
<file path=[Content_Types].xml><?xml version="1.0" encoding="utf-8"?>
<Types xmlns="http://schemas.openxmlformats.org/package/2006/content-types">
  <Default Extension="bin" ContentType="application/vnd.ms-office.activeX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activeX/activeX1.xml" ContentType="application/vnd.ms-office.activeX+xml"/>
  <Override PartName="/xl/activeX/activeX2.xml" ContentType="application/vnd.ms-office.activeX+xml"/>
  <Override PartName="/xl/activeX/activeX3.xml" ContentType="application/vnd.ms-office.activeX+xml"/>
  <Override PartName="/xl/activeX/activeX4.xml" ContentType="application/vnd.ms-office.activeX+xml"/>
  <Override PartName="/xl/activeX/activeX5.xml" ContentType="application/vnd.ms-office.activeX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9040" windowHeight="18240" activeTab="2"/>
  </bookViews>
  <sheets>
    <sheet name="křivky" sheetId="23" r:id="rId1"/>
    <sheet name="List1" sheetId="1" r:id="rId2"/>
    <sheet name="List2" sheetId="24" r:id="rId3"/>
  </sheets>
  <definedNames>
    <definedName name="solver_adj" localSheetId="1" hidden="1">List1!$F$2:$J$2</definedName>
    <definedName name="solver_cvg" localSheetId="1" hidden="1">0.0001</definedName>
    <definedName name="solver_drv" localSheetId="1" hidden="1">1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lhs1" localSheetId="1" hidden="1">List1!$I$2</definedName>
    <definedName name="solver_lhs2" localSheetId="1" hidden="1">List1!$I$2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2</definedName>
    <definedName name="solver_nod" localSheetId="1" hidden="1">2147483647</definedName>
    <definedName name="solver_num" localSheetId="1" hidden="1">1</definedName>
    <definedName name="solver_nwt" localSheetId="1" hidden="1">1</definedName>
    <definedName name="solver_opt" localSheetId="1" hidden="1">List1!$Q$2</definedName>
    <definedName name="solver_pre" localSheetId="1" hidden="1">0.000001</definedName>
    <definedName name="solver_rbv" localSheetId="1" hidden="1">1</definedName>
    <definedName name="solver_rel1" localSheetId="1" hidden="1">3</definedName>
    <definedName name="solver_rel2" localSheetId="1" hidden="1">3</definedName>
    <definedName name="solver_rhs1" localSheetId="1" hidden="1">0.0001</definedName>
    <definedName name="solver_rhs2" localSheetId="1" hidden="1">0.0001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2</definedName>
    <definedName name="solver_val" localSheetId="1" hidden="1">0</definedName>
    <definedName name="solver_ver" localSheetId="1" hidden="1">3</definedName>
  </definedNames>
  <calcPr calcId="145621" concurrentCalc="0"/>
</workbook>
</file>

<file path=xl/calcChain.xml><?xml version="1.0" encoding="utf-8"?>
<calcChain xmlns="http://schemas.openxmlformats.org/spreadsheetml/2006/main">
  <c r="D13" i="24" l="1"/>
  <c r="J2" i="1"/>
  <c r="D10" i="24"/>
  <c r="I2" i="1"/>
  <c r="D7" i="24"/>
  <c r="H2" i="1"/>
  <c r="D4" i="24"/>
  <c r="G2" i="1"/>
  <c r="D1" i="24"/>
  <c r="F2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2" i="1"/>
  <c r="B2" i="1"/>
  <c r="C2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2" i="1"/>
  <c r="E449" i="1"/>
  <c r="F449" i="1"/>
  <c r="G449" i="1"/>
  <c r="H449" i="1"/>
  <c r="I449" i="1"/>
  <c r="E448" i="1"/>
  <c r="F448" i="1"/>
  <c r="G448" i="1"/>
  <c r="H448" i="1"/>
  <c r="I448" i="1"/>
  <c r="E447" i="1"/>
  <c r="F447" i="1"/>
  <c r="G447" i="1"/>
  <c r="H447" i="1"/>
  <c r="I447" i="1"/>
  <c r="E446" i="1"/>
  <c r="F446" i="1"/>
  <c r="G446" i="1"/>
  <c r="H446" i="1"/>
  <c r="I446" i="1"/>
  <c r="E445" i="1"/>
  <c r="F445" i="1"/>
  <c r="G445" i="1"/>
  <c r="H445" i="1"/>
  <c r="I445" i="1"/>
  <c r="E444" i="1"/>
  <c r="F444" i="1"/>
  <c r="G444" i="1"/>
  <c r="H444" i="1"/>
  <c r="I444" i="1"/>
  <c r="E443" i="1"/>
  <c r="F443" i="1"/>
  <c r="G443" i="1"/>
  <c r="H443" i="1"/>
  <c r="I443" i="1"/>
  <c r="E442" i="1"/>
  <c r="F442" i="1"/>
  <c r="G442" i="1"/>
  <c r="H442" i="1"/>
  <c r="I442" i="1"/>
  <c r="E441" i="1"/>
  <c r="F441" i="1"/>
  <c r="G441" i="1"/>
  <c r="H441" i="1"/>
  <c r="I441" i="1"/>
  <c r="E440" i="1"/>
  <c r="F440" i="1"/>
  <c r="G440" i="1"/>
  <c r="H440" i="1"/>
  <c r="I440" i="1"/>
  <c r="E439" i="1"/>
  <c r="F439" i="1"/>
  <c r="G439" i="1"/>
  <c r="H439" i="1"/>
  <c r="I439" i="1"/>
  <c r="E438" i="1"/>
  <c r="F438" i="1"/>
  <c r="G438" i="1"/>
  <c r="H438" i="1"/>
  <c r="I438" i="1"/>
  <c r="E437" i="1"/>
  <c r="F437" i="1"/>
  <c r="G437" i="1"/>
  <c r="H437" i="1"/>
  <c r="I437" i="1"/>
  <c r="E436" i="1"/>
  <c r="F436" i="1"/>
  <c r="G436" i="1"/>
  <c r="H436" i="1"/>
  <c r="I436" i="1"/>
  <c r="E435" i="1"/>
  <c r="F435" i="1"/>
  <c r="G435" i="1"/>
  <c r="H435" i="1"/>
  <c r="I435" i="1"/>
  <c r="E434" i="1"/>
  <c r="F434" i="1"/>
  <c r="G434" i="1"/>
  <c r="H434" i="1"/>
  <c r="I434" i="1"/>
  <c r="E433" i="1"/>
  <c r="F433" i="1"/>
  <c r="G433" i="1"/>
  <c r="H433" i="1"/>
  <c r="I433" i="1"/>
  <c r="E432" i="1"/>
  <c r="F432" i="1"/>
  <c r="G432" i="1"/>
  <c r="H432" i="1"/>
  <c r="I432" i="1"/>
  <c r="E431" i="1"/>
  <c r="F431" i="1"/>
  <c r="G431" i="1"/>
  <c r="H431" i="1"/>
  <c r="I431" i="1"/>
  <c r="E430" i="1"/>
  <c r="F430" i="1"/>
  <c r="G430" i="1"/>
  <c r="H430" i="1"/>
  <c r="I430" i="1"/>
  <c r="E429" i="1"/>
  <c r="F429" i="1"/>
  <c r="G429" i="1"/>
  <c r="H429" i="1"/>
  <c r="I429" i="1"/>
  <c r="E428" i="1"/>
  <c r="F428" i="1"/>
  <c r="G428" i="1"/>
  <c r="H428" i="1"/>
  <c r="I428" i="1"/>
  <c r="E427" i="1"/>
  <c r="F427" i="1"/>
  <c r="G427" i="1"/>
  <c r="H427" i="1"/>
  <c r="I427" i="1"/>
  <c r="E426" i="1"/>
  <c r="F426" i="1"/>
  <c r="G426" i="1"/>
  <c r="H426" i="1"/>
  <c r="I426" i="1"/>
  <c r="E425" i="1"/>
  <c r="F425" i="1"/>
  <c r="G425" i="1"/>
  <c r="H425" i="1"/>
  <c r="I425" i="1"/>
  <c r="E424" i="1"/>
  <c r="F424" i="1"/>
  <c r="G424" i="1"/>
  <c r="H424" i="1"/>
  <c r="I424" i="1"/>
  <c r="E423" i="1"/>
  <c r="F423" i="1"/>
  <c r="G423" i="1"/>
  <c r="H423" i="1"/>
  <c r="I423" i="1"/>
  <c r="E422" i="1"/>
  <c r="F422" i="1"/>
  <c r="G422" i="1"/>
  <c r="H422" i="1"/>
  <c r="I422" i="1"/>
  <c r="E421" i="1"/>
  <c r="F421" i="1"/>
  <c r="G421" i="1"/>
  <c r="H421" i="1"/>
  <c r="I421" i="1"/>
  <c r="E420" i="1"/>
  <c r="F420" i="1"/>
  <c r="G420" i="1"/>
  <c r="H420" i="1"/>
  <c r="I420" i="1"/>
  <c r="E419" i="1"/>
  <c r="F419" i="1"/>
  <c r="G419" i="1"/>
  <c r="H419" i="1"/>
  <c r="I419" i="1"/>
  <c r="E418" i="1"/>
  <c r="F418" i="1"/>
  <c r="G418" i="1"/>
  <c r="H418" i="1"/>
  <c r="I418" i="1"/>
  <c r="E417" i="1"/>
  <c r="F417" i="1"/>
  <c r="G417" i="1"/>
  <c r="H417" i="1"/>
  <c r="I417" i="1"/>
  <c r="E416" i="1"/>
  <c r="F416" i="1"/>
  <c r="G416" i="1"/>
  <c r="H416" i="1"/>
  <c r="I416" i="1"/>
  <c r="E415" i="1"/>
  <c r="F415" i="1"/>
  <c r="G415" i="1"/>
  <c r="H415" i="1"/>
  <c r="I415" i="1"/>
  <c r="E414" i="1"/>
  <c r="F414" i="1"/>
  <c r="G414" i="1"/>
  <c r="H414" i="1"/>
  <c r="I414" i="1"/>
  <c r="E413" i="1"/>
  <c r="F413" i="1"/>
  <c r="G413" i="1"/>
  <c r="H413" i="1"/>
  <c r="I413" i="1"/>
  <c r="E412" i="1"/>
  <c r="F412" i="1"/>
  <c r="G412" i="1"/>
  <c r="H412" i="1"/>
  <c r="I412" i="1"/>
  <c r="E411" i="1"/>
  <c r="F411" i="1"/>
  <c r="G411" i="1"/>
  <c r="H411" i="1"/>
  <c r="I411" i="1"/>
  <c r="E410" i="1"/>
  <c r="F410" i="1"/>
  <c r="G410" i="1"/>
  <c r="H410" i="1"/>
  <c r="I410" i="1"/>
  <c r="E409" i="1"/>
  <c r="F409" i="1"/>
  <c r="G409" i="1"/>
  <c r="H409" i="1"/>
  <c r="I409" i="1"/>
  <c r="E408" i="1"/>
  <c r="F408" i="1"/>
  <c r="G408" i="1"/>
  <c r="H408" i="1"/>
  <c r="I408" i="1"/>
  <c r="E407" i="1"/>
  <c r="F407" i="1"/>
  <c r="G407" i="1"/>
  <c r="H407" i="1"/>
  <c r="I407" i="1"/>
  <c r="E406" i="1"/>
  <c r="F406" i="1"/>
  <c r="G406" i="1"/>
  <c r="H406" i="1"/>
  <c r="I406" i="1"/>
  <c r="E405" i="1"/>
  <c r="F405" i="1"/>
  <c r="G405" i="1"/>
  <c r="H405" i="1"/>
  <c r="I405" i="1"/>
  <c r="E404" i="1"/>
  <c r="F404" i="1"/>
  <c r="G404" i="1"/>
  <c r="H404" i="1"/>
  <c r="I404" i="1"/>
  <c r="E403" i="1"/>
  <c r="F403" i="1"/>
  <c r="G403" i="1"/>
  <c r="H403" i="1"/>
  <c r="I403" i="1"/>
  <c r="E402" i="1"/>
  <c r="F402" i="1"/>
  <c r="G402" i="1"/>
  <c r="H402" i="1"/>
  <c r="I402" i="1"/>
  <c r="E401" i="1"/>
  <c r="F401" i="1"/>
  <c r="G401" i="1"/>
  <c r="H401" i="1"/>
  <c r="I401" i="1"/>
  <c r="E400" i="1"/>
  <c r="F400" i="1"/>
  <c r="G400" i="1"/>
  <c r="H400" i="1"/>
  <c r="I400" i="1"/>
  <c r="E399" i="1"/>
  <c r="F399" i="1"/>
  <c r="G399" i="1"/>
  <c r="H399" i="1"/>
  <c r="I399" i="1"/>
  <c r="E398" i="1"/>
  <c r="F398" i="1"/>
  <c r="G398" i="1"/>
  <c r="H398" i="1"/>
  <c r="I398" i="1"/>
  <c r="E397" i="1"/>
  <c r="F397" i="1"/>
  <c r="G397" i="1"/>
  <c r="H397" i="1"/>
  <c r="I397" i="1"/>
  <c r="E396" i="1"/>
  <c r="F396" i="1"/>
  <c r="G396" i="1"/>
  <c r="H396" i="1"/>
  <c r="I396" i="1"/>
  <c r="E395" i="1"/>
  <c r="F395" i="1"/>
  <c r="G395" i="1"/>
  <c r="H395" i="1"/>
  <c r="I395" i="1"/>
  <c r="E394" i="1"/>
  <c r="F394" i="1"/>
  <c r="G394" i="1"/>
  <c r="H394" i="1"/>
  <c r="I394" i="1"/>
  <c r="E393" i="1"/>
  <c r="F393" i="1"/>
  <c r="G393" i="1"/>
  <c r="H393" i="1"/>
  <c r="I393" i="1"/>
  <c r="E392" i="1"/>
  <c r="F392" i="1"/>
  <c r="G392" i="1"/>
  <c r="H392" i="1"/>
  <c r="I392" i="1"/>
  <c r="E391" i="1"/>
  <c r="F391" i="1"/>
  <c r="G391" i="1"/>
  <c r="H391" i="1"/>
  <c r="I391" i="1"/>
  <c r="E390" i="1"/>
  <c r="F390" i="1"/>
  <c r="G390" i="1"/>
  <c r="H390" i="1"/>
  <c r="I390" i="1"/>
  <c r="E389" i="1"/>
  <c r="F389" i="1"/>
  <c r="G389" i="1"/>
  <c r="H389" i="1"/>
  <c r="I389" i="1"/>
  <c r="E388" i="1"/>
  <c r="F388" i="1"/>
  <c r="G388" i="1"/>
  <c r="H388" i="1"/>
  <c r="I388" i="1"/>
  <c r="E387" i="1"/>
  <c r="F387" i="1"/>
  <c r="G387" i="1"/>
  <c r="H387" i="1"/>
  <c r="I387" i="1"/>
  <c r="E386" i="1"/>
  <c r="F386" i="1"/>
  <c r="G386" i="1"/>
  <c r="H386" i="1"/>
  <c r="I386" i="1"/>
  <c r="E385" i="1"/>
  <c r="F385" i="1"/>
  <c r="G385" i="1"/>
  <c r="H385" i="1"/>
  <c r="I385" i="1"/>
  <c r="E384" i="1"/>
  <c r="F384" i="1"/>
  <c r="G384" i="1"/>
  <c r="H384" i="1"/>
  <c r="I384" i="1"/>
  <c r="E383" i="1"/>
  <c r="F383" i="1"/>
  <c r="G383" i="1"/>
  <c r="H383" i="1"/>
  <c r="I383" i="1"/>
  <c r="E382" i="1"/>
  <c r="F382" i="1"/>
  <c r="G382" i="1"/>
  <c r="H382" i="1"/>
  <c r="I382" i="1"/>
  <c r="E381" i="1"/>
  <c r="F381" i="1"/>
  <c r="G381" i="1"/>
  <c r="H381" i="1"/>
  <c r="I381" i="1"/>
  <c r="E380" i="1"/>
  <c r="F380" i="1"/>
  <c r="G380" i="1"/>
  <c r="H380" i="1"/>
  <c r="I380" i="1"/>
  <c r="E379" i="1"/>
  <c r="F379" i="1"/>
  <c r="G379" i="1"/>
  <c r="H379" i="1"/>
  <c r="I379" i="1"/>
  <c r="E378" i="1"/>
  <c r="F378" i="1"/>
  <c r="G378" i="1"/>
  <c r="H378" i="1"/>
  <c r="I378" i="1"/>
  <c r="E377" i="1"/>
  <c r="F377" i="1"/>
  <c r="G377" i="1"/>
  <c r="H377" i="1"/>
  <c r="I377" i="1"/>
  <c r="E376" i="1"/>
  <c r="F376" i="1"/>
  <c r="G376" i="1"/>
  <c r="H376" i="1"/>
  <c r="I376" i="1"/>
  <c r="E375" i="1"/>
  <c r="F375" i="1"/>
  <c r="G375" i="1"/>
  <c r="H375" i="1"/>
  <c r="I375" i="1"/>
  <c r="E374" i="1"/>
  <c r="F374" i="1"/>
  <c r="G374" i="1"/>
  <c r="H374" i="1"/>
  <c r="I374" i="1"/>
  <c r="E373" i="1"/>
  <c r="F373" i="1"/>
  <c r="G373" i="1"/>
  <c r="H373" i="1"/>
  <c r="I373" i="1"/>
  <c r="E372" i="1"/>
  <c r="F372" i="1"/>
  <c r="G372" i="1"/>
  <c r="H372" i="1"/>
  <c r="I372" i="1"/>
  <c r="E371" i="1"/>
  <c r="F371" i="1"/>
  <c r="G371" i="1"/>
  <c r="H371" i="1"/>
  <c r="I371" i="1"/>
  <c r="E370" i="1"/>
  <c r="F370" i="1"/>
  <c r="G370" i="1"/>
  <c r="H370" i="1"/>
  <c r="I370" i="1"/>
  <c r="E369" i="1"/>
  <c r="F369" i="1"/>
  <c r="G369" i="1"/>
  <c r="H369" i="1"/>
  <c r="I369" i="1"/>
  <c r="E368" i="1"/>
  <c r="F368" i="1"/>
  <c r="G368" i="1"/>
  <c r="H368" i="1"/>
  <c r="I368" i="1"/>
  <c r="E367" i="1"/>
  <c r="F367" i="1"/>
  <c r="G367" i="1"/>
  <c r="H367" i="1"/>
  <c r="I367" i="1"/>
  <c r="E366" i="1"/>
  <c r="F366" i="1"/>
  <c r="G366" i="1"/>
  <c r="H366" i="1"/>
  <c r="I366" i="1"/>
  <c r="E365" i="1"/>
  <c r="F365" i="1"/>
  <c r="G365" i="1"/>
  <c r="H365" i="1"/>
  <c r="I365" i="1"/>
  <c r="E364" i="1"/>
  <c r="F364" i="1"/>
  <c r="G364" i="1"/>
  <c r="H364" i="1"/>
  <c r="I364" i="1"/>
  <c r="E363" i="1"/>
  <c r="F363" i="1"/>
  <c r="G363" i="1"/>
  <c r="H363" i="1"/>
  <c r="I363" i="1"/>
  <c r="E362" i="1"/>
  <c r="F362" i="1"/>
  <c r="G362" i="1"/>
  <c r="H362" i="1"/>
  <c r="I362" i="1"/>
  <c r="E361" i="1"/>
  <c r="F361" i="1"/>
  <c r="G361" i="1"/>
  <c r="H361" i="1"/>
  <c r="I361" i="1"/>
  <c r="E360" i="1"/>
  <c r="F360" i="1"/>
  <c r="G360" i="1"/>
  <c r="H360" i="1"/>
  <c r="I360" i="1"/>
  <c r="E359" i="1"/>
  <c r="F359" i="1"/>
  <c r="G359" i="1"/>
  <c r="H359" i="1"/>
  <c r="I359" i="1"/>
  <c r="E358" i="1"/>
  <c r="F358" i="1"/>
  <c r="G358" i="1"/>
  <c r="H358" i="1"/>
  <c r="I358" i="1"/>
  <c r="E357" i="1"/>
  <c r="F357" i="1"/>
  <c r="G357" i="1"/>
  <c r="H357" i="1"/>
  <c r="I357" i="1"/>
  <c r="E356" i="1"/>
  <c r="F356" i="1"/>
  <c r="G356" i="1"/>
  <c r="H356" i="1"/>
  <c r="I356" i="1"/>
  <c r="E355" i="1"/>
  <c r="F355" i="1"/>
  <c r="G355" i="1"/>
  <c r="H355" i="1"/>
  <c r="I355" i="1"/>
  <c r="E354" i="1"/>
  <c r="F354" i="1"/>
  <c r="G354" i="1"/>
  <c r="H354" i="1"/>
  <c r="I354" i="1"/>
  <c r="E353" i="1"/>
  <c r="F353" i="1"/>
  <c r="G353" i="1"/>
  <c r="H353" i="1"/>
  <c r="I353" i="1"/>
  <c r="E352" i="1"/>
  <c r="F352" i="1"/>
  <c r="G352" i="1"/>
  <c r="H352" i="1"/>
  <c r="I352" i="1"/>
  <c r="E351" i="1"/>
  <c r="F351" i="1"/>
  <c r="G351" i="1"/>
  <c r="H351" i="1"/>
  <c r="I351" i="1"/>
  <c r="E350" i="1"/>
  <c r="F350" i="1"/>
  <c r="G350" i="1"/>
  <c r="H350" i="1"/>
  <c r="I350" i="1"/>
  <c r="E349" i="1"/>
  <c r="F349" i="1"/>
  <c r="G349" i="1"/>
  <c r="H349" i="1"/>
  <c r="I349" i="1"/>
  <c r="E348" i="1"/>
  <c r="F348" i="1"/>
  <c r="G348" i="1"/>
  <c r="H348" i="1"/>
  <c r="I348" i="1"/>
  <c r="E347" i="1"/>
  <c r="F347" i="1"/>
  <c r="G347" i="1"/>
  <c r="H347" i="1"/>
  <c r="I347" i="1"/>
  <c r="E346" i="1"/>
  <c r="F346" i="1"/>
  <c r="G346" i="1"/>
  <c r="H346" i="1"/>
  <c r="I346" i="1"/>
  <c r="E345" i="1"/>
  <c r="F345" i="1"/>
  <c r="G345" i="1"/>
  <c r="H345" i="1"/>
  <c r="I345" i="1"/>
  <c r="E344" i="1"/>
  <c r="F344" i="1"/>
  <c r="G344" i="1"/>
  <c r="H344" i="1"/>
  <c r="I344" i="1"/>
  <c r="E343" i="1"/>
  <c r="F343" i="1"/>
  <c r="G343" i="1"/>
  <c r="H343" i="1"/>
  <c r="I343" i="1"/>
  <c r="E342" i="1"/>
  <c r="F342" i="1"/>
  <c r="G342" i="1"/>
  <c r="H342" i="1"/>
  <c r="I342" i="1"/>
  <c r="E341" i="1"/>
  <c r="F341" i="1"/>
  <c r="G341" i="1"/>
  <c r="H341" i="1"/>
  <c r="I341" i="1"/>
  <c r="E340" i="1"/>
  <c r="F340" i="1"/>
  <c r="G340" i="1"/>
  <c r="H340" i="1"/>
  <c r="I340" i="1"/>
  <c r="E339" i="1"/>
  <c r="F339" i="1"/>
  <c r="G339" i="1"/>
  <c r="H339" i="1"/>
  <c r="I339" i="1"/>
  <c r="E338" i="1"/>
  <c r="F338" i="1"/>
  <c r="G338" i="1"/>
  <c r="H338" i="1"/>
  <c r="I338" i="1"/>
  <c r="E337" i="1"/>
  <c r="F337" i="1"/>
  <c r="G337" i="1"/>
  <c r="H337" i="1"/>
  <c r="I337" i="1"/>
  <c r="E336" i="1"/>
  <c r="F336" i="1"/>
  <c r="G336" i="1"/>
  <c r="H336" i="1"/>
  <c r="I336" i="1"/>
  <c r="E335" i="1"/>
  <c r="F335" i="1"/>
  <c r="G335" i="1"/>
  <c r="H335" i="1"/>
  <c r="I335" i="1"/>
  <c r="E334" i="1"/>
  <c r="F334" i="1"/>
  <c r="G334" i="1"/>
  <c r="H334" i="1"/>
  <c r="I334" i="1"/>
  <c r="E333" i="1"/>
  <c r="F333" i="1"/>
  <c r="G333" i="1"/>
  <c r="H333" i="1"/>
  <c r="I333" i="1"/>
  <c r="E332" i="1"/>
  <c r="F332" i="1"/>
  <c r="G332" i="1"/>
  <c r="H332" i="1"/>
  <c r="I332" i="1"/>
  <c r="E331" i="1"/>
  <c r="F331" i="1"/>
  <c r="G331" i="1"/>
  <c r="H331" i="1"/>
  <c r="I331" i="1"/>
  <c r="E330" i="1"/>
  <c r="F330" i="1"/>
  <c r="G330" i="1"/>
  <c r="H330" i="1"/>
  <c r="I330" i="1"/>
  <c r="E329" i="1"/>
  <c r="F329" i="1"/>
  <c r="G329" i="1"/>
  <c r="H329" i="1"/>
  <c r="I329" i="1"/>
  <c r="E328" i="1"/>
  <c r="F328" i="1"/>
  <c r="G328" i="1"/>
  <c r="H328" i="1"/>
  <c r="I328" i="1"/>
  <c r="E327" i="1"/>
  <c r="F327" i="1"/>
  <c r="G327" i="1"/>
  <c r="H327" i="1"/>
  <c r="I327" i="1"/>
  <c r="E326" i="1"/>
  <c r="F326" i="1"/>
  <c r="G326" i="1"/>
  <c r="H326" i="1"/>
  <c r="I326" i="1"/>
  <c r="E325" i="1"/>
  <c r="F325" i="1"/>
  <c r="G325" i="1"/>
  <c r="H325" i="1"/>
  <c r="I325" i="1"/>
  <c r="E324" i="1"/>
  <c r="F324" i="1"/>
  <c r="G324" i="1"/>
  <c r="H324" i="1"/>
  <c r="I324" i="1"/>
  <c r="E323" i="1"/>
  <c r="F323" i="1"/>
  <c r="G323" i="1"/>
  <c r="H323" i="1"/>
  <c r="I323" i="1"/>
  <c r="E322" i="1"/>
  <c r="F322" i="1"/>
  <c r="G322" i="1"/>
  <c r="H322" i="1"/>
  <c r="I322" i="1"/>
  <c r="E321" i="1"/>
  <c r="F321" i="1"/>
  <c r="G321" i="1"/>
  <c r="H321" i="1"/>
  <c r="I321" i="1"/>
  <c r="E320" i="1"/>
  <c r="F320" i="1"/>
  <c r="G320" i="1"/>
  <c r="H320" i="1"/>
  <c r="I320" i="1"/>
  <c r="E319" i="1"/>
  <c r="F319" i="1"/>
  <c r="G319" i="1"/>
  <c r="H319" i="1"/>
  <c r="I319" i="1"/>
  <c r="E318" i="1"/>
  <c r="F318" i="1"/>
  <c r="G318" i="1"/>
  <c r="H318" i="1"/>
  <c r="I318" i="1"/>
  <c r="E317" i="1"/>
  <c r="F317" i="1"/>
  <c r="G317" i="1"/>
  <c r="H317" i="1"/>
  <c r="I317" i="1"/>
  <c r="E316" i="1"/>
  <c r="F316" i="1"/>
  <c r="G316" i="1"/>
  <c r="H316" i="1"/>
  <c r="I316" i="1"/>
  <c r="E315" i="1"/>
  <c r="F315" i="1"/>
  <c r="G315" i="1"/>
  <c r="H315" i="1"/>
  <c r="I315" i="1"/>
  <c r="E314" i="1"/>
  <c r="F314" i="1"/>
  <c r="G314" i="1"/>
  <c r="H314" i="1"/>
  <c r="I314" i="1"/>
  <c r="E313" i="1"/>
  <c r="F313" i="1"/>
  <c r="G313" i="1"/>
  <c r="H313" i="1"/>
  <c r="I313" i="1"/>
  <c r="E312" i="1"/>
  <c r="F312" i="1"/>
  <c r="G312" i="1"/>
  <c r="H312" i="1"/>
  <c r="I312" i="1"/>
  <c r="E311" i="1"/>
  <c r="F311" i="1"/>
  <c r="G311" i="1"/>
  <c r="H311" i="1"/>
  <c r="I311" i="1"/>
  <c r="E310" i="1"/>
  <c r="F310" i="1"/>
  <c r="G310" i="1"/>
  <c r="H310" i="1"/>
  <c r="I310" i="1"/>
  <c r="E309" i="1"/>
  <c r="F309" i="1"/>
  <c r="G309" i="1"/>
  <c r="H309" i="1"/>
  <c r="I309" i="1"/>
  <c r="E308" i="1"/>
  <c r="F308" i="1"/>
  <c r="G308" i="1"/>
  <c r="H308" i="1"/>
  <c r="I308" i="1"/>
  <c r="E307" i="1"/>
  <c r="F307" i="1"/>
  <c r="G307" i="1"/>
  <c r="H307" i="1"/>
  <c r="I307" i="1"/>
  <c r="E306" i="1"/>
  <c r="F306" i="1"/>
  <c r="G306" i="1"/>
  <c r="H306" i="1"/>
  <c r="I306" i="1"/>
  <c r="E305" i="1"/>
  <c r="F305" i="1"/>
  <c r="G305" i="1"/>
  <c r="H305" i="1"/>
  <c r="I305" i="1"/>
  <c r="E304" i="1"/>
  <c r="F304" i="1"/>
  <c r="G304" i="1"/>
  <c r="H304" i="1"/>
  <c r="I304" i="1"/>
  <c r="E303" i="1"/>
  <c r="F303" i="1"/>
  <c r="G303" i="1"/>
  <c r="H303" i="1"/>
  <c r="I303" i="1"/>
  <c r="E302" i="1"/>
  <c r="F302" i="1"/>
  <c r="G302" i="1"/>
  <c r="H302" i="1"/>
  <c r="I302" i="1"/>
  <c r="E301" i="1"/>
  <c r="F301" i="1"/>
  <c r="G301" i="1"/>
  <c r="H301" i="1"/>
  <c r="I301" i="1"/>
  <c r="E300" i="1"/>
  <c r="F300" i="1"/>
  <c r="G300" i="1"/>
  <c r="H300" i="1"/>
  <c r="I300" i="1"/>
  <c r="E299" i="1"/>
  <c r="F299" i="1"/>
  <c r="G299" i="1"/>
  <c r="H299" i="1"/>
  <c r="I299" i="1"/>
  <c r="E298" i="1"/>
  <c r="F298" i="1"/>
  <c r="G298" i="1"/>
  <c r="H298" i="1"/>
  <c r="I298" i="1"/>
  <c r="E297" i="1"/>
  <c r="F297" i="1"/>
  <c r="G297" i="1"/>
  <c r="H297" i="1"/>
  <c r="I297" i="1"/>
  <c r="E296" i="1"/>
  <c r="F296" i="1"/>
  <c r="G296" i="1"/>
  <c r="H296" i="1"/>
  <c r="I296" i="1"/>
  <c r="E295" i="1"/>
  <c r="F295" i="1"/>
  <c r="G295" i="1"/>
  <c r="H295" i="1"/>
  <c r="I295" i="1"/>
  <c r="E294" i="1"/>
  <c r="F294" i="1"/>
  <c r="G294" i="1"/>
  <c r="H294" i="1"/>
  <c r="I294" i="1"/>
  <c r="E293" i="1"/>
  <c r="F293" i="1"/>
  <c r="G293" i="1"/>
  <c r="H293" i="1"/>
  <c r="I293" i="1"/>
  <c r="E292" i="1"/>
  <c r="F292" i="1"/>
  <c r="G292" i="1"/>
  <c r="H292" i="1"/>
  <c r="I292" i="1"/>
  <c r="E291" i="1"/>
  <c r="F291" i="1"/>
  <c r="G291" i="1"/>
  <c r="H291" i="1"/>
  <c r="I291" i="1"/>
  <c r="E290" i="1"/>
  <c r="F290" i="1"/>
  <c r="G290" i="1"/>
  <c r="H290" i="1"/>
  <c r="I290" i="1"/>
  <c r="E289" i="1"/>
  <c r="F289" i="1"/>
  <c r="G289" i="1"/>
  <c r="H289" i="1"/>
  <c r="I289" i="1"/>
  <c r="E288" i="1"/>
  <c r="F288" i="1"/>
  <c r="G288" i="1"/>
  <c r="H288" i="1"/>
  <c r="I288" i="1"/>
  <c r="E287" i="1"/>
  <c r="F287" i="1"/>
  <c r="G287" i="1"/>
  <c r="H287" i="1"/>
  <c r="I287" i="1"/>
  <c r="E286" i="1"/>
  <c r="F286" i="1"/>
  <c r="G286" i="1"/>
  <c r="H286" i="1"/>
  <c r="I286" i="1"/>
  <c r="E285" i="1"/>
  <c r="F285" i="1"/>
  <c r="G285" i="1"/>
  <c r="H285" i="1"/>
  <c r="I285" i="1"/>
  <c r="E284" i="1"/>
  <c r="F284" i="1"/>
  <c r="G284" i="1"/>
  <c r="H284" i="1"/>
  <c r="I284" i="1"/>
  <c r="E283" i="1"/>
  <c r="F283" i="1"/>
  <c r="G283" i="1"/>
  <c r="H283" i="1"/>
  <c r="I283" i="1"/>
  <c r="E282" i="1"/>
  <c r="F282" i="1"/>
  <c r="G282" i="1"/>
  <c r="H282" i="1"/>
  <c r="I282" i="1"/>
  <c r="E281" i="1"/>
  <c r="F281" i="1"/>
  <c r="G281" i="1"/>
  <c r="H281" i="1"/>
  <c r="I281" i="1"/>
  <c r="E280" i="1"/>
  <c r="F280" i="1"/>
  <c r="G280" i="1"/>
  <c r="H280" i="1"/>
  <c r="I280" i="1"/>
  <c r="E279" i="1"/>
  <c r="F279" i="1"/>
  <c r="G279" i="1"/>
  <c r="H279" i="1"/>
  <c r="I279" i="1"/>
  <c r="E278" i="1"/>
  <c r="F278" i="1"/>
  <c r="G278" i="1"/>
  <c r="H278" i="1"/>
  <c r="I278" i="1"/>
  <c r="E277" i="1"/>
  <c r="F277" i="1"/>
  <c r="G277" i="1"/>
  <c r="H277" i="1"/>
  <c r="I277" i="1"/>
  <c r="E276" i="1"/>
  <c r="F276" i="1"/>
  <c r="G276" i="1"/>
  <c r="H276" i="1"/>
  <c r="I276" i="1"/>
  <c r="E275" i="1"/>
  <c r="F275" i="1"/>
  <c r="G275" i="1"/>
  <c r="H275" i="1"/>
  <c r="I275" i="1"/>
  <c r="E274" i="1"/>
  <c r="F274" i="1"/>
  <c r="G274" i="1"/>
  <c r="H274" i="1"/>
  <c r="I274" i="1"/>
  <c r="E273" i="1"/>
  <c r="F273" i="1"/>
  <c r="G273" i="1"/>
  <c r="H273" i="1"/>
  <c r="I273" i="1"/>
  <c r="E272" i="1"/>
  <c r="F272" i="1"/>
  <c r="G272" i="1"/>
  <c r="H272" i="1"/>
  <c r="I272" i="1"/>
  <c r="E271" i="1"/>
  <c r="F271" i="1"/>
  <c r="G271" i="1"/>
  <c r="H271" i="1"/>
  <c r="I271" i="1"/>
  <c r="E270" i="1"/>
  <c r="F270" i="1"/>
  <c r="G270" i="1"/>
  <c r="H270" i="1"/>
  <c r="I270" i="1"/>
  <c r="E269" i="1"/>
  <c r="F269" i="1"/>
  <c r="G269" i="1"/>
  <c r="H269" i="1"/>
  <c r="I269" i="1"/>
  <c r="E268" i="1"/>
  <c r="F268" i="1"/>
  <c r="G268" i="1"/>
  <c r="H268" i="1"/>
  <c r="I268" i="1"/>
  <c r="E267" i="1"/>
  <c r="F267" i="1"/>
  <c r="G267" i="1"/>
  <c r="H267" i="1"/>
  <c r="I267" i="1"/>
  <c r="E266" i="1"/>
  <c r="F266" i="1"/>
  <c r="G266" i="1"/>
  <c r="H266" i="1"/>
  <c r="I266" i="1"/>
  <c r="E265" i="1"/>
  <c r="F265" i="1"/>
  <c r="G265" i="1"/>
  <c r="H265" i="1"/>
  <c r="I265" i="1"/>
  <c r="E264" i="1"/>
  <c r="F264" i="1"/>
  <c r="G264" i="1"/>
  <c r="H264" i="1"/>
  <c r="I264" i="1"/>
  <c r="E263" i="1"/>
  <c r="F263" i="1"/>
  <c r="G263" i="1"/>
  <c r="H263" i="1"/>
  <c r="I263" i="1"/>
  <c r="E262" i="1"/>
  <c r="F262" i="1"/>
  <c r="G262" i="1"/>
  <c r="H262" i="1"/>
  <c r="I262" i="1"/>
  <c r="E261" i="1"/>
  <c r="F261" i="1"/>
  <c r="G261" i="1"/>
  <c r="H261" i="1"/>
  <c r="I261" i="1"/>
  <c r="E260" i="1"/>
  <c r="F260" i="1"/>
  <c r="G260" i="1"/>
  <c r="H260" i="1"/>
  <c r="I260" i="1"/>
  <c r="E259" i="1"/>
  <c r="F259" i="1"/>
  <c r="G259" i="1"/>
  <c r="H259" i="1"/>
  <c r="I259" i="1"/>
  <c r="E258" i="1"/>
  <c r="F258" i="1"/>
  <c r="G258" i="1"/>
  <c r="H258" i="1"/>
  <c r="I258" i="1"/>
  <c r="E257" i="1"/>
  <c r="F257" i="1"/>
  <c r="G257" i="1"/>
  <c r="H257" i="1"/>
  <c r="I257" i="1"/>
  <c r="E256" i="1"/>
  <c r="F256" i="1"/>
  <c r="G256" i="1"/>
  <c r="H256" i="1"/>
  <c r="I256" i="1"/>
  <c r="E255" i="1"/>
  <c r="F255" i="1"/>
  <c r="G255" i="1"/>
  <c r="H255" i="1"/>
  <c r="I255" i="1"/>
  <c r="E254" i="1"/>
  <c r="F254" i="1"/>
  <c r="G254" i="1"/>
  <c r="H254" i="1"/>
  <c r="I254" i="1"/>
  <c r="E253" i="1"/>
  <c r="F253" i="1"/>
  <c r="G253" i="1"/>
  <c r="H253" i="1"/>
  <c r="I253" i="1"/>
  <c r="E252" i="1"/>
  <c r="F252" i="1"/>
  <c r="G252" i="1"/>
  <c r="H252" i="1"/>
  <c r="I252" i="1"/>
  <c r="E251" i="1"/>
  <c r="F251" i="1"/>
  <c r="G251" i="1"/>
  <c r="H251" i="1"/>
  <c r="I251" i="1"/>
  <c r="E250" i="1"/>
  <c r="F250" i="1"/>
  <c r="G250" i="1"/>
  <c r="H250" i="1"/>
  <c r="I250" i="1"/>
  <c r="E249" i="1"/>
  <c r="F249" i="1"/>
  <c r="G249" i="1"/>
  <c r="H249" i="1"/>
  <c r="I249" i="1"/>
  <c r="E248" i="1"/>
  <c r="F248" i="1"/>
  <c r="G248" i="1"/>
  <c r="H248" i="1"/>
  <c r="I248" i="1"/>
  <c r="E247" i="1"/>
  <c r="F247" i="1"/>
  <c r="G247" i="1"/>
  <c r="H247" i="1"/>
  <c r="I247" i="1"/>
  <c r="E246" i="1"/>
  <c r="F246" i="1"/>
  <c r="G246" i="1"/>
  <c r="H246" i="1"/>
  <c r="I246" i="1"/>
  <c r="E245" i="1"/>
  <c r="F245" i="1"/>
  <c r="G245" i="1"/>
  <c r="H245" i="1"/>
  <c r="I245" i="1"/>
  <c r="E244" i="1"/>
  <c r="F244" i="1"/>
  <c r="G244" i="1"/>
  <c r="H244" i="1"/>
  <c r="I244" i="1"/>
  <c r="E243" i="1"/>
  <c r="F243" i="1"/>
  <c r="G243" i="1"/>
  <c r="H243" i="1"/>
  <c r="I243" i="1"/>
  <c r="E242" i="1"/>
  <c r="F242" i="1"/>
  <c r="G242" i="1"/>
  <c r="H242" i="1"/>
  <c r="I242" i="1"/>
  <c r="E241" i="1"/>
  <c r="F241" i="1"/>
  <c r="G241" i="1"/>
  <c r="H241" i="1"/>
  <c r="I241" i="1"/>
  <c r="E240" i="1"/>
  <c r="F240" i="1"/>
  <c r="G240" i="1"/>
  <c r="H240" i="1"/>
  <c r="I240" i="1"/>
  <c r="E239" i="1"/>
  <c r="F239" i="1"/>
  <c r="G239" i="1"/>
  <c r="H239" i="1"/>
  <c r="I239" i="1"/>
  <c r="E238" i="1"/>
  <c r="F238" i="1"/>
  <c r="G238" i="1"/>
  <c r="H238" i="1"/>
  <c r="I238" i="1"/>
  <c r="E237" i="1"/>
  <c r="F237" i="1"/>
  <c r="G237" i="1"/>
  <c r="H237" i="1"/>
  <c r="I237" i="1"/>
  <c r="E236" i="1"/>
  <c r="F236" i="1"/>
  <c r="G236" i="1"/>
  <c r="H236" i="1"/>
  <c r="I236" i="1"/>
  <c r="E235" i="1"/>
  <c r="F235" i="1"/>
  <c r="G235" i="1"/>
  <c r="H235" i="1"/>
  <c r="I235" i="1"/>
  <c r="E234" i="1"/>
  <c r="F234" i="1"/>
  <c r="G234" i="1"/>
  <c r="H234" i="1"/>
  <c r="I234" i="1"/>
  <c r="E233" i="1"/>
  <c r="F233" i="1"/>
  <c r="G233" i="1"/>
  <c r="H233" i="1"/>
  <c r="I233" i="1"/>
  <c r="E232" i="1"/>
  <c r="F232" i="1"/>
  <c r="G232" i="1"/>
  <c r="H232" i="1"/>
  <c r="I232" i="1"/>
  <c r="E231" i="1"/>
  <c r="F231" i="1"/>
  <c r="G231" i="1"/>
  <c r="H231" i="1"/>
  <c r="I231" i="1"/>
  <c r="E230" i="1"/>
  <c r="F230" i="1"/>
  <c r="G230" i="1"/>
  <c r="H230" i="1"/>
  <c r="I230" i="1"/>
  <c r="E229" i="1"/>
  <c r="F229" i="1"/>
  <c r="G229" i="1"/>
  <c r="H229" i="1"/>
  <c r="I229" i="1"/>
  <c r="E228" i="1"/>
  <c r="F228" i="1"/>
  <c r="G228" i="1"/>
  <c r="H228" i="1"/>
  <c r="I228" i="1"/>
  <c r="E227" i="1"/>
  <c r="F227" i="1"/>
  <c r="G227" i="1"/>
  <c r="H227" i="1"/>
  <c r="I227" i="1"/>
  <c r="E226" i="1"/>
  <c r="F226" i="1"/>
  <c r="G226" i="1"/>
  <c r="H226" i="1"/>
  <c r="I226" i="1"/>
  <c r="E225" i="1"/>
  <c r="F225" i="1"/>
  <c r="G225" i="1"/>
  <c r="H225" i="1"/>
  <c r="I225" i="1"/>
  <c r="E224" i="1"/>
  <c r="F224" i="1"/>
  <c r="G224" i="1"/>
  <c r="H224" i="1"/>
  <c r="I224" i="1"/>
  <c r="E223" i="1"/>
  <c r="F223" i="1"/>
  <c r="G223" i="1"/>
  <c r="H223" i="1"/>
  <c r="I223" i="1"/>
  <c r="E222" i="1"/>
  <c r="F222" i="1"/>
  <c r="G222" i="1"/>
  <c r="H222" i="1"/>
  <c r="I222" i="1"/>
  <c r="E221" i="1"/>
  <c r="F221" i="1"/>
  <c r="G221" i="1"/>
  <c r="H221" i="1"/>
  <c r="I221" i="1"/>
  <c r="E220" i="1"/>
  <c r="F220" i="1"/>
  <c r="G220" i="1"/>
  <c r="H220" i="1"/>
  <c r="I220" i="1"/>
  <c r="E219" i="1"/>
  <c r="F219" i="1"/>
  <c r="G219" i="1"/>
  <c r="H219" i="1"/>
  <c r="I219" i="1"/>
  <c r="E218" i="1"/>
  <c r="F218" i="1"/>
  <c r="G218" i="1"/>
  <c r="H218" i="1"/>
  <c r="I218" i="1"/>
  <c r="E217" i="1"/>
  <c r="F217" i="1"/>
  <c r="G217" i="1"/>
  <c r="H217" i="1"/>
  <c r="I217" i="1"/>
  <c r="E216" i="1"/>
  <c r="F216" i="1"/>
  <c r="G216" i="1"/>
  <c r="H216" i="1"/>
  <c r="I216" i="1"/>
  <c r="E215" i="1"/>
  <c r="F215" i="1"/>
  <c r="G215" i="1"/>
  <c r="H215" i="1"/>
  <c r="I215" i="1"/>
  <c r="E214" i="1"/>
  <c r="F214" i="1"/>
  <c r="G214" i="1"/>
  <c r="H214" i="1"/>
  <c r="I214" i="1"/>
  <c r="E213" i="1"/>
  <c r="F213" i="1"/>
  <c r="G213" i="1"/>
  <c r="H213" i="1"/>
  <c r="I213" i="1"/>
  <c r="E212" i="1"/>
  <c r="F212" i="1"/>
  <c r="G212" i="1"/>
  <c r="H212" i="1"/>
  <c r="I212" i="1"/>
  <c r="E211" i="1"/>
  <c r="F211" i="1"/>
  <c r="G211" i="1"/>
  <c r="H211" i="1"/>
  <c r="I211" i="1"/>
  <c r="E210" i="1"/>
  <c r="F210" i="1"/>
  <c r="G210" i="1"/>
  <c r="H210" i="1"/>
  <c r="I210" i="1"/>
  <c r="E209" i="1"/>
  <c r="F209" i="1"/>
  <c r="G209" i="1"/>
  <c r="H209" i="1"/>
  <c r="I209" i="1"/>
  <c r="E208" i="1"/>
  <c r="F208" i="1"/>
  <c r="G208" i="1"/>
  <c r="H208" i="1"/>
  <c r="I208" i="1"/>
  <c r="E207" i="1"/>
  <c r="F207" i="1"/>
  <c r="G207" i="1"/>
  <c r="H207" i="1"/>
  <c r="I207" i="1"/>
  <c r="E206" i="1"/>
  <c r="F206" i="1"/>
  <c r="G206" i="1"/>
  <c r="H206" i="1"/>
  <c r="I206" i="1"/>
  <c r="E205" i="1"/>
  <c r="F205" i="1"/>
  <c r="G205" i="1"/>
  <c r="H205" i="1"/>
  <c r="I205" i="1"/>
  <c r="E204" i="1"/>
  <c r="F204" i="1"/>
  <c r="G204" i="1"/>
  <c r="H204" i="1"/>
  <c r="I204" i="1"/>
  <c r="E203" i="1"/>
  <c r="F203" i="1"/>
  <c r="G203" i="1"/>
  <c r="H203" i="1"/>
  <c r="I203" i="1"/>
  <c r="E202" i="1"/>
  <c r="F202" i="1"/>
  <c r="G202" i="1"/>
  <c r="H202" i="1"/>
  <c r="I202" i="1"/>
  <c r="E201" i="1"/>
  <c r="F201" i="1"/>
  <c r="G201" i="1"/>
  <c r="H201" i="1"/>
  <c r="I201" i="1"/>
  <c r="E200" i="1"/>
  <c r="F200" i="1"/>
  <c r="G200" i="1"/>
  <c r="H200" i="1"/>
  <c r="I200" i="1"/>
  <c r="E199" i="1"/>
  <c r="F199" i="1"/>
  <c r="G199" i="1"/>
  <c r="H199" i="1"/>
  <c r="I199" i="1"/>
  <c r="E198" i="1"/>
  <c r="F198" i="1"/>
  <c r="G198" i="1"/>
  <c r="H198" i="1"/>
  <c r="I198" i="1"/>
  <c r="E197" i="1"/>
  <c r="F197" i="1"/>
  <c r="G197" i="1"/>
  <c r="H197" i="1"/>
  <c r="I197" i="1"/>
  <c r="E196" i="1"/>
  <c r="F196" i="1"/>
  <c r="G196" i="1"/>
  <c r="H196" i="1"/>
  <c r="I196" i="1"/>
  <c r="E195" i="1"/>
  <c r="F195" i="1"/>
  <c r="G195" i="1"/>
  <c r="H195" i="1"/>
  <c r="I195" i="1"/>
  <c r="E194" i="1"/>
  <c r="F194" i="1"/>
  <c r="G194" i="1"/>
  <c r="H194" i="1"/>
  <c r="I194" i="1"/>
  <c r="E193" i="1"/>
  <c r="F193" i="1"/>
  <c r="G193" i="1"/>
  <c r="H193" i="1"/>
  <c r="I193" i="1"/>
  <c r="E192" i="1"/>
  <c r="F192" i="1"/>
  <c r="G192" i="1"/>
  <c r="H192" i="1"/>
  <c r="I192" i="1"/>
  <c r="E191" i="1"/>
  <c r="F191" i="1"/>
  <c r="G191" i="1"/>
  <c r="H191" i="1"/>
  <c r="I191" i="1"/>
  <c r="E190" i="1"/>
  <c r="F190" i="1"/>
  <c r="G190" i="1"/>
  <c r="H190" i="1"/>
  <c r="I190" i="1"/>
  <c r="E189" i="1"/>
  <c r="F189" i="1"/>
  <c r="G189" i="1"/>
  <c r="H189" i="1"/>
  <c r="I189" i="1"/>
  <c r="E188" i="1"/>
  <c r="F188" i="1"/>
  <c r="G188" i="1"/>
  <c r="H188" i="1"/>
  <c r="I188" i="1"/>
  <c r="E187" i="1"/>
  <c r="F187" i="1"/>
  <c r="G187" i="1"/>
  <c r="H187" i="1"/>
  <c r="I187" i="1"/>
  <c r="E186" i="1"/>
  <c r="F186" i="1"/>
  <c r="G186" i="1"/>
  <c r="H186" i="1"/>
  <c r="I186" i="1"/>
  <c r="E185" i="1"/>
  <c r="F185" i="1"/>
  <c r="G185" i="1"/>
  <c r="H185" i="1"/>
  <c r="I185" i="1"/>
  <c r="E184" i="1"/>
  <c r="F184" i="1"/>
  <c r="G184" i="1"/>
  <c r="H184" i="1"/>
  <c r="I184" i="1"/>
  <c r="E183" i="1"/>
  <c r="F183" i="1"/>
  <c r="G183" i="1"/>
  <c r="H183" i="1"/>
  <c r="I183" i="1"/>
  <c r="E182" i="1"/>
  <c r="F182" i="1"/>
  <c r="G182" i="1"/>
  <c r="H182" i="1"/>
  <c r="I182" i="1"/>
  <c r="E181" i="1"/>
  <c r="F181" i="1"/>
  <c r="G181" i="1"/>
  <c r="H181" i="1"/>
  <c r="I181" i="1"/>
  <c r="E180" i="1"/>
  <c r="F180" i="1"/>
  <c r="G180" i="1"/>
  <c r="H180" i="1"/>
  <c r="I180" i="1"/>
  <c r="E179" i="1"/>
  <c r="F179" i="1"/>
  <c r="G179" i="1"/>
  <c r="H179" i="1"/>
  <c r="I179" i="1"/>
  <c r="E178" i="1"/>
  <c r="F178" i="1"/>
  <c r="G178" i="1"/>
  <c r="H178" i="1"/>
  <c r="I178" i="1"/>
  <c r="E177" i="1"/>
  <c r="F177" i="1"/>
  <c r="G177" i="1"/>
  <c r="H177" i="1"/>
  <c r="I177" i="1"/>
  <c r="E176" i="1"/>
  <c r="F176" i="1"/>
  <c r="G176" i="1"/>
  <c r="H176" i="1"/>
  <c r="I176" i="1"/>
  <c r="E175" i="1"/>
  <c r="F175" i="1"/>
  <c r="G175" i="1"/>
  <c r="H175" i="1"/>
  <c r="I175" i="1"/>
  <c r="E174" i="1"/>
  <c r="F174" i="1"/>
  <c r="G174" i="1"/>
  <c r="H174" i="1"/>
  <c r="I174" i="1"/>
  <c r="E173" i="1"/>
  <c r="F173" i="1"/>
  <c r="G173" i="1"/>
  <c r="H173" i="1"/>
  <c r="I173" i="1"/>
  <c r="E172" i="1"/>
  <c r="F172" i="1"/>
  <c r="G172" i="1"/>
  <c r="H172" i="1"/>
  <c r="I172" i="1"/>
  <c r="E171" i="1"/>
  <c r="F171" i="1"/>
  <c r="G171" i="1"/>
  <c r="H171" i="1"/>
  <c r="I171" i="1"/>
  <c r="E170" i="1"/>
  <c r="F170" i="1"/>
  <c r="G170" i="1"/>
  <c r="H170" i="1"/>
  <c r="I170" i="1"/>
  <c r="E169" i="1"/>
  <c r="F169" i="1"/>
  <c r="G169" i="1"/>
  <c r="H169" i="1"/>
  <c r="I169" i="1"/>
  <c r="E168" i="1"/>
  <c r="F168" i="1"/>
  <c r="G168" i="1"/>
  <c r="H168" i="1"/>
  <c r="I168" i="1"/>
  <c r="E167" i="1"/>
  <c r="F167" i="1"/>
  <c r="G167" i="1"/>
  <c r="H167" i="1"/>
  <c r="I167" i="1"/>
  <c r="E166" i="1"/>
  <c r="F166" i="1"/>
  <c r="G166" i="1"/>
  <c r="H166" i="1"/>
  <c r="I166" i="1"/>
  <c r="E165" i="1"/>
  <c r="F165" i="1"/>
  <c r="G165" i="1"/>
  <c r="H165" i="1"/>
  <c r="I165" i="1"/>
  <c r="E164" i="1"/>
  <c r="F164" i="1"/>
  <c r="G164" i="1"/>
  <c r="H164" i="1"/>
  <c r="I164" i="1"/>
  <c r="E163" i="1"/>
  <c r="F163" i="1"/>
  <c r="G163" i="1"/>
  <c r="H163" i="1"/>
  <c r="I163" i="1"/>
  <c r="E162" i="1"/>
  <c r="F162" i="1"/>
  <c r="G162" i="1"/>
  <c r="H162" i="1"/>
  <c r="I162" i="1"/>
  <c r="E161" i="1"/>
  <c r="F161" i="1"/>
  <c r="G161" i="1"/>
  <c r="H161" i="1"/>
  <c r="I161" i="1"/>
  <c r="E160" i="1"/>
  <c r="F160" i="1"/>
  <c r="G160" i="1"/>
  <c r="H160" i="1"/>
  <c r="I160" i="1"/>
  <c r="E159" i="1"/>
  <c r="F159" i="1"/>
  <c r="G159" i="1"/>
  <c r="H159" i="1"/>
  <c r="I159" i="1"/>
  <c r="E158" i="1"/>
  <c r="F158" i="1"/>
  <c r="G158" i="1"/>
  <c r="H158" i="1"/>
  <c r="I158" i="1"/>
  <c r="E157" i="1"/>
  <c r="F157" i="1"/>
  <c r="G157" i="1"/>
  <c r="H157" i="1"/>
  <c r="I157" i="1"/>
  <c r="E156" i="1"/>
  <c r="F156" i="1"/>
  <c r="G156" i="1"/>
  <c r="H156" i="1"/>
  <c r="I156" i="1"/>
  <c r="E155" i="1"/>
  <c r="F155" i="1"/>
  <c r="G155" i="1"/>
  <c r="H155" i="1"/>
  <c r="I155" i="1"/>
  <c r="E154" i="1"/>
  <c r="F154" i="1"/>
  <c r="G154" i="1"/>
  <c r="H154" i="1"/>
  <c r="I154" i="1"/>
  <c r="E153" i="1"/>
  <c r="F153" i="1"/>
  <c r="G153" i="1"/>
  <c r="H153" i="1"/>
  <c r="I153" i="1"/>
  <c r="E152" i="1"/>
  <c r="F152" i="1"/>
  <c r="G152" i="1"/>
  <c r="H152" i="1"/>
  <c r="I152" i="1"/>
  <c r="E151" i="1"/>
  <c r="F151" i="1"/>
  <c r="G151" i="1"/>
  <c r="H151" i="1"/>
  <c r="I151" i="1"/>
  <c r="E150" i="1"/>
  <c r="F150" i="1"/>
  <c r="G150" i="1"/>
  <c r="H150" i="1"/>
  <c r="I150" i="1"/>
  <c r="E149" i="1"/>
  <c r="F149" i="1"/>
  <c r="G149" i="1"/>
  <c r="H149" i="1"/>
  <c r="I149" i="1"/>
  <c r="E148" i="1"/>
  <c r="F148" i="1"/>
  <c r="G148" i="1"/>
  <c r="H148" i="1"/>
  <c r="I148" i="1"/>
  <c r="E147" i="1"/>
  <c r="F147" i="1"/>
  <c r="G147" i="1"/>
  <c r="H147" i="1"/>
  <c r="I147" i="1"/>
  <c r="E146" i="1"/>
  <c r="F146" i="1"/>
  <c r="G146" i="1"/>
  <c r="H146" i="1"/>
  <c r="I146" i="1"/>
  <c r="E145" i="1"/>
  <c r="F145" i="1"/>
  <c r="G145" i="1"/>
  <c r="H145" i="1"/>
  <c r="I145" i="1"/>
  <c r="E144" i="1"/>
  <c r="F144" i="1"/>
  <c r="G144" i="1"/>
  <c r="H144" i="1"/>
  <c r="I144" i="1"/>
  <c r="E143" i="1"/>
  <c r="F143" i="1"/>
  <c r="G143" i="1"/>
  <c r="H143" i="1"/>
  <c r="I143" i="1"/>
  <c r="E142" i="1"/>
  <c r="F142" i="1"/>
  <c r="G142" i="1"/>
  <c r="H142" i="1"/>
  <c r="I142" i="1"/>
  <c r="E141" i="1"/>
  <c r="F141" i="1"/>
  <c r="G141" i="1"/>
  <c r="H141" i="1"/>
  <c r="I141" i="1"/>
  <c r="E140" i="1"/>
  <c r="F140" i="1"/>
  <c r="G140" i="1"/>
  <c r="H140" i="1"/>
  <c r="I140" i="1"/>
  <c r="E139" i="1"/>
  <c r="F139" i="1"/>
  <c r="G139" i="1"/>
  <c r="H139" i="1"/>
  <c r="I139" i="1"/>
  <c r="E138" i="1"/>
  <c r="F138" i="1"/>
  <c r="G138" i="1"/>
  <c r="H138" i="1"/>
  <c r="I138" i="1"/>
  <c r="E137" i="1"/>
  <c r="F137" i="1"/>
  <c r="G137" i="1"/>
  <c r="H137" i="1"/>
  <c r="I137" i="1"/>
  <c r="E136" i="1"/>
  <c r="F136" i="1"/>
  <c r="G136" i="1"/>
  <c r="H136" i="1"/>
  <c r="I136" i="1"/>
  <c r="E135" i="1"/>
  <c r="F135" i="1"/>
  <c r="G135" i="1"/>
  <c r="H135" i="1"/>
  <c r="I135" i="1"/>
  <c r="E134" i="1"/>
  <c r="F134" i="1"/>
  <c r="G134" i="1"/>
  <c r="H134" i="1"/>
  <c r="I134" i="1"/>
  <c r="E133" i="1"/>
  <c r="F133" i="1"/>
  <c r="G133" i="1"/>
  <c r="H133" i="1"/>
  <c r="I133" i="1"/>
  <c r="E132" i="1"/>
  <c r="F132" i="1"/>
  <c r="G132" i="1"/>
  <c r="H132" i="1"/>
  <c r="I132" i="1"/>
  <c r="E131" i="1"/>
  <c r="F131" i="1"/>
  <c r="G131" i="1"/>
  <c r="H131" i="1"/>
  <c r="I131" i="1"/>
  <c r="E130" i="1"/>
  <c r="F130" i="1"/>
  <c r="G130" i="1"/>
  <c r="H130" i="1"/>
  <c r="I130" i="1"/>
  <c r="E129" i="1"/>
  <c r="F129" i="1"/>
  <c r="G129" i="1"/>
  <c r="H129" i="1"/>
  <c r="I129" i="1"/>
  <c r="E128" i="1"/>
  <c r="F128" i="1"/>
  <c r="G128" i="1"/>
  <c r="H128" i="1"/>
  <c r="I128" i="1"/>
  <c r="E127" i="1"/>
  <c r="F127" i="1"/>
  <c r="G127" i="1"/>
  <c r="H127" i="1"/>
  <c r="I127" i="1"/>
  <c r="E126" i="1"/>
  <c r="F126" i="1"/>
  <c r="G126" i="1"/>
  <c r="H126" i="1"/>
  <c r="I126" i="1"/>
  <c r="E125" i="1"/>
  <c r="F125" i="1"/>
  <c r="G125" i="1"/>
  <c r="H125" i="1"/>
  <c r="I125" i="1"/>
  <c r="E124" i="1"/>
  <c r="F124" i="1"/>
  <c r="G124" i="1"/>
  <c r="H124" i="1"/>
  <c r="I124" i="1"/>
  <c r="E123" i="1"/>
  <c r="F123" i="1"/>
  <c r="G123" i="1"/>
  <c r="H123" i="1"/>
  <c r="I123" i="1"/>
  <c r="E122" i="1"/>
  <c r="F122" i="1"/>
  <c r="G122" i="1"/>
  <c r="H122" i="1"/>
  <c r="I122" i="1"/>
  <c r="E121" i="1"/>
  <c r="F121" i="1"/>
  <c r="G121" i="1"/>
  <c r="H121" i="1"/>
  <c r="I121" i="1"/>
  <c r="E120" i="1"/>
  <c r="F120" i="1"/>
  <c r="G120" i="1"/>
  <c r="H120" i="1"/>
  <c r="I120" i="1"/>
  <c r="E119" i="1"/>
  <c r="F119" i="1"/>
  <c r="G119" i="1"/>
  <c r="H119" i="1"/>
  <c r="I119" i="1"/>
  <c r="E118" i="1"/>
  <c r="F118" i="1"/>
  <c r="G118" i="1"/>
  <c r="H118" i="1"/>
  <c r="I118" i="1"/>
  <c r="E117" i="1"/>
  <c r="F117" i="1"/>
  <c r="G117" i="1"/>
  <c r="H117" i="1"/>
  <c r="I117" i="1"/>
  <c r="E116" i="1"/>
  <c r="F116" i="1"/>
  <c r="G116" i="1"/>
  <c r="H116" i="1"/>
  <c r="I116" i="1"/>
  <c r="E115" i="1"/>
  <c r="F115" i="1"/>
  <c r="G115" i="1"/>
  <c r="H115" i="1"/>
  <c r="I115" i="1"/>
  <c r="E114" i="1"/>
  <c r="F114" i="1"/>
  <c r="G114" i="1"/>
  <c r="H114" i="1"/>
  <c r="I114" i="1"/>
  <c r="E113" i="1"/>
  <c r="F113" i="1"/>
  <c r="G113" i="1"/>
  <c r="H113" i="1"/>
  <c r="I113" i="1"/>
  <c r="E112" i="1"/>
  <c r="F112" i="1"/>
  <c r="G112" i="1"/>
  <c r="H112" i="1"/>
  <c r="I112" i="1"/>
  <c r="E111" i="1"/>
  <c r="F111" i="1"/>
  <c r="G111" i="1"/>
  <c r="H111" i="1"/>
  <c r="I111" i="1"/>
  <c r="E110" i="1"/>
  <c r="F110" i="1"/>
  <c r="G110" i="1"/>
  <c r="H110" i="1"/>
  <c r="I110" i="1"/>
  <c r="E109" i="1"/>
  <c r="F109" i="1"/>
  <c r="G109" i="1"/>
  <c r="H109" i="1"/>
  <c r="I109" i="1"/>
  <c r="E108" i="1"/>
  <c r="F108" i="1"/>
  <c r="G108" i="1"/>
  <c r="H108" i="1"/>
  <c r="I108" i="1"/>
  <c r="E107" i="1"/>
  <c r="F107" i="1"/>
  <c r="G107" i="1"/>
  <c r="H107" i="1"/>
  <c r="I107" i="1"/>
  <c r="E106" i="1"/>
  <c r="F106" i="1"/>
  <c r="G106" i="1"/>
  <c r="H106" i="1"/>
  <c r="I106" i="1"/>
  <c r="E105" i="1"/>
  <c r="F105" i="1"/>
  <c r="G105" i="1"/>
  <c r="H105" i="1"/>
  <c r="I105" i="1"/>
  <c r="E104" i="1"/>
  <c r="F104" i="1"/>
  <c r="G104" i="1"/>
  <c r="H104" i="1"/>
  <c r="I104" i="1"/>
  <c r="E103" i="1"/>
  <c r="F103" i="1"/>
  <c r="G103" i="1"/>
  <c r="H103" i="1"/>
  <c r="I103" i="1"/>
  <c r="E102" i="1"/>
  <c r="F102" i="1"/>
  <c r="G102" i="1"/>
  <c r="H102" i="1"/>
  <c r="I102" i="1"/>
  <c r="E101" i="1"/>
  <c r="F101" i="1"/>
  <c r="G101" i="1"/>
  <c r="H101" i="1"/>
  <c r="I101" i="1"/>
  <c r="E100" i="1"/>
  <c r="F100" i="1"/>
  <c r="G100" i="1"/>
  <c r="H100" i="1"/>
  <c r="I100" i="1"/>
  <c r="E99" i="1"/>
  <c r="F99" i="1"/>
  <c r="G99" i="1"/>
  <c r="H99" i="1"/>
  <c r="I99" i="1"/>
  <c r="E98" i="1"/>
  <c r="F98" i="1"/>
  <c r="G98" i="1"/>
  <c r="H98" i="1"/>
  <c r="I98" i="1"/>
  <c r="E97" i="1"/>
  <c r="F97" i="1"/>
  <c r="G97" i="1"/>
  <c r="H97" i="1"/>
  <c r="I97" i="1"/>
  <c r="E96" i="1"/>
  <c r="F96" i="1"/>
  <c r="G96" i="1"/>
  <c r="H96" i="1"/>
  <c r="I96" i="1"/>
  <c r="E95" i="1"/>
  <c r="F95" i="1"/>
  <c r="G95" i="1"/>
  <c r="H95" i="1"/>
  <c r="I95" i="1"/>
  <c r="E94" i="1"/>
  <c r="F94" i="1"/>
  <c r="G94" i="1"/>
  <c r="H94" i="1"/>
  <c r="I94" i="1"/>
  <c r="E93" i="1"/>
  <c r="F93" i="1"/>
  <c r="G93" i="1"/>
  <c r="H93" i="1"/>
  <c r="I93" i="1"/>
  <c r="E92" i="1"/>
  <c r="F92" i="1"/>
  <c r="G92" i="1"/>
  <c r="H92" i="1"/>
  <c r="I92" i="1"/>
  <c r="E91" i="1"/>
  <c r="F91" i="1"/>
  <c r="G91" i="1"/>
  <c r="H91" i="1"/>
  <c r="I91" i="1"/>
  <c r="E90" i="1"/>
  <c r="F90" i="1"/>
  <c r="G90" i="1"/>
  <c r="H90" i="1"/>
  <c r="I90" i="1"/>
  <c r="E89" i="1"/>
  <c r="F89" i="1"/>
  <c r="G89" i="1"/>
  <c r="H89" i="1"/>
  <c r="I89" i="1"/>
  <c r="E88" i="1"/>
  <c r="F88" i="1"/>
  <c r="G88" i="1"/>
  <c r="H88" i="1"/>
  <c r="I88" i="1"/>
  <c r="E87" i="1"/>
  <c r="F87" i="1"/>
  <c r="G87" i="1"/>
  <c r="H87" i="1"/>
  <c r="I87" i="1"/>
  <c r="E86" i="1"/>
  <c r="F86" i="1"/>
  <c r="G86" i="1"/>
  <c r="H86" i="1"/>
  <c r="I86" i="1"/>
  <c r="E85" i="1"/>
  <c r="F85" i="1"/>
  <c r="G85" i="1"/>
  <c r="H85" i="1"/>
  <c r="I85" i="1"/>
  <c r="E84" i="1"/>
  <c r="F84" i="1"/>
  <c r="G84" i="1"/>
  <c r="H84" i="1"/>
  <c r="I84" i="1"/>
  <c r="E83" i="1"/>
  <c r="F83" i="1"/>
  <c r="G83" i="1"/>
  <c r="H83" i="1"/>
  <c r="I83" i="1"/>
  <c r="E82" i="1"/>
  <c r="F82" i="1"/>
  <c r="G82" i="1"/>
  <c r="H82" i="1"/>
  <c r="I82" i="1"/>
  <c r="E81" i="1"/>
  <c r="F81" i="1"/>
  <c r="G81" i="1"/>
  <c r="H81" i="1"/>
  <c r="I81" i="1"/>
  <c r="E80" i="1"/>
  <c r="F80" i="1"/>
  <c r="G80" i="1"/>
  <c r="H80" i="1"/>
  <c r="I80" i="1"/>
  <c r="E79" i="1"/>
  <c r="F79" i="1"/>
  <c r="G79" i="1"/>
  <c r="H79" i="1"/>
  <c r="I79" i="1"/>
  <c r="E78" i="1"/>
  <c r="F78" i="1"/>
  <c r="G78" i="1"/>
  <c r="H78" i="1"/>
  <c r="I78" i="1"/>
  <c r="E77" i="1"/>
  <c r="F77" i="1"/>
  <c r="G77" i="1"/>
  <c r="H77" i="1"/>
  <c r="I77" i="1"/>
  <c r="E76" i="1"/>
  <c r="F76" i="1"/>
  <c r="G76" i="1"/>
  <c r="H76" i="1"/>
  <c r="I76" i="1"/>
  <c r="E75" i="1"/>
  <c r="F75" i="1"/>
  <c r="G75" i="1"/>
  <c r="H75" i="1"/>
  <c r="I75" i="1"/>
  <c r="E74" i="1"/>
  <c r="F74" i="1"/>
  <c r="G74" i="1"/>
  <c r="H74" i="1"/>
  <c r="I74" i="1"/>
  <c r="E73" i="1"/>
  <c r="F73" i="1"/>
  <c r="G73" i="1"/>
  <c r="H73" i="1"/>
  <c r="I73" i="1"/>
  <c r="E72" i="1"/>
  <c r="F72" i="1"/>
  <c r="G72" i="1"/>
  <c r="H72" i="1"/>
  <c r="I72" i="1"/>
  <c r="E71" i="1"/>
  <c r="F71" i="1"/>
  <c r="G71" i="1"/>
  <c r="H71" i="1"/>
  <c r="I71" i="1"/>
  <c r="E70" i="1"/>
  <c r="F70" i="1"/>
  <c r="G70" i="1"/>
  <c r="H70" i="1"/>
  <c r="I70" i="1"/>
  <c r="E69" i="1"/>
  <c r="F69" i="1"/>
  <c r="G69" i="1"/>
  <c r="H69" i="1"/>
  <c r="I69" i="1"/>
  <c r="E68" i="1"/>
  <c r="F68" i="1"/>
  <c r="G68" i="1"/>
  <c r="H68" i="1"/>
  <c r="I68" i="1"/>
  <c r="E67" i="1"/>
  <c r="F67" i="1"/>
  <c r="G67" i="1"/>
  <c r="H67" i="1"/>
  <c r="I67" i="1"/>
  <c r="E66" i="1"/>
  <c r="F66" i="1"/>
  <c r="G66" i="1"/>
  <c r="H66" i="1"/>
  <c r="I66" i="1"/>
  <c r="E65" i="1"/>
  <c r="F65" i="1"/>
  <c r="G65" i="1"/>
  <c r="H65" i="1"/>
  <c r="I65" i="1"/>
  <c r="E64" i="1"/>
  <c r="F64" i="1"/>
  <c r="G64" i="1"/>
  <c r="H64" i="1"/>
  <c r="I64" i="1"/>
  <c r="E63" i="1"/>
  <c r="F63" i="1"/>
  <c r="G63" i="1"/>
  <c r="H63" i="1"/>
  <c r="I63" i="1"/>
  <c r="E62" i="1"/>
  <c r="F62" i="1"/>
  <c r="G62" i="1"/>
  <c r="H62" i="1"/>
  <c r="I62" i="1"/>
  <c r="E61" i="1"/>
  <c r="F61" i="1"/>
  <c r="G61" i="1"/>
  <c r="H61" i="1"/>
  <c r="I61" i="1"/>
  <c r="E60" i="1"/>
  <c r="F60" i="1"/>
  <c r="G60" i="1"/>
  <c r="H60" i="1"/>
  <c r="I60" i="1"/>
  <c r="E59" i="1"/>
  <c r="F59" i="1"/>
  <c r="G59" i="1"/>
  <c r="H59" i="1"/>
  <c r="I59" i="1"/>
  <c r="E58" i="1"/>
  <c r="F58" i="1"/>
  <c r="G58" i="1"/>
  <c r="H58" i="1"/>
  <c r="I58" i="1"/>
  <c r="E57" i="1"/>
  <c r="F57" i="1"/>
  <c r="G57" i="1"/>
  <c r="H57" i="1"/>
  <c r="I57" i="1"/>
  <c r="E56" i="1"/>
  <c r="F56" i="1"/>
  <c r="G56" i="1"/>
  <c r="H56" i="1"/>
  <c r="I56" i="1"/>
  <c r="E55" i="1"/>
  <c r="F55" i="1"/>
  <c r="G55" i="1"/>
  <c r="H55" i="1"/>
  <c r="I55" i="1"/>
  <c r="E54" i="1"/>
  <c r="F54" i="1"/>
  <c r="G54" i="1"/>
  <c r="H54" i="1"/>
  <c r="I54" i="1"/>
  <c r="E53" i="1"/>
  <c r="F53" i="1"/>
  <c r="G53" i="1"/>
  <c r="H53" i="1"/>
  <c r="I53" i="1"/>
  <c r="E52" i="1"/>
  <c r="F52" i="1"/>
  <c r="G52" i="1"/>
  <c r="H52" i="1"/>
  <c r="I52" i="1"/>
  <c r="E51" i="1"/>
  <c r="F51" i="1"/>
  <c r="G51" i="1"/>
  <c r="H51" i="1"/>
  <c r="I51" i="1"/>
  <c r="E50" i="1"/>
  <c r="F50" i="1"/>
  <c r="G50" i="1"/>
  <c r="H50" i="1"/>
  <c r="I50" i="1"/>
  <c r="E49" i="1"/>
  <c r="F49" i="1"/>
  <c r="G49" i="1"/>
  <c r="H49" i="1"/>
  <c r="I49" i="1"/>
  <c r="E48" i="1"/>
  <c r="F48" i="1"/>
  <c r="G48" i="1"/>
  <c r="H48" i="1"/>
  <c r="I48" i="1"/>
  <c r="E47" i="1"/>
  <c r="F47" i="1"/>
  <c r="G47" i="1"/>
  <c r="H47" i="1"/>
  <c r="I47" i="1"/>
  <c r="E46" i="1"/>
  <c r="F46" i="1"/>
  <c r="G46" i="1"/>
  <c r="H46" i="1"/>
  <c r="I46" i="1"/>
  <c r="E45" i="1"/>
  <c r="F45" i="1"/>
  <c r="G45" i="1"/>
  <c r="H45" i="1"/>
  <c r="I45" i="1"/>
  <c r="E44" i="1"/>
  <c r="F44" i="1"/>
  <c r="G44" i="1"/>
  <c r="H44" i="1"/>
  <c r="I44" i="1"/>
  <c r="E43" i="1"/>
  <c r="F43" i="1"/>
  <c r="G43" i="1"/>
  <c r="H43" i="1"/>
  <c r="I43" i="1"/>
  <c r="E42" i="1"/>
  <c r="F42" i="1"/>
  <c r="G42" i="1"/>
  <c r="H42" i="1"/>
  <c r="I42" i="1"/>
  <c r="E41" i="1"/>
  <c r="F41" i="1"/>
  <c r="G41" i="1"/>
  <c r="H41" i="1"/>
  <c r="I41" i="1"/>
  <c r="E40" i="1"/>
  <c r="F40" i="1"/>
  <c r="G40" i="1"/>
  <c r="H40" i="1"/>
  <c r="I40" i="1"/>
  <c r="E39" i="1"/>
  <c r="F39" i="1"/>
  <c r="G39" i="1"/>
  <c r="H39" i="1"/>
  <c r="I39" i="1"/>
  <c r="E38" i="1"/>
  <c r="F38" i="1"/>
  <c r="G38" i="1"/>
  <c r="H38" i="1"/>
  <c r="I38" i="1"/>
  <c r="E37" i="1"/>
  <c r="F37" i="1"/>
  <c r="G37" i="1"/>
  <c r="H37" i="1"/>
  <c r="I37" i="1"/>
  <c r="E36" i="1"/>
  <c r="F36" i="1"/>
  <c r="G36" i="1"/>
  <c r="H36" i="1"/>
  <c r="I36" i="1"/>
  <c r="E35" i="1"/>
  <c r="F35" i="1"/>
  <c r="G35" i="1"/>
  <c r="H35" i="1"/>
  <c r="I35" i="1"/>
  <c r="E34" i="1"/>
  <c r="F34" i="1"/>
  <c r="G34" i="1"/>
  <c r="H34" i="1"/>
  <c r="I34" i="1"/>
  <c r="E33" i="1"/>
  <c r="F33" i="1"/>
  <c r="G33" i="1"/>
  <c r="H33" i="1"/>
  <c r="I33" i="1"/>
  <c r="E32" i="1"/>
  <c r="F32" i="1"/>
  <c r="G32" i="1"/>
  <c r="H32" i="1"/>
  <c r="I32" i="1"/>
  <c r="E31" i="1"/>
  <c r="F31" i="1"/>
  <c r="G31" i="1"/>
  <c r="H31" i="1"/>
  <c r="I31" i="1"/>
  <c r="E30" i="1"/>
  <c r="F30" i="1"/>
  <c r="G30" i="1"/>
  <c r="H30" i="1"/>
  <c r="I30" i="1"/>
  <c r="E29" i="1"/>
  <c r="F29" i="1"/>
  <c r="G29" i="1"/>
  <c r="H29" i="1"/>
  <c r="I29" i="1"/>
  <c r="E28" i="1"/>
  <c r="F28" i="1"/>
  <c r="G28" i="1"/>
  <c r="H28" i="1"/>
  <c r="I28" i="1"/>
  <c r="E27" i="1"/>
  <c r="F27" i="1"/>
  <c r="G27" i="1"/>
  <c r="H27" i="1"/>
  <c r="I27" i="1"/>
  <c r="E26" i="1"/>
  <c r="F26" i="1"/>
  <c r="G26" i="1"/>
  <c r="H26" i="1"/>
  <c r="I26" i="1"/>
  <c r="E25" i="1"/>
  <c r="F25" i="1"/>
  <c r="G25" i="1"/>
  <c r="H25" i="1"/>
  <c r="I25" i="1"/>
  <c r="E24" i="1"/>
  <c r="F24" i="1"/>
  <c r="G24" i="1"/>
  <c r="H24" i="1"/>
  <c r="I24" i="1"/>
  <c r="E23" i="1"/>
  <c r="F23" i="1"/>
  <c r="G23" i="1"/>
  <c r="H23" i="1"/>
  <c r="I23" i="1"/>
  <c r="E22" i="1"/>
  <c r="F22" i="1"/>
  <c r="G22" i="1"/>
  <c r="H22" i="1"/>
  <c r="I22" i="1"/>
  <c r="E21" i="1"/>
  <c r="F21" i="1"/>
  <c r="G21" i="1"/>
  <c r="H21" i="1"/>
  <c r="I21" i="1"/>
  <c r="E20" i="1"/>
  <c r="F20" i="1"/>
  <c r="G20" i="1"/>
  <c r="H20" i="1"/>
  <c r="I20" i="1"/>
  <c r="E19" i="1"/>
  <c r="F19" i="1"/>
  <c r="G19" i="1"/>
  <c r="H19" i="1"/>
  <c r="I19" i="1"/>
  <c r="E18" i="1"/>
  <c r="F18" i="1"/>
  <c r="G18" i="1"/>
  <c r="H18" i="1"/>
  <c r="I18" i="1"/>
  <c r="E17" i="1"/>
  <c r="F17" i="1"/>
  <c r="G17" i="1"/>
  <c r="H17" i="1"/>
  <c r="I17" i="1"/>
  <c r="E16" i="1"/>
  <c r="F16" i="1"/>
  <c r="G16" i="1"/>
  <c r="H16" i="1"/>
  <c r="I16" i="1"/>
  <c r="E15" i="1"/>
  <c r="F15" i="1"/>
  <c r="G15" i="1"/>
  <c r="H15" i="1"/>
  <c r="I15" i="1"/>
  <c r="E14" i="1"/>
  <c r="F14" i="1"/>
  <c r="G14" i="1"/>
  <c r="H14" i="1"/>
  <c r="I14" i="1"/>
  <c r="E13" i="1"/>
  <c r="F13" i="1"/>
  <c r="G13" i="1"/>
  <c r="H13" i="1"/>
  <c r="I13" i="1"/>
  <c r="E12" i="1"/>
  <c r="F12" i="1"/>
  <c r="G12" i="1"/>
  <c r="H12" i="1"/>
  <c r="I12" i="1"/>
  <c r="E11" i="1"/>
  <c r="F11" i="1"/>
  <c r="G11" i="1"/>
  <c r="H11" i="1"/>
  <c r="I11" i="1"/>
  <c r="E10" i="1"/>
  <c r="F10" i="1"/>
  <c r="G10" i="1"/>
  <c r="H10" i="1"/>
  <c r="I10" i="1"/>
  <c r="E9" i="1"/>
  <c r="F9" i="1"/>
  <c r="G9" i="1"/>
  <c r="H9" i="1"/>
  <c r="I9" i="1"/>
  <c r="E8" i="1"/>
  <c r="F8" i="1"/>
  <c r="G8" i="1"/>
  <c r="H8" i="1"/>
  <c r="I8" i="1"/>
  <c r="E7" i="1"/>
  <c r="F7" i="1"/>
  <c r="G7" i="1"/>
  <c r="H7" i="1"/>
  <c r="I7" i="1"/>
  <c r="E6" i="1"/>
  <c r="F6" i="1"/>
  <c r="G6" i="1"/>
  <c r="H6" i="1"/>
  <c r="I6" i="1"/>
  <c r="E5" i="1"/>
  <c r="F5" i="1"/>
  <c r="G5" i="1"/>
  <c r="H5" i="1"/>
  <c r="I5" i="1"/>
  <c r="E4" i="1"/>
  <c r="F4" i="1"/>
  <c r="G4" i="1"/>
  <c r="H4" i="1"/>
  <c r="I4" i="1"/>
  <c r="M370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Q412" i="1"/>
  <c r="L2" i="1"/>
  <c r="M4" i="1"/>
  <c r="N4" i="1"/>
  <c r="O4" i="1"/>
  <c r="P4" i="1"/>
  <c r="Q4" i="1"/>
  <c r="M5" i="1"/>
  <c r="N5" i="1"/>
  <c r="O5" i="1"/>
  <c r="P5" i="1"/>
  <c r="Q5" i="1"/>
  <c r="M6" i="1"/>
  <c r="N6" i="1"/>
  <c r="O6" i="1"/>
  <c r="P6" i="1"/>
  <c r="Q6" i="1"/>
  <c r="M7" i="1"/>
  <c r="N7" i="1"/>
  <c r="O7" i="1"/>
  <c r="P7" i="1"/>
  <c r="Q7" i="1"/>
  <c r="M8" i="1"/>
  <c r="N8" i="1"/>
  <c r="O8" i="1"/>
  <c r="P8" i="1"/>
  <c r="Q8" i="1"/>
  <c r="M9" i="1"/>
  <c r="N9" i="1"/>
  <c r="O9" i="1"/>
  <c r="P9" i="1"/>
  <c r="Q9" i="1"/>
  <c r="M10" i="1"/>
  <c r="N10" i="1"/>
  <c r="O10" i="1"/>
  <c r="P10" i="1"/>
  <c r="Q10" i="1"/>
  <c r="M11" i="1"/>
  <c r="N11" i="1"/>
  <c r="O11" i="1"/>
  <c r="P11" i="1"/>
  <c r="Q11" i="1"/>
  <c r="M12" i="1"/>
  <c r="N12" i="1"/>
  <c r="O12" i="1"/>
  <c r="P12" i="1"/>
  <c r="Q12" i="1"/>
  <c r="M13" i="1"/>
  <c r="N13" i="1"/>
  <c r="O13" i="1"/>
  <c r="P13" i="1"/>
  <c r="Q13" i="1"/>
  <c r="M14" i="1"/>
  <c r="N14" i="1"/>
  <c r="O14" i="1"/>
  <c r="P14" i="1"/>
  <c r="Q14" i="1"/>
  <c r="M15" i="1"/>
  <c r="N15" i="1"/>
  <c r="O15" i="1"/>
  <c r="P15" i="1"/>
  <c r="Q15" i="1"/>
  <c r="M16" i="1"/>
  <c r="N16" i="1"/>
  <c r="O16" i="1"/>
  <c r="P16" i="1"/>
  <c r="Q16" i="1"/>
  <c r="M17" i="1"/>
  <c r="N17" i="1"/>
  <c r="O17" i="1"/>
  <c r="P17" i="1"/>
  <c r="Q17" i="1"/>
  <c r="M18" i="1"/>
  <c r="N18" i="1"/>
  <c r="O18" i="1"/>
  <c r="P18" i="1"/>
  <c r="Q18" i="1"/>
  <c r="M19" i="1"/>
  <c r="N19" i="1"/>
  <c r="O19" i="1"/>
  <c r="P19" i="1"/>
  <c r="Q19" i="1"/>
  <c r="M20" i="1"/>
  <c r="N20" i="1"/>
  <c r="O20" i="1"/>
  <c r="P20" i="1"/>
  <c r="Q20" i="1"/>
  <c r="M21" i="1"/>
  <c r="N21" i="1"/>
  <c r="O21" i="1"/>
  <c r="P21" i="1"/>
  <c r="Q21" i="1"/>
  <c r="M22" i="1"/>
  <c r="N22" i="1"/>
  <c r="O22" i="1"/>
  <c r="P22" i="1"/>
  <c r="Q22" i="1"/>
  <c r="M23" i="1"/>
  <c r="N23" i="1"/>
  <c r="O23" i="1"/>
  <c r="P23" i="1"/>
  <c r="Q23" i="1"/>
  <c r="M24" i="1"/>
  <c r="N24" i="1"/>
  <c r="O24" i="1"/>
  <c r="P24" i="1"/>
  <c r="Q24" i="1"/>
  <c r="M25" i="1"/>
  <c r="N25" i="1"/>
  <c r="O25" i="1"/>
  <c r="P25" i="1"/>
  <c r="Q25" i="1"/>
  <c r="M26" i="1"/>
  <c r="N26" i="1"/>
  <c r="O26" i="1"/>
  <c r="P26" i="1"/>
  <c r="Q26" i="1"/>
  <c r="M27" i="1"/>
  <c r="N27" i="1"/>
  <c r="O27" i="1"/>
  <c r="P27" i="1"/>
  <c r="Q27" i="1"/>
  <c r="M28" i="1"/>
  <c r="N28" i="1"/>
  <c r="O28" i="1"/>
  <c r="P28" i="1"/>
  <c r="Q28" i="1"/>
  <c r="M29" i="1"/>
  <c r="N29" i="1"/>
  <c r="O29" i="1"/>
  <c r="P29" i="1"/>
  <c r="Q29" i="1"/>
  <c r="M30" i="1"/>
  <c r="N30" i="1"/>
  <c r="O30" i="1"/>
  <c r="P30" i="1"/>
  <c r="Q30" i="1"/>
  <c r="M31" i="1"/>
  <c r="N31" i="1"/>
  <c r="O31" i="1"/>
  <c r="P31" i="1"/>
  <c r="Q31" i="1"/>
  <c r="M32" i="1"/>
  <c r="N32" i="1"/>
  <c r="O32" i="1"/>
  <c r="P32" i="1"/>
  <c r="Q32" i="1"/>
  <c r="M33" i="1"/>
  <c r="N33" i="1"/>
  <c r="O33" i="1"/>
  <c r="P33" i="1"/>
  <c r="Q33" i="1"/>
  <c r="M34" i="1"/>
  <c r="N34" i="1"/>
  <c r="O34" i="1"/>
  <c r="P34" i="1"/>
  <c r="Q34" i="1"/>
  <c r="M35" i="1"/>
  <c r="N35" i="1"/>
  <c r="O35" i="1"/>
  <c r="P35" i="1"/>
  <c r="Q35" i="1"/>
  <c r="M36" i="1"/>
  <c r="N36" i="1"/>
  <c r="O36" i="1"/>
  <c r="P36" i="1"/>
  <c r="Q36" i="1"/>
  <c r="M37" i="1"/>
  <c r="N37" i="1"/>
  <c r="O37" i="1"/>
  <c r="P37" i="1"/>
  <c r="Q37" i="1"/>
  <c r="M38" i="1"/>
  <c r="N38" i="1"/>
  <c r="O38" i="1"/>
  <c r="P38" i="1"/>
  <c r="Q38" i="1"/>
  <c r="M39" i="1"/>
  <c r="N39" i="1"/>
  <c r="O39" i="1"/>
  <c r="P39" i="1"/>
  <c r="Q39" i="1"/>
  <c r="M40" i="1"/>
  <c r="N40" i="1"/>
  <c r="O40" i="1"/>
  <c r="P40" i="1"/>
  <c r="Q40" i="1"/>
  <c r="M41" i="1"/>
  <c r="N41" i="1"/>
  <c r="O41" i="1"/>
  <c r="P41" i="1"/>
  <c r="Q41" i="1"/>
  <c r="M42" i="1"/>
  <c r="N42" i="1"/>
  <c r="O42" i="1"/>
  <c r="P42" i="1"/>
  <c r="Q42" i="1"/>
  <c r="M43" i="1"/>
  <c r="N43" i="1"/>
  <c r="O43" i="1"/>
  <c r="P43" i="1"/>
  <c r="Q43" i="1"/>
  <c r="M44" i="1"/>
  <c r="N44" i="1"/>
  <c r="O44" i="1"/>
  <c r="P44" i="1"/>
  <c r="Q44" i="1"/>
  <c r="M45" i="1"/>
  <c r="N45" i="1"/>
  <c r="O45" i="1"/>
  <c r="P45" i="1"/>
  <c r="Q45" i="1"/>
  <c r="M46" i="1"/>
  <c r="N46" i="1"/>
  <c r="O46" i="1"/>
  <c r="P46" i="1"/>
  <c r="Q46" i="1"/>
  <c r="M47" i="1"/>
  <c r="N47" i="1"/>
  <c r="O47" i="1"/>
  <c r="P47" i="1"/>
  <c r="Q47" i="1"/>
  <c r="M48" i="1"/>
  <c r="N48" i="1"/>
  <c r="O48" i="1"/>
  <c r="P48" i="1"/>
  <c r="Q48" i="1"/>
  <c r="M49" i="1"/>
  <c r="N49" i="1"/>
  <c r="O49" i="1"/>
  <c r="P49" i="1"/>
  <c r="Q49" i="1"/>
  <c r="M50" i="1"/>
  <c r="N50" i="1"/>
  <c r="O50" i="1"/>
  <c r="P50" i="1"/>
  <c r="Q50" i="1"/>
  <c r="M51" i="1"/>
  <c r="N51" i="1"/>
  <c r="O51" i="1"/>
  <c r="P51" i="1"/>
  <c r="Q51" i="1"/>
  <c r="M52" i="1"/>
  <c r="N52" i="1"/>
  <c r="O52" i="1"/>
  <c r="P52" i="1"/>
  <c r="Q52" i="1"/>
  <c r="M53" i="1"/>
  <c r="N53" i="1"/>
  <c r="O53" i="1"/>
  <c r="P53" i="1"/>
  <c r="Q53" i="1"/>
  <c r="M54" i="1"/>
  <c r="N54" i="1"/>
  <c r="O54" i="1"/>
  <c r="P54" i="1"/>
  <c r="Q54" i="1"/>
  <c r="M55" i="1"/>
  <c r="N55" i="1"/>
  <c r="O55" i="1"/>
  <c r="P55" i="1"/>
  <c r="Q55" i="1"/>
  <c r="M56" i="1"/>
  <c r="N56" i="1"/>
  <c r="O56" i="1"/>
  <c r="P56" i="1"/>
  <c r="Q56" i="1"/>
  <c r="M57" i="1"/>
  <c r="N57" i="1"/>
  <c r="O57" i="1"/>
  <c r="P57" i="1"/>
  <c r="Q57" i="1"/>
  <c r="M58" i="1"/>
  <c r="N58" i="1"/>
  <c r="O58" i="1"/>
  <c r="P58" i="1"/>
  <c r="Q58" i="1"/>
  <c r="M59" i="1"/>
  <c r="N59" i="1"/>
  <c r="O59" i="1"/>
  <c r="P59" i="1"/>
  <c r="Q59" i="1"/>
  <c r="M60" i="1"/>
  <c r="N60" i="1"/>
  <c r="O60" i="1"/>
  <c r="P60" i="1"/>
  <c r="Q60" i="1"/>
  <c r="M61" i="1"/>
  <c r="N61" i="1"/>
  <c r="O61" i="1"/>
  <c r="P61" i="1"/>
  <c r="Q61" i="1"/>
  <c r="M62" i="1"/>
  <c r="N62" i="1"/>
  <c r="O62" i="1"/>
  <c r="P62" i="1"/>
  <c r="Q62" i="1"/>
  <c r="M63" i="1"/>
  <c r="N63" i="1"/>
  <c r="O63" i="1"/>
  <c r="P63" i="1"/>
  <c r="Q63" i="1"/>
  <c r="M64" i="1"/>
  <c r="N64" i="1"/>
  <c r="O64" i="1"/>
  <c r="P64" i="1"/>
  <c r="Q64" i="1"/>
  <c r="M65" i="1"/>
  <c r="N65" i="1"/>
  <c r="O65" i="1"/>
  <c r="P65" i="1"/>
  <c r="Q65" i="1"/>
  <c r="M66" i="1"/>
  <c r="N66" i="1"/>
  <c r="O66" i="1"/>
  <c r="P66" i="1"/>
  <c r="Q66" i="1"/>
  <c r="M67" i="1"/>
  <c r="N67" i="1"/>
  <c r="O67" i="1"/>
  <c r="P67" i="1"/>
  <c r="Q67" i="1"/>
  <c r="M68" i="1"/>
  <c r="N68" i="1"/>
  <c r="O68" i="1"/>
  <c r="P68" i="1"/>
  <c r="Q68" i="1"/>
  <c r="M69" i="1"/>
  <c r="N69" i="1"/>
  <c r="O69" i="1"/>
  <c r="P69" i="1"/>
  <c r="Q69" i="1"/>
  <c r="M70" i="1"/>
  <c r="N70" i="1"/>
  <c r="O70" i="1"/>
  <c r="P70" i="1"/>
  <c r="Q70" i="1"/>
  <c r="M71" i="1"/>
  <c r="N71" i="1"/>
  <c r="O71" i="1"/>
  <c r="P71" i="1"/>
  <c r="Q71" i="1"/>
  <c r="M72" i="1"/>
  <c r="N72" i="1"/>
  <c r="O72" i="1"/>
  <c r="P72" i="1"/>
  <c r="Q72" i="1"/>
  <c r="M73" i="1"/>
  <c r="N73" i="1"/>
  <c r="O73" i="1"/>
  <c r="P73" i="1"/>
  <c r="Q73" i="1"/>
  <c r="M74" i="1"/>
  <c r="N74" i="1"/>
  <c r="O74" i="1"/>
  <c r="P74" i="1"/>
  <c r="Q74" i="1"/>
  <c r="M75" i="1"/>
  <c r="N75" i="1"/>
  <c r="O75" i="1"/>
  <c r="P75" i="1"/>
  <c r="Q75" i="1"/>
  <c r="M76" i="1"/>
  <c r="N76" i="1"/>
  <c r="O76" i="1"/>
  <c r="P76" i="1"/>
  <c r="Q76" i="1"/>
  <c r="M77" i="1"/>
  <c r="N77" i="1"/>
  <c r="O77" i="1"/>
  <c r="P77" i="1"/>
  <c r="Q77" i="1"/>
  <c r="M78" i="1"/>
  <c r="N78" i="1"/>
  <c r="O78" i="1"/>
  <c r="P78" i="1"/>
  <c r="Q78" i="1"/>
  <c r="M79" i="1"/>
  <c r="N79" i="1"/>
  <c r="O79" i="1"/>
  <c r="P79" i="1"/>
  <c r="Q79" i="1"/>
  <c r="M80" i="1"/>
  <c r="N80" i="1"/>
  <c r="O80" i="1"/>
  <c r="P80" i="1"/>
  <c r="Q80" i="1"/>
  <c r="M81" i="1"/>
  <c r="N81" i="1"/>
  <c r="O81" i="1"/>
  <c r="P81" i="1"/>
  <c r="Q81" i="1"/>
  <c r="M82" i="1"/>
  <c r="N82" i="1"/>
  <c r="O82" i="1"/>
  <c r="P82" i="1"/>
  <c r="Q82" i="1"/>
  <c r="M83" i="1"/>
  <c r="N83" i="1"/>
  <c r="O83" i="1"/>
  <c r="P83" i="1"/>
  <c r="Q83" i="1"/>
  <c r="M84" i="1"/>
  <c r="N84" i="1"/>
  <c r="O84" i="1"/>
  <c r="P84" i="1"/>
  <c r="Q84" i="1"/>
  <c r="M85" i="1"/>
  <c r="N85" i="1"/>
  <c r="O85" i="1"/>
  <c r="P85" i="1"/>
  <c r="Q85" i="1"/>
  <c r="M86" i="1"/>
  <c r="N86" i="1"/>
  <c r="O86" i="1"/>
  <c r="P86" i="1"/>
  <c r="Q86" i="1"/>
  <c r="M87" i="1"/>
  <c r="N87" i="1"/>
  <c r="O87" i="1"/>
  <c r="P87" i="1"/>
  <c r="Q87" i="1"/>
  <c r="M88" i="1"/>
  <c r="N88" i="1"/>
  <c r="O88" i="1"/>
  <c r="P88" i="1"/>
  <c r="Q88" i="1"/>
  <c r="M89" i="1"/>
  <c r="N89" i="1"/>
  <c r="O89" i="1"/>
  <c r="P89" i="1"/>
  <c r="Q89" i="1"/>
  <c r="M90" i="1"/>
  <c r="N90" i="1"/>
  <c r="O90" i="1"/>
  <c r="P90" i="1"/>
  <c r="Q90" i="1"/>
  <c r="M91" i="1"/>
  <c r="N91" i="1"/>
  <c r="O91" i="1"/>
  <c r="P91" i="1"/>
  <c r="Q91" i="1"/>
  <c r="M92" i="1"/>
  <c r="N92" i="1"/>
  <c r="O92" i="1"/>
  <c r="P92" i="1"/>
  <c r="Q92" i="1"/>
  <c r="M93" i="1"/>
  <c r="N93" i="1"/>
  <c r="O93" i="1"/>
  <c r="P93" i="1"/>
  <c r="Q93" i="1"/>
  <c r="M94" i="1"/>
  <c r="N94" i="1"/>
  <c r="O94" i="1"/>
  <c r="P94" i="1"/>
  <c r="Q94" i="1"/>
  <c r="M95" i="1"/>
  <c r="N95" i="1"/>
  <c r="O95" i="1"/>
  <c r="P95" i="1"/>
  <c r="Q95" i="1"/>
  <c r="M96" i="1"/>
  <c r="N96" i="1"/>
  <c r="O96" i="1"/>
  <c r="P96" i="1"/>
  <c r="Q96" i="1"/>
  <c r="M97" i="1"/>
  <c r="N97" i="1"/>
  <c r="O97" i="1"/>
  <c r="P97" i="1"/>
  <c r="Q97" i="1"/>
  <c r="M98" i="1"/>
  <c r="N98" i="1"/>
  <c r="O98" i="1"/>
  <c r="P98" i="1"/>
  <c r="Q98" i="1"/>
  <c r="M99" i="1"/>
  <c r="N99" i="1"/>
  <c r="O99" i="1"/>
  <c r="P99" i="1"/>
  <c r="Q99" i="1"/>
  <c r="M100" i="1"/>
  <c r="N100" i="1"/>
  <c r="O100" i="1"/>
  <c r="P100" i="1"/>
  <c r="Q100" i="1"/>
  <c r="M101" i="1"/>
  <c r="N101" i="1"/>
  <c r="O101" i="1"/>
  <c r="P101" i="1"/>
  <c r="Q101" i="1"/>
  <c r="M102" i="1"/>
  <c r="N102" i="1"/>
  <c r="O102" i="1"/>
  <c r="P102" i="1"/>
  <c r="Q102" i="1"/>
  <c r="M103" i="1"/>
  <c r="N103" i="1"/>
  <c r="O103" i="1"/>
  <c r="P103" i="1"/>
  <c r="Q103" i="1"/>
  <c r="M104" i="1"/>
  <c r="N104" i="1"/>
  <c r="O104" i="1"/>
  <c r="P104" i="1"/>
  <c r="Q104" i="1"/>
  <c r="M105" i="1"/>
  <c r="N105" i="1"/>
  <c r="O105" i="1"/>
  <c r="P105" i="1"/>
  <c r="Q105" i="1"/>
  <c r="M106" i="1"/>
  <c r="N106" i="1"/>
  <c r="O106" i="1"/>
  <c r="P106" i="1"/>
  <c r="Q106" i="1"/>
  <c r="M107" i="1"/>
  <c r="N107" i="1"/>
  <c r="O107" i="1"/>
  <c r="P107" i="1"/>
  <c r="Q107" i="1"/>
  <c r="M108" i="1"/>
  <c r="N108" i="1"/>
  <c r="O108" i="1"/>
  <c r="P108" i="1"/>
  <c r="Q108" i="1"/>
  <c r="M109" i="1"/>
  <c r="N109" i="1"/>
  <c r="O109" i="1"/>
  <c r="P109" i="1"/>
  <c r="Q109" i="1"/>
  <c r="M110" i="1"/>
  <c r="N110" i="1"/>
  <c r="O110" i="1"/>
  <c r="P110" i="1"/>
  <c r="Q110" i="1"/>
  <c r="M111" i="1"/>
  <c r="N111" i="1"/>
  <c r="O111" i="1"/>
  <c r="P111" i="1"/>
  <c r="Q111" i="1"/>
  <c r="M112" i="1"/>
  <c r="N112" i="1"/>
  <c r="O112" i="1"/>
  <c r="P112" i="1"/>
  <c r="Q112" i="1"/>
  <c r="M113" i="1"/>
  <c r="N113" i="1"/>
  <c r="O113" i="1"/>
  <c r="P113" i="1"/>
  <c r="Q113" i="1"/>
  <c r="M114" i="1"/>
  <c r="N114" i="1"/>
  <c r="O114" i="1"/>
  <c r="P114" i="1"/>
  <c r="Q114" i="1"/>
  <c r="M115" i="1"/>
  <c r="N115" i="1"/>
  <c r="O115" i="1"/>
  <c r="P115" i="1"/>
  <c r="Q115" i="1"/>
  <c r="M116" i="1"/>
  <c r="N116" i="1"/>
  <c r="O116" i="1"/>
  <c r="P116" i="1"/>
  <c r="Q116" i="1"/>
  <c r="M117" i="1"/>
  <c r="N117" i="1"/>
  <c r="O117" i="1"/>
  <c r="P117" i="1"/>
  <c r="Q117" i="1"/>
  <c r="M118" i="1"/>
  <c r="N118" i="1"/>
  <c r="O118" i="1"/>
  <c r="P118" i="1"/>
  <c r="Q118" i="1"/>
  <c r="M119" i="1"/>
  <c r="N119" i="1"/>
  <c r="O119" i="1"/>
  <c r="P119" i="1"/>
  <c r="Q119" i="1"/>
  <c r="M120" i="1"/>
  <c r="N120" i="1"/>
  <c r="O120" i="1"/>
  <c r="P120" i="1"/>
  <c r="Q120" i="1"/>
  <c r="M121" i="1"/>
  <c r="N121" i="1"/>
  <c r="O121" i="1"/>
  <c r="P121" i="1"/>
  <c r="Q121" i="1"/>
  <c r="M122" i="1"/>
  <c r="N122" i="1"/>
  <c r="O122" i="1"/>
  <c r="P122" i="1"/>
  <c r="Q122" i="1"/>
  <c r="M123" i="1"/>
  <c r="N123" i="1"/>
  <c r="O123" i="1"/>
  <c r="P123" i="1"/>
  <c r="Q123" i="1"/>
  <c r="M124" i="1"/>
  <c r="N124" i="1"/>
  <c r="O124" i="1"/>
  <c r="P124" i="1"/>
  <c r="Q124" i="1"/>
  <c r="M125" i="1"/>
  <c r="N125" i="1"/>
  <c r="O125" i="1"/>
  <c r="P125" i="1"/>
  <c r="Q125" i="1"/>
  <c r="M126" i="1"/>
  <c r="N126" i="1"/>
  <c r="O126" i="1"/>
  <c r="P126" i="1"/>
  <c r="Q126" i="1"/>
  <c r="M127" i="1"/>
  <c r="N127" i="1"/>
  <c r="O127" i="1"/>
  <c r="P127" i="1"/>
  <c r="Q127" i="1"/>
  <c r="M128" i="1"/>
  <c r="N128" i="1"/>
  <c r="O128" i="1"/>
  <c r="P128" i="1"/>
  <c r="Q128" i="1"/>
  <c r="M129" i="1"/>
  <c r="N129" i="1"/>
  <c r="O129" i="1"/>
  <c r="P129" i="1"/>
  <c r="Q129" i="1"/>
  <c r="M130" i="1"/>
  <c r="N130" i="1"/>
  <c r="O130" i="1"/>
  <c r="P130" i="1"/>
  <c r="Q130" i="1"/>
  <c r="M131" i="1"/>
  <c r="N131" i="1"/>
  <c r="O131" i="1"/>
  <c r="P131" i="1"/>
  <c r="Q131" i="1"/>
  <c r="M132" i="1"/>
  <c r="N132" i="1"/>
  <c r="O132" i="1"/>
  <c r="P132" i="1"/>
  <c r="Q132" i="1"/>
  <c r="M133" i="1"/>
  <c r="N133" i="1"/>
  <c r="O133" i="1"/>
  <c r="P133" i="1"/>
  <c r="Q133" i="1"/>
  <c r="M134" i="1"/>
  <c r="N134" i="1"/>
  <c r="O134" i="1"/>
  <c r="P134" i="1"/>
  <c r="Q134" i="1"/>
  <c r="M135" i="1"/>
  <c r="N135" i="1"/>
  <c r="O135" i="1"/>
  <c r="P135" i="1"/>
  <c r="Q135" i="1"/>
  <c r="M136" i="1"/>
  <c r="N136" i="1"/>
  <c r="O136" i="1"/>
  <c r="P136" i="1"/>
  <c r="Q136" i="1"/>
  <c r="M137" i="1"/>
  <c r="N137" i="1"/>
  <c r="O137" i="1"/>
  <c r="P137" i="1"/>
  <c r="Q137" i="1"/>
  <c r="M138" i="1"/>
  <c r="N138" i="1"/>
  <c r="O138" i="1"/>
  <c r="P138" i="1"/>
  <c r="Q138" i="1"/>
  <c r="M139" i="1"/>
  <c r="N139" i="1"/>
  <c r="O139" i="1"/>
  <c r="P139" i="1"/>
  <c r="Q139" i="1"/>
  <c r="M140" i="1"/>
  <c r="N140" i="1"/>
  <c r="O140" i="1"/>
  <c r="P140" i="1"/>
  <c r="Q140" i="1"/>
  <c r="M141" i="1"/>
  <c r="N141" i="1"/>
  <c r="O141" i="1"/>
  <c r="P141" i="1"/>
  <c r="Q141" i="1"/>
  <c r="M142" i="1"/>
  <c r="N142" i="1"/>
  <c r="O142" i="1"/>
  <c r="P142" i="1"/>
  <c r="Q142" i="1"/>
  <c r="M143" i="1"/>
  <c r="N143" i="1"/>
  <c r="O143" i="1"/>
  <c r="P143" i="1"/>
  <c r="Q143" i="1"/>
  <c r="M144" i="1"/>
  <c r="N144" i="1"/>
  <c r="O144" i="1"/>
  <c r="P144" i="1"/>
  <c r="Q144" i="1"/>
  <c r="M145" i="1"/>
  <c r="N145" i="1"/>
  <c r="O145" i="1"/>
  <c r="P145" i="1"/>
  <c r="Q145" i="1"/>
  <c r="M146" i="1"/>
  <c r="N146" i="1"/>
  <c r="O146" i="1"/>
  <c r="P146" i="1"/>
  <c r="Q146" i="1"/>
  <c r="M147" i="1"/>
  <c r="N147" i="1"/>
  <c r="O147" i="1"/>
  <c r="P147" i="1"/>
  <c r="Q147" i="1"/>
  <c r="M148" i="1"/>
  <c r="N148" i="1"/>
  <c r="O148" i="1"/>
  <c r="P148" i="1"/>
  <c r="Q148" i="1"/>
  <c r="M149" i="1"/>
  <c r="N149" i="1"/>
  <c r="O149" i="1"/>
  <c r="P149" i="1"/>
  <c r="Q149" i="1"/>
  <c r="M150" i="1"/>
  <c r="N150" i="1"/>
  <c r="O150" i="1"/>
  <c r="P150" i="1"/>
  <c r="Q150" i="1"/>
  <c r="M151" i="1"/>
  <c r="N151" i="1"/>
  <c r="O151" i="1"/>
  <c r="P151" i="1"/>
  <c r="Q151" i="1"/>
  <c r="M152" i="1"/>
  <c r="N152" i="1"/>
  <c r="O152" i="1"/>
  <c r="P152" i="1"/>
  <c r="Q152" i="1"/>
  <c r="M153" i="1"/>
  <c r="N153" i="1"/>
  <c r="O153" i="1"/>
  <c r="P153" i="1"/>
  <c r="Q153" i="1"/>
  <c r="M154" i="1"/>
  <c r="N154" i="1"/>
  <c r="O154" i="1"/>
  <c r="P154" i="1"/>
  <c r="Q154" i="1"/>
  <c r="M155" i="1"/>
  <c r="N155" i="1"/>
  <c r="O155" i="1"/>
  <c r="P155" i="1"/>
  <c r="Q155" i="1"/>
  <c r="M156" i="1"/>
  <c r="N156" i="1"/>
  <c r="O156" i="1"/>
  <c r="P156" i="1"/>
  <c r="Q156" i="1"/>
  <c r="M157" i="1"/>
  <c r="N157" i="1"/>
  <c r="O157" i="1"/>
  <c r="P157" i="1"/>
  <c r="Q157" i="1"/>
  <c r="M158" i="1"/>
  <c r="N158" i="1"/>
  <c r="O158" i="1"/>
  <c r="P158" i="1"/>
  <c r="Q158" i="1"/>
  <c r="M159" i="1"/>
  <c r="N159" i="1"/>
  <c r="O159" i="1"/>
  <c r="P159" i="1"/>
  <c r="Q159" i="1"/>
  <c r="M160" i="1"/>
  <c r="N160" i="1"/>
  <c r="O160" i="1"/>
  <c r="P160" i="1"/>
  <c r="Q160" i="1"/>
  <c r="M161" i="1"/>
  <c r="N161" i="1"/>
  <c r="O161" i="1"/>
  <c r="P161" i="1"/>
  <c r="Q161" i="1"/>
  <c r="M162" i="1"/>
  <c r="N162" i="1"/>
  <c r="O162" i="1"/>
  <c r="P162" i="1"/>
  <c r="Q162" i="1"/>
  <c r="M163" i="1"/>
  <c r="N163" i="1"/>
  <c r="O163" i="1"/>
  <c r="P163" i="1"/>
  <c r="Q163" i="1"/>
  <c r="M164" i="1"/>
  <c r="N164" i="1"/>
  <c r="O164" i="1"/>
  <c r="P164" i="1"/>
  <c r="Q164" i="1"/>
  <c r="M165" i="1"/>
  <c r="N165" i="1"/>
  <c r="O165" i="1"/>
  <c r="P165" i="1"/>
  <c r="Q165" i="1"/>
  <c r="M166" i="1"/>
  <c r="N166" i="1"/>
  <c r="O166" i="1"/>
  <c r="P166" i="1"/>
  <c r="Q166" i="1"/>
  <c r="M167" i="1"/>
  <c r="N167" i="1"/>
  <c r="O167" i="1"/>
  <c r="P167" i="1"/>
  <c r="Q167" i="1"/>
  <c r="M168" i="1"/>
  <c r="N168" i="1"/>
  <c r="O168" i="1"/>
  <c r="P168" i="1"/>
  <c r="Q168" i="1"/>
  <c r="M169" i="1"/>
  <c r="N169" i="1"/>
  <c r="O169" i="1"/>
  <c r="P169" i="1"/>
  <c r="Q169" i="1"/>
  <c r="M170" i="1"/>
  <c r="N170" i="1"/>
  <c r="O170" i="1"/>
  <c r="P170" i="1"/>
  <c r="Q170" i="1"/>
  <c r="M171" i="1"/>
  <c r="N171" i="1"/>
  <c r="O171" i="1"/>
  <c r="P171" i="1"/>
  <c r="Q171" i="1"/>
  <c r="M172" i="1"/>
  <c r="N172" i="1"/>
  <c r="O172" i="1"/>
  <c r="P172" i="1"/>
  <c r="Q172" i="1"/>
  <c r="M173" i="1"/>
  <c r="N173" i="1"/>
  <c r="O173" i="1"/>
  <c r="P173" i="1"/>
  <c r="Q173" i="1"/>
  <c r="M174" i="1"/>
  <c r="N174" i="1"/>
  <c r="O174" i="1"/>
  <c r="P174" i="1"/>
  <c r="Q174" i="1"/>
  <c r="M175" i="1"/>
  <c r="N175" i="1"/>
  <c r="O175" i="1"/>
  <c r="P175" i="1"/>
  <c r="Q175" i="1"/>
  <c r="M176" i="1"/>
  <c r="N176" i="1"/>
  <c r="O176" i="1"/>
  <c r="P176" i="1"/>
  <c r="Q176" i="1"/>
  <c r="M177" i="1"/>
  <c r="N177" i="1"/>
  <c r="O177" i="1"/>
  <c r="P177" i="1"/>
  <c r="Q177" i="1"/>
  <c r="M178" i="1"/>
  <c r="N178" i="1"/>
  <c r="O178" i="1"/>
  <c r="P178" i="1"/>
  <c r="Q178" i="1"/>
  <c r="M179" i="1"/>
  <c r="N179" i="1"/>
  <c r="O179" i="1"/>
  <c r="P179" i="1"/>
  <c r="Q179" i="1"/>
  <c r="M180" i="1"/>
  <c r="N180" i="1"/>
  <c r="O180" i="1"/>
  <c r="P180" i="1"/>
  <c r="Q180" i="1"/>
  <c r="M181" i="1"/>
  <c r="N181" i="1"/>
  <c r="O181" i="1"/>
  <c r="P181" i="1"/>
  <c r="Q181" i="1"/>
  <c r="M182" i="1"/>
  <c r="N182" i="1"/>
  <c r="O182" i="1"/>
  <c r="P182" i="1"/>
  <c r="Q182" i="1"/>
  <c r="M183" i="1"/>
  <c r="N183" i="1"/>
  <c r="O183" i="1"/>
  <c r="P183" i="1"/>
  <c r="Q183" i="1"/>
  <c r="M184" i="1"/>
  <c r="N184" i="1"/>
  <c r="O184" i="1"/>
  <c r="P184" i="1"/>
  <c r="Q184" i="1"/>
  <c r="M185" i="1"/>
  <c r="N185" i="1"/>
  <c r="O185" i="1"/>
  <c r="P185" i="1"/>
  <c r="Q185" i="1"/>
  <c r="M186" i="1"/>
  <c r="N186" i="1"/>
  <c r="O186" i="1"/>
  <c r="P186" i="1"/>
  <c r="Q186" i="1"/>
  <c r="M187" i="1"/>
  <c r="N187" i="1"/>
  <c r="O187" i="1"/>
  <c r="P187" i="1"/>
  <c r="Q187" i="1"/>
  <c r="M188" i="1"/>
  <c r="N188" i="1"/>
  <c r="O188" i="1"/>
  <c r="P188" i="1"/>
  <c r="Q188" i="1"/>
  <c r="M189" i="1"/>
  <c r="N189" i="1"/>
  <c r="O189" i="1"/>
  <c r="P189" i="1"/>
  <c r="Q189" i="1"/>
  <c r="M190" i="1"/>
  <c r="N190" i="1"/>
  <c r="O190" i="1"/>
  <c r="P190" i="1"/>
  <c r="Q190" i="1"/>
  <c r="M191" i="1"/>
  <c r="N191" i="1"/>
  <c r="O191" i="1"/>
  <c r="P191" i="1"/>
  <c r="Q191" i="1"/>
  <c r="M192" i="1"/>
  <c r="N192" i="1"/>
  <c r="O192" i="1"/>
  <c r="P192" i="1"/>
  <c r="Q192" i="1"/>
  <c r="M193" i="1"/>
  <c r="N193" i="1"/>
  <c r="O193" i="1"/>
  <c r="P193" i="1"/>
  <c r="Q193" i="1"/>
  <c r="M194" i="1"/>
  <c r="N194" i="1"/>
  <c r="O194" i="1"/>
  <c r="P194" i="1"/>
  <c r="Q194" i="1"/>
  <c r="M195" i="1"/>
  <c r="N195" i="1"/>
  <c r="O195" i="1"/>
  <c r="P195" i="1"/>
  <c r="Q195" i="1"/>
  <c r="M196" i="1"/>
  <c r="N196" i="1"/>
  <c r="O196" i="1"/>
  <c r="P196" i="1"/>
  <c r="Q196" i="1"/>
  <c r="M197" i="1"/>
  <c r="N197" i="1"/>
  <c r="O197" i="1"/>
  <c r="P197" i="1"/>
  <c r="Q197" i="1"/>
  <c r="M198" i="1"/>
  <c r="N198" i="1"/>
  <c r="O198" i="1"/>
  <c r="P198" i="1"/>
  <c r="Q198" i="1"/>
  <c r="M199" i="1"/>
  <c r="N199" i="1"/>
  <c r="O199" i="1"/>
  <c r="P199" i="1"/>
  <c r="Q199" i="1"/>
  <c r="M200" i="1"/>
  <c r="N200" i="1"/>
  <c r="O200" i="1"/>
  <c r="P200" i="1"/>
  <c r="Q200" i="1"/>
  <c r="M201" i="1"/>
  <c r="N201" i="1"/>
  <c r="O201" i="1"/>
  <c r="P201" i="1"/>
  <c r="Q201" i="1"/>
  <c r="M202" i="1"/>
  <c r="N202" i="1"/>
  <c r="O202" i="1"/>
  <c r="P202" i="1"/>
  <c r="Q202" i="1"/>
  <c r="M203" i="1"/>
  <c r="N203" i="1"/>
  <c r="O203" i="1"/>
  <c r="P203" i="1"/>
  <c r="Q203" i="1"/>
  <c r="M204" i="1"/>
  <c r="N204" i="1"/>
  <c r="O204" i="1"/>
  <c r="P204" i="1"/>
  <c r="Q204" i="1"/>
  <c r="M205" i="1"/>
  <c r="N205" i="1"/>
  <c r="O205" i="1"/>
  <c r="P205" i="1"/>
  <c r="Q205" i="1"/>
  <c r="M206" i="1"/>
  <c r="N206" i="1"/>
  <c r="O206" i="1"/>
  <c r="P206" i="1"/>
  <c r="Q206" i="1"/>
  <c r="M207" i="1"/>
  <c r="N207" i="1"/>
  <c r="O207" i="1"/>
  <c r="P207" i="1"/>
  <c r="Q207" i="1"/>
  <c r="M208" i="1"/>
  <c r="N208" i="1"/>
  <c r="O208" i="1"/>
  <c r="P208" i="1"/>
  <c r="Q208" i="1"/>
  <c r="M209" i="1"/>
  <c r="N209" i="1"/>
  <c r="O209" i="1"/>
  <c r="P209" i="1"/>
  <c r="Q209" i="1"/>
  <c r="M210" i="1"/>
  <c r="N210" i="1"/>
  <c r="O210" i="1"/>
  <c r="P210" i="1"/>
  <c r="Q210" i="1"/>
  <c r="M211" i="1"/>
  <c r="N211" i="1"/>
  <c r="O211" i="1"/>
  <c r="P211" i="1"/>
  <c r="Q211" i="1"/>
  <c r="M212" i="1"/>
  <c r="N212" i="1"/>
  <c r="O212" i="1"/>
  <c r="P212" i="1"/>
  <c r="Q212" i="1"/>
  <c r="M213" i="1"/>
  <c r="N213" i="1"/>
  <c r="O213" i="1"/>
  <c r="P213" i="1"/>
  <c r="Q213" i="1"/>
  <c r="M214" i="1"/>
  <c r="N214" i="1"/>
  <c r="O214" i="1"/>
  <c r="P214" i="1"/>
  <c r="Q214" i="1"/>
  <c r="M215" i="1"/>
  <c r="N215" i="1"/>
  <c r="O215" i="1"/>
  <c r="P215" i="1"/>
  <c r="Q215" i="1"/>
  <c r="M216" i="1"/>
  <c r="N216" i="1"/>
  <c r="O216" i="1"/>
  <c r="P216" i="1"/>
  <c r="Q216" i="1"/>
  <c r="M217" i="1"/>
  <c r="N217" i="1"/>
  <c r="O217" i="1"/>
  <c r="P217" i="1"/>
  <c r="Q217" i="1"/>
  <c r="M218" i="1"/>
  <c r="N218" i="1"/>
  <c r="O218" i="1"/>
  <c r="P218" i="1"/>
  <c r="Q218" i="1"/>
  <c r="M219" i="1"/>
  <c r="N219" i="1"/>
  <c r="O219" i="1"/>
  <c r="P219" i="1"/>
  <c r="Q219" i="1"/>
  <c r="M220" i="1"/>
  <c r="N220" i="1"/>
  <c r="O220" i="1"/>
  <c r="P220" i="1"/>
  <c r="Q220" i="1"/>
  <c r="M221" i="1"/>
  <c r="N221" i="1"/>
  <c r="O221" i="1"/>
  <c r="P221" i="1"/>
  <c r="Q221" i="1"/>
  <c r="M222" i="1"/>
  <c r="N222" i="1"/>
  <c r="O222" i="1"/>
  <c r="P222" i="1"/>
  <c r="Q222" i="1"/>
  <c r="M223" i="1"/>
  <c r="N223" i="1"/>
  <c r="O223" i="1"/>
  <c r="P223" i="1"/>
  <c r="Q223" i="1"/>
  <c r="M224" i="1"/>
  <c r="N224" i="1"/>
  <c r="O224" i="1"/>
  <c r="P224" i="1"/>
  <c r="Q224" i="1"/>
  <c r="M225" i="1"/>
  <c r="N225" i="1"/>
  <c r="O225" i="1"/>
  <c r="P225" i="1"/>
  <c r="Q225" i="1"/>
  <c r="M226" i="1"/>
  <c r="N226" i="1"/>
  <c r="O226" i="1"/>
  <c r="P226" i="1"/>
  <c r="Q226" i="1"/>
  <c r="M227" i="1"/>
  <c r="N227" i="1"/>
  <c r="O227" i="1"/>
  <c r="P227" i="1"/>
  <c r="Q227" i="1"/>
  <c r="M228" i="1"/>
  <c r="N228" i="1"/>
  <c r="O228" i="1"/>
  <c r="P228" i="1"/>
  <c r="Q228" i="1"/>
  <c r="M229" i="1"/>
  <c r="N229" i="1"/>
  <c r="O229" i="1"/>
  <c r="P229" i="1"/>
  <c r="Q229" i="1"/>
  <c r="M230" i="1"/>
  <c r="N230" i="1"/>
  <c r="O230" i="1"/>
  <c r="P230" i="1"/>
  <c r="Q230" i="1"/>
  <c r="M231" i="1"/>
  <c r="N231" i="1"/>
  <c r="O231" i="1"/>
  <c r="P231" i="1"/>
  <c r="Q231" i="1"/>
  <c r="M232" i="1"/>
  <c r="N232" i="1"/>
  <c r="O232" i="1"/>
  <c r="P232" i="1"/>
  <c r="Q232" i="1"/>
  <c r="M233" i="1"/>
  <c r="N233" i="1"/>
  <c r="O233" i="1"/>
  <c r="P233" i="1"/>
  <c r="Q233" i="1"/>
  <c r="M234" i="1"/>
  <c r="N234" i="1"/>
  <c r="O234" i="1"/>
  <c r="P234" i="1"/>
  <c r="Q234" i="1"/>
  <c r="M235" i="1"/>
  <c r="N235" i="1"/>
  <c r="O235" i="1"/>
  <c r="P235" i="1"/>
  <c r="Q235" i="1"/>
  <c r="M236" i="1"/>
  <c r="N236" i="1"/>
  <c r="O236" i="1"/>
  <c r="P236" i="1"/>
  <c r="Q236" i="1"/>
  <c r="M237" i="1"/>
  <c r="N237" i="1"/>
  <c r="O237" i="1"/>
  <c r="P237" i="1"/>
  <c r="Q237" i="1"/>
  <c r="M238" i="1"/>
  <c r="N238" i="1"/>
  <c r="O238" i="1"/>
  <c r="P238" i="1"/>
  <c r="Q238" i="1"/>
  <c r="M239" i="1"/>
  <c r="N239" i="1"/>
  <c r="O239" i="1"/>
  <c r="P239" i="1"/>
  <c r="Q239" i="1"/>
  <c r="M240" i="1"/>
  <c r="N240" i="1"/>
  <c r="O240" i="1"/>
  <c r="P240" i="1"/>
  <c r="Q240" i="1"/>
  <c r="M241" i="1"/>
  <c r="N241" i="1"/>
  <c r="O241" i="1"/>
  <c r="P241" i="1"/>
  <c r="Q241" i="1"/>
  <c r="M242" i="1"/>
  <c r="N242" i="1"/>
  <c r="O242" i="1"/>
  <c r="P242" i="1"/>
  <c r="Q242" i="1"/>
  <c r="M243" i="1"/>
  <c r="N243" i="1"/>
  <c r="O243" i="1"/>
  <c r="P243" i="1"/>
  <c r="Q243" i="1"/>
  <c r="M244" i="1"/>
  <c r="N244" i="1"/>
  <c r="O244" i="1"/>
  <c r="P244" i="1"/>
  <c r="Q244" i="1"/>
  <c r="M245" i="1"/>
  <c r="N245" i="1"/>
  <c r="O245" i="1"/>
  <c r="P245" i="1"/>
  <c r="Q245" i="1"/>
  <c r="M246" i="1"/>
  <c r="N246" i="1"/>
  <c r="O246" i="1"/>
  <c r="P246" i="1"/>
  <c r="Q246" i="1"/>
  <c r="M247" i="1"/>
  <c r="N247" i="1"/>
  <c r="O247" i="1"/>
  <c r="P247" i="1"/>
  <c r="Q247" i="1"/>
  <c r="M248" i="1"/>
  <c r="N248" i="1"/>
  <c r="O248" i="1"/>
  <c r="P248" i="1"/>
  <c r="Q248" i="1"/>
  <c r="M249" i="1"/>
  <c r="N249" i="1"/>
  <c r="O249" i="1"/>
  <c r="P249" i="1"/>
  <c r="Q249" i="1"/>
  <c r="M250" i="1"/>
  <c r="N250" i="1"/>
  <c r="O250" i="1"/>
  <c r="P250" i="1"/>
  <c r="Q250" i="1"/>
  <c r="M251" i="1"/>
  <c r="N251" i="1"/>
  <c r="O251" i="1"/>
  <c r="P251" i="1"/>
  <c r="Q251" i="1"/>
  <c r="M252" i="1"/>
  <c r="N252" i="1"/>
  <c r="O252" i="1"/>
  <c r="P252" i="1"/>
  <c r="Q252" i="1"/>
  <c r="M253" i="1"/>
  <c r="N253" i="1"/>
  <c r="O253" i="1"/>
  <c r="P253" i="1"/>
  <c r="Q253" i="1"/>
  <c r="M254" i="1"/>
  <c r="N254" i="1"/>
  <c r="O254" i="1"/>
  <c r="P254" i="1"/>
  <c r="Q254" i="1"/>
  <c r="M255" i="1"/>
  <c r="N255" i="1"/>
  <c r="O255" i="1"/>
  <c r="P255" i="1"/>
  <c r="Q255" i="1"/>
  <c r="M256" i="1"/>
  <c r="N256" i="1"/>
  <c r="O256" i="1"/>
  <c r="P256" i="1"/>
  <c r="Q256" i="1"/>
  <c r="M257" i="1"/>
  <c r="N257" i="1"/>
  <c r="O257" i="1"/>
  <c r="P257" i="1"/>
  <c r="Q257" i="1"/>
  <c r="M258" i="1"/>
  <c r="N258" i="1"/>
  <c r="O258" i="1"/>
  <c r="P258" i="1"/>
  <c r="Q258" i="1"/>
  <c r="M259" i="1"/>
  <c r="N259" i="1"/>
  <c r="O259" i="1"/>
  <c r="P259" i="1"/>
  <c r="Q259" i="1"/>
  <c r="M260" i="1"/>
  <c r="N260" i="1"/>
  <c r="O260" i="1"/>
  <c r="P260" i="1"/>
  <c r="Q260" i="1"/>
  <c r="M261" i="1"/>
  <c r="N261" i="1"/>
  <c r="O261" i="1"/>
  <c r="P261" i="1"/>
  <c r="Q261" i="1"/>
  <c r="M262" i="1"/>
  <c r="N262" i="1"/>
  <c r="O262" i="1"/>
  <c r="P262" i="1"/>
  <c r="Q262" i="1"/>
  <c r="M263" i="1"/>
  <c r="N263" i="1"/>
  <c r="O263" i="1"/>
  <c r="P263" i="1"/>
  <c r="Q263" i="1"/>
  <c r="M264" i="1"/>
  <c r="N264" i="1"/>
  <c r="O264" i="1"/>
  <c r="P264" i="1"/>
  <c r="Q264" i="1"/>
  <c r="M265" i="1"/>
  <c r="N265" i="1"/>
  <c r="O265" i="1"/>
  <c r="P265" i="1"/>
  <c r="Q265" i="1"/>
  <c r="M266" i="1"/>
  <c r="N266" i="1"/>
  <c r="O266" i="1"/>
  <c r="P266" i="1"/>
  <c r="Q266" i="1"/>
  <c r="M267" i="1"/>
  <c r="N267" i="1"/>
  <c r="O267" i="1"/>
  <c r="P267" i="1"/>
  <c r="Q267" i="1"/>
  <c r="M268" i="1"/>
  <c r="N268" i="1"/>
  <c r="O268" i="1"/>
  <c r="P268" i="1"/>
  <c r="Q268" i="1"/>
  <c r="M269" i="1"/>
  <c r="N269" i="1"/>
  <c r="O269" i="1"/>
  <c r="P269" i="1"/>
  <c r="Q269" i="1"/>
  <c r="M270" i="1"/>
  <c r="N270" i="1"/>
  <c r="O270" i="1"/>
  <c r="P270" i="1"/>
  <c r="Q270" i="1"/>
  <c r="M271" i="1"/>
  <c r="N271" i="1"/>
  <c r="O271" i="1"/>
  <c r="P271" i="1"/>
  <c r="Q271" i="1"/>
  <c r="M272" i="1"/>
  <c r="N272" i="1"/>
  <c r="O272" i="1"/>
  <c r="P272" i="1"/>
  <c r="Q272" i="1"/>
  <c r="M273" i="1"/>
  <c r="N273" i="1"/>
  <c r="O273" i="1"/>
  <c r="P273" i="1"/>
  <c r="Q273" i="1"/>
  <c r="M274" i="1"/>
  <c r="N274" i="1"/>
  <c r="O274" i="1"/>
  <c r="P274" i="1"/>
  <c r="Q274" i="1"/>
  <c r="M275" i="1"/>
  <c r="N275" i="1"/>
  <c r="O275" i="1"/>
  <c r="P275" i="1"/>
  <c r="Q275" i="1"/>
  <c r="M276" i="1"/>
  <c r="N276" i="1"/>
  <c r="O276" i="1"/>
  <c r="P276" i="1"/>
  <c r="Q276" i="1"/>
  <c r="M277" i="1"/>
  <c r="N277" i="1"/>
  <c r="O277" i="1"/>
  <c r="P277" i="1"/>
  <c r="Q277" i="1"/>
  <c r="M278" i="1"/>
  <c r="N278" i="1"/>
  <c r="O278" i="1"/>
  <c r="P278" i="1"/>
  <c r="Q278" i="1"/>
  <c r="M279" i="1"/>
  <c r="N279" i="1"/>
  <c r="O279" i="1"/>
  <c r="P279" i="1"/>
  <c r="Q279" i="1"/>
  <c r="M280" i="1"/>
  <c r="N280" i="1"/>
  <c r="O280" i="1"/>
  <c r="P280" i="1"/>
  <c r="Q280" i="1"/>
  <c r="M281" i="1"/>
  <c r="N281" i="1"/>
  <c r="O281" i="1"/>
  <c r="P281" i="1"/>
  <c r="Q281" i="1"/>
  <c r="M282" i="1"/>
  <c r="N282" i="1"/>
  <c r="O282" i="1"/>
  <c r="P282" i="1"/>
  <c r="Q282" i="1"/>
  <c r="M283" i="1"/>
  <c r="N283" i="1"/>
  <c r="O283" i="1"/>
  <c r="P283" i="1"/>
  <c r="Q283" i="1"/>
  <c r="M284" i="1"/>
  <c r="N284" i="1"/>
  <c r="O284" i="1"/>
  <c r="P284" i="1"/>
  <c r="Q284" i="1"/>
  <c r="M285" i="1"/>
  <c r="N285" i="1"/>
  <c r="O285" i="1"/>
  <c r="P285" i="1"/>
  <c r="Q285" i="1"/>
  <c r="M286" i="1"/>
  <c r="N286" i="1"/>
  <c r="O286" i="1"/>
  <c r="P286" i="1"/>
  <c r="Q286" i="1"/>
  <c r="M287" i="1"/>
  <c r="N287" i="1"/>
  <c r="O287" i="1"/>
  <c r="P287" i="1"/>
  <c r="Q287" i="1"/>
  <c r="M288" i="1"/>
  <c r="N288" i="1"/>
  <c r="O288" i="1"/>
  <c r="P288" i="1"/>
  <c r="Q288" i="1"/>
  <c r="M289" i="1"/>
  <c r="N289" i="1"/>
  <c r="O289" i="1"/>
  <c r="P289" i="1"/>
  <c r="Q289" i="1"/>
  <c r="M290" i="1"/>
  <c r="N290" i="1"/>
  <c r="O290" i="1"/>
  <c r="P290" i="1"/>
  <c r="Q290" i="1"/>
  <c r="M291" i="1"/>
  <c r="N291" i="1"/>
  <c r="O291" i="1"/>
  <c r="P291" i="1"/>
  <c r="Q291" i="1"/>
  <c r="M292" i="1"/>
  <c r="N292" i="1"/>
  <c r="O292" i="1"/>
  <c r="P292" i="1"/>
  <c r="Q292" i="1"/>
  <c r="M293" i="1"/>
  <c r="N293" i="1"/>
  <c r="O293" i="1"/>
  <c r="P293" i="1"/>
  <c r="Q293" i="1"/>
  <c r="M294" i="1"/>
  <c r="N294" i="1"/>
  <c r="O294" i="1"/>
  <c r="P294" i="1"/>
  <c r="Q294" i="1"/>
  <c r="M295" i="1"/>
  <c r="N295" i="1"/>
  <c r="O295" i="1"/>
  <c r="P295" i="1"/>
  <c r="Q295" i="1"/>
  <c r="M296" i="1"/>
  <c r="N296" i="1"/>
  <c r="O296" i="1"/>
  <c r="P296" i="1"/>
  <c r="Q296" i="1"/>
  <c r="M297" i="1"/>
  <c r="N297" i="1"/>
  <c r="O297" i="1"/>
  <c r="P297" i="1"/>
  <c r="Q297" i="1"/>
  <c r="M298" i="1"/>
  <c r="N298" i="1"/>
  <c r="O298" i="1"/>
  <c r="P298" i="1"/>
  <c r="Q298" i="1"/>
  <c r="M299" i="1"/>
  <c r="N299" i="1"/>
  <c r="O299" i="1"/>
  <c r="P299" i="1"/>
  <c r="Q299" i="1"/>
  <c r="M300" i="1"/>
  <c r="N300" i="1"/>
  <c r="O300" i="1"/>
  <c r="P300" i="1"/>
  <c r="Q300" i="1"/>
  <c r="M301" i="1"/>
  <c r="N301" i="1"/>
  <c r="O301" i="1"/>
  <c r="P301" i="1"/>
  <c r="Q301" i="1"/>
  <c r="M302" i="1"/>
  <c r="N302" i="1"/>
  <c r="O302" i="1"/>
  <c r="P302" i="1"/>
  <c r="Q302" i="1"/>
  <c r="M303" i="1"/>
  <c r="N303" i="1"/>
  <c r="O303" i="1"/>
  <c r="P303" i="1"/>
  <c r="Q303" i="1"/>
  <c r="M304" i="1"/>
  <c r="N304" i="1"/>
  <c r="O304" i="1"/>
  <c r="P304" i="1"/>
  <c r="Q304" i="1"/>
  <c r="M305" i="1"/>
  <c r="N305" i="1"/>
  <c r="O305" i="1"/>
  <c r="P305" i="1"/>
  <c r="Q305" i="1"/>
  <c r="M306" i="1"/>
  <c r="N306" i="1"/>
  <c r="O306" i="1"/>
  <c r="P306" i="1"/>
  <c r="Q306" i="1"/>
  <c r="M307" i="1"/>
  <c r="N307" i="1"/>
  <c r="O307" i="1"/>
  <c r="P307" i="1"/>
  <c r="Q307" i="1"/>
  <c r="M308" i="1"/>
  <c r="N308" i="1"/>
  <c r="O308" i="1"/>
  <c r="P308" i="1"/>
  <c r="Q308" i="1"/>
  <c r="M309" i="1"/>
  <c r="N309" i="1"/>
  <c r="O309" i="1"/>
  <c r="P309" i="1"/>
  <c r="Q309" i="1"/>
  <c r="M310" i="1"/>
  <c r="N310" i="1"/>
  <c r="O310" i="1"/>
  <c r="P310" i="1"/>
  <c r="Q310" i="1"/>
  <c r="M311" i="1"/>
  <c r="N311" i="1"/>
  <c r="O311" i="1"/>
  <c r="P311" i="1"/>
  <c r="Q311" i="1"/>
  <c r="M312" i="1"/>
  <c r="N312" i="1"/>
  <c r="O312" i="1"/>
  <c r="P312" i="1"/>
  <c r="Q312" i="1"/>
  <c r="M313" i="1"/>
  <c r="N313" i="1"/>
  <c r="O313" i="1"/>
  <c r="P313" i="1"/>
  <c r="Q313" i="1"/>
  <c r="M314" i="1"/>
  <c r="N314" i="1"/>
  <c r="O314" i="1"/>
  <c r="P314" i="1"/>
  <c r="Q314" i="1"/>
  <c r="M315" i="1"/>
  <c r="N315" i="1"/>
  <c r="O315" i="1"/>
  <c r="P315" i="1"/>
  <c r="Q315" i="1"/>
  <c r="M316" i="1"/>
  <c r="N316" i="1"/>
  <c r="O316" i="1"/>
  <c r="P316" i="1"/>
  <c r="Q316" i="1"/>
  <c r="M317" i="1"/>
  <c r="N317" i="1"/>
  <c r="O317" i="1"/>
  <c r="P317" i="1"/>
  <c r="Q317" i="1"/>
  <c r="M318" i="1"/>
  <c r="N318" i="1"/>
  <c r="O318" i="1"/>
  <c r="P318" i="1"/>
  <c r="Q318" i="1"/>
  <c r="M319" i="1"/>
  <c r="N319" i="1"/>
  <c r="O319" i="1"/>
  <c r="P319" i="1"/>
  <c r="Q319" i="1"/>
  <c r="M320" i="1"/>
  <c r="N320" i="1"/>
  <c r="O320" i="1"/>
  <c r="P320" i="1"/>
  <c r="Q320" i="1"/>
  <c r="M321" i="1"/>
  <c r="N321" i="1"/>
  <c r="O321" i="1"/>
  <c r="P321" i="1"/>
  <c r="Q321" i="1"/>
  <c r="M322" i="1"/>
  <c r="N322" i="1"/>
  <c r="O322" i="1"/>
  <c r="P322" i="1"/>
  <c r="Q322" i="1"/>
  <c r="M323" i="1"/>
  <c r="N323" i="1"/>
  <c r="O323" i="1"/>
  <c r="P323" i="1"/>
  <c r="Q323" i="1"/>
  <c r="M324" i="1"/>
  <c r="N324" i="1"/>
  <c r="O324" i="1"/>
  <c r="P324" i="1"/>
  <c r="Q324" i="1"/>
  <c r="M325" i="1"/>
  <c r="N325" i="1"/>
  <c r="O325" i="1"/>
  <c r="P325" i="1"/>
  <c r="Q325" i="1"/>
  <c r="M326" i="1"/>
  <c r="N326" i="1"/>
  <c r="O326" i="1"/>
  <c r="P326" i="1"/>
  <c r="Q326" i="1"/>
  <c r="M327" i="1"/>
  <c r="N327" i="1"/>
  <c r="O327" i="1"/>
  <c r="P327" i="1"/>
  <c r="Q327" i="1"/>
  <c r="M328" i="1"/>
  <c r="N328" i="1"/>
  <c r="O328" i="1"/>
  <c r="P328" i="1"/>
  <c r="Q328" i="1"/>
  <c r="M329" i="1"/>
  <c r="N329" i="1"/>
  <c r="O329" i="1"/>
  <c r="P329" i="1"/>
  <c r="Q329" i="1"/>
  <c r="M330" i="1"/>
  <c r="N330" i="1"/>
  <c r="O330" i="1"/>
  <c r="P330" i="1"/>
  <c r="Q330" i="1"/>
  <c r="M331" i="1"/>
  <c r="N331" i="1"/>
  <c r="O331" i="1"/>
  <c r="P331" i="1"/>
  <c r="Q331" i="1"/>
  <c r="M332" i="1"/>
  <c r="N332" i="1"/>
  <c r="O332" i="1"/>
  <c r="P332" i="1"/>
  <c r="Q332" i="1"/>
  <c r="M333" i="1"/>
  <c r="N333" i="1"/>
  <c r="O333" i="1"/>
  <c r="P333" i="1"/>
  <c r="Q333" i="1"/>
  <c r="M334" i="1"/>
  <c r="N334" i="1"/>
  <c r="O334" i="1"/>
  <c r="P334" i="1"/>
  <c r="Q334" i="1"/>
  <c r="M335" i="1"/>
  <c r="N335" i="1"/>
  <c r="O335" i="1"/>
  <c r="P335" i="1"/>
  <c r="Q335" i="1"/>
  <c r="M336" i="1"/>
  <c r="N336" i="1"/>
  <c r="O336" i="1"/>
  <c r="P336" i="1"/>
  <c r="Q336" i="1"/>
  <c r="M337" i="1"/>
  <c r="N337" i="1"/>
  <c r="O337" i="1"/>
  <c r="P337" i="1"/>
  <c r="Q337" i="1"/>
  <c r="M338" i="1"/>
  <c r="N338" i="1"/>
  <c r="O338" i="1"/>
  <c r="P338" i="1"/>
  <c r="Q338" i="1"/>
  <c r="M339" i="1"/>
  <c r="N339" i="1"/>
  <c r="O339" i="1"/>
  <c r="P339" i="1"/>
  <c r="Q339" i="1"/>
  <c r="M340" i="1"/>
  <c r="N340" i="1"/>
  <c r="O340" i="1"/>
  <c r="P340" i="1"/>
  <c r="Q340" i="1"/>
  <c r="M341" i="1"/>
  <c r="N341" i="1"/>
  <c r="O341" i="1"/>
  <c r="P341" i="1"/>
  <c r="Q341" i="1"/>
  <c r="M342" i="1"/>
  <c r="N342" i="1"/>
  <c r="O342" i="1"/>
  <c r="P342" i="1"/>
  <c r="Q342" i="1"/>
  <c r="M343" i="1"/>
  <c r="N343" i="1"/>
  <c r="O343" i="1"/>
  <c r="P343" i="1"/>
  <c r="Q343" i="1"/>
  <c r="M344" i="1"/>
  <c r="N344" i="1"/>
  <c r="O344" i="1"/>
  <c r="P344" i="1"/>
  <c r="Q344" i="1"/>
  <c r="M345" i="1"/>
  <c r="N345" i="1"/>
  <c r="O345" i="1"/>
  <c r="P345" i="1"/>
  <c r="Q345" i="1"/>
  <c r="M346" i="1"/>
  <c r="N346" i="1"/>
  <c r="O346" i="1"/>
  <c r="P346" i="1"/>
  <c r="Q346" i="1"/>
  <c r="M347" i="1"/>
  <c r="N347" i="1"/>
  <c r="O347" i="1"/>
  <c r="P347" i="1"/>
  <c r="Q347" i="1"/>
  <c r="M348" i="1"/>
  <c r="N348" i="1"/>
  <c r="O348" i="1"/>
  <c r="P348" i="1"/>
  <c r="Q348" i="1"/>
  <c r="M349" i="1"/>
  <c r="N349" i="1"/>
  <c r="O349" i="1"/>
  <c r="P349" i="1"/>
  <c r="Q349" i="1"/>
  <c r="M350" i="1"/>
  <c r="N350" i="1"/>
  <c r="O350" i="1"/>
  <c r="P350" i="1"/>
  <c r="Q350" i="1"/>
  <c r="M351" i="1"/>
  <c r="N351" i="1"/>
  <c r="O351" i="1"/>
  <c r="P351" i="1"/>
  <c r="Q351" i="1"/>
  <c r="M352" i="1"/>
  <c r="N352" i="1"/>
  <c r="O352" i="1"/>
  <c r="P352" i="1"/>
  <c r="Q352" i="1"/>
  <c r="M353" i="1"/>
  <c r="N353" i="1"/>
  <c r="O353" i="1"/>
  <c r="P353" i="1"/>
  <c r="Q353" i="1"/>
  <c r="M354" i="1"/>
  <c r="N354" i="1"/>
  <c r="O354" i="1"/>
  <c r="P354" i="1"/>
  <c r="Q354" i="1"/>
  <c r="M355" i="1"/>
  <c r="N355" i="1"/>
  <c r="O355" i="1"/>
  <c r="P355" i="1"/>
  <c r="Q355" i="1"/>
  <c r="M356" i="1"/>
  <c r="N356" i="1"/>
  <c r="O356" i="1"/>
  <c r="P356" i="1"/>
  <c r="Q356" i="1"/>
  <c r="M357" i="1"/>
  <c r="N357" i="1"/>
  <c r="O357" i="1"/>
  <c r="P357" i="1"/>
  <c r="Q357" i="1"/>
  <c r="M358" i="1"/>
  <c r="N358" i="1"/>
  <c r="O358" i="1"/>
  <c r="P358" i="1"/>
  <c r="Q358" i="1"/>
  <c r="M359" i="1"/>
  <c r="N359" i="1"/>
  <c r="O359" i="1"/>
  <c r="P359" i="1"/>
  <c r="Q359" i="1"/>
  <c r="M360" i="1"/>
  <c r="N360" i="1"/>
  <c r="O360" i="1"/>
  <c r="P360" i="1"/>
  <c r="Q360" i="1"/>
  <c r="M361" i="1"/>
  <c r="N361" i="1"/>
  <c r="O361" i="1"/>
  <c r="P361" i="1"/>
  <c r="Q361" i="1"/>
  <c r="M362" i="1"/>
  <c r="N362" i="1"/>
  <c r="O362" i="1"/>
  <c r="P362" i="1"/>
  <c r="Q362" i="1"/>
  <c r="M363" i="1"/>
  <c r="N363" i="1"/>
  <c r="O363" i="1"/>
  <c r="P363" i="1"/>
  <c r="Q363" i="1"/>
  <c r="M364" i="1"/>
  <c r="N364" i="1"/>
  <c r="O364" i="1"/>
  <c r="P364" i="1"/>
  <c r="Q364" i="1"/>
  <c r="M365" i="1"/>
  <c r="N365" i="1"/>
  <c r="O365" i="1"/>
  <c r="P365" i="1"/>
  <c r="Q365" i="1"/>
  <c r="M366" i="1"/>
  <c r="N366" i="1"/>
  <c r="O366" i="1"/>
  <c r="P366" i="1"/>
  <c r="Q366" i="1"/>
  <c r="M367" i="1"/>
  <c r="N367" i="1"/>
  <c r="O367" i="1"/>
  <c r="P367" i="1"/>
  <c r="Q367" i="1"/>
  <c r="M368" i="1"/>
  <c r="N368" i="1"/>
  <c r="O368" i="1"/>
  <c r="P368" i="1"/>
  <c r="Q368" i="1"/>
  <c r="M369" i="1"/>
  <c r="N369" i="1"/>
  <c r="O369" i="1"/>
  <c r="P369" i="1"/>
  <c r="Q369" i="1"/>
  <c r="N370" i="1"/>
  <c r="O370" i="1"/>
  <c r="P370" i="1"/>
  <c r="Q370" i="1"/>
  <c r="M371" i="1"/>
  <c r="N371" i="1"/>
  <c r="O371" i="1"/>
  <c r="P371" i="1"/>
  <c r="Q371" i="1"/>
  <c r="M372" i="1"/>
  <c r="N372" i="1"/>
  <c r="O372" i="1"/>
  <c r="P372" i="1"/>
  <c r="Q372" i="1"/>
  <c r="M373" i="1"/>
  <c r="N373" i="1"/>
  <c r="O373" i="1"/>
  <c r="P373" i="1"/>
  <c r="Q373" i="1"/>
  <c r="M374" i="1"/>
  <c r="N374" i="1"/>
  <c r="O374" i="1"/>
  <c r="P374" i="1"/>
  <c r="Q374" i="1"/>
  <c r="M375" i="1"/>
  <c r="N375" i="1"/>
  <c r="O375" i="1"/>
  <c r="P375" i="1"/>
  <c r="Q375" i="1"/>
  <c r="M376" i="1"/>
  <c r="N376" i="1"/>
  <c r="O376" i="1"/>
  <c r="P376" i="1"/>
  <c r="Q376" i="1"/>
  <c r="M377" i="1"/>
  <c r="N377" i="1"/>
  <c r="O377" i="1"/>
  <c r="P377" i="1"/>
  <c r="Q377" i="1"/>
  <c r="M378" i="1"/>
  <c r="N378" i="1"/>
  <c r="O378" i="1"/>
  <c r="P378" i="1"/>
  <c r="Q378" i="1"/>
  <c r="M379" i="1"/>
  <c r="N379" i="1"/>
  <c r="O379" i="1"/>
  <c r="P379" i="1"/>
  <c r="Q379" i="1"/>
  <c r="M380" i="1"/>
  <c r="N380" i="1"/>
  <c r="O380" i="1"/>
  <c r="P380" i="1"/>
  <c r="Q380" i="1"/>
  <c r="M381" i="1"/>
  <c r="N381" i="1"/>
  <c r="O381" i="1"/>
  <c r="P381" i="1"/>
  <c r="Q381" i="1"/>
  <c r="M382" i="1"/>
  <c r="N382" i="1"/>
  <c r="O382" i="1"/>
  <c r="P382" i="1"/>
  <c r="Q382" i="1"/>
  <c r="M383" i="1"/>
  <c r="N383" i="1"/>
  <c r="O383" i="1"/>
  <c r="P383" i="1"/>
  <c r="Q383" i="1"/>
  <c r="M384" i="1"/>
  <c r="N384" i="1"/>
  <c r="O384" i="1"/>
  <c r="P384" i="1"/>
  <c r="Q384" i="1"/>
  <c r="M385" i="1"/>
  <c r="N385" i="1"/>
  <c r="O385" i="1"/>
  <c r="P385" i="1"/>
  <c r="Q385" i="1"/>
  <c r="M386" i="1"/>
  <c r="N386" i="1"/>
  <c r="O386" i="1"/>
  <c r="P386" i="1"/>
  <c r="Q386" i="1"/>
  <c r="M387" i="1"/>
  <c r="N387" i="1"/>
  <c r="O387" i="1"/>
  <c r="P387" i="1"/>
  <c r="Q387" i="1"/>
  <c r="M388" i="1"/>
  <c r="N388" i="1"/>
  <c r="O388" i="1"/>
  <c r="P388" i="1"/>
  <c r="Q388" i="1"/>
  <c r="M389" i="1"/>
  <c r="N389" i="1"/>
  <c r="O389" i="1"/>
  <c r="P389" i="1"/>
  <c r="Q389" i="1"/>
  <c r="M390" i="1"/>
  <c r="N390" i="1"/>
  <c r="O390" i="1"/>
  <c r="P390" i="1"/>
  <c r="Q390" i="1"/>
  <c r="M391" i="1"/>
  <c r="N391" i="1"/>
  <c r="O391" i="1"/>
  <c r="P391" i="1"/>
  <c r="Q391" i="1"/>
  <c r="M392" i="1"/>
  <c r="N392" i="1"/>
  <c r="O392" i="1"/>
  <c r="P392" i="1"/>
  <c r="Q392" i="1"/>
  <c r="M393" i="1"/>
  <c r="N393" i="1"/>
  <c r="O393" i="1"/>
  <c r="P393" i="1"/>
  <c r="Q393" i="1"/>
  <c r="M394" i="1"/>
  <c r="N394" i="1"/>
  <c r="O394" i="1"/>
  <c r="P394" i="1"/>
  <c r="Q394" i="1"/>
  <c r="M395" i="1"/>
  <c r="N395" i="1"/>
  <c r="O395" i="1"/>
  <c r="P395" i="1"/>
  <c r="Q395" i="1"/>
  <c r="M396" i="1"/>
  <c r="N396" i="1"/>
  <c r="O396" i="1"/>
  <c r="P396" i="1"/>
  <c r="Q396" i="1"/>
  <c r="M397" i="1"/>
  <c r="N397" i="1"/>
  <c r="O397" i="1"/>
  <c r="P397" i="1"/>
  <c r="Q397" i="1"/>
  <c r="M398" i="1"/>
  <c r="N398" i="1"/>
  <c r="O398" i="1"/>
  <c r="P398" i="1"/>
  <c r="Q398" i="1"/>
  <c r="M399" i="1"/>
  <c r="N399" i="1"/>
  <c r="O399" i="1"/>
  <c r="P399" i="1"/>
  <c r="Q399" i="1"/>
  <c r="M400" i="1"/>
  <c r="N400" i="1"/>
  <c r="O400" i="1"/>
  <c r="P400" i="1"/>
  <c r="Q400" i="1"/>
  <c r="M401" i="1"/>
  <c r="N401" i="1"/>
  <c r="O401" i="1"/>
  <c r="P401" i="1"/>
  <c r="Q401" i="1"/>
  <c r="M402" i="1"/>
  <c r="N402" i="1"/>
  <c r="O402" i="1"/>
  <c r="P402" i="1"/>
  <c r="Q402" i="1"/>
  <c r="M403" i="1"/>
  <c r="N403" i="1"/>
  <c r="O403" i="1"/>
  <c r="P403" i="1"/>
  <c r="Q403" i="1"/>
  <c r="M404" i="1"/>
  <c r="N404" i="1"/>
  <c r="O404" i="1"/>
  <c r="P404" i="1"/>
  <c r="Q404" i="1"/>
  <c r="M405" i="1"/>
  <c r="N405" i="1"/>
  <c r="O405" i="1"/>
  <c r="P405" i="1"/>
  <c r="Q405" i="1"/>
  <c r="M406" i="1"/>
  <c r="N406" i="1"/>
  <c r="O406" i="1"/>
  <c r="P406" i="1"/>
  <c r="Q406" i="1"/>
  <c r="M407" i="1"/>
  <c r="N407" i="1"/>
  <c r="O407" i="1"/>
  <c r="P407" i="1"/>
  <c r="Q407" i="1"/>
  <c r="M408" i="1"/>
  <c r="N408" i="1"/>
  <c r="O408" i="1"/>
  <c r="P408" i="1"/>
  <c r="Q408" i="1"/>
  <c r="M409" i="1"/>
  <c r="N409" i="1"/>
  <c r="O409" i="1"/>
  <c r="P409" i="1"/>
  <c r="Q409" i="1"/>
  <c r="M410" i="1"/>
  <c r="N410" i="1"/>
  <c r="O410" i="1"/>
  <c r="P410" i="1"/>
  <c r="Q410" i="1"/>
  <c r="M411" i="1"/>
  <c r="N411" i="1"/>
  <c r="O411" i="1"/>
  <c r="P411" i="1"/>
  <c r="Q411" i="1"/>
  <c r="M412" i="1"/>
  <c r="N412" i="1"/>
  <c r="O412" i="1"/>
  <c r="P412" i="1"/>
  <c r="M413" i="1"/>
  <c r="N413" i="1"/>
  <c r="O413" i="1"/>
  <c r="P413" i="1"/>
  <c r="Q413" i="1"/>
  <c r="M414" i="1"/>
  <c r="N414" i="1"/>
  <c r="O414" i="1"/>
  <c r="P414" i="1"/>
  <c r="Q414" i="1"/>
  <c r="M415" i="1"/>
  <c r="N415" i="1"/>
  <c r="O415" i="1"/>
  <c r="P415" i="1"/>
  <c r="Q415" i="1"/>
  <c r="M416" i="1"/>
  <c r="N416" i="1"/>
  <c r="O416" i="1"/>
  <c r="P416" i="1"/>
  <c r="Q416" i="1"/>
  <c r="M417" i="1"/>
  <c r="N417" i="1"/>
  <c r="O417" i="1"/>
  <c r="P417" i="1"/>
  <c r="Q417" i="1"/>
  <c r="M418" i="1"/>
  <c r="N418" i="1"/>
  <c r="O418" i="1"/>
  <c r="P418" i="1"/>
  <c r="Q418" i="1"/>
  <c r="M419" i="1"/>
  <c r="N419" i="1"/>
  <c r="O419" i="1"/>
  <c r="P419" i="1"/>
  <c r="Q419" i="1"/>
  <c r="M420" i="1"/>
  <c r="N420" i="1"/>
  <c r="O420" i="1"/>
  <c r="P420" i="1"/>
  <c r="Q420" i="1"/>
  <c r="M421" i="1"/>
  <c r="N421" i="1"/>
  <c r="O421" i="1"/>
  <c r="P421" i="1"/>
  <c r="Q421" i="1"/>
  <c r="M422" i="1"/>
  <c r="N422" i="1"/>
  <c r="O422" i="1"/>
  <c r="P422" i="1"/>
  <c r="Q422" i="1"/>
  <c r="M423" i="1"/>
  <c r="N423" i="1"/>
  <c r="O423" i="1"/>
  <c r="P423" i="1"/>
  <c r="Q423" i="1"/>
  <c r="M424" i="1"/>
  <c r="N424" i="1"/>
  <c r="O424" i="1"/>
  <c r="P424" i="1"/>
  <c r="Q424" i="1"/>
  <c r="M425" i="1"/>
  <c r="N425" i="1"/>
  <c r="O425" i="1"/>
  <c r="P425" i="1"/>
  <c r="Q425" i="1"/>
  <c r="M426" i="1"/>
  <c r="N426" i="1"/>
  <c r="O426" i="1"/>
  <c r="P426" i="1"/>
  <c r="Q426" i="1"/>
  <c r="M427" i="1"/>
  <c r="N427" i="1"/>
  <c r="O427" i="1"/>
  <c r="P427" i="1"/>
  <c r="Q427" i="1"/>
  <c r="M428" i="1"/>
  <c r="N428" i="1"/>
  <c r="O428" i="1"/>
  <c r="P428" i="1"/>
  <c r="Q428" i="1"/>
  <c r="M429" i="1"/>
  <c r="N429" i="1"/>
  <c r="O429" i="1"/>
  <c r="P429" i="1"/>
  <c r="Q429" i="1"/>
  <c r="M430" i="1"/>
  <c r="N430" i="1"/>
  <c r="O430" i="1"/>
  <c r="P430" i="1"/>
  <c r="Q430" i="1"/>
  <c r="M431" i="1"/>
  <c r="N431" i="1"/>
  <c r="O431" i="1"/>
  <c r="P431" i="1"/>
  <c r="Q431" i="1"/>
  <c r="M432" i="1"/>
  <c r="N432" i="1"/>
  <c r="O432" i="1"/>
  <c r="P432" i="1"/>
  <c r="Q432" i="1"/>
  <c r="M433" i="1"/>
  <c r="N433" i="1"/>
  <c r="O433" i="1"/>
  <c r="P433" i="1"/>
  <c r="Q433" i="1"/>
  <c r="M434" i="1"/>
  <c r="N434" i="1"/>
  <c r="O434" i="1"/>
  <c r="P434" i="1"/>
  <c r="Q434" i="1"/>
  <c r="M435" i="1"/>
  <c r="N435" i="1"/>
  <c r="O435" i="1"/>
  <c r="P435" i="1"/>
  <c r="Q435" i="1"/>
  <c r="M436" i="1"/>
  <c r="N436" i="1"/>
  <c r="O436" i="1"/>
  <c r="P436" i="1"/>
  <c r="Q436" i="1"/>
  <c r="M437" i="1"/>
  <c r="N437" i="1"/>
  <c r="O437" i="1"/>
  <c r="P437" i="1"/>
  <c r="Q437" i="1"/>
  <c r="M438" i="1"/>
  <c r="N438" i="1"/>
  <c r="O438" i="1"/>
  <c r="P438" i="1"/>
  <c r="Q438" i="1"/>
  <c r="M439" i="1"/>
  <c r="N439" i="1"/>
  <c r="O439" i="1"/>
  <c r="P439" i="1"/>
  <c r="Q439" i="1"/>
  <c r="M440" i="1"/>
  <c r="N440" i="1"/>
  <c r="O440" i="1"/>
  <c r="P440" i="1"/>
  <c r="Q440" i="1"/>
  <c r="M441" i="1"/>
  <c r="N441" i="1"/>
  <c r="O441" i="1"/>
  <c r="P441" i="1"/>
  <c r="Q441" i="1"/>
  <c r="M442" i="1"/>
  <c r="N442" i="1"/>
  <c r="O442" i="1"/>
  <c r="P442" i="1"/>
  <c r="Q442" i="1"/>
  <c r="M443" i="1"/>
  <c r="N443" i="1"/>
  <c r="O443" i="1"/>
  <c r="P443" i="1"/>
  <c r="Q443" i="1"/>
  <c r="M444" i="1"/>
  <c r="N444" i="1"/>
  <c r="O444" i="1"/>
  <c r="P444" i="1"/>
  <c r="Q444" i="1"/>
  <c r="M445" i="1"/>
  <c r="N445" i="1"/>
  <c r="O445" i="1"/>
  <c r="P445" i="1"/>
  <c r="Q445" i="1"/>
  <c r="M446" i="1"/>
  <c r="N446" i="1"/>
  <c r="O446" i="1"/>
  <c r="P446" i="1"/>
  <c r="Q446" i="1"/>
  <c r="M447" i="1"/>
  <c r="N447" i="1"/>
  <c r="O447" i="1"/>
  <c r="P447" i="1"/>
  <c r="Q447" i="1"/>
  <c r="M448" i="1"/>
  <c r="N448" i="1"/>
  <c r="O448" i="1"/>
  <c r="P448" i="1"/>
  <c r="Q448" i="1"/>
  <c r="M449" i="1"/>
  <c r="N449" i="1"/>
  <c r="O449" i="1"/>
  <c r="P449" i="1"/>
  <c r="Q449" i="1"/>
  <c r="Q2" i="1"/>
  <c r="K2" i="1"/>
</calcChain>
</file>

<file path=xl/sharedStrings.xml><?xml version="1.0" encoding="utf-8"?>
<sst xmlns="http://schemas.openxmlformats.org/spreadsheetml/2006/main" count="21" uniqueCount="17">
  <si>
    <t>b</t>
  </si>
  <si>
    <t>mí</t>
  </si>
  <si>
    <t>sigma</t>
  </si>
  <si>
    <t>počet+1</t>
  </si>
  <si>
    <t>a</t>
  </si>
  <si>
    <t>y0</t>
  </si>
  <si>
    <t>suma relativních čtverců</t>
  </si>
  <si>
    <t>MNČ se zpětnou transformací</t>
  </si>
  <si>
    <t xml:space="preserve">pravděpodobnosti </t>
  </si>
  <si>
    <t>překročení</t>
  </si>
  <si>
    <t>standard.norm.rozdělení</t>
  </si>
  <si>
    <t>norm.rozdělení</t>
  </si>
  <si>
    <t>LN5 rozdělení</t>
  </si>
  <si>
    <t>data</t>
  </si>
  <si>
    <t>střední hodnota</t>
  </si>
  <si>
    <t>norm.stř.hod</t>
  </si>
  <si>
    <t>mi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</si>
</sst>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5" formatCode="#,##0\ &quot;Kč&quot;;\-#,##0\ &quot;Kč&quot;"/>
    <numFmt numFmtId="164" formatCode="0.0000"/>
    <numFmt numFmtId="165" formatCode="0.00000"/>
  </numFmts>
  <fonts count="8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name val="Arial"/>
      <family val="2"/>
      <charset val="238"/>
    </font>
    <font>
      <sz val="8"/>
      <name val="Arial"/>
      <family val="2"/>
      <charset val="238"/>
    </font>
    <font>
      <sz val="1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b/>
      <sz val="11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0" fontId="1" fillId="0" borderId="0"/>
    <xf numFmtId="0" fontId="2" fillId="0" borderId="0">
      <alignment vertical="top"/>
    </xf>
    <xf numFmtId="3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3" applyNumberFormat="0" applyFont="0" applyFill="0" applyAlignment="0" applyProtection="0"/>
  </cellStyleXfs>
  <cellXfs count="30">
    <xf numFmtId="0" fontId="0" fillId="0" borderId="0" xfId="0"/>
    <xf numFmtId="0" fontId="2" fillId="0" borderId="0" xfId="1" applyFont="1"/>
    <xf numFmtId="0" fontId="2" fillId="3" borderId="0" xfId="1" applyFont="1" applyFill="1"/>
    <xf numFmtId="0" fontId="2" fillId="0" borderId="0" xfId="2" applyFont="1" applyAlignment="1"/>
    <xf numFmtId="0" fontId="5" fillId="4" borderId="0" xfId="0" applyFont="1" applyFill="1"/>
    <xf numFmtId="14" fontId="2" fillId="0" borderId="0" xfId="1" applyNumberFormat="1" applyFont="1"/>
    <xf numFmtId="0" fontId="2" fillId="0" borderId="0" xfId="0" applyFont="1"/>
    <xf numFmtId="0" fontId="5" fillId="0" borderId="0" xfId="0" applyFont="1"/>
    <xf numFmtId="0" fontId="6" fillId="3" borderId="1" xfId="1" applyFont="1" applyFill="1" applyBorder="1" applyProtection="1"/>
    <xf numFmtId="0" fontId="6" fillId="3" borderId="2" xfId="1" applyFont="1" applyFill="1" applyBorder="1" applyProtection="1"/>
    <xf numFmtId="0" fontId="2" fillId="0" borderId="0" xfId="2" applyAlignment="1"/>
    <xf numFmtId="0" fontId="5" fillId="5" borderId="0" xfId="0" applyFont="1" applyFill="1"/>
    <xf numFmtId="0" fontId="2" fillId="5" borderId="0" xfId="1" applyFont="1" applyFill="1"/>
    <xf numFmtId="0" fontId="5" fillId="0" borderId="0" xfId="0" applyFont="1" applyBorder="1"/>
    <xf numFmtId="165" fontId="5" fillId="0" borderId="0" xfId="0" applyNumberFormat="1" applyFont="1"/>
    <xf numFmtId="165" fontId="2" fillId="2" borderId="0" xfId="0" applyNumberFormat="1" applyFont="1" applyFill="1"/>
    <xf numFmtId="164" fontId="5" fillId="0" borderId="0" xfId="0" applyNumberFormat="1" applyFont="1"/>
    <xf numFmtId="164" fontId="2" fillId="2" borderId="0" xfId="0" applyNumberFormat="1" applyFont="1" applyFill="1"/>
    <xf numFmtId="0" fontId="2" fillId="4" borderId="0" xfId="2" applyFont="1" applyFill="1" applyAlignment="1"/>
    <xf numFmtId="0" fontId="2" fillId="0" borderId="0" xfId="2" applyFont="1" applyBorder="1" applyAlignment="1"/>
    <xf numFmtId="0" fontId="5" fillId="0" borderId="4" xfId="0" applyFont="1" applyBorder="1"/>
    <xf numFmtId="0" fontId="5" fillId="0" borderId="5" xfId="0" applyFont="1" applyBorder="1"/>
    <xf numFmtId="0" fontId="5" fillId="0" borderId="1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0" fontId="5" fillId="4" borderId="8" xfId="0" applyFont="1" applyFill="1" applyBorder="1"/>
    <xf numFmtId="164" fontId="5" fillId="0" borderId="9" xfId="0" applyNumberFormat="1" applyFont="1" applyBorder="1"/>
    <xf numFmtId="0" fontId="5" fillId="0" borderId="10" xfId="0" applyFont="1" applyBorder="1"/>
    <xf numFmtId="0" fontId="7" fillId="0" borderId="0" xfId="0" applyFont="1"/>
  </cellXfs>
  <cellStyles count="10">
    <cellStyle name="Comma0" xfId="3"/>
    <cellStyle name="Currency0" xfId="4"/>
    <cellStyle name="Date" xfId="5"/>
    <cellStyle name="Fixed" xfId="6"/>
    <cellStyle name="Heading 1" xfId="7"/>
    <cellStyle name="Heading 2" xfId="8"/>
    <cellStyle name="Normální" xfId="0" builtinId="0"/>
    <cellStyle name="Normální 2" xfId="1"/>
    <cellStyle name="Normální 3" xfId="2"/>
    <cellStyle name="Total" xfId="9"/>
  </cellStyles>
  <dxfs count="0"/>
  <tableStyles count="0" defaultTableStyle="TableStyleMedium2" defaultPivotStyle="PivotStyleLight16"/>
  <colors>
    <mruColors>
      <color rgb="FFFEFE22"/>
      <color rgb="FFDFEC3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05664940301489E-2"/>
          <c:y val="3.4011924181260325E-2"/>
          <c:w val="0.83845511524022731"/>
          <c:h val="0.95309826472693593"/>
        </c:manualLayout>
      </c:layout>
      <c:scatterChart>
        <c:scatterStyle val="smoothMarker"/>
        <c:varyColors val="0"/>
        <c:ser>
          <c:idx val="0"/>
          <c:order val="0"/>
          <c:tx>
            <c:v>data</c:v>
          </c:tx>
          <c:xVal>
            <c:numRef>
              <c:f>List1!$B$4:$B$36001</c:f>
              <c:numCache>
                <c:formatCode>General</c:formatCode>
                <c:ptCount val="3599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</c:numCache>
            </c:numRef>
          </c:xVal>
          <c:yVal>
            <c:numRef>
              <c:f>List1!$D$4:$D$36001</c:f>
              <c:numCache>
                <c:formatCode>General</c:formatCode>
                <c:ptCount val="35998"/>
                <c:pt idx="0">
                  <c:v>31.670686955053636</c:v>
                </c:pt>
                <c:pt idx="1">
                  <c:v>22.056371272269498</c:v>
                </c:pt>
                <c:pt idx="2">
                  <c:v>16.966439440207303</c:v>
                </c:pt>
                <c:pt idx="3">
                  <c:v>15.382905092454623</c:v>
                </c:pt>
                <c:pt idx="4">
                  <c:v>12.328945993217308</c:v>
                </c:pt>
                <c:pt idx="5">
                  <c:v>11.650288415609017</c:v>
                </c:pt>
                <c:pt idx="6">
                  <c:v>11.039496595761552</c:v>
                </c:pt>
                <c:pt idx="7">
                  <c:v>10.541814372182138</c:v>
                </c:pt>
                <c:pt idx="8">
                  <c:v>9.7048033597985786</c:v>
                </c:pt>
                <c:pt idx="9">
                  <c:v>7.5217881518252394</c:v>
                </c:pt>
                <c:pt idx="10">
                  <c:v>5.9382538040725565</c:v>
                </c:pt>
                <c:pt idx="11">
                  <c:v>5.9269428444457519</c:v>
                </c:pt>
                <c:pt idx="12">
                  <c:v>5.4179496612395326</c:v>
                </c:pt>
                <c:pt idx="13">
                  <c:v>5.327461984225093</c:v>
                </c:pt>
                <c:pt idx="14">
                  <c:v>4.1963660215446064</c:v>
                </c:pt>
                <c:pt idx="15">
                  <c:v>4.1963660215446064</c:v>
                </c:pt>
                <c:pt idx="16">
                  <c:v>4.0153906675157289</c:v>
                </c:pt>
                <c:pt idx="17">
                  <c:v>3.9588358693817045</c:v>
                </c:pt>
                <c:pt idx="18">
                  <c:v>3.8796591519940709</c:v>
                </c:pt>
                <c:pt idx="19">
                  <c:v>3.8570372327404612</c:v>
                </c:pt>
                <c:pt idx="20">
                  <c:v>3.3480440495342414</c:v>
                </c:pt>
                <c:pt idx="21">
                  <c:v>3.1670686955053631</c:v>
                </c:pt>
                <c:pt idx="22">
                  <c:v>3.0200262203568999</c:v>
                </c:pt>
                <c:pt idx="23">
                  <c:v>3.0200262203568999</c:v>
                </c:pt>
                <c:pt idx="24">
                  <c:v>2.9408495029692663</c:v>
                </c:pt>
                <c:pt idx="25">
                  <c:v>2.703319350806364</c:v>
                </c:pt>
                <c:pt idx="26">
                  <c:v>2.6241426334187299</c:v>
                </c:pt>
                <c:pt idx="27">
                  <c:v>2.4657891986434621</c:v>
                </c:pt>
                <c:pt idx="28">
                  <c:v>2.4657891986434621</c:v>
                </c:pt>
                <c:pt idx="29">
                  <c:v>2.3979234408826327</c:v>
                </c:pt>
                <c:pt idx="30">
                  <c:v>2.2621919253609741</c:v>
                </c:pt>
                <c:pt idx="31">
                  <c:v>2.0359727328248769</c:v>
                </c:pt>
                <c:pt idx="32">
                  <c:v>2.0359727328248769</c:v>
                </c:pt>
                <c:pt idx="33">
                  <c:v>1.9681069750640474</c:v>
                </c:pt>
                <c:pt idx="34">
                  <c:v>1.7758206614083647</c:v>
                </c:pt>
                <c:pt idx="35">
                  <c:v>1.7645097017815596</c:v>
                </c:pt>
                <c:pt idx="36">
                  <c:v>1.7645097017815596</c:v>
                </c:pt>
                <c:pt idx="37">
                  <c:v>1.7305768229011451</c:v>
                </c:pt>
                <c:pt idx="38">
                  <c:v>1.7305768229011451</c:v>
                </c:pt>
                <c:pt idx="39">
                  <c:v>1.7192658632743403</c:v>
                </c:pt>
                <c:pt idx="40">
                  <c:v>1.6966439440207306</c:v>
                </c:pt>
                <c:pt idx="41">
                  <c:v>1.6514001055135108</c:v>
                </c:pt>
                <c:pt idx="42">
                  <c:v>1.6061562670062914</c:v>
                </c:pt>
                <c:pt idx="43">
                  <c:v>1.5835343477526815</c:v>
                </c:pt>
                <c:pt idx="44">
                  <c:v>1.5835343477526815</c:v>
                </c:pt>
                <c:pt idx="45">
                  <c:v>1.5722233881258767</c:v>
                </c:pt>
                <c:pt idx="46">
                  <c:v>1.5609124284990719</c:v>
                </c:pt>
                <c:pt idx="47">
                  <c:v>1.5609124284990719</c:v>
                </c:pt>
                <c:pt idx="48">
                  <c:v>1.5382905092454624</c:v>
                </c:pt>
                <c:pt idx="49">
                  <c:v>1.5156685899918527</c:v>
                </c:pt>
                <c:pt idx="50">
                  <c:v>1.4591137918578281</c:v>
                </c:pt>
                <c:pt idx="51">
                  <c:v>1.4591137918578281</c:v>
                </c:pt>
                <c:pt idx="52">
                  <c:v>1.379937074470194</c:v>
                </c:pt>
                <c:pt idx="53">
                  <c:v>1.3686261148433891</c:v>
                </c:pt>
                <c:pt idx="54">
                  <c:v>1.3573151552165843</c:v>
                </c:pt>
                <c:pt idx="55">
                  <c:v>1.3346932359629746</c:v>
                </c:pt>
                <c:pt idx="56">
                  <c:v>1.2781384378289502</c:v>
                </c:pt>
                <c:pt idx="57">
                  <c:v>1.2555165185753405</c:v>
                </c:pt>
                <c:pt idx="58">
                  <c:v>1.2555165185753405</c:v>
                </c:pt>
                <c:pt idx="59">
                  <c:v>1.2442055589485357</c:v>
                </c:pt>
                <c:pt idx="60">
                  <c:v>1.2442055589485357</c:v>
                </c:pt>
                <c:pt idx="61">
                  <c:v>1.2102726800681212</c:v>
                </c:pt>
                <c:pt idx="62">
                  <c:v>1.2102726800681212</c:v>
                </c:pt>
                <c:pt idx="63">
                  <c:v>1.1989617204413163</c:v>
                </c:pt>
                <c:pt idx="64">
                  <c:v>1.1876507608145115</c:v>
                </c:pt>
                <c:pt idx="65">
                  <c:v>1.1876507608145115</c:v>
                </c:pt>
                <c:pt idx="66">
                  <c:v>1.1763398011877064</c:v>
                </c:pt>
                <c:pt idx="67">
                  <c:v>1.1763398011877064</c:v>
                </c:pt>
                <c:pt idx="68">
                  <c:v>1.1650288415609016</c:v>
                </c:pt>
                <c:pt idx="69">
                  <c:v>1.1650288415609016</c:v>
                </c:pt>
                <c:pt idx="70">
                  <c:v>1.1650288415609016</c:v>
                </c:pt>
                <c:pt idx="71">
                  <c:v>1.1650288415609016</c:v>
                </c:pt>
                <c:pt idx="72">
                  <c:v>1.1650288415609016</c:v>
                </c:pt>
                <c:pt idx="73">
                  <c:v>1.1310959626804871</c:v>
                </c:pt>
                <c:pt idx="74">
                  <c:v>1.126571578829765</c:v>
                </c:pt>
                <c:pt idx="75">
                  <c:v>1.1152606192029602</c:v>
                </c:pt>
                <c:pt idx="76">
                  <c:v>1.1152606192029602</c:v>
                </c:pt>
                <c:pt idx="77">
                  <c:v>1.0994252757254335</c:v>
                </c:pt>
                <c:pt idx="78">
                  <c:v>1.0801966443598652</c:v>
                </c:pt>
                <c:pt idx="79">
                  <c:v>1.0745411645464624</c:v>
                </c:pt>
                <c:pt idx="80">
                  <c:v>1.0677545887703797</c:v>
                </c:pt>
                <c:pt idx="81">
                  <c:v>1.0677545887703797</c:v>
                </c:pt>
                <c:pt idx="82">
                  <c:v>1.0406082856660481</c:v>
                </c:pt>
                <c:pt idx="83">
                  <c:v>1.0179863664124384</c:v>
                </c:pt>
                <c:pt idx="84">
                  <c:v>1.0179863664124384</c:v>
                </c:pt>
                <c:pt idx="85">
                  <c:v>1.0179863664124384</c:v>
                </c:pt>
                <c:pt idx="86">
                  <c:v>1.0134619825617164</c:v>
                </c:pt>
                <c:pt idx="87">
                  <c:v>1.0010199269722309</c:v>
                </c:pt>
                <c:pt idx="88">
                  <c:v>0.97613581579326025</c:v>
                </c:pt>
                <c:pt idx="89">
                  <c:v>0.97613581579326025</c:v>
                </c:pt>
                <c:pt idx="90">
                  <c:v>0.97613581579326025</c:v>
                </c:pt>
                <c:pt idx="91">
                  <c:v>0.94220293691284562</c:v>
                </c:pt>
                <c:pt idx="92">
                  <c:v>0.93880964902480424</c:v>
                </c:pt>
                <c:pt idx="93">
                  <c:v>0.93089197728604078</c:v>
                </c:pt>
                <c:pt idx="94">
                  <c:v>0.89356581051758477</c:v>
                </c:pt>
                <c:pt idx="95">
                  <c:v>0.89356581051758477</c:v>
                </c:pt>
                <c:pt idx="96">
                  <c:v>0.88451704281614085</c:v>
                </c:pt>
                <c:pt idx="97">
                  <c:v>0.86981279530129452</c:v>
                </c:pt>
                <c:pt idx="98">
                  <c:v>0.85963293163717014</c:v>
                </c:pt>
                <c:pt idx="99">
                  <c:v>0.81438909312995067</c:v>
                </c:pt>
                <c:pt idx="100">
                  <c:v>0.79176717387634077</c:v>
                </c:pt>
                <c:pt idx="101">
                  <c:v>0.7691452546227312</c:v>
                </c:pt>
                <c:pt idx="102">
                  <c:v>0.76575196673468982</c:v>
                </c:pt>
                <c:pt idx="103">
                  <c:v>0.76575196673468982</c:v>
                </c:pt>
                <c:pt idx="104">
                  <c:v>0.75896539095860682</c:v>
                </c:pt>
                <c:pt idx="105">
                  <c:v>0.74878552729448244</c:v>
                </c:pt>
                <c:pt idx="106">
                  <c:v>0.74878552729448244</c:v>
                </c:pt>
                <c:pt idx="107">
                  <c:v>0.74652333536912141</c:v>
                </c:pt>
                <c:pt idx="108">
                  <c:v>0.73521237574231657</c:v>
                </c:pt>
                <c:pt idx="109">
                  <c:v>0.7216392241901507</c:v>
                </c:pt>
                <c:pt idx="110">
                  <c:v>0.7216392241901507</c:v>
                </c:pt>
                <c:pt idx="111">
                  <c:v>0.7216392241901507</c:v>
                </c:pt>
                <c:pt idx="112">
                  <c:v>0.72050812822747023</c:v>
                </c:pt>
                <c:pt idx="113">
                  <c:v>0.71259045648870689</c:v>
                </c:pt>
                <c:pt idx="114">
                  <c:v>0.7058038807126239</c:v>
                </c:pt>
                <c:pt idx="115">
                  <c:v>0.7058038807126239</c:v>
                </c:pt>
                <c:pt idx="116">
                  <c:v>0.69449292108581895</c:v>
                </c:pt>
                <c:pt idx="117">
                  <c:v>0.67865757760829215</c:v>
                </c:pt>
                <c:pt idx="118">
                  <c:v>0.66282223413076535</c:v>
                </c:pt>
                <c:pt idx="119">
                  <c:v>0.66282223413076535</c:v>
                </c:pt>
                <c:pt idx="120">
                  <c:v>0.65603565835468247</c:v>
                </c:pt>
                <c:pt idx="121">
                  <c:v>0.64472469872787752</c:v>
                </c:pt>
                <c:pt idx="122">
                  <c:v>0.64472469872787752</c:v>
                </c:pt>
                <c:pt idx="123">
                  <c:v>0.63793812295179464</c:v>
                </c:pt>
                <c:pt idx="124">
                  <c:v>0.62097168351158738</c:v>
                </c:pt>
                <c:pt idx="125">
                  <c:v>0.62097168351158738</c:v>
                </c:pt>
                <c:pt idx="126">
                  <c:v>0.61305401177282404</c:v>
                </c:pt>
                <c:pt idx="127">
                  <c:v>0.59948086022065816</c:v>
                </c:pt>
                <c:pt idx="128">
                  <c:v>0.58816990059385321</c:v>
                </c:pt>
                <c:pt idx="129">
                  <c:v>0.58025222885508987</c:v>
                </c:pt>
                <c:pt idx="130">
                  <c:v>0.57912113289240941</c:v>
                </c:pt>
                <c:pt idx="131">
                  <c:v>0.56554798134024353</c:v>
                </c:pt>
                <c:pt idx="132">
                  <c:v>0.56554798134024353</c:v>
                </c:pt>
                <c:pt idx="133">
                  <c:v>0.56554798134024353</c:v>
                </c:pt>
                <c:pt idx="134">
                  <c:v>0.56554798134024353</c:v>
                </c:pt>
                <c:pt idx="135">
                  <c:v>0.55536811767611904</c:v>
                </c:pt>
                <c:pt idx="136">
                  <c:v>0.55423702171343858</c:v>
                </c:pt>
                <c:pt idx="137">
                  <c:v>0.55423702171343858</c:v>
                </c:pt>
                <c:pt idx="138">
                  <c:v>0.53953277419859225</c:v>
                </c:pt>
                <c:pt idx="139">
                  <c:v>0.53387729438518983</c:v>
                </c:pt>
                <c:pt idx="140">
                  <c:v>0.53161510245982879</c:v>
                </c:pt>
                <c:pt idx="141">
                  <c:v>0.52030414283302406</c:v>
                </c:pt>
                <c:pt idx="142">
                  <c:v>0.51238647109426061</c:v>
                </c:pt>
                <c:pt idx="143">
                  <c:v>0.51238647109426061</c:v>
                </c:pt>
                <c:pt idx="144">
                  <c:v>0.51012427916889957</c:v>
                </c:pt>
                <c:pt idx="145">
                  <c:v>0.4999444155047752</c:v>
                </c:pt>
                <c:pt idx="146">
                  <c:v>0.4999444155047752</c:v>
                </c:pt>
                <c:pt idx="147">
                  <c:v>0.4999444155047752</c:v>
                </c:pt>
                <c:pt idx="148">
                  <c:v>0.4999444155047752</c:v>
                </c:pt>
                <c:pt idx="149">
                  <c:v>0.4999444155047752</c:v>
                </c:pt>
                <c:pt idx="150">
                  <c:v>0.49768222357941427</c:v>
                </c:pt>
                <c:pt idx="151">
                  <c:v>0.49768222357941427</c:v>
                </c:pt>
                <c:pt idx="152">
                  <c:v>0.49768222357941427</c:v>
                </c:pt>
                <c:pt idx="153">
                  <c:v>0.49768222357941427</c:v>
                </c:pt>
                <c:pt idx="154">
                  <c:v>0.47506030432580454</c:v>
                </c:pt>
                <c:pt idx="155">
                  <c:v>0.47279811240044362</c:v>
                </c:pt>
                <c:pt idx="156">
                  <c:v>0.47279811240044362</c:v>
                </c:pt>
                <c:pt idx="157">
                  <c:v>0.47279811240044362</c:v>
                </c:pt>
                <c:pt idx="158">
                  <c:v>0.46940482451240212</c:v>
                </c:pt>
                <c:pt idx="159">
                  <c:v>0.4682737285497216</c:v>
                </c:pt>
                <c:pt idx="160">
                  <c:v>0.46601153662436068</c:v>
                </c:pt>
                <c:pt idx="161">
                  <c:v>0.46601153662436068</c:v>
                </c:pt>
                <c:pt idx="162">
                  <c:v>0.46035605681095815</c:v>
                </c:pt>
                <c:pt idx="163">
                  <c:v>0.46035605681095815</c:v>
                </c:pt>
                <c:pt idx="164">
                  <c:v>0.46035605681095815</c:v>
                </c:pt>
                <c:pt idx="165">
                  <c:v>0.4524383850721948</c:v>
                </c:pt>
                <c:pt idx="166">
                  <c:v>0.4524383850721948</c:v>
                </c:pt>
                <c:pt idx="167">
                  <c:v>0.4524383850721948</c:v>
                </c:pt>
                <c:pt idx="168">
                  <c:v>0.44678290525879238</c:v>
                </c:pt>
                <c:pt idx="169">
                  <c:v>0.43773413755734847</c:v>
                </c:pt>
                <c:pt idx="170">
                  <c:v>0.43547194563198749</c:v>
                </c:pt>
                <c:pt idx="171">
                  <c:v>0.43320975370662651</c:v>
                </c:pt>
                <c:pt idx="172">
                  <c:v>0.43320975370662651</c:v>
                </c:pt>
                <c:pt idx="173">
                  <c:v>0.43320975370662651</c:v>
                </c:pt>
                <c:pt idx="174">
                  <c:v>0.43320975370662651</c:v>
                </c:pt>
                <c:pt idx="175">
                  <c:v>0.43320975370662651</c:v>
                </c:pt>
                <c:pt idx="176">
                  <c:v>0.43320975370662651</c:v>
                </c:pt>
                <c:pt idx="177">
                  <c:v>0.43320975370662651</c:v>
                </c:pt>
                <c:pt idx="178">
                  <c:v>0.42302989004250213</c:v>
                </c:pt>
                <c:pt idx="179">
                  <c:v>0.42302989004250213</c:v>
                </c:pt>
                <c:pt idx="180">
                  <c:v>0.42302989004250213</c:v>
                </c:pt>
                <c:pt idx="181">
                  <c:v>0.42302989004250213</c:v>
                </c:pt>
                <c:pt idx="182">
                  <c:v>0.42302989004250213</c:v>
                </c:pt>
                <c:pt idx="183">
                  <c:v>0.41850550619178017</c:v>
                </c:pt>
                <c:pt idx="184">
                  <c:v>0.41850550619178017</c:v>
                </c:pt>
                <c:pt idx="185">
                  <c:v>0.41850550619178017</c:v>
                </c:pt>
                <c:pt idx="186">
                  <c:v>0.41850550619178017</c:v>
                </c:pt>
                <c:pt idx="187">
                  <c:v>0.40945673849033626</c:v>
                </c:pt>
                <c:pt idx="188">
                  <c:v>0.4004079707888924</c:v>
                </c:pt>
                <c:pt idx="189">
                  <c:v>0.39588358693817038</c:v>
                </c:pt>
                <c:pt idx="190">
                  <c:v>0.392490299050129</c:v>
                </c:pt>
                <c:pt idx="191">
                  <c:v>0.38570372327404612</c:v>
                </c:pt>
                <c:pt idx="192">
                  <c:v>0.38570372327404612</c:v>
                </c:pt>
                <c:pt idx="193">
                  <c:v>0.38570372327404612</c:v>
                </c:pt>
                <c:pt idx="194">
                  <c:v>0.38570372327404612</c:v>
                </c:pt>
                <c:pt idx="195">
                  <c:v>0.38570372327404612</c:v>
                </c:pt>
                <c:pt idx="196">
                  <c:v>0.37326166768456071</c:v>
                </c:pt>
                <c:pt idx="197">
                  <c:v>0.37326166768456071</c:v>
                </c:pt>
                <c:pt idx="198">
                  <c:v>0.37326166768456071</c:v>
                </c:pt>
                <c:pt idx="199">
                  <c:v>0.37326166768456071</c:v>
                </c:pt>
                <c:pt idx="200">
                  <c:v>0.37326166768456071</c:v>
                </c:pt>
                <c:pt idx="201">
                  <c:v>0.36873728383383875</c:v>
                </c:pt>
                <c:pt idx="202">
                  <c:v>0.36421289998311684</c:v>
                </c:pt>
                <c:pt idx="203">
                  <c:v>0.36421289998311684</c:v>
                </c:pt>
                <c:pt idx="204">
                  <c:v>0.36195070805775581</c:v>
                </c:pt>
                <c:pt idx="205">
                  <c:v>0.36195070805775581</c:v>
                </c:pt>
                <c:pt idx="206">
                  <c:v>0.36195070805775581</c:v>
                </c:pt>
                <c:pt idx="207">
                  <c:v>0.35968851613239489</c:v>
                </c:pt>
                <c:pt idx="208">
                  <c:v>0.35290194035631195</c:v>
                </c:pt>
                <c:pt idx="209">
                  <c:v>0.35290194035631195</c:v>
                </c:pt>
                <c:pt idx="210">
                  <c:v>0.34837755650558999</c:v>
                </c:pt>
                <c:pt idx="211">
                  <c:v>0.34272207669218757</c:v>
                </c:pt>
                <c:pt idx="212">
                  <c:v>0.34159098072950705</c:v>
                </c:pt>
                <c:pt idx="213">
                  <c:v>0.33932878880414608</c:v>
                </c:pt>
                <c:pt idx="214">
                  <c:v>0.33932878880414608</c:v>
                </c:pt>
                <c:pt idx="215">
                  <c:v>0.33932878880414608</c:v>
                </c:pt>
                <c:pt idx="216">
                  <c:v>0.33932878880414608</c:v>
                </c:pt>
                <c:pt idx="217">
                  <c:v>0.33932878880414608</c:v>
                </c:pt>
                <c:pt idx="218">
                  <c:v>0.33932878880414608</c:v>
                </c:pt>
                <c:pt idx="219">
                  <c:v>0.33819769284146556</c:v>
                </c:pt>
                <c:pt idx="220">
                  <c:v>0.3370665968787851</c:v>
                </c:pt>
                <c:pt idx="221">
                  <c:v>0.32801782917734124</c:v>
                </c:pt>
                <c:pt idx="222">
                  <c:v>0.32801782917734124</c:v>
                </c:pt>
                <c:pt idx="223">
                  <c:v>0.32801782917734124</c:v>
                </c:pt>
                <c:pt idx="224">
                  <c:v>0.3212312534012583</c:v>
                </c:pt>
                <c:pt idx="225">
                  <c:v>0.3167068695505364</c:v>
                </c:pt>
                <c:pt idx="226">
                  <c:v>0.31331358166249496</c:v>
                </c:pt>
                <c:pt idx="227">
                  <c:v>0.31331358166249496</c:v>
                </c:pt>
                <c:pt idx="228">
                  <c:v>0.31218248569981444</c:v>
                </c:pt>
                <c:pt idx="229">
                  <c:v>0.31218248569981444</c:v>
                </c:pt>
                <c:pt idx="230">
                  <c:v>0.30765810184909248</c:v>
                </c:pt>
                <c:pt idx="231">
                  <c:v>0.30652700588641202</c:v>
                </c:pt>
                <c:pt idx="232">
                  <c:v>0.3053959099237315</c:v>
                </c:pt>
                <c:pt idx="233">
                  <c:v>0.3053959099237315</c:v>
                </c:pt>
                <c:pt idx="234">
                  <c:v>0.3053959099237315</c:v>
                </c:pt>
                <c:pt idx="235">
                  <c:v>0.3053959099237315</c:v>
                </c:pt>
                <c:pt idx="236">
                  <c:v>0.2974782381849681</c:v>
                </c:pt>
                <c:pt idx="237">
                  <c:v>0.29521604625960712</c:v>
                </c:pt>
                <c:pt idx="238">
                  <c:v>0.29408495029692661</c:v>
                </c:pt>
                <c:pt idx="239">
                  <c:v>0.29408495029692661</c:v>
                </c:pt>
                <c:pt idx="240">
                  <c:v>0.29408495029692661</c:v>
                </c:pt>
                <c:pt idx="241">
                  <c:v>0.29182275837156568</c:v>
                </c:pt>
                <c:pt idx="242">
                  <c:v>0.28277399067012177</c:v>
                </c:pt>
                <c:pt idx="243">
                  <c:v>0.27824960681939981</c:v>
                </c:pt>
                <c:pt idx="244">
                  <c:v>0.27711851085671929</c:v>
                </c:pt>
                <c:pt idx="245">
                  <c:v>0.27711851085671929</c:v>
                </c:pt>
                <c:pt idx="246">
                  <c:v>0.27711851085671929</c:v>
                </c:pt>
                <c:pt idx="247">
                  <c:v>0.27711851085671929</c:v>
                </c:pt>
                <c:pt idx="248">
                  <c:v>0.27711851085671929</c:v>
                </c:pt>
                <c:pt idx="249">
                  <c:v>0.27598741489403883</c:v>
                </c:pt>
                <c:pt idx="250">
                  <c:v>0.27146303104331687</c:v>
                </c:pt>
                <c:pt idx="251">
                  <c:v>0.27146303104331687</c:v>
                </c:pt>
                <c:pt idx="252">
                  <c:v>0.26693864719259491</c:v>
                </c:pt>
                <c:pt idx="253">
                  <c:v>0.26015207141651203</c:v>
                </c:pt>
                <c:pt idx="254">
                  <c:v>0.26015207141651203</c:v>
                </c:pt>
                <c:pt idx="255">
                  <c:v>0.26015207141651203</c:v>
                </c:pt>
                <c:pt idx="256">
                  <c:v>0.26015207141651203</c:v>
                </c:pt>
                <c:pt idx="257">
                  <c:v>0.25788987949115105</c:v>
                </c:pt>
                <c:pt idx="258">
                  <c:v>0.25449659160310961</c:v>
                </c:pt>
                <c:pt idx="259">
                  <c:v>0.25449659160310961</c:v>
                </c:pt>
                <c:pt idx="260">
                  <c:v>0.25110330371506812</c:v>
                </c:pt>
                <c:pt idx="261">
                  <c:v>0.24884111178970714</c:v>
                </c:pt>
                <c:pt idx="262">
                  <c:v>0.24884111178970714</c:v>
                </c:pt>
                <c:pt idx="263">
                  <c:v>0.24884111178970714</c:v>
                </c:pt>
                <c:pt idx="264">
                  <c:v>0.24884111178970714</c:v>
                </c:pt>
                <c:pt idx="265">
                  <c:v>0.24092344005094374</c:v>
                </c:pt>
                <c:pt idx="266">
                  <c:v>0.24092344005094374</c:v>
                </c:pt>
                <c:pt idx="267">
                  <c:v>0.24092344005094374</c:v>
                </c:pt>
                <c:pt idx="268">
                  <c:v>0.24092344005094374</c:v>
                </c:pt>
                <c:pt idx="269">
                  <c:v>0.24092344005094374</c:v>
                </c:pt>
                <c:pt idx="270">
                  <c:v>0.24092344005094374</c:v>
                </c:pt>
                <c:pt idx="271">
                  <c:v>0.23979234408826322</c:v>
                </c:pt>
                <c:pt idx="272">
                  <c:v>0.23979234408826322</c:v>
                </c:pt>
                <c:pt idx="273">
                  <c:v>0.23979234408826322</c:v>
                </c:pt>
                <c:pt idx="274">
                  <c:v>0.23866124812558273</c:v>
                </c:pt>
                <c:pt idx="275">
                  <c:v>0.23753015216290227</c:v>
                </c:pt>
                <c:pt idx="276">
                  <c:v>0.23753015216290227</c:v>
                </c:pt>
                <c:pt idx="277">
                  <c:v>0.23526796023754126</c:v>
                </c:pt>
                <c:pt idx="278">
                  <c:v>0.23187467234949979</c:v>
                </c:pt>
                <c:pt idx="279">
                  <c:v>0.2262191925360974</c:v>
                </c:pt>
                <c:pt idx="280">
                  <c:v>0.2262191925360974</c:v>
                </c:pt>
                <c:pt idx="281">
                  <c:v>0.22508809657341691</c:v>
                </c:pt>
                <c:pt idx="282">
                  <c:v>0.21603932887197302</c:v>
                </c:pt>
                <c:pt idx="283">
                  <c:v>0.21490823290929253</c:v>
                </c:pt>
                <c:pt idx="284">
                  <c:v>0.21264604098393156</c:v>
                </c:pt>
                <c:pt idx="285">
                  <c:v>0.21151494502125107</c:v>
                </c:pt>
                <c:pt idx="286">
                  <c:v>0.21151494502125107</c:v>
                </c:pt>
                <c:pt idx="287">
                  <c:v>0.21151494502125107</c:v>
                </c:pt>
                <c:pt idx="288">
                  <c:v>0.2081216571332096</c:v>
                </c:pt>
                <c:pt idx="289">
                  <c:v>0.20699056117052914</c:v>
                </c:pt>
                <c:pt idx="290">
                  <c:v>0.20699056117052914</c:v>
                </c:pt>
                <c:pt idx="291">
                  <c:v>0.20359727328248767</c:v>
                </c:pt>
                <c:pt idx="292">
                  <c:v>0.20359727328248767</c:v>
                </c:pt>
                <c:pt idx="293">
                  <c:v>0.20359727328248767</c:v>
                </c:pt>
                <c:pt idx="294">
                  <c:v>0.20359727328248767</c:v>
                </c:pt>
                <c:pt idx="295">
                  <c:v>0.20359727328248767</c:v>
                </c:pt>
                <c:pt idx="296">
                  <c:v>0.20359727328248767</c:v>
                </c:pt>
                <c:pt idx="297">
                  <c:v>0.20246617731980715</c:v>
                </c:pt>
                <c:pt idx="298">
                  <c:v>0.19907288943176568</c:v>
                </c:pt>
                <c:pt idx="299">
                  <c:v>0.19681069750640473</c:v>
                </c:pt>
                <c:pt idx="300">
                  <c:v>0.19567960154372424</c:v>
                </c:pt>
                <c:pt idx="301">
                  <c:v>0.19454850558104375</c:v>
                </c:pt>
                <c:pt idx="302">
                  <c:v>0.19341740961836329</c:v>
                </c:pt>
                <c:pt idx="303">
                  <c:v>0.1922863136556828</c:v>
                </c:pt>
                <c:pt idx="304">
                  <c:v>0.1922863136556828</c:v>
                </c:pt>
                <c:pt idx="305">
                  <c:v>0.19115521769300231</c:v>
                </c:pt>
                <c:pt idx="306">
                  <c:v>0.19115521769300231</c:v>
                </c:pt>
                <c:pt idx="307">
                  <c:v>0.18436864191691937</c:v>
                </c:pt>
                <c:pt idx="308">
                  <c:v>0.18436864191691937</c:v>
                </c:pt>
                <c:pt idx="309">
                  <c:v>0.18436864191691937</c:v>
                </c:pt>
                <c:pt idx="310">
                  <c:v>0.18436864191691937</c:v>
                </c:pt>
                <c:pt idx="311">
                  <c:v>0.18323754595423888</c:v>
                </c:pt>
                <c:pt idx="312">
                  <c:v>0.18097535402887791</c:v>
                </c:pt>
                <c:pt idx="313">
                  <c:v>0.18097535402887791</c:v>
                </c:pt>
                <c:pt idx="314">
                  <c:v>0.18097535402887791</c:v>
                </c:pt>
                <c:pt idx="315">
                  <c:v>0.18097535402887791</c:v>
                </c:pt>
                <c:pt idx="316">
                  <c:v>0.17645097017815597</c:v>
                </c:pt>
                <c:pt idx="317">
                  <c:v>0.17645097017815597</c:v>
                </c:pt>
                <c:pt idx="318">
                  <c:v>0.17645097017815597</c:v>
                </c:pt>
                <c:pt idx="319">
                  <c:v>0.17531987421547549</c:v>
                </c:pt>
                <c:pt idx="320">
                  <c:v>0.174188778252795</c:v>
                </c:pt>
                <c:pt idx="321">
                  <c:v>0.17192658632743402</c:v>
                </c:pt>
                <c:pt idx="322">
                  <c:v>0.16966439440207304</c:v>
                </c:pt>
                <c:pt idx="323">
                  <c:v>0.1583534347752682</c:v>
                </c:pt>
                <c:pt idx="324">
                  <c:v>0.1583534347752682</c:v>
                </c:pt>
                <c:pt idx="325">
                  <c:v>0.15722233881258771</c:v>
                </c:pt>
                <c:pt idx="326">
                  <c:v>0.15269795496186575</c:v>
                </c:pt>
                <c:pt idx="327">
                  <c:v>0.15043576303650477</c:v>
                </c:pt>
                <c:pt idx="328">
                  <c:v>0.15043576303650477</c:v>
                </c:pt>
                <c:pt idx="329">
                  <c:v>0.15043576303650477</c:v>
                </c:pt>
                <c:pt idx="330">
                  <c:v>0.15043576303650477</c:v>
                </c:pt>
                <c:pt idx="331">
                  <c:v>0.15043576303650477</c:v>
                </c:pt>
                <c:pt idx="332">
                  <c:v>0.15043576303650477</c:v>
                </c:pt>
                <c:pt idx="333">
                  <c:v>0.1470424751484633</c:v>
                </c:pt>
                <c:pt idx="334">
                  <c:v>0.1470424751484633</c:v>
                </c:pt>
                <c:pt idx="335">
                  <c:v>0.14138699533506088</c:v>
                </c:pt>
                <c:pt idx="336">
                  <c:v>0.14138699533506088</c:v>
                </c:pt>
                <c:pt idx="337">
                  <c:v>0.14138699533506088</c:v>
                </c:pt>
                <c:pt idx="338">
                  <c:v>0.1391248034096999</c:v>
                </c:pt>
                <c:pt idx="339">
                  <c:v>0.13573151552165844</c:v>
                </c:pt>
                <c:pt idx="340">
                  <c:v>0.13573151552165844</c:v>
                </c:pt>
                <c:pt idx="341">
                  <c:v>0.13573151552165844</c:v>
                </c:pt>
                <c:pt idx="342">
                  <c:v>0.13573151552165844</c:v>
                </c:pt>
                <c:pt idx="343">
                  <c:v>0.13346932359629746</c:v>
                </c:pt>
                <c:pt idx="344">
                  <c:v>0.13346932359629746</c:v>
                </c:pt>
                <c:pt idx="345">
                  <c:v>0.13346932359629746</c:v>
                </c:pt>
                <c:pt idx="346">
                  <c:v>0.12894493974557553</c:v>
                </c:pt>
                <c:pt idx="347">
                  <c:v>0.12894493974557553</c:v>
                </c:pt>
                <c:pt idx="348">
                  <c:v>0.12781384378289504</c:v>
                </c:pt>
                <c:pt idx="349">
                  <c:v>0.12668274782021455</c:v>
                </c:pt>
                <c:pt idx="350">
                  <c:v>0.12668274782021455</c:v>
                </c:pt>
                <c:pt idx="351">
                  <c:v>0.12668274782021455</c:v>
                </c:pt>
                <c:pt idx="352">
                  <c:v>0.12668274782021455</c:v>
                </c:pt>
                <c:pt idx="353">
                  <c:v>0.12442055589485357</c:v>
                </c:pt>
                <c:pt idx="354">
                  <c:v>0.1221583639694926</c:v>
                </c:pt>
                <c:pt idx="355">
                  <c:v>0.11876507608145113</c:v>
                </c:pt>
                <c:pt idx="356">
                  <c:v>0.1131095962680487</c:v>
                </c:pt>
                <c:pt idx="357">
                  <c:v>0.1131095962680487</c:v>
                </c:pt>
                <c:pt idx="358">
                  <c:v>0.1131095962680487</c:v>
                </c:pt>
                <c:pt idx="359">
                  <c:v>0.11028185636134748</c:v>
                </c:pt>
                <c:pt idx="360">
                  <c:v>0.11028185636134748</c:v>
                </c:pt>
                <c:pt idx="361">
                  <c:v>0.11028185636134748</c:v>
                </c:pt>
                <c:pt idx="362">
                  <c:v>0.10971630838000725</c:v>
                </c:pt>
                <c:pt idx="363">
                  <c:v>0.10858521241732674</c:v>
                </c:pt>
                <c:pt idx="364">
                  <c:v>0.10745411645464627</c:v>
                </c:pt>
                <c:pt idx="365">
                  <c:v>0.10745411645464627</c:v>
                </c:pt>
                <c:pt idx="366">
                  <c:v>0.10745411645464627</c:v>
                </c:pt>
                <c:pt idx="367">
                  <c:v>0.10632302049196578</c:v>
                </c:pt>
                <c:pt idx="368">
                  <c:v>0.10632302049196578</c:v>
                </c:pt>
                <c:pt idx="369">
                  <c:v>0.10632302049196578</c:v>
                </c:pt>
                <c:pt idx="370">
                  <c:v>0.10632302049196578</c:v>
                </c:pt>
                <c:pt idx="371">
                  <c:v>0.10179863664124383</c:v>
                </c:pt>
                <c:pt idx="372">
                  <c:v>0.10179863664124383</c:v>
                </c:pt>
                <c:pt idx="373">
                  <c:v>0.10179863664124383</c:v>
                </c:pt>
                <c:pt idx="374">
                  <c:v>9.9536444715882841E-2</c:v>
                </c:pt>
                <c:pt idx="375">
                  <c:v>9.9536444715882841E-2</c:v>
                </c:pt>
                <c:pt idx="376">
                  <c:v>9.61431568278414E-2</c:v>
                </c:pt>
                <c:pt idx="377">
                  <c:v>9.5012060865160911E-2</c:v>
                </c:pt>
                <c:pt idx="378">
                  <c:v>9.3880964902480421E-2</c:v>
                </c:pt>
                <c:pt idx="379">
                  <c:v>9.0487677014438953E-2</c:v>
                </c:pt>
                <c:pt idx="380">
                  <c:v>9.0487677014438953E-2</c:v>
                </c:pt>
                <c:pt idx="381">
                  <c:v>8.8451704281614085E-2</c:v>
                </c:pt>
                <c:pt idx="382">
                  <c:v>8.8225485089077987E-2</c:v>
                </c:pt>
                <c:pt idx="383">
                  <c:v>8.8225485089077987E-2</c:v>
                </c:pt>
                <c:pt idx="384">
                  <c:v>8.5963293163717008E-2</c:v>
                </c:pt>
                <c:pt idx="385">
                  <c:v>8.5963293163717008E-2</c:v>
                </c:pt>
                <c:pt idx="386">
                  <c:v>7.9176717387634099E-2</c:v>
                </c:pt>
                <c:pt idx="387">
                  <c:v>7.4652333536912141E-2</c:v>
                </c:pt>
                <c:pt idx="388">
                  <c:v>7.3521237574231652E-2</c:v>
                </c:pt>
                <c:pt idx="389">
                  <c:v>7.2390141611551176E-2</c:v>
                </c:pt>
                <c:pt idx="390">
                  <c:v>7.2390141611551176E-2</c:v>
                </c:pt>
                <c:pt idx="391">
                  <c:v>7.0127949686190183E-2</c:v>
                </c:pt>
                <c:pt idx="392">
                  <c:v>6.8544415338437512E-2</c:v>
                </c:pt>
                <c:pt idx="393">
                  <c:v>6.4472469872787763E-2</c:v>
                </c:pt>
                <c:pt idx="394">
                  <c:v>6.2210277947426784E-2</c:v>
                </c:pt>
                <c:pt idx="395">
                  <c:v>6.1079181984746302E-2</c:v>
                </c:pt>
                <c:pt idx="396">
                  <c:v>5.6554798134024351E-2</c:v>
                </c:pt>
                <c:pt idx="397">
                  <c:v>5.6554798134024351E-2</c:v>
                </c:pt>
                <c:pt idx="398">
                  <c:v>5.6554798134024351E-2</c:v>
                </c:pt>
                <c:pt idx="399">
                  <c:v>5.2030414283302399E-2</c:v>
                </c:pt>
                <c:pt idx="400">
                  <c:v>5.0899318320621917E-2</c:v>
                </c:pt>
                <c:pt idx="401">
                  <c:v>5.0899318320621917E-2</c:v>
                </c:pt>
                <c:pt idx="402">
                  <c:v>5.0899318320621917E-2</c:v>
                </c:pt>
                <c:pt idx="403">
                  <c:v>4.976822235794142E-2</c:v>
                </c:pt>
                <c:pt idx="404">
                  <c:v>4.5243838507219476E-2</c:v>
                </c:pt>
                <c:pt idx="405">
                  <c:v>3.8344153134868511E-2</c:v>
                </c:pt>
                <c:pt idx="406">
                  <c:v>3.8344153134868511E-2</c:v>
                </c:pt>
                <c:pt idx="407">
                  <c:v>3.3932878880414609E-2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E0D-4F32-B115-CD43502550C3}"/>
            </c:ext>
          </c:extLst>
        </c:ser>
        <c:ser>
          <c:idx val="1"/>
          <c:order val="1"/>
          <c:tx>
            <c:v>teoretická</c:v>
          </c:tx>
          <c:marker>
            <c:symbol val="square"/>
            <c:size val="3"/>
          </c:marker>
          <c:xVal>
            <c:numRef>
              <c:f>List1!$B$4:$B$36001</c:f>
              <c:numCache>
                <c:formatCode>General</c:formatCode>
                <c:ptCount val="3599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</c:numCache>
            </c:numRef>
          </c:xVal>
          <c:yVal>
            <c:numRef>
              <c:f>List1!$H$4:$H$36001</c:f>
              <c:numCache>
                <c:formatCode>General</c:formatCode>
                <c:ptCount val="35998"/>
                <c:pt idx="0">
                  <c:v>28.830777883942314</c:v>
                </c:pt>
                <c:pt idx="1">
                  <c:v>22.469352787680272</c:v>
                </c:pt>
                <c:pt idx="2">
                  <c:v>19.253605969752563</c:v>
                </c:pt>
                <c:pt idx="3">
                  <c:v>17.17829780602592</c:v>
                </c:pt>
                <c:pt idx="4">
                  <c:v>15.679408142074809</c:v>
                </c:pt>
                <c:pt idx="5">
                  <c:v>14.523283572112449</c:v>
                </c:pt>
                <c:pt idx="6">
                  <c:v>13.592071402542265</c:v>
                </c:pt>
                <c:pt idx="7">
                  <c:v>12.818588814824606</c:v>
                </c:pt>
                <c:pt idx="8">
                  <c:v>12.161170930066875</c:v>
                </c:pt>
                <c:pt idx="9">
                  <c:v>11.59233044711311</c:v>
                </c:pt>
                <c:pt idx="10">
                  <c:v>11.093052863084964</c:v>
                </c:pt>
                <c:pt idx="11">
                  <c:v>10.649681242141652</c:v>
                </c:pt>
                <c:pt idx="12">
                  <c:v>10.252102582994288</c:v>
                </c:pt>
                <c:pt idx="13">
                  <c:v>9.8926361863492094</c:v>
                </c:pt>
                <c:pt idx="14">
                  <c:v>9.5653228333914999</c:v>
                </c:pt>
                <c:pt idx="15">
                  <c:v>9.2654538447614385</c:v>
                </c:pt>
                <c:pt idx="16">
                  <c:v>8.9892495085180464</c:v>
                </c:pt>
                <c:pt idx="17">
                  <c:v>8.7336337182497221</c:v>
                </c:pt>
                <c:pt idx="18">
                  <c:v>8.4960724203210685</c:v>
                </c:pt>
                <c:pt idx="19">
                  <c:v>8.2744554759517541</c:v>
                </c:pt>
                <c:pt idx="20">
                  <c:v>8.067008734581913</c:v>
                </c:pt>
                <c:pt idx="21">
                  <c:v>7.8722275550360541</c:v>
                </c:pt>
                <c:pt idx="22">
                  <c:v>7.6888258277223605</c:v>
                </c:pt>
                <c:pt idx="23">
                  <c:v>7.5156963816145348</c:v>
                </c:pt>
                <c:pt idx="24">
                  <c:v>7.3518798753940233</c:v>
                </c:pt>
                <c:pt idx="25">
                  <c:v>7.1965400953550729</c:v>
                </c:pt>
                <c:pt idx="26">
                  <c:v>7.0489441501416019</c:v>
                </c:pt>
                <c:pt idx="27">
                  <c:v>6.9084464499286407</c:v>
                </c:pt>
                <c:pt idx="28">
                  <c:v>6.7744756403206878</c:v>
                </c:pt>
                <c:pt idx="29">
                  <c:v>6.6465238649693994</c:v>
                </c:pt>
                <c:pt idx="30">
                  <c:v>6.5241378796081779</c:v>
                </c:pt>
                <c:pt idx="31">
                  <c:v>6.4069116499989569</c:v>
                </c:pt>
                <c:pt idx="32">
                  <c:v>6.2944801482394137</c:v>
                </c:pt>
                <c:pt idx="33">
                  <c:v>6.1865141236671253</c:v>
                </c:pt>
                <c:pt idx="34">
                  <c:v>6.0827156716197797</c:v>
                </c:pt>
                <c:pt idx="35">
                  <c:v>5.9828144594115873</c:v>
                </c:pt>
                <c:pt idx="36">
                  <c:v>5.8865644968302924</c:v>
                </c:pt>
                <c:pt idx="37">
                  <c:v>5.7937413602578589</c:v>
                </c:pt>
                <c:pt idx="38">
                  <c:v>5.7041397966449781</c:v>
                </c:pt>
                <c:pt idx="39">
                  <c:v>5.6175716471210393</c:v>
                </c:pt>
                <c:pt idx="40">
                  <c:v>5.5338640408099051</c:v>
                </c:pt>
                <c:pt idx="41">
                  <c:v>5.4528578180672191</c:v>
                </c:pt>
                <c:pt idx="42">
                  <c:v>5.374406149319837</c:v>
                </c:pt>
                <c:pt idx="43">
                  <c:v>5.2983733213325523</c:v>
                </c:pt>
                <c:pt idx="44">
                  <c:v>5.2246336673236904</c:v>
                </c:pt>
                <c:pt idx="45">
                  <c:v>5.1530706211146375</c:v>
                </c:pt>
                <c:pt idx="46">
                  <c:v>5.0835758785924439</c:v>
                </c:pt>
                <c:pt idx="47">
                  <c:v>5.0160486523219108</c:v>
                </c:pt>
                <c:pt idx="48">
                  <c:v>4.9503950072644454</c:v>
                </c:pt>
                <c:pt idx="49">
                  <c:v>4.8865272673288089</c:v>
                </c:pt>
                <c:pt idx="50">
                  <c:v>4.8243634839567422</c:v>
                </c:pt>
                <c:pt idx="51">
                  <c:v>4.7638269591880453</c:v>
                </c:pt>
                <c:pt idx="52">
                  <c:v>4.7048458166952418</c:v>
                </c:pt>
                <c:pt idx="53">
                  <c:v>4.647352615162478</c:v>
                </c:pt>
                <c:pt idx="54">
                  <c:v>4.5912839991333882</c:v>
                </c:pt>
                <c:pt idx="55">
                  <c:v>4.5365803830914553</c:v>
                </c:pt>
                <c:pt idx="56">
                  <c:v>4.4831856650812449</c:v>
                </c:pt>
                <c:pt idx="57">
                  <c:v>4.4310469666458348</c:v>
                </c:pt>
                <c:pt idx="58">
                  <c:v>4.3801143962566043</c:v>
                </c:pt>
                <c:pt idx="59">
                  <c:v>4.330340833756579</c:v>
                </c:pt>
                <c:pt idx="60">
                  <c:v>4.2816817336365789</c:v>
                </c:pt>
                <c:pt idx="61">
                  <c:v>4.2340949452211492</c:v>
                </c:pt>
                <c:pt idx="62">
                  <c:v>4.187540548065404</c:v>
                </c:pt>
                <c:pt idx="63">
                  <c:v>4.1419807010582854</c:v>
                </c:pt>
                <c:pt idx="64">
                  <c:v>4.0973795038972893</c:v>
                </c:pt>
                <c:pt idx="65">
                  <c:v>4.0537028697484274</c:v>
                </c:pt>
                <c:pt idx="66">
                  <c:v>4.0109184080346481</c:v>
                </c:pt>
                <c:pt idx="67">
                  <c:v>3.9689953164098934</c:v>
                </c:pt>
                <c:pt idx="68">
                  <c:v>3.927904281076374</c:v>
                </c:pt>
                <c:pt idx="69">
                  <c:v>3.8876173846906035</c:v>
                </c:pt>
                <c:pt idx="70">
                  <c:v>3.8481080211815946</c:v>
                </c:pt>
                <c:pt idx="71">
                  <c:v>3.8093508168738999</c:v>
                </c:pt>
                <c:pt idx="72">
                  <c:v>3.7713215573686805</c:v>
                </c:pt>
                <c:pt idx="73">
                  <c:v>3.7339971196902986</c:v>
                </c:pt>
                <c:pt idx="74">
                  <c:v>3.6973554092543917</c:v>
                </c:pt>
                <c:pt idx="75">
                  <c:v>3.661375301255577</c:v>
                </c:pt>
                <c:pt idx="76">
                  <c:v>3.6260365861118431</c:v>
                </c:pt>
                <c:pt idx="77">
                  <c:v>3.5913199186362603</c:v>
                </c:pt>
                <c:pt idx="78">
                  <c:v>3.5572067706375026</c:v>
                </c:pt>
                <c:pt idx="79">
                  <c:v>3.5236793866780509</c:v>
                </c:pt>
                <c:pt idx="80">
                  <c:v>3.4907207427431453</c:v>
                </c:pt>
                <c:pt idx="81">
                  <c:v>3.4583145075959858</c:v>
                </c:pt>
                <c:pt idx="82">
                  <c:v>3.4264450066143493</c:v>
                </c:pt>
                <c:pt idx="83">
                  <c:v>3.3950971879216647</c:v>
                </c:pt>
                <c:pt idx="84">
                  <c:v>3.3642565906416806</c:v>
                </c:pt>
                <c:pt idx="85">
                  <c:v>3.3339093151204957</c:v>
                </c:pt>
                <c:pt idx="86">
                  <c:v>3.3040419949728319</c:v>
                </c:pt>
                <c:pt idx="87">
                  <c:v>3.2746417708213493</c:v>
                </c:pt>
                <c:pt idx="88">
                  <c:v>3.2456962656086272</c:v>
                </c:pt>
                <c:pt idx="89">
                  <c:v>3.2171935613711979</c:v>
                </c:pt>
                <c:pt idx="90">
                  <c:v>3.1891221773740299</c:v>
                </c:pt>
                <c:pt idx="91">
                  <c:v>3.1614710495117171</c:v>
                </c:pt>
                <c:pt idx="92">
                  <c:v>3.1342295108904015</c:v>
                </c:pt>
                <c:pt idx="93">
                  <c:v>3.1073872735106791</c:v>
                </c:pt>
                <c:pt idx="94">
                  <c:v>3.0809344109783776</c:v>
                </c:pt>
                <c:pt idx="95">
                  <c:v>3.0548613421752657</c:v>
                </c:pt>
                <c:pt idx="96">
                  <c:v>3.0291588158271607</c:v>
                </c:pt>
                <c:pt idx="97">
                  <c:v>3.0038178959114381</c:v>
                </c:pt>
                <c:pt idx="98">
                  <c:v>2.9788299478502966</c:v>
                </c:pt>
                <c:pt idx="99">
                  <c:v>2.9541866254400326</c:v>
                </c:pt>
                <c:pt idx="100">
                  <c:v>2.9298798584702324</c:v>
                </c:pt>
                <c:pt idx="101">
                  <c:v>2.9059018409900181</c:v>
                </c:pt>
                <c:pt idx="102">
                  <c:v>2.882245020181645</c:v>
                </c:pt>
                <c:pt idx="103">
                  <c:v>2.8589020858044432</c:v>
                </c:pt>
                <c:pt idx="104">
                  <c:v>2.8358659601747425</c:v>
                </c:pt>
                <c:pt idx="105">
                  <c:v>2.8131297886497832</c:v>
                </c:pt>
                <c:pt idx="106">
                  <c:v>2.7906869305857649</c:v>
                </c:pt>
                <c:pt idx="107">
                  <c:v>2.7685309507422953</c:v>
                </c:pt>
                <c:pt idx="108">
                  <c:v>2.7466556111072489</c:v>
                </c:pt>
                <c:pt idx="109">
                  <c:v>2.7250548631179394</c:v>
                </c:pt>
                <c:pt idx="110">
                  <c:v>2.7037228402558813</c:v>
                </c:pt>
                <c:pt idx="111">
                  <c:v>2.6826538509941353</c:v>
                </c:pt>
                <c:pt idx="112">
                  <c:v>2.6618423720774396</c:v>
                </c:pt>
                <c:pt idx="113">
                  <c:v>2.6412830421166249</c:v>
                </c:pt>
                <c:pt idx="114">
                  <c:v>2.6209706554800625</c:v>
                </c:pt>
                <c:pt idx="115">
                  <c:v>2.6009001564659031</c:v>
                </c:pt>
                <c:pt idx="116">
                  <c:v>2.5810666337399106</c:v>
                </c:pt>
                <c:pt idx="117">
                  <c:v>2.5614653150246638</c:v>
                </c:pt>
                <c:pt idx="118">
                  <c:v>2.5420915620267346</c:v>
                </c:pt>
                <c:pt idx="119">
                  <c:v>2.5229408655892906</c:v>
                </c:pt>
                <c:pt idx="120">
                  <c:v>2.504008841058337</c:v>
                </c:pt>
                <c:pt idx="121">
                  <c:v>2.4852912238514939</c:v>
                </c:pt>
                <c:pt idx="122">
                  <c:v>2.4667838652188983</c:v>
                </c:pt>
                <c:pt idx="123">
                  <c:v>2.448482728186403</c:v>
                </c:pt>
                <c:pt idx="124">
                  <c:v>2.4303838836718699</c:v>
                </c:pt>
                <c:pt idx="125">
                  <c:v>2.4124835067658279</c:v>
                </c:pt>
                <c:pt idx="126">
                  <c:v>2.3947778731682949</c:v>
                </c:pt>
                <c:pt idx="127">
                  <c:v>2.3772633557740952</c:v>
                </c:pt>
                <c:pt idx="128">
                  <c:v>2.3599364213992904</c:v>
                </c:pt>
                <c:pt idx="129">
                  <c:v>2.3427936276419508</c:v>
                </c:pt>
                <c:pt idx="130">
                  <c:v>2.3258316198706908</c:v>
                </c:pt>
                <c:pt idx="131">
                  <c:v>2.3090471283348881</c:v>
                </c:pt>
                <c:pt idx="132">
                  <c:v>2.2924369653907664</c:v>
                </c:pt>
                <c:pt idx="133">
                  <c:v>2.2759980228378835</c:v>
                </c:pt>
                <c:pt idx="134">
                  <c:v>2.2597272693608237</c:v>
                </c:pt>
                <c:pt idx="135">
                  <c:v>2.2436217480712299</c:v>
                </c:pt>
                <c:pt idx="136">
                  <c:v>2.2276785741454845</c:v>
                </c:pt>
                <c:pt idx="137">
                  <c:v>2.2118949325537058</c:v>
                </c:pt>
                <c:pt idx="138">
                  <c:v>2.196268075875853</c:v>
                </c:pt>
                <c:pt idx="139">
                  <c:v>2.1807953222010283</c:v>
                </c:pt>
                <c:pt idx="140">
                  <c:v>2.1654740531062115</c:v>
                </c:pt>
                <c:pt idx="141">
                  <c:v>2.150301711710914</c:v>
                </c:pt>
                <c:pt idx="142">
                  <c:v>2.1352758008043624</c:v>
                </c:pt>
                <c:pt idx="143">
                  <c:v>2.1203938810420362</c:v>
                </c:pt>
                <c:pt idx="144">
                  <c:v>2.1056535692085161</c:v>
                </c:pt>
                <c:pt idx="145">
                  <c:v>2.0910525365437795</c:v>
                </c:pt>
                <c:pt idx="146">
                  <c:v>2.076588507130197</c:v>
                </c:pt>
                <c:pt idx="147">
                  <c:v>2.062259256337637</c:v>
                </c:pt>
                <c:pt idx="148">
                  <c:v>2.0480626093242011</c:v>
                </c:pt>
                <c:pt idx="149">
                  <c:v>2.0339964395902479</c:v>
                </c:pt>
                <c:pt idx="150">
                  <c:v>2.0200586675834615</c:v>
                </c:pt>
                <c:pt idx="151">
                  <c:v>2.0062472593528304</c:v>
                </c:pt>
                <c:pt idx="152">
                  <c:v>1.9925602252495327</c:v>
                </c:pt>
                <c:pt idx="153">
                  <c:v>1.9789956186727722</c:v>
                </c:pt>
                <c:pt idx="154">
                  <c:v>1.9655515348587411</c:v>
                </c:pt>
                <c:pt idx="155">
                  <c:v>1.952226109710945</c:v>
                </c:pt>
                <c:pt idx="156">
                  <c:v>1.9390175186702319</c:v>
                </c:pt>
                <c:pt idx="157">
                  <c:v>1.9259239756229307</c:v>
                </c:pt>
                <c:pt idx="158">
                  <c:v>1.912943731845564</c:v>
                </c:pt>
                <c:pt idx="159">
                  <c:v>1.9000750749846982</c:v>
                </c:pt>
                <c:pt idx="160">
                  <c:v>1.8873163280705545</c:v>
                </c:pt>
                <c:pt idx="161">
                  <c:v>1.8746658485630348</c:v>
                </c:pt>
                <c:pt idx="162">
                  <c:v>1.862122027428919</c:v>
                </c:pt>
                <c:pt idx="163">
                  <c:v>1.8496832882490257</c:v>
                </c:pt>
                <c:pt idx="164">
                  <c:v>1.8373480863541756</c:v>
                </c:pt>
                <c:pt idx="165">
                  <c:v>1.8251149079888644</c:v>
                </c:pt>
                <c:pt idx="166">
                  <c:v>1.812982269501586</c:v>
                </c:pt>
                <c:pt idx="167">
                  <c:v>1.8009487165608082</c:v>
                </c:pt>
                <c:pt idx="168">
                  <c:v>1.7890128233956204</c:v>
                </c:pt>
                <c:pt idx="169">
                  <c:v>1.7771731920601463</c:v>
                </c:pt>
                <c:pt idx="170">
                  <c:v>1.7654284517208383</c:v>
                </c:pt>
                <c:pt idx="171">
                  <c:v>1.7537772579657933</c:v>
                </c:pt>
                <c:pt idx="172">
                  <c:v>1.7422182921353002</c:v>
                </c:pt>
                <c:pt idx="173">
                  <c:v>1.7307502606728358</c:v>
                </c:pt>
                <c:pt idx="174">
                  <c:v>1.7193718944957537</c:v>
                </c:pt>
                <c:pt idx="175">
                  <c:v>1.7080819483849761</c:v>
                </c:pt>
                <c:pt idx="176">
                  <c:v>1.6968792003929951</c:v>
                </c:pt>
                <c:pt idx="177">
                  <c:v>1.6857624512695257</c:v>
                </c:pt>
                <c:pt idx="178">
                  <c:v>1.6747305239041885</c:v>
                </c:pt>
                <c:pt idx="179">
                  <c:v>1.6637822627856127</c:v>
                </c:pt>
                <c:pt idx="180">
                  <c:v>1.6529165334763964</c:v>
                </c:pt>
                <c:pt idx="181">
                  <c:v>1.6421322221033527</c:v>
                </c:pt>
                <c:pt idx="182">
                  <c:v>1.6314454841505921</c:v>
                </c:pt>
                <c:pt idx="183">
                  <c:v>1.6208034975384034</c:v>
                </c:pt>
                <c:pt idx="184">
                  <c:v>1.6102569550370145</c:v>
                </c:pt>
                <c:pt idx="185">
                  <c:v>1.5997875709321485</c:v>
                </c:pt>
                <c:pt idx="186">
                  <c:v>1.5893943270245243</c:v>
                </c:pt>
                <c:pt idx="187">
                  <c:v>1.5790762229133084</c:v>
                </c:pt>
                <c:pt idx="188">
                  <c:v>1.5688322755796236</c:v>
                </c:pt>
                <c:pt idx="189">
                  <c:v>1.5586615189816209</c:v>
                </c:pt>
                <c:pt idx="190">
                  <c:v>1.5485630036607432</c:v>
                </c:pt>
                <c:pt idx="191">
                  <c:v>1.5385357963588053</c:v>
                </c:pt>
                <c:pt idx="192">
                  <c:v>1.5285789796455223</c:v>
                </c:pt>
                <c:pt idx="193">
                  <c:v>1.5186916515561497</c:v>
                </c:pt>
                <c:pt idx="194">
                  <c:v>1.5088729252388982</c:v>
                </c:pt>
                <c:pt idx="195">
                  <c:v>1.4991219286118029</c:v>
                </c:pt>
                <c:pt idx="196">
                  <c:v>1.4894378040287442</c:v>
                </c:pt>
                <c:pt idx="197">
                  <c:v>1.4798197079543189</c:v>
                </c:pt>
                <c:pt idx="198">
                  <c:v>1.4702668106472667</c:v>
                </c:pt>
                <c:pt idx="199">
                  <c:v>1.4607782958521967</c:v>
                </c:pt>
                <c:pt idx="200">
                  <c:v>1.4513533604993252</c:v>
                </c:pt>
                <c:pt idx="201">
                  <c:v>1.4419912144119871</c:v>
                </c:pt>
                <c:pt idx="202">
                  <c:v>1.4326910800216606</c:v>
                </c:pt>
                <c:pt idx="203">
                  <c:v>1.4234521920902712</c:v>
                </c:pt>
                <c:pt idx="204">
                  <c:v>1.414273797439547</c:v>
                </c:pt>
                <c:pt idx="205">
                  <c:v>1.4051551546871994</c:v>
                </c:pt>
                <c:pt idx="206">
                  <c:v>1.3960955339897176</c:v>
                </c:pt>
                <c:pt idx="207">
                  <c:v>1.3870942167915641</c:v>
                </c:pt>
                <c:pt idx="208">
                  <c:v>1.3781504955805817</c:v>
                </c:pt>
                <c:pt idx="209">
                  <c:v>1.3692636736494053</c:v>
                </c:pt>
                <c:pt idx="210">
                  <c:v>1.3604330648627059</c:v>
                </c:pt>
                <c:pt idx="211">
                  <c:v>1.3516579934300712</c:v>
                </c:pt>
                <c:pt idx="212">
                  <c:v>1.3429377936843647</c:v>
                </c:pt>
                <c:pt idx="213">
                  <c:v>1.3342718098653839</c:v>
                </c:pt>
                <c:pt idx="214">
                  <c:v>1.3256593959086456</c:v>
                </c:pt>
                <c:pt idx="215">
                  <c:v>1.3170999152391754</c:v>
                </c:pt>
                <c:pt idx="216">
                  <c:v>1.308592740570099</c:v>
                </c:pt>
                <c:pt idx="217">
                  <c:v>1.3001372537059344</c:v>
                </c:pt>
                <c:pt idx="218">
                  <c:v>1.2917328453504067</c:v>
                </c:pt>
                <c:pt idx="219">
                  <c:v>1.283378914918665</c:v>
                </c:pt>
                <c:pt idx="220">
                  <c:v>1.2750748703537718</c:v>
                </c:pt>
                <c:pt idx="221">
                  <c:v>1.2668201279473121</c:v>
                </c:pt>
                <c:pt idx="222">
                  <c:v>1.2586141121640166</c:v>
                </c:pt>
                <c:pt idx="223">
                  <c:v>1.2504562554702785</c:v>
                </c:pt>
                <c:pt idx="224">
                  <c:v>1.2423459981664164</c:v>
                </c:pt>
                <c:pt idx="225">
                  <c:v>1.2342827882226113</c:v>
                </c:pt>
                <c:pt idx="226">
                  <c:v>1.226266081118369</c:v>
                </c:pt>
                <c:pt idx="227">
                  <c:v>1.2182953396854161</c:v>
                </c:pt>
                <c:pt idx="228">
                  <c:v>1.2103700339539269</c:v>
                </c:pt>
                <c:pt idx="229">
                  <c:v>1.2024896410019688</c:v>
                </c:pt>
                <c:pt idx="230">
                  <c:v>1.194653644808072</c:v>
                </c:pt>
                <c:pt idx="231">
                  <c:v>1.1868615361068304</c:v>
                </c:pt>
                <c:pt idx="232">
                  <c:v>1.1791128122474317</c:v>
                </c:pt>
                <c:pt idx="233">
                  <c:v>1.1714069770550271</c:v>
                </c:pt>
                <c:pt idx="234">
                  <c:v>1.1637435406948613</c:v>
                </c:pt>
                <c:pt idx="235">
                  <c:v>1.1561220195390582</c:v>
                </c:pt>
                <c:pt idx="236">
                  <c:v>1.1485419360359916</c:v>
                </c:pt>
                <c:pt idx="237">
                  <c:v>1.1410028185821552</c:v>
                </c:pt>
                <c:pt idx="238">
                  <c:v>1.1335042013964471</c:v>
                </c:pt>
                <c:pt idx="239">
                  <c:v>1.1260456243967916</c:v>
                </c:pt>
                <c:pt idx="240">
                  <c:v>1.1186266330790278</c:v>
                </c:pt>
                <c:pt idx="241">
                  <c:v>1.1112467783979796</c:v>
                </c:pt>
                <c:pt idx="242">
                  <c:v>1.1039056166506389</c:v>
                </c:pt>
                <c:pt idx="243">
                  <c:v>1.0966027093613955</c:v>
                </c:pt>
                <c:pt idx="244">
                  <c:v>1.0893376231692293</c:v>
                </c:pt>
                <c:pt idx="245">
                  <c:v>1.0821099297168089</c:v>
                </c:pt>
                <c:pt idx="246">
                  <c:v>1.0749192055414234</c:v>
                </c:pt>
                <c:pt idx="247">
                  <c:v>1.0677650319676806</c:v>
                </c:pt>
                <c:pt idx="248">
                  <c:v>1.0606469950019071</c:v>
                </c:pt>
                <c:pt idx="249">
                  <c:v>1.0535646852281841</c:v>
                </c:pt>
                <c:pt idx="250">
                  <c:v>1.0465176977059629</c:v>
                </c:pt>
                <c:pt idx="251">
                  <c:v>1.0395056318691838</c:v>
                </c:pt>
                <c:pt idx="252">
                  <c:v>1.0325280914268533</c:v>
                </c:pt>
                <c:pt idx="253">
                  <c:v>1.0255846842650076</c:v>
                </c:pt>
                <c:pt idx="254">
                  <c:v>1.0186750223500045</c:v>
                </c:pt>
                <c:pt idx="255">
                  <c:v>1.011798721633089</c:v>
                </c:pt>
                <c:pt idx="256">
                  <c:v>1.0049554019561666</c:v>
                </c:pt>
                <c:pt idx="257">
                  <c:v>0.99814468695873393</c:v>
                </c:pt>
                <c:pt idx="258">
                  <c:v>0.99136620398590225</c:v>
                </c:pt>
                <c:pt idx="259">
                  <c:v>0.98461958399745841</c:v>
                </c:pt>
                <c:pt idx="260">
                  <c:v>0.97790446147790933</c:v>
                </c:pt>
                <c:pt idx="261">
                  <c:v>0.97122047434744652</c:v>
                </c:pt>
                <c:pt idx="262">
                  <c:v>0.96456726387377734</c:v>
                </c:pt>
                <c:pt idx="263">
                  <c:v>0.95794447458477106</c:v>
                </c:pt>
                <c:pt idx="264">
                  <c:v>0.95135175418184803</c:v>
                </c:pt>
                <c:pt idx="265">
                  <c:v>0.94478875345407409</c:v>
                </c:pt>
                <c:pt idx="266">
                  <c:v>0.93825512619288476</c:v>
                </c:pt>
                <c:pt idx="267">
                  <c:v>0.93175052910739298</c:v>
                </c:pt>
                <c:pt idx="268">
                  <c:v>0.92527462174022101</c:v>
                </c:pt>
                <c:pt idx="269">
                  <c:v>0.91882706638378964</c:v>
                </c:pt>
                <c:pt idx="270">
                  <c:v>0.91240752799701896</c:v>
                </c:pt>
                <c:pt idx="271">
                  <c:v>0.9060156741223655</c:v>
                </c:pt>
                <c:pt idx="272">
                  <c:v>0.89965117480314694</c:v>
                </c:pt>
                <c:pt idx="273">
                  <c:v>0.8933137025010911</c:v>
                </c:pt>
                <c:pt idx="274">
                  <c:v>0.88700293201403579</c:v>
                </c:pt>
                <c:pt idx="275">
                  <c:v>0.88071854039373165</c:v>
                </c:pt>
                <c:pt idx="276">
                  <c:v>0.87446020686366832</c:v>
                </c:pt>
                <c:pt idx="277">
                  <c:v>0.86822761273686833</c:v>
                </c:pt>
                <c:pt idx="278">
                  <c:v>0.86202044133357614</c:v>
                </c:pt>
                <c:pt idx="279">
                  <c:v>0.85583837789876549</c:v>
                </c:pt>
                <c:pt idx="280">
                  <c:v>0.84968110951941</c:v>
                </c:pt>
                <c:pt idx="281">
                  <c:v>0.84354832504142518</c:v>
                </c:pt>
                <c:pt idx="282">
                  <c:v>0.83743971498621894</c:v>
                </c:pt>
                <c:pt idx="283">
                  <c:v>0.83135497146676585</c:v>
                </c:pt>
                <c:pt idx="284">
                  <c:v>0.82529378810312504</c:v>
                </c:pt>
                <c:pt idx="285">
                  <c:v>0.8192558599373222</c:v>
                </c:pt>
                <c:pt idx="286">
                  <c:v>0.81324088334750089</c:v>
                </c:pt>
                <c:pt idx="287">
                  <c:v>0.80724855596126188</c:v>
                </c:pt>
                <c:pt idx="288">
                  <c:v>0.8012785765680942</c:v>
                </c:pt>
                <c:pt idx="289">
                  <c:v>0.79533064503079587</c:v>
                </c:pt>
                <c:pt idx="290">
                  <c:v>0.78940446219579175</c:v>
                </c:pt>
                <c:pt idx="291">
                  <c:v>0.78349972980223681</c:v>
                </c:pt>
                <c:pt idx="292">
                  <c:v>0.77761615038979581</c:v>
                </c:pt>
                <c:pt idx="293">
                  <c:v>0.77175342720499052</c:v>
                </c:pt>
                <c:pt idx="294">
                  <c:v>0.76591126410597909</c:v>
                </c:pt>
                <c:pt idx="295">
                  <c:v>0.76008936546566386</c:v>
                </c:pt>
                <c:pt idx="296">
                  <c:v>0.75428743607297177</c:v>
                </c:pt>
                <c:pt idx="297">
                  <c:v>0.74850518103218544</c:v>
                </c:pt>
                <c:pt idx="298">
                  <c:v>0.74274230566017252</c:v>
                </c:pt>
                <c:pt idx="299">
                  <c:v>0.73699851538135641</c:v>
                </c:pt>
                <c:pt idx="300">
                  <c:v>0.73127351562027487</c:v>
                </c:pt>
                <c:pt idx="301">
                  <c:v>0.72556701169154869</c:v>
                </c:pt>
                <c:pt idx="302">
                  <c:v>0.7198787086870807</c:v>
                </c:pt>
                <c:pt idx="303">
                  <c:v>0.71420831136030027</c:v>
                </c:pt>
                <c:pt idx="304">
                  <c:v>0.70855552400724642</c:v>
                </c:pt>
                <c:pt idx="305">
                  <c:v>0.70292005034427896</c:v>
                </c:pt>
                <c:pt idx="306">
                  <c:v>0.69730159338218711</c:v>
                </c:pt>
                <c:pt idx="307">
                  <c:v>0.69169985529646894</c:v>
                </c:pt>
                <c:pt idx="308">
                  <c:v>0.68611453729350846</c:v>
                </c:pt>
                <c:pt idx="309">
                  <c:v>0.68054533947239726</c:v>
                </c:pt>
                <c:pt idx="310">
                  <c:v>0.67499196068210165</c:v>
                </c:pt>
                <c:pt idx="311">
                  <c:v>0.66945409837367775</c:v>
                </c:pt>
                <c:pt idx="312">
                  <c:v>0.66393144844720076</c:v>
                </c:pt>
                <c:pt idx="313">
                  <c:v>0.65842370509307135</c:v>
                </c:pt>
                <c:pt idx="314">
                  <c:v>0.65293056062731392</c:v>
                </c:pt>
                <c:pt idx="315">
                  <c:v>0.64745170532048668</c:v>
                </c:pt>
                <c:pt idx="316">
                  <c:v>0.64198682721976641</c:v>
                </c:pt>
                <c:pt idx="317">
                  <c:v>0.63653561196376351</c:v>
                </c:pt>
                <c:pt idx="318">
                  <c:v>0.63109774258958029</c:v>
                </c:pt>
                <c:pt idx="319">
                  <c:v>0.62567289933158321</c:v>
                </c:pt>
                <c:pt idx="320">
                  <c:v>0.62026075941135128</c:v>
                </c:pt>
                <c:pt idx="321">
                  <c:v>0.61486099681817508</c:v>
                </c:pt>
                <c:pt idx="322">
                  <c:v>0.60947328207948304</c:v>
                </c:pt>
                <c:pt idx="323">
                  <c:v>0.60409728202049096</c:v>
                </c:pt>
                <c:pt idx="324">
                  <c:v>0.59873265951233134</c:v>
                </c:pt>
                <c:pt idx="325">
                  <c:v>0.59337907320785499</c:v>
                </c:pt>
                <c:pt idx="326">
                  <c:v>0.58803617726424184</c:v>
                </c:pt>
                <c:pt idx="327">
                  <c:v>0.58270362105147699</c:v>
                </c:pt>
                <c:pt idx="328">
                  <c:v>0.57738104884567809</c:v>
                </c:pt>
                <c:pt idx="329">
                  <c:v>0.5720680995061852</c:v>
                </c:pt>
                <c:pt idx="330">
                  <c:v>0.56676440613521351</c:v>
                </c:pt>
                <c:pt idx="331">
                  <c:v>0.56146959571878841</c:v>
                </c:pt>
                <c:pt idx="332">
                  <c:v>0.55618328874754874</c:v>
                </c:pt>
                <c:pt idx="333">
                  <c:v>0.55090509881592542</c:v>
                </c:pt>
                <c:pt idx="334">
                  <c:v>0.54563463219801256</c:v>
                </c:pt>
                <c:pt idx="335">
                  <c:v>0.54037148739833729</c:v>
                </c:pt>
                <c:pt idx="336">
                  <c:v>0.53511525467557863</c:v>
                </c:pt>
                <c:pt idx="337">
                  <c:v>0.52986551553705963</c:v>
                </c:pt>
                <c:pt idx="338">
                  <c:v>0.5246218422017076</c:v>
                </c:pt>
                <c:pt idx="339">
                  <c:v>0.51938379702887105</c:v>
                </c:pt>
                <c:pt idx="340">
                  <c:v>0.51415093191021921</c:v>
                </c:pt>
                <c:pt idx="341">
                  <c:v>0.50892278762162013</c:v>
                </c:pt>
                <c:pt idx="342">
                  <c:v>0.50369889313159977</c:v>
                </c:pt>
                <c:pt idx="343">
                  <c:v>0.49847876486267501</c:v>
                </c:pt>
                <c:pt idx="344">
                  <c:v>0.4932619059014311</c:v>
                </c:pt>
                <c:pt idx="345">
                  <c:v>0.48804780515281238</c:v>
                </c:pt>
                <c:pt idx="346">
                  <c:v>0.48283593643361489</c:v>
                </c:pt>
                <c:pt idx="347">
                  <c:v>0.47762575749964958</c:v>
                </c:pt>
                <c:pt idx="348">
                  <c:v>0.47241670900039123</c:v>
                </c:pt>
                <c:pt idx="349">
                  <c:v>0.4672082133543321</c:v>
                </c:pt>
                <c:pt idx="350">
                  <c:v>0.46199967353741656</c:v>
                </c:pt>
                <c:pt idx="351">
                  <c:v>0.45679047177609511</c:v>
                </c:pt>
                <c:pt idx="352">
                  <c:v>0.45157996813557894</c:v>
                </c:pt>
                <c:pt idx="353">
                  <c:v>0.44636749899271799</c:v>
                </c:pt>
                <c:pt idx="354">
                  <c:v>0.44115237538167873</c:v>
                </c:pt>
                <c:pt idx="355">
                  <c:v>0.43593388119913601</c:v>
                </c:pt>
                <c:pt idx="356">
                  <c:v>0.43071127125405217</c:v>
                </c:pt>
                <c:pt idx="357">
                  <c:v>0.4254837691451856</c:v>
                </c:pt>
                <c:pt idx="358">
                  <c:v>0.420250564947315</c:v>
                </c:pt>
                <c:pt idx="359">
                  <c:v>0.41501081268462242</c:v>
                </c:pt>
                <c:pt idx="360">
                  <c:v>0.40976362756678464</c:v>
                </c:pt>
                <c:pt idx="361">
                  <c:v>0.40450808295993695</c:v>
                </c:pt>
                <c:pt idx="362">
                  <c:v>0.39924320706075728</c:v>
                </c:pt>
                <c:pt idx="363">
                  <c:v>0.39396797923736082</c:v>
                </c:pt>
                <c:pt idx="364">
                  <c:v>0.38868132599533384</c:v>
                </c:pt>
                <c:pt idx="365">
                  <c:v>0.3833821165209923</c:v>
                </c:pt>
                <c:pt idx="366">
                  <c:v>0.37806915774656302</c:v>
                </c:pt>
                <c:pt idx="367">
                  <c:v>0.3727411888732805</c:v>
                </c:pt>
                <c:pt idx="368">
                  <c:v>0.36739687527806836</c:v>
                </c:pt>
                <c:pt idx="369">
                  <c:v>0.36203480171718239</c:v>
                </c:pt>
                <c:pt idx="370">
                  <c:v>0.35665346472552023</c:v>
                </c:pt>
                <c:pt idx="371">
                  <c:v>0.35125126409266799</c:v>
                </c:pt>
                <c:pt idx="372">
                  <c:v>0.34582649327552228</c:v>
                </c:pt>
                <c:pt idx="373">
                  <c:v>0.34037732858162445</c:v>
                </c:pt>
                <c:pt idx="374">
                  <c:v>0.33490181692602372</c:v>
                </c:pt>
                <c:pt idx="375">
                  <c:v>0.32939786192623194</c:v>
                </c:pt>
                <c:pt idx="376">
                  <c:v>0.32386320805275515</c:v>
                </c:pt>
                <c:pt idx="377">
                  <c:v>0.31829542249448306</c:v>
                </c:pt>
                <c:pt idx="378">
                  <c:v>0.31269187432578882</c:v>
                </c:pt>
                <c:pt idx="379">
                  <c:v>0.30704971047150587</c:v>
                </c:pt>
                <c:pt idx="380">
                  <c:v>0.30136582785167237</c:v>
                </c:pt>
                <c:pt idx="381">
                  <c:v>0.29563684094282039</c:v>
                </c:pt>
                <c:pt idx="382">
                  <c:v>0.28985904380703353</c:v>
                </c:pt>
                <c:pt idx="383">
                  <c:v>0.28402836540077842</c:v>
                </c:pt>
                <c:pt idx="384">
                  <c:v>0.27814031666451866</c:v>
                </c:pt>
                <c:pt idx="385">
                  <c:v>0.27218992748619952</c:v>
                </c:pt>
                <c:pt idx="386">
                  <c:v>0.26617167109153589</c:v>
                </c:pt>
                <c:pt idx="387">
                  <c:v>0.26007937269158526</c:v>
                </c:pt>
                <c:pt idx="388">
                  <c:v>0.253906098241579</c:v>
                </c:pt>
                <c:pt idx="389">
                  <c:v>0.24764401783025658</c:v>
                </c:pt>
                <c:pt idx="390">
                  <c:v>0.24128423637347296</c:v>
                </c:pt>
                <c:pt idx="391">
                  <c:v>0.23481658170364961</c:v>
                </c:pt>
                <c:pt idx="392">
                  <c:v>0.22822933649085364</c:v>
                </c:pt>
                <c:pt idx="393">
                  <c:v>0.22150889519826877</c:v>
                </c:pt>
                <c:pt idx="394">
                  <c:v>0.21463931971796144</c:v>
                </c:pt>
                <c:pt idx="395">
                  <c:v>0.207601756382296</c:v>
                </c:pt>
                <c:pt idx="396">
                  <c:v>0.20037366132099912</c:v>
                </c:pt>
                <c:pt idx="397">
                  <c:v>0.19292775946697374</c:v>
                </c:pt>
                <c:pt idx="398">
                  <c:v>0.18523063673512208</c:v>
                </c:pt>
                <c:pt idx="399">
                  <c:v>0.17724085246950103</c:v>
                </c:pt>
                <c:pt idx="400">
                  <c:v>0.16890655306626101</c:v>
                </c:pt>
                <c:pt idx="401">
                  <c:v>0.1601632682230936</c:v>
                </c:pt>
                <c:pt idx="402">
                  <c:v>0.15093735562583249</c:v>
                </c:pt>
                <c:pt idx="403">
                  <c:v>0.14122653550020545</c:v>
                </c:pt>
                <c:pt idx="404">
                  <c:v>0.13065370706551457</c:v>
                </c:pt>
                <c:pt idx="405">
                  <c:v>0.11794881982221415</c:v>
                </c:pt>
                <c:pt idx="406">
                  <c:v>0.10240113858364663</c:v>
                </c:pt>
                <c:pt idx="407">
                  <c:v>8.1221143287201966E-2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E0D-4F32-B115-CD4350255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9033600"/>
        <c:axId val="1057719040"/>
      </c:scatterChart>
      <c:valAx>
        <c:axId val="949033600"/>
        <c:scaling>
          <c:orientation val="minMax"/>
          <c:max val="450"/>
        </c:scaling>
        <c:delete val="0"/>
        <c:axPos val="b"/>
        <c:numFmt formatCode="General" sourceLinked="1"/>
        <c:majorTickMark val="out"/>
        <c:minorTickMark val="none"/>
        <c:tickLblPos val="nextTo"/>
        <c:crossAx val="1057719040"/>
        <c:crosses val="autoZero"/>
        <c:crossBetween val="midCat"/>
      </c:valAx>
      <c:valAx>
        <c:axId val="1057719040"/>
        <c:scaling>
          <c:logBase val="10"/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490336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05664940301489E-2"/>
          <c:y val="3.4011924181260325E-2"/>
          <c:w val="0.83845511524022731"/>
          <c:h val="0.95309826472693593"/>
        </c:manualLayout>
      </c:layout>
      <c:scatterChart>
        <c:scatterStyle val="smoothMarker"/>
        <c:varyColors val="0"/>
        <c:ser>
          <c:idx val="0"/>
          <c:order val="0"/>
          <c:tx>
            <c:v>data</c:v>
          </c:tx>
          <c:xVal>
            <c:numRef>
              <c:f>List1!$B$4:$B$36001</c:f>
              <c:numCache>
                <c:formatCode>General</c:formatCode>
                <c:ptCount val="3599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</c:numCache>
            </c:numRef>
          </c:xVal>
          <c:yVal>
            <c:numRef>
              <c:f>List1!$D$4:$D$36001</c:f>
              <c:numCache>
                <c:formatCode>General</c:formatCode>
                <c:ptCount val="35998"/>
                <c:pt idx="0">
                  <c:v>31.670686955053636</c:v>
                </c:pt>
                <c:pt idx="1">
                  <c:v>22.056371272269498</c:v>
                </c:pt>
                <c:pt idx="2">
                  <c:v>16.966439440207303</c:v>
                </c:pt>
                <c:pt idx="3">
                  <c:v>15.382905092454623</c:v>
                </c:pt>
                <c:pt idx="4">
                  <c:v>12.328945993217308</c:v>
                </c:pt>
                <c:pt idx="5">
                  <c:v>11.650288415609017</c:v>
                </c:pt>
                <c:pt idx="6">
                  <c:v>11.039496595761552</c:v>
                </c:pt>
                <c:pt idx="7">
                  <c:v>10.541814372182138</c:v>
                </c:pt>
                <c:pt idx="8">
                  <c:v>9.7048033597985786</c:v>
                </c:pt>
                <c:pt idx="9">
                  <c:v>7.5217881518252394</c:v>
                </c:pt>
                <c:pt idx="10">
                  <c:v>5.9382538040725565</c:v>
                </c:pt>
                <c:pt idx="11">
                  <c:v>5.9269428444457519</c:v>
                </c:pt>
                <c:pt idx="12">
                  <c:v>5.4179496612395326</c:v>
                </c:pt>
                <c:pt idx="13">
                  <c:v>5.327461984225093</c:v>
                </c:pt>
                <c:pt idx="14">
                  <c:v>4.1963660215446064</c:v>
                </c:pt>
                <c:pt idx="15">
                  <c:v>4.1963660215446064</c:v>
                </c:pt>
                <c:pt idx="16">
                  <c:v>4.0153906675157289</c:v>
                </c:pt>
                <c:pt idx="17">
                  <c:v>3.9588358693817045</c:v>
                </c:pt>
                <c:pt idx="18">
                  <c:v>3.8796591519940709</c:v>
                </c:pt>
                <c:pt idx="19">
                  <c:v>3.8570372327404612</c:v>
                </c:pt>
                <c:pt idx="20">
                  <c:v>3.3480440495342414</c:v>
                </c:pt>
                <c:pt idx="21">
                  <c:v>3.1670686955053631</c:v>
                </c:pt>
                <c:pt idx="22">
                  <c:v>3.0200262203568999</c:v>
                </c:pt>
                <c:pt idx="23">
                  <c:v>3.0200262203568999</c:v>
                </c:pt>
                <c:pt idx="24">
                  <c:v>2.9408495029692663</c:v>
                </c:pt>
                <c:pt idx="25">
                  <c:v>2.703319350806364</c:v>
                </c:pt>
                <c:pt idx="26">
                  <c:v>2.6241426334187299</c:v>
                </c:pt>
                <c:pt idx="27">
                  <c:v>2.4657891986434621</c:v>
                </c:pt>
                <c:pt idx="28">
                  <c:v>2.4657891986434621</c:v>
                </c:pt>
                <c:pt idx="29">
                  <c:v>2.3979234408826327</c:v>
                </c:pt>
                <c:pt idx="30">
                  <c:v>2.2621919253609741</c:v>
                </c:pt>
                <c:pt idx="31">
                  <c:v>2.0359727328248769</c:v>
                </c:pt>
                <c:pt idx="32">
                  <c:v>2.0359727328248769</c:v>
                </c:pt>
                <c:pt idx="33">
                  <c:v>1.9681069750640474</c:v>
                </c:pt>
                <c:pt idx="34">
                  <c:v>1.7758206614083647</c:v>
                </c:pt>
                <c:pt idx="35">
                  <c:v>1.7645097017815596</c:v>
                </c:pt>
                <c:pt idx="36">
                  <c:v>1.7645097017815596</c:v>
                </c:pt>
                <c:pt idx="37">
                  <c:v>1.7305768229011451</c:v>
                </c:pt>
                <c:pt idx="38">
                  <c:v>1.7305768229011451</c:v>
                </c:pt>
                <c:pt idx="39">
                  <c:v>1.7192658632743403</c:v>
                </c:pt>
                <c:pt idx="40">
                  <c:v>1.6966439440207306</c:v>
                </c:pt>
                <c:pt idx="41">
                  <c:v>1.6514001055135108</c:v>
                </c:pt>
                <c:pt idx="42">
                  <c:v>1.6061562670062914</c:v>
                </c:pt>
                <c:pt idx="43">
                  <c:v>1.5835343477526815</c:v>
                </c:pt>
                <c:pt idx="44">
                  <c:v>1.5835343477526815</c:v>
                </c:pt>
                <c:pt idx="45">
                  <c:v>1.5722233881258767</c:v>
                </c:pt>
                <c:pt idx="46">
                  <c:v>1.5609124284990719</c:v>
                </c:pt>
                <c:pt idx="47">
                  <c:v>1.5609124284990719</c:v>
                </c:pt>
                <c:pt idx="48">
                  <c:v>1.5382905092454624</c:v>
                </c:pt>
                <c:pt idx="49">
                  <c:v>1.5156685899918527</c:v>
                </c:pt>
                <c:pt idx="50">
                  <c:v>1.4591137918578281</c:v>
                </c:pt>
                <c:pt idx="51">
                  <c:v>1.4591137918578281</c:v>
                </c:pt>
                <c:pt idx="52">
                  <c:v>1.379937074470194</c:v>
                </c:pt>
                <c:pt idx="53">
                  <c:v>1.3686261148433891</c:v>
                </c:pt>
                <c:pt idx="54">
                  <c:v>1.3573151552165843</c:v>
                </c:pt>
                <c:pt idx="55">
                  <c:v>1.3346932359629746</c:v>
                </c:pt>
                <c:pt idx="56">
                  <c:v>1.2781384378289502</c:v>
                </c:pt>
                <c:pt idx="57">
                  <c:v>1.2555165185753405</c:v>
                </c:pt>
                <c:pt idx="58">
                  <c:v>1.2555165185753405</c:v>
                </c:pt>
                <c:pt idx="59">
                  <c:v>1.2442055589485357</c:v>
                </c:pt>
                <c:pt idx="60">
                  <c:v>1.2442055589485357</c:v>
                </c:pt>
                <c:pt idx="61">
                  <c:v>1.2102726800681212</c:v>
                </c:pt>
                <c:pt idx="62">
                  <c:v>1.2102726800681212</c:v>
                </c:pt>
                <c:pt idx="63">
                  <c:v>1.1989617204413163</c:v>
                </c:pt>
                <c:pt idx="64">
                  <c:v>1.1876507608145115</c:v>
                </c:pt>
                <c:pt idx="65">
                  <c:v>1.1876507608145115</c:v>
                </c:pt>
                <c:pt idx="66">
                  <c:v>1.1763398011877064</c:v>
                </c:pt>
                <c:pt idx="67">
                  <c:v>1.1763398011877064</c:v>
                </c:pt>
                <c:pt idx="68">
                  <c:v>1.1650288415609016</c:v>
                </c:pt>
                <c:pt idx="69">
                  <c:v>1.1650288415609016</c:v>
                </c:pt>
                <c:pt idx="70">
                  <c:v>1.1650288415609016</c:v>
                </c:pt>
                <c:pt idx="71">
                  <c:v>1.1650288415609016</c:v>
                </c:pt>
                <c:pt idx="72">
                  <c:v>1.1650288415609016</c:v>
                </c:pt>
                <c:pt idx="73">
                  <c:v>1.1310959626804871</c:v>
                </c:pt>
                <c:pt idx="74">
                  <c:v>1.126571578829765</c:v>
                </c:pt>
                <c:pt idx="75">
                  <c:v>1.1152606192029602</c:v>
                </c:pt>
                <c:pt idx="76">
                  <c:v>1.1152606192029602</c:v>
                </c:pt>
                <c:pt idx="77">
                  <c:v>1.0994252757254335</c:v>
                </c:pt>
                <c:pt idx="78">
                  <c:v>1.0801966443598652</c:v>
                </c:pt>
                <c:pt idx="79">
                  <c:v>1.0745411645464624</c:v>
                </c:pt>
                <c:pt idx="80">
                  <c:v>1.0677545887703797</c:v>
                </c:pt>
                <c:pt idx="81">
                  <c:v>1.0677545887703797</c:v>
                </c:pt>
                <c:pt idx="82">
                  <c:v>1.0406082856660481</c:v>
                </c:pt>
                <c:pt idx="83">
                  <c:v>1.0179863664124384</c:v>
                </c:pt>
                <c:pt idx="84">
                  <c:v>1.0179863664124384</c:v>
                </c:pt>
                <c:pt idx="85">
                  <c:v>1.0179863664124384</c:v>
                </c:pt>
                <c:pt idx="86">
                  <c:v>1.0134619825617164</c:v>
                </c:pt>
                <c:pt idx="87">
                  <c:v>1.0010199269722309</c:v>
                </c:pt>
                <c:pt idx="88">
                  <c:v>0.97613581579326025</c:v>
                </c:pt>
                <c:pt idx="89">
                  <c:v>0.97613581579326025</c:v>
                </c:pt>
                <c:pt idx="90">
                  <c:v>0.97613581579326025</c:v>
                </c:pt>
                <c:pt idx="91">
                  <c:v>0.94220293691284562</c:v>
                </c:pt>
                <c:pt idx="92">
                  <c:v>0.93880964902480424</c:v>
                </c:pt>
                <c:pt idx="93">
                  <c:v>0.93089197728604078</c:v>
                </c:pt>
                <c:pt idx="94">
                  <c:v>0.89356581051758477</c:v>
                </c:pt>
                <c:pt idx="95">
                  <c:v>0.89356581051758477</c:v>
                </c:pt>
                <c:pt idx="96">
                  <c:v>0.88451704281614085</c:v>
                </c:pt>
                <c:pt idx="97">
                  <c:v>0.86981279530129452</c:v>
                </c:pt>
                <c:pt idx="98">
                  <c:v>0.85963293163717014</c:v>
                </c:pt>
                <c:pt idx="99">
                  <c:v>0.81438909312995067</c:v>
                </c:pt>
                <c:pt idx="100">
                  <c:v>0.79176717387634077</c:v>
                </c:pt>
                <c:pt idx="101">
                  <c:v>0.7691452546227312</c:v>
                </c:pt>
                <c:pt idx="102">
                  <c:v>0.76575196673468982</c:v>
                </c:pt>
                <c:pt idx="103">
                  <c:v>0.76575196673468982</c:v>
                </c:pt>
                <c:pt idx="104">
                  <c:v>0.75896539095860682</c:v>
                </c:pt>
                <c:pt idx="105">
                  <c:v>0.74878552729448244</c:v>
                </c:pt>
                <c:pt idx="106">
                  <c:v>0.74878552729448244</c:v>
                </c:pt>
                <c:pt idx="107">
                  <c:v>0.74652333536912141</c:v>
                </c:pt>
                <c:pt idx="108">
                  <c:v>0.73521237574231657</c:v>
                </c:pt>
                <c:pt idx="109">
                  <c:v>0.7216392241901507</c:v>
                </c:pt>
                <c:pt idx="110">
                  <c:v>0.7216392241901507</c:v>
                </c:pt>
                <c:pt idx="111">
                  <c:v>0.7216392241901507</c:v>
                </c:pt>
                <c:pt idx="112">
                  <c:v>0.72050812822747023</c:v>
                </c:pt>
                <c:pt idx="113">
                  <c:v>0.71259045648870689</c:v>
                </c:pt>
                <c:pt idx="114">
                  <c:v>0.7058038807126239</c:v>
                </c:pt>
                <c:pt idx="115">
                  <c:v>0.7058038807126239</c:v>
                </c:pt>
                <c:pt idx="116">
                  <c:v>0.69449292108581895</c:v>
                </c:pt>
                <c:pt idx="117">
                  <c:v>0.67865757760829215</c:v>
                </c:pt>
                <c:pt idx="118">
                  <c:v>0.66282223413076535</c:v>
                </c:pt>
                <c:pt idx="119">
                  <c:v>0.66282223413076535</c:v>
                </c:pt>
                <c:pt idx="120">
                  <c:v>0.65603565835468247</c:v>
                </c:pt>
                <c:pt idx="121">
                  <c:v>0.64472469872787752</c:v>
                </c:pt>
                <c:pt idx="122">
                  <c:v>0.64472469872787752</c:v>
                </c:pt>
                <c:pt idx="123">
                  <c:v>0.63793812295179464</c:v>
                </c:pt>
                <c:pt idx="124">
                  <c:v>0.62097168351158738</c:v>
                </c:pt>
                <c:pt idx="125">
                  <c:v>0.62097168351158738</c:v>
                </c:pt>
                <c:pt idx="126">
                  <c:v>0.61305401177282404</c:v>
                </c:pt>
                <c:pt idx="127">
                  <c:v>0.59948086022065816</c:v>
                </c:pt>
                <c:pt idx="128">
                  <c:v>0.58816990059385321</c:v>
                </c:pt>
                <c:pt idx="129">
                  <c:v>0.58025222885508987</c:v>
                </c:pt>
                <c:pt idx="130">
                  <c:v>0.57912113289240941</c:v>
                </c:pt>
                <c:pt idx="131">
                  <c:v>0.56554798134024353</c:v>
                </c:pt>
                <c:pt idx="132">
                  <c:v>0.56554798134024353</c:v>
                </c:pt>
                <c:pt idx="133">
                  <c:v>0.56554798134024353</c:v>
                </c:pt>
                <c:pt idx="134">
                  <c:v>0.56554798134024353</c:v>
                </c:pt>
                <c:pt idx="135">
                  <c:v>0.55536811767611904</c:v>
                </c:pt>
                <c:pt idx="136">
                  <c:v>0.55423702171343858</c:v>
                </c:pt>
                <c:pt idx="137">
                  <c:v>0.55423702171343858</c:v>
                </c:pt>
                <c:pt idx="138">
                  <c:v>0.53953277419859225</c:v>
                </c:pt>
                <c:pt idx="139">
                  <c:v>0.53387729438518983</c:v>
                </c:pt>
                <c:pt idx="140">
                  <c:v>0.53161510245982879</c:v>
                </c:pt>
                <c:pt idx="141">
                  <c:v>0.52030414283302406</c:v>
                </c:pt>
                <c:pt idx="142">
                  <c:v>0.51238647109426061</c:v>
                </c:pt>
                <c:pt idx="143">
                  <c:v>0.51238647109426061</c:v>
                </c:pt>
                <c:pt idx="144">
                  <c:v>0.51012427916889957</c:v>
                </c:pt>
                <c:pt idx="145">
                  <c:v>0.4999444155047752</c:v>
                </c:pt>
                <c:pt idx="146">
                  <c:v>0.4999444155047752</c:v>
                </c:pt>
                <c:pt idx="147">
                  <c:v>0.4999444155047752</c:v>
                </c:pt>
                <c:pt idx="148">
                  <c:v>0.4999444155047752</c:v>
                </c:pt>
                <c:pt idx="149">
                  <c:v>0.4999444155047752</c:v>
                </c:pt>
                <c:pt idx="150">
                  <c:v>0.49768222357941427</c:v>
                </c:pt>
                <c:pt idx="151">
                  <c:v>0.49768222357941427</c:v>
                </c:pt>
                <c:pt idx="152">
                  <c:v>0.49768222357941427</c:v>
                </c:pt>
                <c:pt idx="153">
                  <c:v>0.49768222357941427</c:v>
                </c:pt>
                <c:pt idx="154">
                  <c:v>0.47506030432580454</c:v>
                </c:pt>
                <c:pt idx="155">
                  <c:v>0.47279811240044362</c:v>
                </c:pt>
                <c:pt idx="156">
                  <c:v>0.47279811240044362</c:v>
                </c:pt>
                <c:pt idx="157">
                  <c:v>0.47279811240044362</c:v>
                </c:pt>
                <c:pt idx="158">
                  <c:v>0.46940482451240212</c:v>
                </c:pt>
                <c:pt idx="159">
                  <c:v>0.4682737285497216</c:v>
                </c:pt>
                <c:pt idx="160">
                  <c:v>0.46601153662436068</c:v>
                </c:pt>
                <c:pt idx="161">
                  <c:v>0.46601153662436068</c:v>
                </c:pt>
                <c:pt idx="162">
                  <c:v>0.46035605681095815</c:v>
                </c:pt>
                <c:pt idx="163">
                  <c:v>0.46035605681095815</c:v>
                </c:pt>
                <c:pt idx="164">
                  <c:v>0.46035605681095815</c:v>
                </c:pt>
                <c:pt idx="165">
                  <c:v>0.4524383850721948</c:v>
                </c:pt>
                <c:pt idx="166">
                  <c:v>0.4524383850721948</c:v>
                </c:pt>
                <c:pt idx="167">
                  <c:v>0.4524383850721948</c:v>
                </c:pt>
                <c:pt idx="168">
                  <c:v>0.44678290525879238</c:v>
                </c:pt>
                <c:pt idx="169">
                  <c:v>0.43773413755734847</c:v>
                </c:pt>
                <c:pt idx="170">
                  <c:v>0.43547194563198749</c:v>
                </c:pt>
                <c:pt idx="171">
                  <c:v>0.43320975370662651</c:v>
                </c:pt>
                <c:pt idx="172">
                  <c:v>0.43320975370662651</c:v>
                </c:pt>
                <c:pt idx="173">
                  <c:v>0.43320975370662651</c:v>
                </c:pt>
                <c:pt idx="174">
                  <c:v>0.43320975370662651</c:v>
                </c:pt>
                <c:pt idx="175">
                  <c:v>0.43320975370662651</c:v>
                </c:pt>
                <c:pt idx="176">
                  <c:v>0.43320975370662651</c:v>
                </c:pt>
                <c:pt idx="177">
                  <c:v>0.43320975370662651</c:v>
                </c:pt>
                <c:pt idx="178">
                  <c:v>0.42302989004250213</c:v>
                </c:pt>
                <c:pt idx="179">
                  <c:v>0.42302989004250213</c:v>
                </c:pt>
                <c:pt idx="180">
                  <c:v>0.42302989004250213</c:v>
                </c:pt>
                <c:pt idx="181">
                  <c:v>0.42302989004250213</c:v>
                </c:pt>
                <c:pt idx="182">
                  <c:v>0.42302989004250213</c:v>
                </c:pt>
                <c:pt idx="183">
                  <c:v>0.41850550619178017</c:v>
                </c:pt>
                <c:pt idx="184">
                  <c:v>0.41850550619178017</c:v>
                </c:pt>
                <c:pt idx="185">
                  <c:v>0.41850550619178017</c:v>
                </c:pt>
                <c:pt idx="186">
                  <c:v>0.41850550619178017</c:v>
                </c:pt>
                <c:pt idx="187">
                  <c:v>0.40945673849033626</c:v>
                </c:pt>
                <c:pt idx="188">
                  <c:v>0.4004079707888924</c:v>
                </c:pt>
                <c:pt idx="189">
                  <c:v>0.39588358693817038</c:v>
                </c:pt>
                <c:pt idx="190">
                  <c:v>0.392490299050129</c:v>
                </c:pt>
                <c:pt idx="191">
                  <c:v>0.38570372327404612</c:v>
                </c:pt>
                <c:pt idx="192">
                  <c:v>0.38570372327404612</c:v>
                </c:pt>
                <c:pt idx="193">
                  <c:v>0.38570372327404612</c:v>
                </c:pt>
                <c:pt idx="194">
                  <c:v>0.38570372327404612</c:v>
                </c:pt>
                <c:pt idx="195">
                  <c:v>0.38570372327404612</c:v>
                </c:pt>
                <c:pt idx="196">
                  <c:v>0.37326166768456071</c:v>
                </c:pt>
                <c:pt idx="197">
                  <c:v>0.37326166768456071</c:v>
                </c:pt>
                <c:pt idx="198">
                  <c:v>0.37326166768456071</c:v>
                </c:pt>
                <c:pt idx="199">
                  <c:v>0.37326166768456071</c:v>
                </c:pt>
                <c:pt idx="200">
                  <c:v>0.37326166768456071</c:v>
                </c:pt>
                <c:pt idx="201">
                  <c:v>0.36873728383383875</c:v>
                </c:pt>
                <c:pt idx="202">
                  <c:v>0.36421289998311684</c:v>
                </c:pt>
                <c:pt idx="203">
                  <c:v>0.36421289998311684</c:v>
                </c:pt>
                <c:pt idx="204">
                  <c:v>0.36195070805775581</c:v>
                </c:pt>
                <c:pt idx="205">
                  <c:v>0.36195070805775581</c:v>
                </c:pt>
                <c:pt idx="206">
                  <c:v>0.36195070805775581</c:v>
                </c:pt>
                <c:pt idx="207">
                  <c:v>0.35968851613239489</c:v>
                </c:pt>
                <c:pt idx="208">
                  <c:v>0.35290194035631195</c:v>
                </c:pt>
                <c:pt idx="209">
                  <c:v>0.35290194035631195</c:v>
                </c:pt>
                <c:pt idx="210">
                  <c:v>0.34837755650558999</c:v>
                </c:pt>
                <c:pt idx="211">
                  <c:v>0.34272207669218757</c:v>
                </c:pt>
                <c:pt idx="212">
                  <c:v>0.34159098072950705</c:v>
                </c:pt>
                <c:pt idx="213">
                  <c:v>0.33932878880414608</c:v>
                </c:pt>
                <c:pt idx="214">
                  <c:v>0.33932878880414608</c:v>
                </c:pt>
                <c:pt idx="215">
                  <c:v>0.33932878880414608</c:v>
                </c:pt>
                <c:pt idx="216">
                  <c:v>0.33932878880414608</c:v>
                </c:pt>
                <c:pt idx="217">
                  <c:v>0.33932878880414608</c:v>
                </c:pt>
                <c:pt idx="218">
                  <c:v>0.33932878880414608</c:v>
                </c:pt>
                <c:pt idx="219">
                  <c:v>0.33819769284146556</c:v>
                </c:pt>
                <c:pt idx="220">
                  <c:v>0.3370665968787851</c:v>
                </c:pt>
                <c:pt idx="221">
                  <c:v>0.32801782917734124</c:v>
                </c:pt>
                <c:pt idx="222">
                  <c:v>0.32801782917734124</c:v>
                </c:pt>
                <c:pt idx="223">
                  <c:v>0.32801782917734124</c:v>
                </c:pt>
                <c:pt idx="224">
                  <c:v>0.3212312534012583</c:v>
                </c:pt>
                <c:pt idx="225">
                  <c:v>0.3167068695505364</c:v>
                </c:pt>
                <c:pt idx="226">
                  <c:v>0.31331358166249496</c:v>
                </c:pt>
                <c:pt idx="227">
                  <c:v>0.31331358166249496</c:v>
                </c:pt>
                <c:pt idx="228">
                  <c:v>0.31218248569981444</c:v>
                </c:pt>
                <c:pt idx="229">
                  <c:v>0.31218248569981444</c:v>
                </c:pt>
                <c:pt idx="230">
                  <c:v>0.30765810184909248</c:v>
                </c:pt>
                <c:pt idx="231">
                  <c:v>0.30652700588641202</c:v>
                </c:pt>
                <c:pt idx="232">
                  <c:v>0.3053959099237315</c:v>
                </c:pt>
                <c:pt idx="233">
                  <c:v>0.3053959099237315</c:v>
                </c:pt>
                <c:pt idx="234">
                  <c:v>0.3053959099237315</c:v>
                </c:pt>
                <c:pt idx="235">
                  <c:v>0.3053959099237315</c:v>
                </c:pt>
                <c:pt idx="236">
                  <c:v>0.2974782381849681</c:v>
                </c:pt>
                <c:pt idx="237">
                  <c:v>0.29521604625960712</c:v>
                </c:pt>
                <c:pt idx="238">
                  <c:v>0.29408495029692661</c:v>
                </c:pt>
                <c:pt idx="239">
                  <c:v>0.29408495029692661</c:v>
                </c:pt>
                <c:pt idx="240">
                  <c:v>0.29408495029692661</c:v>
                </c:pt>
                <c:pt idx="241">
                  <c:v>0.29182275837156568</c:v>
                </c:pt>
                <c:pt idx="242">
                  <c:v>0.28277399067012177</c:v>
                </c:pt>
                <c:pt idx="243">
                  <c:v>0.27824960681939981</c:v>
                </c:pt>
                <c:pt idx="244">
                  <c:v>0.27711851085671929</c:v>
                </c:pt>
                <c:pt idx="245">
                  <c:v>0.27711851085671929</c:v>
                </c:pt>
                <c:pt idx="246">
                  <c:v>0.27711851085671929</c:v>
                </c:pt>
                <c:pt idx="247">
                  <c:v>0.27711851085671929</c:v>
                </c:pt>
                <c:pt idx="248">
                  <c:v>0.27711851085671929</c:v>
                </c:pt>
                <c:pt idx="249">
                  <c:v>0.27598741489403883</c:v>
                </c:pt>
                <c:pt idx="250">
                  <c:v>0.27146303104331687</c:v>
                </c:pt>
                <c:pt idx="251">
                  <c:v>0.27146303104331687</c:v>
                </c:pt>
                <c:pt idx="252">
                  <c:v>0.26693864719259491</c:v>
                </c:pt>
                <c:pt idx="253">
                  <c:v>0.26015207141651203</c:v>
                </c:pt>
                <c:pt idx="254">
                  <c:v>0.26015207141651203</c:v>
                </c:pt>
                <c:pt idx="255">
                  <c:v>0.26015207141651203</c:v>
                </c:pt>
                <c:pt idx="256">
                  <c:v>0.26015207141651203</c:v>
                </c:pt>
                <c:pt idx="257">
                  <c:v>0.25788987949115105</c:v>
                </c:pt>
                <c:pt idx="258">
                  <c:v>0.25449659160310961</c:v>
                </c:pt>
                <c:pt idx="259">
                  <c:v>0.25449659160310961</c:v>
                </c:pt>
                <c:pt idx="260">
                  <c:v>0.25110330371506812</c:v>
                </c:pt>
                <c:pt idx="261">
                  <c:v>0.24884111178970714</c:v>
                </c:pt>
                <c:pt idx="262">
                  <c:v>0.24884111178970714</c:v>
                </c:pt>
                <c:pt idx="263">
                  <c:v>0.24884111178970714</c:v>
                </c:pt>
                <c:pt idx="264">
                  <c:v>0.24884111178970714</c:v>
                </c:pt>
                <c:pt idx="265">
                  <c:v>0.24092344005094374</c:v>
                </c:pt>
                <c:pt idx="266">
                  <c:v>0.24092344005094374</c:v>
                </c:pt>
                <c:pt idx="267">
                  <c:v>0.24092344005094374</c:v>
                </c:pt>
                <c:pt idx="268">
                  <c:v>0.24092344005094374</c:v>
                </c:pt>
                <c:pt idx="269">
                  <c:v>0.24092344005094374</c:v>
                </c:pt>
                <c:pt idx="270">
                  <c:v>0.24092344005094374</c:v>
                </c:pt>
                <c:pt idx="271">
                  <c:v>0.23979234408826322</c:v>
                </c:pt>
                <c:pt idx="272">
                  <c:v>0.23979234408826322</c:v>
                </c:pt>
                <c:pt idx="273">
                  <c:v>0.23979234408826322</c:v>
                </c:pt>
                <c:pt idx="274">
                  <c:v>0.23866124812558273</c:v>
                </c:pt>
                <c:pt idx="275">
                  <c:v>0.23753015216290227</c:v>
                </c:pt>
                <c:pt idx="276">
                  <c:v>0.23753015216290227</c:v>
                </c:pt>
                <c:pt idx="277">
                  <c:v>0.23526796023754126</c:v>
                </c:pt>
                <c:pt idx="278">
                  <c:v>0.23187467234949979</c:v>
                </c:pt>
                <c:pt idx="279">
                  <c:v>0.2262191925360974</c:v>
                </c:pt>
                <c:pt idx="280">
                  <c:v>0.2262191925360974</c:v>
                </c:pt>
                <c:pt idx="281">
                  <c:v>0.22508809657341691</c:v>
                </c:pt>
                <c:pt idx="282">
                  <c:v>0.21603932887197302</c:v>
                </c:pt>
                <c:pt idx="283">
                  <c:v>0.21490823290929253</c:v>
                </c:pt>
                <c:pt idx="284">
                  <c:v>0.21264604098393156</c:v>
                </c:pt>
                <c:pt idx="285">
                  <c:v>0.21151494502125107</c:v>
                </c:pt>
                <c:pt idx="286">
                  <c:v>0.21151494502125107</c:v>
                </c:pt>
                <c:pt idx="287">
                  <c:v>0.21151494502125107</c:v>
                </c:pt>
                <c:pt idx="288">
                  <c:v>0.2081216571332096</c:v>
                </c:pt>
                <c:pt idx="289">
                  <c:v>0.20699056117052914</c:v>
                </c:pt>
                <c:pt idx="290">
                  <c:v>0.20699056117052914</c:v>
                </c:pt>
                <c:pt idx="291">
                  <c:v>0.20359727328248767</c:v>
                </c:pt>
                <c:pt idx="292">
                  <c:v>0.20359727328248767</c:v>
                </c:pt>
                <c:pt idx="293">
                  <c:v>0.20359727328248767</c:v>
                </c:pt>
                <c:pt idx="294">
                  <c:v>0.20359727328248767</c:v>
                </c:pt>
                <c:pt idx="295">
                  <c:v>0.20359727328248767</c:v>
                </c:pt>
                <c:pt idx="296">
                  <c:v>0.20359727328248767</c:v>
                </c:pt>
                <c:pt idx="297">
                  <c:v>0.20246617731980715</c:v>
                </c:pt>
                <c:pt idx="298">
                  <c:v>0.19907288943176568</c:v>
                </c:pt>
                <c:pt idx="299">
                  <c:v>0.19681069750640473</c:v>
                </c:pt>
                <c:pt idx="300">
                  <c:v>0.19567960154372424</c:v>
                </c:pt>
                <c:pt idx="301">
                  <c:v>0.19454850558104375</c:v>
                </c:pt>
                <c:pt idx="302">
                  <c:v>0.19341740961836329</c:v>
                </c:pt>
                <c:pt idx="303">
                  <c:v>0.1922863136556828</c:v>
                </c:pt>
                <c:pt idx="304">
                  <c:v>0.1922863136556828</c:v>
                </c:pt>
                <c:pt idx="305">
                  <c:v>0.19115521769300231</c:v>
                </c:pt>
                <c:pt idx="306">
                  <c:v>0.19115521769300231</c:v>
                </c:pt>
                <c:pt idx="307">
                  <c:v>0.18436864191691937</c:v>
                </c:pt>
                <c:pt idx="308">
                  <c:v>0.18436864191691937</c:v>
                </c:pt>
                <c:pt idx="309">
                  <c:v>0.18436864191691937</c:v>
                </c:pt>
                <c:pt idx="310">
                  <c:v>0.18436864191691937</c:v>
                </c:pt>
                <c:pt idx="311">
                  <c:v>0.18323754595423888</c:v>
                </c:pt>
                <c:pt idx="312">
                  <c:v>0.18097535402887791</c:v>
                </c:pt>
                <c:pt idx="313">
                  <c:v>0.18097535402887791</c:v>
                </c:pt>
                <c:pt idx="314">
                  <c:v>0.18097535402887791</c:v>
                </c:pt>
                <c:pt idx="315">
                  <c:v>0.18097535402887791</c:v>
                </c:pt>
                <c:pt idx="316">
                  <c:v>0.17645097017815597</c:v>
                </c:pt>
                <c:pt idx="317">
                  <c:v>0.17645097017815597</c:v>
                </c:pt>
                <c:pt idx="318">
                  <c:v>0.17645097017815597</c:v>
                </c:pt>
                <c:pt idx="319">
                  <c:v>0.17531987421547549</c:v>
                </c:pt>
                <c:pt idx="320">
                  <c:v>0.174188778252795</c:v>
                </c:pt>
                <c:pt idx="321">
                  <c:v>0.17192658632743402</c:v>
                </c:pt>
                <c:pt idx="322">
                  <c:v>0.16966439440207304</c:v>
                </c:pt>
                <c:pt idx="323">
                  <c:v>0.1583534347752682</c:v>
                </c:pt>
                <c:pt idx="324">
                  <c:v>0.1583534347752682</c:v>
                </c:pt>
                <c:pt idx="325">
                  <c:v>0.15722233881258771</c:v>
                </c:pt>
                <c:pt idx="326">
                  <c:v>0.15269795496186575</c:v>
                </c:pt>
                <c:pt idx="327">
                  <c:v>0.15043576303650477</c:v>
                </c:pt>
                <c:pt idx="328">
                  <c:v>0.15043576303650477</c:v>
                </c:pt>
                <c:pt idx="329">
                  <c:v>0.15043576303650477</c:v>
                </c:pt>
                <c:pt idx="330">
                  <c:v>0.15043576303650477</c:v>
                </c:pt>
                <c:pt idx="331">
                  <c:v>0.15043576303650477</c:v>
                </c:pt>
                <c:pt idx="332">
                  <c:v>0.15043576303650477</c:v>
                </c:pt>
                <c:pt idx="333">
                  <c:v>0.1470424751484633</c:v>
                </c:pt>
                <c:pt idx="334">
                  <c:v>0.1470424751484633</c:v>
                </c:pt>
                <c:pt idx="335">
                  <c:v>0.14138699533506088</c:v>
                </c:pt>
                <c:pt idx="336">
                  <c:v>0.14138699533506088</c:v>
                </c:pt>
                <c:pt idx="337">
                  <c:v>0.14138699533506088</c:v>
                </c:pt>
                <c:pt idx="338">
                  <c:v>0.1391248034096999</c:v>
                </c:pt>
                <c:pt idx="339">
                  <c:v>0.13573151552165844</c:v>
                </c:pt>
                <c:pt idx="340">
                  <c:v>0.13573151552165844</c:v>
                </c:pt>
                <c:pt idx="341">
                  <c:v>0.13573151552165844</c:v>
                </c:pt>
                <c:pt idx="342">
                  <c:v>0.13573151552165844</c:v>
                </c:pt>
                <c:pt idx="343">
                  <c:v>0.13346932359629746</c:v>
                </c:pt>
                <c:pt idx="344">
                  <c:v>0.13346932359629746</c:v>
                </c:pt>
                <c:pt idx="345">
                  <c:v>0.13346932359629746</c:v>
                </c:pt>
                <c:pt idx="346">
                  <c:v>0.12894493974557553</c:v>
                </c:pt>
                <c:pt idx="347">
                  <c:v>0.12894493974557553</c:v>
                </c:pt>
                <c:pt idx="348">
                  <c:v>0.12781384378289504</c:v>
                </c:pt>
                <c:pt idx="349">
                  <c:v>0.12668274782021455</c:v>
                </c:pt>
                <c:pt idx="350">
                  <c:v>0.12668274782021455</c:v>
                </c:pt>
                <c:pt idx="351">
                  <c:v>0.12668274782021455</c:v>
                </c:pt>
                <c:pt idx="352">
                  <c:v>0.12668274782021455</c:v>
                </c:pt>
                <c:pt idx="353">
                  <c:v>0.12442055589485357</c:v>
                </c:pt>
                <c:pt idx="354">
                  <c:v>0.1221583639694926</c:v>
                </c:pt>
                <c:pt idx="355">
                  <c:v>0.11876507608145113</c:v>
                </c:pt>
                <c:pt idx="356">
                  <c:v>0.1131095962680487</c:v>
                </c:pt>
                <c:pt idx="357">
                  <c:v>0.1131095962680487</c:v>
                </c:pt>
                <c:pt idx="358">
                  <c:v>0.1131095962680487</c:v>
                </c:pt>
                <c:pt idx="359">
                  <c:v>0.11028185636134748</c:v>
                </c:pt>
                <c:pt idx="360">
                  <c:v>0.11028185636134748</c:v>
                </c:pt>
                <c:pt idx="361">
                  <c:v>0.11028185636134748</c:v>
                </c:pt>
                <c:pt idx="362">
                  <c:v>0.10971630838000725</c:v>
                </c:pt>
                <c:pt idx="363">
                  <c:v>0.10858521241732674</c:v>
                </c:pt>
                <c:pt idx="364">
                  <c:v>0.10745411645464627</c:v>
                </c:pt>
                <c:pt idx="365">
                  <c:v>0.10745411645464627</c:v>
                </c:pt>
                <c:pt idx="366">
                  <c:v>0.10745411645464627</c:v>
                </c:pt>
                <c:pt idx="367">
                  <c:v>0.10632302049196578</c:v>
                </c:pt>
                <c:pt idx="368">
                  <c:v>0.10632302049196578</c:v>
                </c:pt>
                <c:pt idx="369">
                  <c:v>0.10632302049196578</c:v>
                </c:pt>
                <c:pt idx="370">
                  <c:v>0.10632302049196578</c:v>
                </c:pt>
                <c:pt idx="371">
                  <c:v>0.10179863664124383</c:v>
                </c:pt>
                <c:pt idx="372">
                  <c:v>0.10179863664124383</c:v>
                </c:pt>
                <c:pt idx="373">
                  <c:v>0.10179863664124383</c:v>
                </c:pt>
                <c:pt idx="374">
                  <c:v>9.9536444715882841E-2</c:v>
                </c:pt>
                <c:pt idx="375">
                  <c:v>9.9536444715882841E-2</c:v>
                </c:pt>
                <c:pt idx="376">
                  <c:v>9.61431568278414E-2</c:v>
                </c:pt>
                <c:pt idx="377">
                  <c:v>9.5012060865160911E-2</c:v>
                </c:pt>
                <c:pt idx="378">
                  <c:v>9.3880964902480421E-2</c:v>
                </c:pt>
                <c:pt idx="379">
                  <c:v>9.0487677014438953E-2</c:v>
                </c:pt>
                <c:pt idx="380">
                  <c:v>9.0487677014438953E-2</c:v>
                </c:pt>
                <c:pt idx="381">
                  <c:v>8.8451704281614085E-2</c:v>
                </c:pt>
                <c:pt idx="382">
                  <c:v>8.8225485089077987E-2</c:v>
                </c:pt>
                <c:pt idx="383">
                  <c:v>8.8225485089077987E-2</c:v>
                </c:pt>
                <c:pt idx="384">
                  <c:v>8.5963293163717008E-2</c:v>
                </c:pt>
                <c:pt idx="385">
                  <c:v>8.5963293163717008E-2</c:v>
                </c:pt>
                <c:pt idx="386">
                  <c:v>7.9176717387634099E-2</c:v>
                </c:pt>
                <c:pt idx="387">
                  <c:v>7.4652333536912141E-2</c:v>
                </c:pt>
                <c:pt idx="388">
                  <c:v>7.3521237574231652E-2</c:v>
                </c:pt>
                <c:pt idx="389">
                  <c:v>7.2390141611551176E-2</c:v>
                </c:pt>
                <c:pt idx="390">
                  <c:v>7.2390141611551176E-2</c:v>
                </c:pt>
                <c:pt idx="391">
                  <c:v>7.0127949686190183E-2</c:v>
                </c:pt>
                <c:pt idx="392">
                  <c:v>6.8544415338437512E-2</c:v>
                </c:pt>
                <c:pt idx="393">
                  <c:v>6.4472469872787763E-2</c:v>
                </c:pt>
                <c:pt idx="394">
                  <c:v>6.2210277947426784E-2</c:v>
                </c:pt>
                <c:pt idx="395">
                  <c:v>6.1079181984746302E-2</c:v>
                </c:pt>
                <c:pt idx="396">
                  <c:v>5.6554798134024351E-2</c:v>
                </c:pt>
                <c:pt idx="397">
                  <c:v>5.6554798134024351E-2</c:v>
                </c:pt>
                <c:pt idx="398">
                  <c:v>5.6554798134024351E-2</c:v>
                </c:pt>
                <c:pt idx="399">
                  <c:v>5.2030414283302399E-2</c:v>
                </c:pt>
                <c:pt idx="400">
                  <c:v>5.0899318320621917E-2</c:v>
                </c:pt>
                <c:pt idx="401">
                  <c:v>5.0899318320621917E-2</c:v>
                </c:pt>
                <c:pt idx="402">
                  <c:v>5.0899318320621917E-2</c:v>
                </c:pt>
                <c:pt idx="403">
                  <c:v>4.976822235794142E-2</c:v>
                </c:pt>
                <c:pt idx="404">
                  <c:v>4.5243838507219476E-2</c:v>
                </c:pt>
                <c:pt idx="405">
                  <c:v>3.8344153134868511E-2</c:v>
                </c:pt>
                <c:pt idx="406">
                  <c:v>3.8344153134868511E-2</c:v>
                </c:pt>
                <c:pt idx="407">
                  <c:v>3.3932878880414609E-2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5A9-4D8B-97C0-D03E77A613D2}"/>
            </c:ext>
          </c:extLst>
        </c:ser>
        <c:ser>
          <c:idx val="1"/>
          <c:order val="1"/>
          <c:tx>
            <c:v>teoretická</c:v>
          </c:tx>
          <c:marker>
            <c:symbol val="square"/>
            <c:size val="3"/>
          </c:marker>
          <c:xVal>
            <c:numRef>
              <c:f>List1!$B$4:$B$36001</c:f>
              <c:numCache>
                <c:formatCode>General</c:formatCode>
                <c:ptCount val="3599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</c:numCache>
            </c:numRef>
          </c:xVal>
          <c:yVal>
            <c:numRef>
              <c:f>List1!$H$4:$H$36001</c:f>
              <c:numCache>
                <c:formatCode>General</c:formatCode>
                <c:ptCount val="35998"/>
                <c:pt idx="0">
                  <c:v>28.830777883942314</c:v>
                </c:pt>
                <c:pt idx="1">
                  <c:v>22.469352787680272</c:v>
                </c:pt>
                <c:pt idx="2">
                  <c:v>19.253605969752563</c:v>
                </c:pt>
                <c:pt idx="3">
                  <c:v>17.17829780602592</c:v>
                </c:pt>
                <c:pt idx="4">
                  <c:v>15.679408142074809</c:v>
                </c:pt>
                <c:pt idx="5">
                  <c:v>14.523283572112449</c:v>
                </c:pt>
                <c:pt idx="6">
                  <c:v>13.592071402542265</c:v>
                </c:pt>
                <c:pt idx="7">
                  <c:v>12.818588814824606</c:v>
                </c:pt>
                <c:pt idx="8">
                  <c:v>12.161170930066875</c:v>
                </c:pt>
                <c:pt idx="9">
                  <c:v>11.59233044711311</c:v>
                </c:pt>
                <c:pt idx="10">
                  <c:v>11.093052863084964</c:v>
                </c:pt>
                <c:pt idx="11">
                  <c:v>10.649681242141652</c:v>
                </c:pt>
                <c:pt idx="12">
                  <c:v>10.252102582994288</c:v>
                </c:pt>
                <c:pt idx="13">
                  <c:v>9.8926361863492094</c:v>
                </c:pt>
                <c:pt idx="14">
                  <c:v>9.5653228333914999</c:v>
                </c:pt>
                <c:pt idx="15">
                  <c:v>9.2654538447614385</c:v>
                </c:pt>
                <c:pt idx="16">
                  <c:v>8.9892495085180464</c:v>
                </c:pt>
                <c:pt idx="17">
                  <c:v>8.7336337182497221</c:v>
                </c:pt>
                <c:pt idx="18">
                  <c:v>8.4960724203210685</c:v>
                </c:pt>
                <c:pt idx="19">
                  <c:v>8.2744554759517541</c:v>
                </c:pt>
                <c:pt idx="20">
                  <c:v>8.067008734581913</c:v>
                </c:pt>
                <c:pt idx="21">
                  <c:v>7.8722275550360541</c:v>
                </c:pt>
                <c:pt idx="22">
                  <c:v>7.6888258277223605</c:v>
                </c:pt>
                <c:pt idx="23">
                  <c:v>7.5156963816145348</c:v>
                </c:pt>
                <c:pt idx="24">
                  <c:v>7.3518798753940233</c:v>
                </c:pt>
                <c:pt idx="25">
                  <c:v>7.1965400953550729</c:v>
                </c:pt>
                <c:pt idx="26">
                  <c:v>7.0489441501416019</c:v>
                </c:pt>
                <c:pt idx="27">
                  <c:v>6.9084464499286407</c:v>
                </c:pt>
                <c:pt idx="28">
                  <c:v>6.7744756403206878</c:v>
                </c:pt>
                <c:pt idx="29">
                  <c:v>6.6465238649693994</c:v>
                </c:pt>
                <c:pt idx="30">
                  <c:v>6.5241378796081779</c:v>
                </c:pt>
                <c:pt idx="31">
                  <c:v>6.4069116499989569</c:v>
                </c:pt>
                <c:pt idx="32">
                  <c:v>6.2944801482394137</c:v>
                </c:pt>
                <c:pt idx="33">
                  <c:v>6.1865141236671253</c:v>
                </c:pt>
                <c:pt idx="34">
                  <c:v>6.0827156716197797</c:v>
                </c:pt>
                <c:pt idx="35">
                  <c:v>5.9828144594115873</c:v>
                </c:pt>
                <c:pt idx="36">
                  <c:v>5.8865644968302924</c:v>
                </c:pt>
                <c:pt idx="37">
                  <c:v>5.7937413602578589</c:v>
                </c:pt>
                <c:pt idx="38">
                  <c:v>5.7041397966449781</c:v>
                </c:pt>
                <c:pt idx="39">
                  <c:v>5.6175716471210393</c:v>
                </c:pt>
                <c:pt idx="40">
                  <c:v>5.5338640408099051</c:v>
                </c:pt>
                <c:pt idx="41">
                  <c:v>5.4528578180672191</c:v>
                </c:pt>
                <c:pt idx="42">
                  <c:v>5.374406149319837</c:v>
                </c:pt>
                <c:pt idx="43">
                  <c:v>5.2983733213325523</c:v>
                </c:pt>
                <c:pt idx="44">
                  <c:v>5.2246336673236904</c:v>
                </c:pt>
                <c:pt idx="45">
                  <c:v>5.1530706211146375</c:v>
                </c:pt>
                <c:pt idx="46">
                  <c:v>5.0835758785924439</c:v>
                </c:pt>
                <c:pt idx="47">
                  <c:v>5.0160486523219108</c:v>
                </c:pt>
                <c:pt idx="48">
                  <c:v>4.9503950072644454</c:v>
                </c:pt>
                <c:pt idx="49">
                  <c:v>4.8865272673288089</c:v>
                </c:pt>
                <c:pt idx="50">
                  <c:v>4.8243634839567422</c:v>
                </c:pt>
                <c:pt idx="51">
                  <c:v>4.7638269591880453</c:v>
                </c:pt>
                <c:pt idx="52">
                  <c:v>4.7048458166952418</c:v>
                </c:pt>
                <c:pt idx="53">
                  <c:v>4.647352615162478</c:v>
                </c:pt>
                <c:pt idx="54">
                  <c:v>4.5912839991333882</c:v>
                </c:pt>
                <c:pt idx="55">
                  <c:v>4.5365803830914553</c:v>
                </c:pt>
                <c:pt idx="56">
                  <c:v>4.4831856650812449</c:v>
                </c:pt>
                <c:pt idx="57">
                  <c:v>4.4310469666458348</c:v>
                </c:pt>
                <c:pt idx="58">
                  <c:v>4.3801143962566043</c:v>
                </c:pt>
                <c:pt idx="59">
                  <c:v>4.330340833756579</c:v>
                </c:pt>
                <c:pt idx="60">
                  <c:v>4.2816817336365789</c:v>
                </c:pt>
                <c:pt idx="61">
                  <c:v>4.2340949452211492</c:v>
                </c:pt>
                <c:pt idx="62">
                  <c:v>4.187540548065404</c:v>
                </c:pt>
                <c:pt idx="63">
                  <c:v>4.1419807010582854</c:v>
                </c:pt>
                <c:pt idx="64">
                  <c:v>4.0973795038972893</c:v>
                </c:pt>
                <c:pt idx="65">
                  <c:v>4.0537028697484274</c:v>
                </c:pt>
                <c:pt idx="66">
                  <c:v>4.0109184080346481</c:v>
                </c:pt>
                <c:pt idx="67">
                  <c:v>3.9689953164098934</c:v>
                </c:pt>
                <c:pt idx="68">
                  <c:v>3.927904281076374</c:v>
                </c:pt>
                <c:pt idx="69">
                  <c:v>3.8876173846906035</c:v>
                </c:pt>
                <c:pt idx="70">
                  <c:v>3.8481080211815946</c:v>
                </c:pt>
                <c:pt idx="71">
                  <c:v>3.8093508168738999</c:v>
                </c:pt>
                <c:pt idx="72">
                  <c:v>3.7713215573686805</c:v>
                </c:pt>
                <c:pt idx="73">
                  <c:v>3.7339971196902986</c:v>
                </c:pt>
                <c:pt idx="74">
                  <c:v>3.6973554092543917</c:v>
                </c:pt>
                <c:pt idx="75">
                  <c:v>3.661375301255577</c:v>
                </c:pt>
                <c:pt idx="76">
                  <c:v>3.6260365861118431</c:v>
                </c:pt>
                <c:pt idx="77">
                  <c:v>3.5913199186362603</c:v>
                </c:pt>
                <c:pt idx="78">
                  <c:v>3.5572067706375026</c:v>
                </c:pt>
                <c:pt idx="79">
                  <c:v>3.5236793866780509</c:v>
                </c:pt>
                <c:pt idx="80">
                  <c:v>3.4907207427431453</c:v>
                </c:pt>
                <c:pt idx="81">
                  <c:v>3.4583145075959858</c:v>
                </c:pt>
                <c:pt idx="82">
                  <c:v>3.4264450066143493</c:v>
                </c:pt>
                <c:pt idx="83">
                  <c:v>3.3950971879216647</c:v>
                </c:pt>
                <c:pt idx="84">
                  <c:v>3.3642565906416806</c:v>
                </c:pt>
                <c:pt idx="85">
                  <c:v>3.3339093151204957</c:v>
                </c:pt>
                <c:pt idx="86">
                  <c:v>3.3040419949728319</c:v>
                </c:pt>
                <c:pt idx="87">
                  <c:v>3.2746417708213493</c:v>
                </c:pt>
                <c:pt idx="88">
                  <c:v>3.2456962656086272</c:v>
                </c:pt>
                <c:pt idx="89">
                  <c:v>3.2171935613711979</c:v>
                </c:pt>
                <c:pt idx="90">
                  <c:v>3.1891221773740299</c:v>
                </c:pt>
                <c:pt idx="91">
                  <c:v>3.1614710495117171</c:v>
                </c:pt>
                <c:pt idx="92">
                  <c:v>3.1342295108904015</c:v>
                </c:pt>
                <c:pt idx="93">
                  <c:v>3.1073872735106791</c:v>
                </c:pt>
                <c:pt idx="94">
                  <c:v>3.0809344109783776</c:v>
                </c:pt>
                <c:pt idx="95">
                  <c:v>3.0548613421752657</c:v>
                </c:pt>
                <c:pt idx="96">
                  <c:v>3.0291588158271607</c:v>
                </c:pt>
                <c:pt idx="97">
                  <c:v>3.0038178959114381</c:v>
                </c:pt>
                <c:pt idx="98">
                  <c:v>2.9788299478502966</c:v>
                </c:pt>
                <c:pt idx="99">
                  <c:v>2.9541866254400326</c:v>
                </c:pt>
                <c:pt idx="100">
                  <c:v>2.9298798584702324</c:v>
                </c:pt>
                <c:pt idx="101">
                  <c:v>2.9059018409900181</c:v>
                </c:pt>
                <c:pt idx="102">
                  <c:v>2.882245020181645</c:v>
                </c:pt>
                <c:pt idx="103">
                  <c:v>2.8589020858044432</c:v>
                </c:pt>
                <c:pt idx="104">
                  <c:v>2.8358659601747425</c:v>
                </c:pt>
                <c:pt idx="105">
                  <c:v>2.8131297886497832</c:v>
                </c:pt>
                <c:pt idx="106">
                  <c:v>2.7906869305857649</c:v>
                </c:pt>
                <c:pt idx="107">
                  <c:v>2.7685309507422953</c:v>
                </c:pt>
                <c:pt idx="108">
                  <c:v>2.7466556111072489</c:v>
                </c:pt>
                <c:pt idx="109">
                  <c:v>2.7250548631179394</c:v>
                </c:pt>
                <c:pt idx="110">
                  <c:v>2.7037228402558813</c:v>
                </c:pt>
                <c:pt idx="111">
                  <c:v>2.6826538509941353</c:v>
                </c:pt>
                <c:pt idx="112">
                  <c:v>2.6618423720774396</c:v>
                </c:pt>
                <c:pt idx="113">
                  <c:v>2.6412830421166249</c:v>
                </c:pt>
                <c:pt idx="114">
                  <c:v>2.6209706554800625</c:v>
                </c:pt>
                <c:pt idx="115">
                  <c:v>2.6009001564659031</c:v>
                </c:pt>
                <c:pt idx="116">
                  <c:v>2.5810666337399106</c:v>
                </c:pt>
                <c:pt idx="117">
                  <c:v>2.5614653150246638</c:v>
                </c:pt>
                <c:pt idx="118">
                  <c:v>2.5420915620267346</c:v>
                </c:pt>
                <c:pt idx="119">
                  <c:v>2.5229408655892906</c:v>
                </c:pt>
                <c:pt idx="120">
                  <c:v>2.504008841058337</c:v>
                </c:pt>
                <c:pt idx="121">
                  <c:v>2.4852912238514939</c:v>
                </c:pt>
                <c:pt idx="122">
                  <c:v>2.4667838652188983</c:v>
                </c:pt>
                <c:pt idx="123">
                  <c:v>2.448482728186403</c:v>
                </c:pt>
                <c:pt idx="124">
                  <c:v>2.4303838836718699</c:v>
                </c:pt>
                <c:pt idx="125">
                  <c:v>2.4124835067658279</c:v>
                </c:pt>
                <c:pt idx="126">
                  <c:v>2.3947778731682949</c:v>
                </c:pt>
                <c:pt idx="127">
                  <c:v>2.3772633557740952</c:v>
                </c:pt>
                <c:pt idx="128">
                  <c:v>2.3599364213992904</c:v>
                </c:pt>
                <c:pt idx="129">
                  <c:v>2.3427936276419508</c:v>
                </c:pt>
                <c:pt idx="130">
                  <c:v>2.3258316198706908</c:v>
                </c:pt>
                <c:pt idx="131">
                  <c:v>2.3090471283348881</c:v>
                </c:pt>
                <c:pt idx="132">
                  <c:v>2.2924369653907664</c:v>
                </c:pt>
                <c:pt idx="133">
                  <c:v>2.2759980228378835</c:v>
                </c:pt>
                <c:pt idx="134">
                  <c:v>2.2597272693608237</c:v>
                </c:pt>
                <c:pt idx="135">
                  <c:v>2.2436217480712299</c:v>
                </c:pt>
                <c:pt idx="136">
                  <c:v>2.2276785741454845</c:v>
                </c:pt>
                <c:pt idx="137">
                  <c:v>2.2118949325537058</c:v>
                </c:pt>
                <c:pt idx="138">
                  <c:v>2.196268075875853</c:v>
                </c:pt>
                <c:pt idx="139">
                  <c:v>2.1807953222010283</c:v>
                </c:pt>
                <c:pt idx="140">
                  <c:v>2.1654740531062115</c:v>
                </c:pt>
                <c:pt idx="141">
                  <c:v>2.150301711710914</c:v>
                </c:pt>
                <c:pt idx="142">
                  <c:v>2.1352758008043624</c:v>
                </c:pt>
                <c:pt idx="143">
                  <c:v>2.1203938810420362</c:v>
                </c:pt>
                <c:pt idx="144">
                  <c:v>2.1056535692085161</c:v>
                </c:pt>
                <c:pt idx="145">
                  <c:v>2.0910525365437795</c:v>
                </c:pt>
                <c:pt idx="146">
                  <c:v>2.076588507130197</c:v>
                </c:pt>
                <c:pt idx="147">
                  <c:v>2.062259256337637</c:v>
                </c:pt>
                <c:pt idx="148">
                  <c:v>2.0480626093242011</c:v>
                </c:pt>
                <c:pt idx="149">
                  <c:v>2.0339964395902479</c:v>
                </c:pt>
                <c:pt idx="150">
                  <c:v>2.0200586675834615</c:v>
                </c:pt>
                <c:pt idx="151">
                  <c:v>2.0062472593528304</c:v>
                </c:pt>
                <c:pt idx="152">
                  <c:v>1.9925602252495327</c:v>
                </c:pt>
                <c:pt idx="153">
                  <c:v>1.9789956186727722</c:v>
                </c:pt>
                <c:pt idx="154">
                  <c:v>1.9655515348587411</c:v>
                </c:pt>
                <c:pt idx="155">
                  <c:v>1.952226109710945</c:v>
                </c:pt>
                <c:pt idx="156">
                  <c:v>1.9390175186702319</c:v>
                </c:pt>
                <c:pt idx="157">
                  <c:v>1.9259239756229307</c:v>
                </c:pt>
                <c:pt idx="158">
                  <c:v>1.912943731845564</c:v>
                </c:pt>
                <c:pt idx="159">
                  <c:v>1.9000750749846982</c:v>
                </c:pt>
                <c:pt idx="160">
                  <c:v>1.8873163280705545</c:v>
                </c:pt>
                <c:pt idx="161">
                  <c:v>1.8746658485630348</c:v>
                </c:pt>
                <c:pt idx="162">
                  <c:v>1.862122027428919</c:v>
                </c:pt>
                <c:pt idx="163">
                  <c:v>1.8496832882490257</c:v>
                </c:pt>
                <c:pt idx="164">
                  <c:v>1.8373480863541756</c:v>
                </c:pt>
                <c:pt idx="165">
                  <c:v>1.8251149079888644</c:v>
                </c:pt>
                <c:pt idx="166">
                  <c:v>1.812982269501586</c:v>
                </c:pt>
                <c:pt idx="167">
                  <c:v>1.8009487165608082</c:v>
                </c:pt>
                <c:pt idx="168">
                  <c:v>1.7890128233956204</c:v>
                </c:pt>
                <c:pt idx="169">
                  <c:v>1.7771731920601463</c:v>
                </c:pt>
                <c:pt idx="170">
                  <c:v>1.7654284517208383</c:v>
                </c:pt>
                <c:pt idx="171">
                  <c:v>1.7537772579657933</c:v>
                </c:pt>
                <c:pt idx="172">
                  <c:v>1.7422182921353002</c:v>
                </c:pt>
                <c:pt idx="173">
                  <c:v>1.7307502606728358</c:v>
                </c:pt>
                <c:pt idx="174">
                  <c:v>1.7193718944957537</c:v>
                </c:pt>
                <c:pt idx="175">
                  <c:v>1.7080819483849761</c:v>
                </c:pt>
                <c:pt idx="176">
                  <c:v>1.6968792003929951</c:v>
                </c:pt>
                <c:pt idx="177">
                  <c:v>1.6857624512695257</c:v>
                </c:pt>
                <c:pt idx="178">
                  <c:v>1.6747305239041885</c:v>
                </c:pt>
                <c:pt idx="179">
                  <c:v>1.6637822627856127</c:v>
                </c:pt>
                <c:pt idx="180">
                  <c:v>1.6529165334763964</c:v>
                </c:pt>
                <c:pt idx="181">
                  <c:v>1.6421322221033527</c:v>
                </c:pt>
                <c:pt idx="182">
                  <c:v>1.6314454841505921</c:v>
                </c:pt>
                <c:pt idx="183">
                  <c:v>1.6208034975384034</c:v>
                </c:pt>
                <c:pt idx="184">
                  <c:v>1.6102569550370145</c:v>
                </c:pt>
                <c:pt idx="185">
                  <c:v>1.5997875709321485</c:v>
                </c:pt>
                <c:pt idx="186">
                  <c:v>1.5893943270245243</c:v>
                </c:pt>
                <c:pt idx="187">
                  <c:v>1.5790762229133084</c:v>
                </c:pt>
                <c:pt idx="188">
                  <c:v>1.5688322755796236</c:v>
                </c:pt>
                <c:pt idx="189">
                  <c:v>1.5586615189816209</c:v>
                </c:pt>
                <c:pt idx="190">
                  <c:v>1.5485630036607432</c:v>
                </c:pt>
                <c:pt idx="191">
                  <c:v>1.5385357963588053</c:v>
                </c:pt>
                <c:pt idx="192">
                  <c:v>1.5285789796455223</c:v>
                </c:pt>
                <c:pt idx="193">
                  <c:v>1.5186916515561497</c:v>
                </c:pt>
                <c:pt idx="194">
                  <c:v>1.5088729252388982</c:v>
                </c:pt>
                <c:pt idx="195">
                  <c:v>1.4991219286118029</c:v>
                </c:pt>
                <c:pt idx="196">
                  <c:v>1.4894378040287442</c:v>
                </c:pt>
                <c:pt idx="197">
                  <c:v>1.4798197079543189</c:v>
                </c:pt>
                <c:pt idx="198">
                  <c:v>1.4702668106472667</c:v>
                </c:pt>
                <c:pt idx="199">
                  <c:v>1.4607782958521967</c:v>
                </c:pt>
                <c:pt idx="200">
                  <c:v>1.4513533604993252</c:v>
                </c:pt>
                <c:pt idx="201">
                  <c:v>1.4419912144119871</c:v>
                </c:pt>
                <c:pt idx="202">
                  <c:v>1.4326910800216606</c:v>
                </c:pt>
                <c:pt idx="203">
                  <c:v>1.4234521920902712</c:v>
                </c:pt>
                <c:pt idx="204">
                  <c:v>1.414273797439547</c:v>
                </c:pt>
                <c:pt idx="205">
                  <c:v>1.4051551546871994</c:v>
                </c:pt>
                <c:pt idx="206">
                  <c:v>1.3960955339897176</c:v>
                </c:pt>
                <c:pt idx="207">
                  <c:v>1.3870942167915641</c:v>
                </c:pt>
                <c:pt idx="208">
                  <c:v>1.3781504955805817</c:v>
                </c:pt>
                <c:pt idx="209">
                  <c:v>1.3692636736494053</c:v>
                </c:pt>
                <c:pt idx="210">
                  <c:v>1.3604330648627059</c:v>
                </c:pt>
                <c:pt idx="211">
                  <c:v>1.3516579934300712</c:v>
                </c:pt>
                <c:pt idx="212">
                  <c:v>1.3429377936843647</c:v>
                </c:pt>
                <c:pt idx="213">
                  <c:v>1.3342718098653839</c:v>
                </c:pt>
                <c:pt idx="214">
                  <c:v>1.3256593959086456</c:v>
                </c:pt>
                <c:pt idx="215">
                  <c:v>1.3170999152391754</c:v>
                </c:pt>
                <c:pt idx="216">
                  <c:v>1.308592740570099</c:v>
                </c:pt>
                <c:pt idx="217">
                  <c:v>1.3001372537059344</c:v>
                </c:pt>
                <c:pt idx="218">
                  <c:v>1.2917328453504067</c:v>
                </c:pt>
                <c:pt idx="219">
                  <c:v>1.283378914918665</c:v>
                </c:pt>
                <c:pt idx="220">
                  <c:v>1.2750748703537718</c:v>
                </c:pt>
                <c:pt idx="221">
                  <c:v>1.2668201279473121</c:v>
                </c:pt>
                <c:pt idx="222">
                  <c:v>1.2586141121640166</c:v>
                </c:pt>
                <c:pt idx="223">
                  <c:v>1.2504562554702785</c:v>
                </c:pt>
                <c:pt idx="224">
                  <c:v>1.2423459981664164</c:v>
                </c:pt>
                <c:pt idx="225">
                  <c:v>1.2342827882226113</c:v>
                </c:pt>
                <c:pt idx="226">
                  <c:v>1.226266081118369</c:v>
                </c:pt>
                <c:pt idx="227">
                  <c:v>1.2182953396854161</c:v>
                </c:pt>
                <c:pt idx="228">
                  <c:v>1.2103700339539269</c:v>
                </c:pt>
                <c:pt idx="229">
                  <c:v>1.2024896410019688</c:v>
                </c:pt>
                <c:pt idx="230">
                  <c:v>1.194653644808072</c:v>
                </c:pt>
                <c:pt idx="231">
                  <c:v>1.1868615361068304</c:v>
                </c:pt>
                <c:pt idx="232">
                  <c:v>1.1791128122474317</c:v>
                </c:pt>
                <c:pt idx="233">
                  <c:v>1.1714069770550271</c:v>
                </c:pt>
                <c:pt idx="234">
                  <c:v>1.1637435406948613</c:v>
                </c:pt>
                <c:pt idx="235">
                  <c:v>1.1561220195390582</c:v>
                </c:pt>
                <c:pt idx="236">
                  <c:v>1.1485419360359916</c:v>
                </c:pt>
                <c:pt idx="237">
                  <c:v>1.1410028185821552</c:v>
                </c:pt>
                <c:pt idx="238">
                  <c:v>1.1335042013964471</c:v>
                </c:pt>
                <c:pt idx="239">
                  <c:v>1.1260456243967916</c:v>
                </c:pt>
                <c:pt idx="240">
                  <c:v>1.1186266330790278</c:v>
                </c:pt>
                <c:pt idx="241">
                  <c:v>1.1112467783979796</c:v>
                </c:pt>
                <c:pt idx="242">
                  <c:v>1.1039056166506389</c:v>
                </c:pt>
                <c:pt idx="243">
                  <c:v>1.0966027093613955</c:v>
                </c:pt>
                <c:pt idx="244">
                  <c:v>1.0893376231692293</c:v>
                </c:pt>
                <c:pt idx="245">
                  <c:v>1.0821099297168089</c:v>
                </c:pt>
                <c:pt idx="246">
                  <c:v>1.0749192055414234</c:v>
                </c:pt>
                <c:pt idx="247">
                  <c:v>1.0677650319676806</c:v>
                </c:pt>
                <c:pt idx="248">
                  <c:v>1.0606469950019071</c:v>
                </c:pt>
                <c:pt idx="249">
                  <c:v>1.0535646852281841</c:v>
                </c:pt>
                <c:pt idx="250">
                  <c:v>1.0465176977059629</c:v>
                </c:pt>
                <c:pt idx="251">
                  <c:v>1.0395056318691838</c:v>
                </c:pt>
                <c:pt idx="252">
                  <c:v>1.0325280914268533</c:v>
                </c:pt>
                <c:pt idx="253">
                  <c:v>1.0255846842650076</c:v>
                </c:pt>
                <c:pt idx="254">
                  <c:v>1.0186750223500045</c:v>
                </c:pt>
                <c:pt idx="255">
                  <c:v>1.011798721633089</c:v>
                </c:pt>
                <c:pt idx="256">
                  <c:v>1.0049554019561666</c:v>
                </c:pt>
                <c:pt idx="257">
                  <c:v>0.99814468695873393</c:v>
                </c:pt>
                <c:pt idx="258">
                  <c:v>0.99136620398590225</c:v>
                </c:pt>
                <c:pt idx="259">
                  <c:v>0.98461958399745841</c:v>
                </c:pt>
                <c:pt idx="260">
                  <c:v>0.97790446147790933</c:v>
                </c:pt>
                <c:pt idx="261">
                  <c:v>0.97122047434744652</c:v>
                </c:pt>
                <c:pt idx="262">
                  <c:v>0.96456726387377734</c:v>
                </c:pt>
                <c:pt idx="263">
                  <c:v>0.95794447458477106</c:v>
                </c:pt>
                <c:pt idx="264">
                  <c:v>0.95135175418184803</c:v>
                </c:pt>
                <c:pt idx="265">
                  <c:v>0.94478875345407409</c:v>
                </c:pt>
                <c:pt idx="266">
                  <c:v>0.93825512619288476</c:v>
                </c:pt>
                <c:pt idx="267">
                  <c:v>0.93175052910739298</c:v>
                </c:pt>
                <c:pt idx="268">
                  <c:v>0.92527462174022101</c:v>
                </c:pt>
                <c:pt idx="269">
                  <c:v>0.91882706638378964</c:v>
                </c:pt>
                <c:pt idx="270">
                  <c:v>0.91240752799701896</c:v>
                </c:pt>
                <c:pt idx="271">
                  <c:v>0.9060156741223655</c:v>
                </c:pt>
                <c:pt idx="272">
                  <c:v>0.89965117480314694</c:v>
                </c:pt>
                <c:pt idx="273">
                  <c:v>0.8933137025010911</c:v>
                </c:pt>
                <c:pt idx="274">
                  <c:v>0.88700293201403579</c:v>
                </c:pt>
                <c:pt idx="275">
                  <c:v>0.88071854039373165</c:v>
                </c:pt>
                <c:pt idx="276">
                  <c:v>0.87446020686366832</c:v>
                </c:pt>
                <c:pt idx="277">
                  <c:v>0.86822761273686833</c:v>
                </c:pt>
                <c:pt idx="278">
                  <c:v>0.86202044133357614</c:v>
                </c:pt>
                <c:pt idx="279">
                  <c:v>0.85583837789876549</c:v>
                </c:pt>
                <c:pt idx="280">
                  <c:v>0.84968110951941</c:v>
                </c:pt>
                <c:pt idx="281">
                  <c:v>0.84354832504142518</c:v>
                </c:pt>
                <c:pt idx="282">
                  <c:v>0.83743971498621894</c:v>
                </c:pt>
                <c:pt idx="283">
                  <c:v>0.83135497146676585</c:v>
                </c:pt>
                <c:pt idx="284">
                  <c:v>0.82529378810312504</c:v>
                </c:pt>
                <c:pt idx="285">
                  <c:v>0.8192558599373222</c:v>
                </c:pt>
                <c:pt idx="286">
                  <c:v>0.81324088334750089</c:v>
                </c:pt>
                <c:pt idx="287">
                  <c:v>0.80724855596126188</c:v>
                </c:pt>
                <c:pt idx="288">
                  <c:v>0.8012785765680942</c:v>
                </c:pt>
                <c:pt idx="289">
                  <c:v>0.79533064503079587</c:v>
                </c:pt>
                <c:pt idx="290">
                  <c:v>0.78940446219579175</c:v>
                </c:pt>
                <c:pt idx="291">
                  <c:v>0.78349972980223681</c:v>
                </c:pt>
                <c:pt idx="292">
                  <c:v>0.77761615038979581</c:v>
                </c:pt>
                <c:pt idx="293">
                  <c:v>0.77175342720499052</c:v>
                </c:pt>
                <c:pt idx="294">
                  <c:v>0.76591126410597909</c:v>
                </c:pt>
                <c:pt idx="295">
                  <c:v>0.76008936546566386</c:v>
                </c:pt>
                <c:pt idx="296">
                  <c:v>0.75428743607297177</c:v>
                </c:pt>
                <c:pt idx="297">
                  <c:v>0.74850518103218544</c:v>
                </c:pt>
                <c:pt idx="298">
                  <c:v>0.74274230566017252</c:v>
                </c:pt>
                <c:pt idx="299">
                  <c:v>0.73699851538135641</c:v>
                </c:pt>
                <c:pt idx="300">
                  <c:v>0.73127351562027487</c:v>
                </c:pt>
                <c:pt idx="301">
                  <c:v>0.72556701169154869</c:v>
                </c:pt>
                <c:pt idx="302">
                  <c:v>0.7198787086870807</c:v>
                </c:pt>
                <c:pt idx="303">
                  <c:v>0.71420831136030027</c:v>
                </c:pt>
                <c:pt idx="304">
                  <c:v>0.70855552400724642</c:v>
                </c:pt>
                <c:pt idx="305">
                  <c:v>0.70292005034427896</c:v>
                </c:pt>
                <c:pt idx="306">
                  <c:v>0.69730159338218711</c:v>
                </c:pt>
                <c:pt idx="307">
                  <c:v>0.69169985529646894</c:v>
                </c:pt>
                <c:pt idx="308">
                  <c:v>0.68611453729350846</c:v>
                </c:pt>
                <c:pt idx="309">
                  <c:v>0.68054533947239726</c:v>
                </c:pt>
                <c:pt idx="310">
                  <c:v>0.67499196068210165</c:v>
                </c:pt>
                <c:pt idx="311">
                  <c:v>0.66945409837367775</c:v>
                </c:pt>
                <c:pt idx="312">
                  <c:v>0.66393144844720076</c:v>
                </c:pt>
                <c:pt idx="313">
                  <c:v>0.65842370509307135</c:v>
                </c:pt>
                <c:pt idx="314">
                  <c:v>0.65293056062731392</c:v>
                </c:pt>
                <c:pt idx="315">
                  <c:v>0.64745170532048668</c:v>
                </c:pt>
                <c:pt idx="316">
                  <c:v>0.64198682721976641</c:v>
                </c:pt>
                <c:pt idx="317">
                  <c:v>0.63653561196376351</c:v>
                </c:pt>
                <c:pt idx="318">
                  <c:v>0.63109774258958029</c:v>
                </c:pt>
                <c:pt idx="319">
                  <c:v>0.62567289933158321</c:v>
                </c:pt>
                <c:pt idx="320">
                  <c:v>0.62026075941135128</c:v>
                </c:pt>
                <c:pt idx="321">
                  <c:v>0.61486099681817508</c:v>
                </c:pt>
                <c:pt idx="322">
                  <c:v>0.60947328207948304</c:v>
                </c:pt>
                <c:pt idx="323">
                  <c:v>0.60409728202049096</c:v>
                </c:pt>
                <c:pt idx="324">
                  <c:v>0.59873265951233134</c:v>
                </c:pt>
                <c:pt idx="325">
                  <c:v>0.59337907320785499</c:v>
                </c:pt>
                <c:pt idx="326">
                  <c:v>0.58803617726424184</c:v>
                </c:pt>
                <c:pt idx="327">
                  <c:v>0.58270362105147699</c:v>
                </c:pt>
                <c:pt idx="328">
                  <c:v>0.57738104884567809</c:v>
                </c:pt>
                <c:pt idx="329">
                  <c:v>0.5720680995061852</c:v>
                </c:pt>
                <c:pt idx="330">
                  <c:v>0.56676440613521351</c:v>
                </c:pt>
                <c:pt idx="331">
                  <c:v>0.56146959571878841</c:v>
                </c:pt>
                <c:pt idx="332">
                  <c:v>0.55618328874754874</c:v>
                </c:pt>
                <c:pt idx="333">
                  <c:v>0.55090509881592542</c:v>
                </c:pt>
                <c:pt idx="334">
                  <c:v>0.54563463219801256</c:v>
                </c:pt>
                <c:pt idx="335">
                  <c:v>0.54037148739833729</c:v>
                </c:pt>
                <c:pt idx="336">
                  <c:v>0.53511525467557863</c:v>
                </c:pt>
                <c:pt idx="337">
                  <c:v>0.52986551553705963</c:v>
                </c:pt>
                <c:pt idx="338">
                  <c:v>0.5246218422017076</c:v>
                </c:pt>
                <c:pt idx="339">
                  <c:v>0.51938379702887105</c:v>
                </c:pt>
                <c:pt idx="340">
                  <c:v>0.51415093191021921</c:v>
                </c:pt>
                <c:pt idx="341">
                  <c:v>0.50892278762162013</c:v>
                </c:pt>
                <c:pt idx="342">
                  <c:v>0.50369889313159977</c:v>
                </c:pt>
                <c:pt idx="343">
                  <c:v>0.49847876486267501</c:v>
                </c:pt>
                <c:pt idx="344">
                  <c:v>0.4932619059014311</c:v>
                </c:pt>
                <c:pt idx="345">
                  <c:v>0.48804780515281238</c:v>
                </c:pt>
                <c:pt idx="346">
                  <c:v>0.48283593643361489</c:v>
                </c:pt>
                <c:pt idx="347">
                  <c:v>0.47762575749964958</c:v>
                </c:pt>
                <c:pt idx="348">
                  <c:v>0.47241670900039123</c:v>
                </c:pt>
                <c:pt idx="349">
                  <c:v>0.4672082133543321</c:v>
                </c:pt>
                <c:pt idx="350">
                  <c:v>0.46199967353741656</c:v>
                </c:pt>
                <c:pt idx="351">
                  <c:v>0.45679047177609511</c:v>
                </c:pt>
                <c:pt idx="352">
                  <c:v>0.45157996813557894</c:v>
                </c:pt>
                <c:pt idx="353">
                  <c:v>0.44636749899271799</c:v>
                </c:pt>
                <c:pt idx="354">
                  <c:v>0.44115237538167873</c:v>
                </c:pt>
                <c:pt idx="355">
                  <c:v>0.43593388119913601</c:v>
                </c:pt>
                <c:pt idx="356">
                  <c:v>0.43071127125405217</c:v>
                </c:pt>
                <c:pt idx="357">
                  <c:v>0.4254837691451856</c:v>
                </c:pt>
                <c:pt idx="358">
                  <c:v>0.420250564947315</c:v>
                </c:pt>
                <c:pt idx="359">
                  <c:v>0.41501081268462242</c:v>
                </c:pt>
                <c:pt idx="360">
                  <c:v>0.40976362756678464</c:v>
                </c:pt>
                <c:pt idx="361">
                  <c:v>0.40450808295993695</c:v>
                </c:pt>
                <c:pt idx="362">
                  <c:v>0.39924320706075728</c:v>
                </c:pt>
                <c:pt idx="363">
                  <c:v>0.39396797923736082</c:v>
                </c:pt>
                <c:pt idx="364">
                  <c:v>0.38868132599533384</c:v>
                </c:pt>
                <c:pt idx="365">
                  <c:v>0.3833821165209923</c:v>
                </c:pt>
                <c:pt idx="366">
                  <c:v>0.37806915774656302</c:v>
                </c:pt>
                <c:pt idx="367">
                  <c:v>0.3727411888732805</c:v>
                </c:pt>
                <c:pt idx="368">
                  <c:v>0.36739687527806836</c:v>
                </c:pt>
                <c:pt idx="369">
                  <c:v>0.36203480171718239</c:v>
                </c:pt>
                <c:pt idx="370">
                  <c:v>0.35665346472552023</c:v>
                </c:pt>
                <c:pt idx="371">
                  <c:v>0.35125126409266799</c:v>
                </c:pt>
                <c:pt idx="372">
                  <c:v>0.34582649327552228</c:v>
                </c:pt>
                <c:pt idx="373">
                  <c:v>0.34037732858162445</c:v>
                </c:pt>
                <c:pt idx="374">
                  <c:v>0.33490181692602372</c:v>
                </c:pt>
                <c:pt idx="375">
                  <c:v>0.32939786192623194</c:v>
                </c:pt>
                <c:pt idx="376">
                  <c:v>0.32386320805275515</c:v>
                </c:pt>
                <c:pt idx="377">
                  <c:v>0.31829542249448306</c:v>
                </c:pt>
                <c:pt idx="378">
                  <c:v>0.31269187432578882</c:v>
                </c:pt>
                <c:pt idx="379">
                  <c:v>0.30704971047150587</c:v>
                </c:pt>
                <c:pt idx="380">
                  <c:v>0.30136582785167237</c:v>
                </c:pt>
                <c:pt idx="381">
                  <c:v>0.29563684094282039</c:v>
                </c:pt>
                <c:pt idx="382">
                  <c:v>0.28985904380703353</c:v>
                </c:pt>
                <c:pt idx="383">
                  <c:v>0.28402836540077842</c:v>
                </c:pt>
                <c:pt idx="384">
                  <c:v>0.27814031666451866</c:v>
                </c:pt>
                <c:pt idx="385">
                  <c:v>0.27218992748619952</c:v>
                </c:pt>
                <c:pt idx="386">
                  <c:v>0.26617167109153589</c:v>
                </c:pt>
                <c:pt idx="387">
                  <c:v>0.26007937269158526</c:v>
                </c:pt>
                <c:pt idx="388">
                  <c:v>0.253906098241579</c:v>
                </c:pt>
                <c:pt idx="389">
                  <c:v>0.24764401783025658</c:v>
                </c:pt>
                <c:pt idx="390">
                  <c:v>0.24128423637347296</c:v>
                </c:pt>
                <c:pt idx="391">
                  <c:v>0.23481658170364961</c:v>
                </c:pt>
                <c:pt idx="392">
                  <c:v>0.22822933649085364</c:v>
                </c:pt>
                <c:pt idx="393">
                  <c:v>0.22150889519826877</c:v>
                </c:pt>
                <c:pt idx="394">
                  <c:v>0.21463931971796144</c:v>
                </c:pt>
                <c:pt idx="395">
                  <c:v>0.207601756382296</c:v>
                </c:pt>
                <c:pt idx="396">
                  <c:v>0.20037366132099912</c:v>
                </c:pt>
                <c:pt idx="397">
                  <c:v>0.19292775946697374</c:v>
                </c:pt>
                <c:pt idx="398">
                  <c:v>0.18523063673512208</c:v>
                </c:pt>
                <c:pt idx="399">
                  <c:v>0.17724085246950103</c:v>
                </c:pt>
                <c:pt idx="400">
                  <c:v>0.16890655306626101</c:v>
                </c:pt>
                <c:pt idx="401">
                  <c:v>0.1601632682230936</c:v>
                </c:pt>
                <c:pt idx="402">
                  <c:v>0.15093735562583249</c:v>
                </c:pt>
                <c:pt idx="403">
                  <c:v>0.14122653550020545</c:v>
                </c:pt>
                <c:pt idx="404">
                  <c:v>0.13065370706551457</c:v>
                </c:pt>
                <c:pt idx="405">
                  <c:v>0.11794881982221415</c:v>
                </c:pt>
                <c:pt idx="406">
                  <c:v>0.10240113858364663</c:v>
                </c:pt>
                <c:pt idx="407">
                  <c:v>8.1221143287201966E-2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65A9-4D8B-97C0-D03E77A61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9707008"/>
        <c:axId val="1109712896"/>
      </c:scatterChart>
      <c:valAx>
        <c:axId val="1109707008"/>
        <c:scaling>
          <c:orientation val="minMax"/>
          <c:max val="450"/>
        </c:scaling>
        <c:delete val="0"/>
        <c:axPos val="b"/>
        <c:numFmt formatCode="General" sourceLinked="1"/>
        <c:majorTickMark val="out"/>
        <c:minorTickMark val="none"/>
        <c:tickLblPos val="nextTo"/>
        <c:crossAx val="1109712896"/>
        <c:crosses val="autoZero"/>
        <c:crossBetween val="midCat"/>
      </c:valAx>
      <c:valAx>
        <c:axId val="1109712896"/>
        <c:scaling>
          <c:logBase val="10"/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097070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af2"/>
  <sheetViews>
    <sheetView zoomScale="225" workbookViewId="0" zoomToFit="1"/>
  </sheetViews>
  <pageMargins left="0.7" right="0.7" top="0.78740157499999996" bottom="0.78740157499999996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8982" cy="6001593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28575</xdr:rowOff>
        </xdr:from>
        <xdr:to>
          <xdr:col>8</xdr:col>
          <xdr:colOff>190500</xdr:colOff>
          <xdr:row>2</xdr:row>
          <xdr:rowOff>28575</xdr:rowOff>
        </xdr:to>
        <xdr:sp macro="" textlink="">
          <xdr:nvSpPr>
            <xdr:cNvPr id="2049" name="a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4</xdr:row>
          <xdr:rowOff>19050</xdr:rowOff>
        </xdr:from>
        <xdr:to>
          <xdr:col>8</xdr:col>
          <xdr:colOff>190500</xdr:colOff>
          <xdr:row>5</xdr:row>
          <xdr:rowOff>19050</xdr:rowOff>
        </xdr:to>
        <xdr:sp macro="" textlink="">
          <xdr:nvSpPr>
            <xdr:cNvPr id="2050" name="b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</xdr:row>
          <xdr:rowOff>0</xdr:rowOff>
        </xdr:from>
        <xdr:to>
          <xdr:col>8</xdr:col>
          <xdr:colOff>190500</xdr:colOff>
          <xdr:row>11</xdr:row>
          <xdr:rowOff>0</xdr:rowOff>
        </xdr:to>
        <xdr:sp macro="" textlink="">
          <xdr:nvSpPr>
            <xdr:cNvPr id="2051" name="sigma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19050</xdr:rowOff>
        </xdr:from>
        <xdr:to>
          <xdr:col>8</xdr:col>
          <xdr:colOff>190500</xdr:colOff>
          <xdr:row>8</xdr:row>
          <xdr:rowOff>19050</xdr:rowOff>
        </xdr:to>
        <xdr:sp macro="" textlink="">
          <xdr:nvSpPr>
            <xdr:cNvPr id="2052" name="mi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</xdr:row>
          <xdr:rowOff>28575</xdr:rowOff>
        </xdr:from>
        <xdr:to>
          <xdr:col>8</xdr:col>
          <xdr:colOff>190500</xdr:colOff>
          <xdr:row>14</xdr:row>
          <xdr:rowOff>28575</xdr:rowOff>
        </xdr:to>
        <xdr:sp macro="" textlink="">
          <xdr:nvSpPr>
            <xdr:cNvPr id="2053" name="y0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absoluteAnchor>
    <xdr:pos x="9144000" y="2011680"/>
    <xdr:ext cx="9288982" cy="6001593"/>
    <xdr:graphicFrame macro="">
      <xdr:nvGraphicFramePr>
        <xdr:cNvPr id="7" name="Graf 6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control" Target="../activeX/activeX1.xml"/><Relationship Id="rId7" Type="http://schemas.openxmlformats.org/officeDocument/2006/relationships/control" Target="../activeX/activeX3.xml"/><Relationship Id="rId12" Type="http://schemas.openxmlformats.org/officeDocument/2006/relationships/image" Target="../media/image5.emf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6" Type="http://schemas.openxmlformats.org/officeDocument/2006/relationships/image" Target="../media/image2.emf"/><Relationship Id="rId11" Type="http://schemas.openxmlformats.org/officeDocument/2006/relationships/control" Target="../activeX/activeX5.xml"/><Relationship Id="rId5" Type="http://schemas.openxmlformats.org/officeDocument/2006/relationships/control" Target="../activeX/activeX2.xml"/><Relationship Id="rId10" Type="http://schemas.openxmlformats.org/officeDocument/2006/relationships/image" Target="../media/image4.emf"/><Relationship Id="rId4" Type="http://schemas.openxmlformats.org/officeDocument/2006/relationships/image" Target="../media/image1.emf"/><Relationship Id="rId9" Type="http://schemas.openxmlformats.org/officeDocument/2006/relationships/control" Target="../activeX/activeX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AQ37904"/>
  <sheetViews>
    <sheetView workbookViewId="0">
      <pane ySplit="2" topLeftCell="A3" activePane="bottomLeft" state="frozen"/>
      <selection pane="bottomLeft" activeCell="J3" sqref="J3"/>
    </sheetView>
  </sheetViews>
  <sheetFormatPr defaultColWidth="9.140625" defaultRowHeight="15.75" x14ac:dyDescent="0.25"/>
  <cols>
    <col min="1" max="1" width="9.28515625" style="7" customWidth="1"/>
    <col min="2" max="2" width="12.7109375" style="7" bestFit="1" customWidth="1"/>
    <col min="3" max="3" width="9.28515625" style="7" bestFit="1" customWidth="1"/>
    <col min="4" max="4" width="9.5703125" style="11" bestFit="1" customWidth="1"/>
    <col min="5" max="5" width="15.85546875" style="7" bestFit="1" customWidth="1"/>
    <col min="6" max="6" width="12.85546875" style="7" bestFit="1" customWidth="1"/>
    <col min="7" max="7" width="19.7109375" style="14" customWidth="1"/>
    <col min="8" max="8" width="16.5703125" style="16" bestFit="1" customWidth="1"/>
    <col min="9" max="9" width="9.28515625" style="7" bestFit="1" customWidth="1"/>
    <col min="10" max="10" width="9.28515625" style="7" customWidth="1"/>
    <col min="11" max="11" width="16.42578125" style="7" bestFit="1" customWidth="1"/>
    <col min="12" max="12" width="16.42578125" style="7" customWidth="1"/>
    <col min="13" max="13" width="9.140625" style="7"/>
    <col min="14" max="21" width="9.28515625" style="7" bestFit="1" customWidth="1"/>
    <col min="22" max="22" width="9.28515625" style="7" customWidth="1"/>
    <col min="23" max="23" width="9.140625" style="7"/>
    <col min="24" max="26" width="9.28515625" style="7" bestFit="1" customWidth="1"/>
    <col min="27" max="34" width="9.140625" style="7"/>
    <col min="35" max="35" width="12.42578125" style="7" bestFit="1" customWidth="1"/>
    <col min="36" max="16384" width="9.140625" style="7"/>
  </cols>
  <sheetData>
    <row r="1" spans="1:34" x14ac:dyDescent="0.25">
      <c r="A1" s="7" t="s">
        <v>3</v>
      </c>
      <c r="C1" s="7" t="s">
        <v>14</v>
      </c>
      <c r="D1" s="11" t="s">
        <v>15</v>
      </c>
      <c r="F1" s="7" t="s">
        <v>4</v>
      </c>
      <c r="G1" s="7" t="s">
        <v>0</v>
      </c>
      <c r="H1" s="14" t="s">
        <v>1</v>
      </c>
      <c r="I1" s="16" t="s">
        <v>2</v>
      </c>
      <c r="J1" s="7" t="s">
        <v>5</v>
      </c>
      <c r="L1" s="27" t="s">
        <v>6</v>
      </c>
      <c r="M1" s="20" t="s">
        <v>7</v>
      </c>
      <c r="N1" s="21"/>
      <c r="O1" s="21"/>
      <c r="P1" s="21"/>
      <c r="Q1" s="22"/>
    </row>
    <row r="2" spans="1:34" ht="16.5" thickBot="1" x14ac:dyDescent="0.3">
      <c r="A2" s="4">
        <f>SUM(A4:A38001)+1</f>
        <v>409</v>
      </c>
      <c r="B2" s="4">
        <f>A2</f>
        <v>409</v>
      </c>
      <c r="C2" s="11">
        <f>SUM(C4:C7308)/(B2-1)</f>
        <v>1.1139638382352939</v>
      </c>
      <c r="D2" s="11">
        <f>SUM(D4:D7308)/(B2-1)</f>
        <v>1.0000000000000004</v>
      </c>
      <c r="E2" s="7" t="s">
        <v>8</v>
      </c>
      <c r="F2">
        <f>List2!D1</f>
        <v>0.14000000000000001</v>
      </c>
      <c r="G2">
        <f>List2!D4</f>
        <v>1.03</v>
      </c>
      <c r="H2">
        <f>List2!D7</f>
        <v>2.2599999999999998</v>
      </c>
      <c r="I2">
        <f>List2!D10</f>
        <v>1</v>
      </c>
      <c r="J2">
        <f>List2!D13</f>
        <v>0</v>
      </c>
      <c r="K2">
        <f>Q2</f>
        <v>613.42338290912232</v>
      </c>
      <c r="L2" s="28">
        <f>SUM(L4:L10960)</f>
        <v>-1031.4906631324754</v>
      </c>
      <c r="M2" s="23"/>
      <c r="N2" s="24"/>
      <c r="O2" s="25"/>
      <c r="P2" s="25"/>
      <c r="Q2" s="26">
        <f>SUM(Q4:Q37001)</f>
        <v>613.42338290912232</v>
      </c>
      <c r="AC2" s="4"/>
    </row>
    <row r="3" spans="1:34" x14ac:dyDescent="0.25">
      <c r="A3" s="4"/>
      <c r="B3" s="4"/>
      <c r="C3" s="11" t="s">
        <v>13</v>
      </c>
      <c r="E3" s="7" t="s">
        <v>9</v>
      </c>
      <c r="F3" t="s">
        <v>10</v>
      </c>
      <c r="G3" t="s">
        <v>11</v>
      </c>
      <c r="H3" t="s">
        <v>12</v>
      </c>
      <c r="I3"/>
      <c r="J3"/>
      <c r="K3"/>
      <c r="O3" s="13"/>
      <c r="P3" s="13"/>
      <c r="Q3" s="4"/>
      <c r="AC3" s="4"/>
    </row>
    <row r="4" spans="1:34" ht="15.6" x14ac:dyDescent="0.3">
      <c r="A4">
        <f t="shared" ref="A4:A67" si="0">IF(C4=0,0,1)</f>
        <v>1</v>
      </c>
      <c r="B4">
        <v>1</v>
      </c>
      <c r="C4">
        <v>35.28</v>
      </c>
      <c r="D4" s="12">
        <f t="shared" ref="D4:D67" si="1">C4/C$2</f>
        <v>31.670686955053636</v>
      </c>
      <c r="E4" s="6">
        <f>B4/(B$2*36500/36500*1)</f>
        <v>2.4449877750611247E-3</v>
      </c>
      <c r="F4" s="6">
        <f t="shared" ref="F4:F35" si="2">-1*NORMINV(E4,0,1)</f>
        <v>2.8141936876649587</v>
      </c>
      <c r="G4" s="15">
        <f t="shared" ref="G4:G67" si="3">(F4*I$2+H$2)</f>
        <v>5.0741936876649589</v>
      </c>
      <c r="H4" s="17">
        <f>(EXP((ABS(G4)/G4*(ABS(G4))^G$2))*F$2+J$2)*A4</f>
        <v>28.830777883942314</v>
      </c>
      <c r="I4" s="7">
        <f t="shared" ref="I4:I67" si="4">H4*C$2</f>
        <v>32.116443990905601</v>
      </c>
      <c r="L4" s="7">
        <f t="shared" ref="L4:L67" si="5">IF(A4=0,0,(((D4-H4)/(D4+0.0000001))*(IF(C4-0.003&lt;0,0,D4-0.003))/(D4+0.0000001)))</f>
        <v>8.9661460370097673E-2</v>
      </c>
      <c r="M4" s="3">
        <f t="shared" ref="M4:M67" si="6">(D4-J$2)/F$2</f>
        <v>226.21919253609738</v>
      </c>
      <c r="N4" s="3">
        <f t="shared" ref="N4:N67" si="7">IF(M4&lt;=0,0,LN(M4))</f>
        <v>5.4215044077223506</v>
      </c>
      <c r="O4" s="3">
        <f t="shared" ref="O4:O67" si="8">SIGN(N4)*ABS(N4)^(1/G$2)</f>
        <v>5.1610454620767312</v>
      </c>
      <c r="P4" s="3">
        <f t="shared" ref="P4:P67" si="9">(O4-H$2)/I$2</f>
        <v>2.9010454620767314</v>
      </c>
      <c r="Q4" s="18">
        <f t="shared" ref="Q4:Q67" si="10">IF(A4=0,0,((P4-F4))^2)</f>
        <v>7.5432307184734584E-3</v>
      </c>
      <c r="S4" s="3"/>
      <c r="T4" s="3"/>
      <c r="W4"/>
      <c r="X4"/>
      <c r="Y4"/>
      <c r="Z4"/>
      <c r="AA4"/>
      <c r="AB4"/>
      <c r="AC4" s="4"/>
    </row>
    <row r="5" spans="1:34" ht="15.6" x14ac:dyDescent="0.3">
      <c r="A5">
        <f t="shared" si="0"/>
        <v>1</v>
      </c>
      <c r="B5">
        <v>2</v>
      </c>
      <c r="C5">
        <v>24.57</v>
      </c>
      <c r="D5" s="12">
        <f t="shared" si="1"/>
        <v>22.056371272269498</v>
      </c>
      <c r="E5" s="6">
        <f t="shared" ref="E5:E68" si="11">B5/B$2</f>
        <v>4.8899755501222494E-3</v>
      </c>
      <c r="F5" s="6">
        <f t="shared" si="2"/>
        <v>2.5835139533630951</v>
      </c>
      <c r="G5" s="15">
        <f t="shared" si="3"/>
        <v>4.8435139533630949</v>
      </c>
      <c r="H5" s="17">
        <f t="shared" ref="H5:H68" si="12">(EXP((ABS(G5)/G5*(ABS(G5))^G$2))*F$2+J$2)</f>
        <v>22.469352787680272</v>
      </c>
      <c r="I5" s="7">
        <f t="shared" si="4"/>
        <v>25.030046474027216</v>
      </c>
      <c r="L5" s="7">
        <f t="shared" si="5"/>
        <v>-1.8721363312151146E-2</v>
      </c>
      <c r="M5" s="3">
        <f t="shared" si="6"/>
        <v>157.54550908763926</v>
      </c>
      <c r="N5" s="3">
        <f t="shared" si="7"/>
        <v>5.0597143631168482</v>
      </c>
      <c r="O5" s="3">
        <f t="shared" si="8"/>
        <v>4.8263351399005083</v>
      </c>
      <c r="P5" s="3">
        <f t="shared" si="9"/>
        <v>2.5663351399005085</v>
      </c>
      <c r="Q5" s="18">
        <f t="shared" si="10"/>
        <v>2.9511163198234452E-4</v>
      </c>
      <c r="S5" s="3"/>
      <c r="T5" s="3"/>
      <c r="X5" s="3"/>
      <c r="AC5" s="4"/>
    </row>
    <row r="6" spans="1:34" ht="15.6" x14ac:dyDescent="0.3">
      <c r="A6">
        <f t="shared" si="0"/>
        <v>1</v>
      </c>
      <c r="B6">
        <v>3</v>
      </c>
      <c r="C6">
        <v>18.899999999999999</v>
      </c>
      <c r="D6" s="12">
        <f t="shared" si="1"/>
        <v>16.966439440207303</v>
      </c>
      <c r="E6" s="6">
        <f t="shared" si="11"/>
        <v>7.3349633251833741E-3</v>
      </c>
      <c r="F6" s="6">
        <f t="shared" si="2"/>
        <v>2.4404266032354949</v>
      </c>
      <c r="G6" s="15">
        <f t="shared" si="3"/>
        <v>4.7004266032354947</v>
      </c>
      <c r="H6" s="17">
        <f t="shared" si="12"/>
        <v>19.253605969752563</v>
      </c>
      <c r="I6" s="7">
        <f t="shared" si="4"/>
        <v>21.447820805935532</v>
      </c>
      <c r="L6" s="7">
        <f t="shared" si="5"/>
        <v>-0.13478149582574278</v>
      </c>
      <c r="M6" s="3">
        <f t="shared" si="6"/>
        <v>121.18885314433787</v>
      </c>
      <c r="N6" s="3">
        <f t="shared" si="7"/>
        <v>4.7973500986493569</v>
      </c>
      <c r="O6" s="3">
        <f t="shared" si="8"/>
        <v>4.5831747935999774</v>
      </c>
      <c r="P6" s="3">
        <f t="shared" si="9"/>
        <v>2.3231747935999776</v>
      </c>
      <c r="Q6" s="18">
        <f t="shared" si="10"/>
        <v>1.3747986862803586E-2</v>
      </c>
      <c r="S6" s="3"/>
      <c r="T6" s="3"/>
      <c r="X6" s="3"/>
    </row>
    <row r="7" spans="1:34" ht="15.6" x14ac:dyDescent="0.3">
      <c r="A7">
        <f t="shared" si="0"/>
        <v>1</v>
      </c>
      <c r="B7">
        <v>4</v>
      </c>
      <c r="C7">
        <v>17.135999999999999</v>
      </c>
      <c r="D7" s="12">
        <f t="shared" si="1"/>
        <v>15.382905092454623</v>
      </c>
      <c r="E7" s="6">
        <f t="shared" si="11"/>
        <v>9.7799511002444987E-3</v>
      </c>
      <c r="F7" s="6">
        <f t="shared" si="2"/>
        <v>2.3346846219896444</v>
      </c>
      <c r="G7" s="15">
        <f t="shared" si="3"/>
        <v>4.5946846219896447</v>
      </c>
      <c r="H7" s="17">
        <f t="shared" si="12"/>
        <v>17.17829780602592</v>
      </c>
      <c r="I7" s="7">
        <f t="shared" si="4"/>
        <v>19.136002558349563</v>
      </c>
      <c r="L7" s="7">
        <f t="shared" si="5"/>
        <v>-0.11669073812395249</v>
      </c>
      <c r="M7" s="3">
        <f t="shared" si="6"/>
        <v>109.87789351753301</v>
      </c>
      <c r="N7" s="3">
        <f t="shared" si="7"/>
        <v>4.6993696902891529</v>
      </c>
      <c r="O7" s="3">
        <f t="shared" si="8"/>
        <v>4.4922678414834243</v>
      </c>
      <c r="P7" s="3">
        <f t="shared" si="9"/>
        <v>2.2322678414834245</v>
      </c>
      <c r="Q7" s="18">
        <f t="shared" si="10"/>
        <v>1.0489196929259233E-2</v>
      </c>
      <c r="S7" s="3"/>
      <c r="T7" s="3"/>
      <c r="X7" s="3"/>
    </row>
    <row r="8" spans="1:34" ht="15.6" x14ac:dyDescent="0.3">
      <c r="A8">
        <f t="shared" si="0"/>
        <v>1</v>
      </c>
      <c r="B8">
        <v>5</v>
      </c>
      <c r="C8">
        <v>13.734</v>
      </c>
      <c r="D8" s="12">
        <f t="shared" si="1"/>
        <v>12.328945993217308</v>
      </c>
      <c r="E8" s="6">
        <f t="shared" si="11"/>
        <v>1.2224938875305624E-2</v>
      </c>
      <c r="F8" s="6">
        <f t="shared" si="2"/>
        <v>2.2499853113525243</v>
      </c>
      <c r="G8" s="15">
        <f t="shared" si="3"/>
        <v>4.5099853113525246</v>
      </c>
      <c r="H8" s="17">
        <f t="shared" si="12"/>
        <v>15.679408142074809</v>
      </c>
      <c r="I8" s="7">
        <f t="shared" si="4"/>
        <v>17.466293675203371</v>
      </c>
      <c r="L8" s="7">
        <f t="shared" si="5"/>
        <v>-0.27168963422077169</v>
      </c>
      <c r="M8" s="3">
        <f t="shared" si="6"/>
        <v>88.063899951552202</v>
      </c>
      <c r="N8" s="3">
        <f t="shared" si="7"/>
        <v>4.4780626867822448</v>
      </c>
      <c r="O8" s="3">
        <f t="shared" si="8"/>
        <v>4.2867324399025337</v>
      </c>
      <c r="P8" s="3">
        <f t="shared" si="9"/>
        <v>2.0267324399025339</v>
      </c>
      <c r="Q8" s="18">
        <f t="shared" si="10"/>
        <v>4.9841844610665938E-2</v>
      </c>
      <c r="S8" s="3"/>
      <c r="T8" s="3"/>
      <c r="X8" s="3"/>
    </row>
    <row r="9" spans="1:34" ht="15.6" x14ac:dyDescent="0.3">
      <c r="A9">
        <f t="shared" si="0"/>
        <v>1</v>
      </c>
      <c r="B9">
        <v>6</v>
      </c>
      <c r="C9">
        <v>12.978000000000002</v>
      </c>
      <c r="D9" s="12">
        <f t="shared" si="1"/>
        <v>11.650288415609017</v>
      </c>
      <c r="E9" s="6">
        <f t="shared" si="11"/>
        <v>1.4669926650366748E-2</v>
      </c>
      <c r="F9" s="6">
        <f t="shared" si="2"/>
        <v>2.1788898321194887</v>
      </c>
      <c r="G9" s="15">
        <f t="shared" si="3"/>
        <v>4.4388898321194885</v>
      </c>
      <c r="H9" s="17">
        <f t="shared" si="12"/>
        <v>14.523283572112449</v>
      </c>
      <c r="I9" s="7">
        <f t="shared" si="4"/>
        <v>16.178412711769973</v>
      </c>
      <c r="L9" s="7">
        <f t="shared" si="5"/>
        <v>-0.24653941567520421</v>
      </c>
      <c r="M9" s="3">
        <f t="shared" si="6"/>
        <v>83.216345825778689</v>
      </c>
      <c r="N9" s="3">
        <f t="shared" si="7"/>
        <v>4.4214437927827364</v>
      </c>
      <c r="O9" s="3">
        <f t="shared" si="8"/>
        <v>4.2341015547681229</v>
      </c>
      <c r="P9" s="3">
        <f t="shared" si="9"/>
        <v>1.9741015547681231</v>
      </c>
      <c r="Q9" s="18">
        <f t="shared" si="10"/>
        <v>4.1938238540539852E-2</v>
      </c>
      <c r="S9" s="3"/>
      <c r="T9" s="3"/>
      <c r="X9" s="3"/>
    </row>
    <row r="10" spans="1:34" ht="15.6" x14ac:dyDescent="0.3">
      <c r="A10">
        <f t="shared" si="0"/>
        <v>1</v>
      </c>
      <c r="B10">
        <v>7</v>
      </c>
      <c r="C10">
        <v>12.297599999999999</v>
      </c>
      <c r="D10" s="12">
        <f t="shared" si="1"/>
        <v>11.039496595761552</v>
      </c>
      <c r="E10" s="6">
        <f t="shared" si="11"/>
        <v>1.7114914425427872E-2</v>
      </c>
      <c r="F10" s="6">
        <f t="shared" si="2"/>
        <v>2.1173538379312475</v>
      </c>
      <c r="G10" s="15">
        <f t="shared" si="3"/>
        <v>4.3773538379312473</v>
      </c>
      <c r="H10" s="17">
        <f t="shared" si="12"/>
        <v>13.592071402542265</v>
      </c>
      <c r="I10" s="7">
        <f t="shared" si="4"/>
        <v>15.141076029144156</v>
      </c>
      <c r="L10" s="7">
        <f t="shared" si="5"/>
        <v>-0.23115919030586371</v>
      </c>
      <c r="M10" s="3">
        <f t="shared" si="6"/>
        <v>78.853547112582504</v>
      </c>
      <c r="N10" s="3">
        <f t="shared" si="7"/>
        <v>4.3675922979721475</v>
      </c>
      <c r="O10" s="3">
        <f t="shared" si="8"/>
        <v>4.1840249299892687</v>
      </c>
      <c r="P10" s="3">
        <f t="shared" si="9"/>
        <v>1.9240249299892689</v>
      </c>
      <c r="Q10" s="18">
        <f t="shared" si="10"/>
        <v>3.7376066646038056E-2</v>
      </c>
      <c r="S10" s="3"/>
      <c r="T10" s="3"/>
    </row>
    <row r="11" spans="1:34" ht="15.6" x14ac:dyDescent="0.3">
      <c r="A11">
        <f t="shared" si="0"/>
        <v>1</v>
      </c>
      <c r="B11">
        <v>8</v>
      </c>
      <c r="C11">
        <v>11.7432</v>
      </c>
      <c r="D11" s="12">
        <f t="shared" si="1"/>
        <v>10.541814372182138</v>
      </c>
      <c r="E11" s="6">
        <f t="shared" si="11"/>
        <v>1.9559902200488997E-2</v>
      </c>
      <c r="F11" s="6">
        <f t="shared" si="2"/>
        <v>2.0629244744505382</v>
      </c>
      <c r="G11" s="15">
        <f t="shared" si="3"/>
        <v>4.322924474450538</v>
      </c>
      <c r="H11" s="17">
        <f t="shared" si="12"/>
        <v>12.818588814824606</v>
      </c>
      <c r="I11" s="7">
        <f t="shared" si="4"/>
        <v>14.279444396922026</v>
      </c>
      <c r="L11" s="7">
        <f t="shared" si="5"/>
        <v>-0.21591411045281117</v>
      </c>
      <c r="M11" s="3">
        <f t="shared" si="6"/>
        <v>75.298674087015257</v>
      </c>
      <c r="N11" s="3">
        <f t="shared" si="7"/>
        <v>4.3214625262446464</v>
      </c>
      <c r="O11" s="3">
        <f t="shared" si="8"/>
        <v>4.1411144580303629</v>
      </c>
      <c r="P11" s="3">
        <f t="shared" si="9"/>
        <v>1.8811144580303631</v>
      </c>
      <c r="Q11" s="18">
        <f t="shared" si="10"/>
        <v>3.3054882070704311E-2</v>
      </c>
      <c r="S11" s="3"/>
      <c r="T11" s="3"/>
      <c r="X11" s="3"/>
      <c r="Y11" s="3"/>
      <c r="Z11" s="3"/>
      <c r="AA11" s="3"/>
      <c r="AB11" s="3"/>
      <c r="AC11" s="3"/>
    </row>
    <row r="12" spans="1:34" ht="16.149999999999999" thickBot="1" x14ac:dyDescent="0.35">
      <c r="A12">
        <f t="shared" si="0"/>
        <v>1</v>
      </c>
      <c r="B12">
        <v>9</v>
      </c>
      <c r="C12">
        <v>10.8108</v>
      </c>
      <c r="D12" s="12">
        <f t="shared" si="1"/>
        <v>9.7048033597985786</v>
      </c>
      <c r="E12" s="6">
        <f t="shared" si="11"/>
        <v>2.2004889975550123E-2</v>
      </c>
      <c r="F12" s="6">
        <f t="shared" si="2"/>
        <v>2.0139976525328129</v>
      </c>
      <c r="G12" s="15">
        <f t="shared" si="3"/>
        <v>4.2739976525328132</v>
      </c>
      <c r="H12" s="17">
        <f t="shared" si="12"/>
        <v>12.161170930066875</v>
      </c>
      <c r="I12" s="7">
        <f t="shared" si="4"/>
        <v>13.547104646692775</v>
      </c>
      <c r="L12" s="7">
        <f t="shared" si="5"/>
        <v>-0.25303018549923956</v>
      </c>
      <c r="M12" s="3">
        <f t="shared" si="6"/>
        <v>69.320023998561268</v>
      </c>
      <c r="N12" s="3">
        <f t="shared" si="7"/>
        <v>4.2387338110470179</v>
      </c>
      <c r="O12" s="3">
        <f t="shared" si="8"/>
        <v>4.0641256844605209</v>
      </c>
      <c r="P12" s="3">
        <f t="shared" si="9"/>
        <v>1.8041256844605211</v>
      </c>
      <c r="Q12" s="18">
        <f t="shared" si="10"/>
        <v>4.4046242982537072E-2</v>
      </c>
      <c r="S12" s="3"/>
      <c r="T12" s="3"/>
      <c r="W12" s="3"/>
      <c r="X12" s="3"/>
      <c r="Y12" s="3"/>
      <c r="Z12" s="3"/>
    </row>
    <row r="13" spans="1:34" ht="15.6" x14ac:dyDescent="0.3">
      <c r="A13">
        <f t="shared" si="0"/>
        <v>1</v>
      </c>
      <c r="B13">
        <v>10</v>
      </c>
      <c r="C13">
        <v>8.3790000000000013</v>
      </c>
      <c r="D13" s="12">
        <f t="shared" si="1"/>
        <v>7.5217881518252394</v>
      </c>
      <c r="E13" s="6">
        <f t="shared" si="11"/>
        <v>2.4449877750611249E-2</v>
      </c>
      <c r="F13" s="6">
        <f t="shared" si="2"/>
        <v>1.9694646725598126</v>
      </c>
      <c r="G13" s="15">
        <f t="shared" si="3"/>
        <v>4.2294646725598124</v>
      </c>
      <c r="H13" s="17">
        <f t="shared" si="12"/>
        <v>11.59233044711311</v>
      </c>
      <c r="I13" s="7">
        <f t="shared" si="4"/>
        <v>12.913436918957981</v>
      </c>
      <c r="L13" s="7">
        <f t="shared" si="5"/>
        <v>-0.54095098192871416</v>
      </c>
      <c r="M13" s="3">
        <f t="shared" si="6"/>
        <v>53.727058227323134</v>
      </c>
      <c r="N13" s="3">
        <f t="shared" si="7"/>
        <v>3.9839167522149093</v>
      </c>
      <c r="O13" s="3">
        <f t="shared" si="8"/>
        <v>3.826709461246137</v>
      </c>
      <c r="P13" s="3">
        <f t="shared" si="9"/>
        <v>1.5667094612461372</v>
      </c>
      <c r="Q13" s="18">
        <f t="shared" si="10"/>
        <v>0.16221176024032335</v>
      </c>
      <c r="S13" s="3"/>
      <c r="T13" s="3"/>
      <c r="W13" s="3"/>
      <c r="X13" s="3"/>
      <c r="Y13" s="8"/>
      <c r="AB13" s="4"/>
      <c r="AC13" s="4"/>
      <c r="AD13" s="4"/>
      <c r="AE13" s="4"/>
      <c r="AF13" s="4"/>
      <c r="AG13" s="4"/>
      <c r="AH13" s="4"/>
    </row>
    <row r="14" spans="1:34" ht="15.6" x14ac:dyDescent="0.3">
      <c r="A14">
        <f t="shared" si="0"/>
        <v>1</v>
      </c>
      <c r="B14">
        <v>11</v>
      </c>
      <c r="C14">
        <v>6.6150000000000002</v>
      </c>
      <c r="D14" s="12">
        <f t="shared" si="1"/>
        <v>5.9382538040725565</v>
      </c>
      <c r="E14" s="6">
        <f t="shared" si="11"/>
        <v>2.6894865525672371E-2</v>
      </c>
      <c r="F14" s="6">
        <f t="shared" si="2"/>
        <v>1.9285260194251732</v>
      </c>
      <c r="G14" s="15">
        <f t="shared" si="3"/>
        <v>4.188526019425173</v>
      </c>
      <c r="H14" s="17">
        <f t="shared" si="12"/>
        <v>11.093052863084964</v>
      </c>
      <c r="I14" s="7">
        <f t="shared" si="4"/>
        <v>12.357259745109141</v>
      </c>
      <c r="L14" s="7">
        <f t="shared" si="5"/>
        <v>-0.86762790140806578</v>
      </c>
      <c r="M14" s="3">
        <f t="shared" si="6"/>
        <v>42.416098600518254</v>
      </c>
      <c r="N14" s="3">
        <f t="shared" si="7"/>
        <v>3.7475279741506786</v>
      </c>
      <c r="O14" s="3">
        <f t="shared" si="8"/>
        <v>3.6060676295614678</v>
      </c>
      <c r="P14" s="3">
        <f t="shared" si="9"/>
        <v>1.346067629561468</v>
      </c>
      <c r="Q14" s="18">
        <f t="shared" si="10"/>
        <v>0.33925777592262002</v>
      </c>
      <c r="S14" s="3"/>
      <c r="T14" s="3"/>
      <c r="X14" s="3"/>
      <c r="Y14" s="9"/>
      <c r="AB14" s="4"/>
      <c r="AC14" s="4"/>
      <c r="AD14" s="4"/>
      <c r="AE14" s="4"/>
      <c r="AF14" s="4"/>
      <c r="AG14" s="4"/>
      <c r="AH14" s="4"/>
    </row>
    <row r="15" spans="1:34" ht="15.6" x14ac:dyDescent="0.3">
      <c r="A15">
        <f t="shared" si="0"/>
        <v>1</v>
      </c>
      <c r="B15">
        <v>12</v>
      </c>
      <c r="C15">
        <v>6.6024000000000003</v>
      </c>
      <c r="D15" s="12">
        <f t="shared" si="1"/>
        <v>5.9269428444457519</v>
      </c>
      <c r="E15" s="6">
        <f t="shared" si="11"/>
        <v>2.9339853300733496E-2</v>
      </c>
      <c r="F15" s="6">
        <f t="shared" si="2"/>
        <v>1.8905854307398817</v>
      </c>
      <c r="G15" s="15">
        <f t="shared" si="3"/>
        <v>4.1505854307398815</v>
      </c>
      <c r="H15" s="17">
        <f t="shared" si="12"/>
        <v>10.649681242141652</v>
      </c>
      <c r="I15" s="7">
        <f t="shared" si="4"/>
        <v>11.863359792478526</v>
      </c>
      <c r="L15" s="7">
        <f t="shared" si="5"/>
        <v>-0.796422014890668</v>
      </c>
      <c r="M15" s="3">
        <f t="shared" si="6"/>
        <v>42.335306031755366</v>
      </c>
      <c r="N15" s="3">
        <f t="shared" si="7"/>
        <v>3.7456213958800975</v>
      </c>
      <c r="O15" s="3">
        <f t="shared" si="8"/>
        <v>3.6042864421521634</v>
      </c>
      <c r="P15" s="3">
        <f t="shared" si="9"/>
        <v>1.3442864421521636</v>
      </c>
      <c r="Q15" s="18">
        <f t="shared" si="10"/>
        <v>0.29844258493196374</v>
      </c>
      <c r="S15" s="3"/>
      <c r="T15" s="3"/>
      <c r="X15" s="3"/>
      <c r="Y15" s="9"/>
      <c r="AB15" s="4"/>
      <c r="AC15" s="4"/>
      <c r="AD15" s="4"/>
      <c r="AE15" s="4"/>
      <c r="AF15" s="4"/>
      <c r="AG15" s="4"/>
      <c r="AH15" s="4"/>
    </row>
    <row r="16" spans="1:34" ht="15.6" x14ac:dyDescent="0.3">
      <c r="A16">
        <f t="shared" si="0"/>
        <v>1</v>
      </c>
      <c r="B16">
        <v>13</v>
      </c>
      <c r="C16">
        <v>6.0354000000000001</v>
      </c>
      <c r="D16" s="12">
        <f t="shared" si="1"/>
        <v>5.4179496612395326</v>
      </c>
      <c r="E16" s="6">
        <f t="shared" si="11"/>
        <v>3.1784841075794622E-2</v>
      </c>
      <c r="F16" s="6">
        <f t="shared" si="2"/>
        <v>1.8551859162044715</v>
      </c>
      <c r="G16" s="15">
        <f t="shared" si="3"/>
        <v>4.1151859162044708</v>
      </c>
      <c r="H16" s="17">
        <f t="shared" si="12"/>
        <v>10.252102582994288</v>
      </c>
      <c r="I16" s="7">
        <f t="shared" si="4"/>
        <v>11.420471543334289</v>
      </c>
      <c r="L16" s="7">
        <f t="shared" si="5"/>
        <v>-0.89175357884566298</v>
      </c>
      <c r="M16" s="3">
        <f t="shared" si="6"/>
        <v>38.699640437425231</v>
      </c>
      <c r="N16" s="3">
        <f t="shared" si="7"/>
        <v>3.6558303089699704</v>
      </c>
      <c r="O16" s="3">
        <f t="shared" si="8"/>
        <v>3.5203705381901464</v>
      </c>
      <c r="P16" s="3">
        <f t="shared" si="9"/>
        <v>1.2603705381901467</v>
      </c>
      <c r="Q16" s="18">
        <f t="shared" si="10"/>
        <v>0.35380533392232416</v>
      </c>
      <c r="S16" s="3"/>
      <c r="T16" s="3"/>
      <c r="X16" s="3"/>
      <c r="Y16" s="9"/>
      <c r="AB16" s="4"/>
      <c r="AC16" s="4"/>
      <c r="AD16" s="4"/>
      <c r="AE16" s="4"/>
      <c r="AF16" s="4"/>
      <c r="AG16" s="4"/>
      <c r="AH16" s="4"/>
    </row>
    <row r="17" spans="1:34" ht="15.6" x14ac:dyDescent="0.3">
      <c r="A17">
        <f t="shared" si="0"/>
        <v>1</v>
      </c>
      <c r="B17">
        <v>14</v>
      </c>
      <c r="C17">
        <v>5.9345999999999997</v>
      </c>
      <c r="D17" s="12">
        <f t="shared" si="1"/>
        <v>5.327461984225093</v>
      </c>
      <c r="E17" s="6">
        <f t="shared" si="11"/>
        <v>3.4229828850855744E-2</v>
      </c>
      <c r="F17" s="6">
        <f t="shared" si="2"/>
        <v>1.8219692095832372</v>
      </c>
      <c r="G17" s="15">
        <f t="shared" si="3"/>
        <v>4.0819692095832369</v>
      </c>
      <c r="H17" s="17">
        <f t="shared" si="12"/>
        <v>9.8926361863492094</v>
      </c>
      <c r="I17" s="7">
        <f t="shared" si="4"/>
        <v>11.020038976410925</v>
      </c>
      <c r="L17" s="7">
        <f t="shared" si="5"/>
        <v>-0.85643094287443644</v>
      </c>
      <c r="M17" s="3">
        <f t="shared" si="6"/>
        <v>38.05329988732209</v>
      </c>
      <c r="N17" s="3">
        <f t="shared" si="7"/>
        <v>3.6389878055754727</v>
      </c>
      <c r="O17" s="3">
        <f t="shared" si="8"/>
        <v>3.5046234249479196</v>
      </c>
      <c r="P17" s="3">
        <f t="shared" si="9"/>
        <v>1.2446234249479198</v>
      </c>
      <c r="Q17" s="18">
        <f t="shared" si="10"/>
        <v>0.3333281550361703</v>
      </c>
      <c r="S17" s="3"/>
      <c r="T17" s="3"/>
      <c r="X17" s="3"/>
      <c r="Y17" s="9"/>
      <c r="AB17" s="4"/>
      <c r="AC17" s="4"/>
      <c r="AD17" s="4"/>
      <c r="AE17" s="4"/>
      <c r="AF17" s="4"/>
      <c r="AG17" s="4"/>
      <c r="AH17" s="4"/>
    </row>
    <row r="18" spans="1:34" ht="15.6" x14ac:dyDescent="0.3">
      <c r="A18">
        <f t="shared" si="0"/>
        <v>1</v>
      </c>
      <c r="B18">
        <v>15</v>
      </c>
      <c r="C18">
        <v>4.6745999999999999</v>
      </c>
      <c r="D18" s="12">
        <f t="shared" si="1"/>
        <v>4.1963660215446064</v>
      </c>
      <c r="E18" s="6">
        <f t="shared" si="11"/>
        <v>3.6674816625916873E-2</v>
      </c>
      <c r="F18" s="6">
        <f t="shared" si="2"/>
        <v>1.7906490333211043</v>
      </c>
      <c r="G18" s="15">
        <f t="shared" si="3"/>
        <v>4.050649033321104</v>
      </c>
      <c r="H18" s="17">
        <f t="shared" si="12"/>
        <v>9.5653228333914999</v>
      </c>
      <c r="I18" s="7">
        <f t="shared" si="4"/>
        <v>10.655423737444492</v>
      </c>
      <c r="L18" s="7">
        <f t="shared" si="5"/>
        <v>-1.2785153245527707</v>
      </c>
      <c r="M18" s="3">
        <f t="shared" si="6"/>
        <v>29.974043011032901</v>
      </c>
      <c r="N18" s="3">
        <f t="shared" si="7"/>
        <v>3.4003317741664905</v>
      </c>
      <c r="O18" s="3">
        <f t="shared" si="8"/>
        <v>3.2812558193501631</v>
      </c>
      <c r="P18" s="3">
        <f t="shared" si="9"/>
        <v>1.0212558193501633</v>
      </c>
      <c r="Q18" s="18">
        <f t="shared" si="10"/>
        <v>0.59196591770453411</v>
      </c>
      <c r="S18" s="3"/>
      <c r="T18" s="3"/>
      <c r="X18" s="3"/>
      <c r="AB18" s="4"/>
      <c r="AC18" s="4"/>
      <c r="AD18" s="4"/>
      <c r="AE18" s="4"/>
      <c r="AF18" s="4"/>
      <c r="AG18" s="4"/>
      <c r="AH18" s="4"/>
    </row>
    <row r="19" spans="1:34" ht="15.6" x14ac:dyDescent="0.3">
      <c r="A19">
        <f t="shared" si="0"/>
        <v>1</v>
      </c>
      <c r="B19">
        <v>16</v>
      </c>
      <c r="C19">
        <v>4.6745999999999999</v>
      </c>
      <c r="D19" s="12">
        <f t="shared" si="1"/>
        <v>4.1963660215446064</v>
      </c>
      <c r="E19" s="6">
        <f t="shared" si="11"/>
        <v>3.9119804400977995E-2</v>
      </c>
      <c r="F19" s="6">
        <f t="shared" si="2"/>
        <v>1.7609928758466717</v>
      </c>
      <c r="G19" s="15">
        <f t="shared" si="3"/>
        <v>4.0209928758466713</v>
      </c>
      <c r="H19" s="17">
        <f t="shared" si="12"/>
        <v>9.2654538447614385</v>
      </c>
      <c r="I19" s="7">
        <f t="shared" si="4"/>
        <v>10.321380527902413</v>
      </c>
      <c r="L19" s="7">
        <f t="shared" si="5"/>
        <v>-1.2071072073416751</v>
      </c>
      <c r="M19" s="3">
        <f t="shared" si="6"/>
        <v>29.974043011032901</v>
      </c>
      <c r="N19" s="3">
        <f t="shared" si="7"/>
        <v>3.4003317741664905</v>
      </c>
      <c r="O19" s="3">
        <f t="shared" si="8"/>
        <v>3.2812558193501631</v>
      </c>
      <c r="P19" s="3">
        <f t="shared" si="9"/>
        <v>1.0212558193501633</v>
      </c>
      <c r="Q19" s="18">
        <f t="shared" si="10"/>
        <v>0.54721091275411848</v>
      </c>
      <c r="S19" s="3"/>
      <c r="T19" s="3"/>
      <c r="AB19" s="4"/>
      <c r="AC19" s="4"/>
      <c r="AD19" s="4"/>
      <c r="AE19" s="4"/>
      <c r="AF19" s="4"/>
      <c r="AG19" s="4"/>
      <c r="AH19" s="4"/>
    </row>
    <row r="20" spans="1:34" ht="15.6" x14ac:dyDescent="0.3">
      <c r="A20">
        <f t="shared" si="0"/>
        <v>1</v>
      </c>
      <c r="B20">
        <v>17</v>
      </c>
      <c r="C20">
        <v>4.4729999999999999</v>
      </c>
      <c r="D20" s="12">
        <f t="shared" si="1"/>
        <v>4.0153906675157289</v>
      </c>
      <c r="E20" s="6">
        <f t="shared" si="11"/>
        <v>4.1564792176039117E-2</v>
      </c>
      <c r="F20" s="6">
        <f t="shared" si="2"/>
        <v>1.7328092155187587</v>
      </c>
      <c r="G20" s="15">
        <f t="shared" si="3"/>
        <v>3.9928092155187587</v>
      </c>
      <c r="H20" s="17">
        <f t="shared" si="12"/>
        <v>8.9892495085180464</v>
      </c>
      <c r="I20" s="7">
        <f t="shared" si="4"/>
        <v>10.013698885363493</v>
      </c>
      <c r="L20" s="7">
        <f t="shared" si="5"/>
        <v>-1.2377730858977067</v>
      </c>
      <c r="M20" s="3">
        <f t="shared" si="6"/>
        <v>28.681361910826631</v>
      </c>
      <c r="N20" s="3">
        <f t="shared" si="7"/>
        <v>3.356247501034471</v>
      </c>
      <c r="O20" s="3">
        <f t="shared" si="8"/>
        <v>3.2399465404588481</v>
      </c>
      <c r="P20" s="3">
        <f t="shared" si="9"/>
        <v>0.97994654045884833</v>
      </c>
      <c r="Q20" s="18">
        <f t="shared" si="10"/>
        <v>0.56680220749836419</v>
      </c>
      <c r="S20" s="3"/>
      <c r="T20" s="3"/>
    </row>
    <row r="21" spans="1:34" ht="16.149999999999999" thickBot="1" x14ac:dyDescent="0.35">
      <c r="A21">
        <f t="shared" si="0"/>
        <v>1</v>
      </c>
      <c r="B21">
        <v>18</v>
      </c>
      <c r="C21">
        <v>4.41</v>
      </c>
      <c r="D21" s="12">
        <f t="shared" si="1"/>
        <v>3.9588358693817045</v>
      </c>
      <c r="E21" s="6">
        <f t="shared" si="11"/>
        <v>4.4009779951100246E-2</v>
      </c>
      <c r="F21" s="6">
        <f t="shared" si="2"/>
        <v>1.7059383427905574</v>
      </c>
      <c r="G21" s="15">
        <f t="shared" si="3"/>
        <v>3.9659383427905572</v>
      </c>
      <c r="H21" s="17">
        <f t="shared" si="12"/>
        <v>8.7336337182497221</v>
      </c>
      <c r="I21" s="7">
        <f t="shared" si="4"/>
        <v>9.7289521385226418</v>
      </c>
      <c r="L21" s="7">
        <f t="shared" si="5"/>
        <v>-1.2051975455566342</v>
      </c>
      <c r="M21" s="3">
        <f t="shared" si="6"/>
        <v>28.277399067012173</v>
      </c>
      <c r="N21" s="3">
        <f t="shared" si="7"/>
        <v>3.3420628660425145</v>
      </c>
      <c r="O21" s="3">
        <f t="shared" si="8"/>
        <v>3.226651441540259</v>
      </c>
      <c r="P21" s="3">
        <f t="shared" si="9"/>
        <v>0.96665144154025917</v>
      </c>
      <c r="Q21" s="18">
        <f t="shared" si="10"/>
        <v>0.54654512236026831</v>
      </c>
      <c r="S21" s="3"/>
      <c r="T21" s="3"/>
      <c r="W21" s="3"/>
      <c r="X21" s="3"/>
      <c r="Y21" s="3"/>
      <c r="Z21" s="3"/>
    </row>
    <row r="22" spans="1:34" ht="15.6" x14ac:dyDescent="0.3">
      <c r="A22">
        <f t="shared" si="0"/>
        <v>1</v>
      </c>
      <c r="B22">
        <v>19</v>
      </c>
      <c r="C22">
        <v>4.3218000000000005</v>
      </c>
      <c r="D22" s="12">
        <f t="shared" si="1"/>
        <v>3.8796591519940709</v>
      </c>
      <c r="E22" s="6">
        <f t="shared" si="11"/>
        <v>4.6454767726161368E-2</v>
      </c>
      <c r="F22" s="6">
        <f t="shared" si="2"/>
        <v>1.6802456261295857</v>
      </c>
      <c r="G22" s="15">
        <f t="shared" si="3"/>
        <v>3.9402456261295855</v>
      </c>
      <c r="H22" s="17">
        <f t="shared" si="12"/>
        <v>8.4960724203210685</v>
      </c>
      <c r="I22" s="7">
        <f t="shared" si="4"/>
        <v>9.4643174432658803</v>
      </c>
      <c r="L22" s="7">
        <f t="shared" si="5"/>
        <v>-1.1889815946506619</v>
      </c>
      <c r="M22" s="3">
        <f t="shared" si="6"/>
        <v>27.711851085671931</v>
      </c>
      <c r="N22" s="3">
        <f t="shared" si="7"/>
        <v>3.3218601587249954</v>
      </c>
      <c r="O22" s="3">
        <f t="shared" si="8"/>
        <v>3.2077128317390868</v>
      </c>
      <c r="P22" s="3">
        <f t="shared" si="9"/>
        <v>0.94771283173908705</v>
      </c>
      <c r="Q22" s="18">
        <f t="shared" si="10"/>
        <v>0.53660429485755257</v>
      </c>
      <c r="S22" s="3"/>
      <c r="T22" s="3"/>
      <c r="X22" s="3"/>
      <c r="Y22" s="8"/>
    </row>
    <row r="23" spans="1:34" ht="15.6" x14ac:dyDescent="0.3">
      <c r="A23">
        <f t="shared" si="0"/>
        <v>1</v>
      </c>
      <c r="B23">
        <v>20</v>
      </c>
      <c r="C23">
        <v>4.2966000000000006</v>
      </c>
      <c r="D23" s="12">
        <f t="shared" si="1"/>
        <v>3.8570372327404612</v>
      </c>
      <c r="E23" s="6">
        <f t="shared" si="11"/>
        <v>4.8899755501222497E-2</v>
      </c>
      <c r="F23" s="6">
        <f t="shared" si="2"/>
        <v>1.6556164782132481</v>
      </c>
      <c r="G23" s="15">
        <f t="shared" si="3"/>
        <v>3.9156164782132477</v>
      </c>
      <c r="H23" s="17">
        <f t="shared" si="12"/>
        <v>8.2744554759517541</v>
      </c>
      <c r="I23" s="7">
        <f t="shared" si="4"/>
        <v>9.2174441812982622</v>
      </c>
      <c r="L23" s="7">
        <f t="shared" si="5"/>
        <v>-1.1443970810110442</v>
      </c>
      <c r="M23" s="3">
        <f t="shared" si="6"/>
        <v>27.550265948146148</v>
      </c>
      <c r="N23" s="3">
        <f t="shared" si="7"/>
        <v>3.316012188842572</v>
      </c>
      <c r="O23" s="3">
        <f t="shared" si="8"/>
        <v>3.2022301482009872</v>
      </c>
      <c r="P23" s="3">
        <f t="shared" si="9"/>
        <v>0.94223014820098738</v>
      </c>
      <c r="Q23" s="18">
        <f t="shared" si="10"/>
        <v>0.50892005584836209</v>
      </c>
      <c r="S23" s="3"/>
      <c r="T23" s="3"/>
      <c r="X23" s="3"/>
      <c r="Y23" s="9"/>
    </row>
    <row r="24" spans="1:34" ht="15.6" x14ac:dyDescent="0.3">
      <c r="A24">
        <f t="shared" si="0"/>
        <v>1</v>
      </c>
      <c r="B24">
        <v>21</v>
      </c>
      <c r="C24">
        <v>3.7296</v>
      </c>
      <c r="D24" s="12">
        <f t="shared" si="1"/>
        <v>3.3480440495342414</v>
      </c>
      <c r="E24" s="6">
        <f t="shared" si="11"/>
        <v>5.1344743276283619E-2</v>
      </c>
      <c r="F24" s="6">
        <f t="shared" si="2"/>
        <v>1.6319525305665348</v>
      </c>
      <c r="G24" s="15">
        <f t="shared" si="3"/>
        <v>3.8919525305665346</v>
      </c>
      <c r="H24" s="17">
        <f t="shared" si="12"/>
        <v>8.067008734581913</v>
      </c>
      <c r="I24" s="7">
        <f t="shared" si="4"/>
        <v>8.9863560130525091</v>
      </c>
      <c r="L24" s="7">
        <f t="shared" si="5"/>
        <v>-1.4082060828070433</v>
      </c>
      <c r="M24" s="3">
        <f t="shared" si="6"/>
        <v>23.914600353816009</v>
      </c>
      <c r="N24" s="3">
        <f t="shared" si="7"/>
        <v>3.1744891658831156</v>
      </c>
      <c r="O24" s="3">
        <f t="shared" si="8"/>
        <v>3.0694600801390823</v>
      </c>
      <c r="P24" s="3">
        <f t="shared" si="9"/>
        <v>0.80946008013908255</v>
      </c>
      <c r="Q24" s="18">
        <f t="shared" si="10"/>
        <v>0.67649383101015492</v>
      </c>
      <c r="S24" s="3"/>
      <c r="T24" s="3"/>
      <c r="X24" s="3"/>
      <c r="Y24" s="9"/>
    </row>
    <row r="25" spans="1:34" ht="15.6" x14ac:dyDescent="0.3">
      <c r="A25">
        <f t="shared" si="0"/>
        <v>1</v>
      </c>
      <c r="B25">
        <v>22</v>
      </c>
      <c r="C25">
        <v>3.5279999999999996</v>
      </c>
      <c r="D25" s="12">
        <f t="shared" si="1"/>
        <v>3.1670686955053631</v>
      </c>
      <c r="E25" s="6">
        <f t="shared" si="11"/>
        <v>5.3789731051344741E-2</v>
      </c>
      <c r="F25" s="6">
        <f t="shared" si="2"/>
        <v>1.6091686834716117</v>
      </c>
      <c r="G25" s="15">
        <f t="shared" si="3"/>
        <v>3.8691686834716115</v>
      </c>
      <c r="H25" s="17">
        <f t="shared" si="12"/>
        <v>7.8722275550360541</v>
      </c>
      <c r="I25" s="7">
        <f t="shared" si="4"/>
        <v>8.7693768226696065</v>
      </c>
      <c r="L25" s="7">
        <f t="shared" si="5"/>
        <v>-1.4842436528997909</v>
      </c>
      <c r="M25" s="3">
        <f t="shared" si="6"/>
        <v>22.621919253609732</v>
      </c>
      <c r="N25" s="3">
        <f t="shared" si="7"/>
        <v>3.1189193147283047</v>
      </c>
      <c r="O25" s="3">
        <f t="shared" si="8"/>
        <v>3.0172803870956395</v>
      </c>
      <c r="P25" s="3">
        <f t="shared" si="9"/>
        <v>0.75728038709563972</v>
      </c>
      <c r="Q25" s="18">
        <f t="shared" si="10"/>
        <v>0.72571366950235583</v>
      </c>
      <c r="S25" s="3"/>
      <c r="T25" s="3"/>
      <c r="X25" s="3"/>
      <c r="Y25" s="9"/>
    </row>
    <row r="26" spans="1:34" ht="15.6" x14ac:dyDescent="0.3">
      <c r="A26">
        <f t="shared" si="0"/>
        <v>1</v>
      </c>
      <c r="B26">
        <v>23</v>
      </c>
      <c r="C26">
        <v>3.3641999999999999</v>
      </c>
      <c r="D26" s="12">
        <f t="shared" si="1"/>
        <v>3.0200262203568999</v>
      </c>
      <c r="E26" s="6">
        <f t="shared" si="11"/>
        <v>5.623471882640587E-2</v>
      </c>
      <c r="F26" s="6">
        <f t="shared" si="2"/>
        <v>1.5871908006434283</v>
      </c>
      <c r="G26" s="15">
        <f t="shared" si="3"/>
        <v>3.8471908006434283</v>
      </c>
      <c r="H26" s="17">
        <f t="shared" si="12"/>
        <v>7.6888258277223605</v>
      </c>
      <c r="I26" s="7">
        <f t="shared" si="4"/>
        <v>8.565073930572261</v>
      </c>
      <c r="L26" s="7">
        <f t="shared" si="5"/>
        <v>-1.544410915013259</v>
      </c>
      <c r="M26" s="3">
        <f t="shared" si="6"/>
        <v>21.571615859692141</v>
      </c>
      <c r="N26" s="3">
        <f t="shared" si="7"/>
        <v>3.0713783699593047</v>
      </c>
      <c r="O26" s="3">
        <f t="shared" si="8"/>
        <v>2.9726182998023591</v>
      </c>
      <c r="P26" s="3">
        <f t="shared" si="9"/>
        <v>0.71261829980235936</v>
      </c>
      <c r="Q26" s="18">
        <f t="shared" si="10"/>
        <v>0.76487705922740157</v>
      </c>
      <c r="S26" s="3"/>
      <c r="T26" s="3"/>
      <c r="X26" s="3"/>
      <c r="Y26" s="9"/>
    </row>
    <row r="27" spans="1:34" ht="15.6" x14ac:dyDescent="0.3">
      <c r="A27">
        <f t="shared" si="0"/>
        <v>1</v>
      </c>
      <c r="B27">
        <v>24</v>
      </c>
      <c r="C27">
        <v>3.3641999999999999</v>
      </c>
      <c r="D27" s="12">
        <f t="shared" si="1"/>
        <v>3.0200262203568999</v>
      </c>
      <c r="E27" s="6">
        <f t="shared" si="11"/>
        <v>5.8679706601466992E-2</v>
      </c>
      <c r="F27" s="6">
        <f t="shared" si="2"/>
        <v>1.5659538861492213</v>
      </c>
      <c r="G27" s="15">
        <f t="shared" si="3"/>
        <v>3.8259538861492208</v>
      </c>
      <c r="H27" s="17">
        <f t="shared" si="12"/>
        <v>7.5156963816145348</v>
      </c>
      <c r="I27" s="7">
        <f t="shared" si="4"/>
        <v>8.3722139882744369</v>
      </c>
      <c r="L27" s="7">
        <f t="shared" si="5"/>
        <v>-1.4871407323613191</v>
      </c>
      <c r="M27" s="3">
        <f t="shared" si="6"/>
        <v>21.571615859692141</v>
      </c>
      <c r="N27" s="3">
        <f t="shared" si="7"/>
        <v>3.0713783699593047</v>
      </c>
      <c r="O27" s="3">
        <f t="shared" si="8"/>
        <v>2.9726182998023591</v>
      </c>
      <c r="P27" s="3">
        <f t="shared" si="9"/>
        <v>0.71261829980235936</v>
      </c>
      <c r="Q27" s="18">
        <f t="shared" si="10"/>
        <v>0.72818162292594257</v>
      </c>
      <c r="S27" s="3"/>
      <c r="T27" s="3"/>
      <c r="X27" s="3"/>
    </row>
    <row r="28" spans="1:34" ht="15.6" x14ac:dyDescent="0.3">
      <c r="A28">
        <f t="shared" si="0"/>
        <v>1</v>
      </c>
      <c r="B28">
        <v>25</v>
      </c>
      <c r="C28">
        <v>3.2760000000000002</v>
      </c>
      <c r="D28" s="12">
        <f t="shared" si="1"/>
        <v>2.9408495029692663</v>
      </c>
      <c r="E28" s="6">
        <f t="shared" si="11"/>
        <v>6.1124694376528114E-2</v>
      </c>
      <c r="F28" s="6">
        <f t="shared" si="2"/>
        <v>1.5454006270124963</v>
      </c>
      <c r="G28" s="15">
        <f t="shared" si="3"/>
        <v>3.8054006270124958</v>
      </c>
      <c r="H28" s="17">
        <f t="shared" si="12"/>
        <v>7.3518798753940233</v>
      </c>
      <c r="I28" s="7">
        <f t="shared" si="4"/>
        <v>8.1897283242387395</v>
      </c>
      <c r="L28" s="7">
        <f t="shared" si="5"/>
        <v>-1.498386883478938</v>
      </c>
      <c r="M28" s="3">
        <f t="shared" si="6"/>
        <v>21.006067878351899</v>
      </c>
      <c r="N28" s="3">
        <f t="shared" si="7"/>
        <v>3.0448113425745831</v>
      </c>
      <c r="O28" s="3">
        <f t="shared" si="8"/>
        <v>2.9476512957631549</v>
      </c>
      <c r="P28" s="3">
        <f t="shared" si="9"/>
        <v>0.68765129576315509</v>
      </c>
      <c r="Q28" s="18">
        <f t="shared" si="10"/>
        <v>0.73573391525869203</v>
      </c>
      <c r="S28" s="3"/>
      <c r="T28" s="3"/>
    </row>
    <row r="29" spans="1:34" ht="15.6" x14ac:dyDescent="0.3">
      <c r="A29">
        <f t="shared" si="0"/>
        <v>1</v>
      </c>
      <c r="B29">
        <v>26</v>
      </c>
      <c r="C29">
        <v>3.0114000000000001</v>
      </c>
      <c r="D29" s="12">
        <f t="shared" si="1"/>
        <v>2.703319350806364</v>
      </c>
      <c r="E29" s="6">
        <f t="shared" si="11"/>
        <v>6.3569682151589244E-2</v>
      </c>
      <c r="F29" s="6">
        <f t="shared" si="2"/>
        <v>1.5254802166045811</v>
      </c>
      <c r="G29" s="15">
        <f t="shared" si="3"/>
        <v>3.7854802166045811</v>
      </c>
      <c r="H29" s="17">
        <f t="shared" si="12"/>
        <v>7.1965400953550729</v>
      </c>
      <c r="I29" s="7">
        <f t="shared" si="4"/>
        <v>8.0166854266359255</v>
      </c>
      <c r="L29" s="7">
        <f t="shared" si="5"/>
        <v>-1.6602678014388632</v>
      </c>
      <c r="M29" s="3">
        <f t="shared" si="6"/>
        <v>19.309423934331168</v>
      </c>
      <c r="N29" s="3">
        <f t="shared" si="7"/>
        <v>2.9605932634905656</v>
      </c>
      <c r="O29" s="3">
        <f t="shared" si="8"/>
        <v>2.8684631071401543</v>
      </c>
      <c r="P29" s="3">
        <f t="shared" si="9"/>
        <v>0.6084631071401545</v>
      </c>
      <c r="Q29" s="18">
        <f t="shared" si="10"/>
        <v>0.84092037905049222</v>
      </c>
      <c r="S29" s="3"/>
      <c r="T29" s="3"/>
    </row>
    <row r="30" spans="1:34" ht="15.6" x14ac:dyDescent="0.3">
      <c r="A30">
        <f t="shared" si="0"/>
        <v>1</v>
      </c>
      <c r="B30">
        <v>27</v>
      </c>
      <c r="C30">
        <v>2.9232</v>
      </c>
      <c r="D30" s="12">
        <f t="shared" si="1"/>
        <v>2.6241426334187299</v>
      </c>
      <c r="E30" s="6">
        <f t="shared" si="11"/>
        <v>6.6014669926650366E-2</v>
      </c>
      <c r="F30" s="6">
        <f t="shared" si="2"/>
        <v>1.5061473961125695</v>
      </c>
      <c r="G30" s="15">
        <f t="shared" si="3"/>
        <v>3.7661473961125695</v>
      </c>
      <c r="H30" s="17">
        <f t="shared" si="12"/>
        <v>7.0489441501416019</v>
      </c>
      <c r="I30" s="7">
        <f t="shared" si="4"/>
        <v>7.8522688809979604</v>
      </c>
      <c r="L30" s="7">
        <f t="shared" si="5"/>
        <v>-1.6842615776128333</v>
      </c>
      <c r="M30" s="3">
        <f t="shared" si="6"/>
        <v>18.743875952990926</v>
      </c>
      <c r="N30" s="3">
        <f t="shared" si="7"/>
        <v>2.9308670832253654</v>
      </c>
      <c r="O30" s="3">
        <f t="shared" si="8"/>
        <v>2.8404967355928683</v>
      </c>
      <c r="P30" s="3">
        <f t="shared" si="9"/>
        <v>0.58049673559286852</v>
      </c>
      <c r="Q30" s="18">
        <f t="shared" si="10"/>
        <v>0.85682914532055876</v>
      </c>
      <c r="S30" s="3"/>
      <c r="T30" s="3"/>
    </row>
    <row r="31" spans="1:34" ht="15.6" x14ac:dyDescent="0.3">
      <c r="A31">
        <f t="shared" si="0"/>
        <v>1</v>
      </c>
      <c r="B31">
        <v>28</v>
      </c>
      <c r="C31">
        <v>2.7468000000000004</v>
      </c>
      <c r="D31" s="12">
        <f t="shared" si="1"/>
        <v>2.4657891986434621</v>
      </c>
      <c r="E31" s="6">
        <f t="shared" si="11"/>
        <v>6.8459657701711488E-2</v>
      </c>
      <c r="F31" s="6">
        <f t="shared" si="2"/>
        <v>1.4873616671607892</v>
      </c>
      <c r="G31" s="15">
        <f t="shared" si="3"/>
        <v>3.747361667160789</v>
      </c>
      <c r="H31" s="17">
        <f t="shared" si="12"/>
        <v>6.9084464499286407</v>
      </c>
      <c r="I31" s="7">
        <f t="shared" si="4"/>
        <v>7.6957595236054983</v>
      </c>
      <c r="L31" s="7">
        <f t="shared" si="5"/>
        <v>-1.7995259851295677</v>
      </c>
      <c r="M31" s="3">
        <f t="shared" si="6"/>
        <v>17.612779990310443</v>
      </c>
      <c r="N31" s="3">
        <f t="shared" si="7"/>
        <v>2.8686247743481443</v>
      </c>
      <c r="O31" s="3">
        <f t="shared" si="8"/>
        <v>2.7819123438678313</v>
      </c>
      <c r="P31" s="3">
        <f t="shared" si="9"/>
        <v>0.52191234386783147</v>
      </c>
      <c r="Q31" s="18">
        <f t="shared" si="10"/>
        <v>0.93209239584683001</v>
      </c>
      <c r="S31" s="3"/>
      <c r="T31" s="3"/>
    </row>
    <row r="32" spans="1:34" ht="15.6" x14ac:dyDescent="0.3">
      <c r="A32">
        <f t="shared" si="0"/>
        <v>1</v>
      </c>
      <c r="B32">
        <v>29</v>
      </c>
      <c r="C32">
        <v>2.7468000000000004</v>
      </c>
      <c r="D32" s="12">
        <f t="shared" si="1"/>
        <v>2.4657891986434621</v>
      </c>
      <c r="E32" s="6">
        <f t="shared" si="11"/>
        <v>7.090464547677261E-2</v>
      </c>
      <c r="F32" s="6">
        <f t="shared" si="2"/>
        <v>1.4690866400593796</v>
      </c>
      <c r="G32" s="15">
        <f t="shared" si="3"/>
        <v>3.7290866400593794</v>
      </c>
      <c r="H32" s="17">
        <f t="shared" si="12"/>
        <v>6.7744756403206878</v>
      </c>
      <c r="I32" s="7">
        <f t="shared" si="4"/>
        <v>7.5465208863231332</v>
      </c>
      <c r="L32" s="7">
        <f t="shared" si="5"/>
        <v>-1.745260274429375</v>
      </c>
      <c r="M32" s="3">
        <f t="shared" si="6"/>
        <v>17.612779990310443</v>
      </c>
      <c r="N32" s="3">
        <f t="shared" si="7"/>
        <v>2.8686247743481443</v>
      </c>
      <c r="O32" s="3">
        <f t="shared" si="8"/>
        <v>2.7819123438678313</v>
      </c>
      <c r="P32" s="3">
        <f t="shared" si="9"/>
        <v>0.52191234386783147</v>
      </c>
      <c r="Q32" s="18">
        <f t="shared" si="10"/>
        <v>0.89713914736595457</v>
      </c>
      <c r="S32" s="3"/>
      <c r="T32" s="3"/>
    </row>
    <row r="33" spans="1:36" ht="15.6" x14ac:dyDescent="0.3">
      <c r="A33">
        <f t="shared" si="0"/>
        <v>1</v>
      </c>
      <c r="B33">
        <v>30</v>
      </c>
      <c r="C33">
        <v>2.6712000000000002</v>
      </c>
      <c r="D33" s="12">
        <f t="shared" si="1"/>
        <v>2.3979234408826327</v>
      </c>
      <c r="E33" s="6">
        <f t="shared" si="11"/>
        <v>7.3349633251833746E-2</v>
      </c>
      <c r="F33" s="6">
        <f t="shared" si="2"/>
        <v>1.4512894904878506</v>
      </c>
      <c r="G33" s="15">
        <f t="shared" si="3"/>
        <v>3.7112894904878502</v>
      </c>
      <c r="H33" s="17">
        <f t="shared" si="12"/>
        <v>6.6465238649693994</v>
      </c>
      <c r="I33" s="7">
        <f t="shared" si="4"/>
        <v>7.4039872355437923</v>
      </c>
      <c r="L33" s="7">
        <f t="shared" si="5"/>
        <v>-1.7695663874347241</v>
      </c>
      <c r="M33" s="3">
        <f t="shared" si="6"/>
        <v>17.12802457773309</v>
      </c>
      <c r="N33" s="3">
        <f t="shared" si="7"/>
        <v>2.8407159862310678</v>
      </c>
      <c r="O33" s="3">
        <f t="shared" si="8"/>
        <v>2.7556317493716818</v>
      </c>
      <c r="P33" s="3">
        <f t="shared" si="9"/>
        <v>0.49563174937168197</v>
      </c>
      <c r="Q33" s="18">
        <f t="shared" si="10"/>
        <v>0.91328171815525794</v>
      </c>
      <c r="S33" s="3"/>
      <c r="T33" s="3"/>
    </row>
    <row r="34" spans="1:36" ht="15.6" x14ac:dyDescent="0.3">
      <c r="A34">
        <f t="shared" si="0"/>
        <v>1</v>
      </c>
      <c r="B34">
        <v>31</v>
      </c>
      <c r="C34">
        <v>2.52</v>
      </c>
      <c r="D34" s="12">
        <f t="shared" si="1"/>
        <v>2.2621919253609741</v>
      </c>
      <c r="E34" s="6">
        <f t="shared" si="11"/>
        <v>7.5794621026894868E-2</v>
      </c>
      <c r="F34" s="6">
        <f t="shared" si="2"/>
        <v>1.4339405035902737</v>
      </c>
      <c r="G34" s="15">
        <f t="shared" si="3"/>
        <v>3.6939405035902735</v>
      </c>
      <c r="H34" s="17">
        <f t="shared" si="12"/>
        <v>6.5241378796081779</v>
      </c>
      <c r="I34" s="7">
        <f t="shared" si="4"/>
        <v>7.2676536735445971</v>
      </c>
      <c r="L34" s="7">
        <f t="shared" si="5"/>
        <v>-1.881490938754393</v>
      </c>
      <c r="M34" s="3">
        <f t="shared" si="6"/>
        <v>16.158513752578386</v>
      </c>
      <c r="N34" s="3">
        <f t="shared" si="7"/>
        <v>2.7824470781070918</v>
      </c>
      <c r="O34" s="3">
        <f t="shared" si="8"/>
        <v>2.7007379039632298</v>
      </c>
      <c r="P34" s="3">
        <f t="shared" si="9"/>
        <v>0.44073790396322998</v>
      </c>
      <c r="Q34" s="18">
        <f t="shared" si="10"/>
        <v>0.98645140390591768</v>
      </c>
      <c r="S34" s="3"/>
      <c r="T34" s="3"/>
    </row>
    <row r="35" spans="1:36" ht="15.6" x14ac:dyDescent="0.3">
      <c r="A35">
        <f t="shared" si="0"/>
        <v>1</v>
      </c>
      <c r="B35">
        <v>32</v>
      </c>
      <c r="C35">
        <v>2.2680000000000002</v>
      </c>
      <c r="D35" s="12">
        <f t="shared" si="1"/>
        <v>2.0359727328248769</v>
      </c>
      <c r="E35" s="6">
        <f t="shared" si="11"/>
        <v>7.823960880195599E-2</v>
      </c>
      <c r="F35" s="6">
        <f t="shared" si="2"/>
        <v>1.417012689075871</v>
      </c>
      <c r="G35" s="15">
        <f t="shared" si="3"/>
        <v>3.6770126890758705</v>
      </c>
      <c r="H35" s="17">
        <f t="shared" si="12"/>
        <v>6.4069116499989569</v>
      </c>
      <c r="I35" s="7">
        <f t="shared" si="4"/>
        <v>7.1370678928672575</v>
      </c>
      <c r="L35" s="7">
        <f t="shared" si="5"/>
        <v>-2.1436917361777241</v>
      </c>
      <c r="M35" s="3">
        <f t="shared" si="6"/>
        <v>14.542662377320548</v>
      </c>
      <c r="N35" s="3">
        <f t="shared" si="7"/>
        <v>2.6770865624492659</v>
      </c>
      <c r="O35" s="3">
        <f t="shared" si="8"/>
        <v>2.6013945576153823</v>
      </c>
      <c r="P35" s="3">
        <f t="shared" si="9"/>
        <v>0.34139455761538251</v>
      </c>
      <c r="Q35" s="18">
        <f t="shared" si="10"/>
        <v>1.1569543647265526</v>
      </c>
      <c r="S35" s="3"/>
      <c r="T35" s="3"/>
    </row>
    <row r="36" spans="1:36" ht="15.6" x14ac:dyDescent="0.3">
      <c r="A36">
        <f t="shared" si="0"/>
        <v>1</v>
      </c>
      <c r="B36">
        <v>33</v>
      </c>
      <c r="C36">
        <v>2.2680000000000002</v>
      </c>
      <c r="D36" s="12">
        <f t="shared" si="1"/>
        <v>2.0359727328248769</v>
      </c>
      <c r="E36" s="6">
        <f t="shared" si="11"/>
        <v>8.0684596577017112E-2</v>
      </c>
      <c r="F36" s="6">
        <f t="shared" ref="F36:F67" si="13">-1*NORMINV(E36,0,1)</f>
        <v>1.4004814544103803</v>
      </c>
      <c r="G36" s="15">
        <f t="shared" si="3"/>
        <v>3.6604814544103803</v>
      </c>
      <c r="H36" s="17">
        <f t="shared" si="12"/>
        <v>6.2944801482394137</v>
      </c>
      <c r="I36" s="7">
        <f t="shared" si="4"/>
        <v>7.0118232656286388</v>
      </c>
      <c r="L36" s="7">
        <f t="shared" si="5"/>
        <v>-2.0885506130059985</v>
      </c>
      <c r="M36" s="3">
        <f t="shared" si="6"/>
        <v>14.542662377320548</v>
      </c>
      <c r="N36" s="3">
        <f t="shared" si="7"/>
        <v>2.6770865624492659</v>
      </c>
      <c r="O36" s="3">
        <f t="shared" si="8"/>
        <v>2.6013945576153823</v>
      </c>
      <c r="P36" s="3">
        <f t="shared" si="9"/>
        <v>0.34139455761538251</v>
      </c>
      <c r="Q36" s="18">
        <f t="shared" si="10"/>
        <v>1.1216650549628584</v>
      </c>
      <c r="S36" s="3"/>
      <c r="T36" s="3"/>
    </row>
    <row r="37" spans="1:36" ht="15.6" x14ac:dyDescent="0.3">
      <c r="A37">
        <f t="shared" si="0"/>
        <v>1</v>
      </c>
      <c r="B37">
        <v>34</v>
      </c>
      <c r="C37">
        <v>2.1924000000000001</v>
      </c>
      <c r="D37" s="12">
        <f t="shared" si="1"/>
        <v>1.9681069750640474</v>
      </c>
      <c r="E37" s="6">
        <f t="shared" si="11"/>
        <v>8.3129584352078234E-2</v>
      </c>
      <c r="F37" s="6">
        <f t="shared" si="13"/>
        <v>1.3843243258496782</v>
      </c>
      <c r="G37" s="15">
        <f t="shared" si="3"/>
        <v>3.644324325849678</v>
      </c>
      <c r="H37" s="17">
        <f t="shared" si="12"/>
        <v>6.1865141236671253</v>
      </c>
      <c r="I37" s="7">
        <f t="shared" si="4"/>
        <v>6.8915530184970866</v>
      </c>
      <c r="L37" s="7">
        <f t="shared" si="5"/>
        <v>-2.1401156668660959</v>
      </c>
      <c r="M37" s="3">
        <f t="shared" si="6"/>
        <v>14.057906964743195</v>
      </c>
      <c r="N37" s="3">
        <f t="shared" si="7"/>
        <v>2.6431850107735841</v>
      </c>
      <c r="O37" s="3">
        <f t="shared" si="8"/>
        <v>2.5694051203231441</v>
      </c>
      <c r="P37" s="3">
        <f t="shared" si="9"/>
        <v>0.30940512032314427</v>
      </c>
      <c r="Q37" s="18">
        <f t="shared" si="10"/>
        <v>1.1554512984097949</v>
      </c>
      <c r="S37" s="3"/>
      <c r="T37" s="3"/>
    </row>
    <row r="38" spans="1:36" ht="15.6" x14ac:dyDescent="0.3">
      <c r="A38">
        <f t="shared" si="0"/>
        <v>1</v>
      </c>
      <c r="B38">
        <v>35</v>
      </c>
      <c r="C38">
        <v>1.9782000000000002</v>
      </c>
      <c r="D38" s="12">
        <f t="shared" si="1"/>
        <v>1.7758206614083647</v>
      </c>
      <c r="E38" s="6">
        <f t="shared" si="11"/>
        <v>8.557457212713937E-2</v>
      </c>
      <c r="F38" s="6">
        <f t="shared" si="13"/>
        <v>1.3685207091211475</v>
      </c>
      <c r="G38" s="15">
        <f t="shared" si="3"/>
        <v>3.6285207091211475</v>
      </c>
      <c r="H38" s="17">
        <f t="shared" si="12"/>
        <v>6.0827156716197797</v>
      </c>
      <c r="I38" s="7">
        <f t="shared" si="4"/>
        <v>6.7759252964515433</v>
      </c>
      <c r="L38" s="7">
        <f t="shared" si="5"/>
        <v>-2.4212009265388876</v>
      </c>
      <c r="M38" s="3">
        <f t="shared" si="6"/>
        <v>12.684433295774033</v>
      </c>
      <c r="N38" s="3">
        <f t="shared" si="7"/>
        <v>2.5403755169073632</v>
      </c>
      <c r="O38" s="3">
        <f t="shared" si="8"/>
        <v>2.4723205302712001</v>
      </c>
      <c r="P38" s="3">
        <f t="shared" si="9"/>
        <v>0.21232053027120035</v>
      </c>
      <c r="Q38" s="18">
        <f t="shared" si="10"/>
        <v>1.3367988535726498</v>
      </c>
      <c r="S38" s="3"/>
      <c r="T38" s="3"/>
    </row>
    <row r="39" spans="1:36" ht="16.149999999999999" thickBot="1" x14ac:dyDescent="0.35">
      <c r="A39">
        <f t="shared" si="0"/>
        <v>1</v>
      </c>
      <c r="B39">
        <v>36</v>
      </c>
      <c r="C39">
        <v>1.9656</v>
      </c>
      <c r="D39" s="12">
        <f t="shared" si="1"/>
        <v>1.7645097017815596</v>
      </c>
      <c r="E39" s="6">
        <f t="shared" si="11"/>
        <v>8.8019559902200492E-2</v>
      </c>
      <c r="F39" s="6">
        <f t="shared" si="13"/>
        <v>1.3530516831541826</v>
      </c>
      <c r="G39" s="15">
        <f t="shared" si="3"/>
        <v>3.6130516831541826</v>
      </c>
      <c r="H39" s="17">
        <f t="shared" si="12"/>
        <v>5.9828144594115873</v>
      </c>
      <c r="I39" s="7">
        <f t="shared" si="4"/>
        <v>6.6646389586557468</v>
      </c>
      <c r="L39" s="7">
        <f t="shared" si="5"/>
        <v>-2.3865736531121913</v>
      </c>
      <c r="M39" s="3">
        <f t="shared" si="6"/>
        <v>12.60364072701114</v>
      </c>
      <c r="N39" s="3">
        <f t="shared" si="7"/>
        <v>2.5339857188085921</v>
      </c>
      <c r="O39" s="3">
        <f t="shared" si="8"/>
        <v>2.4662828141497268</v>
      </c>
      <c r="P39" s="3">
        <f t="shared" si="9"/>
        <v>0.20628281414972705</v>
      </c>
      <c r="Q39" s="18">
        <f t="shared" si="10"/>
        <v>1.3150788389177581</v>
      </c>
      <c r="S39" s="3"/>
      <c r="T39" s="3"/>
      <c r="X39" s="5"/>
      <c r="Y39" s="1"/>
      <c r="Z39" s="2"/>
    </row>
    <row r="40" spans="1:36" ht="15.6" x14ac:dyDescent="0.3">
      <c r="A40">
        <f t="shared" si="0"/>
        <v>1</v>
      </c>
      <c r="B40">
        <v>37</v>
      </c>
      <c r="C40">
        <v>1.9656</v>
      </c>
      <c r="D40" s="12">
        <f t="shared" si="1"/>
        <v>1.7645097017815596</v>
      </c>
      <c r="E40" s="6">
        <f t="shared" si="11"/>
        <v>9.0464547677261614E-2</v>
      </c>
      <c r="F40" s="6">
        <f t="shared" si="13"/>
        <v>1.3378998215108895</v>
      </c>
      <c r="G40" s="15">
        <f t="shared" si="3"/>
        <v>3.5978998215108895</v>
      </c>
      <c r="H40" s="17">
        <f t="shared" si="12"/>
        <v>5.8865644968302924</v>
      </c>
      <c r="I40" s="7">
        <f t="shared" si="4"/>
        <v>6.5574199809086835</v>
      </c>
      <c r="L40" s="7">
        <f t="shared" si="5"/>
        <v>-2.3321186912239917</v>
      </c>
      <c r="M40" s="3">
        <f t="shared" si="6"/>
        <v>12.60364072701114</v>
      </c>
      <c r="N40" s="3">
        <f t="shared" si="7"/>
        <v>2.5339857188085921</v>
      </c>
      <c r="O40" s="3">
        <f t="shared" si="8"/>
        <v>2.4662828141497268</v>
      </c>
      <c r="P40" s="3">
        <f t="shared" si="9"/>
        <v>0.20628281414972705</v>
      </c>
      <c r="Q40" s="18">
        <f t="shared" si="10"/>
        <v>1.2805570513490332</v>
      </c>
      <c r="S40" s="3"/>
      <c r="T40" s="3"/>
      <c r="X40" s="3"/>
      <c r="Y40" s="3"/>
      <c r="Z40" s="2"/>
      <c r="AA40" s="10"/>
      <c r="AB40" s="10"/>
      <c r="AC40" s="8"/>
    </row>
    <row r="41" spans="1:36" ht="15.6" x14ac:dyDescent="0.3">
      <c r="A41">
        <f t="shared" si="0"/>
        <v>1</v>
      </c>
      <c r="B41">
        <v>38</v>
      </c>
      <c r="C41">
        <v>1.9278</v>
      </c>
      <c r="D41" s="12">
        <f t="shared" si="1"/>
        <v>1.7305768229011451</v>
      </c>
      <c r="E41" s="6">
        <f t="shared" si="11"/>
        <v>9.2909535452322736E-2</v>
      </c>
      <c r="F41" s="6">
        <f t="shared" si="13"/>
        <v>1.3230490371539723</v>
      </c>
      <c r="G41" s="15">
        <f t="shared" si="3"/>
        <v>3.5830490371539723</v>
      </c>
      <c r="H41" s="17">
        <f t="shared" si="12"/>
        <v>5.7937413602578589</v>
      </c>
      <c r="I41" s="7">
        <f t="shared" si="4"/>
        <v>6.4540183634154173</v>
      </c>
      <c r="L41" s="7">
        <f t="shared" si="5"/>
        <v>-2.3437968273700482</v>
      </c>
      <c r="M41" s="3">
        <f t="shared" si="6"/>
        <v>12.361263020722465</v>
      </c>
      <c r="N41" s="3">
        <f t="shared" si="7"/>
        <v>2.5145676329514908</v>
      </c>
      <c r="O41" s="3">
        <f t="shared" si="8"/>
        <v>2.447931950955903</v>
      </c>
      <c r="P41" s="3">
        <f t="shared" si="9"/>
        <v>0.1879319509559032</v>
      </c>
      <c r="Q41" s="18">
        <f t="shared" si="10"/>
        <v>1.2884907993787946</v>
      </c>
      <c r="S41" s="3"/>
      <c r="T41" s="3"/>
      <c r="X41" s="3"/>
      <c r="Y41" s="3"/>
      <c r="Z41" s="2"/>
      <c r="AA41" s="10"/>
      <c r="AB41" s="10"/>
      <c r="AC41" s="9"/>
    </row>
    <row r="42" spans="1:36" ht="15.6" x14ac:dyDescent="0.3">
      <c r="A42">
        <f t="shared" si="0"/>
        <v>1</v>
      </c>
      <c r="B42">
        <v>39</v>
      </c>
      <c r="C42">
        <v>1.9278</v>
      </c>
      <c r="D42" s="12">
        <f t="shared" si="1"/>
        <v>1.7305768229011451</v>
      </c>
      <c r="E42" s="6">
        <f t="shared" si="11"/>
        <v>9.5354523227383858E-2</v>
      </c>
      <c r="F42" s="6">
        <f t="shared" si="13"/>
        <v>1.3084844469718804</v>
      </c>
      <c r="G42" s="15">
        <f t="shared" si="3"/>
        <v>3.5684844469718802</v>
      </c>
      <c r="H42" s="17">
        <f t="shared" si="12"/>
        <v>5.7041397966449781</v>
      </c>
      <c r="I42" s="7">
        <f t="shared" si="4"/>
        <v>6.3542054617013282</v>
      </c>
      <c r="L42" s="7">
        <f t="shared" si="5"/>
        <v>-2.2921110394595527</v>
      </c>
      <c r="M42" s="3">
        <f t="shared" si="6"/>
        <v>12.361263020722465</v>
      </c>
      <c r="N42" s="3">
        <f t="shared" si="7"/>
        <v>2.5145676329514908</v>
      </c>
      <c r="O42" s="3">
        <f t="shared" si="8"/>
        <v>2.447931950955903</v>
      </c>
      <c r="P42" s="3">
        <f t="shared" si="9"/>
        <v>0.1879319509559032</v>
      </c>
      <c r="Q42" s="18">
        <f t="shared" si="10"/>
        <v>1.2556378963276364</v>
      </c>
      <c r="S42" s="3"/>
      <c r="T42" s="3"/>
      <c r="X42" s="3"/>
      <c r="Y42" s="3"/>
      <c r="Z42" s="2"/>
      <c r="AA42" s="10"/>
      <c r="AB42" s="10"/>
      <c r="AC42" s="9"/>
    </row>
    <row r="43" spans="1:36" ht="15.6" x14ac:dyDescent="0.3">
      <c r="A43">
        <f t="shared" si="0"/>
        <v>1</v>
      </c>
      <c r="B43">
        <v>40</v>
      </c>
      <c r="C43">
        <v>1.9152</v>
      </c>
      <c r="D43" s="12">
        <f t="shared" si="1"/>
        <v>1.7192658632743403</v>
      </c>
      <c r="E43" s="6">
        <f t="shared" si="11"/>
        <v>9.7799511002444994E-2</v>
      </c>
      <c r="F43" s="6">
        <f t="shared" si="13"/>
        <v>1.2941922531076817</v>
      </c>
      <c r="G43" s="15">
        <f t="shared" si="3"/>
        <v>3.5541922531076815</v>
      </c>
      <c r="H43" s="17">
        <f t="shared" si="12"/>
        <v>5.6175716471210393</v>
      </c>
      <c r="I43" s="7">
        <f t="shared" si="4"/>
        <v>6.2577716735887146</v>
      </c>
      <c r="L43" s="7">
        <f t="shared" si="5"/>
        <v>-2.2634678791428753</v>
      </c>
      <c r="M43" s="3">
        <f t="shared" si="6"/>
        <v>12.280470451959573</v>
      </c>
      <c r="N43" s="3">
        <f t="shared" si="7"/>
        <v>2.5080102324053315</v>
      </c>
      <c r="O43" s="3">
        <f t="shared" si="8"/>
        <v>2.4417340159845584</v>
      </c>
      <c r="P43" s="3">
        <f t="shared" si="9"/>
        <v>0.18173401598455863</v>
      </c>
      <c r="Q43" s="18">
        <f t="shared" si="10"/>
        <v>1.2375633293430868</v>
      </c>
      <c r="S43" s="3"/>
      <c r="T43" s="3"/>
      <c r="X43" s="3"/>
      <c r="Y43" s="3"/>
      <c r="Z43" s="2"/>
      <c r="AA43" s="10"/>
      <c r="AB43" s="10"/>
      <c r="AC43" s="9"/>
    </row>
    <row r="44" spans="1:36" ht="15.6" x14ac:dyDescent="0.3">
      <c r="A44">
        <f t="shared" si="0"/>
        <v>1</v>
      </c>
      <c r="B44">
        <v>41</v>
      </c>
      <c r="C44">
        <v>1.8900000000000001</v>
      </c>
      <c r="D44" s="12">
        <f t="shared" si="1"/>
        <v>1.6966439440207306</v>
      </c>
      <c r="E44" s="6">
        <f t="shared" si="11"/>
        <v>0.10024449877750612</v>
      </c>
      <c r="F44" s="6">
        <f t="shared" si="13"/>
        <v>1.2801596386418475</v>
      </c>
      <c r="G44" s="15">
        <f t="shared" si="3"/>
        <v>3.540159638641847</v>
      </c>
      <c r="H44" s="17">
        <f t="shared" si="12"/>
        <v>5.5338640408099051</v>
      </c>
      <c r="I44" s="7">
        <f t="shared" si="4"/>
        <v>6.164524427172875</v>
      </c>
      <c r="L44" s="7">
        <f t="shared" si="5"/>
        <v>-2.2576538226239551</v>
      </c>
      <c r="M44" s="3">
        <f t="shared" si="6"/>
        <v>12.118885314433788</v>
      </c>
      <c r="N44" s="3">
        <f t="shared" si="7"/>
        <v>2.494765005655311</v>
      </c>
      <c r="O44" s="3">
        <f t="shared" si="8"/>
        <v>2.4292134291855456</v>
      </c>
      <c r="P44" s="3">
        <f t="shared" si="9"/>
        <v>0.16921342918554583</v>
      </c>
      <c r="Q44" s="18">
        <f t="shared" si="10"/>
        <v>1.2342014803053247</v>
      </c>
      <c r="S44" s="3"/>
      <c r="T44" s="3"/>
      <c r="X44" s="3"/>
      <c r="Y44" s="3"/>
      <c r="Z44" s="2"/>
      <c r="AA44" s="10"/>
      <c r="AB44" s="10"/>
      <c r="AC44" s="9"/>
      <c r="AJ44"/>
    </row>
    <row r="45" spans="1:36" ht="15.6" x14ac:dyDescent="0.3">
      <c r="A45">
        <f t="shared" si="0"/>
        <v>1</v>
      </c>
      <c r="B45">
        <v>42</v>
      </c>
      <c r="C45">
        <v>1.8395999999999999</v>
      </c>
      <c r="D45" s="12">
        <f t="shared" si="1"/>
        <v>1.6514001055135108</v>
      </c>
      <c r="E45" s="6">
        <f t="shared" si="11"/>
        <v>0.10268948655256724</v>
      </c>
      <c r="F45" s="6">
        <f t="shared" si="13"/>
        <v>1.2663746755870926</v>
      </c>
      <c r="G45" s="15">
        <f t="shared" si="3"/>
        <v>3.5263746755870926</v>
      </c>
      <c r="H45" s="17">
        <f t="shared" si="12"/>
        <v>5.4528578180672191</v>
      </c>
      <c r="I45" s="7">
        <f t="shared" si="4"/>
        <v>6.0742864243654893</v>
      </c>
      <c r="L45" s="7">
        <f t="shared" si="5"/>
        <v>-2.2977783270153185</v>
      </c>
      <c r="M45" s="3">
        <f t="shared" si="6"/>
        <v>11.79571503938222</v>
      </c>
      <c r="N45" s="3">
        <f t="shared" si="7"/>
        <v>2.4677363332673914</v>
      </c>
      <c r="O45" s="3">
        <f t="shared" si="8"/>
        <v>2.4036574637237864</v>
      </c>
      <c r="P45" s="3">
        <f t="shared" si="9"/>
        <v>0.14365746372378663</v>
      </c>
      <c r="Q45" s="18">
        <f t="shared" si="10"/>
        <v>1.2604939378141156</v>
      </c>
      <c r="S45" s="3"/>
      <c r="T45" s="3"/>
      <c r="X45" s="3"/>
      <c r="Y45" s="1"/>
      <c r="Z45" s="2"/>
      <c r="AA45" s="10"/>
    </row>
    <row r="46" spans="1:36" ht="15.6" x14ac:dyDescent="0.3">
      <c r="A46">
        <f t="shared" si="0"/>
        <v>1</v>
      </c>
      <c r="B46">
        <v>43</v>
      </c>
      <c r="C46">
        <v>1.7891999999999999</v>
      </c>
      <c r="D46" s="12">
        <f t="shared" si="1"/>
        <v>1.6061562670062914</v>
      </c>
      <c r="E46" s="6">
        <f t="shared" si="11"/>
        <v>0.10513447432762836</v>
      </c>
      <c r="F46" s="6">
        <f t="shared" si="13"/>
        <v>1.2528262434851791</v>
      </c>
      <c r="G46" s="15">
        <f t="shared" si="3"/>
        <v>3.5128262434851791</v>
      </c>
      <c r="H46" s="17">
        <f t="shared" si="12"/>
        <v>5.374406149319837</v>
      </c>
      <c r="I46" s="7">
        <f t="shared" si="4"/>
        <v>5.9868941023316919</v>
      </c>
      <c r="L46" s="7">
        <f t="shared" si="5"/>
        <v>-2.341746630802326</v>
      </c>
      <c r="M46" s="3">
        <f t="shared" si="6"/>
        <v>11.472544764330651</v>
      </c>
      <c r="N46" s="3">
        <f t="shared" si="7"/>
        <v>2.4399567691603159</v>
      </c>
      <c r="O46" s="3">
        <f t="shared" si="8"/>
        <v>2.3773830222384134</v>
      </c>
      <c r="P46" s="3">
        <f t="shared" si="9"/>
        <v>0.11738302223841357</v>
      </c>
      <c r="Q46" s="18">
        <f t="shared" si="10"/>
        <v>1.2892313086752314</v>
      </c>
      <c r="S46" s="3"/>
      <c r="T46" s="3"/>
      <c r="X46" s="3"/>
      <c r="Y46" s="1"/>
      <c r="Z46" s="2"/>
    </row>
    <row r="47" spans="1:36" ht="15.6" x14ac:dyDescent="0.3">
      <c r="A47">
        <f t="shared" si="0"/>
        <v>1</v>
      </c>
      <c r="B47">
        <v>44</v>
      </c>
      <c r="C47">
        <v>1.7639999999999998</v>
      </c>
      <c r="D47" s="12">
        <f t="shared" si="1"/>
        <v>1.5835343477526815</v>
      </c>
      <c r="E47" s="6">
        <f t="shared" si="11"/>
        <v>0.10757946210268948</v>
      </c>
      <c r="F47" s="6">
        <f t="shared" si="13"/>
        <v>1.2395039571671969</v>
      </c>
      <c r="G47" s="15">
        <f t="shared" si="3"/>
        <v>3.4995039571671969</v>
      </c>
      <c r="H47" s="17">
        <f t="shared" si="12"/>
        <v>5.2983733213325523</v>
      </c>
      <c r="I47" s="7">
        <f t="shared" si="4"/>
        <v>5.9021962814350921</v>
      </c>
      <c r="L47" s="7">
        <f t="shared" si="5"/>
        <v>-2.3414716338610591</v>
      </c>
      <c r="M47" s="3">
        <f t="shared" si="6"/>
        <v>11.310959626804866</v>
      </c>
      <c r="N47" s="3">
        <f t="shared" si="7"/>
        <v>2.4257721341683594</v>
      </c>
      <c r="O47" s="3">
        <f t="shared" si="8"/>
        <v>2.3639635694834973</v>
      </c>
      <c r="P47" s="3">
        <f t="shared" si="9"/>
        <v>0.1039635694834975</v>
      </c>
      <c r="Q47" s="18">
        <f t="shared" si="10"/>
        <v>1.2894519720608462</v>
      </c>
      <c r="S47" s="3"/>
      <c r="T47" s="3"/>
      <c r="X47" s="5"/>
      <c r="Y47" s="1"/>
      <c r="Z47" s="2"/>
    </row>
    <row r="48" spans="1:36" ht="15.6" x14ac:dyDescent="0.3">
      <c r="A48">
        <f t="shared" si="0"/>
        <v>1</v>
      </c>
      <c r="B48">
        <v>45</v>
      </c>
      <c r="C48">
        <v>1.7639999999999998</v>
      </c>
      <c r="D48" s="12">
        <f t="shared" si="1"/>
        <v>1.5835343477526815</v>
      </c>
      <c r="E48" s="6">
        <f t="shared" si="11"/>
        <v>0.1100244498777506</v>
      </c>
      <c r="F48" s="6">
        <f t="shared" si="13"/>
        <v>1.2263981024620287</v>
      </c>
      <c r="G48" s="15">
        <f t="shared" si="3"/>
        <v>3.4863981024620285</v>
      </c>
      <c r="H48" s="17">
        <f t="shared" si="12"/>
        <v>5.2246336673236904</v>
      </c>
      <c r="I48" s="7">
        <f t="shared" si="4"/>
        <v>5.8200529734252378</v>
      </c>
      <c r="L48" s="7">
        <f t="shared" si="5"/>
        <v>-2.2949933586570896</v>
      </c>
      <c r="M48" s="3">
        <f t="shared" si="6"/>
        <v>11.310959626804866</v>
      </c>
      <c r="N48" s="3">
        <f t="shared" si="7"/>
        <v>2.4257721341683594</v>
      </c>
      <c r="O48" s="3">
        <f t="shared" si="8"/>
        <v>2.3639635694834973</v>
      </c>
      <c r="P48" s="3">
        <f t="shared" si="9"/>
        <v>0.1039635694834975</v>
      </c>
      <c r="Q48" s="18">
        <f t="shared" si="10"/>
        <v>1.2598592808227336</v>
      </c>
      <c r="S48" s="3"/>
      <c r="T48" s="3"/>
    </row>
    <row r="49" spans="1:43" ht="15.6" x14ac:dyDescent="0.3">
      <c r="A49">
        <f t="shared" si="0"/>
        <v>1</v>
      </c>
      <c r="B49">
        <v>46</v>
      </c>
      <c r="C49">
        <v>1.7513999999999998</v>
      </c>
      <c r="D49" s="12">
        <f t="shared" si="1"/>
        <v>1.5722233881258767</v>
      </c>
      <c r="E49" s="6">
        <f t="shared" si="11"/>
        <v>0.11246943765281174</v>
      </c>
      <c r="F49" s="6">
        <f t="shared" si="13"/>
        <v>1.2134995788222127</v>
      </c>
      <c r="G49" s="15">
        <f t="shared" si="3"/>
        <v>3.4734995788222127</v>
      </c>
      <c r="H49" s="17">
        <f t="shared" si="12"/>
        <v>5.1530706211146375</v>
      </c>
      <c r="I49" s="7">
        <f t="shared" si="4"/>
        <v>5.7403343277943915</v>
      </c>
      <c r="L49" s="7">
        <f t="shared" si="5"/>
        <v>-2.2732228119546654</v>
      </c>
      <c r="M49" s="3">
        <f t="shared" si="6"/>
        <v>11.230167058041975</v>
      </c>
      <c r="N49" s="3">
        <f t="shared" si="7"/>
        <v>2.4186036446897465</v>
      </c>
      <c r="O49" s="3">
        <f t="shared" si="8"/>
        <v>2.3571809115832791</v>
      </c>
      <c r="P49" s="3">
        <f t="shared" si="9"/>
        <v>9.718091158327935E-2</v>
      </c>
      <c r="Q49" s="18">
        <f t="shared" si="10"/>
        <v>1.2461673668261084</v>
      </c>
      <c r="S49" s="3"/>
      <c r="T49" s="3"/>
    </row>
    <row r="50" spans="1:43" ht="16.149999999999999" thickBot="1" x14ac:dyDescent="0.35">
      <c r="A50">
        <f t="shared" si="0"/>
        <v>1</v>
      </c>
      <c r="B50">
        <v>47</v>
      </c>
      <c r="C50">
        <v>1.7387999999999999</v>
      </c>
      <c r="D50" s="12">
        <f t="shared" si="1"/>
        <v>1.5609124284990719</v>
      </c>
      <c r="E50" s="6">
        <f t="shared" si="11"/>
        <v>0.11491442542787286</v>
      </c>
      <c r="F50" s="6">
        <f t="shared" si="13"/>
        <v>1.2007998479894244</v>
      </c>
      <c r="G50" s="15">
        <f t="shared" si="3"/>
        <v>3.4607998479894242</v>
      </c>
      <c r="H50" s="17">
        <f t="shared" si="12"/>
        <v>5.0835758785924439</v>
      </c>
      <c r="I50" s="7">
        <f t="shared" si="4"/>
        <v>5.6629196976771947</v>
      </c>
      <c r="L50" s="7">
        <f t="shared" si="5"/>
        <v>-2.2524598706213319</v>
      </c>
      <c r="M50" s="3">
        <f t="shared" si="6"/>
        <v>11.149374489279083</v>
      </c>
      <c r="N50" s="3">
        <f t="shared" si="7"/>
        <v>2.4113833967162597</v>
      </c>
      <c r="O50" s="3">
        <f t="shared" si="8"/>
        <v>2.3503486890853766</v>
      </c>
      <c r="P50" s="3">
        <f t="shared" si="9"/>
        <v>9.0348689085376854E-2</v>
      </c>
      <c r="Q50" s="18">
        <f t="shared" si="10"/>
        <v>1.2331017763113423</v>
      </c>
      <c r="S50" s="3"/>
      <c r="T50" s="3"/>
    </row>
    <row r="51" spans="1:43" ht="15.6" x14ac:dyDescent="0.3">
      <c r="A51">
        <f t="shared" si="0"/>
        <v>1</v>
      </c>
      <c r="B51">
        <v>48</v>
      </c>
      <c r="C51">
        <v>1.7387999999999999</v>
      </c>
      <c r="D51" s="12">
        <f t="shared" si="1"/>
        <v>1.5609124284990719</v>
      </c>
      <c r="E51" s="6">
        <f t="shared" si="11"/>
        <v>0.11735941320293398</v>
      </c>
      <c r="F51" s="6">
        <f t="shared" si="13"/>
        <v>1.1882908879494336</v>
      </c>
      <c r="G51" s="15">
        <f t="shared" si="3"/>
        <v>3.4482908879494332</v>
      </c>
      <c r="H51" s="17">
        <f t="shared" si="12"/>
        <v>5.0160486523219108</v>
      </c>
      <c r="I51" s="7">
        <f t="shared" si="4"/>
        <v>5.5876968095154886</v>
      </c>
      <c r="L51" s="7">
        <f t="shared" si="5"/>
        <v>-2.2092816421292767</v>
      </c>
      <c r="M51" s="3">
        <f t="shared" si="6"/>
        <v>11.149374489279083</v>
      </c>
      <c r="N51" s="3">
        <f t="shared" si="7"/>
        <v>2.4113833967162597</v>
      </c>
      <c r="O51" s="3">
        <f t="shared" si="8"/>
        <v>2.3503486890853766</v>
      </c>
      <c r="P51" s="3">
        <f t="shared" si="9"/>
        <v>9.0348689085376854E-2</v>
      </c>
      <c r="Q51" s="18">
        <f t="shared" si="10"/>
        <v>1.2054770720464398</v>
      </c>
      <c r="S51" s="3"/>
      <c r="T51" s="3"/>
      <c r="X51" s="10"/>
      <c r="Y51" s="8"/>
      <c r="AA51" s="10"/>
      <c r="AB51" s="10"/>
      <c r="AD51" s="10"/>
      <c r="AE51" s="10"/>
    </row>
    <row r="52" spans="1:43" ht="15.6" x14ac:dyDescent="0.3">
      <c r="A52">
        <f t="shared" si="0"/>
        <v>1</v>
      </c>
      <c r="B52">
        <v>49</v>
      </c>
      <c r="C52">
        <v>1.7136000000000002</v>
      </c>
      <c r="D52" s="12">
        <f t="shared" si="1"/>
        <v>1.5382905092454624</v>
      </c>
      <c r="E52" s="6">
        <f t="shared" si="11"/>
        <v>0.11980440097799511</v>
      </c>
      <c r="F52" s="6">
        <f t="shared" si="13"/>
        <v>1.1759651515331471</v>
      </c>
      <c r="G52" s="15">
        <f t="shared" si="3"/>
        <v>3.4359651515331469</v>
      </c>
      <c r="H52" s="17">
        <f t="shared" si="12"/>
        <v>4.9503950072644454</v>
      </c>
      <c r="I52" s="7">
        <f t="shared" si="4"/>
        <v>5.5145610230731368</v>
      </c>
      <c r="L52" s="7">
        <f t="shared" si="5"/>
        <v>-2.2137884172501865</v>
      </c>
      <c r="M52" s="3">
        <f t="shared" si="6"/>
        <v>10.987789351753301</v>
      </c>
      <c r="N52" s="3">
        <f t="shared" si="7"/>
        <v>2.3967845972951074</v>
      </c>
      <c r="O52" s="3">
        <f t="shared" si="8"/>
        <v>2.3365326257183066</v>
      </c>
      <c r="P52" s="3">
        <f t="shared" si="9"/>
        <v>7.6532625718306768E-2</v>
      </c>
      <c r="Q52" s="18">
        <f t="shared" si="10"/>
        <v>1.2087518788195994</v>
      </c>
      <c r="S52" s="3"/>
      <c r="T52" s="3"/>
      <c r="X52" s="10"/>
      <c r="Y52" s="9"/>
      <c r="AA52" s="10"/>
      <c r="AB52" s="10"/>
      <c r="AD52" s="10"/>
      <c r="AE52" s="10"/>
    </row>
    <row r="53" spans="1:43" ht="15.6" x14ac:dyDescent="0.3">
      <c r="A53">
        <f t="shared" si="0"/>
        <v>1</v>
      </c>
      <c r="B53">
        <v>50</v>
      </c>
      <c r="C53">
        <v>1.6884000000000001</v>
      </c>
      <c r="D53" s="12">
        <f t="shared" si="1"/>
        <v>1.5156685899918527</v>
      </c>
      <c r="E53" s="6">
        <f t="shared" si="11"/>
        <v>0.12224938875305623</v>
      </c>
      <c r="F53" s="6">
        <f t="shared" si="13"/>
        <v>1.163815529110094</v>
      </c>
      <c r="G53" s="15">
        <f t="shared" si="3"/>
        <v>3.4238155291100938</v>
      </c>
      <c r="H53" s="17">
        <f t="shared" si="12"/>
        <v>4.8865272673288089</v>
      </c>
      <c r="I53" s="7">
        <f t="shared" si="4"/>
        <v>5.4434146703550219</v>
      </c>
      <c r="L53" s="7">
        <f t="shared" si="5"/>
        <v>-2.2196054153303666</v>
      </c>
      <c r="M53" s="3">
        <f t="shared" si="6"/>
        <v>10.826204214227518</v>
      </c>
      <c r="N53" s="3">
        <f t="shared" si="7"/>
        <v>2.3819695115099666</v>
      </c>
      <c r="O53" s="3">
        <f t="shared" si="8"/>
        <v>2.3225093663685765</v>
      </c>
      <c r="P53" s="3">
        <f t="shared" si="9"/>
        <v>6.2509366368576735E-2</v>
      </c>
      <c r="Q53" s="18">
        <f t="shared" si="10"/>
        <v>1.2128752640924454</v>
      </c>
      <c r="S53" s="3"/>
      <c r="T53" s="3"/>
      <c r="X53" s="10"/>
      <c r="Y53" s="9"/>
      <c r="AA53" s="10"/>
      <c r="AB53" s="10"/>
      <c r="AD53" s="10"/>
      <c r="AE53" s="10"/>
    </row>
    <row r="54" spans="1:43" ht="15.6" x14ac:dyDescent="0.3">
      <c r="A54">
        <f t="shared" si="0"/>
        <v>1</v>
      </c>
      <c r="B54">
        <v>51</v>
      </c>
      <c r="C54">
        <v>1.6254</v>
      </c>
      <c r="D54" s="12">
        <f t="shared" si="1"/>
        <v>1.4591137918578281</v>
      </c>
      <c r="E54" s="6">
        <f t="shared" si="11"/>
        <v>0.12469437652811736</v>
      </c>
      <c r="F54" s="6">
        <f t="shared" si="13"/>
        <v>1.1518353148963565</v>
      </c>
      <c r="G54" s="15">
        <f t="shared" si="3"/>
        <v>3.4118353148963561</v>
      </c>
      <c r="H54" s="17">
        <f t="shared" si="12"/>
        <v>4.8243634839567422</v>
      </c>
      <c r="I54" s="7">
        <f t="shared" si="4"/>
        <v>5.3741664636306474</v>
      </c>
      <c r="L54" s="7">
        <f t="shared" si="5"/>
        <v>-2.3016231866572125</v>
      </c>
      <c r="M54" s="3">
        <f t="shared" si="6"/>
        <v>10.422241370413056</v>
      </c>
      <c r="N54" s="3">
        <f t="shared" si="7"/>
        <v>2.343942115920727</v>
      </c>
      <c r="O54" s="3">
        <f t="shared" si="8"/>
        <v>2.2865027633308874</v>
      </c>
      <c r="P54" s="3">
        <f t="shared" si="9"/>
        <v>2.6502763330887635E-2</v>
      </c>
      <c r="Q54" s="18">
        <f t="shared" si="10"/>
        <v>1.2663733516128486</v>
      </c>
      <c r="S54" s="3"/>
      <c r="T54" s="3"/>
      <c r="X54" s="10"/>
      <c r="Y54" s="9"/>
      <c r="AA54" s="10"/>
      <c r="AB54" s="10"/>
      <c r="AD54" s="10"/>
      <c r="AE54" s="10"/>
    </row>
    <row r="55" spans="1:43" ht="15.6" x14ac:dyDescent="0.3">
      <c r="A55">
        <f t="shared" si="0"/>
        <v>1</v>
      </c>
      <c r="B55">
        <v>52</v>
      </c>
      <c r="C55">
        <v>1.6254</v>
      </c>
      <c r="D55" s="12">
        <f t="shared" si="1"/>
        <v>1.4591137918578281</v>
      </c>
      <c r="E55" s="6">
        <f t="shared" si="11"/>
        <v>0.12713936430317849</v>
      </c>
      <c r="F55" s="6">
        <f t="shared" si="13"/>
        <v>1.1400181764630459</v>
      </c>
      <c r="G55" s="15">
        <f t="shared" si="3"/>
        <v>3.4000181764630457</v>
      </c>
      <c r="H55" s="17">
        <f t="shared" si="12"/>
        <v>4.7638269591880453</v>
      </c>
      <c r="I55" s="7">
        <f t="shared" si="4"/>
        <v>5.306730964145884</v>
      </c>
      <c r="L55" s="7">
        <f t="shared" si="5"/>
        <v>-2.26021993822236</v>
      </c>
      <c r="M55" s="3">
        <f t="shared" si="6"/>
        <v>10.422241370413056</v>
      </c>
      <c r="N55" s="3">
        <f t="shared" si="7"/>
        <v>2.343942115920727</v>
      </c>
      <c r="O55" s="3">
        <f t="shared" si="8"/>
        <v>2.2865027633308874</v>
      </c>
      <c r="P55" s="3">
        <f t="shared" si="9"/>
        <v>2.6502763330887635E-2</v>
      </c>
      <c r="Q55" s="18">
        <f t="shared" si="10"/>
        <v>1.2399165752828811</v>
      </c>
      <c r="S55" s="3"/>
      <c r="T55" s="3"/>
      <c r="X55" s="10"/>
      <c r="Y55" s="9"/>
      <c r="AA55" s="10"/>
      <c r="AB55" s="10"/>
      <c r="AD55" s="10"/>
      <c r="AE55" s="10"/>
    </row>
    <row r="56" spans="1:43" ht="15.6" x14ac:dyDescent="0.3">
      <c r="A56">
        <f t="shared" si="0"/>
        <v>1</v>
      </c>
      <c r="B56">
        <v>53</v>
      </c>
      <c r="C56">
        <v>1.5371999999999999</v>
      </c>
      <c r="D56" s="12">
        <f t="shared" si="1"/>
        <v>1.379937074470194</v>
      </c>
      <c r="E56" s="6">
        <f t="shared" si="11"/>
        <v>0.1295843520782396</v>
      </c>
      <c r="F56" s="6">
        <f t="shared" si="13"/>
        <v>1.1283581270858076</v>
      </c>
      <c r="G56" s="15">
        <f t="shared" si="3"/>
        <v>3.3883581270858074</v>
      </c>
      <c r="H56" s="17">
        <f t="shared" si="12"/>
        <v>4.7048458166952418</v>
      </c>
      <c r="I56" s="7">
        <f t="shared" si="4"/>
        <v>5.2410281042710976</v>
      </c>
      <c r="L56" s="7">
        <f t="shared" si="5"/>
        <v>-2.4042254756934263</v>
      </c>
      <c r="M56" s="3">
        <f t="shared" si="6"/>
        <v>9.856693389072813</v>
      </c>
      <c r="N56" s="3">
        <f t="shared" si="7"/>
        <v>2.2881507562923118</v>
      </c>
      <c r="O56" s="3">
        <f t="shared" si="8"/>
        <v>2.2336452986074717</v>
      </c>
      <c r="P56" s="3">
        <f t="shared" si="9"/>
        <v>-2.6354701392528046E-2</v>
      </c>
      <c r="Q56" s="18">
        <f t="shared" si="10"/>
        <v>1.3333617162524383</v>
      </c>
      <c r="S56" s="3"/>
      <c r="T56" s="3"/>
      <c r="X56" s="10"/>
      <c r="AA56" s="10"/>
      <c r="AD56" s="10"/>
    </row>
    <row r="57" spans="1:43" ht="15.6" x14ac:dyDescent="0.3">
      <c r="A57">
        <f t="shared" si="0"/>
        <v>1</v>
      </c>
      <c r="B57">
        <v>54</v>
      </c>
      <c r="C57">
        <v>1.5246</v>
      </c>
      <c r="D57" s="12">
        <f t="shared" si="1"/>
        <v>1.3686261148433891</v>
      </c>
      <c r="E57" s="6">
        <f t="shared" si="11"/>
        <v>0.13202933985330073</v>
      </c>
      <c r="F57" s="6">
        <f t="shared" si="13"/>
        <v>1.1168495006222219</v>
      </c>
      <c r="G57" s="15">
        <f t="shared" si="3"/>
        <v>3.3768495006222219</v>
      </c>
      <c r="H57" s="17">
        <f t="shared" si="12"/>
        <v>4.647352615162478</v>
      </c>
      <c r="I57" s="7">
        <f t="shared" si="4"/>
        <v>5.1769827568192248</v>
      </c>
      <c r="L57" s="7">
        <f t="shared" si="5"/>
        <v>-2.3903819212664335</v>
      </c>
      <c r="M57" s="3">
        <f t="shared" si="6"/>
        <v>9.7759008203099214</v>
      </c>
      <c r="N57" s="3">
        <f t="shared" si="7"/>
        <v>2.2799202571557964</v>
      </c>
      <c r="O57" s="3">
        <f t="shared" si="8"/>
        <v>2.2258444598679574</v>
      </c>
      <c r="P57" s="3">
        <f t="shared" si="9"/>
        <v>-3.4155540132042361E-2</v>
      </c>
      <c r="Q57" s="18">
        <f t="shared" si="10"/>
        <v>1.3248126038417254</v>
      </c>
      <c r="S57" s="3"/>
      <c r="T57" s="3"/>
    </row>
    <row r="58" spans="1:43" ht="15.6" x14ac:dyDescent="0.3">
      <c r="A58">
        <f t="shared" si="0"/>
        <v>1</v>
      </c>
      <c r="B58">
        <v>55</v>
      </c>
      <c r="C58">
        <v>1.512</v>
      </c>
      <c r="D58" s="12">
        <f t="shared" si="1"/>
        <v>1.3573151552165843</v>
      </c>
      <c r="E58" s="6">
        <f t="shared" si="11"/>
        <v>0.13447432762836187</v>
      </c>
      <c r="F58" s="6">
        <f t="shared" si="13"/>
        <v>1.10548692864362</v>
      </c>
      <c r="G58" s="15">
        <f t="shared" si="3"/>
        <v>3.3654869286436195</v>
      </c>
      <c r="H58" s="17">
        <f t="shared" si="12"/>
        <v>4.5912839991333882</v>
      </c>
      <c r="I58" s="7">
        <f t="shared" si="4"/>
        <v>5.1145243461029191</v>
      </c>
      <c r="L58" s="7">
        <f t="shared" si="5"/>
        <v>-2.3773553918395121</v>
      </c>
      <c r="M58" s="3">
        <f t="shared" si="6"/>
        <v>9.6951082515470297</v>
      </c>
      <c r="N58" s="3">
        <f t="shared" si="7"/>
        <v>2.2716214543411013</v>
      </c>
      <c r="O58" s="3">
        <f t="shared" si="8"/>
        <v>2.2179780526220081</v>
      </c>
      <c r="P58" s="3">
        <f t="shared" si="9"/>
        <v>-4.2021947377991697E-2</v>
      </c>
      <c r="Q58" s="18">
        <f t="shared" si="10"/>
        <v>1.3167766205483826</v>
      </c>
      <c r="S58" s="3"/>
      <c r="T58" s="3"/>
    </row>
    <row r="59" spans="1:43" ht="16.149999999999999" thickBot="1" x14ac:dyDescent="0.35">
      <c r="A59">
        <f t="shared" si="0"/>
        <v>1</v>
      </c>
      <c r="B59">
        <v>56</v>
      </c>
      <c r="C59">
        <v>1.4867999999999999</v>
      </c>
      <c r="D59" s="12">
        <f t="shared" si="1"/>
        <v>1.3346932359629746</v>
      </c>
      <c r="E59" s="6">
        <f t="shared" si="11"/>
        <v>0.13691931540342298</v>
      </c>
      <c r="F59" s="6">
        <f t="shared" si="13"/>
        <v>1.0942653195818219</v>
      </c>
      <c r="G59" s="15">
        <f t="shared" si="3"/>
        <v>3.3542653195818217</v>
      </c>
      <c r="H59" s="17">
        <f t="shared" si="12"/>
        <v>4.5365803830914553</v>
      </c>
      <c r="I59" s="7">
        <f t="shared" si="4"/>
        <v>5.0535864960114978</v>
      </c>
      <c r="L59" s="7">
        <f t="shared" si="5"/>
        <v>-2.3935760492152078</v>
      </c>
      <c r="M59" s="3">
        <f t="shared" si="6"/>
        <v>9.5335231140212464</v>
      </c>
      <c r="N59" s="3">
        <f t="shared" si="7"/>
        <v>2.2548143360247201</v>
      </c>
      <c r="O59" s="3">
        <f t="shared" si="8"/>
        <v>2.2020440741303324</v>
      </c>
      <c r="P59" s="3">
        <f t="shared" si="9"/>
        <v>-5.7955925869667357E-2</v>
      </c>
      <c r="Q59" s="18">
        <f t="shared" si="10"/>
        <v>1.3276137984697811</v>
      </c>
      <c r="S59" s="3"/>
      <c r="T59" s="3"/>
    </row>
    <row r="60" spans="1:43" ht="15.6" x14ac:dyDescent="0.3">
      <c r="A60">
        <f t="shared" si="0"/>
        <v>1</v>
      </c>
      <c r="B60">
        <v>57</v>
      </c>
      <c r="C60">
        <v>1.4238</v>
      </c>
      <c r="D60" s="12">
        <f t="shared" si="1"/>
        <v>1.2781384378289502</v>
      </c>
      <c r="E60" s="6">
        <f t="shared" si="11"/>
        <v>0.13936430317848411</v>
      </c>
      <c r="F60" s="6">
        <f t="shared" si="13"/>
        <v>1.0831798396805694</v>
      </c>
      <c r="G60" s="15">
        <f t="shared" si="3"/>
        <v>3.3431798396805692</v>
      </c>
      <c r="H60" s="17">
        <f t="shared" si="12"/>
        <v>4.4831856650812449</v>
      </c>
      <c r="I60" s="7">
        <f t="shared" si="4"/>
        <v>4.9941067109953527</v>
      </c>
      <c r="L60" s="7">
        <f t="shared" si="5"/>
        <v>-2.5017039329459778</v>
      </c>
      <c r="M60" s="3">
        <f t="shared" si="6"/>
        <v>9.1295602702067864</v>
      </c>
      <c r="N60" s="3">
        <f t="shared" si="7"/>
        <v>2.2115175302713959</v>
      </c>
      <c r="O60" s="3">
        <f t="shared" si="8"/>
        <v>2.1609805622356788</v>
      </c>
      <c r="P60" s="3">
        <f t="shared" si="9"/>
        <v>-9.9019437764320983E-2</v>
      </c>
      <c r="Q60" s="18">
        <f t="shared" si="10"/>
        <v>1.397595131591221</v>
      </c>
      <c r="S60" s="3"/>
      <c r="T60" s="3"/>
      <c r="AB60" s="8"/>
      <c r="AQ60" s="9"/>
    </row>
    <row r="61" spans="1:43" x14ac:dyDescent="0.25">
      <c r="A61">
        <f t="shared" si="0"/>
        <v>1</v>
      </c>
      <c r="B61">
        <v>58</v>
      </c>
      <c r="C61">
        <v>1.3986000000000001</v>
      </c>
      <c r="D61" s="12">
        <f t="shared" si="1"/>
        <v>1.2555165185753405</v>
      </c>
      <c r="E61" s="6">
        <f t="shared" si="11"/>
        <v>0.14180929095354522</v>
      </c>
      <c r="F61" s="6">
        <f t="shared" si="13"/>
        <v>1.0722258955666193</v>
      </c>
      <c r="G61" s="15">
        <f t="shared" si="3"/>
        <v>3.3322258955666193</v>
      </c>
      <c r="H61" s="17">
        <f t="shared" si="12"/>
        <v>4.4310469666458348</v>
      </c>
      <c r="I61" s="7">
        <f t="shared" si="4"/>
        <v>4.9360260863656507</v>
      </c>
      <c r="L61" s="7">
        <f t="shared" si="5"/>
        <v>-2.5232182213568288</v>
      </c>
      <c r="M61" s="3">
        <f t="shared" si="6"/>
        <v>8.9679751326810031</v>
      </c>
      <c r="N61" s="3">
        <f t="shared" si="7"/>
        <v>2.1936599128713894</v>
      </c>
      <c r="O61" s="3">
        <f t="shared" si="8"/>
        <v>2.1440372633066169</v>
      </c>
      <c r="P61" s="3">
        <f t="shared" si="9"/>
        <v>-0.11596273669338286</v>
      </c>
      <c r="Q61" s="18">
        <f t="shared" si="10"/>
        <v>1.4117922258318947</v>
      </c>
      <c r="S61" s="3"/>
      <c r="T61" s="3"/>
      <c r="AB61" s="9"/>
      <c r="AQ61" s="9"/>
    </row>
    <row r="62" spans="1:43" x14ac:dyDescent="0.25">
      <c r="A62">
        <f t="shared" si="0"/>
        <v>1</v>
      </c>
      <c r="B62">
        <v>59</v>
      </c>
      <c r="C62">
        <v>1.3986000000000001</v>
      </c>
      <c r="D62" s="12">
        <f t="shared" si="1"/>
        <v>1.2555165185753405</v>
      </c>
      <c r="E62" s="6">
        <f t="shared" si="11"/>
        <v>0.14425427872860636</v>
      </c>
      <c r="F62" s="6">
        <f t="shared" si="13"/>
        <v>1.0613991182773206</v>
      </c>
      <c r="G62" s="15">
        <f t="shared" si="3"/>
        <v>3.3213991182773204</v>
      </c>
      <c r="H62" s="17">
        <f t="shared" si="12"/>
        <v>4.3801143962566043</v>
      </c>
      <c r="I62" s="7">
        <f t="shared" si="4"/>
        <v>4.8792890447636736</v>
      </c>
      <c r="L62" s="7">
        <f t="shared" si="5"/>
        <v>-2.4827481355654197</v>
      </c>
      <c r="M62" s="3">
        <f t="shared" si="6"/>
        <v>8.9679751326810031</v>
      </c>
      <c r="N62" s="3">
        <f t="shared" si="7"/>
        <v>2.1936599128713894</v>
      </c>
      <c r="O62" s="3">
        <f t="shared" si="8"/>
        <v>2.1440372633066169</v>
      </c>
      <c r="P62" s="3">
        <f t="shared" si="9"/>
        <v>-0.11596273669338286</v>
      </c>
      <c r="Q62" s="18">
        <f t="shared" si="10"/>
        <v>1.3861809375400558</v>
      </c>
      <c r="S62" s="3"/>
      <c r="T62" s="3"/>
      <c r="AB62" s="9"/>
      <c r="AQ62" s="9"/>
    </row>
    <row r="63" spans="1:43" x14ac:dyDescent="0.25">
      <c r="A63">
        <f t="shared" si="0"/>
        <v>1</v>
      </c>
      <c r="B63">
        <v>60</v>
      </c>
      <c r="C63">
        <v>1.3860000000000001</v>
      </c>
      <c r="D63" s="12">
        <f t="shared" si="1"/>
        <v>1.2442055589485357</v>
      </c>
      <c r="E63" s="6">
        <f t="shared" si="11"/>
        <v>0.14669926650366749</v>
      </c>
      <c r="F63" s="6">
        <f t="shared" si="13"/>
        <v>1.050695348600386</v>
      </c>
      <c r="G63" s="15">
        <f t="shared" si="3"/>
        <v>3.3106953486003858</v>
      </c>
      <c r="H63" s="17">
        <f t="shared" si="12"/>
        <v>4.330340833756579</v>
      </c>
      <c r="I63" s="7">
        <f t="shared" si="4"/>
        <v>4.8238430960385017</v>
      </c>
      <c r="L63" s="7">
        <f t="shared" si="5"/>
        <v>-2.4744251775423374</v>
      </c>
      <c r="M63" s="3">
        <f t="shared" si="6"/>
        <v>8.8871825639181115</v>
      </c>
      <c r="N63" s="3">
        <f t="shared" si="7"/>
        <v>2.1846100773514716</v>
      </c>
      <c r="O63" s="3">
        <f t="shared" si="8"/>
        <v>2.1354492517577746</v>
      </c>
      <c r="P63" s="3">
        <f t="shared" si="9"/>
        <v>-0.12455074824222523</v>
      </c>
      <c r="Q63" s="18">
        <f t="shared" si="10"/>
        <v>1.3812033881437924</v>
      </c>
      <c r="S63" s="3"/>
      <c r="T63" s="3"/>
      <c r="AB63" s="9"/>
      <c r="AQ63" s="9"/>
    </row>
    <row r="64" spans="1:43" x14ac:dyDescent="0.25">
      <c r="A64">
        <f t="shared" si="0"/>
        <v>1</v>
      </c>
      <c r="B64">
        <v>61</v>
      </c>
      <c r="C64">
        <v>1.3860000000000001</v>
      </c>
      <c r="D64" s="12">
        <f t="shared" si="1"/>
        <v>1.2442055589485357</v>
      </c>
      <c r="E64" s="6">
        <f t="shared" si="11"/>
        <v>0.1491442542787286</v>
      </c>
      <c r="F64" s="6">
        <f t="shared" si="13"/>
        <v>1.0401106235980442</v>
      </c>
      <c r="G64" s="15">
        <f t="shared" si="3"/>
        <v>3.300110623598044</v>
      </c>
      <c r="H64" s="17">
        <f t="shared" si="12"/>
        <v>4.2816817336365789</v>
      </c>
      <c r="I64" s="7">
        <f t="shared" si="4"/>
        <v>4.7696386181037509</v>
      </c>
      <c r="L64" s="7">
        <f t="shared" si="5"/>
        <v>-2.4354109115649751</v>
      </c>
      <c r="M64" s="3">
        <f t="shared" si="6"/>
        <v>8.8871825639181115</v>
      </c>
      <c r="N64" s="3">
        <f t="shared" si="7"/>
        <v>2.1846100773514716</v>
      </c>
      <c r="O64" s="3">
        <f t="shared" si="8"/>
        <v>2.1354492517577746</v>
      </c>
      <c r="P64" s="3">
        <f t="shared" si="9"/>
        <v>-0.12455074824222523</v>
      </c>
      <c r="Q64" s="18">
        <f t="shared" si="10"/>
        <v>1.3564361110568584</v>
      </c>
      <c r="S64" s="3"/>
      <c r="T64" s="3"/>
      <c r="AB64" s="9"/>
      <c r="AQ64" s="9"/>
    </row>
    <row r="65" spans="1:20" x14ac:dyDescent="0.25">
      <c r="A65">
        <f t="shared" si="0"/>
        <v>1</v>
      </c>
      <c r="B65">
        <v>62</v>
      </c>
      <c r="C65">
        <v>1.3482000000000001</v>
      </c>
      <c r="D65" s="12">
        <f t="shared" si="1"/>
        <v>1.2102726800681212</v>
      </c>
      <c r="E65" s="6">
        <f t="shared" si="11"/>
        <v>0.15158924205378974</v>
      </c>
      <c r="F65" s="6">
        <f t="shared" si="13"/>
        <v>1.0296411642020424</v>
      </c>
      <c r="G65" s="15">
        <f t="shared" si="3"/>
        <v>3.2896411642020422</v>
      </c>
      <c r="H65" s="17">
        <f t="shared" si="12"/>
        <v>4.2340949452211492</v>
      </c>
      <c r="I65" s="7">
        <f t="shared" si="4"/>
        <v>4.7166286566312081</v>
      </c>
      <c r="L65" s="7">
        <f t="shared" si="5"/>
        <v>-2.4922700689732076</v>
      </c>
      <c r="M65" s="3">
        <f t="shared" si="6"/>
        <v>8.6448048576294365</v>
      </c>
      <c r="N65" s="3">
        <f t="shared" si="7"/>
        <v>2.1569585460209613</v>
      </c>
      <c r="O65" s="3">
        <f t="shared" si="8"/>
        <v>2.1092023720093485</v>
      </c>
      <c r="P65" s="3">
        <f t="shared" si="9"/>
        <v>-0.15079762799065133</v>
      </c>
      <c r="Q65" s="18">
        <f t="shared" si="10"/>
        <v>1.3934357421133456</v>
      </c>
      <c r="S65" s="3"/>
      <c r="T65" s="3"/>
    </row>
    <row r="66" spans="1:20" x14ac:dyDescent="0.25">
      <c r="A66">
        <f t="shared" si="0"/>
        <v>1</v>
      </c>
      <c r="B66">
        <v>63</v>
      </c>
      <c r="C66">
        <v>1.3482000000000001</v>
      </c>
      <c r="D66" s="12">
        <f t="shared" si="1"/>
        <v>1.2102726800681212</v>
      </c>
      <c r="E66" s="6">
        <f t="shared" si="11"/>
        <v>0.15403422982885084</v>
      </c>
      <c r="F66" s="6">
        <f t="shared" si="13"/>
        <v>1.019283363778583</v>
      </c>
      <c r="G66" s="15">
        <f t="shared" si="3"/>
        <v>3.2792833637785828</v>
      </c>
      <c r="H66" s="17">
        <f t="shared" si="12"/>
        <v>4.187540548065404</v>
      </c>
      <c r="I66" s="7">
        <f t="shared" si="4"/>
        <v>4.6647687416888637</v>
      </c>
      <c r="L66" s="7">
        <f t="shared" si="5"/>
        <v>-2.4538993843111303</v>
      </c>
      <c r="M66" s="3">
        <f t="shared" si="6"/>
        <v>8.6448048576294365</v>
      </c>
      <c r="N66" s="3">
        <f t="shared" si="7"/>
        <v>2.1569585460209613</v>
      </c>
      <c r="O66" s="3">
        <f t="shared" si="8"/>
        <v>2.1092023720093485</v>
      </c>
      <c r="P66" s="3">
        <f t="shared" si="9"/>
        <v>-0.15079762799065133</v>
      </c>
      <c r="Q66" s="18">
        <f t="shared" si="10"/>
        <v>1.369089527299675</v>
      </c>
      <c r="S66" s="3"/>
      <c r="T66" s="3"/>
    </row>
    <row r="67" spans="1:20" x14ac:dyDescent="0.25">
      <c r="A67">
        <f t="shared" si="0"/>
        <v>1</v>
      </c>
      <c r="B67">
        <v>64</v>
      </c>
      <c r="C67">
        <v>1.3356000000000001</v>
      </c>
      <c r="D67" s="12">
        <f t="shared" si="1"/>
        <v>1.1989617204413163</v>
      </c>
      <c r="E67" s="6">
        <f t="shared" si="11"/>
        <v>0.15647921760391198</v>
      </c>
      <c r="F67" s="6">
        <f t="shared" si="13"/>
        <v>1.0090337775731786</v>
      </c>
      <c r="G67" s="15">
        <f t="shared" si="3"/>
        <v>3.2690337775731786</v>
      </c>
      <c r="H67" s="17">
        <f t="shared" si="12"/>
        <v>4.1419807010582854</v>
      </c>
      <c r="I67" s="7">
        <f t="shared" si="4"/>
        <v>4.6140167196474007</v>
      </c>
      <c r="L67" s="7">
        <f t="shared" si="5"/>
        <v>-2.4484973305736077</v>
      </c>
      <c r="M67" s="3">
        <f t="shared" si="6"/>
        <v>8.5640122888665449</v>
      </c>
      <c r="N67" s="3">
        <f t="shared" si="7"/>
        <v>2.1475688056711224</v>
      </c>
      <c r="O67" s="3">
        <f t="shared" si="8"/>
        <v>2.1002873917885569</v>
      </c>
      <c r="P67" s="3">
        <f t="shared" si="9"/>
        <v>-0.15971260821144284</v>
      </c>
      <c r="Q67" s="18">
        <f t="shared" si="10"/>
        <v>1.3659681142846152</v>
      </c>
      <c r="S67" s="3"/>
      <c r="T67" s="3"/>
    </row>
    <row r="68" spans="1:20" x14ac:dyDescent="0.25">
      <c r="A68">
        <f t="shared" ref="A68:A131" si="14">IF(C68=0,0,1)</f>
        <v>1</v>
      </c>
      <c r="B68">
        <v>65</v>
      </c>
      <c r="C68">
        <v>1.3230000000000002</v>
      </c>
      <c r="D68" s="12">
        <f t="shared" ref="D68:D131" si="15">C68/C$2</f>
        <v>1.1876507608145115</v>
      </c>
      <c r="E68" s="6">
        <f t="shared" si="11"/>
        <v>0.15892420537897312</v>
      </c>
      <c r="F68" s="6">
        <f t="shared" ref="F68:F99" si="16">-1*NORMINV(E68,0,1)</f>
        <v>0.99888911295500016</v>
      </c>
      <c r="G68" s="15">
        <f t="shared" ref="G68:G131" si="17">(F68*I$2+H$2)</f>
        <v>3.2588891129549999</v>
      </c>
      <c r="H68" s="17">
        <f t="shared" si="12"/>
        <v>4.0973795038972893</v>
      </c>
      <c r="I68" s="7">
        <f t="shared" ref="I68:I131" si="18">H68*C$2</f>
        <v>4.5643325988680488</v>
      </c>
      <c r="L68" s="7">
        <f t="shared" ref="L68:L131" si="19">IF(A68=0,0,(((D68-H68)/(D68+0.0000001))*(IF(C68-0.003&lt;0,0,D68-0.003))/(D68+0.0000001)))</f>
        <v>-2.4437977809158715</v>
      </c>
      <c r="M68" s="3">
        <f t="shared" ref="M68:M131" si="20">(D68-J$2)/F$2</f>
        <v>8.4832197201036532</v>
      </c>
      <c r="N68" s="3">
        <f t="shared" ref="N68:N131" si="21">IF(M68&lt;=0,0,LN(M68))</f>
        <v>2.1380900617165786</v>
      </c>
      <c r="O68" s="3">
        <f t="shared" ref="O68:O131" si="22">SIGN(N68)*ABS(N68)^(1/G$2)</f>
        <v>2.0912867565390156</v>
      </c>
      <c r="P68" s="3">
        <f t="shared" ref="P68:P131" si="23">(O68-H$2)/I$2</f>
        <v>-0.16871324346098415</v>
      </c>
      <c r="Q68" s="18">
        <f t="shared" ref="Q68:Q131" si="24">IF(A68=0,0,((P68-F68))^2)</f>
        <v>1.3632952627081592</v>
      </c>
      <c r="S68" s="3"/>
      <c r="T68" s="3"/>
    </row>
    <row r="69" spans="1:20" x14ac:dyDescent="0.25">
      <c r="A69">
        <f t="shared" si="14"/>
        <v>1</v>
      </c>
      <c r="B69">
        <v>66</v>
      </c>
      <c r="C69">
        <v>1.3230000000000002</v>
      </c>
      <c r="D69" s="12">
        <f t="shared" si="15"/>
        <v>1.1876507608145115</v>
      </c>
      <c r="E69" s="6">
        <f t="shared" ref="E69:E132" si="25">B69/B$2</f>
        <v>0.16136919315403422</v>
      </c>
      <c r="F69" s="6">
        <f t="shared" si="16"/>
        <v>0.98884622038886316</v>
      </c>
      <c r="G69" s="15">
        <f t="shared" si="17"/>
        <v>3.2488462203888631</v>
      </c>
      <c r="H69" s="17">
        <f t="shared" ref="H69:H132" si="26">(EXP((ABS(G69)/G69*(ABS(G69))^G$2))*F$2+J$2)</f>
        <v>4.0537028697484274</v>
      </c>
      <c r="I69" s="7">
        <f t="shared" si="18"/>
        <v>4.515678407850384</v>
      </c>
      <c r="L69" s="7">
        <f t="shared" si="19"/>
        <v>-2.4071150276301556</v>
      </c>
      <c r="M69" s="3">
        <f t="shared" si="20"/>
        <v>8.4832197201036532</v>
      </c>
      <c r="N69" s="3">
        <f t="shared" si="21"/>
        <v>2.1380900617165786</v>
      </c>
      <c r="O69" s="3">
        <f t="shared" si="22"/>
        <v>2.0912867565390156</v>
      </c>
      <c r="P69" s="3">
        <f t="shared" si="23"/>
        <v>-0.16871324346098415</v>
      </c>
      <c r="Q69" s="18">
        <f t="shared" si="24"/>
        <v>1.3399439123483463</v>
      </c>
      <c r="S69" s="3"/>
      <c r="T69" s="3"/>
    </row>
    <row r="70" spans="1:20" x14ac:dyDescent="0.25">
      <c r="A70">
        <f t="shared" si="14"/>
        <v>1</v>
      </c>
      <c r="B70">
        <v>67</v>
      </c>
      <c r="C70">
        <v>1.3104</v>
      </c>
      <c r="D70" s="12">
        <f t="shared" si="15"/>
        <v>1.1763398011877064</v>
      </c>
      <c r="E70" s="6">
        <f t="shared" si="25"/>
        <v>0.16381418092909536</v>
      </c>
      <c r="F70" s="6">
        <f t="shared" si="16"/>
        <v>0.97890208507035736</v>
      </c>
      <c r="G70" s="15">
        <f t="shared" si="17"/>
        <v>3.2389020850703574</v>
      </c>
      <c r="H70" s="17">
        <f t="shared" si="26"/>
        <v>4.0109184080346481</v>
      </c>
      <c r="I70" s="7">
        <f t="shared" si="18"/>
        <v>4.4680180646628713</v>
      </c>
      <c r="L70" s="7">
        <f t="shared" si="19"/>
        <v>-2.4035139712213183</v>
      </c>
      <c r="M70" s="3">
        <f t="shared" si="20"/>
        <v>8.4024271513407598</v>
      </c>
      <c r="N70" s="3">
        <f t="shared" si="21"/>
        <v>2.128520610700428</v>
      </c>
      <c r="O70" s="3">
        <f t="shared" si="22"/>
        <v>2.082198810464249</v>
      </c>
      <c r="P70" s="3">
        <f t="shared" si="23"/>
        <v>-0.17780118953575075</v>
      </c>
      <c r="Q70" s="18">
        <f t="shared" si="24"/>
        <v>1.3379624654844935</v>
      </c>
      <c r="S70" s="3"/>
      <c r="T70" s="3"/>
    </row>
    <row r="71" spans="1:20" x14ac:dyDescent="0.25">
      <c r="A71">
        <f t="shared" si="14"/>
        <v>1</v>
      </c>
      <c r="B71">
        <v>68</v>
      </c>
      <c r="C71">
        <v>1.3104</v>
      </c>
      <c r="D71" s="12">
        <f t="shared" si="15"/>
        <v>1.1763398011877064</v>
      </c>
      <c r="E71" s="6">
        <f t="shared" si="25"/>
        <v>0.16625916870415647</v>
      </c>
      <c r="F71" s="6">
        <f t="shared" si="16"/>
        <v>0.96905381916623878</v>
      </c>
      <c r="G71" s="15">
        <f t="shared" si="17"/>
        <v>3.2290538191662383</v>
      </c>
      <c r="H71" s="17">
        <f t="shared" si="26"/>
        <v>3.9689953164098934</v>
      </c>
      <c r="I71" s="7">
        <f t="shared" si="18"/>
        <v>4.4213172566058692</v>
      </c>
      <c r="L71" s="7">
        <f t="shared" si="19"/>
        <v>-2.3679662759859501</v>
      </c>
      <c r="M71" s="3">
        <f t="shared" si="20"/>
        <v>8.4024271513407598</v>
      </c>
      <c r="N71" s="3">
        <f t="shared" si="21"/>
        <v>2.128520610700428</v>
      </c>
      <c r="O71" s="3">
        <f t="shared" si="22"/>
        <v>2.082198810464249</v>
      </c>
      <c r="P71" s="3">
        <f t="shared" si="23"/>
        <v>-0.17780118953575075</v>
      </c>
      <c r="Q71" s="18">
        <f t="shared" si="24"/>
        <v>1.3152764109848405</v>
      </c>
      <c r="S71" s="3"/>
      <c r="T71" s="3"/>
    </row>
    <row r="72" spans="1:20" x14ac:dyDescent="0.25">
      <c r="A72">
        <f t="shared" si="14"/>
        <v>1</v>
      </c>
      <c r="B72">
        <v>69</v>
      </c>
      <c r="C72">
        <v>1.2978000000000001</v>
      </c>
      <c r="D72" s="12">
        <f t="shared" si="15"/>
        <v>1.1650288415609016</v>
      </c>
      <c r="E72" s="6">
        <f t="shared" si="25"/>
        <v>0.1687041564792176</v>
      </c>
      <c r="F72" s="6">
        <f t="shared" si="16"/>
        <v>0.95929865460805086</v>
      </c>
      <c r="G72" s="15">
        <f t="shared" si="17"/>
        <v>3.2192986546080506</v>
      </c>
      <c r="H72" s="17">
        <f t="shared" si="26"/>
        <v>3.927904281076374</v>
      </c>
      <c r="I72" s="7">
        <f t="shared" si="18"/>
        <v>4.3755433291686803</v>
      </c>
      <c r="L72" s="7">
        <f t="shared" si="19"/>
        <v>-2.3654010472158382</v>
      </c>
      <c r="M72" s="3">
        <f t="shared" si="20"/>
        <v>8.3216345825778681</v>
      </c>
      <c r="N72" s="3">
        <f t="shared" si="21"/>
        <v>2.1188586997886909</v>
      </c>
      <c r="O72" s="3">
        <f t="shared" si="22"/>
        <v>2.0730218493509001</v>
      </c>
      <c r="P72" s="3">
        <f t="shared" si="23"/>
        <v>-0.18697815064909973</v>
      </c>
      <c r="Q72" s="18">
        <f t="shared" si="24"/>
        <v>1.3139505142705394</v>
      </c>
      <c r="S72" s="3"/>
      <c r="T72" s="3"/>
    </row>
    <row r="73" spans="1:20" x14ac:dyDescent="0.25">
      <c r="A73">
        <f t="shared" si="14"/>
        <v>1</v>
      </c>
      <c r="B73">
        <v>70</v>
      </c>
      <c r="C73">
        <v>1.2978000000000001</v>
      </c>
      <c r="D73" s="12">
        <f t="shared" si="15"/>
        <v>1.1650288415609016</v>
      </c>
      <c r="E73" s="6">
        <f t="shared" si="25"/>
        <v>0.17114914425427874</v>
      </c>
      <c r="F73" s="6">
        <f t="shared" si="16"/>
        <v>0.94963393639209859</v>
      </c>
      <c r="G73" s="15">
        <f t="shared" si="17"/>
        <v>3.2096339363920983</v>
      </c>
      <c r="H73" s="17">
        <f t="shared" si="26"/>
        <v>3.8876173846906035</v>
      </c>
      <c r="I73" s="7">
        <f t="shared" si="18"/>
        <v>4.3306651834401997</v>
      </c>
      <c r="L73" s="7">
        <f t="shared" si="19"/>
        <v>-2.3309099277331988</v>
      </c>
      <c r="M73" s="3">
        <f t="shared" si="20"/>
        <v>8.3216345825778681</v>
      </c>
      <c r="N73" s="3">
        <f t="shared" si="21"/>
        <v>2.1188586997886909</v>
      </c>
      <c r="O73" s="3">
        <f t="shared" si="22"/>
        <v>2.0730218493509001</v>
      </c>
      <c r="P73" s="3">
        <f t="shared" si="23"/>
        <v>-0.18697815064909973</v>
      </c>
      <c r="Q73" s="18">
        <f t="shared" si="24"/>
        <v>1.2918870364081483</v>
      </c>
      <c r="S73" s="3"/>
      <c r="T73" s="3"/>
    </row>
    <row r="74" spans="1:20" x14ac:dyDescent="0.25">
      <c r="A74">
        <f t="shared" si="14"/>
        <v>1</v>
      </c>
      <c r="B74">
        <v>71</v>
      </c>
      <c r="C74">
        <v>1.2978000000000001</v>
      </c>
      <c r="D74" s="12">
        <f t="shared" si="15"/>
        <v>1.1650288415609016</v>
      </c>
      <c r="E74" s="6">
        <f t="shared" si="25"/>
        <v>0.17359413202933985</v>
      </c>
      <c r="F74" s="6">
        <f t="shared" si="16"/>
        <v>0.94005711634340361</v>
      </c>
      <c r="G74" s="15">
        <f t="shared" si="17"/>
        <v>3.2000571163434035</v>
      </c>
      <c r="H74" s="17">
        <f t="shared" si="26"/>
        <v>3.8481080211815946</v>
      </c>
      <c r="I74" s="7">
        <f t="shared" si="18"/>
        <v>4.2866531812194708</v>
      </c>
      <c r="L74" s="7">
        <f t="shared" si="19"/>
        <v>-2.2970844832406918</v>
      </c>
      <c r="M74" s="3">
        <f t="shared" si="20"/>
        <v>8.3216345825778681</v>
      </c>
      <c r="N74" s="3">
        <f t="shared" si="21"/>
        <v>2.1188586997886909</v>
      </c>
      <c r="O74" s="3">
        <f t="shared" si="22"/>
        <v>2.0730218493509001</v>
      </c>
      <c r="P74" s="3">
        <f t="shared" si="23"/>
        <v>-0.18697815064909973</v>
      </c>
      <c r="Q74" s="18">
        <f t="shared" si="24"/>
        <v>1.2702084930448636</v>
      </c>
      <c r="S74" s="3"/>
      <c r="T74" s="3"/>
    </row>
    <row r="75" spans="1:20" x14ac:dyDescent="0.25">
      <c r="A75">
        <f t="shared" si="14"/>
        <v>1</v>
      </c>
      <c r="B75">
        <v>72</v>
      </c>
      <c r="C75">
        <v>1.2978000000000001</v>
      </c>
      <c r="D75" s="12">
        <f t="shared" si="15"/>
        <v>1.1650288415609016</v>
      </c>
      <c r="E75" s="6">
        <f t="shared" si="25"/>
        <v>0.17603911980440098</v>
      </c>
      <c r="F75" s="6">
        <f t="shared" si="16"/>
        <v>0.930565747305516</v>
      </c>
      <c r="G75" s="15">
        <f t="shared" si="17"/>
        <v>3.1905657473055156</v>
      </c>
      <c r="H75" s="17">
        <f t="shared" si="26"/>
        <v>3.8093508168738999</v>
      </c>
      <c r="I75" s="7">
        <f t="shared" si="18"/>
        <v>4.2434790571496013</v>
      </c>
      <c r="L75" s="7">
        <f t="shared" si="19"/>
        <v>-2.263902990385315</v>
      </c>
      <c r="M75" s="3">
        <f t="shared" si="20"/>
        <v>8.3216345825778681</v>
      </c>
      <c r="N75" s="3">
        <f t="shared" si="21"/>
        <v>2.1188586997886909</v>
      </c>
      <c r="O75" s="3">
        <f t="shared" si="22"/>
        <v>2.0730218493509001</v>
      </c>
      <c r="P75" s="3">
        <f t="shared" si="23"/>
        <v>-0.18697815064909973</v>
      </c>
      <c r="Q75" s="18">
        <f t="shared" si="24"/>
        <v>1.2489043638555966</v>
      </c>
      <c r="S75" s="3"/>
      <c r="T75" s="3"/>
    </row>
    <row r="76" spans="1:20" x14ac:dyDescent="0.25">
      <c r="A76">
        <f t="shared" si="14"/>
        <v>1</v>
      </c>
      <c r="B76">
        <v>73</v>
      </c>
      <c r="C76">
        <v>1.2978000000000001</v>
      </c>
      <c r="D76" s="12">
        <f t="shared" si="15"/>
        <v>1.1650288415609016</v>
      </c>
      <c r="E76" s="6">
        <f t="shared" si="25"/>
        <v>0.17848410757946209</v>
      </c>
      <c r="F76" s="6">
        <f t="shared" si="16"/>
        <v>0.92115747772151757</v>
      </c>
      <c r="G76" s="15">
        <f t="shared" si="17"/>
        <v>3.1811574777215172</v>
      </c>
      <c r="H76" s="17">
        <f t="shared" si="26"/>
        <v>3.7713215573686805</v>
      </c>
      <c r="I76" s="7">
        <f t="shared" si="18"/>
        <v>4.2011158372659212</v>
      </c>
      <c r="L76" s="7">
        <f t="shared" si="19"/>
        <v>-2.2313447183141486</v>
      </c>
      <c r="M76" s="3">
        <f t="shared" si="20"/>
        <v>8.3216345825778681</v>
      </c>
      <c r="N76" s="3">
        <f t="shared" si="21"/>
        <v>2.1188586997886909</v>
      </c>
      <c r="O76" s="3">
        <f t="shared" si="22"/>
        <v>2.0730218493509001</v>
      </c>
      <c r="P76" s="3">
        <f t="shared" si="23"/>
        <v>-0.18697815064909973</v>
      </c>
      <c r="Q76" s="18">
        <f t="shared" si="24"/>
        <v>1.2279645708643425</v>
      </c>
      <c r="S76" s="3"/>
      <c r="T76" s="3"/>
    </row>
    <row r="77" spans="1:20" x14ac:dyDescent="0.25">
      <c r="A77">
        <f t="shared" si="14"/>
        <v>1</v>
      </c>
      <c r="B77">
        <v>74</v>
      </c>
      <c r="C77">
        <v>1.26</v>
      </c>
      <c r="D77" s="12">
        <f t="shared" si="15"/>
        <v>1.1310959626804871</v>
      </c>
      <c r="E77" s="6">
        <f t="shared" si="25"/>
        <v>0.18092909535452323</v>
      </c>
      <c r="F77" s="6">
        <f t="shared" si="16"/>
        <v>0.9118300465748812</v>
      </c>
      <c r="G77" s="15">
        <f t="shared" si="17"/>
        <v>3.1718300465748808</v>
      </c>
      <c r="H77" s="17">
        <f t="shared" si="26"/>
        <v>3.7339971196902986</v>
      </c>
      <c r="I77" s="7">
        <f t="shared" si="18"/>
        <v>4.1595377634097375</v>
      </c>
      <c r="L77" s="7">
        <f t="shared" si="19"/>
        <v>-2.2951165261813897</v>
      </c>
      <c r="M77" s="3">
        <f t="shared" si="20"/>
        <v>8.0792568762891932</v>
      </c>
      <c r="N77" s="3">
        <f t="shared" si="21"/>
        <v>2.0892998975471468</v>
      </c>
      <c r="O77" s="3">
        <f t="shared" si="22"/>
        <v>2.0449390667169269</v>
      </c>
      <c r="P77" s="3">
        <f t="shared" si="23"/>
        <v>-0.21506093328307285</v>
      </c>
      <c r="Q77" s="18">
        <f t="shared" si="24"/>
        <v>1.2698832804852198</v>
      </c>
      <c r="S77" s="3"/>
      <c r="T77" s="3"/>
    </row>
    <row r="78" spans="1:20" x14ac:dyDescent="0.25">
      <c r="A78">
        <f t="shared" si="14"/>
        <v>1</v>
      </c>
      <c r="B78">
        <v>75</v>
      </c>
      <c r="C78">
        <v>1.2549600000000001</v>
      </c>
      <c r="D78" s="12">
        <f t="shared" si="15"/>
        <v>1.126571578829765</v>
      </c>
      <c r="E78" s="6">
        <f t="shared" si="25"/>
        <v>0.18337408312958436</v>
      </c>
      <c r="F78" s="6">
        <f t="shared" si="16"/>
        <v>0.90258127866178006</v>
      </c>
      <c r="G78" s="15">
        <f t="shared" si="17"/>
        <v>3.1625812786617797</v>
      </c>
      <c r="H78" s="17">
        <f t="shared" si="26"/>
        <v>3.6973554092543917</v>
      </c>
      <c r="I78" s="7">
        <f t="shared" si="18"/>
        <v>4.1187202230130477</v>
      </c>
      <c r="L78" s="7">
        <f t="shared" si="19"/>
        <v>-2.2758762632291467</v>
      </c>
      <c r="M78" s="3">
        <f t="shared" si="20"/>
        <v>8.0469398487840351</v>
      </c>
      <c r="N78" s="3">
        <f t="shared" si="21"/>
        <v>2.0852918761496078</v>
      </c>
      <c r="O78" s="3">
        <f t="shared" si="22"/>
        <v>2.0411302985705904</v>
      </c>
      <c r="P78" s="3">
        <f t="shared" si="23"/>
        <v>-0.21886970142940942</v>
      </c>
      <c r="Q78" s="18">
        <f t="shared" si="24"/>
        <v>1.2576523007474891</v>
      </c>
      <c r="S78" s="3"/>
      <c r="T78" s="3"/>
    </row>
    <row r="79" spans="1:20" x14ac:dyDescent="0.25">
      <c r="A79">
        <f t="shared" si="14"/>
        <v>1</v>
      </c>
      <c r="B79">
        <v>76</v>
      </c>
      <c r="C79">
        <v>1.2423599999999999</v>
      </c>
      <c r="D79" s="12">
        <f t="shared" si="15"/>
        <v>1.1152606192029602</v>
      </c>
      <c r="E79" s="6">
        <f t="shared" si="25"/>
        <v>0.18581907090464547</v>
      </c>
      <c r="F79" s="6">
        <f t="shared" si="16"/>
        <v>0.89340908016894438</v>
      </c>
      <c r="G79" s="15">
        <f t="shared" si="17"/>
        <v>3.1534090801689443</v>
      </c>
      <c r="H79" s="17">
        <f t="shared" si="26"/>
        <v>3.661375301255577</v>
      </c>
      <c r="I79" s="7">
        <f t="shared" si="18"/>
        <v>4.0786396838065677</v>
      </c>
      <c r="L79" s="7">
        <f t="shared" si="19"/>
        <v>-2.2768357916082245</v>
      </c>
      <c r="M79" s="3">
        <f t="shared" si="20"/>
        <v>7.9661472800211435</v>
      </c>
      <c r="N79" s="3">
        <f t="shared" si="21"/>
        <v>2.0752009731676448</v>
      </c>
      <c r="O79" s="3">
        <f t="shared" si="22"/>
        <v>2.0315401057406359</v>
      </c>
      <c r="P79" s="3">
        <f t="shared" si="23"/>
        <v>-0.22845989425936386</v>
      </c>
      <c r="Q79" s="18">
        <f t="shared" si="24"/>
        <v>1.2585899957848243</v>
      </c>
      <c r="S79" s="3"/>
      <c r="T79" s="3"/>
    </row>
    <row r="80" spans="1:20" x14ac:dyDescent="0.25">
      <c r="A80">
        <f t="shared" si="14"/>
        <v>1</v>
      </c>
      <c r="B80">
        <v>77</v>
      </c>
      <c r="C80">
        <v>1.2423599999999999</v>
      </c>
      <c r="D80" s="12">
        <f t="shared" si="15"/>
        <v>1.1152606192029602</v>
      </c>
      <c r="E80" s="6">
        <f t="shared" si="25"/>
        <v>0.18826405867970661</v>
      </c>
      <c r="F80" s="6">
        <f t="shared" si="16"/>
        <v>0.88431143453358185</v>
      </c>
      <c r="G80" s="15">
        <f t="shared" si="17"/>
        <v>3.1443114345335816</v>
      </c>
      <c r="H80" s="17">
        <f t="shared" si="26"/>
        <v>3.6260365861118431</v>
      </c>
      <c r="I80" s="7">
        <f t="shared" si="18"/>
        <v>4.0392736330467507</v>
      </c>
      <c r="L80" s="7">
        <f t="shared" si="19"/>
        <v>-2.2452345239843181</v>
      </c>
      <c r="M80" s="3">
        <f t="shared" si="20"/>
        <v>7.9661472800211435</v>
      </c>
      <c r="N80" s="3">
        <f t="shared" si="21"/>
        <v>2.0752009731676448</v>
      </c>
      <c r="O80" s="3">
        <f t="shared" si="22"/>
        <v>2.0315401057406359</v>
      </c>
      <c r="P80" s="3">
        <f t="shared" si="23"/>
        <v>-0.22845989425936386</v>
      </c>
      <c r="Q80" s="18">
        <f t="shared" si="24"/>
        <v>1.2382600301836182</v>
      </c>
      <c r="S80" s="3"/>
      <c r="T80" s="3"/>
    </row>
    <row r="81" spans="1:20" x14ac:dyDescent="0.25">
      <c r="A81">
        <f t="shared" si="14"/>
        <v>1</v>
      </c>
      <c r="B81">
        <v>78</v>
      </c>
      <c r="C81">
        <v>1.22472</v>
      </c>
      <c r="D81" s="12">
        <f t="shared" si="15"/>
        <v>1.0994252757254335</v>
      </c>
      <c r="E81" s="6">
        <f t="shared" si="25"/>
        <v>0.19070904645476772</v>
      </c>
      <c r="F81" s="6">
        <f t="shared" si="16"/>
        <v>0.87528639856390456</v>
      </c>
      <c r="G81" s="15">
        <f t="shared" si="17"/>
        <v>3.1352863985639043</v>
      </c>
      <c r="H81" s="17">
        <f t="shared" si="26"/>
        <v>3.5913199186362603</v>
      </c>
      <c r="I81" s="7">
        <f t="shared" si="18"/>
        <v>4.0006005208949116</v>
      </c>
      <c r="L81" s="7">
        <f t="shared" si="19"/>
        <v>-2.2603578585671</v>
      </c>
      <c r="M81" s="3">
        <f t="shared" si="20"/>
        <v>7.8530376837530955</v>
      </c>
      <c r="N81" s="3">
        <f t="shared" si="21"/>
        <v>2.0609004230254486</v>
      </c>
      <c r="O81" s="3">
        <f t="shared" si="22"/>
        <v>2.017946820069358</v>
      </c>
      <c r="P81" s="3">
        <f t="shared" si="23"/>
        <v>-0.24205317993064179</v>
      </c>
      <c r="Q81" s="18">
        <f t="shared" si="24"/>
        <v>1.2484477336703705</v>
      </c>
      <c r="S81" s="3"/>
      <c r="T81" s="3"/>
    </row>
    <row r="82" spans="1:20" x14ac:dyDescent="0.25">
      <c r="A82">
        <f t="shared" si="14"/>
        <v>1</v>
      </c>
      <c r="B82">
        <v>79</v>
      </c>
      <c r="C82">
        <v>1.2033</v>
      </c>
      <c r="D82" s="12">
        <f t="shared" si="15"/>
        <v>1.0801966443598652</v>
      </c>
      <c r="E82" s="6">
        <f t="shared" si="25"/>
        <v>0.19315403422982885</v>
      </c>
      <c r="F82" s="6">
        <f t="shared" si="16"/>
        <v>0.86633209880073203</v>
      </c>
      <c r="G82" s="15">
        <f t="shared" si="17"/>
        <v>3.1263320988007317</v>
      </c>
      <c r="H82" s="17">
        <f t="shared" si="26"/>
        <v>3.5572067706375026</v>
      </c>
      <c r="I82" s="7">
        <f t="shared" si="18"/>
        <v>3.9625997076159272</v>
      </c>
      <c r="L82" s="7">
        <f t="shared" si="19"/>
        <v>-2.2867413546583237</v>
      </c>
      <c r="M82" s="3">
        <f t="shared" si="20"/>
        <v>7.715690316856179</v>
      </c>
      <c r="N82" s="3">
        <f t="shared" si="21"/>
        <v>2.04325595904574</v>
      </c>
      <c r="O82" s="3">
        <f t="shared" si="22"/>
        <v>2.0011712124855969</v>
      </c>
      <c r="P82" s="3">
        <f t="shared" si="23"/>
        <v>-0.25882878751440286</v>
      </c>
      <c r="Q82" s="18">
        <f t="shared" si="24"/>
        <v>1.2659870200934598</v>
      </c>
      <c r="S82" s="3"/>
      <c r="T82" s="3"/>
    </row>
    <row r="83" spans="1:20" x14ac:dyDescent="0.25">
      <c r="A83">
        <f t="shared" si="14"/>
        <v>1</v>
      </c>
      <c r="B83">
        <v>80</v>
      </c>
      <c r="C83">
        <v>1.1969999999999998</v>
      </c>
      <c r="D83" s="12">
        <f t="shared" si="15"/>
        <v>1.0745411645464624</v>
      </c>
      <c r="E83" s="6">
        <f t="shared" si="25"/>
        <v>0.19559902200488999</v>
      </c>
      <c r="F83" s="6">
        <f t="shared" si="16"/>
        <v>0.85744672810232281</v>
      </c>
      <c r="G83" s="15">
        <f t="shared" si="17"/>
        <v>3.1174467281023226</v>
      </c>
      <c r="H83" s="17">
        <f t="shared" si="26"/>
        <v>3.5236793866780509</v>
      </c>
      <c r="I83" s="7">
        <f t="shared" si="18"/>
        <v>3.9252514142944679</v>
      </c>
      <c r="L83" s="7">
        <f t="shared" si="19"/>
        <v>-2.2728771361161693</v>
      </c>
      <c r="M83" s="3">
        <f t="shared" si="20"/>
        <v>7.6752940324747305</v>
      </c>
      <c r="N83" s="3">
        <f t="shared" si="21"/>
        <v>2.0380066031595958</v>
      </c>
      <c r="O83" s="3">
        <f t="shared" si="22"/>
        <v>1.9961795348808191</v>
      </c>
      <c r="P83" s="3">
        <f t="shared" si="23"/>
        <v>-0.26382046511918067</v>
      </c>
      <c r="Q83" s="18">
        <f t="shared" si="24"/>
        <v>1.2572401185948283</v>
      </c>
      <c r="S83" s="3"/>
      <c r="T83" s="3"/>
    </row>
    <row r="84" spans="1:20" x14ac:dyDescent="0.25">
      <c r="A84">
        <f t="shared" si="14"/>
        <v>1</v>
      </c>
      <c r="B84">
        <v>81</v>
      </c>
      <c r="C84">
        <v>1.1894400000000001</v>
      </c>
      <c r="D84" s="12">
        <f t="shared" si="15"/>
        <v>1.0677545887703797</v>
      </c>
      <c r="E84" s="6">
        <f t="shared" si="25"/>
        <v>0.1980440097799511</v>
      </c>
      <c r="F84" s="6">
        <f t="shared" si="16"/>
        <v>0.84862854243607821</v>
      </c>
      <c r="G84" s="15">
        <f t="shared" si="17"/>
        <v>3.1086285424360778</v>
      </c>
      <c r="H84" s="17">
        <f t="shared" si="26"/>
        <v>3.4907207427431453</v>
      </c>
      <c r="I84" s="7">
        <f t="shared" si="18"/>
        <v>3.8885366767937102</v>
      </c>
      <c r="L84" s="7">
        <f t="shared" si="19"/>
        <v>-2.2628402423293896</v>
      </c>
      <c r="M84" s="3">
        <f t="shared" si="20"/>
        <v>7.626818491216997</v>
      </c>
      <c r="N84" s="3">
        <f t="shared" si="21"/>
        <v>2.03167078471051</v>
      </c>
      <c r="O84" s="3">
        <f t="shared" si="22"/>
        <v>1.9901542276790141</v>
      </c>
      <c r="P84" s="3">
        <f t="shared" si="23"/>
        <v>-0.26984577232098572</v>
      </c>
      <c r="Q84" s="18">
        <f t="shared" si="24"/>
        <v>1.2509847927712838</v>
      </c>
      <c r="S84" s="3"/>
      <c r="T84" s="3"/>
    </row>
    <row r="85" spans="1:20" x14ac:dyDescent="0.25">
      <c r="A85">
        <f t="shared" si="14"/>
        <v>1</v>
      </c>
      <c r="B85">
        <v>82</v>
      </c>
      <c r="C85">
        <v>1.1894400000000001</v>
      </c>
      <c r="D85" s="12">
        <f t="shared" si="15"/>
        <v>1.0677545887703797</v>
      </c>
      <c r="E85" s="6">
        <f t="shared" si="25"/>
        <v>0.20048899755501223</v>
      </c>
      <c r="F85" s="6">
        <f t="shared" si="16"/>
        <v>0.8398758578621951</v>
      </c>
      <c r="G85" s="15">
        <f t="shared" si="17"/>
        <v>3.099875857862195</v>
      </c>
      <c r="H85" s="17">
        <f t="shared" si="26"/>
        <v>3.4583145075959858</v>
      </c>
      <c r="I85" s="7">
        <f t="shared" si="18"/>
        <v>3.8524373027064249</v>
      </c>
      <c r="L85" s="7">
        <f t="shared" si="19"/>
        <v>-2.2325756293164729</v>
      </c>
      <c r="M85" s="3">
        <f t="shared" si="20"/>
        <v>7.626818491216997</v>
      </c>
      <c r="N85" s="3">
        <f t="shared" si="21"/>
        <v>2.03167078471051</v>
      </c>
      <c r="O85" s="3">
        <f t="shared" si="22"/>
        <v>1.9901542276790141</v>
      </c>
      <c r="P85" s="3">
        <f t="shared" si="23"/>
        <v>-0.26984577232098572</v>
      </c>
      <c r="Q85" s="18">
        <f t="shared" si="24"/>
        <v>1.2314820964964162</v>
      </c>
      <c r="S85" s="3"/>
      <c r="T85" s="3"/>
    </row>
    <row r="86" spans="1:20" x14ac:dyDescent="0.25">
      <c r="A86">
        <f t="shared" si="14"/>
        <v>1</v>
      </c>
      <c r="B86">
        <v>83</v>
      </c>
      <c r="C86">
        <v>1.1592</v>
      </c>
      <c r="D86" s="12">
        <f t="shared" si="15"/>
        <v>1.0406082856660481</v>
      </c>
      <c r="E86" s="6">
        <f t="shared" si="25"/>
        <v>0.20293398533007334</v>
      </c>
      <c r="F86" s="6">
        <f t="shared" si="16"/>
        <v>0.83118704769556795</v>
      </c>
      <c r="G86" s="15">
        <f t="shared" si="17"/>
        <v>3.0911870476955676</v>
      </c>
      <c r="H86" s="17">
        <f t="shared" si="26"/>
        <v>3.4264450066143493</v>
      </c>
      <c r="I86" s="7">
        <f t="shared" si="18"/>
        <v>3.8169358310702775</v>
      </c>
      <c r="L86" s="7">
        <f t="shared" si="19"/>
        <v>-2.2861225479100691</v>
      </c>
      <c r="M86" s="3">
        <f t="shared" si="20"/>
        <v>7.4329163261860574</v>
      </c>
      <c r="N86" s="3">
        <f t="shared" si="21"/>
        <v>2.0059182886080955</v>
      </c>
      <c r="O86" s="3">
        <f t="shared" si="22"/>
        <v>1.9656581801841964</v>
      </c>
      <c r="P86" s="3">
        <f t="shared" si="23"/>
        <v>-0.29434181981580343</v>
      </c>
      <c r="Q86" s="18">
        <f t="shared" si="24"/>
        <v>1.2668152316014298</v>
      </c>
      <c r="S86" s="3"/>
      <c r="T86" s="3"/>
    </row>
    <row r="87" spans="1:20" x14ac:dyDescent="0.25">
      <c r="A87">
        <f t="shared" si="14"/>
        <v>1</v>
      </c>
      <c r="B87">
        <v>84</v>
      </c>
      <c r="C87">
        <v>1.1340000000000001</v>
      </c>
      <c r="D87" s="12">
        <f t="shared" si="15"/>
        <v>1.0179863664124384</v>
      </c>
      <c r="E87" s="6">
        <f t="shared" si="25"/>
        <v>0.20537897310513448</v>
      </c>
      <c r="F87" s="6">
        <f t="shared" si="16"/>
        <v>0.82256053983337107</v>
      </c>
      <c r="G87" s="15">
        <f t="shared" si="17"/>
        <v>3.0825605398333709</v>
      </c>
      <c r="H87" s="17">
        <f t="shared" si="26"/>
        <v>3.3950971879216647</v>
      </c>
      <c r="I87" s="7">
        <f t="shared" si="18"/>
        <v>3.7820154946390705</v>
      </c>
      <c r="L87" s="7">
        <f t="shared" si="19"/>
        <v>-2.3282286502713561</v>
      </c>
      <c r="M87" s="3">
        <f t="shared" si="20"/>
        <v>7.2713311886602741</v>
      </c>
      <c r="N87" s="3">
        <f t="shared" si="21"/>
        <v>1.9839393818893205</v>
      </c>
      <c r="O87" s="3">
        <f t="shared" si="22"/>
        <v>1.944744369267402</v>
      </c>
      <c r="P87" s="3">
        <f t="shared" si="23"/>
        <v>-0.31525563073259777</v>
      </c>
      <c r="Q87" s="18">
        <f t="shared" si="24"/>
        <v>1.2946256380014058</v>
      </c>
      <c r="S87" s="3"/>
      <c r="T87" s="3"/>
    </row>
    <row r="88" spans="1:20" x14ac:dyDescent="0.25">
      <c r="A88">
        <f t="shared" si="14"/>
        <v>1</v>
      </c>
      <c r="B88">
        <v>85</v>
      </c>
      <c r="C88">
        <v>1.1340000000000001</v>
      </c>
      <c r="D88" s="12">
        <f t="shared" si="15"/>
        <v>1.0179863664124384</v>
      </c>
      <c r="E88" s="6">
        <f t="shared" si="25"/>
        <v>0.20782396088019561</v>
      </c>
      <c r="F88" s="6">
        <f t="shared" si="16"/>
        <v>0.81399481423676634</v>
      </c>
      <c r="G88" s="15">
        <f t="shared" si="17"/>
        <v>3.0739948142367659</v>
      </c>
      <c r="H88" s="17">
        <f t="shared" si="26"/>
        <v>3.3642565906416806</v>
      </c>
      <c r="I88" s="7">
        <f t="shared" si="18"/>
        <v>3.7476601845195905</v>
      </c>
      <c r="L88" s="7">
        <f t="shared" si="19"/>
        <v>-2.2980222494889335</v>
      </c>
      <c r="M88" s="3">
        <f t="shared" si="20"/>
        <v>7.2713311886602741</v>
      </c>
      <c r="N88" s="3">
        <f t="shared" si="21"/>
        <v>1.9839393818893205</v>
      </c>
      <c r="O88" s="3">
        <f t="shared" si="22"/>
        <v>1.944744369267402</v>
      </c>
      <c r="P88" s="3">
        <f t="shared" si="23"/>
        <v>-0.31525563073259777</v>
      </c>
      <c r="Q88" s="18">
        <f t="shared" si="24"/>
        <v>1.2752065674635069</v>
      </c>
      <c r="S88" s="3"/>
      <c r="T88" s="3"/>
    </row>
    <row r="89" spans="1:20" x14ac:dyDescent="0.25">
      <c r="A89">
        <f t="shared" si="14"/>
        <v>1</v>
      </c>
      <c r="B89">
        <v>86</v>
      </c>
      <c r="C89">
        <v>1.1340000000000001</v>
      </c>
      <c r="D89" s="12">
        <f t="shared" si="15"/>
        <v>1.0179863664124384</v>
      </c>
      <c r="E89" s="6">
        <f t="shared" si="25"/>
        <v>0.21026894865525672</v>
      </c>
      <c r="F89" s="6">
        <f t="shared" si="16"/>
        <v>0.80548840055614379</v>
      </c>
      <c r="G89" s="15">
        <f t="shared" si="17"/>
        <v>3.0654884005561436</v>
      </c>
      <c r="H89" s="17">
        <f t="shared" si="26"/>
        <v>3.3339093151204957</v>
      </c>
      <c r="I89" s="7">
        <f t="shared" si="18"/>
        <v>3.7138544170000274</v>
      </c>
      <c r="L89" s="7">
        <f t="shared" si="19"/>
        <v>-2.2682990259493425</v>
      </c>
      <c r="M89" s="3">
        <f t="shared" si="20"/>
        <v>7.2713311886602741</v>
      </c>
      <c r="N89" s="3">
        <f t="shared" si="21"/>
        <v>1.9839393818893205</v>
      </c>
      <c r="O89" s="3">
        <f t="shared" si="22"/>
        <v>1.944744369267402</v>
      </c>
      <c r="P89" s="3">
        <f t="shared" si="23"/>
        <v>-0.31525563073259777</v>
      </c>
      <c r="Q89" s="18">
        <f t="shared" si="24"/>
        <v>1.2560671836693398</v>
      </c>
      <c r="S89" s="3"/>
      <c r="T89" s="3"/>
    </row>
    <row r="90" spans="1:20" x14ac:dyDescent="0.25">
      <c r="A90">
        <f t="shared" si="14"/>
        <v>1</v>
      </c>
      <c r="B90">
        <v>87</v>
      </c>
      <c r="C90">
        <v>1.12896</v>
      </c>
      <c r="D90" s="12">
        <f t="shared" si="15"/>
        <v>1.0134619825617164</v>
      </c>
      <c r="E90" s="6">
        <f t="shared" si="25"/>
        <v>0.21271393643031786</v>
      </c>
      <c r="F90" s="6">
        <f t="shared" si="16"/>
        <v>0.7970398758901055</v>
      </c>
      <c r="G90" s="15">
        <f t="shared" si="17"/>
        <v>3.0570398758901054</v>
      </c>
      <c r="H90" s="17">
        <f t="shared" si="26"/>
        <v>3.3040419949728319</v>
      </c>
      <c r="I90" s="7">
        <f t="shared" si="18"/>
        <v>3.6805833024105334</v>
      </c>
      <c r="L90" s="7">
        <f t="shared" si="19"/>
        <v>-2.2534630202546873</v>
      </c>
      <c r="M90" s="3">
        <f t="shared" si="20"/>
        <v>7.239014161155116</v>
      </c>
      <c r="N90" s="3">
        <f t="shared" si="21"/>
        <v>1.9794850315399399</v>
      </c>
      <c r="O90" s="3">
        <f t="shared" si="22"/>
        <v>1.9405050562637933</v>
      </c>
      <c r="P90" s="3">
        <f t="shared" si="23"/>
        <v>-0.31949494373620646</v>
      </c>
      <c r="Q90" s="18">
        <f t="shared" si="24"/>
        <v>1.2466500034379608</v>
      </c>
      <c r="S90" s="3"/>
      <c r="T90" s="3"/>
    </row>
    <row r="91" spans="1:20" x14ac:dyDescent="0.25">
      <c r="A91">
        <f t="shared" si="14"/>
        <v>1</v>
      </c>
      <c r="B91">
        <v>88</v>
      </c>
      <c r="C91">
        <v>1.1151</v>
      </c>
      <c r="D91" s="12">
        <f t="shared" si="15"/>
        <v>1.0010199269722309</v>
      </c>
      <c r="E91" s="6">
        <f t="shared" si="25"/>
        <v>0.21515892420537897</v>
      </c>
      <c r="F91" s="6">
        <f t="shared" si="16"/>
        <v>0.78864786266921083</v>
      </c>
      <c r="G91" s="15">
        <f t="shared" si="17"/>
        <v>3.0486478626692106</v>
      </c>
      <c r="H91" s="17">
        <f t="shared" si="26"/>
        <v>3.2746417708213493</v>
      </c>
      <c r="I91" s="7">
        <f t="shared" si="18"/>
        <v>3.6478325158697698</v>
      </c>
      <c r="L91" s="7">
        <f t="shared" si="19"/>
        <v>-2.2644978526760209</v>
      </c>
      <c r="M91" s="3">
        <f t="shared" si="20"/>
        <v>7.1501423355159339</v>
      </c>
      <c r="N91" s="3">
        <f t="shared" si="21"/>
        <v>1.9671322635729389</v>
      </c>
      <c r="O91" s="3">
        <f t="shared" si="22"/>
        <v>1.928747172375213</v>
      </c>
      <c r="P91" s="3">
        <f t="shared" si="23"/>
        <v>-0.33125282762478681</v>
      </c>
      <c r="Q91" s="18">
        <f t="shared" si="24"/>
        <v>1.2541775561209725</v>
      </c>
      <c r="S91" s="3"/>
      <c r="T91" s="3"/>
    </row>
    <row r="92" spans="1:20" x14ac:dyDescent="0.25">
      <c r="A92">
        <f t="shared" si="14"/>
        <v>1</v>
      </c>
      <c r="B92">
        <v>89</v>
      </c>
      <c r="C92">
        <v>1.08738</v>
      </c>
      <c r="D92" s="12">
        <f t="shared" si="15"/>
        <v>0.97613581579326025</v>
      </c>
      <c r="E92" s="6">
        <f t="shared" si="25"/>
        <v>0.2176039119804401</v>
      </c>
      <c r="F92" s="6">
        <f t="shared" si="16"/>
        <v>0.78031102665617347</v>
      </c>
      <c r="G92" s="15">
        <f t="shared" si="17"/>
        <v>3.0403110266561733</v>
      </c>
      <c r="H92" s="17">
        <f t="shared" si="26"/>
        <v>3.2456962656086272</v>
      </c>
      <c r="I92" s="7">
        <f t="shared" si="18"/>
        <v>3.6155882697833461</v>
      </c>
      <c r="L92" s="7">
        <f t="shared" si="19"/>
        <v>-2.3178996327325758</v>
      </c>
      <c r="M92" s="3">
        <f t="shared" si="20"/>
        <v>6.9723986842375725</v>
      </c>
      <c r="N92" s="3">
        <f t="shared" si="21"/>
        <v>1.9419593096484373</v>
      </c>
      <c r="O92" s="3">
        <f t="shared" si="22"/>
        <v>1.9047798243287692</v>
      </c>
      <c r="P92" s="3">
        <f t="shared" si="23"/>
        <v>-0.35522017567123054</v>
      </c>
      <c r="Q92" s="18">
        <f t="shared" si="24"/>
        <v>1.2894311114591197</v>
      </c>
      <c r="S92" s="3"/>
      <c r="T92" s="3"/>
    </row>
    <row r="93" spans="1:20" x14ac:dyDescent="0.25">
      <c r="A93">
        <f t="shared" si="14"/>
        <v>1</v>
      </c>
      <c r="B93">
        <v>90</v>
      </c>
      <c r="C93">
        <v>1.08738</v>
      </c>
      <c r="D93" s="12">
        <f t="shared" si="15"/>
        <v>0.97613581579326025</v>
      </c>
      <c r="E93" s="6">
        <f t="shared" si="25"/>
        <v>0.22004889975550121</v>
      </c>
      <c r="F93" s="6">
        <f t="shared" si="16"/>
        <v>0.77202807505485171</v>
      </c>
      <c r="G93" s="15">
        <f t="shared" si="17"/>
        <v>3.0320280750548516</v>
      </c>
      <c r="H93" s="17">
        <f t="shared" si="26"/>
        <v>3.2171935613711979</v>
      </c>
      <c r="I93" s="7">
        <f t="shared" si="18"/>
        <v>3.5838372879709341</v>
      </c>
      <c r="L93" s="7">
        <f t="shared" si="19"/>
        <v>-2.28878985172225</v>
      </c>
      <c r="M93" s="3">
        <f t="shared" si="20"/>
        <v>6.9723986842375725</v>
      </c>
      <c r="N93" s="3">
        <f t="shared" si="21"/>
        <v>1.9419593096484373</v>
      </c>
      <c r="O93" s="3">
        <f t="shared" si="22"/>
        <v>1.9047798243287692</v>
      </c>
      <c r="P93" s="3">
        <f t="shared" si="23"/>
        <v>-0.35522017567123054</v>
      </c>
      <c r="Q93" s="18">
        <f t="shared" si="24"/>
        <v>1.2706886187650126</v>
      </c>
      <c r="S93" s="3"/>
      <c r="T93" s="3"/>
    </row>
    <row r="94" spans="1:20" x14ac:dyDescent="0.25">
      <c r="A94">
        <f t="shared" si="14"/>
        <v>1</v>
      </c>
      <c r="B94">
        <v>91</v>
      </c>
      <c r="C94">
        <v>1.08738</v>
      </c>
      <c r="D94" s="12">
        <f t="shared" si="15"/>
        <v>0.97613581579326025</v>
      </c>
      <c r="E94" s="6">
        <f t="shared" si="25"/>
        <v>0.22249388753056235</v>
      </c>
      <c r="F94" s="6">
        <f t="shared" si="16"/>
        <v>0.76379775472097022</v>
      </c>
      <c r="G94" s="15">
        <f t="shared" si="17"/>
        <v>3.0237977547209702</v>
      </c>
      <c r="H94" s="17">
        <f t="shared" si="26"/>
        <v>3.1891221773740299</v>
      </c>
      <c r="I94" s="7">
        <f t="shared" si="18"/>
        <v>3.5525667813088719</v>
      </c>
      <c r="L94" s="7">
        <f t="shared" si="19"/>
        <v>-2.2601205776068043</v>
      </c>
      <c r="M94" s="3">
        <f t="shared" si="20"/>
        <v>6.9723986842375725</v>
      </c>
      <c r="N94" s="3">
        <f t="shared" si="21"/>
        <v>1.9419593096484373</v>
      </c>
      <c r="O94" s="3">
        <f t="shared" si="22"/>
        <v>1.9047798243287692</v>
      </c>
      <c r="P94" s="3">
        <f t="shared" si="23"/>
        <v>-0.35522017567123054</v>
      </c>
      <c r="Q94" s="18">
        <f t="shared" si="24"/>
        <v>1.2522011285392443</v>
      </c>
      <c r="S94" s="3"/>
      <c r="T94" s="3"/>
    </row>
    <row r="95" spans="1:20" x14ac:dyDescent="0.25">
      <c r="A95">
        <f t="shared" si="14"/>
        <v>1</v>
      </c>
      <c r="B95">
        <v>92</v>
      </c>
      <c r="C95">
        <v>1.04958</v>
      </c>
      <c r="D95" s="12">
        <f t="shared" si="15"/>
        <v>0.94220293691284562</v>
      </c>
      <c r="E95" s="6">
        <f t="shared" si="25"/>
        <v>0.22493887530562348</v>
      </c>
      <c r="F95" s="6">
        <f t="shared" si="16"/>
        <v>0.75561885046798705</v>
      </c>
      <c r="G95" s="15">
        <f t="shared" si="17"/>
        <v>3.0156188504679866</v>
      </c>
      <c r="H95" s="17">
        <f t="shared" si="26"/>
        <v>3.1614710495117171</v>
      </c>
      <c r="I95" s="7">
        <f t="shared" si="18"/>
        <v>3.5217644247838353</v>
      </c>
      <c r="L95" s="7">
        <f t="shared" si="19"/>
        <v>-2.3479033505366522</v>
      </c>
      <c r="M95" s="3">
        <f t="shared" si="20"/>
        <v>6.7300209779488966</v>
      </c>
      <c r="N95" s="3">
        <f t="shared" si="21"/>
        <v>1.9065782607318522</v>
      </c>
      <c r="O95" s="3">
        <f t="shared" si="22"/>
        <v>1.8710779481900779</v>
      </c>
      <c r="P95" s="3">
        <f t="shared" si="23"/>
        <v>-0.3889220518099219</v>
      </c>
      <c r="Q95" s="18">
        <f t="shared" si="24"/>
        <v>1.3099738769871299</v>
      </c>
      <c r="S95" s="3"/>
      <c r="T95" s="3"/>
    </row>
    <row r="96" spans="1:20" x14ac:dyDescent="0.25">
      <c r="A96">
        <f t="shared" si="14"/>
        <v>1</v>
      </c>
      <c r="B96">
        <v>93</v>
      </c>
      <c r="C96">
        <v>1.0458000000000001</v>
      </c>
      <c r="D96" s="12">
        <f t="shared" si="15"/>
        <v>0.93880964902480424</v>
      </c>
      <c r="E96" s="6">
        <f t="shared" si="25"/>
        <v>0.22738386308068459</v>
      </c>
      <c r="F96" s="6">
        <f t="shared" si="16"/>
        <v>0.74749018346211016</v>
      </c>
      <c r="G96" s="15">
        <f t="shared" si="17"/>
        <v>3.0074901834621102</v>
      </c>
      <c r="H96" s="17">
        <f t="shared" si="26"/>
        <v>3.1342295108904015</v>
      </c>
      <c r="I96" s="7">
        <f t="shared" si="18"/>
        <v>3.4914183358617996</v>
      </c>
      <c r="L96" s="7">
        <f t="shared" si="19"/>
        <v>-2.3310410739796357</v>
      </c>
      <c r="M96" s="3">
        <f t="shared" si="20"/>
        <v>6.7057832073200299</v>
      </c>
      <c r="N96" s="3">
        <f t="shared" si="21"/>
        <v>1.9029703193556531</v>
      </c>
      <c r="O96" s="3">
        <f t="shared" si="22"/>
        <v>1.8676402205390585</v>
      </c>
      <c r="P96" s="3">
        <f t="shared" si="23"/>
        <v>-0.39235977946094125</v>
      </c>
      <c r="Q96" s="18">
        <f t="shared" si="24"/>
        <v>1.2992579379756817</v>
      </c>
      <c r="S96" s="3"/>
      <c r="T96" s="3"/>
    </row>
    <row r="97" spans="1:20" x14ac:dyDescent="0.25">
      <c r="A97">
        <f t="shared" si="14"/>
        <v>1</v>
      </c>
      <c r="B97">
        <v>94</v>
      </c>
      <c r="C97">
        <v>1.03698</v>
      </c>
      <c r="D97" s="12">
        <f t="shared" si="15"/>
        <v>0.93089197728604078</v>
      </c>
      <c r="E97" s="6">
        <f t="shared" si="25"/>
        <v>0.22982885085574573</v>
      </c>
      <c r="F97" s="6">
        <f t="shared" si="16"/>
        <v>0.73941060970078754</v>
      </c>
      <c r="G97" s="15">
        <f t="shared" si="17"/>
        <v>2.9994106097007873</v>
      </c>
      <c r="H97" s="17">
        <f t="shared" si="26"/>
        <v>3.1073872735106791</v>
      </c>
      <c r="I97" s="7">
        <f t="shared" si="18"/>
        <v>3.461517054083461</v>
      </c>
      <c r="L97" s="7">
        <f t="shared" si="19"/>
        <v>-2.330539587766431</v>
      </c>
      <c r="M97" s="3">
        <f t="shared" si="20"/>
        <v>6.649228409186005</v>
      </c>
      <c r="N97" s="3">
        <f t="shared" si="21"/>
        <v>1.8945008192420794</v>
      </c>
      <c r="O97" s="3">
        <f t="shared" si="22"/>
        <v>1.8595695438811468</v>
      </c>
      <c r="P97" s="3">
        <f t="shared" si="23"/>
        <v>-0.40043045611885297</v>
      </c>
      <c r="Q97" s="18">
        <f t="shared" si="24"/>
        <v>1.299237655328854</v>
      </c>
      <c r="S97" s="3"/>
      <c r="T97" s="3"/>
    </row>
    <row r="98" spans="1:20" x14ac:dyDescent="0.25">
      <c r="A98">
        <f t="shared" si="14"/>
        <v>1</v>
      </c>
      <c r="B98">
        <v>95</v>
      </c>
      <c r="C98">
        <v>0.99540000000000006</v>
      </c>
      <c r="D98" s="12">
        <f t="shared" si="15"/>
        <v>0.89356581051758477</v>
      </c>
      <c r="E98" s="6">
        <f t="shared" si="25"/>
        <v>0.23227383863080683</v>
      </c>
      <c r="F98" s="6">
        <f t="shared" si="16"/>
        <v>0.73137901856952192</v>
      </c>
      <c r="G98" s="15">
        <f t="shared" si="17"/>
        <v>2.9913790185695217</v>
      </c>
      <c r="H98" s="17">
        <f t="shared" si="26"/>
        <v>3.0809344109783776</v>
      </c>
      <c r="I98" s="7">
        <f t="shared" si="18"/>
        <v>3.432049521804668</v>
      </c>
      <c r="L98" s="7">
        <f t="shared" si="19"/>
        <v>-2.4396909070834991</v>
      </c>
      <c r="M98" s="3">
        <f t="shared" si="20"/>
        <v>6.3826129322684624</v>
      </c>
      <c r="N98" s="3">
        <f t="shared" si="21"/>
        <v>1.8535775640260768</v>
      </c>
      <c r="O98" s="3">
        <f t="shared" si="22"/>
        <v>1.8205584438852092</v>
      </c>
      <c r="P98" s="3">
        <f t="shared" si="23"/>
        <v>-0.43944155611479063</v>
      </c>
      <c r="Q98" s="18">
        <f t="shared" si="24"/>
        <v>1.3708208181041039</v>
      </c>
      <c r="S98" s="3"/>
      <c r="T98" s="3"/>
    </row>
    <row r="99" spans="1:20" x14ac:dyDescent="0.25">
      <c r="A99">
        <f t="shared" si="14"/>
        <v>1</v>
      </c>
      <c r="B99">
        <v>96</v>
      </c>
      <c r="C99">
        <v>0.99540000000000006</v>
      </c>
      <c r="D99" s="12">
        <f t="shared" si="15"/>
        <v>0.89356581051758477</v>
      </c>
      <c r="E99" s="6">
        <f t="shared" si="25"/>
        <v>0.23471882640586797</v>
      </c>
      <c r="F99" s="6">
        <f t="shared" si="16"/>
        <v>0.72339433147214405</v>
      </c>
      <c r="G99" s="15">
        <f t="shared" si="17"/>
        <v>2.9833943314721436</v>
      </c>
      <c r="H99" s="17">
        <f t="shared" si="26"/>
        <v>3.0548613421752657</v>
      </c>
      <c r="I99" s="7">
        <f t="shared" si="18"/>
        <v>3.4030050660061804</v>
      </c>
      <c r="L99" s="7">
        <f t="shared" si="19"/>
        <v>-2.4106101984798762</v>
      </c>
      <c r="M99" s="3">
        <f t="shared" si="20"/>
        <v>6.3826129322684624</v>
      </c>
      <c r="N99" s="3">
        <f t="shared" si="21"/>
        <v>1.8535775640260768</v>
      </c>
      <c r="O99" s="3">
        <f t="shared" si="22"/>
        <v>1.8205584438852092</v>
      </c>
      <c r="P99" s="3">
        <f t="shared" si="23"/>
        <v>-0.43944155611479063</v>
      </c>
      <c r="Q99" s="18">
        <f t="shared" si="24"/>
        <v>1.3521873014600942</v>
      </c>
      <c r="S99" s="3"/>
      <c r="T99" s="3"/>
    </row>
    <row r="100" spans="1:20" x14ac:dyDescent="0.25">
      <c r="A100">
        <f t="shared" si="14"/>
        <v>1</v>
      </c>
      <c r="B100">
        <v>97</v>
      </c>
      <c r="C100">
        <v>0.98532000000000008</v>
      </c>
      <c r="D100" s="12">
        <f t="shared" si="15"/>
        <v>0.88451704281614085</v>
      </c>
      <c r="E100" s="6">
        <f t="shared" si="25"/>
        <v>0.23716381418092911</v>
      </c>
      <c r="F100" s="6">
        <f t="shared" ref="F100:F131" si="27">-1*NORMINV(E100,0,1)</f>
        <v>0.71545550053008355</v>
      </c>
      <c r="G100" s="15">
        <f t="shared" si="17"/>
        <v>2.9754555005300833</v>
      </c>
      <c r="H100" s="17">
        <f t="shared" si="26"/>
        <v>3.0291588158271607</v>
      </c>
      <c r="I100" s="7">
        <f t="shared" si="18"/>
        <v>3.3743733811031018</v>
      </c>
      <c r="L100" s="7">
        <f t="shared" si="19"/>
        <v>-2.4164230248354661</v>
      </c>
      <c r="M100" s="3">
        <f t="shared" si="20"/>
        <v>6.317978877258148</v>
      </c>
      <c r="N100" s="3">
        <f t="shared" si="21"/>
        <v>1.8433993591103206</v>
      </c>
      <c r="O100" s="3">
        <f t="shared" si="22"/>
        <v>1.8108519447440137</v>
      </c>
      <c r="P100" s="3">
        <f t="shared" si="23"/>
        <v>-0.44914805525598611</v>
      </c>
      <c r="Q100" s="18">
        <f t="shared" si="24"/>
        <v>1.3563014421495572</v>
      </c>
      <c r="S100" s="3"/>
      <c r="T100" s="3"/>
    </row>
    <row r="101" spans="1:20" x14ac:dyDescent="0.25">
      <c r="A101">
        <f t="shared" si="14"/>
        <v>1</v>
      </c>
      <c r="B101">
        <v>98</v>
      </c>
      <c r="C101">
        <v>0.96894000000000002</v>
      </c>
      <c r="D101" s="12">
        <f t="shared" si="15"/>
        <v>0.86981279530129452</v>
      </c>
      <c r="E101" s="6">
        <f t="shared" si="25"/>
        <v>0.23960880195599021</v>
      </c>
      <c r="F101" s="6">
        <f t="shared" si="27"/>
        <v>0.7075615073464665</v>
      </c>
      <c r="G101" s="15">
        <f t="shared" si="17"/>
        <v>2.9675615073464661</v>
      </c>
      <c r="H101" s="17">
        <f t="shared" si="26"/>
        <v>3.0038178959114381</v>
      </c>
      <c r="I101" s="7">
        <f t="shared" si="18"/>
        <v>3.3461445126893699</v>
      </c>
      <c r="L101" s="7">
        <f t="shared" si="19"/>
        <v>-2.4449449365136338</v>
      </c>
      <c r="M101" s="3">
        <f t="shared" si="20"/>
        <v>6.2129485378663887</v>
      </c>
      <c r="N101" s="3">
        <f t="shared" si="21"/>
        <v>1.8266355880706535</v>
      </c>
      <c r="O101" s="3">
        <f t="shared" si="22"/>
        <v>1.794861678305552</v>
      </c>
      <c r="P101" s="3">
        <f t="shared" si="23"/>
        <v>-0.4651383216944478</v>
      </c>
      <c r="Q101" s="18">
        <f t="shared" si="24"/>
        <v>1.3752248890325895</v>
      </c>
      <c r="S101" s="3"/>
      <c r="T101" s="3"/>
    </row>
    <row r="102" spans="1:20" x14ac:dyDescent="0.25">
      <c r="A102">
        <f t="shared" si="14"/>
        <v>1</v>
      </c>
      <c r="B102">
        <v>99</v>
      </c>
      <c r="C102">
        <v>0.95760000000000001</v>
      </c>
      <c r="D102" s="12">
        <f t="shared" si="15"/>
        <v>0.85963293163717014</v>
      </c>
      <c r="E102" s="6">
        <f t="shared" si="25"/>
        <v>0.24205378973105135</v>
      </c>
      <c r="F102" s="6">
        <f t="shared" si="27"/>
        <v>0.6997113618311519</v>
      </c>
      <c r="G102" s="15">
        <f t="shared" si="17"/>
        <v>2.9597113618311517</v>
      </c>
      <c r="H102" s="17">
        <f t="shared" si="26"/>
        <v>2.9788299478502966</v>
      </c>
      <c r="I102" s="7">
        <f t="shared" si="18"/>
        <v>3.3183088421575566</v>
      </c>
      <c r="L102" s="7">
        <f t="shared" si="19"/>
        <v>-2.4566308976463618</v>
      </c>
      <c r="M102" s="3">
        <f t="shared" si="20"/>
        <v>6.1402352259797865</v>
      </c>
      <c r="N102" s="3">
        <f t="shared" si="21"/>
        <v>1.8148630518453863</v>
      </c>
      <c r="O102" s="3">
        <f t="shared" si="22"/>
        <v>1.7836297911429912</v>
      </c>
      <c r="P102" s="3">
        <f t="shared" si="23"/>
        <v>-0.47637020885700854</v>
      </c>
      <c r="Q102" s="18">
        <f t="shared" si="24"/>
        <v>1.3831678609123306</v>
      </c>
      <c r="S102" s="3"/>
      <c r="T102" s="3"/>
    </row>
    <row r="103" spans="1:20" x14ac:dyDescent="0.25">
      <c r="A103">
        <f t="shared" si="14"/>
        <v>1</v>
      </c>
      <c r="B103">
        <v>100</v>
      </c>
      <c r="C103">
        <v>0.90720000000000001</v>
      </c>
      <c r="D103" s="12">
        <f t="shared" si="15"/>
        <v>0.81438909312995067</v>
      </c>
      <c r="E103" s="6">
        <f t="shared" si="25"/>
        <v>0.24449877750611246</v>
      </c>
      <c r="F103" s="6">
        <f t="shared" si="27"/>
        <v>0.6919041010831205</v>
      </c>
      <c r="G103" s="15">
        <f t="shared" si="17"/>
        <v>2.9519041010831204</v>
      </c>
      <c r="H103" s="17">
        <f t="shared" si="26"/>
        <v>2.9541866254400326</v>
      </c>
      <c r="I103" s="7">
        <f t="shared" si="18"/>
        <v>3.2908570721385493</v>
      </c>
      <c r="L103" s="7">
        <f t="shared" si="19"/>
        <v>-2.6178083214399188</v>
      </c>
      <c r="M103" s="3">
        <f t="shared" si="20"/>
        <v>5.8170649509282182</v>
      </c>
      <c r="N103" s="3">
        <f t="shared" si="21"/>
        <v>1.7607958305751106</v>
      </c>
      <c r="O103" s="3">
        <f t="shared" si="22"/>
        <v>1.7320181085208579</v>
      </c>
      <c r="P103" s="3">
        <f t="shared" si="23"/>
        <v>-0.52798189147914187</v>
      </c>
      <c r="Q103" s="18">
        <f t="shared" si="24"/>
        <v>1.4881218348496157</v>
      </c>
      <c r="S103" s="3"/>
      <c r="T103" s="3"/>
    </row>
    <row r="104" spans="1:20" x14ac:dyDescent="0.25">
      <c r="A104">
        <f t="shared" si="14"/>
        <v>1</v>
      </c>
      <c r="B104">
        <v>101</v>
      </c>
      <c r="C104">
        <v>0.8819999999999999</v>
      </c>
      <c r="D104" s="12">
        <f t="shared" si="15"/>
        <v>0.79176717387634077</v>
      </c>
      <c r="E104" s="6">
        <f t="shared" si="25"/>
        <v>0.24694376528117359</v>
      </c>
      <c r="F104" s="6">
        <f t="shared" si="27"/>
        <v>0.6841387883268385</v>
      </c>
      <c r="G104" s="15">
        <f t="shared" si="17"/>
        <v>2.9441387883268382</v>
      </c>
      <c r="H104" s="17">
        <f t="shared" si="26"/>
        <v>2.9298798584702324</v>
      </c>
      <c r="I104" s="7">
        <f t="shared" si="18"/>
        <v>3.2637802127097797</v>
      </c>
      <c r="L104" s="7">
        <f t="shared" si="19"/>
        <v>-2.6901984871203042</v>
      </c>
      <c r="M104" s="3">
        <f t="shared" si="20"/>
        <v>5.6554798134024331</v>
      </c>
      <c r="N104" s="3">
        <f t="shared" si="21"/>
        <v>1.732624953608414</v>
      </c>
      <c r="O104" s="3">
        <f t="shared" si="22"/>
        <v>1.7051084426378667</v>
      </c>
      <c r="P104" s="3">
        <f t="shared" si="23"/>
        <v>-0.55489155736213314</v>
      </c>
      <c r="Q104" s="18">
        <f t="shared" si="24"/>
        <v>1.5351961975381327</v>
      </c>
      <c r="S104" s="3"/>
      <c r="T104" s="3"/>
    </row>
    <row r="105" spans="1:20" x14ac:dyDescent="0.25">
      <c r="A105">
        <f t="shared" si="14"/>
        <v>1</v>
      </c>
      <c r="B105">
        <v>102</v>
      </c>
      <c r="C105">
        <v>0.85680000000000012</v>
      </c>
      <c r="D105" s="12">
        <f t="shared" si="15"/>
        <v>0.7691452546227312</v>
      </c>
      <c r="E105" s="6">
        <f t="shared" si="25"/>
        <v>0.24938875305623473</v>
      </c>
      <c r="F105" s="6">
        <f t="shared" si="27"/>
        <v>0.67641451189947022</v>
      </c>
      <c r="G105" s="15">
        <f t="shared" si="17"/>
        <v>2.93641451189947</v>
      </c>
      <c r="H105" s="17">
        <f t="shared" si="26"/>
        <v>2.9059018409900181</v>
      </c>
      <c r="I105" s="7">
        <f t="shared" si="18"/>
        <v>3.2370695683242472</v>
      </c>
      <c r="L105" s="7">
        <f t="shared" si="19"/>
        <v>-2.7672559154773078</v>
      </c>
      <c r="M105" s="3">
        <f t="shared" si="20"/>
        <v>5.4938946758766507</v>
      </c>
      <c r="N105" s="3">
        <f t="shared" si="21"/>
        <v>1.703637416735162</v>
      </c>
      <c r="O105" s="3">
        <f t="shared" si="22"/>
        <v>1.677405369845008</v>
      </c>
      <c r="P105" s="3">
        <f t="shared" si="23"/>
        <v>-0.5825946301549918</v>
      </c>
      <c r="Q105" s="18">
        <f t="shared" si="24"/>
        <v>1.5851040197767126</v>
      </c>
      <c r="S105" s="3"/>
      <c r="T105" s="3"/>
    </row>
    <row r="106" spans="1:20" x14ac:dyDescent="0.25">
      <c r="A106">
        <f t="shared" si="14"/>
        <v>1</v>
      </c>
      <c r="B106">
        <v>103</v>
      </c>
      <c r="C106">
        <v>0.85302000000000011</v>
      </c>
      <c r="D106" s="12">
        <f t="shared" si="15"/>
        <v>0.76575196673468982</v>
      </c>
      <c r="E106" s="6">
        <f t="shared" si="25"/>
        <v>0.25183374083129584</v>
      </c>
      <c r="F106" s="6">
        <f t="shared" si="27"/>
        <v>0.66873038428601861</v>
      </c>
      <c r="G106" s="15">
        <f t="shared" si="17"/>
        <v>2.9287303842860184</v>
      </c>
      <c r="H106" s="17">
        <f t="shared" si="26"/>
        <v>2.882245020181645</v>
      </c>
      <c r="I106" s="7">
        <f t="shared" si="18"/>
        <v>3.2107167254161073</v>
      </c>
      <c r="L106" s="7">
        <f t="shared" si="19"/>
        <v>-2.7531116761091603</v>
      </c>
      <c r="M106" s="3">
        <f t="shared" si="20"/>
        <v>5.4696569052477839</v>
      </c>
      <c r="N106" s="3">
        <f t="shared" si="21"/>
        <v>1.6992158914772846</v>
      </c>
      <c r="O106" s="3">
        <f t="shared" si="22"/>
        <v>1.6731785652223621</v>
      </c>
      <c r="P106" s="3">
        <f t="shared" si="23"/>
        <v>-0.58682143477763771</v>
      </c>
      <c r="Q106" s="18">
        <f t="shared" si="24"/>
        <v>1.5764103703540564</v>
      </c>
      <c r="S106" s="3"/>
      <c r="T106" s="3"/>
    </row>
    <row r="107" spans="1:20" x14ac:dyDescent="0.25">
      <c r="A107">
        <f t="shared" si="14"/>
        <v>1</v>
      </c>
      <c r="B107">
        <v>104</v>
      </c>
      <c r="C107">
        <v>0.85302000000000011</v>
      </c>
      <c r="D107" s="12">
        <f t="shared" si="15"/>
        <v>0.76575196673468982</v>
      </c>
      <c r="E107" s="6">
        <f t="shared" si="25"/>
        <v>0.25427872860635697</v>
      </c>
      <c r="F107" s="6">
        <f t="shared" si="27"/>
        <v>0.66108554119966323</v>
      </c>
      <c r="G107" s="15">
        <f t="shared" si="17"/>
        <v>2.921085541199663</v>
      </c>
      <c r="H107" s="17">
        <f t="shared" si="26"/>
        <v>2.8589020858044432</v>
      </c>
      <c r="I107" s="7">
        <f t="shared" si="18"/>
        <v>3.1847135406416052</v>
      </c>
      <c r="L107" s="7">
        <f t="shared" si="19"/>
        <v>-2.722747435090811</v>
      </c>
      <c r="M107" s="3">
        <f t="shared" si="20"/>
        <v>5.4696569052477839</v>
      </c>
      <c r="N107" s="3">
        <f t="shared" si="21"/>
        <v>1.6992158914772846</v>
      </c>
      <c r="O107" s="3">
        <f t="shared" si="22"/>
        <v>1.6731785652223621</v>
      </c>
      <c r="P107" s="3">
        <f t="shared" si="23"/>
        <v>-0.58682143477763771</v>
      </c>
      <c r="Q107" s="18">
        <f t="shared" si="24"/>
        <v>1.557271820692812</v>
      </c>
      <c r="S107" s="3"/>
      <c r="T107" s="3"/>
    </row>
    <row r="108" spans="1:20" x14ac:dyDescent="0.25">
      <c r="A108">
        <f t="shared" si="14"/>
        <v>1</v>
      </c>
      <c r="B108">
        <v>105</v>
      </c>
      <c r="C108">
        <v>0.8454600000000001</v>
      </c>
      <c r="D108" s="12">
        <f t="shared" si="15"/>
        <v>0.75896539095860682</v>
      </c>
      <c r="E108" s="6">
        <f t="shared" si="25"/>
        <v>0.25672371638141811</v>
      </c>
      <c r="F108" s="6">
        <f t="shared" si="27"/>
        <v>0.65347914070474766</v>
      </c>
      <c r="G108" s="15">
        <f t="shared" si="17"/>
        <v>2.9134791407047476</v>
      </c>
      <c r="H108" s="17">
        <f t="shared" si="26"/>
        <v>2.8358659601747425</v>
      </c>
      <c r="I108" s="7">
        <f t="shared" si="18"/>
        <v>3.1590521297170731</v>
      </c>
      <c r="L108" s="7">
        <f t="shared" si="19"/>
        <v>-2.7256717911378199</v>
      </c>
      <c r="M108" s="3">
        <f t="shared" si="20"/>
        <v>5.4211813639900486</v>
      </c>
      <c r="N108" s="3">
        <f t="shared" si="21"/>
        <v>1.6903137555366914</v>
      </c>
      <c r="O108" s="3">
        <f t="shared" si="22"/>
        <v>1.6646674999407409</v>
      </c>
      <c r="P108" s="3">
        <f t="shared" si="23"/>
        <v>-0.59533250005925886</v>
      </c>
      <c r="Q108" s="18">
        <f t="shared" si="24"/>
        <v>1.5595305141076903</v>
      </c>
      <c r="S108" s="3"/>
      <c r="T108" s="3"/>
    </row>
    <row r="109" spans="1:20" x14ac:dyDescent="0.25">
      <c r="A109">
        <f t="shared" si="14"/>
        <v>1</v>
      </c>
      <c r="B109">
        <v>106</v>
      </c>
      <c r="C109">
        <v>0.83412000000000008</v>
      </c>
      <c r="D109" s="12">
        <f t="shared" si="15"/>
        <v>0.74878552729448244</v>
      </c>
      <c r="E109" s="6">
        <f t="shared" si="25"/>
        <v>0.25916870415647919</v>
      </c>
      <c r="F109" s="6">
        <f t="shared" si="27"/>
        <v>0.6459103623800363</v>
      </c>
      <c r="G109" s="15">
        <f t="shared" si="17"/>
        <v>2.9059103623800362</v>
      </c>
      <c r="H109" s="17">
        <f t="shared" si="26"/>
        <v>2.8131297886497832</v>
      </c>
      <c r="I109" s="7">
        <f t="shared" si="18"/>
        <v>3.1337248568183536</v>
      </c>
      <c r="L109" s="7">
        <f t="shared" si="19"/>
        <v>-2.7458769799292266</v>
      </c>
      <c r="M109" s="3">
        <f t="shared" si="20"/>
        <v>5.3484680521034456</v>
      </c>
      <c r="N109" s="3">
        <f t="shared" si="21"/>
        <v>1.6768101745020179</v>
      </c>
      <c r="O109" s="3">
        <f t="shared" si="22"/>
        <v>1.6517546362112367</v>
      </c>
      <c r="P109" s="3">
        <f t="shared" si="23"/>
        <v>-0.60824536378876304</v>
      </c>
      <c r="Q109" s="18">
        <f t="shared" si="24"/>
        <v>1.5729065854819881</v>
      </c>
      <c r="S109" s="3"/>
      <c r="T109" s="3"/>
    </row>
    <row r="110" spans="1:20" x14ac:dyDescent="0.25">
      <c r="A110">
        <f t="shared" si="14"/>
        <v>1</v>
      </c>
      <c r="B110">
        <v>107</v>
      </c>
      <c r="C110">
        <v>0.83412000000000008</v>
      </c>
      <c r="D110" s="12">
        <f t="shared" si="15"/>
        <v>0.74878552729448244</v>
      </c>
      <c r="E110" s="6">
        <f t="shared" si="25"/>
        <v>0.26161369193154033</v>
      </c>
      <c r="F110" s="6">
        <f t="shared" si="27"/>
        <v>0.63837840652000932</v>
      </c>
      <c r="G110" s="15">
        <f t="shared" si="17"/>
        <v>2.8983784065200089</v>
      </c>
      <c r="H110" s="17">
        <f t="shared" si="26"/>
        <v>2.7906869305857649</v>
      </c>
      <c r="I110" s="7">
        <f t="shared" si="18"/>
        <v>3.10872432450839</v>
      </c>
      <c r="L110" s="7">
        <f t="shared" si="19"/>
        <v>-2.7160247268552413</v>
      </c>
      <c r="M110" s="3">
        <f t="shared" si="20"/>
        <v>5.3484680521034456</v>
      </c>
      <c r="N110" s="3">
        <f t="shared" si="21"/>
        <v>1.6768101745020179</v>
      </c>
      <c r="O110" s="3">
        <f t="shared" si="22"/>
        <v>1.6517546362112367</v>
      </c>
      <c r="P110" s="3">
        <f t="shared" si="23"/>
        <v>-0.60824536378876304</v>
      </c>
      <c r="Q110" s="18">
        <f t="shared" si="24"/>
        <v>1.5540708246988588</v>
      </c>
      <c r="S110" s="3"/>
      <c r="T110" s="3"/>
    </row>
    <row r="111" spans="1:20" x14ac:dyDescent="0.25">
      <c r="A111">
        <f t="shared" si="14"/>
        <v>1</v>
      </c>
      <c r="B111">
        <v>108</v>
      </c>
      <c r="C111">
        <v>0.83160000000000001</v>
      </c>
      <c r="D111" s="12">
        <f t="shared" si="15"/>
        <v>0.74652333536912141</v>
      </c>
      <c r="E111" s="6">
        <f t="shared" si="25"/>
        <v>0.26405867970660146</v>
      </c>
      <c r="F111" s="6">
        <f t="shared" si="27"/>
        <v>0.630882493372113</v>
      </c>
      <c r="G111" s="15">
        <f t="shared" si="17"/>
        <v>2.8908824933721129</v>
      </c>
      <c r="H111" s="17">
        <f t="shared" si="26"/>
        <v>2.7685309507422953</v>
      </c>
      <c r="I111" s="7">
        <f t="shared" si="18"/>
        <v>3.0840433641620946</v>
      </c>
      <c r="L111" s="7">
        <f t="shared" si="19"/>
        <v>-2.6976804111279011</v>
      </c>
      <c r="M111" s="3">
        <f t="shared" si="20"/>
        <v>5.3323095383508665</v>
      </c>
      <c r="N111" s="3">
        <f t="shared" si="21"/>
        <v>1.6737844535854807</v>
      </c>
      <c r="O111" s="3">
        <f t="shared" si="22"/>
        <v>1.6488608616383069</v>
      </c>
      <c r="P111" s="3">
        <f t="shared" si="23"/>
        <v>-0.61113913836169287</v>
      </c>
      <c r="Q111" s="18">
        <f t="shared" si="24"/>
        <v>1.542617733694706</v>
      </c>
      <c r="S111" s="3"/>
      <c r="T111" s="3"/>
    </row>
    <row r="112" spans="1:20" x14ac:dyDescent="0.25">
      <c r="A112">
        <f t="shared" si="14"/>
        <v>1</v>
      </c>
      <c r="B112">
        <v>109</v>
      </c>
      <c r="C112">
        <v>0.81900000000000006</v>
      </c>
      <c r="D112" s="12">
        <f t="shared" si="15"/>
        <v>0.73521237574231657</v>
      </c>
      <c r="E112" s="6">
        <f t="shared" si="25"/>
        <v>0.2665036674816626</v>
      </c>
      <c r="F112" s="6">
        <f t="shared" si="27"/>
        <v>0.62342186240800734</v>
      </c>
      <c r="G112" s="15">
        <f t="shared" si="17"/>
        <v>2.883421862408007</v>
      </c>
      <c r="H112" s="17">
        <f t="shared" si="26"/>
        <v>2.7466556111072489</v>
      </c>
      <c r="I112" s="7">
        <f t="shared" si="18"/>
        <v>3.0596750268595376</v>
      </c>
      <c r="L112" s="7">
        <f t="shared" si="19"/>
        <v>-2.7247026242870187</v>
      </c>
      <c r="M112" s="3">
        <f t="shared" si="20"/>
        <v>5.2515169695879749</v>
      </c>
      <c r="N112" s="3">
        <f t="shared" si="21"/>
        <v>1.6585169814546923</v>
      </c>
      <c r="O112" s="3">
        <f t="shared" si="22"/>
        <v>1.6342568470151626</v>
      </c>
      <c r="P112" s="3">
        <f t="shared" si="23"/>
        <v>-0.62574315298483718</v>
      </c>
      <c r="Q112" s="18">
        <f t="shared" si="24"/>
        <v>1.5604132356814053</v>
      </c>
      <c r="S112" s="3"/>
      <c r="T112" s="3"/>
    </row>
    <row r="113" spans="1:20" x14ac:dyDescent="0.25">
      <c r="A113">
        <f t="shared" si="14"/>
        <v>1</v>
      </c>
      <c r="B113">
        <v>110</v>
      </c>
      <c r="C113">
        <v>0.80388000000000004</v>
      </c>
      <c r="D113" s="12">
        <f t="shared" si="15"/>
        <v>0.7216392241901507</v>
      </c>
      <c r="E113" s="6">
        <f t="shared" si="25"/>
        <v>0.26894865525672373</v>
      </c>
      <c r="F113" s="6">
        <f t="shared" si="27"/>
        <v>0.61599577162698671</v>
      </c>
      <c r="G113" s="15">
        <f t="shared" si="17"/>
        <v>2.8759957716269864</v>
      </c>
      <c r="H113" s="17">
        <f t="shared" si="26"/>
        <v>2.7250548631179394</v>
      </c>
      <c r="I113" s="7">
        <f t="shared" si="18"/>
        <v>3.0356125747206133</v>
      </c>
      <c r="L113" s="7">
        <f t="shared" si="19"/>
        <v>-2.7646591477982709</v>
      </c>
      <c r="M113" s="3">
        <f t="shared" si="20"/>
        <v>5.1545658870725042</v>
      </c>
      <c r="N113" s="3">
        <f t="shared" si="21"/>
        <v>1.6398829019097994</v>
      </c>
      <c r="O113" s="3">
        <f t="shared" si="22"/>
        <v>1.6164272125012664</v>
      </c>
      <c r="P113" s="3">
        <f t="shared" si="23"/>
        <v>-0.64357278749873337</v>
      </c>
      <c r="Q113" s="18">
        <f t="shared" si="24"/>
        <v>1.5865129551380428</v>
      </c>
      <c r="S113" s="3"/>
      <c r="T113" s="3"/>
    </row>
    <row r="114" spans="1:20" x14ac:dyDescent="0.25">
      <c r="A114">
        <f t="shared" si="14"/>
        <v>1</v>
      </c>
      <c r="B114">
        <v>111</v>
      </c>
      <c r="C114">
        <v>0.80388000000000004</v>
      </c>
      <c r="D114" s="12">
        <f t="shared" si="15"/>
        <v>0.7216392241901507</v>
      </c>
      <c r="E114" s="6">
        <f t="shared" si="25"/>
        <v>0.27139364303178481</v>
      </c>
      <c r="F114" s="6">
        <f t="shared" si="27"/>
        <v>0.60860349688985194</v>
      </c>
      <c r="G114" s="15">
        <f t="shared" si="17"/>
        <v>2.8686034968898517</v>
      </c>
      <c r="H114" s="17">
        <f t="shared" si="26"/>
        <v>2.7037228402558813</v>
      </c>
      <c r="I114" s="7">
        <f t="shared" si="18"/>
        <v>3.011849472655872</v>
      </c>
      <c r="L114" s="7">
        <f t="shared" si="19"/>
        <v>-2.7352215358516085</v>
      </c>
      <c r="M114" s="3">
        <f t="shared" si="20"/>
        <v>5.1545658870725042</v>
      </c>
      <c r="N114" s="3">
        <f t="shared" si="21"/>
        <v>1.6398829019097994</v>
      </c>
      <c r="O114" s="3">
        <f t="shared" si="22"/>
        <v>1.6164272125012664</v>
      </c>
      <c r="P114" s="3">
        <f t="shared" si="23"/>
        <v>-0.64357278749873337</v>
      </c>
      <c r="Q114" s="18">
        <f t="shared" si="24"/>
        <v>1.5679454471852032</v>
      </c>
      <c r="S114" s="3"/>
      <c r="T114" s="3"/>
    </row>
    <row r="115" spans="1:20" x14ac:dyDescent="0.25">
      <c r="A115">
        <f t="shared" si="14"/>
        <v>1</v>
      </c>
      <c r="B115">
        <v>112</v>
      </c>
      <c r="C115">
        <v>0.80388000000000004</v>
      </c>
      <c r="D115" s="12">
        <f t="shared" si="15"/>
        <v>0.7216392241901507</v>
      </c>
      <c r="E115" s="6">
        <f t="shared" si="25"/>
        <v>0.27383863080684595</v>
      </c>
      <c r="F115" s="6">
        <f t="shared" si="27"/>
        <v>0.60124433128162158</v>
      </c>
      <c r="G115" s="15">
        <f t="shared" si="17"/>
        <v>2.8612443312816214</v>
      </c>
      <c r="H115" s="17">
        <f t="shared" si="26"/>
        <v>2.6826538509941353</v>
      </c>
      <c r="I115" s="7">
        <f t="shared" si="18"/>
        <v>2.9883793805101191</v>
      </c>
      <c r="L115" s="7">
        <f t="shared" si="19"/>
        <v>-2.7061469031266072</v>
      </c>
      <c r="M115" s="3">
        <f t="shared" si="20"/>
        <v>5.1545658870725042</v>
      </c>
      <c r="N115" s="3">
        <f t="shared" si="21"/>
        <v>1.6398829019097994</v>
      </c>
      <c r="O115" s="3">
        <f t="shared" si="22"/>
        <v>1.6164272125012664</v>
      </c>
      <c r="P115" s="3">
        <f t="shared" si="23"/>
        <v>-0.64357278749873337</v>
      </c>
      <c r="Q115" s="18">
        <f t="shared" si="24"/>
        <v>1.5495696592086243</v>
      </c>
      <c r="S115" s="3"/>
      <c r="T115" s="3"/>
    </row>
    <row r="116" spans="1:20" x14ac:dyDescent="0.25">
      <c r="A116">
        <f t="shared" si="14"/>
        <v>1</v>
      </c>
      <c r="B116">
        <v>113</v>
      </c>
      <c r="C116">
        <v>0.80262</v>
      </c>
      <c r="D116" s="12">
        <f t="shared" si="15"/>
        <v>0.72050812822747023</v>
      </c>
      <c r="E116" s="6">
        <f t="shared" si="25"/>
        <v>0.27628361858190709</v>
      </c>
      <c r="F116" s="6">
        <f t="shared" si="27"/>
        <v>0.59391758450157517</v>
      </c>
      <c r="G116" s="15">
        <f t="shared" si="17"/>
        <v>2.8539175845015752</v>
      </c>
      <c r="H116" s="17">
        <f t="shared" si="26"/>
        <v>2.6618423720774396</v>
      </c>
      <c r="I116" s="7">
        <f t="shared" si="18"/>
        <v>2.9651961455767237</v>
      </c>
      <c r="L116" s="7">
        <f t="shared" si="19"/>
        <v>-2.6831765574467039</v>
      </c>
      <c r="M116" s="3">
        <f t="shared" si="20"/>
        <v>5.1464866301962156</v>
      </c>
      <c r="N116" s="3">
        <f t="shared" si="21"/>
        <v>1.6383142741371728</v>
      </c>
      <c r="O116" s="3">
        <f t="shared" si="22"/>
        <v>1.6149260350152019</v>
      </c>
      <c r="P116" s="3">
        <f t="shared" si="23"/>
        <v>-0.64507396498479785</v>
      </c>
      <c r="Q116" s="18">
        <f t="shared" si="24"/>
        <v>1.5351000596986435</v>
      </c>
      <c r="S116" s="3"/>
      <c r="T116" s="3"/>
    </row>
    <row r="117" spans="1:20" x14ac:dyDescent="0.25">
      <c r="A117">
        <f t="shared" si="14"/>
        <v>1</v>
      </c>
      <c r="B117">
        <v>114</v>
      </c>
      <c r="C117">
        <v>0.79380000000000006</v>
      </c>
      <c r="D117" s="12">
        <f t="shared" si="15"/>
        <v>0.71259045648870689</v>
      </c>
      <c r="E117" s="6">
        <f t="shared" si="25"/>
        <v>0.27872860635696822</v>
      </c>
      <c r="F117" s="6">
        <f t="shared" si="27"/>
        <v>0.58662258227920339</v>
      </c>
      <c r="G117" s="15">
        <f t="shared" si="17"/>
        <v>2.8466225822792031</v>
      </c>
      <c r="H117" s="17">
        <f t="shared" si="26"/>
        <v>2.6412830421166249</v>
      </c>
      <c r="I117" s="7">
        <f t="shared" si="18"/>
        <v>2.942293795462029</v>
      </c>
      <c r="L117" s="7">
        <f t="shared" si="19"/>
        <v>-2.6951978504227219</v>
      </c>
      <c r="M117" s="3">
        <f t="shared" si="20"/>
        <v>5.0899318320621916</v>
      </c>
      <c r="N117" s="3">
        <f t="shared" si="21"/>
        <v>1.6272644379505881</v>
      </c>
      <c r="O117" s="3">
        <f t="shared" si="22"/>
        <v>1.6043501482928129</v>
      </c>
      <c r="P117" s="3">
        <f t="shared" si="23"/>
        <v>-0.65564985170718693</v>
      </c>
      <c r="Q117" s="18">
        <f t="shared" si="24"/>
        <v>1.5432408002424702</v>
      </c>
      <c r="S117" s="3"/>
      <c r="T117" s="3"/>
    </row>
    <row r="118" spans="1:20" x14ac:dyDescent="0.25">
      <c r="A118">
        <f t="shared" si="14"/>
        <v>1</v>
      </c>
      <c r="B118">
        <v>115</v>
      </c>
      <c r="C118">
        <v>0.78624000000000005</v>
      </c>
      <c r="D118" s="12">
        <f t="shared" si="15"/>
        <v>0.7058038807126239</v>
      </c>
      <c r="E118" s="6">
        <f t="shared" si="25"/>
        <v>0.28117359413202936</v>
      </c>
      <c r="F118" s="6">
        <f t="shared" si="27"/>
        <v>0.57935866581472883</v>
      </c>
      <c r="G118" s="15">
        <f t="shared" si="17"/>
        <v>2.8393586658147285</v>
      </c>
      <c r="H118" s="17">
        <f t="shared" si="26"/>
        <v>2.6209706554800625</v>
      </c>
      <c r="I118" s="7">
        <f t="shared" si="18"/>
        <v>2.9196665312806447</v>
      </c>
      <c r="L118" s="7">
        <f t="shared" si="19"/>
        <v>-2.7019203531568792</v>
      </c>
      <c r="M118" s="3">
        <f t="shared" si="20"/>
        <v>5.0414562908044562</v>
      </c>
      <c r="N118" s="3">
        <f t="shared" si="21"/>
        <v>1.6176949869344373</v>
      </c>
      <c r="O118" s="3">
        <f t="shared" si="22"/>
        <v>1.5951894603036307</v>
      </c>
      <c r="P118" s="3">
        <f t="shared" si="23"/>
        <v>-0.66481053969636905</v>
      </c>
      <c r="Q118" s="18">
        <f t="shared" si="24"/>
        <v>1.5479570119421162</v>
      </c>
      <c r="S118" s="3"/>
      <c r="T118" s="3"/>
    </row>
    <row r="119" spans="1:20" x14ac:dyDescent="0.25">
      <c r="A119">
        <f t="shared" si="14"/>
        <v>1</v>
      </c>
      <c r="B119">
        <v>116</v>
      </c>
      <c r="C119">
        <v>0.78624000000000005</v>
      </c>
      <c r="D119" s="12">
        <f t="shared" si="15"/>
        <v>0.7058038807126239</v>
      </c>
      <c r="E119" s="6">
        <f t="shared" si="25"/>
        <v>0.28361858190709044</v>
      </c>
      <c r="F119" s="6">
        <f t="shared" si="27"/>
        <v>0.57212519124294559</v>
      </c>
      <c r="G119" s="15">
        <f t="shared" si="17"/>
        <v>2.8321251912429455</v>
      </c>
      <c r="H119" s="17">
        <f t="shared" si="26"/>
        <v>2.6009001564659031</v>
      </c>
      <c r="I119" s="7">
        <f t="shared" si="18"/>
        <v>2.897308721163534</v>
      </c>
      <c r="L119" s="7">
        <f t="shared" si="19"/>
        <v>-2.673604861002961</v>
      </c>
      <c r="M119" s="3">
        <f t="shared" si="20"/>
        <v>5.0414562908044562</v>
      </c>
      <c r="N119" s="3">
        <f t="shared" si="21"/>
        <v>1.6176949869344373</v>
      </c>
      <c r="O119" s="3">
        <f t="shared" si="22"/>
        <v>1.5951894603036307</v>
      </c>
      <c r="P119" s="3">
        <f t="shared" si="23"/>
        <v>-0.66481053969636905</v>
      </c>
      <c r="Q119" s="18">
        <f t="shared" si="24"/>
        <v>1.5300100024743768</v>
      </c>
      <c r="S119" s="3"/>
      <c r="T119" s="3"/>
    </row>
    <row r="120" spans="1:20" x14ac:dyDescent="0.25">
      <c r="A120">
        <f t="shared" si="14"/>
        <v>1</v>
      </c>
      <c r="B120">
        <v>117</v>
      </c>
      <c r="C120">
        <v>0.77363999999999999</v>
      </c>
      <c r="D120" s="12">
        <f t="shared" si="15"/>
        <v>0.69449292108581895</v>
      </c>
      <c r="E120" s="6">
        <f t="shared" si="25"/>
        <v>0.28606356968215157</v>
      </c>
      <c r="F120" s="6">
        <f t="shared" si="27"/>
        <v>0.56492152911918869</v>
      </c>
      <c r="G120" s="15">
        <f t="shared" si="17"/>
        <v>2.8249215291191883</v>
      </c>
      <c r="H120" s="17">
        <f t="shared" si="26"/>
        <v>2.5810666337399106</v>
      </c>
      <c r="I120" s="7">
        <f t="shared" si="18"/>
        <v>2.8752148940619602</v>
      </c>
      <c r="L120" s="7">
        <f t="shared" si="19"/>
        <v>-2.7047413805345837</v>
      </c>
      <c r="M120" s="3">
        <f t="shared" si="20"/>
        <v>4.9606637220415637</v>
      </c>
      <c r="N120" s="3">
        <f t="shared" si="21"/>
        <v>1.6015395467121518</v>
      </c>
      <c r="O120" s="3">
        <f t="shared" si="22"/>
        <v>1.5797205194338322</v>
      </c>
      <c r="P120" s="3">
        <f t="shared" si="23"/>
        <v>-0.6802794805661676</v>
      </c>
      <c r="Q120" s="18">
        <f t="shared" si="24"/>
        <v>1.5505255545214307</v>
      </c>
      <c r="S120" s="3"/>
      <c r="T120" s="3"/>
    </row>
    <row r="121" spans="1:20" x14ac:dyDescent="0.25">
      <c r="A121">
        <f t="shared" si="14"/>
        <v>1</v>
      </c>
      <c r="B121">
        <v>118</v>
      </c>
      <c r="C121">
        <v>0.75600000000000001</v>
      </c>
      <c r="D121" s="12">
        <f t="shared" si="15"/>
        <v>0.67865757760829215</v>
      </c>
      <c r="E121" s="6">
        <f t="shared" si="25"/>
        <v>0.28850855745721271</v>
      </c>
      <c r="F121" s="6">
        <f t="shared" si="27"/>
        <v>0.55774706392632778</v>
      </c>
      <c r="G121" s="15">
        <f t="shared" si="17"/>
        <v>2.8177470639263276</v>
      </c>
      <c r="H121" s="17">
        <f t="shared" si="26"/>
        <v>2.5614653150246638</v>
      </c>
      <c r="I121" s="7">
        <f t="shared" si="18"/>
        <v>2.8533797338314506</v>
      </c>
      <c r="L121" s="7">
        <f t="shared" si="19"/>
        <v>-2.7620471816747303</v>
      </c>
      <c r="M121" s="3">
        <f t="shared" si="20"/>
        <v>4.8475541257735149</v>
      </c>
      <c r="N121" s="3">
        <f t="shared" si="21"/>
        <v>1.5784742737811559</v>
      </c>
      <c r="O121" s="3">
        <f t="shared" si="22"/>
        <v>1.5576274785222526</v>
      </c>
      <c r="P121" s="3">
        <f t="shared" si="23"/>
        <v>-0.7023725214777472</v>
      </c>
      <c r="Q121" s="18">
        <f t="shared" si="24"/>
        <v>1.5879013695189379</v>
      </c>
      <c r="S121" s="3"/>
      <c r="T121" s="3"/>
    </row>
    <row r="122" spans="1:20" x14ac:dyDescent="0.25">
      <c r="A122">
        <f t="shared" si="14"/>
        <v>1</v>
      </c>
      <c r="B122">
        <v>119</v>
      </c>
      <c r="C122">
        <v>0.73836000000000002</v>
      </c>
      <c r="D122" s="12">
        <f t="shared" si="15"/>
        <v>0.66282223413076535</v>
      </c>
      <c r="E122" s="6">
        <f t="shared" si="25"/>
        <v>0.29095354523227385</v>
      </c>
      <c r="F122" s="6">
        <f t="shared" si="27"/>
        <v>0.55060119360172999</v>
      </c>
      <c r="G122" s="15">
        <f t="shared" si="17"/>
        <v>2.8106011936017299</v>
      </c>
      <c r="H122" s="17">
        <f t="shared" si="26"/>
        <v>2.5420915620267346</v>
      </c>
      <c r="I122" s="7">
        <f t="shared" si="18"/>
        <v>2.8317980735808548</v>
      </c>
      <c r="L122" s="7">
        <f t="shared" si="19"/>
        <v>-2.8224204098238084</v>
      </c>
      <c r="M122" s="3">
        <f t="shared" si="20"/>
        <v>4.734444529505466</v>
      </c>
      <c r="N122" s="3">
        <f t="shared" si="21"/>
        <v>1.554864408142022</v>
      </c>
      <c r="O122" s="3">
        <f t="shared" si="22"/>
        <v>1.5350030581144463</v>
      </c>
      <c r="P122" s="3">
        <f t="shared" si="23"/>
        <v>-0.72499694188555353</v>
      </c>
      <c r="Q122" s="18">
        <f t="shared" si="24"/>
        <v>1.6271506032586345</v>
      </c>
      <c r="S122" s="3"/>
      <c r="T122" s="3"/>
    </row>
    <row r="123" spans="1:20" x14ac:dyDescent="0.25">
      <c r="A123">
        <f t="shared" si="14"/>
        <v>1</v>
      </c>
      <c r="B123">
        <v>120</v>
      </c>
      <c r="C123">
        <v>0.73836000000000002</v>
      </c>
      <c r="D123" s="12">
        <f t="shared" si="15"/>
        <v>0.66282223413076535</v>
      </c>
      <c r="E123" s="6">
        <f t="shared" si="25"/>
        <v>0.29339853300733498</v>
      </c>
      <c r="F123" s="6">
        <f t="shared" si="27"/>
        <v>0.54348332908320851</v>
      </c>
      <c r="G123" s="15">
        <f t="shared" si="17"/>
        <v>2.8034833290832082</v>
      </c>
      <c r="H123" s="17">
        <f t="shared" si="26"/>
        <v>2.5229408655892906</v>
      </c>
      <c r="I123" s="7">
        <f t="shared" si="18"/>
        <v>2.8104648902725207</v>
      </c>
      <c r="L123" s="7">
        <f t="shared" si="19"/>
        <v>-2.7936585311058186</v>
      </c>
      <c r="M123" s="3">
        <f t="shared" si="20"/>
        <v>4.734444529505466</v>
      </c>
      <c r="N123" s="3">
        <f t="shared" si="21"/>
        <v>1.554864408142022</v>
      </c>
      <c r="O123" s="3">
        <f t="shared" si="22"/>
        <v>1.5350030581144463</v>
      </c>
      <c r="P123" s="3">
        <f t="shared" si="23"/>
        <v>-0.72499694188555353</v>
      </c>
      <c r="Q123" s="18">
        <f t="shared" si="24"/>
        <v>1.6090421978369838</v>
      </c>
      <c r="S123" s="3"/>
      <c r="T123" s="3"/>
    </row>
    <row r="124" spans="1:20" x14ac:dyDescent="0.25">
      <c r="A124">
        <f t="shared" si="14"/>
        <v>1</v>
      </c>
      <c r="B124">
        <v>121</v>
      </c>
      <c r="C124">
        <v>0.73080000000000001</v>
      </c>
      <c r="D124" s="12">
        <f t="shared" si="15"/>
        <v>0.65603565835468247</v>
      </c>
      <c r="E124" s="6">
        <f t="shared" si="25"/>
        <v>0.29584352078239606</v>
      </c>
      <c r="F124" s="6">
        <f t="shared" si="27"/>
        <v>0.53639289387302092</v>
      </c>
      <c r="G124" s="15">
        <f t="shared" si="17"/>
        <v>2.7963928938730209</v>
      </c>
      <c r="H124" s="17">
        <f t="shared" si="26"/>
        <v>2.504008841058337</v>
      </c>
      <c r="I124" s="7">
        <f t="shared" si="18"/>
        <v>2.7893752995604548</v>
      </c>
      <c r="L124" s="7">
        <f t="shared" si="19"/>
        <v>-2.8039969488837948</v>
      </c>
      <c r="M124" s="3">
        <f t="shared" si="20"/>
        <v>4.6859689882477316</v>
      </c>
      <c r="N124" s="3">
        <f t="shared" si="21"/>
        <v>1.5445727221054746</v>
      </c>
      <c r="O124" s="3">
        <f t="shared" si="22"/>
        <v>1.525137810658034</v>
      </c>
      <c r="P124" s="3">
        <f t="shared" si="23"/>
        <v>-0.73486218934196579</v>
      </c>
      <c r="Q124" s="18">
        <f t="shared" si="24"/>
        <v>1.6160894865999427</v>
      </c>
      <c r="S124" s="3"/>
      <c r="T124" s="3"/>
    </row>
    <row r="125" spans="1:20" x14ac:dyDescent="0.25">
      <c r="A125">
        <f t="shared" si="14"/>
        <v>1</v>
      </c>
      <c r="B125">
        <v>122</v>
      </c>
      <c r="C125">
        <v>0.71819999999999995</v>
      </c>
      <c r="D125" s="12">
        <f t="shared" si="15"/>
        <v>0.64472469872787752</v>
      </c>
      <c r="E125" s="6">
        <f t="shared" si="25"/>
        <v>0.2982885085574572</v>
      </c>
      <c r="F125" s="6">
        <f t="shared" si="27"/>
        <v>0.52932932361903995</v>
      </c>
      <c r="G125" s="15">
        <f t="shared" si="17"/>
        <v>2.7893293236190395</v>
      </c>
      <c r="H125" s="17">
        <f t="shared" si="26"/>
        <v>2.4852912238514939</v>
      </c>
      <c r="I125" s="7">
        <f t="shared" si="18"/>
        <v>2.7685245508541012</v>
      </c>
      <c r="L125" s="7">
        <f t="shared" si="19"/>
        <v>-2.8415252748906648</v>
      </c>
      <c r="M125" s="3">
        <f t="shared" si="20"/>
        <v>4.605176419484839</v>
      </c>
      <c r="N125" s="3">
        <f t="shared" si="21"/>
        <v>1.5271809793936053</v>
      </c>
      <c r="O125" s="3">
        <f t="shared" si="22"/>
        <v>1.508462340379201</v>
      </c>
      <c r="P125" s="3">
        <f t="shared" si="23"/>
        <v>-0.75153765962079877</v>
      </c>
      <c r="Q125" s="18">
        <f t="shared" si="24"/>
        <v>1.6406202287539253</v>
      </c>
      <c r="S125" s="3"/>
      <c r="T125" s="3"/>
    </row>
    <row r="126" spans="1:20" x14ac:dyDescent="0.25">
      <c r="A126">
        <f t="shared" si="14"/>
        <v>1</v>
      </c>
      <c r="B126">
        <v>123</v>
      </c>
      <c r="C126">
        <v>0.71819999999999995</v>
      </c>
      <c r="D126" s="12">
        <f t="shared" si="15"/>
        <v>0.64472469872787752</v>
      </c>
      <c r="E126" s="6">
        <f t="shared" si="25"/>
        <v>0.30073349633251834</v>
      </c>
      <c r="F126" s="6">
        <f t="shared" si="27"/>
        <v>0.52229206571226761</v>
      </c>
      <c r="G126" s="15">
        <f t="shared" si="17"/>
        <v>2.7822920657122676</v>
      </c>
      <c r="H126" s="17">
        <f t="shared" si="26"/>
        <v>2.4667838652188983</v>
      </c>
      <c r="I126" s="7">
        <f t="shared" si="18"/>
        <v>2.7479080225961376</v>
      </c>
      <c r="L126" s="7">
        <f t="shared" si="19"/>
        <v>-2.8129530246578431</v>
      </c>
      <c r="M126" s="3">
        <f t="shared" si="20"/>
        <v>4.605176419484839</v>
      </c>
      <c r="N126" s="3">
        <f t="shared" si="21"/>
        <v>1.5271809793936053</v>
      </c>
      <c r="O126" s="3">
        <f t="shared" si="22"/>
        <v>1.508462340379201</v>
      </c>
      <c r="P126" s="3">
        <f t="shared" si="23"/>
        <v>-0.75153765962079877</v>
      </c>
      <c r="Q126" s="18">
        <f t="shared" si="24"/>
        <v>1.6226421691421153</v>
      </c>
      <c r="S126" s="3"/>
      <c r="T126" s="3"/>
    </row>
    <row r="127" spans="1:20" x14ac:dyDescent="0.25">
      <c r="A127">
        <f t="shared" si="14"/>
        <v>1</v>
      </c>
      <c r="B127">
        <v>124</v>
      </c>
      <c r="C127">
        <v>0.71063999999999994</v>
      </c>
      <c r="D127" s="12">
        <f t="shared" si="15"/>
        <v>0.63793812295179464</v>
      </c>
      <c r="E127" s="6">
        <f t="shared" si="25"/>
        <v>0.30317848410757947</v>
      </c>
      <c r="F127" s="6">
        <f t="shared" si="27"/>
        <v>0.51528057889990531</v>
      </c>
      <c r="G127" s="15">
        <f t="shared" si="17"/>
        <v>2.7752805788999053</v>
      </c>
      <c r="H127" s="17">
        <f t="shared" si="26"/>
        <v>2.448482728186403</v>
      </c>
      <c r="I127" s="7">
        <f t="shared" si="18"/>
        <v>2.7275212177433494</v>
      </c>
      <c r="L127" s="7">
        <f t="shared" si="19"/>
        <v>-2.8247718972213853</v>
      </c>
      <c r="M127" s="3">
        <f t="shared" si="20"/>
        <v>4.5567008782271046</v>
      </c>
      <c r="N127" s="3">
        <f t="shared" si="21"/>
        <v>1.5165988700630684</v>
      </c>
      <c r="O127" s="3">
        <f t="shared" si="22"/>
        <v>1.4983133483259192</v>
      </c>
      <c r="P127" s="3">
        <f t="shared" si="23"/>
        <v>-0.76168665167408056</v>
      </c>
      <c r="Q127" s="18">
        <f t="shared" si="24"/>
        <v>1.6306453079597951</v>
      </c>
      <c r="S127" s="3"/>
      <c r="T127" s="3"/>
    </row>
    <row r="128" spans="1:20" x14ac:dyDescent="0.25">
      <c r="A128">
        <f t="shared" si="14"/>
        <v>1</v>
      </c>
      <c r="B128">
        <v>125</v>
      </c>
      <c r="C128">
        <v>0.69174000000000002</v>
      </c>
      <c r="D128" s="12">
        <f t="shared" si="15"/>
        <v>0.62097168351158738</v>
      </c>
      <c r="E128" s="6">
        <f t="shared" si="25"/>
        <v>0.30562347188264061</v>
      </c>
      <c r="F128" s="6">
        <f t="shared" si="27"/>
        <v>0.50829433291324233</v>
      </c>
      <c r="G128" s="15">
        <f t="shared" si="17"/>
        <v>2.7682943329132419</v>
      </c>
      <c r="H128" s="17">
        <f t="shared" si="26"/>
        <v>2.4303838836718699</v>
      </c>
      <c r="I128" s="7">
        <f t="shared" si="18"/>
        <v>2.7073597594403163</v>
      </c>
      <c r="L128" s="7">
        <f t="shared" si="19"/>
        <v>-2.8997620144085809</v>
      </c>
      <c r="M128" s="3">
        <f t="shared" si="20"/>
        <v>4.4355120250827662</v>
      </c>
      <c r="N128" s="3">
        <f t="shared" si="21"/>
        <v>1.4896430600745401</v>
      </c>
      <c r="O128" s="3">
        <f t="shared" si="22"/>
        <v>1.4724514635146093</v>
      </c>
      <c r="P128" s="3">
        <f t="shared" si="23"/>
        <v>-0.78754853648539047</v>
      </c>
      <c r="Q128" s="18">
        <f t="shared" si="24"/>
        <v>1.679208742171282</v>
      </c>
      <c r="S128" s="3"/>
      <c r="T128" s="3"/>
    </row>
    <row r="129" spans="1:20" x14ac:dyDescent="0.25">
      <c r="A129">
        <f t="shared" si="14"/>
        <v>1</v>
      </c>
      <c r="B129">
        <v>126</v>
      </c>
      <c r="C129">
        <v>0.69174000000000002</v>
      </c>
      <c r="D129" s="12">
        <f t="shared" si="15"/>
        <v>0.62097168351158738</v>
      </c>
      <c r="E129" s="6">
        <f t="shared" si="25"/>
        <v>0.30806845965770169</v>
      </c>
      <c r="F129" s="6">
        <f t="shared" si="27"/>
        <v>0.50133280810965963</v>
      </c>
      <c r="G129" s="15">
        <f t="shared" si="17"/>
        <v>2.7613328081096595</v>
      </c>
      <c r="H129" s="17">
        <f t="shared" si="26"/>
        <v>2.4124835067658279</v>
      </c>
      <c r="I129" s="7">
        <f t="shared" si="18"/>
        <v>2.6874193868762033</v>
      </c>
      <c r="L129" s="7">
        <f t="shared" si="19"/>
        <v>-2.8710748899428902</v>
      </c>
      <c r="M129" s="3">
        <f t="shared" si="20"/>
        <v>4.4355120250827662</v>
      </c>
      <c r="N129" s="3">
        <f t="shared" si="21"/>
        <v>1.4896430600745401</v>
      </c>
      <c r="O129" s="3">
        <f t="shared" si="22"/>
        <v>1.4724514635146093</v>
      </c>
      <c r="P129" s="3">
        <f t="shared" si="23"/>
        <v>-0.78754853648539047</v>
      </c>
      <c r="Q129" s="18">
        <f t="shared" si="24"/>
        <v>1.6612151204451446</v>
      </c>
      <c r="S129" s="3"/>
      <c r="T129" s="3"/>
    </row>
    <row r="130" spans="1:20" x14ac:dyDescent="0.25">
      <c r="A130">
        <f t="shared" si="14"/>
        <v>1</v>
      </c>
      <c r="B130">
        <v>127</v>
      </c>
      <c r="C130">
        <v>0.68292000000000008</v>
      </c>
      <c r="D130" s="12">
        <f t="shared" si="15"/>
        <v>0.61305401177282404</v>
      </c>
      <c r="E130" s="6">
        <f t="shared" si="25"/>
        <v>0.31051344743276282</v>
      </c>
      <c r="F130" s="6">
        <f t="shared" si="27"/>
        <v>0.49439549512808828</v>
      </c>
      <c r="G130" s="15">
        <f t="shared" si="17"/>
        <v>2.754395495128088</v>
      </c>
      <c r="H130" s="17">
        <f t="shared" si="26"/>
        <v>2.3947778731682949</v>
      </c>
      <c r="I130" s="7">
        <f t="shared" si="18"/>
        <v>2.6676959513155074</v>
      </c>
      <c r="L130" s="7">
        <f t="shared" si="19"/>
        <v>-2.892085076561687</v>
      </c>
      <c r="M130" s="3">
        <f t="shared" si="20"/>
        <v>4.3789572269487431</v>
      </c>
      <c r="N130" s="3">
        <f t="shared" si="21"/>
        <v>1.476810620004656</v>
      </c>
      <c r="O130" s="3">
        <f t="shared" si="22"/>
        <v>1.4601350168029936</v>
      </c>
      <c r="P130" s="3">
        <f t="shared" si="23"/>
        <v>-0.79986498319700616</v>
      </c>
      <c r="Q130" s="18">
        <f t="shared" si="24"/>
        <v>1.675110185754302</v>
      </c>
      <c r="S130" s="3"/>
      <c r="T130" s="3"/>
    </row>
    <row r="131" spans="1:20" x14ac:dyDescent="0.25">
      <c r="A131">
        <f t="shared" si="14"/>
        <v>1</v>
      </c>
      <c r="B131">
        <v>128</v>
      </c>
      <c r="C131">
        <v>0.66780000000000006</v>
      </c>
      <c r="D131" s="12">
        <f t="shared" si="15"/>
        <v>0.59948086022065816</v>
      </c>
      <c r="E131" s="6">
        <f t="shared" si="25"/>
        <v>0.31295843520782396</v>
      </c>
      <c r="F131" s="6">
        <f t="shared" si="27"/>
        <v>0.48748189455729501</v>
      </c>
      <c r="G131" s="15">
        <f t="shared" si="17"/>
        <v>2.747481894557295</v>
      </c>
      <c r="H131" s="17">
        <f t="shared" si="26"/>
        <v>2.3772633557740952</v>
      </c>
      <c r="I131" s="7">
        <f t="shared" si="18"/>
        <v>2.6481854122942261</v>
      </c>
      <c r="L131" s="7">
        <f t="shared" si="19"/>
        <v>-2.9506951975833395</v>
      </c>
      <c r="M131" s="3">
        <f t="shared" si="20"/>
        <v>4.2820061444332724</v>
      </c>
      <c r="N131" s="3">
        <f t="shared" si="21"/>
        <v>1.4544216251111772</v>
      </c>
      <c r="O131" s="3">
        <f t="shared" si="22"/>
        <v>1.4386388037228697</v>
      </c>
      <c r="P131" s="3">
        <f t="shared" si="23"/>
        <v>-0.82136119627713011</v>
      </c>
      <c r="Q131" s="18">
        <f t="shared" si="24"/>
        <v>1.713070236425011</v>
      </c>
      <c r="S131" s="3"/>
      <c r="T131" s="3"/>
    </row>
    <row r="132" spans="1:20" x14ac:dyDescent="0.25">
      <c r="A132">
        <f t="shared" ref="A132:A195" si="28">IF(C132=0,0,1)</f>
        <v>1</v>
      </c>
      <c r="B132">
        <v>129</v>
      </c>
      <c r="C132">
        <v>0.6552</v>
      </c>
      <c r="D132" s="12">
        <f t="shared" ref="D132:D195" si="29">C132/C$2</f>
        <v>0.58816990059385321</v>
      </c>
      <c r="E132" s="6">
        <f t="shared" si="25"/>
        <v>0.3154034229828851</v>
      </c>
      <c r="F132" s="6">
        <f t="shared" ref="F132:F163" si="30">-1*NORMINV(E132,0,1)</f>
        <v>0.48059151661640137</v>
      </c>
      <c r="G132" s="15">
        <f t="shared" ref="G132:G195" si="31">(F132*I$2+H$2)</f>
        <v>2.740591516616401</v>
      </c>
      <c r="H132" s="17">
        <f t="shared" si="26"/>
        <v>2.3599364213992904</v>
      </c>
      <c r="I132" s="7">
        <f t="shared" ref="I132:I195" si="32">H132*C$2</f>
        <v>2.6288838339732172</v>
      </c>
      <c r="L132" s="7">
        <f t="shared" ref="L132:L195" si="33">IF(A132=0,0,(((D132-H132)/(D132+0.0000001))*(IF(C132-0.003&lt;0,0,D132-0.003))/(D132+0.0000001)))</f>
        <v>-2.9969723131689388</v>
      </c>
      <c r="M132" s="3">
        <f t="shared" ref="M132:M195" si="34">(D132-J$2)/F$2</f>
        <v>4.2012135756703799</v>
      </c>
      <c r="N132" s="3">
        <f t="shared" ref="N132:N195" si="35">IF(M132&lt;=0,0,LN(M132))</f>
        <v>1.4353734301404826</v>
      </c>
      <c r="O132" s="3">
        <f t="shared" ref="O132:O195" si="36">SIGN(N132)*ABS(N132)^(1/G$2)</f>
        <v>1.4203425889663652</v>
      </c>
      <c r="P132" s="3">
        <f t="shared" ref="P132:P195" si="37">(O132-H$2)/I$2</f>
        <v>-0.83965741103363456</v>
      </c>
      <c r="Q132" s="18">
        <f t="shared" ref="Q132:Q195" si="38">IF(A132=0,0,((P132-F132))^2)</f>
        <v>1.7430572309610699</v>
      </c>
      <c r="S132" s="3"/>
      <c r="T132" s="3"/>
    </row>
    <row r="133" spans="1:20" x14ac:dyDescent="0.25">
      <c r="A133">
        <f t="shared" si="28"/>
        <v>1</v>
      </c>
      <c r="B133">
        <v>130</v>
      </c>
      <c r="C133">
        <v>0.64638000000000007</v>
      </c>
      <c r="D133" s="12">
        <f t="shared" si="29"/>
        <v>0.58025222885508987</v>
      </c>
      <c r="E133" s="6">
        <f t="shared" ref="E133:E196" si="39">B133/B$2</f>
        <v>0.31784841075794623</v>
      </c>
      <c r="F133" s="6">
        <f t="shared" si="30"/>
        <v>0.47372388084707373</v>
      </c>
      <c r="G133" s="15">
        <f t="shared" si="31"/>
        <v>2.7337238808470734</v>
      </c>
      <c r="H133" s="17">
        <f t="shared" ref="H133:H196" si="40">(EXP((ABS(G133)/G133*(ABS(G133))^G$2))*F$2+J$2)</f>
        <v>2.3427936276419508</v>
      </c>
      <c r="I133" s="7">
        <f t="shared" si="32"/>
        <v>2.6097873816412154</v>
      </c>
      <c r="L133" s="7">
        <f t="shared" si="33"/>
        <v>-3.0218378778371484</v>
      </c>
      <c r="M133" s="3">
        <f t="shared" si="34"/>
        <v>4.1446587775363559</v>
      </c>
      <c r="N133" s="3">
        <f t="shared" si="35"/>
        <v>1.4218204637357792</v>
      </c>
      <c r="O133" s="3">
        <f t="shared" si="36"/>
        <v>1.4073203622422572</v>
      </c>
      <c r="P133" s="3">
        <f t="shared" si="37"/>
        <v>-0.85267963775774258</v>
      </c>
      <c r="Q133" s="18">
        <f t="shared" si="38"/>
        <v>1.7593462941672375</v>
      </c>
      <c r="S133" s="3"/>
      <c r="T133" s="3"/>
    </row>
    <row r="134" spans="1:20" x14ac:dyDescent="0.25">
      <c r="A134">
        <f t="shared" si="28"/>
        <v>1</v>
      </c>
      <c r="B134">
        <v>131</v>
      </c>
      <c r="C134">
        <v>0.64512000000000003</v>
      </c>
      <c r="D134" s="12">
        <f t="shared" si="29"/>
        <v>0.57912113289240941</v>
      </c>
      <c r="E134" s="6">
        <f t="shared" si="39"/>
        <v>0.32029339853300731</v>
      </c>
      <c r="F134" s="6">
        <f t="shared" si="30"/>
        <v>0.46687851581685258</v>
      </c>
      <c r="G134" s="15">
        <f t="shared" si="31"/>
        <v>2.7268785158168525</v>
      </c>
      <c r="H134" s="17">
        <f t="shared" si="40"/>
        <v>2.3258316198706908</v>
      </c>
      <c r="I134" s="7">
        <f t="shared" si="32"/>
        <v>2.5908923183601655</v>
      </c>
      <c r="L134" s="7">
        <f t="shared" si="33"/>
        <v>-3.000514689935931</v>
      </c>
      <c r="M134" s="3">
        <f t="shared" si="34"/>
        <v>4.1365795206600664</v>
      </c>
      <c r="N134" s="3">
        <f t="shared" si="35"/>
        <v>1.4198692436045173</v>
      </c>
      <c r="O134" s="3">
        <f t="shared" si="36"/>
        <v>1.4054452557486103</v>
      </c>
      <c r="P134" s="3">
        <f t="shared" si="37"/>
        <v>-0.85455474425138944</v>
      </c>
      <c r="Q134" s="18">
        <f t="shared" si="38"/>
        <v>1.7461858608145819</v>
      </c>
      <c r="S134" s="3"/>
      <c r="T134" s="3"/>
    </row>
    <row r="135" spans="1:20" x14ac:dyDescent="0.25">
      <c r="A135">
        <f t="shared" si="28"/>
        <v>1</v>
      </c>
      <c r="B135">
        <v>132</v>
      </c>
      <c r="C135">
        <v>0.63</v>
      </c>
      <c r="D135" s="12">
        <f t="shared" si="29"/>
        <v>0.56554798134024353</v>
      </c>
      <c r="E135" s="6">
        <f t="shared" si="39"/>
        <v>0.32273838630806845</v>
      </c>
      <c r="F135" s="6">
        <f t="shared" si="30"/>
        <v>0.46005495883311465</v>
      </c>
      <c r="G135" s="15">
        <f t="shared" si="31"/>
        <v>2.7200549588331144</v>
      </c>
      <c r="H135" s="17">
        <f t="shared" si="40"/>
        <v>2.3090471283348881</v>
      </c>
      <c r="I135" s="7">
        <f t="shared" si="32"/>
        <v>2.572195001746115</v>
      </c>
      <c r="L135" s="7">
        <f t="shared" si="33"/>
        <v>-3.0664948745080896</v>
      </c>
      <c r="M135" s="3">
        <f t="shared" si="34"/>
        <v>4.0396284381445966</v>
      </c>
      <c r="N135" s="3">
        <f t="shared" si="35"/>
        <v>1.3961527169872014</v>
      </c>
      <c r="O135" s="3">
        <f t="shared" si="36"/>
        <v>1.3826478366594024</v>
      </c>
      <c r="P135" s="3">
        <f t="shared" si="37"/>
        <v>-0.8773521633405974</v>
      </c>
      <c r="Q135" s="18">
        <f t="shared" si="38"/>
        <v>1.7886578104409703</v>
      </c>
      <c r="S135" s="3"/>
      <c r="T135" s="3"/>
    </row>
    <row r="136" spans="1:20" x14ac:dyDescent="0.25">
      <c r="A136">
        <f t="shared" si="28"/>
        <v>1</v>
      </c>
      <c r="B136">
        <v>133</v>
      </c>
      <c r="C136">
        <v>0.63</v>
      </c>
      <c r="D136" s="12">
        <f t="shared" si="29"/>
        <v>0.56554798134024353</v>
      </c>
      <c r="E136" s="6">
        <f t="shared" si="39"/>
        <v>0.32518337408312958</v>
      </c>
      <c r="F136" s="6">
        <f t="shared" si="30"/>
        <v>0.45325275566719125</v>
      </c>
      <c r="G136" s="15">
        <f t="shared" si="31"/>
        <v>2.7132527556671908</v>
      </c>
      <c r="H136" s="17">
        <f t="shared" si="40"/>
        <v>2.2924369653907664</v>
      </c>
      <c r="I136" s="7">
        <f t="shared" si="32"/>
        <v>2.5536918808791675</v>
      </c>
      <c r="L136" s="7">
        <f t="shared" si="33"/>
        <v>-3.0372806476926111</v>
      </c>
      <c r="M136" s="3">
        <f t="shared" si="34"/>
        <v>4.0396284381445966</v>
      </c>
      <c r="N136" s="3">
        <f t="shared" si="35"/>
        <v>1.3961527169872014</v>
      </c>
      <c r="O136" s="3">
        <f t="shared" si="36"/>
        <v>1.3826478366594024</v>
      </c>
      <c r="P136" s="3">
        <f t="shared" si="37"/>
        <v>-0.8773521633405974</v>
      </c>
      <c r="Q136" s="18">
        <f t="shared" si="38"/>
        <v>1.7705094504877239</v>
      </c>
      <c r="S136" s="3"/>
      <c r="T136" s="3"/>
    </row>
    <row r="137" spans="1:20" x14ac:dyDescent="0.25">
      <c r="A137">
        <f t="shared" si="28"/>
        <v>1</v>
      </c>
      <c r="B137">
        <v>134</v>
      </c>
      <c r="C137">
        <v>0.63</v>
      </c>
      <c r="D137" s="12">
        <f t="shared" si="29"/>
        <v>0.56554798134024353</v>
      </c>
      <c r="E137" s="6">
        <f t="shared" si="39"/>
        <v>0.32762836185819072</v>
      </c>
      <c r="F137" s="6">
        <f t="shared" si="30"/>
        <v>0.44647146028818507</v>
      </c>
      <c r="G137" s="15">
        <f t="shared" si="31"/>
        <v>2.706471460288185</v>
      </c>
      <c r="H137" s="17">
        <f t="shared" si="40"/>
        <v>2.2759980228378835</v>
      </c>
      <c r="I137" s="7">
        <f t="shared" si="32"/>
        <v>2.5353794933364289</v>
      </c>
      <c r="L137" s="7">
        <f t="shared" si="33"/>
        <v>-3.0083675661074314</v>
      </c>
      <c r="M137" s="3">
        <f t="shared" si="34"/>
        <v>4.0396284381445966</v>
      </c>
      <c r="N137" s="3">
        <f t="shared" si="35"/>
        <v>1.3961527169872014</v>
      </c>
      <c r="O137" s="3">
        <f t="shared" si="36"/>
        <v>1.3826478366594024</v>
      </c>
      <c r="P137" s="3">
        <f t="shared" si="37"/>
        <v>-0.8773521633405974</v>
      </c>
      <c r="Q137" s="18">
        <f t="shared" si="38"/>
        <v>1.75250898647764</v>
      </c>
      <c r="S137" s="3"/>
      <c r="T137" s="3"/>
    </row>
    <row r="138" spans="1:20" x14ac:dyDescent="0.25">
      <c r="A138">
        <f t="shared" si="28"/>
        <v>1</v>
      </c>
      <c r="B138">
        <v>135</v>
      </c>
      <c r="C138">
        <v>0.63</v>
      </c>
      <c r="D138" s="12">
        <f t="shared" si="29"/>
        <v>0.56554798134024353</v>
      </c>
      <c r="E138" s="6">
        <f t="shared" si="39"/>
        <v>0.33007334963325186</v>
      </c>
      <c r="F138" s="6">
        <f t="shared" si="30"/>
        <v>0.43971063460605692</v>
      </c>
      <c r="G138" s="15">
        <f t="shared" si="31"/>
        <v>2.6997106346060566</v>
      </c>
      <c r="H138" s="17">
        <f t="shared" si="40"/>
        <v>2.2597272693608237</v>
      </c>
      <c r="I138" s="7">
        <f t="shared" si="32"/>
        <v>2.5172544623421431</v>
      </c>
      <c r="L138" s="7">
        <f t="shared" si="33"/>
        <v>-2.9797502982253143</v>
      </c>
      <c r="M138" s="3">
        <f t="shared" si="34"/>
        <v>4.0396284381445966</v>
      </c>
      <c r="N138" s="3">
        <f t="shared" si="35"/>
        <v>1.3961527169872014</v>
      </c>
      <c r="O138" s="3">
        <f t="shared" si="36"/>
        <v>1.3826478366594024</v>
      </c>
      <c r="P138" s="3">
        <f t="shared" si="37"/>
        <v>-0.8773521633405974</v>
      </c>
      <c r="Q138" s="18">
        <f t="shared" si="38"/>
        <v>1.7346544137350695</v>
      </c>
      <c r="S138" s="3"/>
      <c r="T138" s="3"/>
    </row>
    <row r="139" spans="1:20" x14ac:dyDescent="0.25">
      <c r="A139">
        <f t="shared" si="28"/>
        <v>1</v>
      </c>
      <c r="B139">
        <v>136</v>
      </c>
      <c r="C139">
        <v>0.61865999999999999</v>
      </c>
      <c r="D139" s="12">
        <f t="shared" si="29"/>
        <v>0.55536811767611904</v>
      </c>
      <c r="E139" s="6">
        <f t="shared" si="39"/>
        <v>0.33251833740831294</v>
      </c>
      <c r="F139" s="6">
        <f t="shared" si="30"/>
        <v>0.43296984822357082</v>
      </c>
      <c r="G139" s="15">
        <f t="shared" si="31"/>
        <v>2.6929698482235707</v>
      </c>
      <c r="H139" s="17">
        <f t="shared" si="40"/>
        <v>2.2436217480712299</v>
      </c>
      <c r="I139" s="7">
        <f t="shared" si="32"/>
        <v>2.4993134940296069</v>
      </c>
      <c r="L139" s="7">
        <f t="shared" si="33"/>
        <v>-3.0234601623588002</v>
      </c>
      <c r="M139" s="3">
        <f t="shared" si="34"/>
        <v>3.9669151262579927</v>
      </c>
      <c r="N139" s="3">
        <f t="shared" si="35"/>
        <v>1.3779887463595299</v>
      </c>
      <c r="O139" s="3">
        <f t="shared" si="36"/>
        <v>1.3651801712350173</v>
      </c>
      <c r="P139" s="3">
        <f t="shared" si="37"/>
        <v>-0.89481982876498245</v>
      </c>
      <c r="Q139" s="18">
        <f t="shared" si="38"/>
        <v>1.7630254263173668</v>
      </c>
      <c r="S139" s="3"/>
      <c r="T139" s="3"/>
    </row>
    <row r="140" spans="1:20" x14ac:dyDescent="0.25">
      <c r="A140">
        <f t="shared" si="28"/>
        <v>1</v>
      </c>
      <c r="B140">
        <v>137</v>
      </c>
      <c r="C140">
        <v>0.61739999999999995</v>
      </c>
      <c r="D140" s="12">
        <f t="shared" si="29"/>
        <v>0.55423702171343858</v>
      </c>
      <c r="E140" s="6">
        <f t="shared" si="39"/>
        <v>0.33496332518337407</v>
      </c>
      <c r="F140" s="6">
        <f t="shared" si="30"/>
        <v>0.42624867819670914</v>
      </c>
      <c r="G140" s="15">
        <f t="shared" si="31"/>
        <v>2.686248678196709</v>
      </c>
      <c r="H140" s="17">
        <f t="shared" si="40"/>
        <v>2.2276785741454845</v>
      </c>
      <c r="I140" s="7">
        <f t="shared" si="32"/>
        <v>2.4815533748096308</v>
      </c>
      <c r="L140" s="7">
        <f t="shared" si="33"/>
        <v>-3.0030164065929017</v>
      </c>
      <c r="M140" s="3">
        <f t="shared" si="34"/>
        <v>3.9588358693817036</v>
      </c>
      <c r="N140" s="3">
        <f t="shared" si="35"/>
        <v>1.3759500096696817</v>
      </c>
      <c r="O140" s="3">
        <f t="shared" si="36"/>
        <v>1.3632191713108321</v>
      </c>
      <c r="P140" s="3">
        <f t="shared" si="37"/>
        <v>-0.89678082868916764</v>
      </c>
      <c r="Q140" s="18">
        <f t="shared" si="38"/>
        <v>1.7504070760906865</v>
      </c>
      <c r="S140" s="3"/>
      <c r="T140" s="3"/>
    </row>
    <row r="141" spans="1:20" x14ac:dyDescent="0.25">
      <c r="A141">
        <f t="shared" si="28"/>
        <v>1</v>
      </c>
      <c r="B141">
        <v>138</v>
      </c>
      <c r="C141">
        <v>0.61739999999999995</v>
      </c>
      <c r="D141" s="12">
        <f t="shared" si="29"/>
        <v>0.55423702171343858</v>
      </c>
      <c r="E141" s="6">
        <f t="shared" si="39"/>
        <v>0.33740831295843521</v>
      </c>
      <c r="F141" s="6">
        <f t="shared" si="30"/>
        <v>0.41954670880318801</v>
      </c>
      <c r="G141" s="15">
        <f t="shared" si="31"/>
        <v>2.6795467088031879</v>
      </c>
      <c r="H141" s="17">
        <f t="shared" si="40"/>
        <v>2.2118949325537058</v>
      </c>
      <c r="I141" s="7">
        <f t="shared" si="32"/>
        <v>2.4639709688407225</v>
      </c>
      <c r="L141" s="7">
        <f t="shared" si="33"/>
        <v>-2.9746924208600221</v>
      </c>
      <c r="M141" s="3">
        <f t="shared" si="34"/>
        <v>3.9588358693817036</v>
      </c>
      <c r="N141" s="3">
        <f t="shared" si="35"/>
        <v>1.3759500096696817</v>
      </c>
      <c r="O141" s="3">
        <f t="shared" si="36"/>
        <v>1.3632191713108321</v>
      </c>
      <c r="P141" s="3">
        <f t="shared" si="37"/>
        <v>-0.89678082868916764</v>
      </c>
      <c r="Q141" s="18">
        <f t="shared" si="38"/>
        <v>1.7327181859606893</v>
      </c>
      <c r="S141" s="3"/>
      <c r="T141" s="3"/>
    </row>
    <row r="142" spans="1:20" x14ac:dyDescent="0.25">
      <c r="A142">
        <f t="shared" si="28"/>
        <v>1</v>
      </c>
      <c r="B142">
        <v>139</v>
      </c>
      <c r="C142">
        <v>0.60102</v>
      </c>
      <c r="D142" s="12">
        <f t="shared" si="29"/>
        <v>0.53953277419859225</v>
      </c>
      <c r="E142" s="6">
        <f t="shared" si="39"/>
        <v>0.33985330073349634</v>
      </c>
      <c r="F142" s="6">
        <f t="shared" si="30"/>
        <v>0.41286353131871967</v>
      </c>
      <c r="G142" s="15">
        <f t="shared" si="31"/>
        <v>2.6728635313187192</v>
      </c>
      <c r="H142" s="17">
        <f t="shared" si="40"/>
        <v>2.196268075875853</v>
      </c>
      <c r="I142" s="7">
        <f t="shared" si="32"/>
        <v>2.4465632155963091</v>
      </c>
      <c r="L142" s="7">
        <f t="shared" si="33"/>
        <v>-3.0536099272540325</v>
      </c>
      <c r="M142" s="3">
        <f t="shared" si="34"/>
        <v>3.8538055299899443</v>
      </c>
      <c r="N142" s="3">
        <f t="shared" si="35"/>
        <v>1.3490611094533507</v>
      </c>
      <c r="O142" s="3">
        <f t="shared" si="36"/>
        <v>1.3373475729478799</v>
      </c>
      <c r="P142" s="3">
        <f t="shared" si="37"/>
        <v>-0.92265242705211992</v>
      </c>
      <c r="Q142" s="18">
        <f t="shared" si="38"/>
        <v>1.783602875063182</v>
      </c>
      <c r="S142" s="3"/>
      <c r="T142" s="3"/>
    </row>
    <row r="143" spans="1:20" x14ac:dyDescent="0.25">
      <c r="A143">
        <f t="shared" si="28"/>
        <v>1</v>
      </c>
      <c r="B143">
        <v>140</v>
      </c>
      <c r="C143">
        <v>0.59472000000000003</v>
      </c>
      <c r="D143" s="12">
        <f t="shared" si="29"/>
        <v>0.53387729438518983</v>
      </c>
      <c r="E143" s="6">
        <f t="shared" si="39"/>
        <v>0.34229828850855748</v>
      </c>
      <c r="F143" s="6">
        <f t="shared" si="30"/>
        <v>0.40619874380068943</v>
      </c>
      <c r="G143" s="15">
        <f t="shared" si="31"/>
        <v>2.6661987438006891</v>
      </c>
      <c r="H143" s="17">
        <f t="shared" si="40"/>
        <v>2.1807953222010283</v>
      </c>
      <c r="I143" s="7">
        <f t="shared" si="32"/>
        <v>2.429327127524632</v>
      </c>
      <c r="L143" s="7">
        <f t="shared" si="33"/>
        <v>-3.0674893960157008</v>
      </c>
      <c r="M143" s="3">
        <f t="shared" si="34"/>
        <v>3.8134092456084985</v>
      </c>
      <c r="N143" s="3">
        <f t="shared" si="35"/>
        <v>1.3385236041505648</v>
      </c>
      <c r="O143" s="3">
        <f t="shared" si="36"/>
        <v>1.3272046579776637</v>
      </c>
      <c r="P143" s="3">
        <f t="shared" si="37"/>
        <v>-0.93279534202233605</v>
      </c>
      <c r="Q143" s="18">
        <f t="shared" si="38"/>
        <v>1.7929051618690399</v>
      </c>
      <c r="S143" s="3"/>
      <c r="T143" s="3"/>
    </row>
    <row r="144" spans="1:20" x14ac:dyDescent="0.25">
      <c r="A144">
        <f t="shared" si="28"/>
        <v>1</v>
      </c>
      <c r="B144">
        <v>141</v>
      </c>
      <c r="C144">
        <v>0.59219999999999995</v>
      </c>
      <c r="D144" s="12">
        <f t="shared" si="29"/>
        <v>0.53161510245982879</v>
      </c>
      <c r="E144" s="6">
        <f t="shared" si="39"/>
        <v>0.34474327628361856</v>
      </c>
      <c r="F144" s="6">
        <f t="shared" si="30"/>
        <v>0.39955195087892559</v>
      </c>
      <c r="G144" s="15">
        <f t="shared" si="31"/>
        <v>2.6595519508789254</v>
      </c>
      <c r="H144" s="17">
        <f t="shared" si="40"/>
        <v>2.1654740531062115</v>
      </c>
      <c r="I144" s="7">
        <f t="shared" si="32"/>
        <v>2.4122597877971339</v>
      </c>
      <c r="L144" s="7">
        <f t="shared" si="33"/>
        <v>-3.0560421833167295</v>
      </c>
      <c r="M144" s="3">
        <f t="shared" si="34"/>
        <v>3.7972507318559194</v>
      </c>
      <c r="N144" s="3">
        <f t="shared" si="35"/>
        <v>1.3342773132691135</v>
      </c>
      <c r="O144" s="3">
        <f t="shared" si="36"/>
        <v>1.3231167184276338</v>
      </c>
      <c r="P144" s="3">
        <f t="shared" si="37"/>
        <v>-0.936883281572366</v>
      </c>
      <c r="Q144" s="18">
        <f t="shared" si="38"/>
        <v>1.7860591305371378</v>
      </c>
      <c r="S144" s="3"/>
      <c r="T144" s="3"/>
    </row>
    <row r="145" spans="1:20" x14ac:dyDescent="0.25">
      <c r="A145">
        <f t="shared" si="28"/>
        <v>1</v>
      </c>
      <c r="B145">
        <v>142</v>
      </c>
      <c r="C145">
        <v>0.5796</v>
      </c>
      <c r="D145" s="12">
        <f t="shared" si="29"/>
        <v>0.52030414283302406</v>
      </c>
      <c r="E145" s="6">
        <f t="shared" si="39"/>
        <v>0.3471882640586797</v>
      </c>
      <c r="F145" s="6">
        <f t="shared" si="30"/>
        <v>0.39292276355326178</v>
      </c>
      <c r="G145" s="15">
        <f t="shared" si="31"/>
        <v>2.6529227635532617</v>
      </c>
      <c r="H145" s="17">
        <f t="shared" si="40"/>
        <v>2.150301711710914</v>
      </c>
      <c r="I145" s="7">
        <f t="shared" si="32"/>
        <v>2.395358348141412</v>
      </c>
      <c r="L145" s="7">
        <f t="shared" si="33"/>
        <v>-3.1147140247157332</v>
      </c>
      <c r="M145" s="3">
        <f t="shared" si="34"/>
        <v>3.7164581630930287</v>
      </c>
      <c r="N145" s="3">
        <f t="shared" si="35"/>
        <v>1.3127711080481503</v>
      </c>
      <c r="O145" s="3">
        <f t="shared" si="36"/>
        <v>1.3024066699642141</v>
      </c>
      <c r="P145" s="3">
        <f t="shared" si="37"/>
        <v>-0.95759333003578573</v>
      </c>
      <c r="Q145" s="18">
        <f t="shared" si="38"/>
        <v>1.8238937190430207</v>
      </c>
      <c r="S145" s="3"/>
      <c r="T145" s="3"/>
    </row>
    <row r="146" spans="1:20" x14ac:dyDescent="0.25">
      <c r="A146">
        <f t="shared" si="28"/>
        <v>1</v>
      </c>
      <c r="B146">
        <v>143</v>
      </c>
      <c r="C146">
        <v>0.57078000000000007</v>
      </c>
      <c r="D146" s="12">
        <f t="shared" si="29"/>
        <v>0.51238647109426061</v>
      </c>
      <c r="E146" s="6">
        <f t="shared" si="39"/>
        <v>0.34963325183374083</v>
      </c>
      <c r="F146" s="6">
        <f t="shared" si="30"/>
        <v>0.38631079899760329</v>
      </c>
      <c r="G146" s="15">
        <f t="shared" si="31"/>
        <v>2.6463107989976029</v>
      </c>
      <c r="H146" s="17">
        <f t="shared" si="40"/>
        <v>2.1352758008043624</v>
      </c>
      <c r="I146" s="7">
        <f t="shared" si="32"/>
        <v>2.3786200267549682</v>
      </c>
      <c r="L146" s="7">
        <f t="shared" si="33"/>
        <v>-3.1487692320656988</v>
      </c>
      <c r="M146" s="3">
        <f t="shared" si="34"/>
        <v>3.6599033649590038</v>
      </c>
      <c r="N146" s="3">
        <f t="shared" si="35"/>
        <v>1.2974367440480434</v>
      </c>
      <c r="O146" s="3">
        <f t="shared" si="36"/>
        <v>1.2876339551284035</v>
      </c>
      <c r="P146" s="3">
        <f t="shared" si="37"/>
        <v>-0.97236604487159628</v>
      </c>
      <c r="Q146" s="18">
        <f t="shared" si="38"/>
        <v>1.8460027660663694</v>
      </c>
      <c r="S146" s="3"/>
      <c r="T146" s="3"/>
    </row>
    <row r="147" spans="1:20" x14ac:dyDescent="0.25">
      <c r="A147">
        <f t="shared" si="28"/>
        <v>1</v>
      </c>
      <c r="B147">
        <v>144</v>
      </c>
      <c r="C147">
        <v>0.57078000000000007</v>
      </c>
      <c r="D147" s="12">
        <f t="shared" si="29"/>
        <v>0.51238647109426061</v>
      </c>
      <c r="E147" s="6">
        <f t="shared" si="39"/>
        <v>0.35207823960880197</v>
      </c>
      <c r="F147" s="6">
        <f t="shared" si="30"/>
        <v>0.37971568037021763</v>
      </c>
      <c r="G147" s="15">
        <f t="shared" si="31"/>
        <v>2.6397156803702173</v>
      </c>
      <c r="H147" s="17">
        <f t="shared" si="40"/>
        <v>2.1203938810420362</v>
      </c>
      <c r="I147" s="7">
        <f t="shared" si="32"/>
        <v>2.3620421062962178</v>
      </c>
      <c r="L147" s="7">
        <f t="shared" si="33"/>
        <v>-3.1198949704609018</v>
      </c>
      <c r="M147" s="3">
        <f t="shared" si="34"/>
        <v>3.6599033649590038</v>
      </c>
      <c r="N147" s="3">
        <f t="shared" si="35"/>
        <v>1.2974367440480434</v>
      </c>
      <c r="O147" s="3">
        <f t="shared" si="36"/>
        <v>1.2876339551284035</v>
      </c>
      <c r="P147" s="3">
        <f t="shared" si="37"/>
        <v>-0.97236604487159628</v>
      </c>
      <c r="Q147" s="18">
        <f t="shared" si="38"/>
        <v>1.8281249917328797</v>
      </c>
      <c r="S147" s="3"/>
      <c r="T147" s="3"/>
    </row>
    <row r="148" spans="1:20" x14ac:dyDescent="0.25">
      <c r="A148">
        <f t="shared" si="28"/>
        <v>1</v>
      </c>
      <c r="B148">
        <v>145</v>
      </c>
      <c r="C148">
        <v>0.56825999999999999</v>
      </c>
      <c r="D148" s="12">
        <f t="shared" si="29"/>
        <v>0.51012427916889957</v>
      </c>
      <c r="E148" s="6">
        <f t="shared" si="39"/>
        <v>0.3545232273838631</v>
      </c>
      <c r="F148" s="6">
        <f t="shared" si="30"/>
        <v>0.37313703662999326</v>
      </c>
      <c r="G148" s="15">
        <f t="shared" si="31"/>
        <v>2.6331370366299929</v>
      </c>
      <c r="H148" s="17">
        <f t="shared" si="40"/>
        <v>2.1056535692085161</v>
      </c>
      <c r="I148" s="7">
        <f t="shared" si="32"/>
        <v>2.3456219319493647</v>
      </c>
      <c r="L148" s="7">
        <f t="shared" si="33"/>
        <v>-3.1093314963998213</v>
      </c>
      <c r="M148" s="3">
        <f t="shared" si="34"/>
        <v>3.6437448512064252</v>
      </c>
      <c r="N148" s="3">
        <f t="shared" si="35"/>
        <v>1.2930119580676878</v>
      </c>
      <c r="O148" s="3">
        <f t="shared" si="36"/>
        <v>1.283370292169314</v>
      </c>
      <c r="P148" s="3">
        <f t="shared" si="37"/>
        <v>-0.97662970783068581</v>
      </c>
      <c r="Q148" s="18">
        <f t="shared" si="38"/>
        <v>1.8218702644519802</v>
      </c>
      <c r="S148" s="3"/>
      <c r="T148" s="3"/>
    </row>
    <row r="149" spans="1:20" x14ac:dyDescent="0.25">
      <c r="A149">
        <f t="shared" si="28"/>
        <v>1</v>
      </c>
      <c r="B149">
        <v>146</v>
      </c>
      <c r="C149">
        <v>0.55691999999999997</v>
      </c>
      <c r="D149" s="12">
        <f t="shared" si="29"/>
        <v>0.4999444155047752</v>
      </c>
      <c r="E149" s="6">
        <f t="shared" si="39"/>
        <v>0.35696821515892418</v>
      </c>
      <c r="F149" s="6">
        <f t="shared" si="30"/>
        <v>0.36657450235841121</v>
      </c>
      <c r="G149" s="15">
        <f t="shared" si="31"/>
        <v>2.6265745023584111</v>
      </c>
      <c r="H149" s="17">
        <f t="shared" si="40"/>
        <v>2.0910525365437795</v>
      </c>
      <c r="I149" s="7">
        <f t="shared" si="32"/>
        <v>2.3293569095599556</v>
      </c>
      <c r="L149" s="7">
        <f t="shared" si="33"/>
        <v>-3.1634712363219837</v>
      </c>
      <c r="M149" s="3">
        <f t="shared" si="34"/>
        <v>3.5710315393198226</v>
      </c>
      <c r="N149" s="3">
        <f t="shared" si="35"/>
        <v>1.2728545006427077</v>
      </c>
      <c r="O149" s="3">
        <f t="shared" si="36"/>
        <v>1.2639414425865392</v>
      </c>
      <c r="P149" s="3">
        <f t="shared" si="37"/>
        <v>-0.99605855741346061</v>
      </c>
      <c r="Q149" s="18">
        <f t="shared" si="38"/>
        <v>1.8567688555832538</v>
      </c>
      <c r="S149" s="3"/>
      <c r="T149" s="3"/>
    </row>
    <row r="150" spans="1:20" x14ac:dyDescent="0.25">
      <c r="A150">
        <f t="shared" si="28"/>
        <v>1</v>
      </c>
      <c r="B150">
        <v>147</v>
      </c>
      <c r="C150">
        <v>0.55691999999999997</v>
      </c>
      <c r="D150" s="12">
        <f t="shared" si="29"/>
        <v>0.4999444155047752</v>
      </c>
      <c r="E150" s="6">
        <f t="shared" si="39"/>
        <v>0.35941320293398532</v>
      </c>
      <c r="F150" s="6">
        <f t="shared" si="30"/>
        <v>0.36002771758699242</v>
      </c>
      <c r="G150" s="15">
        <f t="shared" si="31"/>
        <v>2.6200277175869924</v>
      </c>
      <c r="H150" s="17">
        <f t="shared" si="40"/>
        <v>2.076588507130197</v>
      </c>
      <c r="I150" s="7">
        <f t="shared" si="32"/>
        <v>2.3132445038380531</v>
      </c>
      <c r="L150" s="7">
        <f t="shared" si="33"/>
        <v>-3.134713579688754</v>
      </c>
      <c r="M150" s="3">
        <f t="shared" si="34"/>
        <v>3.5710315393198226</v>
      </c>
      <c r="N150" s="3">
        <f t="shared" si="35"/>
        <v>1.2728545006427077</v>
      </c>
      <c r="O150" s="3">
        <f t="shared" si="36"/>
        <v>1.2639414425865392</v>
      </c>
      <c r="P150" s="3">
        <f t="shared" si="37"/>
        <v>-0.99605855741346061</v>
      </c>
      <c r="Q150" s="18">
        <f t="shared" si="38"/>
        <v>1.8389699852446042</v>
      </c>
      <c r="S150" s="3"/>
      <c r="T150" s="3"/>
    </row>
    <row r="151" spans="1:20" x14ac:dyDescent="0.25">
      <c r="A151">
        <f t="shared" si="28"/>
        <v>1</v>
      </c>
      <c r="B151">
        <v>148</v>
      </c>
      <c r="C151">
        <v>0.55691999999999997</v>
      </c>
      <c r="D151" s="12">
        <f t="shared" si="29"/>
        <v>0.4999444155047752</v>
      </c>
      <c r="E151" s="6">
        <f t="shared" si="39"/>
        <v>0.36185819070904646</v>
      </c>
      <c r="F151" s="6">
        <f t="shared" si="30"/>
        <v>0.35349632762999617</v>
      </c>
      <c r="G151" s="15">
        <f t="shared" si="31"/>
        <v>2.6134963276299961</v>
      </c>
      <c r="H151" s="17">
        <f t="shared" si="40"/>
        <v>2.062259256337637</v>
      </c>
      <c r="I151" s="7">
        <f t="shared" si="32"/>
        <v>2.297282236626137</v>
      </c>
      <c r="L151" s="7">
        <f t="shared" si="33"/>
        <v>-3.1062238924569985</v>
      </c>
      <c r="M151" s="3">
        <f t="shared" si="34"/>
        <v>3.5710315393198226</v>
      </c>
      <c r="N151" s="3">
        <f t="shared" si="35"/>
        <v>1.2728545006427077</v>
      </c>
      <c r="O151" s="3">
        <f t="shared" si="36"/>
        <v>1.2639414425865392</v>
      </c>
      <c r="P151" s="3">
        <f t="shared" si="37"/>
        <v>-0.99605855741346061</v>
      </c>
      <c r="Q151" s="18">
        <f t="shared" si="38"/>
        <v>1.8212983877446576</v>
      </c>
      <c r="S151" s="3"/>
      <c r="T151" s="3"/>
    </row>
    <row r="152" spans="1:20" x14ac:dyDescent="0.25">
      <c r="A152">
        <f t="shared" si="28"/>
        <v>1</v>
      </c>
      <c r="B152">
        <v>149</v>
      </c>
      <c r="C152">
        <v>0.55691999999999997</v>
      </c>
      <c r="D152" s="12">
        <f t="shared" si="29"/>
        <v>0.4999444155047752</v>
      </c>
      <c r="E152" s="6">
        <f t="shared" si="39"/>
        <v>0.36430317848410759</v>
      </c>
      <c r="F152" s="6">
        <f t="shared" si="30"/>
        <v>0.3469799829221456</v>
      </c>
      <c r="G152" s="15">
        <f t="shared" si="31"/>
        <v>2.6069799829221454</v>
      </c>
      <c r="H152" s="17">
        <f t="shared" si="40"/>
        <v>2.0480626093242011</v>
      </c>
      <c r="I152" s="7">
        <f t="shared" si="32"/>
        <v>2.2814676852289781</v>
      </c>
      <c r="L152" s="7">
        <f t="shared" si="33"/>
        <v>-3.077997850564953</v>
      </c>
      <c r="M152" s="3">
        <f t="shared" si="34"/>
        <v>3.5710315393198226</v>
      </c>
      <c r="N152" s="3">
        <f t="shared" si="35"/>
        <v>1.2728545006427077</v>
      </c>
      <c r="O152" s="3">
        <f t="shared" si="36"/>
        <v>1.2639414425865392</v>
      </c>
      <c r="P152" s="3">
        <f t="shared" si="37"/>
        <v>-0.99605855741346061</v>
      </c>
      <c r="Q152" s="18">
        <f t="shared" si="38"/>
        <v>1.8037525208267957</v>
      </c>
      <c r="S152" s="3"/>
      <c r="T152" s="3"/>
    </row>
    <row r="153" spans="1:20" x14ac:dyDescent="0.25">
      <c r="A153">
        <f t="shared" si="28"/>
        <v>1</v>
      </c>
      <c r="B153">
        <v>150</v>
      </c>
      <c r="C153">
        <v>0.55691999999999997</v>
      </c>
      <c r="D153" s="12">
        <f t="shared" si="29"/>
        <v>0.4999444155047752</v>
      </c>
      <c r="E153" s="6">
        <f t="shared" si="39"/>
        <v>0.36674816625916873</v>
      </c>
      <c r="F153" s="6">
        <f t="shared" si="30"/>
        <v>0.34047833886117851</v>
      </c>
      <c r="G153" s="15">
        <f t="shared" si="31"/>
        <v>2.6004783388611781</v>
      </c>
      <c r="H153" s="17">
        <f t="shared" si="40"/>
        <v>2.0339964395902479</v>
      </c>
      <c r="I153" s="7">
        <f t="shared" si="32"/>
        <v>2.2657984808028746</v>
      </c>
      <c r="L153" s="7">
        <f t="shared" si="33"/>
        <v>-3.0500312260658422</v>
      </c>
      <c r="M153" s="3">
        <f t="shared" si="34"/>
        <v>3.5710315393198226</v>
      </c>
      <c r="N153" s="3">
        <f t="shared" si="35"/>
        <v>1.2728545006427077</v>
      </c>
      <c r="O153" s="3">
        <f t="shared" si="36"/>
        <v>1.2639414425865392</v>
      </c>
      <c r="P153" s="3">
        <f t="shared" si="37"/>
        <v>-0.99605855741346061</v>
      </c>
      <c r="Q153" s="18">
        <f t="shared" si="38"/>
        <v>1.7863308751034455</v>
      </c>
      <c r="S153" s="3"/>
      <c r="T153" s="3"/>
    </row>
    <row r="154" spans="1:20" x14ac:dyDescent="0.25">
      <c r="A154">
        <f t="shared" si="28"/>
        <v>1</v>
      </c>
      <c r="B154">
        <v>151</v>
      </c>
      <c r="C154">
        <v>0.5544</v>
      </c>
      <c r="D154" s="12">
        <f t="shared" si="29"/>
        <v>0.49768222357941427</v>
      </c>
      <c r="E154" s="6">
        <f t="shared" si="39"/>
        <v>0.36919315403422981</v>
      </c>
      <c r="F154" s="6">
        <f t="shared" si="30"/>
        <v>0.33399105565502207</v>
      </c>
      <c r="G154" s="15">
        <f t="shared" si="31"/>
        <v>2.5939910556550219</v>
      </c>
      <c r="H154" s="17">
        <f t="shared" si="40"/>
        <v>2.0200586675834615</v>
      </c>
      <c r="I154" s="7">
        <f t="shared" si="32"/>
        <v>2.2502723068017465</v>
      </c>
      <c r="L154" s="7">
        <f t="shared" si="33"/>
        <v>-3.0404924387801859</v>
      </c>
      <c r="M154" s="3">
        <f t="shared" si="34"/>
        <v>3.5548730255672445</v>
      </c>
      <c r="N154" s="3">
        <f t="shared" si="35"/>
        <v>1.2683193454773163</v>
      </c>
      <c r="O154" s="3">
        <f t="shared" si="36"/>
        <v>1.2595689842600815</v>
      </c>
      <c r="P154" s="3">
        <f t="shared" si="37"/>
        <v>-1.0004310157399183</v>
      </c>
      <c r="Q154" s="18">
        <f t="shared" si="38"/>
        <v>1.7806822646259635</v>
      </c>
      <c r="S154" s="3"/>
      <c r="T154" s="3"/>
    </row>
    <row r="155" spans="1:20" x14ac:dyDescent="0.25">
      <c r="A155">
        <f t="shared" si="28"/>
        <v>1</v>
      </c>
      <c r="B155">
        <v>152</v>
      </c>
      <c r="C155">
        <v>0.5544</v>
      </c>
      <c r="D155" s="12">
        <f t="shared" si="29"/>
        <v>0.49768222357941427</v>
      </c>
      <c r="E155" s="6">
        <f t="shared" si="39"/>
        <v>0.37163814180929094</v>
      </c>
      <c r="F155" s="6">
        <f t="shared" si="30"/>
        <v>0.32751779817340088</v>
      </c>
      <c r="G155" s="15">
        <f t="shared" si="31"/>
        <v>2.5875177981734008</v>
      </c>
      <c r="H155" s="17">
        <f t="shared" si="40"/>
        <v>2.0062472593528304</v>
      </c>
      <c r="I155" s="7">
        <f t="shared" si="32"/>
        <v>2.2348868974777183</v>
      </c>
      <c r="L155" s="7">
        <f t="shared" si="33"/>
        <v>-3.012908274259293</v>
      </c>
      <c r="M155" s="3">
        <f t="shared" si="34"/>
        <v>3.5548730255672445</v>
      </c>
      <c r="N155" s="3">
        <f t="shared" si="35"/>
        <v>1.2683193454773163</v>
      </c>
      <c r="O155" s="3">
        <f t="shared" si="36"/>
        <v>1.2595689842600815</v>
      </c>
      <c r="P155" s="3">
        <f t="shared" si="37"/>
        <v>-1.0004310157399183</v>
      </c>
      <c r="Q155" s="18">
        <f t="shared" si="38"/>
        <v>1.763448052373791</v>
      </c>
      <c r="S155" s="3"/>
      <c r="T155" s="3"/>
    </row>
    <row r="156" spans="1:20" x14ac:dyDescent="0.25">
      <c r="A156">
        <f t="shared" si="28"/>
        <v>1</v>
      </c>
      <c r="B156">
        <v>153</v>
      </c>
      <c r="C156">
        <v>0.5544</v>
      </c>
      <c r="D156" s="12">
        <f t="shared" si="29"/>
        <v>0.49768222357941427</v>
      </c>
      <c r="E156" s="6">
        <f t="shared" si="39"/>
        <v>0.37408312958435208</v>
      </c>
      <c r="F156" s="6">
        <f t="shared" si="30"/>
        <v>0.3210582358036998</v>
      </c>
      <c r="G156" s="15">
        <f t="shared" si="31"/>
        <v>2.5810582358036998</v>
      </c>
      <c r="H156" s="17">
        <f t="shared" si="40"/>
        <v>1.9925602252495327</v>
      </c>
      <c r="I156" s="7">
        <f t="shared" si="32"/>
        <v>2.219640036433951</v>
      </c>
      <c r="L156" s="7">
        <f t="shared" si="33"/>
        <v>-2.9855725099256376</v>
      </c>
      <c r="M156" s="3">
        <f t="shared" si="34"/>
        <v>3.5548730255672445</v>
      </c>
      <c r="N156" s="3">
        <f t="shared" si="35"/>
        <v>1.2683193454773163</v>
      </c>
      <c r="O156" s="3">
        <f t="shared" si="36"/>
        <v>1.2595689842600815</v>
      </c>
      <c r="P156" s="3">
        <f t="shared" si="37"/>
        <v>-1.0004310157399183</v>
      </c>
      <c r="Q156" s="18">
        <f t="shared" si="38"/>
        <v>1.7463338419453118</v>
      </c>
      <c r="S156" s="3"/>
      <c r="T156" s="3"/>
    </row>
    <row r="157" spans="1:20" x14ac:dyDescent="0.25">
      <c r="A157">
        <f t="shared" si="28"/>
        <v>1</v>
      </c>
      <c r="B157">
        <v>154</v>
      </c>
      <c r="C157">
        <v>0.5544</v>
      </c>
      <c r="D157" s="12">
        <f t="shared" si="29"/>
        <v>0.49768222357941427</v>
      </c>
      <c r="E157" s="6">
        <f t="shared" si="39"/>
        <v>0.37652811735941322</v>
      </c>
      <c r="F157" s="6">
        <f t="shared" si="30"/>
        <v>0.314612042310905</v>
      </c>
      <c r="G157" s="15">
        <f t="shared" si="31"/>
        <v>2.5746120423109047</v>
      </c>
      <c r="H157" s="17">
        <f t="shared" si="40"/>
        <v>1.9789956186727722</v>
      </c>
      <c r="I157" s="7">
        <f t="shared" si="32"/>
        <v>2.2045295552275515</v>
      </c>
      <c r="L157" s="7">
        <f t="shared" si="33"/>
        <v>-2.9584812580252904</v>
      </c>
      <c r="M157" s="3">
        <f t="shared" si="34"/>
        <v>3.5548730255672445</v>
      </c>
      <c r="N157" s="3">
        <f t="shared" si="35"/>
        <v>1.2683193454773163</v>
      </c>
      <c r="O157" s="3">
        <f t="shared" si="36"/>
        <v>1.2595689842600815</v>
      </c>
      <c r="P157" s="3">
        <f t="shared" si="37"/>
        <v>-1.0004310157399183</v>
      </c>
      <c r="Q157" s="18">
        <f t="shared" si="38"/>
        <v>1.7293382445276615</v>
      </c>
      <c r="S157" s="3"/>
      <c r="T157" s="3"/>
    </row>
    <row r="158" spans="1:20" x14ac:dyDescent="0.25">
      <c r="A158">
        <f t="shared" si="28"/>
        <v>1</v>
      </c>
      <c r="B158">
        <v>155</v>
      </c>
      <c r="C158">
        <v>0.5292</v>
      </c>
      <c r="D158" s="12">
        <f t="shared" si="29"/>
        <v>0.47506030432580454</v>
      </c>
      <c r="E158" s="6">
        <f t="shared" si="39"/>
        <v>0.37897310513447435</v>
      </c>
      <c r="F158" s="6">
        <f t="shared" si="30"/>
        <v>0.30817889570145773</v>
      </c>
      <c r="G158" s="15">
        <f t="shared" si="31"/>
        <v>2.5681788957014575</v>
      </c>
      <c r="H158" s="17">
        <f t="shared" si="40"/>
        <v>1.9655515348587411</v>
      </c>
      <c r="I158" s="7">
        <f t="shared" si="32"/>
        <v>2.1895533320205165</v>
      </c>
      <c r="L158" s="7">
        <f t="shared" si="33"/>
        <v>-3.1176635043146641</v>
      </c>
      <c r="M158" s="3">
        <f t="shared" si="34"/>
        <v>3.3932878880414608</v>
      </c>
      <c r="N158" s="3">
        <f t="shared" si="35"/>
        <v>1.2217993298424235</v>
      </c>
      <c r="O158" s="3">
        <f t="shared" si="36"/>
        <v>1.2146912565823536</v>
      </c>
      <c r="P158" s="3">
        <f t="shared" si="37"/>
        <v>-1.0453087434176462</v>
      </c>
      <c r="Q158" s="18">
        <f t="shared" si="38"/>
        <v>1.8319287892482059</v>
      </c>
      <c r="S158" s="3"/>
      <c r="T158" s="3"/>
    </row>
    <row r="159" spans="1:20" x14ac:dyDescent="0.25">
      <c r="A159">
        <f t="shared" si="28"/>
        <v>1</v>
      </c>
      <c r="B159">
        <v>156</v>
      </c>
      <c r="C159">
        <v>0.52668000000000004</v>
      </c>
      <c r="D159" s="12">
        <f t="shared" si="29"/>
        <v>0.47279811240044362</v>
      </c>
      <c r="E159" s="6">
        <f t="shared" si="39"/>
        <v>0.38141809290953543</v>
      </c>
      <c r="F159" s="6">
        <f t="shared" si="30"/>
        <v>0.30175847809086281</v>
      </c>
      <c r="G159" s="15">
        <f t="shared" si="31"/>
        <v>2.5617584780908627</v>
      </c>
      <c r="H159" s="17">
        <f t="shared" si="40"/>
        <v>1.952226109710945</v>
      </c>
      <c r="I159" s="7">
        <f t="shared" si="32"/>
        <v>2.1747092902767604</v>
      </c>
      <c r="L159" s="7">
        <f t="shared" si="33"/>
        <v>-3.1092342924910685</v>
      </c>
      <c r="M159" s="3">
        <f t="shared" si="34"/>
        <v>3.3771293742888826</v>
      </c>
      <c r="N159" s="3">
        <f t="shared" si="35"/>
        <v>1.2170260510897659</v>
      </c>
      <c r="O159" s="3">
        <f t="shared" si="36"/>
        <v>1.2100837036104481</v>
      </c>
      <c r="P159" s="3">
        <f t="shared" si="37"/>
        <v>-1.0499162963895516</v>
      </c>
      <c r="Q159" s="18">
        <f t="shared" si="38"/>
        <v>1.8270246959666794</v>
      </c>
      <c r="S159" s="3"/>
      <c r="T159" s="3"/>
    </row>
    <row r="160" spans="1:20" x14ac:dyDescent="0.25">
      <c r="A160">
        <f t="shared" si="28"/>
        <v>1</v>
      </c>
      <c r="B160">
        <v>157</v>
      </c>
      <c r="C160">
        <v>0.52668000000000004</v>
      </c>
      <c r="D160" s="12">
        <f t="shared" si="29"/>
        <v>0.47279811240044362</v>
      </c>
      <c r="E160" s="6">
        <f t="shared" si="39"/>
        <v>0.38386308068459657</v>
      </c>
      <c r="F160" s="6">
        <f t="shared" si="30"/>
        <v>0.29535047557489702</v>
      </c>
      <c r="G160" s="15">
        <f t="shared" si="31"/>
        <v>2.5553504755748966</v>
      </c>
      <c r="H160" s="17">
        <f t="shared" si="40"/>
        <v>1.9390175186702319</v>
      </c>
      <c r="I160" s="7">
        <f t="shared" si="32"/>
        <v>2.159995397503367</v>
      </c>
      <c r="L160" s="7">
        <f t="shared" si="33"/>
        <v>-3.0814745067536515</v>
      </c>
      <c r="M160" s="3">
        <f t="shared" si="34"/>
        <v>3.3771293742888826</v>
      </c>
      <c r="N160" s="3">
        <f t="shared" si="35"/>
        <v>1.2170260510897659</v>
      </c>
      <c r="O160" s="3">
        <f t="shared" si="36"/>
        <v>1.2100837036104481</v>
      </c>
      <c r="P160" s="3">
        <f t="shared" si="37"/>
        <v>-1.0499162963895516</v>
      </c>
      <c r="Q160" s="18">
        <f t="shared" si="38"/>
        <v>1.8097426877516478</v>
      </c>
      <c r="S160" s="3"/>
      <c r="T160" s="3"/>
    </row>
    <row r="161" spans="1:20" x14ac:dyDescent="0.25">
      <c r="A161">
        <f t="shared" si="28"/>
        <v>1</v>
      </c>
      <c r="B161">
        <v>158</v>
      </c>
      <c r="C161">
        <v>0.52668000000000004</v>
      </c>
      <c r="D161" s="12">
        <f t="shared" si="29"/>
        <v>0.47279811240044362</v>
      </c>
      <c r="E161" s="6">
        <f t="shared" si="39"/>
        <v>0.38630806845965771</v>
      </c>
      <c r="F161" s="6">
        <f t="shared" si="30"/>
        <v>0.28895457810427383</v>
      </c>
      <c r="G161" s="15">
        <f t="shared" si="31"/>
        <v>2.5489545781042735</v>
      </c>
      <c r="H161" s="17">
        <f t="shared" si="40"/>
        <v>1.9259239756229307</v>
      </c>
      <c r="I161" s="7">
        <f t="shared" si="32"/>
        <v>2.1454096640342963</v>
      </c>
      <c r="L161" s="7">
        <f t="shared" si="33"/>
        <v>-3.053956511199365</v>
      </c>
      <c r="M161" s="3">
        <f t="shared" si="34"/>
        <v>3.3771293742888826</v>
      </c>
      <c r="N161" s="3">
        <f t="shared" si="35"/>
        <v>1.2170260510897659</v>
      </c>
      <c r="O161" s="3">
        <f t="shared" si="36"/>
        <v>1.2100837036104481</v>
      </c>
      <c r="P161" s="3">
        <f t="shared" si="37"/>
        <v>-1.0499162963895516</v>
      </c>
      <c r="Q161" s="18">
        <f t="shared" si="38"/>
        <v>1.7925752185678607</v>
      </c>
      <c r="S161" s="3"/>
      <c r="T161" s="3"/>
    </row>
    <row r="162" spans="1:20" x14ac:dyDescent="0.25">
      <c r="A162">
        <f t="shared" si="28"/>
        <v>1</v>
      </c>
      <c r="B162">
        <v>159</v>
      </c>
      <c r="C162">
        <v>0.52290000000000003</v>
      </c>
      <c r="D162" s="12">
        <f t="shared" si="29"/>
        <v>0.46940482451240212</v>
      </c>
      <c r="E162" s="6">
        <f t="shared" si="39"/>
        <v>0.38875305623471884</v>
      </c>
      <c r="F162" s="6">
        <f t="shared" si="30"/>
        <v>0.28257047936262253</v>
      </c>
      <c r="G162" s="15">
        <f t="shared" si="31"/>
        <v>2.5425704793626225</v>
      </c>
      <c r="H162" s="17">
        <f t="shared" si="40"/>
        <v>1.912943731845564</v>
      </c>
      <c r="I162" s="7">
        <f t="shared" si="32"/>
        <v>2.1309501418548313</v>
      </c>
      <c r="L162" s="7">
        <f t="shared" si="33"/>
        <v>-3.0555981965160131</v>
      </c>
      <c r="M162" s="3">
        <f t="shared" si="34"/>
        <v>3.3528916036600149</v>
      </c>
      <c r="N162" s="3">
        <f t="shared" si="35"/>
        <v>1.2098231387957079</v>
      </c>
      <c r="O162" s="3">
        <f t="shared" si="36"/>
        <v>1.2031298755769275</v>
      </c>
      <c r="P162" s="3">
        <f t="shared" si="37"/>
        <v>-1.0568701244230723</v>
      </c>
      <c r="Q162" s="18">
        <f t="shared" si="38"/>
        <v>1.7941011310697865</v>
      </c>
      <c r="S162" s="3"/>
      <c r="T162" s="3"/>
    </row>
    <row r="163" spans="1:20" x14ac:dyDescent="0.25">
      <c r="A163">
        <f t="shared" si="28"/>
        <v>1</v>
      </c>
      <c r="B163">
        <v>160</v>
      </c>
      <c r="C163">
        <v>0.52163999999999999</v>
      </c>
      <c r="D163" s="12">
        <f t="shared" si="29"/>
        <v>0.4682737285497216</v>
      </c>
      <c r="E163" s="6">
        <f t="shared" si="39"/>
        <v>0.39119804400977998</v>
      </c>
      <c r="F163" s="6">
        <f t="shared" si="30"/>
        <v>0.27619787664764678</v>
      </c>
      <c r="G163" s="15">
        <f t="shared" si="31"/>
        <v>2.5361978766476465</v>
      </c>
      <c r="H163" s="17">
        <f t="shared" si="40"/>
        <v>1.9000750749846982</v>
      </c>
      <c r="I163" s="7">
        <f t="shared" si="32"/>
        <v>2.1166149234651681</v>
      </c>
      <c r="L163" s="7">
        <f t="shared" si="33"/>
        <v>-3.0380262727624561</v>
      </c>
      <c r="M163" s="3">
        <f t="shared" si="34"/>
        <v>3.3448123467837254</v>
      </c>
      <c r="N163" s="3">
        <f t="shared" si="35"/>
        <v>1.2074105923903238</v>
      </c>
      <c r="O163" s="3">
        <f t="shared" si="36"/>
        <v>1.2008004883140599</v>
      </c>
      <c r="P163" s="3">
        <f t="shared" si="37"/>
        <v>-1.0591995116859398</v>
      </c>
      <c r="Q163" s="18">
        <f t="shared" si="38"/>
        <v>1.7832861847681638</v>
      </c>
      <c r="S163" s="3"/>
      <c r="T163" s="3"/>
    </row>
    <row r="164" spans="1:20" x14ac:dyDescent="0.25">
      <c r="A164">
        <f t="shared" si="28"/>
        <v>1</v>
      </c>
      <c r="B164">
        <v>161</v>
      </c>
      <c r="C164">
        <v>0.51912000000000003</v>
      </c>
      <c r="D164" s="12">
        <f t="shared" si="29"/>
        <v>0.46601153662436068</v>
      </c>
      <c r="E164" s="6">
        <f t="shared" si="39"/>
        <v>0.39364303178484106</v>
      </c>
      <c r="F164" s="6">
        <f t="shared" ref="F164:F185" si="41">-1*NORMINV(E164,0,1)</f>
        <v>0.26983647075533623</v>
      </c>
      <c r="G164" s="15">
        <f t="shared" si="31"/>
        <v>2.529836470755336</v>
      </c>
      <c r="H164" s="17">
        <f t="shared" si="40"/>
        <v>1.8873163280705545</v>
      </c>
      <c r="I164" s="7">
        <f t="shared" si="32"/>
        <v>2.1024021407816158</v>
      </c>
      <c r="L164" s="7">
        <f t="shared" si="33"/>
        <v>-3.030299188059316</v>
      </c>
      <c r="M164" s="3">
        <f t="shared" si="34"/>
        <v>3.3286538330311473</v>
      </c>
      <c r="N164" s="3">
        <f t="shared" si="35"/>
        <v>1.202567967914536</v>
      </c>
      <c r="O164" s="3">
        <f t="shared" si="36"/>
        <v>1.1961243769745371</v>
      </c>
      <c r="P164" s="3">
        <f t="shared" si="37"/>
        <v>-1.0638756230254627</v>
      </c>
      <c r="Q164" s="18">
        <f t="shared" si="38"/>
        <v>1.7787879490971625</v>
      </c>
      <c r="S164" s="3"/>
      <c r="T164" s="3"/>
    </row>
    <row r="165" spans="1:20" x14ac:dyDescent="0.25">
      <c r="A165">
        <f t="shared" si="28"/>
        <v>1</v>
      </c>
      <c r="B165">
        <v>162</v>
      </c>
      <c r="C165">
        <v>0.51912000000000003</v>
      </c>
      <c r="D165" s="12">
        <f t="shared" si="29"/>
        <v>0.46601153662436068</v>
      </c>
      <c r="E165" s="6">
        <f t="shared" si="39"/>
        <v>0.39608801955990219</v>
      </c>
      <c r="F165" s="6">
        <f t="shared" si="41"/>
        <v>0.2634859658671031</v>
      </c>
      <c r="G165" s="15">
        <f t="shared" si="31"/>
        <v>2.5234859658671027</v>
      </c>
      <c r="H165" s="17">
        <f t="shared" si="40"/>
        <v>1.8746658485630348</v>
      </c>
      <c r="I165" s="7">
        <f t="shared" si="32"/>
        <v>2.0883099640739022</v>
      </c>
      <c r="L165" s="7">
        <f t="shared" si="33"/>
        <v>-3.0033276770850987</v>
      </c>
      <c r="M165" s="3">
        <f t="shared" si="34"/>
        <v>3.3286538330311473</v>
      </c>
      <c r="N165" s="3">
        <f t="shared" si="35"/>
        <v>1.202567967914536</v>
      </c>
      <c r="O165" s="3">
        <f t="shared" si="36"/>
        <v>1.1961243769745371</v>
      </c>
      <c r="P165" s="3">
        <f t="shared" si="37"/>
        <v>-1.0638756230254627</v>
      </c>
      <c r="Q165" s="18">
        <f t="shared" si="38"/>
        <v>1.761888787667397</v>
      </c>
      <c r="S165" s="3"/>
      <c r="T165" s="3"/>
    </row>
    <row r="166" spans="1:20" x14ac:dyDescent="0.25">
      <c r="A166">
        <f t="shared" si="28"/>
        <v>1</v>
      </c>
      <c r="B166">
        <v>163</v>
      </c>
      <c r="C166">
        <v>0.51281999999999994</v>
      </c>
      <c r="D166" s="12">
        <f t="shared" si="29"/>
        <v>0.46035605681095815</v>
      </c>
      <c r="E166" s="6">
        <f t="shared" si="39"/>
        <v>0.39853300733496333</v>
      </c>
      <c r="F166" s="6">
        <f t="shared" si="41"/>
        <v>0.25714606943973023</v>
      </c>
      <c r="G166" s="15">
        <f t="shared" si="31"/>
        <v>2.5171460694397298</v>
      </c>
      <c r="H166" s="17">
        <f t="shared" si="40"/>
        <v>1.862122027428919</v>
      </c>
      <c r="I166" s="7">
        <f t="shared" si="32"/>
        <v>2.074336600937206</v>
      </c>
      <c r="L166" s="7">
        <f t="shared" si="33"/>
        <v>-3.0251160243042046</v>
      </c>
      <c r="M166" s="3">
        <f t="shared" si="34"/>
        <v>3.2882575486497005</v>
      </c>
      <c r="N166" s="3">
        <f t="shared" si="35"/>
        <v>1.1903578040076044</v>
      </c>
      <c r="O166" s="3">
        <f t="shared" si="36"/>
        <v>1.1843316181719072</v>
      </c>
      <c r="P166" s="3">
        <f t="shared" si="37"/>
        <v>-1.0756683818280925</v>
      </c>
      <c r="Q166" s="18">
        <f t="shared" si="38"/>
        <v>1.7763943615083477</v>
      </c>
      <c r="S166" s="3"/>
      <c r="T166" s="3"/>
    </row>
    <row r="167" spans="1:20" x14ac:dyDescent="0.25">
      <c r="A167">
        <f t="shared" si="28"/>
        <v>1</v>
      </c>
      <c r="B167">
        <v>164</v>
      </c>
      <c r="C167">
        <v>0.51281999999999994</v>
      </c>
      <c r="D167" s="12">
        <f t="shared" si="29"/>
        <v>0.46035605681095815</v>
      </c>
      <c r="E167" s="6">
        <f t="shared" si="39"/>
        <v>0.40097799511002447</v>
      </c>
      <c r="F167" s="6">
        <f t="shared" si="41"/>
        <v>0.25081649209801027</v>
      </c>
      <c r="G167" s="15">
        <f t="shared" si="31"/>
        <v>2.5108164920980101</v>
      </c>
      <c r="H167" s="17">
        <f t="shared" si="40"/>
        <v>1.8496832882490257</v>
      </c>
      <c r="I167" s="7">
        <f t="shared" si="32"/>
        <v>2.0604802952975643</v>
      </c>
      <c r="L167" s="7">
        <f t="shared" si="33"/>
        <v>-2.9982722928939984</v>
      </c>
      <c r="M167" s="3">
        <f t="shared" si="34"/>
        <v>3.2882575486497005</v>
      </c>
      <c r="N167" s="3">
        <f t="shared" si="35"/>
        <v>1.1903578040076044</v>
      </c>
      <c r="O167" s="3">
        <f t="shared" si="36"/>
        <v>1.1843316181719072</v>
      </c>
      <c r="P167" s="3">
        <f t="shared" si="37"/>
        <v>-1.0756683818280925</v>
      </c>
      <c r="Q167" s="18">
        <f t="shared" si="38"/>
        <v>1.7595621207547489</v>
      </c>
      <c r="S167" s="3"/>
      <c r="T167" s="3"/>
    </row>
    <row r="168" spans="1:20" x14ac:dyDescent="0.25">
      <c r="A168">
        <f t="shared" si="28"/>
        <v>1</v>
      </c>
      <c r="B168">
        <v>165</v>
      </c>
      <c r="C168">
        <v>0.51281999999999994</v>
      </c>
      <c r="D168" s="12">
        <f t="shared" si="29"/>
        <v>0.46035605681095815</v>
      </c>
      <c r="E168" s="6">
        <f t="shared" si="39"/>
        <v>0.4034229828850856</v>
      </c>
      <c r="F168" s="6">
        <f t="shared" si="41"/>
        <v>0.24449694752997023</v>
      </c>
      <c r="G168" s="15">
        <f t="shared" si="31"/>
        <v>2.5044969475299701</v>
      </c>
      <c r="H168" s="17">
        <f t="shared" si="40"/>
        <v>1.8373480863541756</v>
      </c>
      <c r="I168" s="7">
        <f t="shared" si="32"/>
        <v>2.0467393264493694</v>
      </c>
      <c r="L168" s="7">
        <f t="shared" si="33"/>
        <v>-2.9716520027048392</v>
      </c>
      <c r="M168" s="3">
        <f t="shared" si="34"/>
        <v>3.2882575486497005</v>
      </c>
      <c r="N168" s="3">
        <f t="shared" si="35"/>
        <v>1.1903578040076044</v>
      </c>
      <c r="O168" s="3">
        <f t="shared" si="36"/>
        <v>1.1843316181719072</v>
      </c>
      <c r="P168" s="3">
        <f t="shared" si="37"/>
        <v>-1.0756683818280925</v>
      </c>
      <c r="Q168" s="18">
        <f t="shared" si="38"/>
        <v>1.7428364968390826</v>
      </c>
      <c r="S168" s="3"/>
      <c r="T168" s="3"/>
    </row>
    <row r="169" spans="1:20" x14ac:dyDescent="0.25">
      <c r="A169">
        <f t="shared" si="28"/>
        <v>1</v>
      </c>
      <c r="B169">
        <v>166</v>
      </c>
      <c r="C169">
        <v>0.504</v>
      </c>
      <c r="D169" s="12">
        <f t="shared" si="29"/>
        <v>0.4524383850721948</v>
      </c>
      <c r="E169" s="6">
        <f t="shared" si="39"/>
        <v>0.40586797066014668</v>
      </c>
      <c r="F169" s="6">
        <f t="shared" si="41"/>
        <v>0.23818715238457408</v>
      </c>
      <c r="G169" s="15">
        <f t="shared" si="31"/>
        <v>2.498187152384574</v>
      </c>
      <c r="H169" s="17">
        <f t="shared" si="40"/>
        <v>1.8251149079888644</v>
      </c>
      <c r="I169" s="7">
        <f t="shared" si="32"/>
        <v>2.0331120081237306</v>
      </c>
      <c r="L169" s="7">
        <f t="shared" si="33"/>
        <v>-3.0138337239910853</v>
      </c>
      <c r="M169" s="3">
        <f t="shared" si="34"/>
        <v>3.231702750515677</v>
      </c>
      <c r="N169" s="3">
        <f t="shared" si="35"/>
        <v>1.1730091656729915</v>
      </c>
      <c r="O169" s="3">
        <f t="shared" si="36"/>
        <v>1.1675699746066732</v>
      </c>
      <c r="P169" s="3">
        <f t="shared" si="37"/>
        <v>-1.0924300253933266</v>
      </c>
      <c r="Q169" s="18">
        <f t="shared" si="38"/>
        <v>1.770542073797625</v>
      </c>
      <c r="S169" s="3"/>
      <c r="T169" s="3"/>
    </row>
    <row r="170" spans="1:20" x14ac:dyDescent="0.25">
      <c r="A170">
        <f t="shared" si="28"/>
        <v>1</v>
      </c>
      <c r="B170">
        <v>167</v>
      </c>
      <c r="C170">
        <v>0.504</v>
      </c>
      <c r="D170" s="12">
        <f t="shared" si="29"/>
        <v>0.4524383850721948</v>
      </c>
      <c r="E170" s="6">
        <f t="shared" si="39"/>
        <v>0.40831295843520782</v>
      </c>
      <c r="F170" s="6">
        <f t="shared" si="41"/>
        <v>0.23188682617180087</v>
      </c>
      <c r="G170" s="15">
        <f t="shared" si="31"/>
        <v>2.4918868261718008</v>
      </c>
      <c r="H170" s="17">
        <f t="shared" si="40"/>
        <v>1.812982269501586</v>
      </c>
      <c r="I170" s="7">
        <f t="shared" si="32"/>
        <v>2.0195966875865206</v>
      </c>
      <c r="L170" s="7">
        <f t="shared" si="33"/>
        <v>-2.9871954341802738</v>
      </c>
      <c r="M170" s="3">
        <f t="shared" si="34"/>
        <v>3.231702750515677</v>
      </c>
      <c r="N170" s="3">
        <f t="shared" si="35"/>
        <v>1.1730091656729915</v>
      </c>
      <c r="O170" s="3">
        <f t="shared" si="36"/>
        <v>1.1675699746066732</v>
      </c>
      <c r="P170" s="3">
        <f t="shared" si="37"/>
        <v>-1.0924300253933266</v>
      </c>
      <c r="Q170" s="18">
        <f t="shared" si="38"/>
        <v>1.7538151233393715</v>
      </c>
      <c r="S170" s="3"/>
      <c r="T170" s="3"/>
    </row>
    <row r="171" spans="1:20" x14ac:dyDescent="0.25">
      <c r="A171">
        <f t="shared" si="28"/>
        <v>1</v>
      </c>
      <c r="B171">
        <v>168</v>
      </c>
      <c r="C171">
        <v>0.504</v>
      </c>
      <c r="D171" s="12">
        <f t="shared" si="29"/>
        <v>0.4524383850721948</v>
      </c>
      <c r="E171" s="6">
        <f t="shared" si="39"/>
        <v>0.41075794621026895</v>
      </c>
      <c r="F171" s="6">
        <f t="shared" si="41"/>
        <v>0.22559569116500275</v>
      </c>
      <c r="G171" s="15">
        <f t="shared" si="31"/>
        <v>2.4855956911650026</v>
      </c>
      <c r="H171" s="17">
        <f t="shared" si="40"/>
        <v>1.8009487165608082</v>
      </c>
      <c r="I171" s="7">
        <f t="shared" si="32"/>
        <v>2.0061917447650042</v>
      </c>
      <c r="L171" s="7">
        <f t="shared" si="33"/>
        <v>-2.9607746955234431</v>
      </c>
      <c r="M171" s="3">
        <f t="shared" si="34"/>
        <v>3.231702750515677</v>
      </c>
      <c r="N171" s="3">
        <f t="shared" si="35"/>
        <v>1.1730091656729915</v>
      </c>
      <c r="O171" s="3">
        <f t="shared" si="36"/>
        <v>1.1675699746066732</v>
      </c>
      <c r="P171" s="3">
        <f t="shared" si="37"/>
        <v>-1.0924300253933266</v>
      </c>
      <c r="Q171" s="18">
        <f t="shared" si="38"/>
        <v>1.7371917895090976</v>
      </c>
      <c r="S171" s="3"/>
      <c r="T171" s="3"/>
    </row>
    <row r="172" spans="1:20" x14ac:dyDescent="0.25">
      <c r="A172">
        <f t="shared" si="28"/>
        <v>1</v>
      </c>
      <c r="B172">
        <v>169</v>
      </c>
      <c r="C172">
        <v>0.49770000000000003</v>
      </c>
      <c r="D172" s="12">
        <f t="shared" si="29"/>
        <v>0.44678290525879238</v>
      </c>
      <c r="E172" s="6">
        <f t="shared" si="39"/>
        <v>0.41320293398533009</v>
      </c>
      <c r="F172" s="6">
        <f t="shared" si="41"/>
        <v>0.2193134723054449</v>
      </c>
      <c r="G172" s="15">
        <f t="shared" si="31"/>
        <v>2.4793134723054449</v>
      </c>
      <c r="H172" s="17">
        <f t="shared" si="40"/>
        <v>1.7890128233956204</v>
      </c>
      <c r="I172" s="7">
        <f t="shared" si="32"/>
        <v>1.9928955914019453</v>
      </c>
      <c r="L172" s="7">
        <f t="shared" si="33"/>
        <v>-2.9840369315453299</v>
      </c>
      <c r="M172" s="3">
        <f t="shared" si="34"/>
        <v>3.1913064661342312</v>
      </c>
      <c r="N172" s="3">
        <f t="shared" si="35"/>
        <v>1.1604303834661316</v>
      </c>
      <c r="O172" s="3">
        <f t="shared" si="36"/>
        <v>1.1554122877339441</v>
      </c>
      <c r="P172" s="3">
        <f t="shared" si="37"/>
        <v>-1.1045877122660557</v>
      </c>
      <c r="Q172" s="18">
        <f t="shared" si="38"/>
        <v>1.7527143465098223</v>
      </c>
      <c r="S172" s="3"/>
      <c r="T172" s="3"/>
    </row>
    <row r="173" spans="1:20" x14ac:dyDescent="0.25">
      <c r="A173">
        <f t="shared" si="28"/>
        <v>1</v>
      </c>
      <c r="B173">
        <v>170</v>
      </c>
      <c r="C173">
        <v>0.48762</v>
      </c>
      <c r="D173" s="12">
        <f t="shared" si="29"/>
        <v>0.43773413755734847</v>
      </c>
      <c r="E173" s="6">
        <f t="shared" si="39"/>
        <v>0.41564792176039123</v>
      </c>
      <c r="F173" s="6">
        <f t="shared" si="41"/>
        <v>0.21303989710893922</v>
      </c>
      <c r="G173" s="15">
        <f t="shared" si="31"/>
        <v>2.4730398971089391</v>
      </c>
      <c r="H173" s="17">
        <f t="shared" si="40"/>
        <v>1.7771731920601463</v>
      </c>
      <c r="I173" s="7">
        <f t="shared" si="32"/>
        <v>1.9797066702361896</v>
      </c>
      <c r="L173" s="7">
        <f t="shared" si="33"/>
        <v>-3.038964797130367</v>
      </c>
      <c r="M173" s="3">
        <f t="shared" si="34"/>
        <v>3.1266724111239173</v>
      </c>
      <c r="N173" s="3">
        <f t="shared" si="35"/>
        <v>1.1399693115947913</v>
      </c>
      <c r="O173" s="3">
        <f t="shared" si="36"/>
        <v>1.135627963011592</v>
      </c>
      <c r="P173" s="3">
        <f t="shared" si="37"/>
        <v>-1.1243720369884078</v>
      </c>
      <c r="Q173" s="18">
        <f t="shared" si="38"/>
        <v>1.7886706814660063</v>
      </c>
      <c r="S173" s="3"/>
      <c r="T173" s="3"/>
    </row>
    <row r="174" spans="1:20" x14ac:dyDescent="0.25">
      <c r="A174">
        <f t="shared" si="28"/>
        <v>1</v>
      </c>
      <c r="B174">
        <v>171</v>
      </c>
      <c r="C174">
        <v>0.48510000000000003</v>
      </c>
      <c r="D174" s="12">
        <f t="shared" si="29"/>
        <v>0.43547194563198749</v>
      </c>
      <c r="E174" s="6">
        <f t="shared" si="39"/>
        <v>0.41809290953545231</v>
      </c>
      <c r="F174" s="6">
        <f t="shared" si="41"/>
        <v>0.20677469557448266</v>
      </c>
      <c r="G174" s="15">
        <f t="shared" si="31"/>
        <v>2.4667746955744825</v>
      </c>
      <c r="H174" s="17">
        <f t="shared" si="40"/>
        <v>1.7654284517208383</v>
      </c>
      <c r="I174" s="7">
        <f t="shared" si="32"/>
        <v>1.9666234542087373</v>
      </c>
      <c r="L174" s="7">
        <f t="shared" si="33"/>
        <v>-3.033016797610641</v>
      </c>
      <c r="M174" s="3">
        <f t="shared" si="34"/>
        <v>3.1105138973713391</v>
      </c>
      <c r="N174" s="3">
        <f t="shared" si="35"/>
        <v>1.1347879528527938</v>
      </c>
      <c r="O174" s="3">
        <f t="shared" si="36"/>
        <v>1.1306163428665763</v>
      </c>
      <c r="P174" s="3">
        <f t="shared" si="37"/>
        <v>-1.1293836571334235</v>
      </c>
      <c r="Q174" s="18">
        <f t="shared" si="38"/>
        <v>1.7853191435111053</v>
      </c>
      <c r="S174" s="3"/>
      <c r="T174" s="3"/>
    </row>
    <row r="175" spans="1:20" x14ac:dyDescent="0.25">
      <c r="A175">
        <f t="shared" si="28"/>
        <v>1</v>
      </c>
      <c r="B175">
        <v>172</v>
      </c>
      <c r="C175">
        <v>0.48258000000000001</v>
      </c>
      <c r="D175" s="12">
        <f t="shared" si="29"/>
        <v>0.43320975370662651</v>
      </c>
      <c r="E175" s="6">
        <f t="shared" si="39"/>
        <v>0.42053789731051344</v>
      </c>
      <c r="F175" s="6">
        <f t="shared" si="41"/>
        <v>0.20051760009481467</v>
      </c>
      <c r="G175" s="15">
        <f t="shared" si="31"/>
        <v>2.4605176000948146</v>
      </c>
      <c r="H175" s="17">
        <f t="shared" si="40"/>
        <v>1.7537772579657933</v>
      </c>
      <c r="I175" s="7">
        <f t="shared" si="32"/>
        <v>1.9536444456933442</v>
      </c>
      <c r="L175" s="7">
        <f t="shared" si="33"/>
        <v>-3.0272215460869187</v>
      </c>
      <c r="M175" s="3">
        <f t="shared" si="34"/>
        <v>3.0943553836187605</v>
      </c>
      <c r="N175" s="3">
        <f t="shared" si="35"/>
        <v>1.1295796077456555</v>
      </c>
      <c r="O175" s="3">
        <f t="shared" si="36"/>
        <v>1.1255779486609458</v>
      </c>
      <c r="P175" s="3">
        <f t="shared" si="37"/>
        <v>-1.1344220513390539</v>
      </c>
      <c r="Q175" s="18">
        <f t="shared" si="38"/>
        <v>1.7820638729703784</v>
      </c>
      <c r="S175" s="3"/>
      <c r="T175" s="3"/>
    </row>
    <row r="176" spans="1:20" x14ac:dyDescent="0.25">
      <c r="A176">
        <f t="shared" si="28"/>
        <v>1</v>
      </c>
      <c r="B176">
        <v>173</v>
      </c>
      <c r="C176">
        <v>0.48258000000000001</v>
      </c>
      <c r="D176" s="12">
        <f t="shared" si="29"/>
        <v>0.43320975370662651</v>
      </c>
      <c r="E176" s="6">
        <f t="shared" si="39"/>
        <v>0.42298288508557458</v>
      </c>
      <c r="F176" s="6">
        <f t="shared" si="41"/>
        <v>0.19426834536881468</v>
      </c>
      <c r="G176" s="15">
        <f t="shared" si="31"/>
        <v>2.4542683453688143</v>
      </c>
      <c r="H176" s="17">
        <f t="shared" si="40"/>
        <v>1.7422182921353002</v>
      </c>
      <c r="I176" s="7">
        <f t="shared" si="32"/>
        <v>1.9407681757507775</v>
      </c>
      <c r="L176" s="7">
        <f t="shared" si="33"/>
        <v>-3.0007241877166004</v>
      </c>
      <c r="M176" s="3">
        <f t="shared" si="34"/>
        <v>3.0943553836187605</v>
      </c>
      <c r="N176" s="3">
        <f t="shared" si="35"/>
        <v>1.1295796077456555</v>
      </c>
      <c r="O176" s="3">
        <f t="shared" si="36"/>
        <v>1.1255779486609458</v>
      </c>
      <c r="P176" s="3">
        <f t="shared" si="37"/>
        <v>-1.1344220513390539</v>
      </c>
      <c r="Q176" s="18">
        <f t="shared" si="38"/>
        <v>1.7654181703037135</v>
      </c>
      <c r="S176" s="3"/>
      <c r="T176" s="3"/>
    </row>
    <row r="177" spans="1:20" x14ac:dyDescent="0.25">
      <c r="A177">
        <f t="shared" si="28"/>
        <v>1</v>
      </c>
      <c r="B177">
        <v>174</v>
      </c>
      <c r="C177">
        <v>0.48258000000000001</v>
      </c>
      <c r="D177" s="12">
        <f t="shared" si="29"/>
        <v>0.43320975370662651</v>
      </c>
      <c r="E177" s="6">
        <f t="shared" si="39"/>
        <v>0.42542787286063571</v>
      </c>
      <c r="F177" s="6">
        <f t="shared" si="41"/>
        <v>0.18802666831565679</v>
      </c>
      <c r="G177" s="15">
        <f t="shared" si="31"/>
        <v>2.4480266683156566</v>
      </c>
      <c r="H177" s="17">
        <f t="shared" si="40"/>
        <v>1.7307502606728358</v>
      </c>
      <c r="I177" s="7">
        <f t="shared" si="32"/>
        <v>1.9279932034058476</v>
      </c>
      <c r="L177" s="7">
        <f t="shared" si="33"/>
        <v>-2.9744352840275372</v>
      </c>
      <c r="M177" s="3">
        <f t="shared" si="34"/>
        <v>3.0943553836187605</v>
      </c>
      <c r="N177" s="3">
        <f t="shared" si="35"/>
        <v>1.1295796077456555</v>
      </c>
      <c r="O177" s="3">
        <f t="shared" si="36"/>
        <v>1.1255779486609458</v>
      </c>
      <c r="P177" s="3">
        <f t="shared" si="37"/>
        <v>-1.1344220513390539</v>
      </c>
      <c r="Q177" s="18">
        <f t="shared" si="38"/>
        <v>1.7488706161163838</v>
      </c>
      <c r="S177" s="3"/>
      <c r="T177" s="3"/>
    </row>
    <row r="178" spans="1:20" x14ac:dyDescent="0.25">
      <c r="A178">
        <f t="shared" si="28"/>
        <v>1</v>
      </c>
      <c r="B178">
        <v>175</v>
      </c>
      <c r="C178">
        <v>0.48258000000000001</v>
      </c>
      <c r="D178" s="12">
        <f t="shared" si="29"/>
        <v>0.43320975370662651</v>
      </c>
      <c r="E178" s="6">
        <f t="shared" si="39"/>
        <v>0.42787286063569679</v>
      </c>
      <c r="F178" s="6">
        <f t="shared" si="41"/>
        <v>0.18179230799064786</v>
      </c>
      <c r="G178" s="15">
        <f t="shared" si="31"/>
        <v>2.4417923079906476</v>
      </c>
      <c r="H178" s="17">
        <f t="shared" si="40"/>
        <v>1.7193718944957537</v>
      </c>
      <c r="I178" s="7">
        <f t="shared" si="32"/>
        <v>1.9153181149463785</v>
      </c>
      <c r="L178" s="7">
        <f t="shared" si="33"/>
        <v>-2.9483519258202247</v>
      </c>
      <c r="M178" s="3">
        <f t="shared" si="34"/>
        <v>3.0943553836187605</v>
      </c>
      <c r="N178" s="3">
        <f t="shared" si="35"/>
        <v>1.1295796077456555</v>
      </c>
      <c r="O178" s="3">
        <f t="shared" si="36"/>
        <v>1.1255779486609458</v>
      </c>
      <c r="P178" s="3">
        <f t="shared" si="37"/>
        <v>-1.1344220513390539</v>
      </c>
      <c r="Q178" s="18">
        <f t="shared" si="38"/>
        <v>1.7324202397056974</v>
      </c>
      <c r="S178" s="3"/>
      <c r="T178" s="3"/>
    </row>
    <row r="179" spans="1:20" x14ac:dyDescent="0.25">
      <c r="A179">
        <f t="shared" si="28"/>
        <v>1</v>
      </c>
      <c r="B179">
        <v>176</v>
      </c>
      <c r="C179">
        <v>0.48258000000000001</v>
      </c>
      <c r="D179" s="12">
        <f t="shared" si="29"/>
        <v>0.43320975370662651</v>
      </c>
      <c r="E179" s="6">
        <f t="shared" si="39"/>
        <v>0.43031784841075793</v>
      </c>
      <c r="F179" s="6">
        <f t="shared" si="41"/>
        <v>0.17556500550267337</v>
      </c>
      <c r="G179" s="15">
        <f t="shared" si="31"/>
        <v>2.435565005502673</v>
      </c>
      <c r="H179" s="17">
        <f t="shared" si="40"/>
        <v>1.7080819483849761</v>
      </c>
      <c r="I179" s="7">
        <f t="shared" si="32"/>
        <v>1.9027415232433471</v>
      </c>
      <c r="L179" s="7">
        <f t="shared" si="33"/>
        <v>-2.9224712585991428</v>
      </c>
      <c r="M179" s="3">
        <f t="shared" si="34"/>
        <v>3.0943553836187605</v>
      </c>
      <c r="N179" s="3">
        <f t="shared" si="35"/>
        <v>1.1295796077456555</v>
      </c>
      <c r="O179" s="3">
        <f t="shared" si="36"/>
        <v>1.1255779486609458</v>
      </c>
      <c r="P179" s="3">
        <f t="shared" si="37"/>
        <v>-1.1344220513390539</v>
      </c>
      <c r="Q179" s="18">
        <f t="shared" si="38"/>
        <v>1.716066089092851</v>
      </c>
      <c r="S179" s="3"/>
      <c r="T179" s="3"/>
    </row>
    <row r="180" spans="1:20" x14ac:dyDescent="0.25">
      <c r="A180">
        <f t="shared" si="28"/>
        <v>1</v>
      </c>
      <c r="B180">
        <v>177</v>
      </c>
      <c r="C180">
        <v>0.48258000000000001</v>
      </c>
      <c r="D180" s="12">
        <f t="shared" si="29"/>
        <v>0.43320975370662651</v>
      </c>
      <c r="E180" s="6">
        <f t="shared" si="39"/>
        <v>0.43276283618581907</v>
      </c>
      <c r="F180" s="6">
        <f t="shared" si="41"/>
        <v>0.16934450393318159</v>
      </c>
      <c r="G180" s="15">
        <f t="shared" si="31"/>
        <v>2.4293445039331814</v>
      </c>
      <c r="H180" s="17">
        <f t="shared" si="40"/>
        <v>1.6968792003929951</v>
      </c>
      <c r="I180" s="7">
        <f t="shared" si="32"/>
        <v>1.8902620670914172</v>
      </c>
      <c r="L180" s="7">
        <f t="shared" si="33"/>
        <v>-2.8967904812156853</v>
      </c>
      <c r="M180" s="3">
        <f t="shared" si="34"/>
        <v>3.0943553836187605</v>
      </c>
      <c r="N180" s="3">
        <f t="shared" si="35"/>
        <v>1.1295796077456555</v>
      </c>
      <c r="O180" s="3">
        <f t="shared" si="36"/>
        <v>1.1255779486609458</v>
      </c>
      <c r="P180" s="3">
        <f t="shared" si="37"/>
        <v>-1.1344220513390539</v>
      </c>
      <c r="Q180" s="18">
        <f t="shared" si="38"/>
        <v>1.6998072306464311</v>
      </c>
      <c r="S180" s="3"/>
      <c r="T180" s="3"/>
    </row>
    <row r="181" spans="1:20" x14ac:dyDescent="0.25">
      <c r="A181">
        <f t="shared" si="28"/>
        <v>1</v>
      </c>
      <c r="B181">
        <v>178</v>
      </c>
      <c r="C181">
        <v>0.48258000000000001</v>
      </c>
      <c r="D181" s="12">
        <f t="shared" si="29"/>
        <v>0.43320975370662651</v>
      </c>
      <c r="E181" s="6">
        <f t="shared" si="39"/>
        <v>0.4352078239608802</v>
      </c>
      <c r="F181" s="6">
        <f t="shared" si="41"/>
        <v>0.16313054825663381</v>
      </c>
      <c r="G181" s="15">
        <f t="shared" si="31"/>
        <v>2.4231305482566334</v>
      </c>
      <c r="H181" s="17">
        <f t="shared" si="40"/>
        <v>1.6857624512695257</v>
      </c>
      <c r="I181" s="7">
        <f t="shared" si="32"/>
        <v>1.8778784105691384</v>
      </c>
      <c r="L181" s="7">
        <f t="shared" si="33"/>
        <v>-2.8713068445515466</v>
      </c>
      <c r="M181" s="3">
        <f t="shared" si="34"/>
        <v>3.0943553836187605</v>
      </c>
      <c r="N181" s="3">
        <f t="shared" si="35"/>
        <v>1.1295796077456555</v>
      </c>
      <c r="O181" s="3">
        <f t="shared" si="36"/>
        <v>1.1255779486609458</v>
      </c>
      <c r="P181" s="3">
        <f t="shared" si="37"/>
        <v>-1.1344220513390539</v>
      </c>
      <c r="Q181" s="18">
        <f t="shared" si="38"/>
        <v>1.6836427487175274</v>
      </c>
      <c r="S181" s="3"/>
      <c r="T181" s="3"/>
    </row>
    <row r="182" spans="1:20" x14ac:dyDescent="0.25">
      <c r="A182">
        <f t="shared" si="28"/>
        <v>1</v>
      </c>
      <c r="B182">
        <v>179</v>
      </c>
      <c r="C182">
        <v>0.47123999999999999</v>
      </c>
      <c r="D182" s="12">
        <f t="shared" si="29"/>
        <v>0.42302989004250213</v>
      </c>
      <c r="E182" s="6">
        <f t="shared" si="39"/>
        <v>0.43765281173594134</v>
      </c>
      <c r="F182" s="6">
        <f t="shared" si="41"/>
        <v>0.15692288526235523</v>
      </c>
      <c r="G182" s="15">
        <f t="shared" si="31"/>
        <v>2.416922885262355</v>
      </c>
      <c r="H182" s="17">
        <f t="shared" si="40"/>
        <v>1.6747305239041885</v>
      </c>
      <c r="I182" s="7">
        <f t="shared" si="32"/>
        <v>1.8655892424181144</v>
      </c>
      <c r="L182" s="7">
        <f t="shared" si="33"/>
        <v>-2.9379091012679561</v>
      </c>
      <c r="M182" s="3">
        <f t="shared" si="34"/>
        <v>3.0216420717321579</v>
      </c>
      <c r="N182" s="3">
        <f t="shared" si="35"/>
        <v>1.1058004159795414</v>
      </c>
      <c r="O182" s="3">
        <f t="shared" si="36"/>
        <v>1.1025660373522641</v>
      </c>
      <c r="P182" s="3">
        <f t="shared" si="37"/>
        <v>-1.1574339626477357</v>
      </c>
      <c r="Q182" s="18">
        <f t="shared" si="38"/>
        <v>1.7275339236481497</v>
      </c>
      <c r="S182" s="3"/>
      <c r="T182" s="3"/>
    </row>
    <row r="183" spans="1:20" x14ac:dyDescent="0.25">
      <c r="A183">
        <f t="shared" si="28"/>
        <v>1</v>
      </c>
      <c r="B183">
        <v>180</v>
      </c>
      <c r="C183">
        <v>0.47123999999999999</v>
      </c>
      <c r="D183" s="12">
        <f t="shared" si="29"/>
        <v>0.42302989004250213</v>
      </c>
      <c r="E183" s="6">
        <f t="shared" si="39"/>
        <v>0.44009779951100242</v>
      </c>
      <c r="F183" s="6">
        <f t="shared" si="41"/>
        <v>0.15072126347772116</v>
      </c>
      <c r="G183" s="15">
        <f t="shared" si="31"/>
        <v>2.4107212634777211</v>
      </c>
      <c r="H183" s="17">
        <f t="shared" si="40"/>
        <v>1.6637822627856127</v>
      </c>
      <c r="I183" s="7">
        <f t="shared" si="32"/>
        <v>1.8533932754404634</v>
      </c>
      <c r="L183" s="7">
        <f t="shared" si="33"/>
        <v>-2.9122120654806625</v>
      </c>
      <c r="M183" s="3">
        <f t="shared" si="34"/>
        <v>3.0216420717321579</v>
      </c>
      <c r="N183" s="3">
        <f t="shared" si="35"/>
        <v>1.1058004159795414</v>
      </c>
      <c r="O183" s="3">
        <f t="shared" si="36"/>
        <v>1.1025660373522641</v>
      </c>
      <c r="P183" s="3">
        <f t="shared" si="37"/>
        <v>-1.1574339626477357</v>
      </c>
      <c r="Q183" s="18">
        <f t="shared" si="38"/>
        <v>1.711270095639345</v>
      </c>
      <c r="S183" s="3"/>
      <c r="T183" s="3"/>
    </row>
    <row r="184" spans="1:20" x14ac:dyDescent="0.25">
      <c r="A184">
        <f t="shared" si="28"/>
        <v>1</v>
      </c>
      <c r="B184">
        <v>181</v>
      </c>
      <c r="C184">
        <v>0.47123999999999999</v>
      </c>
      <c r="D184" s="12">
        <f t="shared" si="29"/>
        <v>0.42302989004250213</v>
      </c>
      <c r="E184" s="6">
        <f t="shared" si="39"/>
        <v>0.44254278728606355</v>
      </c>
      <c r="F184" s="6">
        <f t="shared" si="41"/>
        <v>0.14452543309261376</v>
      </c>
      <c r="G184" s="15">
        <f t="shared" si="31"/>
        <v>2.4045254330926134</v>
      </c>
      <c r="H184" s="17">
        <f t="shared" si="40"/>
        <v>1.6529165334763964</v>
      </c>
      <c r="I184" s="7">
        <f t="shared" si="32"/>
        <v>1.8412892459139432</v>
      </c>
      <c r="L184" s="7">
        <f t="shared" si="33"/>
        <v>-2.8867087429082559</v>
      </c>
      <c r="M184" s="3">
        <f t="shared" si="34"/>
        <v>3.0216420717321579</v>
      </c>
      <c r="N184" s="3">
        <f t="shared" si="35"/>
        <v>1.1058004159795414</v>
      </c>
      <c r="O184" s="3">
        <f t="shared" si="36"/>
        <v>1.1025660373522641</v>
      </c>
      <c r="P184" s="3">
        <f t="shared" si="37"/>
        <v>-1.1574339626477357</v>
      </c>
      <c r="Q184" s="18">
        <f t="shared" si="38"/>
        <v>1.6950982681565758</v>
      </c>
      <c r="S184" s="3"/>
      <c r="T184" s="3"/>
    </row>
    <row r="185" spans="1:20" x14ac:dyDescent="0.25">
      <c r="A185">
        <f t="shared" si="28"/>
        <v>1</v>
      </c>
      <c r="B185">
        <v>182</v>
      </c>
      <c r="C185">
        <v>0.47123999999999999</v>
      </c>
      <c r="D185" s="12">
        <f t="shared" si="29"/>
        <v>0.42302989004250213</v>
      </c>
      <c r="E185" s="6">
        <f t="shared" si="39"/>
        <v>0.44498777506112469</v>
      </c>
      <c r="F185" s="6">
        <f t="shared" si="41"/>
        <v>0.13833514588509033</v>
      </c>
      <c r="G185" s="15">
        <f t="shared" si="31"/>
        <v>2.3983351458850901</v>
      </c>
      <c r="H185" s="17">
        <f t="shared" si="40"/>
        <v>1.6421322221033527</v>
      </c>
      <c r="I185" s="7">
        <f t="shared" si="32"/>
        <v>1.829275913024103</v>
      </c>
      <c r="L185" s="7">
        <f t="shared" si="33"/>
        <v>-2.8613965191411204</v>
      </c>
      <c r="M185" s="3">
        <f t="shared" si="34"/>
        <v>3.0216420717321579</v>
      </c>
      <c r="N185" s="3">
        <f t="shared" si="35"/>
        <v>1.1058004159795414</v>
      </c>
      <c r="O185" s="3">
        <f t="shared" si="36"/>
        <v>1.1025660373522641</v>
      </c>
      <c r="P185" s="3">
        <f t="shared" si="37"/>
        <v>-1.1574339626477357</v>
      </c>
      <c r="Q185" s="18">
        <f t="shared" si="38"/>
        <v>1.6790175826279545</v>
      </c>
      <c r="S185" s="3"/>
      <c r="T185" s="3"/>
    </row>
    <row r="186" spans="1:20" x14ac:dyDescent="0.25">
      <c r="A186">
        <f t="shared" si="28"/>
        <v>1</v>
      </c>
      <c r="B186">
        <v>183</v>
      </c>
      <c r="C186">
        <v>0.47123999999999999</v>
      </c>
      <c r="D186" s="12">
        <f t="shared" si="29"/>
        <v>0.42302989004250213</v>
      </c>
      <c r="E186" s="6">
        <f t="shared" si="39"/>
        <v>0.44743276283618583</v>
      </c>
      <c r="F186" s="6">
        <f>-1*NORMINV(E186,0,1)+0.00001</f>
        <v>0.1321601551482002</v>
      </c>
      <c r="G186" s="15">
        <f t="shared" si="31"/>
        <v>2.3921601551482001</v>
      </c>
      <c r="H186" s="17">
        <f t="shared" si="40"/>
        <v>1.6314454841505921</v>
      </c>
      <c r="I186" s="7">
        <f t="shared" si="32"/>
        <v>1.8173712733960308</v>
      </c>
      <c r="L186" s="7">
        <f t="shared" si="33"/>
        <v>-2.836313313265113</v>
      </c>
      <c r="M186" s="3">
        <f t="shared" si="34"/>
        <v>3.0216420717321579</v>
      </c>
      <c r="N186" s="3">
        <f t="shared" si="35"/>
        <v>1.1058004159795414</v>
      </c>
      <c r="O186" s="3">
        <f t="shared" si="36"/>
        <v>1.1025660373522641</v>
      </c>
      <c r="P186" s="3">
        <f t="shared" si="37"/>
        <v>-1.1574339626477357</v>
      </c>
      <c r="Q186" s="18">
        <f t="shared" si="38"/>
        <v>1.6630529886538779</v>
      </c>
      <c r="S186" s="3"/>
      <c r="T186" s="3"/>
    </row>
    <row r="187" spans="1:20" x14ac:dyDescent="0.25">
      <c r="A187">
        <f t="shared" si="28"/>
        <v>1</v>
      </c>
      <c r="B187">
        <v>184</v>
      </c>
      <c r="C187">
        <v>0.4662</v>
      </c>
      <c r="D187" s="12">
        <f t="shared" si="29"/>
        <v>0.41850550619178017</v>
      </c>
      <c r="E187" s="6">
        <f t="shared" si="39"/>
        <v>0.44987775061124696</v>
      </c>
      <c r="F187" s="6">
        <f t="shared" ref="F187:F250" si="42">-1*NORMINV(E187,0,1)</f>
        <v>0.1259702156178942</v>
      </c>
      <c r="G187" s="15">
        <f t="shared" si="31"/>
        <v>2.3859702156178941</v>
      </c>
      <c r="H187" s="17">
        <f t="shared" si="40"/>
        <v>1.6208034975384034</v>
      </c>
      <c r="I187" s="7">
        <f t="shared" si="32"/>
        <v>1.8055164851430685</v>
      </c>
      <c r="L187" s="7">
        <f t="shared" si="33"/>
        <v>-2.8522418296469909</v>
      </c>
      <c r="M187" s="3">
        <f t="shared" si="34"/>
        <v>2.9893250442270012</v>
      </c>
      <c r="N187" s="3">
        <f t="shared" si="35"/>
        <v>1.0950476242032796</v>
      </c>
      <c r="O187" s="3">
        <f t="shared" si="36"/>
        <v>1.0921554897145613</v>
      </c>
      <c r="P187" s="3">
        <f t="shared" si="37"/>
        <v>-1.1678445102854385</v>
      </c>
      <c r="Q187" s="18">
        <f t="shared" si="38"/>
        <v>1.6739565449643157</v>
      </c>
      <c r="S187" s="3"/>
      <c r="T187" s="3"/>
    </row>
    <row r="188" spans="1:20" x14ac:dyDescent="0.25">
      <c r="A188">
        <f t="shared" si="28"/>
        <v>1</v>
      </c>
      <c r="B188">
        <v>185</v>
      </c>
      <c r="C188">
        <v>0.4662</v>
      </c>
      <c r="D188" s="12">
        <f t="shared" si="29"/>
        <v>0.41850550619178017</v>
      </c>
      <c r="E188" s="6">
        <f t="shared" si="39"/>
        <v>0.45232273838630804</v>
      </c>
      <c r="F188" s="6">
        <f t="shared" si="42"/>
        <v>0.11979508340196951</v>
      </c>
      <c r="G188" s="15">
        <f t="shared" si="31"/>
        <v>2.3797950834019694</v>
      </c>
      <c r="H188" s="17">
        <f t="shared" si="40"/>
        <v>1.6102569550370145</v>
      </c>
      <c r="I188" s="7">
        <f t="shared" si="32"/>
        <v>1.7937680181781097</v>
      </c>
      <c r="L188" s="7">
        <f t="shared" si="33"/>
        <v>-2.8272220010378466</v>
      </c>
      <c r="M188" s="3">
        <f t="shared" si="34"/>
        <v>2.9893250442270012</v>
      </c>
      <c r="N188" s="3">
        <f t="shared" si="35"/>
        <v>1.0950476242032796</v>
      </c>
      <c r="O188" s="3">
        <f t="shared" si="36"/>
        <v>1.0921554897145613</v>
      </c>
      <c r="P188" s="3">
        <f t="shared" si="37"/>
        <v>-1.1678445102854385</v>
      </c>
      <c r="Q188" s="18">
        <f t="shared" si="38"/>
        <v>1.6580157232314729</v>
      </c>
      <c r="S188" s="3"/>
      <c r="T188" s="3"/>
    </row>
    <row r="189" spans="1:20" x14ac:dyDescent="0.25">
      <c r="A189">
        <f t="shared" si="28"/>
        <v>1</v>
      </c>
      <c r="B189">
        <v>186</v>
      </c>
      <c r="C189">
        <v>0.4662</v>
      </c>
      <c r="D189" s="12">
        <f t="shared" si="29"/>
        <v>0.41850550619178017</v>
      </c>
      <c r="E189" s="6">
        <f t="shared" si="39"/>
        <v>0.45476772616136918</v>
      </c>
      <c r="F189" s="6">
        <f t="shared" si="42"/>
        <v>0.11362451590999297</v>
      </c>
      <c r="G189" s="15">
        <f t="shared" si="31"/>
        <v>2.3736245159099929</v>
      </c>
      <c r="H189" s="17">
        <f t="shared" si="40"/>
        <v>1.5997875709321485</v>
      </c>
      <c r="I189" s="7">
        <f t="shared" si="32"/>
        <v>1.7821055028766937</v>
      </c>
      <c r="L189" s="7">
        <f t="shared" si="33"/>
        <v>-2.8023852172376054</v>
      </c>
      <c r="M189" s="3">
        <f t="shared" si="34"/>
        <v>2.9893250442270012</v>
      </c>
      <c r="N189" s="3">
        <f t="shared" si="35"/>
        <v>1.0950476242032796</v>
      </c>
      <c r="O189" s="3">
        <f t="shared" si="36"/>
        <v>1.0921554897145613</v>
      </c>
      <c r="P189" s="3">
        <f t="shared" si="37"/>
        <v>-1.1678445102854385</v>
      </c>
      <c r="Q189" s="18">
        <f t="shared" si="38"/>
        <v>1.6421628650982671</v>
      </c>
      <c r="S189" s="3"/>
      <c r="T189" s="3"/>
    </row>
    <row r="190" spans="1:20" x14ac:dyDescent="0.25">
      <c r="A190">
        <f t="shared" si="28"/>
        <v>1</v>
      </c>
      <c r="B190">
        <v>187</v>
      </c>
      <c r="C190">
        <v>0.4662</v>
      </c>
      <c r="D190" s="12">
        <f t="shared" si="29"/>
        <v>0.41850550619178017</v>
      </c>
      <c r="E190" s="6">
        <f t="shared" si="39"/>
        <v>0.45721271393643031</v>
      </c>
      <c r="F190" s="6">
        <f t="shared" si="42"/>
        <v>0.1074582717841524</v>
      </c>
      <c r="G190" s="15">
        <f t="shared" si="31"/>
        <v>2.3674582717841521</v>
      </c>
      <c r="H190" s="17">
        <f t="shared" si="40"/>
        <v>1.5893943270245243</v>
      </c>
      <c r="I190" s="7">
        <f t="shared" si="32"/>
        <v>1.7705278050016411</v>
      </c>
      <c r="L190" s="7">
        <f t="shared" si="33"/>
        <v>-2.7777290627464493</v>
      </c>
      <c r="M190" s="3">
        <f t="shared" si="34"/>
        <v>2.9893250442270012</v>
      </c>
      <c r="N190" s="3">
        <f t="shared" si="35"/>
        <v>1.0950476242032796</v>
      </c>
      <c r="O190" s="3">
        <f t="shared" si="36"/>
        <v>1.0921554897145613</v>
      </c>
      <c r="P190" s="3">
        <f t="shared" si="37"/>
        <v>-1.1678445102854385</v>
      </c>
      <c r="Q190" s="18">
        <f t="shared" si="38"/>
        <v>1.6263971859544382</v>
      </c>
      <c r="S190" s="3"/>
      <c r="T190" s="3"/>
    </row>
    <row r="191" spans="1:20" x14ac:dyDescent="0.25">
      <c r="A191">
        <f t="shared" si="28"/>
        <v>1</v>
      </c>
      <c r="B191">
        <v>188</v>
      </c>
      <c r="C191">
        <v>0.45611999999999997</v>
      </c>
      <c r="D191" s="12">
        <f t="shared" si="29"/>
        <v>0.40945673849033626</v>
      </c>
      <c r="E191" s="6">
        <f t="shared" si="39"/>
        <v>0.45965770171149145</v>
      </c>
      <c r="F191" s="6">
        <f t="shared" si="42"/>
        <v>0.1012961108309791</v>
      </c>
      <c r="G191" s="15">
        <f t="shared" si="31"/>
        <v>2.3612961108309789</v>
      </c>
      <c r="H191" s="17">
        <f t="shared" si="40"/>
        <v>1.5790762229133084</v>
      </c>
      <c r="I191" s="7">
        <f t="shared" si="32"/>
        <v>1.7590338101425995</v>
      </c>
      <c r="L191" s="7">
        <f t="shared" si="33"/>
        <v>-2.8355849639889179</v>
      </c>
      <c r="M191" s="3">
        <f t="shared" si="34"/>
        <v>2.9246909892166872</v>
      </c>
      <c r="N191" s="3">
        <f t="shared" si="35"/>
        <v>1.0731888303907804</v>
      </c>
      <c r="O191" s="3">
        <f t="shared" si="36"/>
        <v>1.0709832140724607</v>
      </c>
      <c r="P191" s="3">
        <f t="shared" si="37"/>
        <v>-1.1890167859275391</v>
      </c>
      <c r="Q191" s="18">
        <f t="shared" si="38"/>
        <v>1.6649073715413585</v>
      </c>
      <c r="S191" s="3"/>
      <c r="T191" s="3"/>
    </row>
    <row r="192" spans="1:20" x14ac:dyDescent="0.25">
      <c r="A192">
        <f t="shared" si="28"/>
        <v>1</v>
      </c>
      <c r="B192">
        <v>189</v>
      </c>
      <c r="C192">
        <v>0.44603999999999999</v>
      </c>
      <c r="D192" s="12">
        <f t="shared" si="29"/>
        <v>0.4004079707888924</v>
      </c>
      <c r="E192" s="6">
        <f t="shared" si="39"/>
        <v>0.46210268948655259</v>
      </c>
      <c r="F192" s="6">
        <f t="shared" si="42"/>
        <v>9.5137793953892824E-2</v>
      </c>
      <c r="G192" s="15">
        <f t="shared" si="31"/>
        <v>2.3551377939538924</v>
      </c>
      <c r="H192" s="17">
        <f t="shared" si="40"/>
        <v>1.5688322755796236</v>
      </c>
      <c r="I192" s="7">
        <f t="shared" si="32"/>
        <v>1.7476224232520878</v>
      </c>
      <c r="L192" s="7">
        <f t="shared" si="33"/>
        <v>-2.896219747262593</v>
      </c>
      <c r="M192" s="3">
        <f t="shared" si="34"/>
        <v>2.8600569342063742</v>
      </c>
      <c r="N192" s="3">
        <f t="shared" si="35"/>
        <v>1.050841531698784</v>
      </c>
      <c r="O192" s="3">
        <f t="shared" si="36"/>
        <v>1.0493247846531886</v>
      </c>
      <c r="P192" s="3">
        <f t="shared" si="37"/>
        <v>-1.2106752153468112</v>
      </c>
      <c r="Q192" s="18">
        <f t="shared" si="38"/>
        <v>1.7051476152589606</v>
      </c>
      <c r="S192" s="3"/>
      <c r="T192" s="3"/>
    </row>
    <row r="193" spans="1:20" x14ac:dyDescent="0.25">
      <c r="A193">
        <f t="shared" si="28"/>
        <v>1</v>
      </c>
      <c r="B193">
        <v>190</v>
      </c>
      <c r="C193">
        <v>0.44099999999999995</v>
      </c>
      <c r="D193" s="12">
        <f t="shared" si="29"/>
        <v>0.39588358693817038</v>
      </c>
      <c r="E193" s="6">
        <f t="shared" si="39"/>
        <v>0.46454767726161367</v>
      </c>
      <c r="F193" s="6">
        <f t="shared" si="42"/>
        <v>8.8983083086518186E-2</v>
      </c>
      <c r="G193" s="15">
        <f t="shared" si="31"/>
        <v>2.3489830830865182</v>
      </c>
      <c r="H193" s="17">
        <f t="shared" si="40"/>
        <v>1.5586615189816209</v>
      </c>
      <c r="I193" s="7">
        <f t="shared" si="32"/>
        <v>1.7362925681944197</v>
      </c>
      <c r="L193" s="7">
        <f t="shared" si="33"/>
        <v>-2.9149120424935591</v>
      </c>
      <c r="M193" s="3">
        <f t="shared" si="34"/>
        <v>2.8277399067012166</v>
      </c>
      <c r="N193" s="3">
        <f t="shared" si="35"/>
        <v>1.0394777730484686</v>
      </c>
      <c r="O193" s="3">
        <f t="shared" si="36"/>
        <v>1.0383061921185772</v>
      </c>
      <c r="P193" s="3">
        <f t="shared" si="37"/>
        <v>-1.2216938078814226</v>
      </c>
      <c r="Q193" s="18">
        <f t="shared" si="38"/>
        <v>1.7178739125173872</v>
      </c>
      <c r="S193" s="3"/>
      <c r="T193" s="3"/>
    </row>
    <row r="194" spans="1:20" x14ac:dyDescent="0.25">
      <c r="A194">
        <f t="shared" si="28"/>
        <v>1</v>
      </c>
      <c r="B194">
        <v>191</v>
      </c>
      <c r="C194">
        <v>0.43722</v>
      </c>
      <c r="D194" s="12">
        <f t="shared" si="29"/>
        <v>0.392490299050129</v>
      </c>
      <c r="E194" s="6">
        <f t="shared" si="39"/>
        <v>0.4669926650366748</v>
      </c>
      <c r="F194" s="6">
        <f t="shared" si="42"/>
        <v>8.2831741126721717E-2</v>
      </c>
      <c r="G194" s="15">
        <f t="shared" si="31"/>
        <v>2.3428317411267217</v>
      </c>
      <c r="H194" s="17">
        <f t="shared" si="40"/>
        <v>1.5485630036607432</v>
      </c>
      <c r="I194" s="7">
        <f t="shared" si="32"/>
        <v>1.7250431873070968</v>
      </c>
      <c r="L194" s="7">
        <f t="shared" si="33"/>
        <v>-2.9229656883247426</v>
      </c>
      <c r="M194" s="3">
        <f t="shared" si="34"/>
        <v>2.8035021360723498</v>
      </c>
      <c r="N194" s="3">
        <f t="shared" si="35"/>
        <v>1.0308693985118687</v>
      </c>
      <c r="O194" s="3">
        <f t="shared" si="36"/>
        <v>1.0299569570252562</v>
      </c>
      <c r="P194" s="3">
        <f t="shared" si="37"/>
        <v>-1.2300430429747435</v>
      </c>
      <c r="Q194" s="18">
        <f t="shared" si="38"/>
        <v>1.7236401987294687</v>
      </c>
      <c r="S194" s="3"/>
      <c r="T194" s="3"/>
    </row>
    <row r="195" spans="1:20" x14ac:dyDescent="0.25">
      <c r="A195">
        <f t="shared" si="28"/>
        <v>1</v>
      </c>
      <c r="B195">
        <v>192</v>
      </c>
      <c r="C195">
        <v>0.42966000000000004</v>
      </c>
      <c r="D195" s="12">
        <f t="shared" si="29"/>
        <v>0.38570372327404612</v>
      </c>
      <c r="E195" s="6">
        <f t="shared" si="39"/>
        <v>0.46943765281173594</v>
      </c>
      <c r="F195" s="6">
        <f t="shared" si="42"/>
        <v>7.6683531871324331E-2</v>
      </c>
      <c r="G195" s="15">
        <f t="shared" si="31"/>
        <v>2.3366835318713242</v>
      </c>
      <c r="H195" s="17">
        <f t="shared" si="40"/>
        <v>1.5385357963588053</v>
      </c>
      <c r="I195" s="7">
        <f t="shared" si="32"/>
        <v>1.7138732409742492</v>
      </c>
      <c r="L195" s="7">
        <f t="shared" si="33"/>
        <v>-2.9656565226247067</v>
      </c>
      <c r="M195" s="3">
        <f t="shared" si="34"/>
        <v>2.7550265948146149</v>
      </c>
      <c r="N195" s="3">
        <f t="shared" si="35"/>
        <v>1.0134270958485265</v>
      </c>
      <c r="O195" s="3">
        <f t="shared" si="36"/>
        <v>1.0130334779832788</v>
      </c>
      <c r="P195" s="3">
        <f t="shared" si="37"/>
        <v>-1.246966522016721</v>
      </c>
      <c r="Q195" s="18">
        <f t="shared" si="38"/>
        <v>1.7520494651578253</v>
      </c>
      <c r="S195" s="3"/>
      <c r="T195" s="3"/>
    </row>
    <row r="196" spans="1:20" x14ac:dyDescent="0.25">
      <c r="A196">
        <f t="shared" ref="A196:A259" si="43">IF(C196=0,0,1)</f>
        <v>1</v>
      </c>
      <c r="B196">
        <v>193</v>
      </c>
      <c r="C196">
        <v>0.42966000000000004</v>
      </c>
      <c r="D196" s="12">
        <f t="shared" ref="D196:D259" si="44">C196/C$2</f>
        <v>0.38570372327404612</v>
      </c>
      <c r="E196" s="6">
        <f t="shared" si="39"/>
        <v>0.47188264058679708</v>
      </c>
      <c r="F196" s="6">
        <f t="shared" si="42"/>
        <v>7.0538219951437886E-2</v>
      </c>
      <c r="G196" s="15">
        <f t="shared" ref="G196:G259" si="45">(F196*I$2+H$2)</f>
        <v>2.3305382199514377</v>
      </c>
      <c r="H196" s="17">
        <f t="shared" si="40"/>
        <v>1.5285789796455223</v>
      </c>
      <c r="I196" s="7">
        <f t="shared" ref="I196:I259" si="46">H196*C$2</f>
        <v>1.7027817072117151</v>
      </c>
      <c r="L196" s="7">
        <f t="shared" ref="L196:L259" si="47">IF(A196=0,0,(((D196-H196)/(D196+0.0000001))*(IF(C196-0.003&lt;0,0,D196-0.003))/(D196+0.0000001)))</f>
        <v>-2.9400426460508924</v>
      </c>
      <c r="M196" s="3">
        <f t="shared" ref="M196:M259" si="48">(D196-J$2)/F$2</f>
        <v>2.7550265948146149</v>
      </c>
      <c r="N196" s="3">
        <f t="shared" ref="N196:N259" si="49">IF(M196&lt;=0,0,LN(M196))</f>
        <v>1.0134270958485265</v>
      </c>
      <c r="O196" s="3">
        <f t="shared" ref="O196:O259" si="50">SIGN(N196)*ABS(N196)^(1/G$2)</f>
        <v>1.0130334779832788</v>
      </c>
      <c r="P196" s="3">
        <f t="shared" ref="P196:P259" si="51">(O196-H$2)/I$2</f>
        <v>-1.246966522016721</v>
      </c>
      <c r="Q196" s="18">
        <f t="shared" ref="Q196:Q259" si="52">IF(A196=0,0,((P196-F196))^2)</f>
        <v>1.7358187451085849</v>
      </c>
      <c r="S196" s="3"/>
      <c r="T196" s="3"/>
    </row>
    <row r="197" spans="1:20" x14ac:dyDescent="0.25">
      <c r="A197">
        <f t="shared" si="43"/>
        <v>1</v>
      </c>
      <c r="B197">
        <v>194</v>
      </c>
      <c r="C197">
        <v>0.42966000000000004</v>
      </c>
      <c r="D197" s="12">
        <f t="shared" si="44"/>
        <v>0.38570372327404612</v>
      </c>
      <c r="E197" s="6">
        <f t="shared" ref="E197:E260" si="53">B197/B$2</f>
        <v>0.47432762836185821</v>
      </c>
      <c r="F197" s="6">
        <f t="shared" si="42"/>
        <v>6.439557076838201E-2</v>
      </c>
      <c r="G197" s="15">
        <f t="shared" si="45"/>
        <v>2.3243955707683819</v>
      </c>
      <c r="H197" s="17">
        <f t="shared" ref="H197:H260" si="54">(EXP((ABS(G197)/G197*(ABS(G197))^G$2))*F$2+J$2)</f>
        <v>1.5186916515561497</v>
      </c>
      <c r="I197" s="7">
        <f t="shared" si="46"/>
        <v>1.6917675812633861</v>
      </c>
      <c r="L197" s="7">
        <f t="shared" si="47"/>
        <v>-2.9146075287218642</v>
      </c>
      <c r="M197" s="3">
        <f t="shared" si="48"/>
        <v>2.7550265948146149</v>
      </c>
      <c r="N197" s="3">
        <f t="shared" si="49"/>
        <v>1.0134270958485265</v>
      </c>
      <c r="O197" s="3">
        <f t="shared" si="50"/>
        <v>1.0130334779832788</v>
      </c>
      <c r="P197" s="3">
        <f t="shared" si="51"/>
        <v>-1.246966522016721</v>
      </c>
      <c r="Q197" s="18">
        <f t="shared" si="52"/>
        <v>1.7196705383937252</v>
      </c>
      <c r="S197" s="3"/>
      <c r="T197" s="3"/>
    </row>
    <row r="198" spans="1:20" x14ac:dyDescent="0.25">
      <c r="A198">
        <f t="shared" si="43"/>
        <v>1</v>
      </c>
      <c r="B198">
        <v>195</v>
      </c>
      <c r="C198">
        <v>0.42966000000000004</v>
      </c>
      <c r="D198" s="12">
        <f t="shared" si="44"/>
        <v>0.38570372327404612</v>
      </c>
      <c r="E198" s="6">
        <f t="shared" si="53"/>
        <v>0.47677261613691929</v>
      </c>
      <c r="F198" s="6">
        <f t="shared" si="42"/>
        <v>5.8255350430134092E-2</v>
      </c>
      <c r="G198" s="15">
        <f t="shared" si="45"/>
        <v>2.318255350430134</v>
      </c>
      <c r="H198" s="17">
        <f t="shared" si="54"/>
        <v>1.5088729252388982</v>
      </c>
      <c r="I198" s="7">
        <f t="shared" si="46"/>
        <v>1.6808298752084385</v>
      </c>
      <c r="L198" s="7">
        <f t="shared" si="47"/>
        <v>-2.8893488892144581</v>
      </c>
      <c r="M198" s="3">
        <f t="shared" si="48"/>
        <v>2.7550265948146149</v>
      </c>
      <c r="N198" s="3">
        <f t="shared" si="49"/>
        <v>1.0134270958485265</v>
      </c>
      <c r="O198" s="3">
        <f t="shared" si="50"/>
        <v>1.0130334779832788</v>
      </c>
      <c r="P198" s="3">
        <f t="shared" si="51"/>
        <v>-1.246966522016721</v>
      </c>
      <c r="Q198" s="18">
        <f t="shared" si="52"/>
        <v>1.7036041363136747</v>
      </c>
      <c r="S198" s="3"/>
      <c r="T198" s="3"/>
    </row>
    <row r="199" spans="1:20" x14ac:dyDescent="0.25">
      <c r="A199">
        <f t="shared" si="43"/>
        <v>1</v>
      </c>
      <c r="B199">
        <v>196</v>
      </c>
      <c r="C199">
        <v>0.42966000000000004</v>
      </c>
      <c r="D199" s="12">
        <f t="shared" si="44"/>
        <v>0.38570372327404612</v>
      </c>
      <c r="E199" s="6">
        <f t="shared" si="53"/>
        <v>0.47921760391198043</v>
      </c>
      <c r="F199" s="6">
        <f t="shared" si="42"/>
        <v>5.2117325688266929E-2</v>
      </c>
      <c r="G199" s="15">
        <f t="shared" si="45"/>
        <v>2.3121173256882668</v>
      </c>
      <c r="H199" s="17">
        <f t="shared" si="54"/>
        <v>1.4991219286118029</v>
      </c>
      <c r="I199" s="7">
        <f t="shared" si="46"/>
        <v>1.6699676175791003</v>
      </c>
      <c r="L199" s="7">
        <f t="shared" si="47"/>
        <v>-2.8642644841008345</v>
      </c>
      <c r="M199" s="3">
        <f t="shared" si="48"/>
        <v>2.7550265948146149</v>
      </c>
      <c r="N199" s="3">
        <f t="shared" si="49"/>
        <v>1.0134270958485265</v>
      </c>
      <c r="O199" s="3">
        <f t="shared" si="50"/>
        <v>1.0130334779832788</v>
      </c>
      <c r="P199" s="3">
        <f t="shared" si="51"/>
        <v>-1.246966522016721</v>
      </c>
      <c r="Q199" s="18">
        <f t="shared" si="52"/>
        <v>1.6876188433679964</v>
      </c>
      <c r="S199" s="3"/>
      <c r="T199" s="3"/>
    </row>
    <row r="200" spans="1:20" x14ac:dyDescent="0.25">
      <c r="A200">
        <f t="shared" si="43"/>
        <v>1</v>
      </c>
      <c r="B200">
        <v>197</v>
      </c>
      <c r="C200">
        <v>0.4158</v>
      </c>
      <c r="D200" s="12">
        <f t="shared" si="44"/>
        <v>0.37326166768456071</v>
      </c>
      <c r="E200" s="6">
        <f t="shared" si="53"/>
        <v>0.48166259168704156</v>
      </c>
      <c r="F200" s="6">
        <f t="shared" si="42"/>
        <v>4.5981263875331274E-2</v>
      </c>
      <c r="G200" s="15">
        <f t="shared" si="45"/>
        <v>2.305981263875331</v>
      </c>
      <c r="H200" s="17">
        <f t="shared" si="54"/>
        <v>1.4894378040287442</v>
      </c>
      <c r="I200" s="7">
        <f t="shared" si="46"/>
        <v>1.6591798529886073</v>
      </c>
      <c r="L200" s="7">
        <f t="shared" si="47"/>
        <v>-2.9662958839114064</v>
      </c>
      <c r="M200" s="3">
        <f t="shared" si="48"/>
        <v>2.6661547691754333</v>
      </c>
      <c r="N200" s="3">
        <f t="shared" si="49"/>
        <v>0.98063727302553538</v>
      </c>
      <c r="O200" s="3">
        <f t="shared" si="50"/>
        <v>0.98119589948440289</v>
      </c>
      <c r="P200" s="3">
        <f t="shared" si="51"/>
        <v>-1.2788041005155968</v>
      </c>
      <c r="Q200" s="18">
        <f t="shared" si="52"/>
        <v>1.7550562617044039</v>
      </c>
      <c r="S200" s="3"/>
      <c r="T200" s="3"/>
    </row>
    <row r="201" spans="1:20" x14ac:dyDescent="0.25">
      <c r="A201">
        <f t="shared" si="43"/>
        <v>1</v>
      </c>
      <c r="B201">
        <v>198</v>
      </c>
      <c r="C201">
        <v>0.4158</v>
      </c>
      <c r="D201" s="12">
        <f t="shared" si="44"/>
        <v>0.37326166768456071</v>
      </c>
      <c r="E201" s="6">
        <f t="shared" si="53"/>
        <v>0.4841075794621027</v>
      </c>
      <c r="F201" s="6">
        <f t="shared" si="42"/>
        <v>3.9846932842636622E-2</v>
      </c>
      <c r="G201" s="15">
        <f t="shared" si="45"/>
        <v>2.2998469328426365</v>
      </c>
      <c r="H201" s="17">
        <f t="shared" si="54"/>
        <v>1.4798197079543189</v>
      </c>
      <c r="I201" s="7">
        <f t="shared" si="46"/>
        <v>1.6484656417690249</v>
      </c>
      <c r="L201" s="7">
        <f t="shared" si="47"/>
        <v>-2.9407352955171087</v>
      </c>
      <c r="M201" s="3">
        <f t="shared" si="48"/>
        <v>2.6661547691754333</v>
      </c>
      <c r="N201" s="3">
        <f t="shared" si="49"/>
        <v>0.98063727302553538</v>
      </c>
      <c r="O201" s="3">
        <f t="shared" si="50"/>
        <v>0.98119589948440289</v>
      </c>
      <c r="P201" s="3">
        <f t="shared" si="51"/>
        <v>-1.2788041005155968</v>
      </c>
      <c r="Q201" s="18">
        <f t="shared" si="52"/>
        <v>1.7388405477767366</v>
      </c>
      <c r="S201" s="3"/>
      <c r="T201" s="3"/>
    </row>
    <row r="202" spans="1:20" x14ac:dyDescent="0.25">
      <c r="A202">
        <f t="shared" si="43"/>
        <v>1</v>
      </c>
      <c r="B202">
        <v>199</v>
      </c>
      <c r="C202">
        <v>0.4158</v>
      </c>
      <c r="D202" s="12">
        <f t="shared" si="44"/>
        <v>0.37326166768456071</v>
      </c>
      <c r="E202" s="6">
        <f t="shared" si="53"/>
        <v>0.48655256723716384</v>
      </c>
      <c r="F202" s="6">
        <f t="shared" si="42"/>
        <v>3.371410089838902E-2</v>
      </c>
      <c r="G202" s="15">
        <f t="shared" si="45"/>
        <v>2.2937141008983888</v>
      </c>
      <c r="H202" s="17">
        <f t="shared" si="54"/>
        <v>1.4702668106472667</v>
      </c>
      <c r="I202" s="7">
        <f t="shared" si="46"/>
        <v>1.6378240596185933</v>
      </c>
      <c r="L202" s="7">
        <f t="shared" si="47"/>
        <v>-2.9153479762234444</v>
      </c>
      <c r="M202" s="3">
        <f t="shared" si="48"/>
        <v>2.6661547691754333</v>
      </c>
      <c r="N202" s="3">
        <f t="shared" si="49"/>
        <v>0.98063727302553538</v>
      </c>
      <c r="O202" s="3">
        <f t="shared" si="50"/>
        <v>0.98119589948440289</v>
      </c>
      <c r="P202" s="3">
        <f t="shared" si="51"/>
        <v>-1.2788041005155968</v>
      </c>
      <c r="Q202" s="18">
        <f t="shared" si="52"/>
        <v>1.7227040290430042</v>
      </c>
      <c r="S202" s="3"/>
      <c r="T202" s="3"/>
    </row>
    <row r="203" spans="1:20" x14ac:dyDescent="0.25">
      <c r="A203">
        <f t="shared" si="43"/>
        <v>1</v>
      </c>
      <c r="B203">
        <v>200</v>
      </c>
      <c r="C203">
        <v>0.4158</v>
      </c>
      <c r="D203" s="12">
        <f t="shared" si="44"/>
        <v>0.37326166768456071</v>
      </c>
      <c r="E203" s="6">
        <f t="shared" si="53"/>
        <v>0.48899755501222492</v>
      </c>
      <c r="F203" s="6">
        <f t="shared" si="42"/>
        <v>2.7582536746141879E-2</v>
      </c>
      <c r="G203" s="15">
        <f t="shared" si="45"/>
        <v>2.2875825367461418</v>
      </c>
      <c r="H203" s="17">
        <f t="shared" si="54"/>
        <v>1.4607782958521967</v>
      </c>
      <c r="I203" s="7">
        <f t="shared" si="46"/>
        <v>1.6272541972583248</v>
      </c>
      <c r="L203" s="7">
        <f t="shared" si="47"/>
        <v>-2.890131756789446</v>
      </c>
      <c r="M203" s="3">
        <f t="shared" si="48"/>
        <v>2.6661547691754333</v>
      </c>
      <c r="N203" s="3">
        <f t="shared" si="49"/>
        <v>0.98063727302553538</v>
      </c>
      <c r="O203" s="3">
        <f t="shared" si="50"/>
        <v>0.98119589948440289</v>
      </c>
      <c r="P203" s="3">
        <f t="shared" si="51"/>
        <v>-1.2788041005155968</v>
      </c>
      <c r="Q203" s="18">
        <f t="shared" si="52"/>
        <v>1.7066460460160338</v>
      </c>
      <c r="S203" s="3"/>
      <c r="T203" s="3"/>
    </row>
    <row r="204" spans="1:20" x14ac:dyDescent="0.25">
      <c r="A204">
        <f t="shared" si="43"/>
        <v>1</v>
      </c>
      <c r="B204">
        <v>201</v>
      </c>
      <c r="C204">
        <v>0.4158</v>
      </c>
      <c r="D204" s="12">
        <f t="shared" si="44"/>
        <v>0.37326166768456071</v>
      </c>
      <c r="E204" s="6">
        <f t="shared" si="53"/>
        <v>0.49144254278728605</v>
      </c>
      <c r="F204" s="6">
        <f t="shared" si="42"/>
        <v>2.1452009423516941E-2</v>
      </c>
      <c r="G204" s="15">
        <f t="shared" si="45"/>
        <v>2.2814520094235169</v>
      </c>
      <c r="H204" s="17">
        <f t="shared" si="54"/>
        <v>1.4513533604993252</v>
      </c>
      <c r="I204" s="7">
        <f t="shared" si="46"/>
        <v>1.6167551600975205</v>
      </c>
      <c r="L204" s="7">
        <f t="shared" si="47"/>
        <v>-2.8650845030155723</v>
      </c>
      <c r="M204" s="3">
        <f t="shared" si="48"/>
        <v>2.6661547691754333</v>
      </c>
      <c r="N204" s="3">
        <f t="shared" si="49"/>
        <v>0.98063727302553538</v>
      </c>
      <c r="O204" s="3">
        <f t="shared" si="50"/>
        <v>0.98119589948440289</v>
      </c>
      <c r="P204" s="3">
        <f t="shared" si="51"/>
        <v>-1.2788041005155968</v>
      </c>
      <c r="Q204" s="18">
        <f t="shared" si="52"/>
        <v>1.6906659514339966</v>
      </c>
      <c r="S204" s="3"/>
      <c r="T204" s="3"/>
    </row>
    <row r="205" spans="1:20" x14ac:dyDescent="0.25">
      <c r="A205">
        <f t="shared" si="43"/>
        <v>1</v>
      </c>
      <c r="B205">
        <v>202</v>
      </c>
      <c r="C205">
        <v>0.41076000000000001</v>
      </c>
      <c r="D205" s="12">
        <f t="shared" si="44"/>
        <v>0.36873728383383875</v>
      </c>
      <c r="E205" s="6">
        <f t="shared" si="53"/>
        <v>0.49388753056234719</v>
      </c>
      <c r="F205" s="6">
        <f t="shared" si="42"/>
        <v>1.5322288241154872E-2</v>
      </c>
      <c r="G205" s="15">
        <f t="shared" si="45"/>
        <v>2.2753222882411546</v>
      </c>
      <c r="H205" s="17">
        <f t="shared" si="54"/>
        <v>1.4419912144119871</v>
      </c>
      <c r="I205" s="7">
        <f t="shared" si="46"/>
        <v>1.6063260679079499</v>
      </c>
      <c r="L205" s="7">
        <f t="shared" si="47"/>
        <v>-2.8869375063114484</v>
      </c>
      <c r="M205" s="3">
        <f t="shared" si="48"/>
        <v>2.6338377416702765</v>
      </c>
      <c r="N205" s="3">
        <f t="shared" si="49"/>
        <v>0.96844199993171709</v>
      </c>
      <c r="O205" s="3">
        <f t="shared" si="50"/>
        <v>0.96934692898328911</v>
      </c>
      <c r="P205" s="3">
        <f t="shared" si="51"/>
        <v>-1.2906530710167106</v>
      </c>
      <c r="Q205" s="18">
        <f t="shared" si="52"/>
        <v>1.7055716389887103</v>
      </c>
      <c r="S205" s="3"/>
      <c r="T205" s="3"/>
    </row>
    <row r="206" spans="1:20" x14ac:dyDescent="0.25">
      <c r="A206">
        <f t="shared" si="43"/>
        <v>1</v>
      </c>
      <c r="B206">
        <v>203</v>
      </c>
      <c r="C206">
        <v>0.40572000000000003</v>
      </c>
      <c r="D206" s="12">
        <f t="shared" si="44"/>
        <v>0.36421289998311684</v>
      </c>
      <c r="E206" s="6">
        <f t="shared" si="53"/>
        <v>0.49633251833740832</v>
      </c>
      <c r="F206" s="6">
        <f t="shared" si="42"/>
        <v>9.193142721851023E-3</v>
      </c>
      <c r="G206" s="15">
        <f t="shared" si="45"/>
        <v>2.2691931427218508</v>
      </c>
      <c r="H206" s="17">
        <f t="shared" si="54"/>
        <v>1.4326910800216606</v>
      </c>
      <c r="I206" s="7">
        <f t="shared" si="46"/>
        <v>1.5959660545063976</v>
      </c>
      <c r="L206" s="7">
        <f t="shared" si="47"/>
        <v>-2.9094977332046419</v>
      </c>
      <c r="M206" s="3">
        <f t="shared" si="48"/>
        <v>2.6015207141651202</v>
      </c>
      <c r="N206" s="3">
        <f t="shared" si="49"/>
        <v>0.956096164109418</v>
      </c>
      <c r="O206" s="3">
        <f t="shared" si="50"/>
        <v>0.95734724329219345</v>
      </c>
      <c r="P206" s="3">
        <f t="shared" si="51"/>
        <v>-1.3026527567078063</v>
      </c>
      <c r="Q206" s="18">
        <f t="shared" si="52"/>
        <v>1.7209396638504066</v>
      </c>
      <c r="S206" s="3"/>
      <c r="T206" s="3"/>
    </row>
    <row r="207" spans="1:20" x14ac:dyDescent="0.25">
      <c r="A207">
        <f t="shared" si="43"/>
        <v>1</v>
      </c>
      <c r="B207">
        <v>204</v>
      </c>
      <c r="C207">
        <v>0.40572000000000003</v>
      </c>
      <c r="D207" s="12">
        <f t="shared" si="44"/>
        <v>0.36421289998311684</v>
      </c>
      <c r="E207" s="6">
        <f t="shared" si="53"/>
        <v>0.49877750611246946</v>
      </c>
      <c r="F207" s="6">
        <f t="shared" si="42"/>
        <v>3.0643425398366366E-3</v>
      </c>
      <c r="G207" s="15">
        <f t="shared" si="45"/>
        <v>2.2630643425398365</v>
      </c>
      <c r="H207" s="17">
        <f t="shared" si="54"/>
        <v>1.4234521920902712</v>
      </c>
      <c r="I207" s="7">
        <f t="shared" si="46"/>
        <v>1.5856742674453213</v>
      </c>
      <c r="L207" s="7">
        <f t="shared" si="47"/>
        <v>-2.8843399677061083</v>
      </c>
      <c r="M207" s="3">
        <f t="shared" si="48"/>
        <v>2.6015207141651202</v>
      </c>
      <c r="N207" s="3">
        <f t="shared" si="49"/>
        <v>0.956096164109418</v>
      </c>
      <c r="O207" s="3">
        <f t="shared" si="50"/>
        <v>0.95734724329219345</v>
      </c>
      <c r="P207" s="3">
        <f t="shared" si="51"/>
        <v>-1.3026527567078063</v>
      </c>
      <c r="Q207" s="18">
        <f t="shared" si="52"/>
        <v>1.7048971432676792</v>
      </c>
      <c r="S207" s="3"/>
      <c r="T207" s="3"/>
    </row>
    <row r="208" spans="1:20" x14ac:dyDescent="0.25">
      <c r="A208">
        <f t="shared" si="43"/>
        <v>1</v>
      </c>
      <c r="B208">
        <v>205</v>
      </c>
      <c r="C208">
        <v>0.4032</v>
      </c>
      <c r="D208" s="12">
        <f t="shared" si="44"/>
        <v>0.36195070805775581</v>
      </c>
      <c r="E208" s="6">
        <f t="shared" si="53"/>
        <v>0.5012224938875306</v>
      </c>
      <c r="F208" s="6">
        <f t="shared" si="42"/>
        <v>-3.0643425398367758E-3</v>
      </c>
      <c r="G208" s="15">
        <f t="shared" si="45"/>
        <v>2.2569356574601631</v>
      </c>
      <c r="H208" s="17">
        <f t="shared" si="54"/>
        <v>1.414273797439547</v>
      </c>
      <c r="I208" s="7">
        <f t="shared" si="46"/>
        <v>1.5754498677113622</v>
      </c>
      <c r="L208" s="7">
        <f t="shared" si="47"/>
        <v>-2.8832666776600293</v>
      </c>
      <c r="M208" s="3">
        <f t="shared" si="48"/>
        <v>2.5853622004125412</v>
      </c>
      <c r="N208" s="3">
        <f t="shared" si="49"/>
        <v>0.94986561435878158</v>
      </c>
      <c r="O208" s="3">
        <f t="shared" si="50"/>
        <v>0.95128967435893075</v>
      </c>
      <c r="P208" s="3">
        <f t="shared" si="51"/>
        <v>-1.308710325641069</v>
      </c>
      <c r="Q208" s="18">
        <f t="shared" si="52"/>
        <v>1.7047114331883835</v>
      </c>
      <c r="S208" s="3"/>
      <c r="T208" s="3"/>
    </row>
    <row r="209" spans="1:20" x14ac:dyDescent="0.25">
      <c r="A209">
        <f t="shared" si="43"/>
        <v>1</v>
      </c>
      <c r="B209">
        <v>206</v>
      </c>
      <c r="C209">
        <v>0.4032</v>
      </c>
      <c r="D209" s="12">
        <f t="shared" si="44"/>
        <v>0.36195070805775581</v>
      </c>
      <c r="E209" s="6">
        <f t="shared" si="53"/>
        <v>0.50366748166259168</v>
      </c>
      <c r="F209" s="6">
        <f t="shared" si="42"/>
        <v>-9.193142721851023E-3</v>
      </c>
      <c r="G209" s="15">
        <f t="shared" si="45"/>
        <v>2.2508068572781488</v>
      </c>
      <c r="H209" s="17">
        <f t="shared" si="54"/>
        <v>1.4051551546871994</v>
      </c>
      <c r="I209" s="7">
        <f t="shared" si="46"/>
        <v>1.5652920294314607</v>
      </c>
      <c r="L209" s="7">
        <f t="shared" si="47"/>
        <v>-2.8582824508017408</v>
      </c>
      <c r="M209" s="3">
        <f t="shared" si="48"/>
        <v>2.5853622004125412</v>
      </c>
      <c r="N209" s="3">
        <f t="shared" si="49"/>
        <v>0.94986561435878158</v>
      </c>
      <c r="O209" s="3">
        <f t="shared" si="50"/>
        <v>0.95128967435893075</v>
      </c>
      <c r="P209" s="3">
        <f t="shared" si="51"/>
        <v>-1.308710325641069</v>
      </c>
      <c r="Q209" s="18">
        <f t="shared" si="52"/>
        <v>1.6887449087023003</v>
      </c>
      <c r="S209" s="3"/>
      <c r="T209" s="3"/>
    </row>
    <row r="210" spans="1:20" x14ac:dyDescent="0.25">
      <c r="A210">
        <f t="shared" si="43"/>
        <v>1</v>
      </c>
      <c r="B210">
        <v>207</v>
      </c>
      <c r="C210">
        <v>0.4032</v>
      </c>
      <c r="D210" s="12">
        <f t="shared" si="44"/>
        <v>0.36195070805775581</v>
      </c>
      <c r="E210" s="6">
        <f t="shared" si="53"/>
        <v>0.50611246943765276</v>
      </c>
      <c r="F210" s="6">
        <f t="shared" si="42"/>
        <v>-1.5322288241154731E-2</v>
      </c>
      <c r="G210" s="15">
        <f t="shared" si="45"/>
        <v>2.244677711758845</v>
      </c>
      <c r="H210" s="17">
        <f t="shared" si="54"/>
        <v>1.3960955339897176</v>
      </c>
      <c r="I210" s="7">
        <f t="shared" si="46"/>
        <v>1.5551999395863381</v>
      </c>
      <c r="L210" s="7">
        <f t="shared" si="47"/>
        <v>-2.8334599388442832</v>
      </c>
      <c r="M210" s="3">
        <f t="shared" si="48"/>
        <v>2.5853622004125412</v>
      </c>
      <c r="N210" s="3">
        <f t="shared" si="49"/>
        <v>0.94986561435878158</v>
      </c>
      <c r="O210" s="3">
        <f t="shared" si="50"/>
        <v>0.95128967435893075</v>
      </c>
      <c r="P210" s="3">
        <f t="shared" si="51"/>
        <v>-1.308710325641069</v>
      </c>
      <c r="Q210" s="18">
        <f t="shared" si="52"/>
        <v>1.672852615289202</v>
      </c>
      <c r="S210" s="3"/>
      <c r="T210" s="3"/>
    </row>
    <row r="211" spans="1:20" x14ac:dyDescent="0.25">
      <c r="A211">
        <f t="shared" si="43"/>
        <v>1</v>
      </c>
      <c r="B211">
        <v>208</v>
      </c>
      <c r="C211">
        <v>0.40068000000000004</v>
      </c>
      <c r="D211" s="12">
        <f t="shared" si="44"/>
        <v>0.35968851613239489</v>
      </c>
      <c r="E211" s="6">
        <f t="shared" si="53"/>
        <v>0.50855745721271395</v>
      </c>
      <c r="F211" s="6">
        <f t="shared" si="42"/>
        <v>-2.1452009423516941E-2</v>
      </c>
      <c r="G211" s="15">
        <f t="shared" si="45"/>
        <v>2.2385479905764827</v>
      </c>
      <c r="H211" s="17">
        <f t="shared" si="54"/>
        <v>1.3870942167915641</v>
      </c>
      <c r="I211" s="7">
        <f t="shared" si="46"/>
        <v>1.5451727977311096</v>
      </c>
      <c r="L211" s="7">
        <f t="shared" si="47"/>
        <v>-2.8325508321464321</v>
      </c>
      <c r="M211" s="3">
        <f t="shared" si="48"/>
        <v>2.569203686659963</v>
      </c>
      <c r="N211" s="3">
        <f t="shared" si="49"/>
        <v>0.94359600134518629</v>
      </c>
      <c r="O211" s="3">
        <f t="shared" si="50"/>
        <v>0.94519295834413641</v>
      </c>
      <c r="P211" s="3">
        <f t="shared" si="51"/>
        <v>-1.3148070416558633</v>
      </c>
      <c r="Q211" s="18">
        <f t="shared" si="52"/>
        <v>1.6727672394007338</v>
      </c>
      <c r="S211" s="3"/>
      <c r="T211" s="3"/>
    </row>
    <row r="212" spans="1:20" x14ac:dyDescent="0.25">
      <c r="A212">
        <f t="shared" si="43"/>
        <v>1</v>
      </c>
      <c r="B212">
        <v>209</v>
      </c>
      <c r="C212">
        <v>0.39312000000000002</v>
      </c>
      <c r="D212" s="12">
        <f t="shared" si="44"/>
        <v>0.35290194035631195</v>
      </c>
      <c r="E212" s="6">
        <f t="shared" si="53"/>
        <v>0.51100244498777503</v>
      </c>
      <c r="F212" s="6">
        <f t="shared" si="42"/>
        <v>-2.7582536746141736E-2</v>
      </c>
      <c r="G212" s="15">
        <f t="shared" si="45"/>
        <v>2.2324174632538583</v>
      </c>
      <c r="H212" s="17">
        <f t="shared" si="54"/>
        <v>1.3781504955805817</v>
      </c>
      <c r="I212" s="7">
        <f t="shared" si="46"/>
        <v>1.5352098157228171</v>
      </c>
      <c r="L212" s="7">
        <f t="shared" si="47"/>
        <v>-2.8804953480191893</v>
      </c>
      <c r="M212" s="3">
        <f t="shared" si="48"/>
        <v>2.5207281454022281</v>
      </c>
      <c r="N212" s="3">
        <f t="shared" si="49"/>
        <v>0.92454780637449197</v>
      </c>
      <c r="O212" s="3">
        <f t="shared" si="50"/>
        <v>0.92666278261110435</v>
      </c>
      <c r="P212" s="3">
        <f t="shared" si="51"/>
        <v>-1.3333372173888955</v>
      </c>
      <c r="Q212" s="18">
        <f t="shared" si="52"/>
        <v>1.70499528602046</v>
      </c>
      <c r="S212" s="3"/>
      <c r="T212" s="3"/>
    </row>
    <row r="213" spans="1:20" x14ac:dyDescent="0.25">
      <c r="A213">
        <f t="shared" si="43"/>
        <v>1</v>
      </c>
      <c r="B213">
        <v>210</v>
      </c>
      <c r="C213">
        <v>0.39312000000000002</v>
      </c>
      <c r="D213" s="12">
        <f t="shared" si="44"/>
        <v>0.35290194035631195</v>
      </c>
      <c r="E213" s="6">
        <f t="shared" si="53"/>
        <v>0.51344743276283622</v>
      </c>
      <c r="F213" s="6">
        <f t="shared" si="42"/>
        <v>-3.3714100898389152E-2</v>
      </c>
      <c r="G213" s="15">
        <f t="shared" si="45"/>
        <v>2.2262858991016108</v>
      </c>
      <c r="H213" s="17">
        <f t="shared" si="54"/>
        <v>1.3692636736494053</v>
      </c>
      <c r="I213" s="7">
        <f t="shared" si="46"/>
        <v>1.5253102174546502</v>
      </c>
      <c r="L213" s="7">
        <f t="shared" si="47"/>
        <v>-2.855527305781052</v>
      </c>
      <c r="M213" s="3">
        <f t="shared" si="48"/>
        <v>2.5207281454022281</v>
      </c>
      <c r="N213" s="3">
        <f t="shared" si="49"/>
        <v>0.92454780637449197</v>
      </c>
      <c r="O213" s="3">
        <f t="shared" si="50"/>
        <v>0.92666278261110435</v>
      </c>
      <c r="P213" s="3">
        <f t="shared" si="51"/>
        <v>-1.3333372173888955</v>
      </c>
      <c r="Q213" s="18">
        <f t="shared" si="52"/>
        <v>1.6890202449164962</v>
      </c>
      <c r="S213" s="3"/>
      <c r="T213" s="3"/>
    </row>
    <row r="214" spans="1:20" x14ac:dyDescent="0.25">
      <c r="A214">
        <f t="shared" si="43"/>
        <v>1</v>
      </c>
      <c r="B214">
        <v>211</v>
      </c>
      <c r="C214">
        <v>0.38807999999999998</v>
      </c>
      <c r="D214" s="12">
        <f t="shared" si="44"/>
        <v>0.34837755650558999</v>
      </c>
      <c r="E214" s="6">
        <f t="shared" si="53"/>
        <v>0.5158924205378973</v>
      </c>
      <c r="F214" s="6">
        <f t="shared" si="42"/>
        <v>-3.9846932842636622E-2</v>
      </c>
      <c r="G214" s="15">
        <f t="shared" si="45"/>
        <v>2.220153067157363</v>
      </c>
      <c r="H214" s="17">
        <f t="shared" si="54"/>
        <v>1.3604330648627059</v>
      </c>
      <c r="I214" s="7">
        <f t="shared" si="46"/>
        <v>1.5154732385966643</v>
      </c>
      <c r="L214" s="7">
        <f t="shared" si="47"/>
        <v>-2.8800356180345807</v>
      </c>
      <c r="M214" s="3">
        <f t="shared" si="48"/>
        <v>2.4884111178970709</v>
      </c>
      <c r="N214" s="3">
        <f t="shared" si="49"/>
        <v>0.91164440153858384</v>
      </c>
      <c r="O214" s="3">
        <f t="shared" si="50"/>
        <v>0.91410398292490469</v>
      </c>
      <c r="P214" s="3">
        <f t="shared" si="51"/>
        <v>-1.3458960170750951</v>
      </c>
      <c r="Q214" s="18">
        <f t="shared" si="52"/>
        <v>1.7057642104244437</v>
      </c>
      <c r="S214" s="3"/>
      <c r="T214" s="3"/>
    </row>
    <row r="215" spans="1:20" x14ac:dyDescent="0.25">
      <c r="A215">
        <f t="shared" si="43"/>
        <v>1</v>
      </c>
      <c r="B215">
        <v>212</v>
      </c>
      <c r="C215">
        <v>0.38178000000000001</v>
      </c>
      <c r="D215" s="12">
        <f t="shared" si="44"/>
        <v>0.34272207669218757</v>
      </c>
      <c r="E215" s="6">
        <f t="shared" si="53"/>
        <v>0.51833740831295838</v>
      </c>
      <c r="F215" s="6">
        <f t="shared" si="42"/>
        <v>-4.5981263875331121E-2</v>
      </c>
      <c r="G215" s="15">
        <f t="shared" si="45"/>
        <v>2.2140187361246686</v>
      </c>
      <c r="H215" s="17">
        <f t="shared" si="54"/>
        <v>1.3516579934300712</v>
      </c>
      <c r="I215" s="7">
        <f t="shared" si="46"/>
        <v>1.5056981263427778</v>
      </c>
      <c r="L215" s="7">
        <f t="shared" si="47"/>
        <v>-2.9181185942890413</v>
      </c>
      <c r="M215" s="3">
        <f t="shared" si="48"/>
        <v>2.4480148335156251</v>
      </c>
      <c r="N215" s="3">
        <f t="shared" si="49"/>
        <v>0.8952774240743786</v>
      </c>
      <c r="O215" s="3">
        <f t="shared" si="50"/>
        <v>0.89816665051662248</v>
      </c>
      <c r="P215" s="3">
        <f t="shared" si="51"/>
        <v>-1.3618333494833772</v>
      </c>
      <c r="Q215" s="18">
        <f t="shared" si="52"/>
        <v>1.7314667111990445</v>
      </c>
      <c r="S215" s="3"/>
      <c r="T215" s="3"/>
    </row>
    <row r="216" spans="1:20" x14ac:dyDescent="0.25">
      <c r="A216">
        <f t="shared" si="43"/>
        <v>1</v>
      </c>
      <c r="B216">
        <v>213</v>
      </c>
      <c r="C216">
        <v>0.38051999999999997</v>
      </c>
      <c r="D216" s="12">
        <f t="shared" si="44"/>
        <v>0.34159098072950705</v>
      </c>
      <c r="E216" s="6">
        <f t="shared" si="53"/>
        <v>0.52078239608801957</v>
      </c>
      <c r="F216" s="6">
        <f t="shared" si="42"/>
        <v>-5.2117325688266929E-2</v>
      </c>
      <c r="G216" s="15">
        <f t="shared" si="45"/>
        <v>2.2078826743117328</v>
      </c>
      <c r="H216" s="17">
        <f t="shared" si="54"/>
        <v>1.3429377936843647</v>
      </c>
      <c r="I216" s="7">
        <f t="shared" si="46"/>
        <v>1.4959841391638722</v>
      </c>
      <c r="L216" s="7">
        <f t="shared" si="47"/>
        <v>-2.9056738211222286</v>
      </c>
      <c r="M216" s="3">
        <f t="shared" si="48"/>
        <v>2.439935576639336</v>
      </c>
      <c r="N216" s="3">
        <f t="shared" si="49"/>
        <v>0.89197163593987916</v>
      </c>
      <c r="O216" s="3">
        <f t="shared" si="50"/>
        <v>0.8949466164471529</v>
      </c>
      <c r="P216" s="3">
        <f t="shared" si="51"/>
        <v>-1.3650533835528469</v>
      </c>
      <c r="Q216" s="18">
        <f t="shared" si="52"/>
        <v>1.7238010920409834</v>
      </c>
      <c r="S216" s="3"/>
      <c r="T216" s="3"/>
    </row>
    <row r="217" spans="1:20" x14ac:dyDescent="0.25">
      <c r="A217">
        <f t="shared" si="43"/>
        <v>1</v>
      </c>
      <c r="B217">
        <v>214</v>
      </c>
      <c r="C217">
        <v>0.378</v>
      </c>
      <c r="D217" s="12">
        <f t="shared" si="44"/>
        <v>0.33932878880414608</v>
      </c>
      <c r="E217" s="6">
        <f t="shared" si="53"/>
        <v>0.52322738386308065</v>
      </c>
      <c r="F217" s="6">
        <f t="shared" si="42"/>
        <v>-5.8255350430133954E-2</v>
      </c>
      <c r="G217" s="15">
        <f t="shared" si="45"/>
        <v>2.201744649569866</v>
      </c>
      <c r="H217" s="17">
        <f t="shared" si="54"/>
        <v>1.3342718098653839</v>
      </c>
      <c r="I217" s="7">
        <f t="shared" si="46"/>
        <v>1.4863305465667953</v>
      </c>
      <c r="L217" s="7">
        <f t="shared" si="47"/>
        <v>-2.9061671104417042</v>
      </c>
      <c r="M217" s="3">
        <f t="shared" si="48"/>
        <v>2.4237770628867574</v>
      </c>
      <c r="N217" s="3">
        <f t="shared" si="49"/>
        <v>0.8853270932212105</v>
      </c>
      <c r="O217" s="3">
        <f t="shared" si="50"/>
        <v>0.88847338415699273</v>
      </c>
      <c r="P217" s="3">
        <f t="shared" si="51"/>
        <v>-1.3715266158430071</v>
      </c>
      <c r="Q217" s="18">
        <f t="shared" si="52"/>
        <v>1.7246814165591289</v>
      </c>
      <c r="S217" s="3"/>
      <c r="T217" s="3"/>
    </row>
    <row r="218" spans="1:20" x14ac:dyDescent="0.25">
      <c r="A218">
        <f t="shared" si="43"/>
        <v>1</v>
      </c>
      <c r="B218">
        <v>215</v>
      </c>
      <c r="C218">
        <v>0.378</v>
      </c>
      <c r="D218" s="12">
        <f t="shared" si="44"/>
        <v>0.33932878880414608</v>
      </c>
      <c r="E218" s="6">
        <f t="shared" si="53"/>
        <v>0.52567237163814184</v>
      </c>
      <c r="F218" s="6">
        <f t="shared" si="42"/>
        <v>-6.4395570768382135E-2</v>
      </c>
      <c r="G218" s="15">
        <f t="shared" si="45"/>
        <v>2.1956044292316177</v>
      </c>
      <c r="H218" s="17">
        <f t="shared" si="54"/>
        <v>1.3256593959086456</v>
      </c>
      <c r="I218" s="7">
        <f t="shared" si="46"/>
        <v>1.4767366288590758</v>
      </c>
      <c r="L218" s="7">
        <f t="shared" si="47"/>
        <v>-2.8810107812321326</v>
      </c>
      <c r="M218" s="3">
        <f t="shared" si="48"/>
        <v>2.4237770628867574</v>
      </c>
      <c r="N218" s="3">
        <f t="shared" si="49"/>
        <v>0.8853270932212105</v>
      </c>
      <c r="O218" s="3">
        <f t="shared" si="50"/>
        <v>0.88847338415699273</v>
      </c>
      <c r="P218" s="3">
        <f t="shared" si="51"/>
        <v>-1.3715266158430071</v>
      </c>
      <c r="Q218" s="18">
        <f t="shared" si="52"/>
        <v>1.7085915689978812</v>
      </c>
      <c r="S218" s="3"/>
      <c r="T218" s="3"/>
    </row>
    <row r="219" spans="1:20" x14ac:dyDescent="0.25">
      <c r="A219">
        <f t="shared" si="43"/>
        <v>1</v>
      </c>
      <c r="B219">
        <v>216</v>
      </c>
      <c r="C219">
        <v>0.378</v>
      </c>
      <c r="D219" s="12">
        <f t="shared" si="44"/>
        <v>0.33932878880414608</v>
      </c>
      <c r="E219" s="6">
        <f t="shared" si="53"/>
        <v>0.52811735941320292</v>
      </c>
      <c r="F219" s="6">
        <f t="shared" si="42"/>
        <v>-7.0538219951437886E-2</v>
      </c>
      <c r="G219" s="15">
        <f t="shared" si="45"/>
        <v>2.1894617800485618</v>
      </c>
      <c r="H219" s="17">
        <f t="shared" si="54"/>
        <v>1.3170999152391754</v>
      </c>
      <c r="I219" s="7">
        <f t="shared" si="46"/>
        <v>1.467201676919212</v>
      </c>
      <c r="L219" s="7">
        <f t="shared" si="47"/>
        <v>-2.8560090668851719</v>
      </c>
      <c r="M219" s="3">
        <f t="shared" si="48"/>
        <v>2.4237770628867574</v>
      </c>
      <c r="N219" s="3">
        <f t="shared" si="49"/>
        <v>0.8853270932212105</v>
      </c>
      <c r="O219" s="3">
        <f t="shared" si="50"/>
        <v>0.88847338415699273</v>
      </c>
      <c r="P219" s="3">
        <f t="shared" si="51"/>
        <v>-1.3715266158430071</v>
      </c>
      <c r="Q219" s="18">
        <f t="shared" si="52"/>
        <v>1.6925708062445182</v>
      </c>
      <c r="S219" s="3"/>
      <c r="T219" s="3"/>
    </row>
    <row r="220" spans="1:20" x14ac:dyDescent="0.25">
      <c r="A220">
        <f t="shared" si="43"/>
        <v>1</v>
      </c>
      <c r="B220">
        <v>217</v>
      </c>
      <c r="C220">
        <v>0.378</v>
      </c>
      <c r="D220" s="12">
        <f t="shared" si="44"/>
        <v>0.33932878880414608</v>
      </c>
      <c r="E220" s="6">
        <f t="shared" si="53"/>
        <v>0.53056234718826401</v>
      </c>
      <c r="F220" s="6">
        <f t="shared" si="42"/>
        <v>-7.6683531871324179E-2</v>
      </c>
      <c r="G220" s="15">
        <f t="shared" si="45"/>
        <v>2.1833164681286754</v>
      </c>
      <c r="H220" s="17">
        <f t="shared" si="54"/>
        <v>1.308592740570099</v>
      </c>
      <c r="I220" s="7">
        <f t="shared" si="46"/>
        <v>1.4577249919723096</v>
      </c>
      <c r="L220" s="7">
        <f t="shared" si="47"/>
        <v>-2.8311601351346058</v>
      </c>
      <c r="M220" s="3">
        <f t="shared" si="48"/>
        <v>2.4237770628867574</v>
      </c>
      <c r="N220" s="3">
        <f t="shared" si="49"/>
        <v>0.8853270932212105</v>
      </c>
      <c r="O220" s="3">
        <f t="shared" si="50"/>
        <v>0.88847338415699273</v>
      </c>
      <c r="P220" s="3">
        <f t="shared" si="51"/>
        <v>-1.3715266158430071</v>
      </c>
      <c r="Q220" s="18">
        <f t="shared" si="52"/>
        <v>1.6766186121092987</v>
      </c>
      <c r="S220" s="3"/>
      <c r="T220" s="3"/>
    </row>
    <row r="221" spans="1:20" x14ac:dyDescent="0.25">
      <c r="A221">
        <f t="shared" si="43"/>
        <v>1</v>
      </c>
      <c r="B221">
        <v>218</v>
      </c>
      <c r="C221">
        <v>0.378</v>
      </c>
      <c r="D221" s="12">
        <f t="shared" si="44"/>
        <v>0.33932878880414608</v>
      </c>
      <c r="E221" s="6">
        <f t="shared" si="53"/>
        <v>0.5330073349633252</v>
      </c>
      <c r="F221" s="6">
        <f t="shared" si="42"/>
        <v>-8.2831741126721717E-2</v>
      </c>
      <c r="G221" s="15">
        <f t="shared" si="45"/>
        <v>2.1771682588732779</v>
      </c>
      <c r="H221" s="17">
        <f t="shared" si="54"/>
        <v>1.3001372537059344</v>
      </c>
      <c r="I221" s="7">
        <f t="shared" si="46"/>
        <v>1.4483058853709567</v>
      </c>
      <c r="L221" s="7">
        <f t="shared" si="47"/>
        <v>-2.8064621802696155</v>
      </c>
      <c r="M221" s="3">
        <f t="shared" si="48"/>
        <v>2.4237770628867574</v>
      </c>
      <c r="N221" s="3">
        <f t="shared" si="49"/>
        <v>0.8853270932212105</v>
      </c>
      <c r="O221" s="3">
        <f t="shared" si="50"/>
        <v>0.88847338415699273</v>
      </c>
      <c r="P221" s="3">
        <f t="shared" si="51"/>
        <v>-1.3715266158430071</v>
      </c>
      <c r="Q221" s="18">
        <f t="shared" si="52"/>
        <v>1.6607344801200226</v>
      </c>
      <c r="S221" s="3"/>
      <c r="T221" s="3"/>
    </row>
    <row r="222" spans="1:20" x14ac:dyDescent="0.25">
      <c r="A222">
        <f t="shared" si="43"/>
        <v>1</v>
      </c>
      <c r="B222">
        <v>219</v>
      </c>
      <c r="C222">
        <v>0.378</v>
      </c>
      <c r="D222" s="12">
        <f t="shared" si="44"/>
        <v>0.33932878880414608</v>
      </c>
      <c r="E222" s="6">
        <f t="shared" si="53"/>
        <v>0.53545232273838628</v>
      </c>
      <c r="F222" s="6">
        <f t="shared" si="42"/>
        <v>-8.8983083086518047E-2</v>
      </c>
      <c r="G222" s="15">
        <f t="shared" si="45"/>
        <v>2.1710169169134819</v>
      </c>
      <c r="H222" s="17">
        <f t="shared" si="54"/>
        <v>1.2917328453504067</v>
      </c>
      <c r="I222" s="7">
        <f t="shared" si="46"/>
        <v>1.4389436783811362</v>
      </c>
      <c r="L222" s="7">
        <f t="shared" si="47"/>
        <v>-2.781913422573417</v>
      </c>
      <c r="M222" s="3">
        <f t="shared" si="48"/>
        <v>2.4237770628867574</v>
      </c>
      <c r="N222" s="3">
        <f t="shared" si="49"/>
        <v>0.8853270932212105</v>
      </c>
      <c r="O222" s="3">
        <f t="shared" si="50"/>
        <v>0.88847338415699273</v>
      </c>
      <c r="P222" s="3">
        <f t="shared" si="51"/>
        <v>-1.3715266158430071</v>
      </c>
      <c r="Q222" s="18">
        <f t="shared" si="52"/>
        <v>1.644917913415495</v>
      </c>
      <c r="S222" s="3"/>
      <c r="T222" s="3"/>
    </row>
    <row r="223" spans="1:20" x14ac:dyDescent="0.25">
      <c r="A223">
        <f t="shared" si="43"/>
        <v>1</v>
      </c>
      <c r="B223">
        <v>220</v>
      </c>
      <c r="C223">
        <v>0.37673999999999996</v>
      </c>
      <c r="D223" s="12">
        <f t="shared" si="44"/>
        <v>0.33819769284146556</v>
      </c>
      <c r="E223" s="6">
        <f t="shared" si="53"/>
        <v>0.53789731051344747</v>
      </c>
      <c r="F223" s="6">
        <f t="shared" si="42"/>
        <v>-9.5137793953892977E-2</v>
      </c>
      <c r="G223" s="15">
        <f t="shared" si="45"/>
        <v>2.1648622060461067</v>
      </c>
      <c r="H223" s="17">
        <f t="shared" si="54"/>
        <v>1.283378914918665</v>
      </c>
      <c r="I223" s="7">
        <f t="shared" si="46"/>
        <v>1.4296377019730426</v>
      </c>
      <c r="L223" s="7">
        <f t="shared" si="47"/>
        <v>-2.7699668251717986</v>
      </c>
      <c r="M223" s="3">
        <f t="shared" si="48"/>
        <v>2.4156978060104679</v>
      </c>
      <c r="N223" s="3">
        <f t="shared" si="49"/>
        <v>0.88198819195569567</v>
      </c>
      <c r="O223" s="3">
        <f t="shared" si="50"/>
        <v>0.88522003329884036</v>
      </c>
      <c r="P223" s="3">
        <f t="shared" si="51"/>
        <v>-1.3747799667011593</v>
      </c>
      <c r="Q223" s="18">
        <f t="shared" si="52"/>
        <v>1.637484090273345</v>
      </c>
      <c r="S223" s="3"/>
      <c r="T223" s="3"/>
    </row>
    <row r="224" spans="1:20" x14ac:dyDescent="0.25">
      <c r="A224">
        <f t="shared" si="43"/>
        <v>1</v>
      </c>
      <c r="B224">
        <v>221</v>
      </c>
      <c r="C224">
        <v>0.37547999999999998</v>
      </c>
      <c r="D224" s="12">
        <f t="shared" si="44"/>
        <v>0.3370665968787851</v>
      </c>
      <c r="E224" s="6">
        <f t="shared" si="53"/>
        <v>0.54034229828850855</v>
      </c>
      <c r="F224" s="6">
        <f t="shared" si="42"/>
        <v>-0.1012961108309791</v>
      </c>
      <c r="G224" s="15">
        <f t="shared" si="45"/>
        <v>2.1587038891690207</v>
      </c>
      <c r="H224" s="17">
        <f t="shared" si="54"/>
        <v>1.2750748703537718</v>
      </c>
      <c r="I224" s="7">
        <f t="shared" si="46"/>
        <v>1.4203872966166573</v>
      </c>
      <c r="L224" s="7">
        <f t="shared" si="47"/>
        <v>-2.7580874470074535</v>
      </c>
      <c r="M224" s="3">
        <f t="shared" si="48"/>
        <v>2.4076185491341788</v>
      </c>
      <c r="N224" s="3">
        <f t="shared" si="49"/>
        <v>0.87863810507041384</v>
      </c>
      <c r="O224" s="3">
        <f t="shared" si="50"/>
        <v>0.88195542287541207</v>
      </c>
      <c r="P224" s="3">
        <f t="shared" si="51"/>
        <v>-1.3780445771245877</v>
      </c>
      <c r="Q224" s="18">
        <f t="shared" si="52"/>
        <v>1.6300866461830819</v>
      </c>
      <c r="S224" s="3"/>
      <c r="T224" s="3"/>
    </row>
    <row r="225" spans="1:20" x14ac:dyDescent="0.25">
      <c r="A225">
        <f t="shared" si="43"/>
        <v>1</v>
      </c>
      <c r="B225">
        <v>222</v>
      </c>
      <c r="C225">
        <v>0.3654</v>
      </c>
      <c r="D225" s="12">
        <f t="shared" si="44"/>
        <v>0.32801782917734124</v>
      </c>
      <c r="E225" s="6">
        <f t="shared" si="53"/>
        <v>0.54278728606356963</v>
      </c>
      <c r="F225" s="6">
        <f t="shared" si="42"/>
        <v>-0.10745827178415226</v>
      </c>
      <c r="G225" s="15">
        <f t="shared" si="45"/>
        <v>2.1525417282158474</v>
      </c>
      <c r="H225" s="17">
        <f t="shared" si="54"/>
        <v>1.2668201279473121</v>
      </c>
      <c r="I225" s="7">
        <f t="shared" si="46"/>
        <v>1.411191812081914</v>
      </c>
      <c r="L225" s="7">
        <f t="shared" si="47"/>
        <v>-2.8358689960749155</v>
      </c>
      <c r="M225" s="3">
        <f t="shared" si="48"/>
        <v>2.3429844941238658</v>
      </c>
      <c r="N225" s="3">
        <f t="shared" si="49"/>
        <v>0.8514255415455293</v>
      </c>
      <c r="O225" s="3">
        <f t="shared" si="50"/>
        <v>0.85542361859537708</v>
      </c>
      <c r="P225" s="3">
        <f t="shared" si="51"/>
        <v>-1.4045763814046226</v>
      </c>
      <c r="Q225" s="18">
        <f t="shared" si="52"/>
        <v>1.6825153903053822</v>
      </c>
      <c r="S225" s="3"/>
      <c r="T225" s="3"/>
    </row>
    <row r="226" spans="1:20" x14ac:dyDescent="0.25">
      <c r="A226">
        <f t="shared" si="43"/>
        <v>1</v>
      </c>
      <c r="B226">
        <v>223</v>
      </c>
      <c r="C226">
        <v>0.3654</v>
      </c>
      <c r="D226" s="12">
        <f t="shared" si="44"/>
        <v>0.32801782917734124</v>
      </c>
      <c r="E226" s="6">
        <f t="shared" si="53"/>
        <v>0.54523227383863082</v>
      </c>
      <c r="F226" s="6">
        <f t="shared" si="42"/>
        <v>-0.11362451590999297</v>
      </c>
      <c r="G226" s="15">
        <f t="shared" si="45"/>
        <v>2.1463754840900067</v>
      </c>
      <c r="H226" s="17">
        <f t="shared" si="54"/>
        <v>1.2586141121640166</v>
      </c>
      <c r="I226" s="7">
        <f t="shared" si="46"/>
        <v>1.4020506072433347</v>
      </c>
      <c r="L226" s="7">
        <f t="shared" si="47"/>
        <v>-2.8110808316534617</v>
      </c>
      <c r="M226" s="3">
        <f t="shared" si="48"/>
        <v>2.3429844941238658</v>
      </c>
      <c r="N226" s="3">
        <f t="shared" si="49"/>
        <v>0.8514255415455293</v>
      </c>
      <c r="O226" s="3">
        <f t="shared" si="50"/>
        <v>0.85542361859537708</v>
      </c>
      <c r="P226" s="3">
        <f t="shared" si="51"/>
        <v>-1.4045763814046226</v>
      </c>
      <c r="Q226" s="18">
        <f t="shared" si="52"/>
        <v>1.6665567190240644</v>
      </c>
      <c r="S226" s="3"/>
      <c r="T226" s="3"/>
    </row>
    <row r="227" spans="1:20" x14ac:dyDescent="0.25">
      <c r="A227">
        <f t="shared" si="43"/>
        <v>1</v>
      </c>
      <c r="B227">
        <v>224</v>
      </c>
      <c r="C227">
        <v>0.3654</v>
      </c>
      <c r="D227" s="12">
        <f t="shared" si="44"/>
        <v>0.32801782917734124</v>
      </c>
      <c r="E227" s="6">
        <f t="shared" si="53"/>
        <v>0.5476772616136919</v>
      </c>
      <c r="F227" s="6">
        <f t="shared" si="42"/>
        <v>-0.11979508340196934</v>
      </c>
      <c r="G227" s="15">
        <f t="shared" si="45"/>
        <v>2.1402049165980306</v>
      </c>
      <c r="H227" s="17">
        <f t="shared" si="54"/>
        <v>1.2504562554702785</v>
      </c>
      <c r="I227" s="7">
        <f t="shared" si="46"/>
        <v>1.3929630498890047</v>
      </c>
      <c r="L227" s="7">
        <f t="shared" si="47"/>
        <v>-2.7864381428759573</v>
      </c>
      <c r="M227" s="3">
        <f t="shared" si="48"/>
        <v>2.3429844941238658</v>
      </c>
      <c r="N227" s="3">
        <f t="shared" si="49"/>
        <v>0.8514255415455293</v>
      </c>
      <c r="O227" s="3">
        <f t="shared" si="50"/>
        <v>0.85542361859537708</v>
      </c>
      <c r="P227" s="3">
        <f t="shared" si="51"/>
        <v>-1.4045763814046226</v>
      </c>
      <c r="Q227" s="18">
        <f t="shared" si="52"/>
        <v>1.6506629836973823</v>
      </c>
      <c r="S227" s="3"/>
      <c r="T227" s="3"/>
    </row>
    <row r="228" spans="1:20" x14ac:dyDescent="0.25">
      <c r="A228">
        <f t="shared" si="43"/>
        <v>1</v>
      </c>
      <c r="B228">
        <v>225</v>
      </c>
      <c r="C228">
        <v>0.35783999999999999</v>
      </c>
      <c r="D228" s="12">
        <f t="shared" si="44"/>
        <v>0.3212312534012583</v>
      </c>
      <c r="E228" s="6">
        <f t="shared" si="53"/>
        <v>0.55012224938875309</v>
      </c>
      <c r="F228" s="6">
        <f t="shared" si="42"/>
        <v>-0.12597021561789437</v>
      </c>
      <c r="G228" s="15">
        <f t="shared" si="45"/>
        <v>2.1340297843821054</v>
      </c>
      <c r="H228" s="17">
        <f t="shared" si="54"/>
        <v>1.2423459981664164</v>
      </c>
      <c r="I228" s="7">
        <f t="shared" si="46"/>
        <v>1.3839285165337187</v>
      </c>
      <c r="L228" s="7">
        <f t="shared" si="47"/>
        <v>-2.8406695027991447</v>
      </c>
      <c r="M228" s="3">
        <f t="shared" si="48"/>
        <v>2.2945089528661304</v>
      </c>
      <c r="N228" s="3">
        <f t="shared" si="49"/>
        <v>0.8305188567262155</v>
      </c>
      <c r="O228" s="3">
        <f t="shared" si="50"/>
        <v>0.83502319859872898</v>
      </c>
      <c r="P228" s="3">
        <f t="shared" si="51"/>
        <v>-1.4249768014012707</v>
      </c>
      <c r="Q228" s="18">
        <f t="shared" si="52"/>
        <v>1.6874181099085843</v>
      </c>
      <c r="S228" s="3"/>
      <c r="T228" s="3"/>
    </row>
    <row r="229" spans="1:20" x14ac:dyDescent="0.25">
      <c r="A229">
        <f t="shared" si="43"/>
        <v>1</v>
      </c>
      <c r="B229">
        <v>226</v>
      </c>
      <c r="C229">
        <v>0.35280000000000006</v>
      </c>
      <c r="D229" s="12">
        <f t="shared" si="44"/>
        <v>0.3167068695505364</v>
      </c>
      <c r="E229" s="6">
        <f t="shared" si="53"/>
        <v>0.55256723716381417</v>
      </c>
      <c r="F229" s="6">
        <f t="shared" si="42"/>
        <v>-0.13215015514820019</v>
      </c>
      <c r="G229" s="15">
        <f t="shared" si="45"/>
        <v>2.1278498448517995</v>
      </c>
      <c r="H229" s="17">
        <f t="shared" si="54"/>
        <v>1.2342827882226113</v>
      </c>
      <c r="I229" s="7">
        <f t="shared" si="46"/>
        <v>1.3749463922362204</v>
      </c>
      <c r="L229" s="7">
        <f t="shared" si="47"/>
        <v>-2.8697944726634477</v>
      </c>
      <c r="M229" s="3">
        <f t="shared" si="48"/>
        <v>2.2621919253609741</v>
      </c>
      <c r="N229" s="3">
        <f t="shared" si="49"/>
        <v>0.81633422173425929</v>
      </c>
      <c r="O229" s="3">
        <f t="shared" si="50"/>
        <v>0.82117355398749403</v>
      </c>
      <c r="P229" s="3">
        <f t="shared" si="51"/>
        <v>-1.4388264460125058</v>
      </c>
      <c r="Q229" s="18">
        <f t="shared" si="52"/>
        <v>1.7074029291068991</v>
      </c>
      <c r="S229" s="3"/>
      <c r="T229" s="3"/>
    </row>
    <row r="230" spans="1:20" x14ac:dyDescent="0.25">
      <c r="A230">
        <f t="shared" si="43"/>
        <v>1</v>
      </c>
      <c r="B230">
        <v>227</v>
      </c>
      <c r="C230">
        <v>0.34902000000000005</v>
      </c>
      <c r="D230" s="12">
        <f t="shared" si="44"/>
        <v>0.31331358166249496</v>
      </c>
      <c r="E230" s="6">
        <f t="shared" si="53"/>
        <v>0.55501222493887525</v>
      </c>
      <c r="F230" s="6">
        <f t="shared" si="42"/>
        <v>-0.13833514588509019</v>
      </c>
      <c r="G230" s="15">
        <f t="shared" si="45"/>
        <v>2.1216648541149095</v>
      </c>
      <c r="H230" s="17">
        <f t="shared" si="54"/>
        <v>1.226266081118369</v>
      </c>
      <c r="I230" s="7">
        <f t="shared" si="46"/>
        <v>1.3660160704203705</v>
      </c>
      <c r="L230" s="7">
        <f t="shared" si="47"/>
        <v>-2.8859595931054662</v>
      </c>
      <c r="M230" s="3">
        <f t="shared" si="48"/>
        <v>2.2379541547321065</v>
      </c>
      <c r="N230" s="3">
        <f t="shared" si="49"/>
        <v>0.80556212475234812</v>
      </c>
      <c r="O230" s="3">
        <f t="shared" si="50"/>
        <v>0.81065117809389653</v>
      </c>
      <c r="P230" s="3">
        <f t="shared" si="51"/>
        <v>-1.4493488219061033</v>
      </c>
      <c r="Q230" s="18">
        <f t="shared" si="52"/>
        <v>1.71875685871413</v>
      </c>
      <c r="S230" s="3"/>
      <c r="T230" s="3"/>
    </row>
    <row r="231" spans="1:20" x14ac:dyDescent="0.25">
      <c r="A231">
        <f t="shared" si="43"/>
        <v>1</v>
      </c>
      <c r="B231">
        <v>228</v>
      </c>
      <c r="C231">
        <v>0.34902000000000005</v>
      </c>
      <c r="D231" s="12">
        <f t="shared" si="44"/>
        <v>0.31331358166249496</v>
      </c>
      <c r="E231" s="6">
        <f t="shared" si="53"/>
        <v>0.55745721271393645</v>
      </c>
      <c r="F231" s="6">
        <f t="shared" si="42"/>
        <v>-0.14452543309261376</v>
      </c>
      <c r="G231" s="15">
        <f t="shared" si="45"/>
        <v>2.1154745669073862</v>
      </c>
      <c r="H231" s="17">
        <f t="shared" si="54"/>
        <v>1.2182953396854161</v>
      </c>
      <c r="I231" s="7">
        <f t="shared" si="46"/>
        <v>1.3571369527001373</v>
      </c>
      <c r="L231" s="7">
        <f t="shared" si="47"/>
        <v>-2.860763060190223</v>
      </c>
      <c r="M231" s="3">
        <f t="shared" si="48"/>
        <v>2.2379541547321065</v>
      </c>
      <c r="N231" s="3">
        <f t="shared" si="49"/>
        <v>0.80556212475234812</v>
      </c>
      <c r="O231" s="3">
        <f t="shared" si="50"/>
        <v>0.81065117809389653</v>
      </c>
      <c r="P231" s="3">
        <f t="shared" si="51"/>
        <v>-1.4493488219061033</v>
      </c>
      <c r="Q231" s="18">
        <f t="shared" si="52"/>
        <v>1.7025640759947187</v>
      </c>
      <c r="S231" s="3"/>
      <c r="T231" s="3"/>
    </row>
    <row r="232" spans="1:20" x14ac:dyDescent="0.25">
      <c r="A232">
        <f t="shared" si="43"/>
        <v>1</v>
      </c>
      <c r="B232">
        <v>229</v>
      </c>
      <c r="C232">
        <v>0.34776000000000001</v>
      </c>
      <c r="D232" s="12">
        <f t="shared" si="44"/>
        <v>0.31218248569981444</v>
      </c>
      <c r="E232" s="6">
        <f t="shared" si="53"/>
        <v>0.55990220048899753</v>
      </c>
      <c r="F232" s="6">
        <f t="shared" si="42"/>
        <v>-0.150721263477721</v>
      </c>
      <c r="G232" s="15">
        <f t="shared" si="45"/>
        <v>2.1092787365222789</v>
      </c>
      <c r="H232" s="17">
        <f t="shared" si="54"/>
        <v>1.2103700339539269</v>
      </c>
      <c r="I232" s="7">
        <f t="shared" si="46"/>
        <v>1.3483084487082995</v>
      </c>
      <c r="L232" s="7">
        <f t="shared" si="47"/>
        <v>-2.8494731407971807</v>
      </c>
      <c r="M232" s="3">
        <f t="shared" si="48"/>
        <v>2.2298748978558174</v>
      </c>
      <c r="N232" s="3">
        <f t="shared" si="49"/>
        <v>0.80194548428215973</v>
      </c>
      <c r="O232" s="3">
        <f t="shared" si="50"/>
        <v>0.80711746300793752</v>
      </c>
      <c r="P232" s="3">
        <f t="shared" si="51"/>
        <v>-1.4528825369920622</v>
      </c>
      <c r="Q232" s="18">
        <f t="shared" si="52"/>
        <v>1.6956239822404906</v>
      </c>
      <c r="S232" s="3"/>
      <c r="T232" s="3"/>
    </row>
    <row r="233" spans="1:20" x14ac:dyDescent="0.25">
      <c r="A233">
        <f t="shared" si="43"/>
        <v>1</v>
      </c>
      <c r="B233">
        <v>230</v>
      </c>
      <c r="C233">
        <v>0.34776000000000001</v>
      </c>
      <c r="D233" s="12">
        <f t="shared" si="44"/>
        <v>0.31218248569981444</v>
      </c>
      <c r="E233" s="6">
        <f t="shared" si="53"/>
        <v>0.56234718826405872</v>
      </c>
      <c r="F233" s="6">
        <f t="shared" si="42"/>
        <v>-0.15692288526235537</v>
      </c>
      <c r="G233" s="15">
        <f t="shared" si="45"/>
        <v>2.1030771147376446</v>
      </c>
      <c r="H233" s="17">
        <f t="shared" si="54"/>
        <v>1.2024896410019688</v>
      </c>
      <c r="I233" s="7">
        <f t="shared" si="46"/>
        <v>1.3395299759287338</v>
      </c>
      <c r="L233" s="7">
        <f t="shared" si="47"/>
        <v>-2.8244728297828718</v>
      </c>
      <c r="M233" s="3">
        <f t="shared" si="48"/>
        <v>2.2298748978558174</v>
      </c>
      <c r="N233" s="3">
        <f t="shared" si="49"/>
        <v>0.80194548428215973</v>
      </c>
      <c r="O233" s="3">
        <f t="shared" si="50"/>
        <v>0.80711746300793752</v>
      </c>
      <c r="P233" s="3">
        <f t="shared" si="51"/>
        <v>-1.4528825369920622</v>
      </c>
      <c r="Q233" s="18">
        <f t="shared" si="52"/>
        <v>1.6795114189113827</v>
      </c>
      <c r="S233" s="3"/>
      <c r="T233" s="3"/>
    </row>
    <row r="234" spans="1:20" x14ac:dyDescent="0.25">
      <c r="A234">
        <f t="shared" si="43"/>
        <v>1</v>
      </c>
      <c r="B234">
        <v>231</v>
      </c>
      <c r="C234">
        <v>0.34272000000000002</v>
      </c>
      <c r="D234" s="12">
        <f t="shared" si="44"/>
        <v>0.30765810184909248</v>
      </c>
      <c r="E234" s="6">
        <f t="shared" si="53"/>
        <v>0.5647921760391198</v>
      </c>
      <c r="F234" s="6">
        <f t="shared" si="42"/>
        <v>-0.16313054825663381</v>
      </c>
      <c r="G234" s="15">
        <f t="shared" si="45"/>
        <v>2.0968694517433661</v>
      </c>
      <c r="H234" s="17">
        <f t="shared" si="54"/>
        <v>1.194653644808072</v>
      </c>
      <c r="I234" s="7">
        <f t="shared" si="46"/>
        <v>1.3308009595321835</v>
      </c>
      <c r="L234" s="7">
        <f t="shared" si="47"/>
        <v>-2.8549412436352424</v>
      </c>
      <c r="M234" s="3">
        <f t="shared" si="48"/>
        <v>2.1975578703506602</v>
      </c>
      <c r="N234" s="3">
        <f t="shared" si="49"/>
        <v>0.78734668486100678</v>
      </c>
      <c r="O234" s="3">
        <f t="shared" si="50"/>
        <v>0.79284865610504407</v>
      </c>
      <c r="P234" s="3">
        <f t="shared" si="51"/>
        <v>-1.4671513438949557</v>
      </c>
      <c r="Q234" s="18">
        <f t="shared" si="52"/>
        <v>1.7004702354572019</v>
      </c>
      <c r="S234" s="3"/>
      <c r="T234" s="3"/>
    </row>
    <row r="235" spans="1:20" x14ac:dyDescent="0.25">
      <c r="A235">
        <f t="shared" si="43"/>
        <v>1</v>
      </c>
      <c r="B235">
        <v>232</v>
      </c>
      <c r="C235">
        <v>0.34146000000000004</v>
      </c>
      <c r="D235" s="12">
        <f t="shared" si="44"/>
        <v>0.30652700588641202</v>
      </c>
      <c r="E235" s="6">
        <f t="shared" si="53"/>
        <v>0.56723716381418088</v>
      </c>
      <c r="F235" s="6">
        <f t="shared" si="42"/>
        <v>-0.16934450393318148</v>
      </c>
      <c r="G235" s="15">
        <f t="shared" si="45"/>
        <v>2.0906554960668182</v>
      </c>
      <c r="H235" s="17">
        <f t="shared" si="54"/>
        <v>1.1868615361068304</v>
      </c>
      <c r="I235" s="7">
        <f t="shared" si="46"/>
        <v>1.3221208322154017</v>
      </c>
      <c r="L235" s="7">
        <f t="shared" si="47"/>
        <v>-2.8438540574483215</v>
      </c>
      <c r="M235" s="3">
        <f t="shared" si="48"/>
        <v>2.1894786134743716</v>
      </c>
      <c r="N235" s="3">
        <f t="shared" si="49"/>
        <v>0.78366343944471062</v>
      </c>
      <c r="O235" s="3">
        <f t="shared" si="50"/>
        <v>0.78924745514507677</v>
      </c>
      <c r="P235" s="3">
        <f t="shared" si="51"/>
        <v>-1.470752544854923</v>
      </c>
      <c r="Q235" s="18">
        <f t="shared" si="52"/>
        <v>1.693662888975765</v>
      </c>
      <c r="S235" s="3"/>
      <c r="T235" s="3"/>
    </row>
    <row r="236" spans="1:20" x14ac:dyDescent="0.25">
      <c r="A236">
        <f t="shared" si="43"/>
        <v>1</v>
      </c>
      <c r="B236">
        <v>233</v>
      </c>
      <c r="C236">
        <v>0.3402</v>
      </c>
      <c r="D236" s="12">
        <f t="shared" si="44"/>
        <v>0.3053959099237315</v>
      </c>
      <c r="E236" s="6">
        <f t="shared" si="53"/>
        <v>0.56968215158924207</v>
      </c>
      <c r="F236" s="6">
        <f t="shared" si="42"/>
        <v>-0.17556500550267337</v>
      </c>
      <c r="G236" s="15">
        <f t="shared" si="45"/>
        <v>2.0844349944973266</v>
      </c>
      <c r="H236" s="17">
        <f t="shared" si="54"/>
        <v>1.1791128122474317</v>
      </c>
      <c r="I236" s="7">
        <f t="shared" si="46"/>
        <v>1.3134890340435605</v>
      </c>
      <c r="L236" s="7">
        <f t="shared" si="47"/>
        <v>-2.832826216499591</v>
      </c>
      <c r="M236" s="3">
        <f t="shared" si="48"/>
        <v>2.181399356598082</v>
      </c>
      <c r="N236" s="3">
        <f t="shared" si="49"/>
        <v>0.77996657756338439</v>
      </c>
      <c r="O236" s="3">
        <f t="shared" si="50"/>
        <v>0.7856324452680058</v>
      </c>
      <c r="P236" s="3">
        <f t="shared" si="51"/>
        <v>-1.4743675547319941</v>
      </c>
      <c r="Q236" s="18">
        <f t="shared" si="52"/>
        <v>1.6868880618845821</v>
      </c>
      <c r="S236" s="3"/>
      <c r="T236" s="3"/>
    </row>
    <row r="237" spans="1:20" x14ac:dyDescent="0.25">
      <c r="A237">
        <f t="shared" si="43"/>
        <v>1</v>
      </c>
      <c r="B237">
        <v>234</v>
      </c>
      <c r="C237">
        <v>0.3402</v>
      </c>
      <c r="D237" s="12">
        <f t="shared" si="44"/>
        <v>0.3053959099237315</v>
      </c>
      <c r="E237" s="6">
        <f t="shared" si="53"/>
        <v>0.57212713936430315</v>
      </c>
      <c r="F237" s="6">
        <f t="shared" si="42"/>
        <v>-0.18179230799064769</v>
      </c>
      <c r="G237" s="15">
        <f t="shared" si="45"/>
        <v>2.078207692009352</v>
      </c>
      <c r="H237" s="17">
        <f t="shared" si="54"/>
        <v>1.1714069770550271</v>
      </c>
      <c r="I237" s="7">
        <f t="shared" si="46"/>
        <v>1.3049050122958208</v>
      </c>
      <c r="L237" s="7">
        <f t="shared" si="47"/>
        <v>-2.8078418172107451</v>
      </c>
      <c r="M237" s="3">
        <f t="shared" si="48"/>
        <v>2.181399356598082</v>
      </c>
      <c r="N237" s="3">
        <f t="shared" si="49"/>
        <v>0.77996657756338439</v>
      </c>
      <c r="O237" s="3">
        <f t="shared" si="50"/>
        <v>0.7856324452680058</v>
      </c>
      <c r="P237" s="3">
        <f t="shared" si="51"/>
        <v>-1.4743675547319941</v>
      </c>
      <c r="Q237" s="18">
        <f t="shared" si="52"/>
        <v>1.6707507684884528</v>
      </c>
      <c r="S237" s="3"/>
      <c r="T237" s="3"/>
    </row>
    <row r="238" spans="1:20" x14ac:dyDescent="0.25">
      <c r="A238">
        <f t="shared" si="43"/>
        <v>1</v>
      </c>
      <c r="B238">
        <v>235</v>
      </c>
      <c r="C238">
        <v>0.3402</v>
      </c>
      <c r="D238" s="12">
        <f t="shared" si="44"/>
        <v>0.3053959099237315</v>
      </c>
      <c r="E238" s="6">
        <f t="shared" si="53"/>
        <v>0.57457212713936434</v>
      </c>
      <c r="F238" s="6">
        <f t="shared" si="42"/>
        <v>-0.1880266683156569</v>
      </c>
      <c r="G238" s="15">
        <f t="shared" si="45"/>
        <v>2.0719733316843429</v>
      </c>
      <c r="H238" s="17">
        <f t="shared" si="54"/>
        <v>1.1637435406948613</v>
      </c>
      <c r="I238" s="7">
        <f t="shared" si="46"/>
        <v>1.2963682213139787</v>
      </c>
      <c r="L238" s="7">
        <f t="shared" si="47"/>
        <v>-2.7829948863893121</v>
      </c>
      <c r="M238" s="3">
        <f t="shared" si="48"/>
        <v>2.181399356598082</v>
      </c>
      <c r="N238" s="3">
        <f t="shared" si="49"/>
        <v>0.77996657756338439</v>
      </c>
      <c r="O238" s="3">
        <f t="shared" si="50"/>
        <v>0.7856324452680058</v>
      </c>
      <c r="P238" s="3">
        <f t="shared" si="51"/>
        <v>-1.4743675547319941</v>
      </c>
      <c r="Q238" s="18">
        <f t="shared" si="52"/>
        <v>1.6546728760663683</v>
      </c>
      <c r="S238" s="3"/>
      <c r="T238" s="3"/>
    </row>
    <row r="239" spans="1:20" x14ac:dyDescent="0.25">
      <c r="A239">
        <f t="shared" si="43"/>
        <v>1</v>
      </c>
      <c r="B239">
        <v>236</v>
      </c>
      <c r="C239">
        <v>0.3402</v>
      </c>
      <c r="D239" s="12">
        <f t="shared" si="44"/>
        <v>0.3053959099237315</v>
      </c>
      <c r="E239" s="6">
        <f t="shared" si="53"/>
        <v>0.57701711491442542</v>
      </c>
      <c r="F239" s="6">
        <f t="shared" si="42"/>
        <v>-0.19426834536881468</v>
      </c>
      <c r="G239" s="15">
        <f t="shared" si="45"/>
        <v>2.0657316546311852</v>
      </c>
      <c r="H239" s="17">
        <f t="shared" si="54"/>
        <v>1.1561220195390582</v>
      </c>
      <c r="I239" s="7">
        <f t="shared" si="46"/>
        <v>1.2878781223540687</v>
      </c>
      <c r="L239" s="7">
        <f t="shared" si="47"/>
        <v>-2.7582838559830738</v>
      </c>
      <c r="M239" s="3">
        <f t="shared" si="48"/>
        <v>2.181399356598082</v>
      </c>
      <c r="N239" s="3">
        <f t="shared" si="49"/>
        <v>0.77996657756338439</v>
      </c>
      <c r="O239" s="3">
        <f t="shared" si="50"/>
        <v>0.7856324452680058</v>
      </c>
      <c r="P239" s="3">
        <f t="shared" si="51"/>
        <v>-1.4743675547319941</v>
      </c>
      <c r="Q239" s="18">
        <f t="shared" si="52"/>
        <v>1.6386539858122369</v>
      </c>
      <c r="S239" s="3"/>
      <c r="T239" s="3"/>
    </row>
    <row r="240" spans="1:20" x14ac:dyDescent="0.25">
      <c r="A240">
        <f t="shared" si="43"/>
        <v>1</v>
      </c>
      <c r="B240">
        <v>237</v>
      </c>
      <c r="C240">
        <v>0.33138000000000001</v>
      </c>
      <c r="D240" s="12">
        <f t="shared" si="44"/>
        <v>0.2974782381849681</v>
      </c>
      <c r="E240" s="6">
        <f t="shared" si="53"/>
        <v>0.5794621026894865</v>
      </c>
      <c r="F240" s="6">
        <f t="shared" si="42"/>
        <v>-0.20051760009481451</v>
      </c>
      <c r="G240" s="15">
        <f t="shared" si="45"/>
        <v>2.0594823999051854</v>
      </c>
      <c r="H240" s="17">
        <f t="shared" si="54"/>
        <v>1.1485419360359916</v>
      </c>
      <c r="I240" s="7">
        <f t="shared" si="46"/>
        <v>1.2794341834408487</v>
      </c>
      <c r="L240" s="7">
        <f t="shared" si="47"/>
        <v>-2.8320738814997943</v>
      </c>
      <c r="M240" s="3">
        <f t="shared" si="48"/>
        <v>2.1248445584640576</v>
      </c>
      <c r="N240" s="3">
        <f t="shared" si="49"/>
        <v>0.75369865074277409</v>
      </c>
      <c r="O240" s="3">
        <f t="shared" si="50"/>
        <v>0.75993159773655394</v>
      </c>
      <c r="P240" s="3">
        <f t="shared" si="51"/>
        <v>-1.5000684022634458</v>
      </c>
      <c r="Q240" s="18">
        <f t="shared" si="52"/>
        <v>1.6888322874171331</v>
      </c>
      <c r="S240" s="3"/>
      <c r="T240" s="3"/>
    </row>
    <row r="241" spans="1:20" x14ac:dyDescent="0.25">
      <c r="A241">
        <f t="shared" si="43"/>
        <v>1</v>
      </c>
      <c r="B241">
        <v>238</v>
      </c>
      <c r="C241">
        <v>0.32886000000000004</v>
      </c>
      <c r="D241" s="12">
        <f t="shared" si="44"/>
        <v>0.29521604625960712</v>
      </c>
      <c r="E241" s="6">
        <f t="shared" si="53"/>
        <v>0.58190709046454769</v>
      </c>
      <c r="F241" s="6">
        <f t="shared" si="42"/>
        <v>-0.20677469557448266</v>
      </c>
      <c r="G241" s="15">
        <f t="shared" si="45"/>
        <v>2.0532253044255171</v>
      </c>
      <c r="H241" s="17">
        <f t="shared" si="54"/>
        <v>1.1410028185821552</v>
      </c>
      <c r="I241" s="7">
        <f t="shared" si="46"/>
        <v>1.2710358792250664</v>
      </c>
      <c r="L241" s="7">
        <f t="shared" si="47"/>
        <v>-2.835859665918059</v>
      </c>
      <c r="M241" s="3">
        <f t="shared" si="48"/>
        <v>2.1086860447114795</v>
      </c>
      <c r="N241" s="3">
        <f t="shared" si="49"/>
        <v>0.74606502588770307</v>
      </c>
      <c r="O241" s="3">
        <f t="shared" si="50"/>
        <v>0.75245791547526431</v>
      </c>
      <c r="P241" s="3">
        <f t="shared" si="51"/>
        <v>-1.5075420845247356</v>
      </c>
      <c r="Q241" s="18">
        <f t="shared" si="52"/>
        <v>1.6919958001564586</v>
      </c>
      <c r="S241" s="3"/>
      <c r="T241" s="3"/>
    </row>
    <row r="242" spans="1:20" x14ac:dyDescent="0.25">
      <c r="A242">
        <f t="shared" si="43"/>
        <v>1</v>
      </c>
      <c r="B242">
        <v>239</v>
      </c>
      <c r="C242">
        <v>0.3276</v>
      </c>
      <c r="D242" s="12">
        <f t="shared" si="44"/>
        <v>0.29408495029692661</v>
      </c>
      <c r="E242" s="6">
        <f t="shared" si="53"/>
        <v>0.58435207823960877</v>
      </c>
      <c r="F242" s="6">
        <f t="shared" si="42"/>
        <v>-0.21303989710893922</v>
      </c>
      <c r="G242" s="15">
        <f t="shared" si="45"/>
        <v>2.0469601028910605</v>
      </c>
      <c r="H242" s="17">
        <f t="shared" si="54"/>
        <v>1.1335042013964471</v>
      </c>
      <c r="I242" s="7">
        <f t="shared" si="46"/>
        <v>1.2626826908434179</v>
      </c>
      <c r="L242" s="7">
        <f t="shared" si="47"/>
        <v>-2.8252233135747034</v>
      </c>
      <c r="M242" s="3">
        <f t="shared" si="48"/>
        <v>2.1006067878351899</v>
      </c>
      <c r="N242" s="3">
        <f t="shared" si="49"/>
        <v>0.74222624958053729</v>
      </c>
      <c r="O242" s="3">
        <f t="shared" si="50"/>
        <v>0.7486987303491025</v>
      </c>
      <c r="P242" s="3">
        <f t="shared" si="51"/>
        <v>-1.5113012696508972</v>
      </c>
      <c r="Q242" s="18">
        <f t="shared" si="52"/>
        <v>1.6854825914345282</v>
      </c>
      <c r="S242" s="3"/>
      <c r="T242" s="3"/>
    </row>
    <row r="243" spans="1:20" x14ac:dyDescent="0.25">
      <c r="A243">
        <f t="shared" si="43"/>
        <v>1</v>
      </c>
      <c r="B243">
        <v>240</v>
      </c>
      <c r="C243">
        <v>0.3276</v>
      </c>
      <c r="D243" s="12">
        <f t="shared" si="44"/>
        <v>0.29408495029692661</v>
      </c>
      <c r="E243" s="6">
        <f t="shared" si="53"/>
        <v>0.58679706601466997</v>
      </c>
      <c r="F243" s="6">
        <f t="shared" si="42"/>
        <v>-0.21931347230544507</v>
      </c>
      <c r="G243" s="15">
        <f t="shared" si="45"/>
        <v>2.0406865276945547</v>
      </c>
      <c r="H243" s="17">
        <f t="shared" si="54"/>
        <v>1.1260456243967916</v>
      </c>
      <c r="I243" s="7">
        <f t="shared" si="46"/>
        <v>1.254374105781108</v>
      </c>
      <c r="L243" s="7">
        <f t="shared" si="47"/>
        <v>-2.8001200703527762</v>
      </c>
      <c r="M243" s="3">
        <f t="shared" si="48"/>
        <v>2.1006067878351899</v>
      </c>
      <c r="N243" s="3">
        <f t="shared" si="49"/>
        <v>0.74222624958053729</v>
      </c>
      <c r="O243" s="3">
        <f t="shared" si="50"/>
        <v>0.7486987303491025</v>
      </c>
      <c r="P243" s="3">
        <f t="shared" si="51"/>
        <v>-1.5113012696508972</v>
      </c>
      <c r="Q243" s="18">
        <f t="shared" si="52"/>
        <v>1.669232468489553</v>
      </c>
      <c r="S243" s="3"/>
      <c r="T243" s="3"/>
    </row>
    <row r="244" spans="1:20" x14ac:dyDescent="0.25">
      <c r="A244">
        <f t="shared" si="43"/>
        <v>1</v>
      </c>
      <c r="B244">
        <v>241</v>
      </c>
      <c r="C244">
        <v>0.3276</v>
      </c>
      <c r="D244" s="12">
        <f t="shared" si="44"/>
        <v>0.29408495029692661</v>
      </c>
      <c r="E244" s="6">
        <f t="shared" si="53"/>
        <v>0.58924205378973105</v>
      </c>
      <c r="F244" s="6">
        <f t="shared" si="42"/>
        <v>-0.22559569116500275</v>
      </c>
      <c r="G244" s="15">
        <f t="shared" si="45"/>
        <v>2.034404308834997</v>
      </c>
      <c r="H244" s="17">
        <f t="shared" si="54"/>
        <v>1.1186266330790278</v>
      </c>
      <c r="I244" s="7">
        <f t="shared" si="46"/>
        <v>1.2461096177369375</v>
      </c>
      <c r="L244" s="7">
        <f t="shared" si="47"/>
        <v>-2.775150060185986</v>
      </c>
      <c r="M244" s="3">
        <f t="shared" si="48"/>
        <v>2.1006067878351899</v>
      </c>
      <c r="N244" s="3">
        <f t="shared" si="49"/>
        <v>0.74222624958053729</v>
      </c>
      <c r="O244" s="3">
        <f t="shared" si="50"/>
        <v>0.7486987303491025</v>
      </c>
      <c r="P244" s="3">
        <f t="shared" si="51"/>
        <v>-1.5113012696508972</v>
      </c>
      <c r="Q244" s="18">
        <f t="shared" si="52"/>
        <v>1.6530388345497484</v>
      </c>
      <c r="S244" s="3"/>
      <c r="T244" s="3"/>
    </row>
    <row r="245" spans="1:20" x14ac:dyDescent="0.25">
      <c r="A245">
        <f t="shared" si="43"/>
        <v>1</v>
      </c>
      <c r="B245">
        <v>242</v>
      </c>
      <c r="C245">
        <v>0.32508000000000004</v>
      </c>
      <c r="D245" s="12">
        <f t="shared" si="44"/>
        <v>0.29182275837156568</v>
      </c>
      <c r="E245" s="6">
        <f t="shared" si="53"/>
        <v>0.59168704156479213</v>
      </c>
      <c r="F245" s="6">
        <f t="shared" si="42"/>
        <v>-0.2318868261718007</v>
      </c>
      <c r="G245" s="15">
        <f t="shared" si="45"/>
        <v>2.0281131738281992</v>
      </c>
      <c r="H245" s="17">
        <f t="shared" si="54"/>
        <v>1.1112467783979796</v>
      </c>
      <c r="I245" s="7">
        <f t="shared" si="46"/>
        <v>1.2378887264908185</v>
      </c>
      <c r="L245" s="7">
        <f t="shared" si="47"/>
        <v>-2.7790828090073987</v>
      </c>
      <c r="M245" s="3">
        <f t="shared" si="48"/>
        <v>2.0844482740826118</v>
      </c>
      <c r="N245" s="3">
        <f t="shared" si="49"/>
        <v>0.73450420348662704</v>
      </c>
      <c r="O245" s="3">
        <f t="shared" si="50"/>
        <v>0.74113507059093264</v>
      </c>
      <c r="P245" s="3">
        <f t="shared" si="51"/>
        <v>-1.5188649294090673</v>
      </c>
      <c r="Q245" s="18">
        <f t="shared" si="52"/>
        <v>1.6563126382121922</v>
      </c>
      <c r="S245" s="3"/>
      <c r="T245" s="3"/>
    </row>
    <row r="246" spans="1:20" x14ac:dyDescent="0.25">
      <c r="A246">
        <f t="shared" si="43"/>
        <v>1</v>
      </c>
      <c r="B246">
        <v>243</v>
      </c>
      <c r="C246">
        <v>0.315</v>
      </c>
      <c r="D246" s="12">
        <f t="shared" si="44"/>
        <v>0.28277399067012177</v>
      </c>
      <c r="E246" s="6">
        <f t="shared" si="53"/>
        <v>0.59413202933985332</v>
      </c>
      <c r="F246" s="6">
        <f t="shared" si="42"/>
        <v>-0.23818715238457408</v>
      </c>
      <c r="G246" s="15">
        <f t="shared" si="45"/>
        <v>2.0218128476154256</v>
      </c>
      <c r="H246" s="17">
        <f t="shared" si="54"/>
        <v>1.1039056166506389</v>
      </c>
      <c r="I246" s="7">
        <f t="shared" si="46"/>
        <v>1.2297109377736446</v>
      </c>
      <c r="L246" s="7">
        <f t="shared" si="47"/>
        <v>-2.8730348102647949</v>
      </c>
      <c r="M246" s="3">
        <f t="shared" si="48"/>
        <v>2.0198142190722983</v>
      </c>
      <c r="N246" s="3">
        <f t="shared" si="49"/>
        <v>0.70300553642725605</v>
      </c>
      <c r="O246" s="3">
        <f t="shared" si="50"/>
        <v>0.71025820186454447</v>
      </c>
      <c r="P246" s="3">
        <f t="shared" si="51"/>
        <v>-1.5497417981354553</v>
      </c>
      <c r="Q246" s="18">
        <f t="shared" si="52"/>
        <v>1.7201755887907197</v>
      </c>
      <c r="S246" s="3"/>
      <c r="T246" s="3"/>
    </row>
    <row r="247" spans="1:20" x14ac:dyDescent="0.25">
      <c r="A247">
        <f t="shared" si="43"/>
        <v>1</v>
      </c>
      <c r="B247">
        <v>244</v>
      </c>
      <c r="C247">
        <v>0.30996000000000001</v>
      </c>
      <c r="D247" s="12">
        <f t="shared" si="44"/>
        <v>0.27824960681939981</v>
      </c>
      <c r="E247" s="6">
        <f t="shared" si="53"/>
        <v>0.5965770171149144</v>
      </c>
      <c r="F247" s="6">
        <f t="shared" si="42"/>
        <v>-0.24449694752997023</v>
      </c>
      <c r="G247" s="15">
        <f t="shared" si="45"/>
        <v>2.0155030524700295</v>
      </c>
      <c r="H247" s="17">
        <f t="shared" si="54"/>
        <v>1.0966027093613955</v>
      </c>
      <c r="I247" s="7">
        <f t="shared" si="46"/>
        <v>1.2215757631394426</v>
      </c>
      <c r="L247" s="7">
        <f t="shared" si="47"/>
        <v>-2.9093636588078602</v>
      </c>
      <c r="M247" s="3">
        <f t="shared" si="48"/>
        <v>1.9874971915671413</v>
      </c>
      <c r="N247" s="3">
        <f t="shared" si="49"/>
        <v>0.68687615449737238</v>
      </c>
      <c r="O247" s="3">
        <f t="shared" si="50"/>
        <v>0.69443172474350345</v>
      </c>
      <c r="P247" s="3">
        <f t="shared" si="51"/>
        <v>-1.5655682752564963</v>
      </c>
      <c r="Q247" s="18">
        <f t="shared" si="52"/>
        <v>1.7452294529411263</v>
      </c>
      <c r="S247" s="3"/>
      <c r="T247" s="3"/>
    </row>
    <row r="248" spans="1:20" x14ac:dyDescent="0.25">
      <c r="A248">
        <f t="shared" si="43"/>
        <v>1</v>
      </c>
      <c r="B248">
        <v>245</v>
      </c>
      <c r="C248">
        <v>0.30869999999999997</v>
      </c>
      <c r="D248" s="12">
        <f t="shared" si="44"/>
        <v>0.27711851085671929</v>
      </c>
      <c r="E248" s="6">
        <f t="shared" si="53"/>
        <v>0.59902200488997559</v>
      </c>
      <c r="F248" s="6">
        <f t="shared" si="42"/>
        <v>-0.25081649209801044</v>
      </c>
      <c r="G248" s="15">
        <f t="shared" si="45"/>
        <v>2.0091835079019895</v>
      </c>
      <c r="H248" s="17">
        <f t="shared" si="54"/>
        <v>1.0893376231692293</v>
      </c>
      <c r="I248" s="7">
        <f t="shared" si="46"/>
        <v>1.2134827198397069</v>
      </c>
      <c r="L248" s="7">
        <f t="shared" si="47"/>
        <v>-2.8992133906971791</v>
      </c>
      <c r="M248" s="3">
        <f t="shared" si="48"/>
        <v>1.9794179346908518</v>
      </c>
      <c r="N248" s="3">
        <f t="shared" si="49"/>
        <v>0.68280282910973633</v>
      </c>
      <c r="O248" s="3">
        <f t="shared" si="50"/>
        <v>0.69043319275874526</v>
      </c>
      <c r="P248" s="3">
        <f t="shared" si="51"/>
        <v>-1.5695668072412545</v>
      </c>
      <c r="Q248" s="18">
        <f t="shared" si="52"/>
        <v>1.7391023936904055</v>
      </c>
      <c r="S248" s="3"/>
      <c r="T248" s="3"/>
    </row>
    <row r="249" spans="1:20" x14ac:dyDescent="0.25">
      <c r="A249">
        <f t="shared" si="43"/>
        <v>1</v>
      </c>
      <c r="B249">
        <v>246</v>
      </c>
      <c r="C249">
        <v>0.30869999999999997</v>
      </c>
      <c r="D249" s="12">
        <f t="shared" si="44"/>
        <v>0.27711851085671929</v>
      </c>
      <c r="E249" s="6">
        <f t="shared" si="53"/>
        <v>0.60146699266503667</v>
      </c>
      <c r="F249" s="6">
        <f t="shared" si="42"/>
        <v>-0.25714606943973023</v>
      </c>
      <c r="G249" s="15">
        <f t="shared" si="45"/>
        <v>2.0028539305602697</v>
      </c>
      <c r="H249" s="17">
        <f t="shared" si="54"/>
        <v>1.0821099297168089</v>
      </c>
      <c r="I249" s="7">
        <f t="shared" si="46"/>
        <v>1.2054313306998605</v>
      </c>
      <c r="L249" s="7">
        <f t="shared" si="47"/>
        <v>-2.8734141632184627</v>
      </c>
      <c r="M249" s="3">
        <f t="shared" si="48"/>
        <v>1.9794179346908518</v>
      </c>
      <c r="N249" s="3">
        <f t="shared" si="49"/>
        <v>0.68280282910973633</v>
      </c>
      <c r="O249" s="3">
        <f t="shared" si="50"/>
        <v>0.69043319275874526</v>
      </c>
      <c r="P249" s="3">
        <f t="shared" si="51"/>
        <v>-1.5695668072412545</v>
      </c>
      <c r="Q249" s="18">
        <f t="shared" si="52"/>
        <v>1.7224481930114972</v>
      </c>
      <c r="S249" s="3"/>
      <c r="T249" s="3"/>
    </row>
    <row r="250" spans="1:20" x14ac:dyDescent="0.25">
      <c r="A250">
        <f t="shared" si="43"/>
        <v>1</v>
      </c>
      <c r="B250">
        <v>247</v>
      </c>
      <c r="C250">
        <v>0.30869999999999997</v>
      </c>
      <c r="D250" s="12">
        <f t="shared" si="44"/>
        <v>0.27711851085671929</v>
      </c>
      <c r="E250" s="6">
        <f t="shared" si="53"/>
        <v>0.60391198044009775</v>
      </c>
      <c r="F250" s="6">
        <f t="shared" si="42"/>
        <v>-0.26348596586710293</v>
      </c>
      <c r="G250" s="15">
        <f t="shared" si="45"/>
        <v>1.9965140341328969</v>
      </c>
      <c r="H250" s="17">
        <f t="shared" si="54"/>
        <v>1.0749192055414234</v>
      </c>
      <c r="I250" s="7">
        <f t="shared" si="46"/>
        <v>1.1974211239977568</v>
      </c>
      <c r="L250" s="7">
        <f t="shared" si="47"/>
        <v>-2.8477468974498308</v>
      </c>
      <c r="M250" s="3">
        <f t="shared" si="48"/>
        <v>1.9794179346908518</v>
      </c>
      <c r="N250" s="3">
        <f t="shared" si="49"/>
        <v>0.68280282910973633</v>
      </c>
      <c r="O250" s="3">
        <f t="shared" si="50"/>
        <v>0.69043319275874526</v>
      </c>
      <c r="P250" s="3">
        <f t="shared" si="51"/>
        <v>-1.5695668072412545</v>
      </c>
      <c r="Q250" s="18">
        <f t="shared" si="52"/>
        <v>1.7058471642046118</v>
      </c>
      <c r="S250" s="3"/>
      <c r="T250" s="3"/>
    </row>
    <row r="251" spans="1:20" x14ac:dyDescent="0.25">
      <c r="A251">
        <f t="shared" si="43"/>
        <v>1</v>
      </c>
      <c r="B251">
        <v>248</v>
      </c>
      <c r="C251">
        <v>0.30869999999999997</v>
      </c>
      <c r="D251" s="12">
        <f t="shared" si="44"/>
        <v>0.27711851085671929</v>
      </c>
      <c r="E251" s="6">
        <f t="shared" si="53"/>
        <v>0.60635696821515894</v>
      </c>
      <c r="F251" s="6">
        <f t="shared" ref="F251:F314" si="55">-1*NORMINV(E251,0,1)</f>
        <v>-0.26983647075533623</v>
      </c>
      <c r="G251" s="15">
        <f t="shared" si="45"/>
        <v>1.9901635292446636</v>
      </c>
      <c r="H251" s="17">
        <f t="shared" si="54"/>
        <v>1.0677650319676806</v>
      </c>
      <c r="I251" s="7">
        <f t="shared" si="46"/>
        <v>1.1894516333441487</v>
      </c>
      <c r="L251" s="7">
        <f t="shared" si="47"/>
        <v>-2.8222100989308783</v>
      </c>
      <c r="M251" s="3">
        <f t="shared" si="48"/>
        <v>1.9794179346908518</v>
      </c>
      <c r="N251" s="3">
        <f t="shared" si="49"/>
        <v>0.68280282910973633</v>
      </c>
      <c r="O251" s="3">
        <f t="shared" si="50"/>
        <v>0.69043319275874526</v>
      </c>
      <c r="P251" s="3">
        <f t="shared" si="51"/>
        <v>-1.5695668072412545</v>
      </c>
      <c r="Q251" s="18">
        <f t="shared" si="52"/>
        <v>1.6892989475817983</v>
      </c>
      <c r="S251" s="3"/>
      <c r="T251" s="3"/>
    </row>
    <row r="252" spans="1:20" x14ac:dyDescent="0.25">
      <c r="A252">
        <f t="shared" si="43"/>
        <v>1</v>
      </c>
      <c r="B252">
        <v>249</v>
      </c>
      <c r="C252">
        <v>0.30869999999999997</v>
      </c>
      <c r="D252" s="12">
        <f t="shared" si="44"/>
        <v>0.27711851085671929</v>
      </c>
      <c r="E252" s="6">
        <f t="shared" si="53"/>
        <v>0.60880195599022002</v>
      </c>
      <c r="F252" s="6">
        <f t="shared" si="55"/>
        <v>-0.27619787664764678</v>
      </c>
      <c r="G252" s="15">
        <f t="shared" si="45"/>
        <v>1.9838021233523531</v>
      </c>
      <c r="H252" s="17">
        <f t="shared" si="54"/>
        <v>1.0606469950019071</v>
      </c>
      <c r="I252" s="7">
        <f t="shared" si="46"/>
        <v>1.1815223975650551</v>
      </c>
      <c r="L252" s="7">
        <f t="shared" si="47"/>
        <v>-2.7968022899125793</v>
      </c>
      <c r="M252" s="3">
        <f t="shared" si="48"/>
        <v>1.9794179346908518</v>
      </c>
      <c r="N252" s="3">
        <f t="shared" si="49"/>
        <v>0.68280282910973633</v>
      </c>
      <c r="O252" s="3">
        <f t="shared" si="50"/>
        <v>0.69043319275874526</v>
      </c>
      <c r="P252" s="3">
        <f t="shared" si="51"/>
        <v>-1.5695668072412545</v>
      </c>
      <c r="Q252" s="18">
        <f t="shared" si="52"/>
        <v>1.6728031906248526</v>
      </c>
      <c r="S252" s="3"/>
      <c r="T252" s="3"/>
    </row>
    <row r="253" spans="1:20" x14ac:dyDescent="0.25">
      <c r="A253">
        <f t="shared" si="43"/>
        <v>1</v>
      </c>
      <c r="B253">
        <v>250</v>
      </c>
      <c r="C253">
        <v>0.30743999999999999</v>
      </c>
      <c r="D253" s="12">
        <f t="shared" si="44"/>
        <v>0.27598741489403883</v>
      </c>
      <c r="E253" s="6">
        <f t="shared" si="53"/>
        <v>0.61124694376528121</v>
      </c>
      <c r="F253" s="6">
        <f t="shared" si="55"/>
        <v>-0.2825704793626227</v>
      </c>
      <c r="G253" s="15">
        <f t="shared" si="45"/>
        <v>1.9774295206373771</v>
      </c>
      <c r="H253" s="17">
        <f t="shared" si="54"/>
        <v>1.0535646852281841</v>
      </c>
      <c r="I253" s="7">
        <f t="shared" si="46"/>
        <v>1.1736329605859472</v>
      </c>
      <c r="L253" s="7">
        <f t="shared" si="47"/>
        <v>-2.7868096848025958</v>
      </c>
      <c r="M253" s="3">
        <f t="shared" si="48"/>
        <v>1.971338677814563</v>
      </c>
      <c r="N253" s="3">
        <f t="shared" si="49"/>
        <v>0.6787128438582114</v>
      </c>
      <c r="O253" s="3">
        <f t="shared" si="50"/>
        <v>0.68641760770969429</v>
      </c>
      <c r="P253" s="3">
        <f t="shared" si="51"/>
        <v>-1.5735823922903056</v>
      </c>
      <c r="Q253" s="18">
        <f t="shared" si="52"/>
        <v>1.6667117593211951</v>
      </c>
      <c r="S253" s="3"/>
      <c r="T253" s="3"/>
    </row>
    <row r="254" spans="1:20" x14ac:dyDescent="0.25">
      <c r="A254">
        <f t="shared" si="43"/>
        <v>1</v>
      </c>
      <c r="B254">
        <v>251</v>
      </c>
      <c r="C254">
        <v>0.3024</v>
      </c>
      <c r="D254" s="12">
        <f t="shared" si="44"/>
        <v>0.27146303104331687</v>
      </c>
      <c r="E254" s="6">
        <f t="shared" si="53"/>
        <v>0.61369193154034229</v>
      </c>
      <c r="F254" s="6">
        <f t="shared" si="55"/>
        <v>-0.28895457810427383</v>
      </c>
      <c r="G254" s="15">
        <f t="shared" si="45"/>
        <v>1.9710454218957261</v>
      </c>
      <c r="H254" s="17">
        <f t="shared" si="54"/>
        <v>1.0465176977059629</v>
      </c>
      <c r="I254" s="7">
        <f t="shared" si="46"/>
        <v>1.1657828713176974</v>
      </c>
      <c r="L254" s="7">
        <f t="shared" si="47"/>
        <v>-2.8235476217298925</v>
      </c>
      <c r="M254" s="3">
        <f t="shared" si="48"/>
        <v>1.939021650309406</v>
      </c>
      <c r="N254" s="3">
        <f t="shared" si="49"/>
        <v>0.66218354190700079</v>
      </c>
      <c r="O254" s="3">
        <f t="shared" si="50"/>
        <v>0.67018176101703897</v>
      </c>
      <c r="P254" s="3">
        <f t="shared" si="51"/>
        <v>-1.5898182389829607</v>
      </c>
      <c r="Q254" s="18">
        <f t="shared" si="52"/>
        <v>1.6922462641946996</v>
      </c>
      <c r="S254" s="3"/>
      <c r="T254" s="3"/>
    </row>
    <row r="255" spans="1:20" x14ac:dyDescent="0.25">
      <c r="A255">
        <f t="shared" si="43"/>
        <v>1</v>
      </c>
      <c r="B255">
        <v>252</v>
      </c>
      <c r="C255">
        <v>0.3024</v>
      </c>
      <c r="D255" s="12">
        <f t="shared" si="44"/>
        <v>0.27146303104331687</v>
      </c>
      <c r="E255" s="6">
        <f t="shared" si="53"/>
        <v>0.61613691931540338</v>
      </c>
      <c r="F255" s="6">
        <f t="shared" si="55"/>
        <v>-0.2953504755748968</v>
      </c>
      <c r="G255" s="15">
        <f t="shared" si="45"/>
        <v>1.964649524425103</v>
      </c>
      <c r="H255" s="17">
        <f t="shared" si="54"/>
        <v>1.0395056318691838</v>
      </c>
      <c r="I255" s="7">
        <f t="shared" si="46"/>
        <v>1.1579716835442004</v>
      </c>
      <c r="L255" s="7">
        <f t="shared" si="47"/>
        <v>-2.7980024535392354</v>
      </c>
      <c r="M255" s="3">
        <f t="shared" si="48"/>
        <v>1.939021650309406</v>
      </c>
      <c r="N255" s="3">
        <f t="shared" si="49"/>
        <v>0.66218354190700079</v>
      </c>
      <c r="O255" s="3">
        <f t="shared" si="50"/>
        <v>0.67018176101703897</v>
      </c>
      <c r="P255" s="3">
        <f t="shared" si="51"/>
        <v>-1.5898182389829607</v>
      </c>
      <c r="Q255" s="18">
        <f t="shared" si="52"/>
        <v>1.6756467905026753</v>
      </c>
      <c r="S255" s="3"/>
      <c r="T255" s="3"/>
    </row>
    <row r="256" spans="1:20" x14ac:dyDescent="0.25">
      <c r="A256">
        <f t="shared" si="43"/>
        <v>1</v>
      </c>
      <c r="B256">
        <v>253</v>
      </c>
      <c r="C256">
        <v>0.29736000000000001</v>
      </c>
      <c r="D256" s="12">
        <f t="shared" si="44"/>
        <v>0.26693864719259491</v>
      </c>
      <c r="E256" s="6">
        <f t="shared" si="53"/>
        <v>0.61858190709046457</v>
      </c>
      <c r="F256" s="6">
        <f t="shared" si="55"/>
        <v>-0.30175847809086281</v>
      </c>
      <c r="G256" s="15">
        <f t="shared" si="45"/>
        <v>1.9582415219091369</v>
      </c>
      <c r="H256" s="17">
        <f t="shared" si="54"/>
        <v>1.0325280914268533</v>
      </c>
      <c r="I256" s="7">
        <f t="shared" si="46"/>
        <v>1.1501989558116199</v>
      </c>
      <c r="L256" s="7">
        <f t="shared" si="47"/>
        <v>-2.8358005831943194</v>
      </c>
      <c r="M256" s="3">
        <f t="shared" si="48"/>
        <v>1.9067046228042492</v>
      </c>
      <c r="N256" s="3">
        <f t="shared" si="49"/>
        <v>0.64537642359061953</v>
      </c>
      <c r="O256" s="3">
        <f t="shared" si="50"/>
        <v>0.65366091934207005</v>
      </c>
      <c r="P256" s="3">
        <f t="shared" si="51"/>
        <v>-1.6063390806579299</v>
      </c>
      <c r="Q256" s="18">
        <f t="shared" si="52"/>
        <v>1.7019305485942515</v>
      </c>
      <c r="S256" s="3"/>
      <c r="T256" s="3"/>
    </row>
    <row r="257" spans="1:20" x14ac:dyDescent="0.25">
      <c r="A257">
        <f t="shared" si="43"/>
        <v>1</v>
      </c>
      <c r="B257">
        <v>254</v>
      </c>
      <c r="C257">
        <v>0.2898</v>
      </c>
      <c r="D257" s="12">
        <f t="shared" si="44"/>
        <v>0.26015207141651203</v>
      </c>
      <c r="E257" s="6">
        <f t="shared" si="53"/>
        <v>0.62102689486552565</v>
      </c>
      <c r="F257" s="6">
        <f t="shared" si="55"/>
        <v>-0.30817889570145773</v>
      </c>
      <c r="G257" s="15">
        <f t="shared" si="45"/>
        <v>1.9518211042985421</v>
      </c>
      <c r="H257" s="17">
        <f t="shared" si="54"/>
        <v>1.0255846842650076</v>
      </c>
      <c r="I257" s="7">
        <f t="shared" si="46"/>
        <v>1.1424642513191798</v>
      </c>
      <c r="L257" s="7">
        <f t="shared" si="47"/>
        <v>-2.9083192571975829</v>
      </c>
      <c r="M257" s="3">
        <f t="shared" si="48"/>
        <v>1.8582290815465143</v>
      </c>
      <c r="N257" s="3">
        <f t="shared" si="49"/>
        <v>0.61962392748820494</v>
      </c>
      <c r="O257" s="3">
        <f t="shared" si="50"/>
        <v>0.62832262629125735</v>
      </c>
      <c r="P257" s="3">
        <f t="shared" si="51"/>
        <v>-1.6316773737087424</v>
      </c>
      <c r="Q257" s="18">
        <f t="shared" si="52"/>
        <v>1.751648221287599</v>
      </c>
      <c r="S257" s="3"/>
      <c r="T257" s="3"/>
    </row>
    <row r="258" spans="1:20" x14ac:dyDescent="0.25">
      <c r="A258">
        <f t="shared" si="43"/>
        <v>1</v>
      </c>
      <c r="B258">
        <v>255</v>
      </c>
      <c r="C258">
        <v>0.2898</v>
      </c>
      <c r="D258" s="12">
        <f t="shared" si="44"/>
        <v>0.26015207141651203</v>
      </c>
      <c r="E258" s="6">
        <f t="shared" si="53"/>
        <v>0.62347188264058684</v>
      </c>
      <c r="F258" s="6">
        <f t="shared" si="55"/>
        <v>-0.31461204231090517</v>
      </c>
      <c r="G258" s="15">
        <f t="shared" si="45"/>
        <v>1.9453879576890947</v>
      </c>
      <c r="H258" s="17">
        <f t="shared" si="54"/>
        <v>1.0186750223500045</v>
      </c>
      <c r="I258" s="7">
        <f t="shared" si="46"/>
        <v>1.1347671378114348</v>
      </c>
      <c r="L258" s="7">
        <f t="shared" si="47"/>
        <v>-2.882065472774491</v>
      </c>
      <c r="M258" s="3">
        <f t="shared" si="48"/>
        <v>1.8582290815465143</v>
      </c>
      <c r="N258" s="3">
        <f t="shared" si="49"/>
        <v>0.61962392748820494</v>
      </c>
      <c r="O258" s="3">
        <f t="shared" si="50"/>
        <v>0.62832262629125735</v>
      </c>
      <c r="P258" s="3">
        <f t="shared" si="51"/>
        <v>-1.6316773737087424</v>
      </c>
      <c r="Q258" s="18">
        <f t="shared" si="52"/>
        <v>1.7346610871700952</v>
      </c>
      <c r="S258" s="3"/>
      <c r="T258" s="3"/>
    </row>
    <row r="259" spans="1:20" x14ac:dyDescent="0.25">
      <c r="A259">
        <f t="shared" si="43"/>
        <v>1</v>
      </c>
      <c r="B259">
        <v>256</v>
      </c>
      <c r="C259">
        <v>0.2898</v>
      </c>
      <c r="D259" s="12">
        <f t="shared" si="44"/>
        <v>0.26015207141651203</v>
      </c>
      <c r="E259" s="6">
        <f t="shared" si="53"/>
        <v>0.62591687041564792</v>
      </c>
      <c r="F259" s="6">
        <f t="shared" si="55"/>
        <v>-0.3210582358036998</v>
      </c>
      <c r="G259" s="15">
        <f t="shared" si="45"/>
        <v>1.9389417641963</v>
      </c>
      <c r="H259" s="17">
        <f t="shared" si="54"/>
        <v>1.011798721633089</v>
      </c>
      <c r="I259" s="7">
        <f t="shared" si="46"/>
        <v>1.1271071874719596</v>
      </c>
      <c r="L259" s="7">
        <f t="shared" si="47"/>
        <v>-2.855938446753397</v>
      </c>
      <c r="M259" s="3">
        <f t="shared" si="48"/>
        <v>1.8582290815465143</v>
      </c>
      <c r="N259" s="3">
        <f t="shared" si="49"/>
        <v>0.61962392748820494</v>
      </c>
      <c r="O259" s="3">
        <f t="shared" si="50"/>
        <v>0.62832262629125735</v>
      </c>
      <c r="P259" s="3">
        <f t="shared" si="51"/>
        <v>-1.6316773737087424</v>
      </c>
      <c r="Q259" s="18">
        <f t="shared" si="52"/>
        <v>1.7177225246429573</v>
      </c>
      <c r="S259" s="3"/>
      <c r="T259" s="3"/>
    </row>
    <row r="260" spans="1:20" x14ac:dyDescent="0.25">
      <c r="A260">
        <f t="shared" ref="A260:A323" si="56">IF(C260=0,0,1)</f>
        <v>1</v>
      </c>
      <c r="B260">
        <v>257</v>
      </c>
      <c r="C260">
        <v>0.2898</v>
      </c>
      <c r="D260" s="12">
        <f t="shared" ref="D260:D323" si="57">C260/C$2</f>
        <v>0.26015207141651203</v>
      </c>
      <c r="E260" s="6">
        <f t="shared" si="53"/>
        <v>0.628361858190709</v>
      </c>
      <c r="F260" s="6">
        <f t="shared" si="55"/>
        <v>-0.32751779817340071</v>
      </c>
      <c r="G260" s="15">
        <f t="shared" ref="G260:G323" si="58">(F260*I$2+H$2)</f>
        <v>1.932482201826599</v>
      </c>
      <c r="H260" s="17">
        <f t="shared" si="54"/>
        <v>1.0049554019561666</v>
      </c>
      <c r="I260" s="7">
        <f t="shared" ref="I260:I323" si="59">H260*C$2</f>
        <v>1.119483976818384</v>
      </c>
      <c r="L260" s="7">
        <f t="shared" ref="L260:L323" si="60">IF(A260=0,0,(((D260-H260)/(D260+0.0000001))*(IF(C260-0.003&lt;0,0,D260-0.003))/(D260+0.0000001)))</f>
        <v>-2.8299367346947912</v>
      </c>
      <c r="M260" s="3">
        <f t="shared" ref="M260:M323" si="61">(D260-J$2)/F$2</f>
        <v>1.8582290815465143</v>
      </c>
      <c r="N260" s="3">
        <f t="shared" ref="N260:N323" si="62">IF(M260&lt;=0,0,LN(M260))</f>
        <v>0.61962392748820494</v>
      </c>
      <c r="O260" s="3">
        <f t="shared" ref="O260:O323" si="63">SIGN(N260)*ABS(N260)^(1/G$2)</f>
        <v>0.62832262629125735</v>
      </c>
      <c r="P260" s="3">
        <f t="shared" ref="P260:P323" si="64">(O260-H$2)/I$2</f>
        <v>-1.6316773737087424</v>
      </c>
      <c r="Q260" s="18">
        <f t="shared" ref="Q260:Q323" si="65">IF(A260=0,0,((P260-F260))^2)</f>
        <v>1.7008321984605226</v>
      </c>
      <c r="S260" s="3"/>
      <c r="T260" s="3"/>
    </row>
    <row r="261" spans="1:20" x14ac:dyDescent="0.25">
      <c r="A261">
        <f t="shared" si="56"/>
        <v>1</v>
      </c>
      <c r="B261">
        <v>258</v>
      </c>
      <c r="C261">
        <v>0.28728000000000004</v>
      </c>
      <c r="D261" s="12">
        <f t="shared" si="57"/>
        <v>0.25788987949115105</v>
      </c>
      <c r="E261" s="6">
        <f t="shared" ref="E261:E324" si="66">B261/B$2</f>
        <v>0.63080684596577019</v>
      </c>
      <c r="F261" s="6">
        <f t="shared" si="55"/>
        <v>-0.33399105565502207</v>
      </c>
      <c r="G261" s="15">
        <f t="shared" si="58"/>
        <v>1.9260089443449777</v>
      </c>
      <c r="H261" s="17">
        <f t="shared" ref="H261:H324" si="67">(EXP((ABS(G261)/G261*(ABS(G261))^G$2))*F$2+J$2)</f>
        <v>0.99814468695873393</v>
      </c>
      <c r="I261" s="7">
        <f t="shared" si="59"/>
        <v>1.1118970865987172</v>
      </c>
      <c r="L261" s="7">
        <f t="shared" si="60"/>
        <v>-2.8370363038721873</v>
      </c>
      <c r="M261" s="3">
        <f t="shared" si="61"/>
        <v>1.842070567793936</v>
      </c>
      <c r="N261" s="3">
        <f t="shared" si="62"/>
        <v>0.61089024751945042</v>
      </c>
      <c r="O261" s="3">
        <f t="shared" si="63"/>
        <v>0.61972251363539155</v>
      </c>
      <c r="P261" s="3">
        <f t="shared" si="64"/>
        <v>-1.6402774863646084</v>
      </c>
      <c r="Q261" s="18">
        <f t="shared" si="65"/>
        <v>1.7063842390559907</v>
      </c>
      <c r="S261" s="3"/>
      <c r="T261" s="3"/>
    </row>
    <row r="262" spans="1:20" x14ac:dyDescent="0.25">
      <c r="A262">
        <f t="shared" si="56"/>
        <v>1</v>
      </c>
      <c r="B262">
        <v>259</v>
      </c>
      <c r="C262">
        <v>0.28350000000000003</v>
      </c>
      <c r="D262" s="12">
        <f t="shared" si="57"/>
        <v>0.25449659160310961</v>
      </c>
      <c r="E262" s="6">
        <f t="shared" si="66"/>
        <v>0.63325183374083127</v>
      </c>
      <c r="F262" s="6">
        <f t="shared" si="55"/>
        <v>-0.34047833886117851</v>
      </c>
      <c r="G262" s="15">
        <f t="shared" si="58"/>
        <v>1.9195216611388213</v>
      </c>
      <c r="H262" s="17">
        <f t="shared" si="67"/>
        <v>0.99136620398590225</v>
      </c>
      <c r="I262" s="7">
        <f t="shared" si="59"/>
        <v>1.1043461016888889</v>
      </c>
      <c r="L262" s="7">
        <f t="shared" si="60"/>
        <v>-2.8612675455021686</v>
      </c>
      <c r="M262" s="3">
        <f t="shared" si="61"/>
        <v>1.8178327971650685</v>
      </c>
      <c r="N262" s="3">
        <f t="shared" si="62"/>
        <v>0.59764502076942982</v>
      </c>
      <c r="O262" s="3">
        <f t="shared" si="63"/>
        <v>0.60667299792322038</v>
      </c>
      <c r="P262" s="3">
        <f t="shared" si="64"/>
        <v>-1.6533270020767794</v>
      </c>
      <c r="Q262" s="18">
        <f t="shared" si="65"/>
        <v>1.7235716125069902</v>
      </c>
      <c r="S262" s="3"/>
      <c r="T262" s="3"/>
    </row>
    <row r="263" spans="1:20" x14ac:dyDescent="0.25">
      <c r="A263">
        <f t="shared" si="56"/>
        <v>1</v>
      </c>
      <c r="B263">
        <v>260</v>
      </c>
      <c r="C263">
        <v>0.28350000000000003</v>
      </c>
      <c r="D263" s="12">
        <f t="shared" si="57"/>
        <v>0.25449659160310961</v>
      </c>
      <c r="E263" s="6">
        <f t="shared" si="66"/>
        <v>0.63569682151589246</v>
      </c>
      <c r="F263" s="6">
        <f t="shared" si="55"/>
        <v>-0.34697998292214577</v>
      </c>
      <c r="G263" s="15">
        <f t="shared" si="58"/>
        <v>1.913020017077854</v>
      </c>
      <c r="H263" s="17">
        <f t="shared" si="67"/>
        <v>0.98461958399745841</v>
      </c>
      <c r="I263" s="7">
        <f t="shared" si="59"/>
        <v>1.0968306109914472</v>
      </c>
      <c r="L263" s="7">
        <f t="shared" si="60"/>
        <v>-2.8350703940789361</v>
      </c>
      <c r="M263" s="3">
        <f t="shared" si="61"/>
        <v>1.8178327971650685</v>
      </c>
      <c r="N263" s="3">
        <f t="shared" si="62"/>
        <v>0.59764502076942982</v>
      </c>
      <c r="O263" s="3">
        <f t="shared" si="63"/>
        <v>0.60667299792322038</v>
      </c>
      <c r="P263" s="3">
        <f t="shared" si="64"/>
        <v>-1.6533270020767794</v>
      </c>
      <c r="Q263" s="18">
        <f t="shared" si="65"/>
        <v>1.7065425344541967</v>
      </c>
      <c r="S263" s="3"/>
      <c r="T263" s="3"/>
    </row>
    <row r="264" spans="1:20" x14ac:dyDescent="0.25">
      <c r="A264">
        <f t="shared" si="56"/>
        <v>1</v>
      </c>
      <c r="B264">
        <v>261</v>
      </c>
      <c r="C264">
        <v>0.27972000000000002</v>
      </c>
      <c r="D264" s="12">
        <f t="shared" si="57"/>
        <v>0.25110330371506812</v>
      </c>
      <c r="E264" s="6">
        <f t="shared" si="66"/>
        <v>0.63814180929095354</v>
      </c>
      <c r="F264" s="6">
        <f t="shared" si="55"/>
        <v>-0.35349632762999617</v>
      </c>
      <c r="G264" s="15">
        <f t="shared" si="58"/>
        <v>1.9065036723700035</v>
      </c>
      <c r="H264" s="17">
        <f t="shared" si="67"/>
        <v>0.97790446147790933</v>
      </c>
      <c r="I264" s="7">
        <f t="shared" si="59"/>
        <v>1.08935020733535</v>
      </c>
      <c r="L264" s="7">
        <f t="shared" si="60"/>
        <v>-2.8598480486382418</v>
      </c>
      <c r="M264" s="3">
        <f t="shared" si="61"/>
        <v>1.7935950265362006</v>
      </c>
      <c r="N264" s="3">
        <f t="shared" si="62"/>
        <v>0.58422200043728889</v>
      </c>
      <c r="O264" s="3">
        <f t="shared" si="63"/>
        <v>0.59343971742192247</v>
      </c>
      <c r="P264" s="3">
        <f t="shared" si="64"/>
        <v>-1.6665602825780774</v>
      </c>
      <c r="Q264" s="18">
        <f t="shared" si="65"/>
        <v>1.7241369497838965</v>
      </c>
      <c r="S264" s="3"/>
      <c r="T264" s="3"/>
    </row>
    <row r="265" spans="1:20" x14ac:dyDescent="0.25">
      <c r="A265">
        <f t="shared" si="56"/>
        <v>1</v>
      </c>
      <c r="B265">
        <v>262</v>
      </c>
      <c r="C265">
        <v>0.2772</v>
      </c>
      <c r="D265" s="12">
        <f t="shared" si="57"/>
        <v>0.24884111178970714</v>
      </c>
      <c r="E265" s="6">
        <f t="shared" si="66"/>
        <v>0.64058679706601462</v>
      </c>
      <c r="F265" s="6">
        <f t="shared" si="55"/>
        <v>-0.36002771758699226</v>
      </c>
      <c r="G265" s="15">
        <f t="shared" si="58"/>
        <v>1.8999722824130076</v>
      </c>
      <c r="H265" s="17">
        <f t="shared" si="67"/>
        <v>0.97122047434744652</v>
      </c>
      <c r="I265" s="7">
        <f t="shared" si="59"/>
        <v>1.0819044873767842</v>
      </c>
      <c r="L265" s="7">
        <f t="shared" si="60"/>
        <v>-2.8679741092876907</v>
      </c>
      <c r="M265" s="3">
        <f t="shared" si="61"/>
        <v>1.7774365127836222</v>
      </c>
      <c r="N265" s="3">
        <f t="shared" si="62"/>
        <v>0.575172164917371</v>
      </c>
      <c r="O265" s="3">
        <f t="shared" si="63"/>
        <v>0.58451281786152531</v>
      </c>
      <c r="P265" s="3">
        <f t="shared" si="64"/>
        <v>-1.6754871821384745</v>
      </c>
      <c r="Q265" s="18">
        <f t="shared" si="65"/>
        <v>1.7304336028780727</v>
      </c>
      <c r="S265" s="3"/>
      <c r="T265" s="3"/>
    </row>
    <row r="266" spans="1:20" x14ac:dyDescent="0.25">
      <c r="A266">
        <f t="shared" si="56"/>
        <v>1</v>
      </c>
      <c r="B266">
        <v>263</v>
      </c>
      <c r="C266">
        <v>0.2772</v>
      </c>
      <c r="D266" s="12">
        <f t="shared" si="57"/>
        <v>0.24884111178970714</v>
      </c>
      <c r="E266" s="6">
        <f t="shared" si="66"/>
        <v>0.64303178484107582</v>
      </c>
      <c r="F266" s="6">
        <f t="shared" si="55"/>
        <v>-0.36657450235841121</v>
      </c>
      <c r="G266" s="15">
        <f t="shared" si="58"/>
        <v>1.8934254976415885</v>
      </c>
      <c r="H266" s="17">
        <f t="shared" si="67"/>
        <v>0.96456726387377734</v>
      </c>
      <c r="I266" s="7">
        <f t="shared" si="59"/>
        <v>1.0744930515009485</v>
      </c>
      <c r="L266" s="7">
        <f t="shared" si="60"/>
        <v>-2.8415596844423243</v>
      </c>
      <c r="M266" s="3">
        <f t="shared" si="61"/>
        <v>1.7774365127836222</v>
      </c>
      <c r="N266" s="3">
        <f t="shared" si="62"/>
        <v>0.575172164917371</v>
      </c>
      <c r="O266" s="3">
        <f t="shared" si="63"/>
        <v>0.58451281786152531</v>
      </c>
      <c r="P266" s="3">
        <f t="shared" si="64"/>
        <v>-1.6754871821384745</v>
      </c>
      <c r="Q266" s="18">
        <f t="shared" si="65"/>
        <v>1.7132524032890262</v>
      </c>
      <c r="S266" s="3"/>
      <c r="T266" s="3"/>
    </row>
    <row r="267" spans="1:20" x14ac:dyDescent="0.25">
      <c r="A267">
        <f t="shared" si="56"/>
        <v>1</v>
      </c>
      <c r="B267">
        <v>264</v>
      </c>
      <c r="C267">
        <v>0.2772</v>
      </c>
      <c r="D267" s="12">
        <f t="shared" si="57"/>
        <v>0.24884111178970714</v>
      </c>
      <c r="E267" s="6">
        <f t="shared" si="66"/>
        <v>0.6454767726161369</v>
      </c>
      <c r="F267" s="6">
        <f t="shared" si="55"/>
        <v>-0.37313703662999326</v>
      </c>
      <c r="G267" s="15">
        <f t="shared" si="58"/>
        <v>1.8868629633700065</v>
      </c>
      <c r="H267" s="17">
        <f t="shared" si="67"/>
        <v>0.95794447458477106</v>
      </c>
      <c r="I267" s="7">
        <f t="shared" si="59"/>
        <v>1.0671155037247435</v>
      </c>
      <c r="L267" s="7">
        <f t="shared" si="60"/>
        <v>-2.8152660370921487</v>
      </c>
      <c r="M267" s="3">
        <f t="shared" si="61"/>
        <v>1.7774365127836222</v>
      </c>
      <c r="N267" s="3">
        <f t="shared" si="62"/>
        <v>0.575172164917371</v>
      </c>
      <c r="O267" s="3">
        <f t="shared" si="63"/>
        <v>0.58451281786152531</v>
      </c>
      <c r="P267" s="3">
        <f t="shared" si="64"/>
        <v>-1.6754871821384745</v>
      </c>
      <c r="Q267" s="18">
        <f t="shared" si="65"/>
        <v>1.6961159015059621</v>
      </c>
      <c r="S267" s="3"/>
      <c r="T267" s="3"/>
    </row>
    <row r="268" spans="1:20" x14ac:dyDescent="0.25">
      <c r="A268">
        <f t="shared" si="56"/>
        <v>1</v>
      </c>
      <c r="B268">
        <v>265</v>
      </c>
      <c r="C268">
        <v>0.2772</v>
      </c>
      <c r="D268" s="12">
        <f t="shared" si="57"/>
        <v>0.24884111178970714</v>
      </c>
      <c r="E268" s="6">
        <f t="shared" si="66"/>
        <v>0.64792176039119809</v>
      </c>
      <c r="F268" s="6">
        <f t="shared" si="55"/>
        <v>-0.37971568037021791</v>
      </c>
      <c r="G268" s="15">
        <f t="shared" si="58"/>
        <v>1.8802843196297818</v>
      </c>
      <c r="H268" s="17">
        <f t="shared" si="67"/>
        <v>0.95135175418184803</v>
      </c>
      <c r="I268" s="7">
        <f t="shared" si="59"/>
        <v>1.0597714516002912</v>
      </c>
      <c r="L268" s="7">
        <f t="shared" si="60"/>
        <v>-2.7890917685493588</v>
      </c>
      <c r="M268" s="3">
        <f t="shared" si="61"/>
        <v>1.7774365127836222</v>
      </c>
      <c r="N268" s="3">
        <f t="shared" si="62"/>
        <v>0.575172164917371</v>
      </c>
      <c r="O268" s="3">
        <f t="shared" si="63"/>
        <v>0.58451281786152531</v>
      </c>
      <c r="P268" s="3">
        <f t="shared" si="64"/>
        <v>-1.6754871821384745</v>
      </c>
      <c r="Q268" s="18">
        <f t="shared" si="65"/>
        <v>1.6790237847947627</v>
      </c>
      <c r="S268" s="3"/>
      <c r="T268" s="3"/>
    </row>
    <row r="269" spans="1:20" x14ac:dyDescent="0.25">
      <c r="A269">
        <f t="shared" si="56"/>
        <v>1</v>
      </c>
      <c r="B269">
        <v>266</v>
      </c>
      <c r="C269">
        <v>0.26838000000000001</v>
      </c>
      <c r="D269" s="12">
        <f t="shared" si="57"/>
        <v>0.24092344005094374</v>
      </c>
      <c r="E269" s="6">
        <f t="shared" si="66"/>
        <v>0.65036674816625917</v>
      </c>
      <c r="F269" s="6">
        <f t="shared" si="55"/>
        <v>-0.38631079899760329</v>
      </c>
      <c r="G269" s="15">
        <f t="shared" si="58"/>
        <v>1.8736892010023964</v>
      </c>
      <c r="H269" s="17">
        <f t="shared" si="67"/>
        <v>0.94478875345407409</v>
      </c>
      <c r="I269" s="7">
        <f t="shared" si="59"/>
        <v>1.0524605061192391</v>
      </c>
      <c r="L269" s="7">
        <f t="shared" si="60"/>
        <v>-2.8851495024456186</v>
      </c>
      <c r="M269" s="3">
        <f t="shared" si="61"/>
        <v>1.720881714649598</v>
      </c>
      <c r="N269" s="3">
        <f t="shared" si="62"/>
        <v>0.54283678427443471</v>
      </c>
      <c r="O269" s="3">
        <f t="shared" si="63"/>
        <v>0.55258278211549672</v>
      </c>
      <c r="P269" s="3">
        <f t="shared" si="64"/>
        <v>-1.7074172178845031</v>
      </c>
      <c r="Q269" s="18">
        <f t="shared" si="65"/>
        <v>1.7453221700241686</v>
      </c>
      <c r="S269" s="3"/>
      <c r="T269" s="3"/>
    </row>
    <row r="270" spans="1:20" x14ac:dyDescent="0.25">
      <c r="A270">
        <f t="shared" si="56"/>
        <v>1</v>
      </c>
      <c r="B270">
        <v>267</v>
      </c>
      <c r="C270">
        <v>0.26838000000000001</v>
      </c>
      <c r="D270" s="12">
        <f t="shared" si="57"/>
        <v>0.24092344005094374</v>
      </c>
      <c r="E270" s="6">
        <f t="shared" si="66"/>
        <v>0.65281173594132025</v>
      </c>
      <c r="F270" s="6">
        <f t="shared" si="55"/>
        <v>-0.39292276355326178</v>
      </c>
      <c r="G270" s="15">
        <f t="shared" si="58"/>
        <v>1.8670772364467381</v>
      </c>
      <c r="H270" s="17">
        <f t="shared" si="67"/>
        <v>0.93825512619288476</v>
      </c>
      <c r="I270" s="7">
        <f t="shared" si="59"/>
        <v>1.0451822816177658</v>
      </c>
      <c r="L270" s="7">
        <f t="shared" si="60"/>
        <v>-2.8583681124796243</v>
      </c>
      <c r="M270" s="3">
        <f t="shared" si="61"/>
        <v>1.720881714649598</v>
      </c>
      <c r="N270" s="3">
        <f t="shared" si="62"/>
        <v>0.54283678427443471</v>
      </c>
      <c r="O270" s="3">
        <f t="shared" si="63"/>
        <v>0.55258278211549672</v>
      </c>
      <c r="P270" s="3">
        <f t="shared" si="64"/>
        <v>-1.7074172178845031</v>
      </c>
      <c r="Q270" s="18">
        <f t="shared" si="65"/>
        <v>1.7278956704675879</v>
      </c>
      <c r="S270" s="3"/>
      <c r="T270" s="3"/>
    </row>
    <row r="271" spans="1:20" x14ac:dyDescent="0.25">
      <c r="A271">
        <f t="shared" si="56"/>
        <v>1</v>
      </c>
      <c r="B271">
        <v>268</v>
      </c>
      <c r="C271">
        <v>0.26838000000000001</v>
      </c>
      <c r="D271" s="12">
        <f t="shared" si="57"/>
        <v>0.24092344005094374</v>
      </c>
      <c r="E271" s="6">
        <f t="shared" si="66"/>
        <v>0.65525672371638144</v>
      </c>
      <c r="F271" s="6">
        <f t="shared" si="55"/>
        <v>-0.39955195087892559</v>
      </c>
      <c r="G271" s="15">
        <f t="shared" si="58"/>
        <v>1.8604480491210742</v>
      </c>
      <c r="H271" s="17">
        <f t="shared" si="67"/>
        <v>0.93175052910739298</v>
      </c>
      <c r="I271" s="7">
        <f t="shared" si="59"/>
        <v>1.0379363956822374</v>
      </c>
      <c r="L271" s="7">
        <f t="shared" si="60"/>
        <v>-2.8317057174340721</v>
      </c>
      <c r="M271" s="3">
        <f t="shared" si="61"/>
        <v>1.720881714649598</v>
      </c>
      <c r="N271" s="3">
        <f t="shared" si="62"/>
        <v>0.54283678427443471</v>
      </c>
      <c r="O271" s="3">
        <f t="shared" si="63"/>
        <v>0.55258278211549672</v>
      </c>
      <c r="P271" s="3">
        <f t="shared" si="64"/>
        <v>-1.7074172178845031</v>
      </c>
      <c r="Q271" s="18">
        <f t="shared" si="65"/>
        <v>1.7105115566395706</v>
      </c>
      <c r="S271" s="3"/>
      <c r="T271" s="3"/>
    </row>
    <row r="272" spans="1:20" x14ac:dyDescent="0.25">
      <c r="A272">
        <f t="shared" si="56"/>
        <v>1</v>
      </c>
      <c r="B272">
        <v>269</v>
      </c>
      <c r="C272">
        <v>0.26838000000000001</v>
      </c>
      <c r="D272" s="12">
        <f t="shared" si="57"/>
        <v>0.24092344005094374</v>
      </c>
      <c r="E272" s="6">
        <f t="shared" si="66"/>
        <v>0.65770171149144252</v>
      </c>
      <c r="F272" s="6">
        <f t="shared" si="55"/>
        <v>-0.40619874380068943</v>
      </c>
      <c r="G272" s="15">
        <f t="shared" si="58"/>
        <v>1.8538012561993105</v>
      </c>
      <c r="H272" s="17">
        <f t="shared" si="67"/>
        <v>0.92527462174022101</v>
      </c>
      <c r="I272" s="7">
        <f t="shared" si="59"/>
        <v>1.0307224690554464</v>
      </c>
      <c r="L272" s="7">
        <f t="shared" si="60"/>
        <v>-2.8051609217714701</v>
      </c>
      <c r="M272" s="3">
        <f t="shared" si="61"/>
        <v>1.720881714649598</v>
      </c>
      <c r="N272" s="3">
        <f t="shared" si="62"/>
        <v>0.54283678427443471</v>
      </c>
      <c r="O272" s="3">
        <f t="shared" si="63"/>
        <v>0.55258278211549672</v>
      </c>
      <c r="P272" s="3">
        <f t="shared" si="64"/>
        <v>-1.7074172178845031</v>
      </c>
      <c r="Q272" s="18">
        <f t="shared" si="65"/>
        <v>1.693169517297008</v>
      </c>
      <c r="S272" s="3"/>
      <c r="T272" s="3"/>
    </row>
    <row r="273" spans="1:20" x14ac:dyDescent="0.25">
      <c r="A273">
        <f t="shared" si="56"/>
        <v>1</v>
      </c>
      <c r="B273">
        <v>270</v>
      </c>
      <c r="C273">
        <v>0.26838000000000001</v>
      </c>
      <c r="D273" s="12">
        <f t="shared" si="57"/>
        <v>0.24092344005094374</v>
      </c>
      <c r="E273" s="6">
        <f t="shared" si="66"/>
        <v>0.66014669926650371</v>
      </c>
      <c r="F273" s="6">
        <f t="shared" si="55"/>
        <v>-0.41286353131871989</v>
      </c>
      <c r="G273" s="15">
        <f t="shared" si="58"/>
        <v>1.8471364686812799</v>
      </c>
      <c r="H273" s="17">
        <f t="shared" si="67"/>
        <v>0.91882706638378964</v>
      </c>
      <c r="I273" s="7">
        <f t="shared" si="59"/>
        <v>1.0235401255433614</v>
      </c>
      <c r="L273" s="7">
        <f t="shared" si="60"/>
        <v>-2.7787323412257701</v>
      </c>
      <c r="M273" s="3">
        <f t="shared" si="61"/>
        <v>1.720881714649598</v>
      </c>
      <c r="N273" s="3">
        <f t="shared" si="62"/>
        <v>0.54283678427443471</v>
      </c>
      <c r="O273" s="3">
        <f t="shared" si="63"/>
        <v>0.55258278211549672</v>
      </c>
      <c r="P273" s="3">
        <f t="shared" si="64"/>
        <v>-1.7074172178845031</v>
      </c>
      <c r="Q273" s="18">
        <f t="shared" si="65"/>
        <v>1.6758692474010599</v>
      </c>
      <c r="S273" s="3"/>
      <c r="T273" s="3"/>
    </row>
    <row r="274" spans="1:20" x14ac:dyDescent="0.25">
      <c r="A274">
        <f t="shared" si="56"/>
        <v>1</v>
      </c>
      <c r="B274">
        <v>271</v>
      </c>
      <c r="C274">
        <v>0.26838000000000001</v>
      </c>
      <c r="D274" s="12">
        <f t="shared" si="57"/>
        <v>0.24092344005094374</v>
      </c>
      <c r="E274" s="6">
        <f t="shared" si="66"/>
        <v>0.66259168704156479</v>
      </c>
      <c r="F274" s="6">
        <f t="shared" si="55"/>
        <v>-0.41954670880318801</v>
      </c>
      <c r="G274" s="15">
        <f t="shared" si="58"/>
        <v>1.8404532911968117</v>
      </c>
      <c r="H274" s="17">
        <f t="shared" si="67"/>
        <v>0.91240752799701896</v>
      </c>
      <c r="I274" s="7">
        <f t="shared" si="59"/>
        <v>1.0163889919223357</v>
      </c>
      <c r="L274" s="7">
        <f t="shared" si="60"/>
        <v>-2.752418602460931</v>
      </c>
      <c r="M274" s="3">
        <f t="shared" si="61"/>
        <v>1.720881714649598</v>
      </c>
      <c r="N274" s="3">
        <f t="shared" si="62"/>
        <v>0.54283678427443471</v>
      </c>
      <c r="O274" s="3">
        <f t="shared" si="63"/>
        <v>0.55258278211549672</v>
      </c>
      <c r="P274" s="3">
        <f t="shared" si="64"/>
        <v>-1.7074172178845031</v>
      </c>
      <c r="Q274" s="18">
        <f t="shared" si="65"/>
        <v>1.6586104481613659</v>
      </c>
      <c r="S274" s="3"/>
      <c r="T274" s="3"/>
    </row>
    <row r="275" spans="1:20" x14ac:dyDescent="0.25">
      <c r="A275">
        <f t="shared" si="56"/>
        <v>1</v>
      </c>
      <c r="B275">
        <v>272</v>
      </c>
      <c r="C275">
        <v>0.26711999999999997</v>
      </c>
      <c r="D275" s="12">
        <f t="shared" si="57"/>
        <v>0.23979234408826322</v>
      </c>
      <c r="E275" s="6">
        <f t="shared" si="66"/>
        <v>0.66503667481662587</v>
      </c>
      <c r="F275" s="6">
        <f t="shared" si="55"/>
        <v>-0.42624867819670881</v>
      </c>
      <c r="G275" s="15">
        <f t="shared" si="58"/>
        <v>1.833751321803291</v>
      </c>
      <c r="H275" s="17">
        <f t="shared" si="67"/>
        <v>0.9060156741223655</v>
      </c>
      <c r="I275" s="7">
        <f t="shared" si="59"/>
        <v>1.0092686978466876</v>
      </c>
      <c r="L275" s="7">
        <f t="shared" si="60"/>
        <v>-2.7435729046135093</v>
      </c>
      <c r="M275" s="3">
        <f t="shared" si="61"/>
        <v>1.7128024577733085</v>
      </c>
      <c r="N275" s="3">
        <f t="shared" si="62"/>
        <v>0.5381308932370219</v>
      </c>
      <c r="O275" s="3">
        <f t="shared" si="63"/>
        <v>0.54793133903065749</v>
      </c>
      <c r="P275" s="3">
        <f t="shared" si="64"/>
        <v>-1.7120686609693423</v>
      </c>
      <c r="Q275" s="18">
        <f t="shared" si="65"/>
        <v>1.6533330280974157</v>
      </c>
      <c r="S275" s="3"/>
      <c r="T275" s="3"/>
    </row>
    <row r="276" spans="1:20" x14ac:dyDescent="0.25">
      <c r="A276">
        <f t="shared" si="56"/>
        <v>1</v>
      </c>
      <c r="B276">
        <v>273</v>
      </c>
      <c r="C276">
        <v>0.26711999999999997</v>
      </c>
      <c r="D276" s="12">
        <f t="shared" si="57"/>
        <v>0.23979234408826322</v>
      </c>
      <c r="E276" s="6">
        <f t="shared" si="66"/>
        <v>0.66748166259168706</v>
      </c>
      <c r="F276" s="6">
        <f t="shared" si="55"/>
        <v>-0.43296984822357082</v>
      </c>
      <c r="G276" s="15">
        <f t="shared" si="58"/>
        <v>1.8270301517764289</v>
      </c>
      <c r="H276" s="17">
        <f t="shared" si="67"/>
        <v>0.89965117480314694</v>
      </c>
      <c r="I276" s="7">
        <f t="shared" si="59"/>
        <v>1.0021788757566048</v>
      </c>
      <c r="L276" s="7">
        <f t="shared" si="60"/>
        <v>-2.7173632732534889</v>
      </c>
      <c r="M276" s="3">
        <f t="shared" si="61"/>
        <v>1.7128024577733085</v>
      </c>
      <c r="N276" s="3">
        <f t="shared" si="62"/>
        <v>0.5381308932370219</v>
      </c>
      <c r="O276" s="3">
        <f t="shared" si="63"/>
        <v>0.54793133903065749</v>
      </c>
      <c r="P276" s="3">
        <f t="shared" si="64"/>
        <v>-1.7120686609693423</v>
      </c>
      <c r="Q276" s="18">
        <f t="shared" si="65"/>
        <v>1.6360937727676421</v>
      </c>
      <c r="S276" s="3"/>
      <c r="T276" s="3"/>
    </row>
    <row r="277" spans="1:20" x14ac:dyDescent="0.25">
      <c r="A277">
        <f t="shared" si="56"/>
        <v>1</v>
      </c>
      <c r="B277">
        <v>274</v>
      </c>
      <c r="C277">
        <v>0.26711999999999997</v>
      </c>
      <c r="D277" s="12">
        <f t="shared" si="57"/>
        <v>0.23979234408826322</v>
      </c>
      <c r="E277" s="6">
        <f t="shared" si="66"/>
        <v>0.66992665036674814</v>
      </c>
      <c r="F277" s="6">
        <f t="shared" si="55"/>
        <v>-0.43971063460605692</v>
      </c>
      <c r="G277" s="15">
        <f t="shared" si="58"/>
        <v>1.8202893653939429</v>
      </c>
      <c r="H277" s="17">
        <f t="shared" si="67"/>
        <v>0.8933137025010911</v>
      </c>
      <c r="I277" s="7">
        <f t="shared" si="59"/>
        <v>0.99511916078629692</v>
      </c>
      <c r="L277" s="7">
        <f t="shared" si="60"/>
        <v>-2.6912649417964243</v>
      </c>
      <c r="M277" s="3">
        <f t="shared" si="61"/>
        <v>1.7128024577733085</v>
      </c>
      <c r="N277" s="3">
        <f t="shared" si="62"/>
        <v>0.5381308932370219</v>
      </c>
      <c r="O277" s="3">
        <f t="shared" si="63"/>
        <v>0.54793133903065749</v>
      </c>
      <c r="P277" s="3">
        <f t="shared" si="64"/>
        <v>-1.7120686609693423</v>
      </c>
      <c r="Q277" s="18">
        <f t="shared" si="65"/>
        <v>1.618894947251075</v>
      </c>
      <c r="S277" s="3"/>
      <c r="T277" s="3"/>
    </row>
    <row r="278" spans="1:20" x14ac:dyDescent="0.25">
      <c r="A278">
        <f t="shared" si="56"/>
        <v>1</v>
      </c>
      <c r="B278">
        <v>275</v>
      </c>
      <c r="C278">
        <v>0.26585999999999999</v>
      </c>
      <c r="D278" s="12">
        <f t="shared" si="57"/>
        <v>0.23866124812558273</v>
      </c>
      <c r="E278" s="6">
        <f t="shared" si="66"/>
        <v>0.67237163814180934</v>
      </c>
      <c r="F278" s="6">
        <f t="shared" si="55"/>
        <v>-0.4464714602881853</v>
      </c>
      <c r="G278" s="15">
        <f t="shared" si="58"/>
        <v>1.8135285397118146</v>
      </c>
      <c r="H278" s="17">
        <f t="shared" si="67"/>
        <v>0.88700293201403579</v>
      </c>
      <c r="I278" s="7">
        <f t="shared" si="59"/>
        <v>0.98808919067231471</v>
      </c>
      <c r="L278" s="7">
        <f t="shared" si="60"/>
        <v>-2.682427168627294</v>
      </c>
      <c r="M278" s="3">
        <f t="shared" si="61"/>
        <v>1.7047232008970195</v>
      </c>
      <c r="N278" s="3">
        <f t="shared" si="62"/>
        <v>0.53340275204107601</v>
      </c>
      <c r="O278" s="3">
        <f t="shared" si="63"/>
        <v>0.54325670987805386</v>
      </c>
      <c r="P278" s="3">
        <f t="shared" si="64"/>
        <v>-1.7167432901219459</v>
      </c>
      <c r="Q278" s="18">
        <f t="shared" si="65"/>
        <v>1.6135905216692104</v>
      </c>
      <c r="S278" s="3"/>
      <c r="T278" s="3"/>
    </row>
    <row r="279" spans="1:20" x14ac:dyDescent="0.25">
      <c r="A279">
        <f t="shared" si="56"/>
        <v>1</v>
      </c>
      <c r="B279">
        <v>276</v>
      </c>
      <c r="C279">
        <v>0.2646</v>
      </c>
      <c r="D279" s="12">
        <f t="shared" si="57"/>
        <v>0.23753015216290227</v>
      </c>
      <c r="E279" s="6">
        <f t="shared" si="66"/>
        <v>0.67481662591687042</v>
      </c>
      <c r="F279" s="6">
        <f t="shared" si="55"/>
        <v>-0.45325275566719125</v>
      </c>
      <c r="G279" s="15">
        <f t="shared" si="58"/>
        <v>1.8067472443328085</v>
      </c>
      <c r="H279" s="17">
        <f t="shared" si="67"/>
        <v>0.88071854039373165</v>
      </c>
      <c r="I279" s="7">
        <f t="shared" si="59"/>
        <v>0.98108860566198708</v>
      </c>
      <c r="L279" s="7">
        <f t="shared" si="60"/>
        <v>-2.6736159352647473</v>
      </c>
      <c r="M279" s="3">
        <f t="shared" si="61"/>
        <v>1.6966439440207304</v>
      </c>
      <c r="N279" s="3">
        <f t="shared" si="62"/>
        <v>0.52865214928247817</v>
      </c>
      <c r="O279" s="3">
        <f t="shared" si="63"/>
        <v>0.53855865768686872</v>
      </c>
      <c r="P279" s="3">
        <f t="shared" si="64"/>
        <v>-1.7214413423131312</v>
      </c>
      <c r="Q279" s="18">
        <f t="shared" si="65"/>
        <v>1.6083022912990266</v>
      </c>
      <c r="S279" s="3"/>
      <c r="T279" s="3"/>
    </row>
    <row r="280" spans="1:20" x14ac:dyDescent="0.25">
      <c r="A280">
        <f t="shared" si="56"/>
        <v>1</v>
      </c>
      <c r="B280">
        <v>277</v>
      </c>
      <c r="C280">
        <v>0.2646</v>
      </c>
      <c r="D280" s="12">
        <f t="shared" si="57"/>
        <v>0.23753015216290227</v>
      </c>
      <c r="E280" s="6">
        <f t="shared" si="66"/>
        <v>0.6772616136919315</v>
      </c>
      <c r="F280" s="6">
        <f t="shared" si="55"/>
        <v>-0.46005495883311442</v>
      </c>
      <c r="G280" s="15">
        <f t="shared" si="58"/>
        <v>1.7999450411668854</v>
      </c>
      <c r="H280" s="17">
        <f t="shared" si="67"/>
        <v>0.87446020686366832</v>
      </c>
      <c r="I280" s="7">
        <f t="shared" si="59"/>
        <v>0.97411704842188107</v>
      </c>
      <c r="L280" s="7">
        <f t="shared" si="60"/>
        <v>-2.647601192834145</v>
      </c>
      <c r="M280" s="3">
        <f t="shared" si="61"/>
        <v>1.6966439440207304</v>
      </c>
      <c r="N280" s="3">
        <f t="shared" si="62"/>
        <v>0.52865214928247817</v>
      </c>
      <c r="O280" s="3">
        <f t="shared" si="63"/>
        <v>0.53855865768686872</v>
      </c>
      <c r="P280" s="3">
        <f t="shared" si="64"/>
        <v>-1.7214413423131312</v>
      </c>
      <c r="Q280" s="18">
        <f t="shared" si="65"/>
        <v>1.5910956084287959</v>
      </c>
      <c r="S280" s="3"/>
      <c r="T280" s="3"/>
    </row>
    <row r="281" spans="1:20" x14ac:dyDescent="0.25">
      <c r="A281">
        <f t="shared" si="56"/>
        <v>1</v>
      </c>
      <c r="B281">
        <v>278</v>
      </c>
      <c r="C281">
        <v>0.26207999999999998</v>
      </c>
      <c r="D281" s="12">
        <f t="shared" si="57"/>
        <v>0.23526796023754126</v>
      </c>
      <c r="E281" s="6">
        <f t="shared" si="66"/>
        <v>0.67970660146699269</v>
      </c>
      <c r="F281" s="6">
        <f t="shared" si="55"/>
        <v>-0.46687851581685258</v>
      </c>
      <c r="G281" s="15">
        <f t="shared" si="58"/>
        <v>1.7931214841831471</v>
      </c>
      <c r="H281" s="17">
        <f t="shared" si="67"/>
        <v>0.86822761273686833</v>
      </c>
      <c r="I281" s="7">
        <f t="shared" si="59"/>
        <v>0.96717416394622813</v>
      </c>
      <c r="L281" s="7">
        <f t="shared" si="60"/>
        <v>-2.6560692234734753</v>
      </c>
      <c r="M281" s="3">
        <f t="shared" si="61"/>
        <v>1.6804854302681518</v>
      </c>
      <c r="N281" s="3">
        <f t="shared" si="62"/>
        <v>0.51908269826632736</v>
      </c>
      <c r="O281" s="3">
        <f t="shared" si="63"/>
        <v>0.52909131717453206</v>
      </c>
      <c r="P281" s="3">
        <f t="shared" si="64"/>
        <v>-1.7309086828254676</v>
      </c>
      <c r="Q281" s="18">
        <f t="shared" si="65"/>
        <v>1.5977722631078268</v>
      </c>
      <c r="S281" s="3"/>
      <c r="T281" s="3"/>
    </row>
    <row r="282" spans="1:20" x14ac:dyDescent="0.25">
      <c r="A282">
        <f t="shared" si="56"/>
        <v>1</v>
      </c>
      <c r="B282">
        <v>279</v>
      </c>
      <c r="C282">
        <v>0.25829999999999997</v>
      </c>
      <c r="D282" s="12">
        <f t="shared" si="57"/>
        <v>0.23187467234949979</v>
      </c>
      <c r="E282" s="6">
        <f t="shared" si="66"/>
        <v>0.68215158924205377</v>
      </c>
      <c r="F282" s="6">
        <f t="shared" si="55"/>
        <v>-0.47372388084707373</v>
      </c>
      <c r="G282" s="15">
        <f t="shared" si="58"/>
        <v>1.7862761191529262</v>
      </c>
      <c r="H282" s="17">
        <f t="shared" si="67"/>
        <v>0.86202044133357614</v>
      </c>
      <c r="I282" s="7">
        <f t="shared" si="59"/>
        <v>0.96025959946523243</v>
      </c>
      <c r="L282" s="7">
        <f t="shared" si="60"/>
        <v>-2.6824507623661833</v>
      </c>
      <c r="M282" s="3">
        <f t="shared" si="61"/>
        <v>1.6562476596392841</v>
      </c>
      <c r="N282" s="3">
        <f t="shared" si="62"/>
        <v>0.50455459770341748</v>
      </c>
      <c r="O282" s="3">
        <f t="shared" si="63"/>
        <v>0.51470848555569038</v>
      </c>
      <c r="P282" s="3">
        <f t="shared" si="64"/>
        <v>-1.7452915144443093</v>
      </c>
      <c r="Q282" s="18">
        <f t="shared" si="65"/>
        <v>1.6168842468120739</v>
      </c>
      <c r="S282" s="3"/>
      <c r="T282" s="3"/>
    </row>
    <row r="283" spans="1:20" x14ac:dyDescent="0.25">
      <c r="A283">
        <f t="shared" si="56"/>
        <v>1</v>
      </c>
      <c r="B283">
        <v>280</v>
      </c>
      <c r="C283">
        <v>0.252</v>
      </c>
      <c r="D283" s="12">
        <f t="shared" si="57"/>
        <v>0.2262191925360974</v>
      </c>
      <c r="E283" s="6">
        <f t="shared" si="66"/>
        <v>0.68459657701711496</v>
      </c>
      <c r="F283" s="6">
        <f t="shared" si="55"/>
        <v>-0.48059151661640165</v>
      </c>
      <c r="G283" s="15">
        <f t="shared" si="58"/>
        <v>1.7794084833835981</v>
      </c>
      <c r="H283" s="17">
        <f t="shared" si="67"/>
        <v>0.85583837789876549</v>
      </c>
      <c r="I283" s="7">
        <f t="shared" si="59"/>
        <v>0.95337300435317673</v>
      </c>
      <c r="L283" s="7">
        <f t="shared" si="60"/>
        <v>-2.7463140970116422</v>
      </c>
      <c r="M283" s="3">
        <f t="shared" si="61"/>
        <v>1.6158513752578385</v>
      </c>
      <c r="N283" s="3">
        <f t="shared" si="62"/>
        <v>0.47986198511304623</v>
      </c>
      <c r="O283" s="3">
        <f t="shared" si="63"/>
        <v>0.49023489333759662</v>
      </c>
      <c r="P283" s="3">
        <f t="shared" si="64"/>
        <v>-1.7697651066624032</v>
      </c>
      <c r="Q283" s="18">
        <f t="shared" si="65"/>
        <v>1.661968545272096</v>
      </c>
      <c r="S283" s="3"/>
      <c r="T283" s="3"/>
    </row>
    <row r="284" spans="1:20" x14ac:dyDescent="0.25">
      <c r="A284">
        <f t="shared" si="56"/>
        <v>1</v>
      </c>
      <c r="B284">
        <v>281</v>
      </c>
      <c r="C284">
        <v>0.252</v>
      </c>
      <c r="D284" s="12">
        <f t="shared" si="57"/>
        <v>0.2262191925360974</v>
      </c>
      <c r="E284" s="6">
        <f t="shared" si="66"/>
        <v>0.68704156479217604</v>
      </c>
      <c r="F284" s="6">
        <f t="shared" si="55"/>
        <v>-0.48748189455729501</v>
      </c>
      <c r="G284" s="15">
        <f t="shared" si="58"/>
        <v>1.7725181054427048</v>
      </c>
      <c r="H284" s="17">
        <f t="shared" si="67"/>
        <v>0.84968110951941</v>
      </c>
      <c r="I284" s="7">
        <f t="shared" si="59"/>
        <v>0.94651403003626511</v>
      </c>
      <c r="L284" s="7">
        <f t="shared" si="60"/>
        <v>-2.7194569215277538</v>
      </c>
      <c r="M284" s="3">
        <f t="shared" si="61"/>
        <v>1.6158513752578385</v>
      </c>
      <c r="N284" s="3">
        <f t="shared" si="62"/>
        <v>0.47986198511304623</v>
      </c>
      <c r="O284" s="3">
        <f t="shared" si="63"/>
        <v>0.49023489333759662</v>
      </c>
      <c r="P284" s="3">
        <f t="shared" si="64"/>
        <v>-1.7697651066624032</v>
      </c>
      <c r="Q284" s="18">
        <f t="shared" si="65"/>
        <v>1.6442502360465938</v>
      </c>
      <c r="S284" s="3"/>
      <c r="T284" s="3"/>
    </row>
    <row r="285" spans="1:20" x14ac:dyDescent="0.25">
      <c r="A285">
        <f t="shared" si="56"/>
        <v>1</v>
      </c>
      <c r="B285">
        <v>282</v>
      </c>
      <c r="C285">
        <v>0.25074000000000002</v>
      </c>
      <c r="D285" s="12">
        <f t="shared" si="57"/>
        <v>0.22508809657341691</v>
      </c>
      <c r="E285" s="6">
        <f t="shared" si="66"/>
        <v>0.68948655256723712</v>
      </c>
      <c r="F285" s="6">
        <f t="shared" si="55"/>
        <v>-0.49439549512808822</v>
      </c>
      <c r="G285" s="15">
        <f t="shared" si="58"/>
        <v>1.7656045048719116</v>
      </c>
      <c r="H285" s="17">
        <f t="shared" si="67"/>
        <v>0.84354832504142518</v>
      </c>
      <c r="I285" s="7">
        <f t="shared" si="59"/>
        <v>0.93968232990009926</v>
      </c>
      <c r="L285" s="7">
        <f t="shared" si="60"/>
        <v>-2.7110130949013578</v>
      </c>
      <c r="M285" s="3">
        <f t="shared" si="61"/>
        <v>1.6077721183815492</v>
      </c>
      <c r="N285" s="3">
        <f t="shared" si="62"/>
        <v>0.4748494432895019</v>
      </c>
      <c r="O285" s="3">
        <f t="shared" si="63"/>
        <v>0.48526239144323563</v>
      </c>
      <c r="P285" s="3">
        <f t="shared" si="64"/>
        <v>-1.7747376085567641</v>
      </c>
      <c r="Q285" s="18">
        <f t="shared" si="65"/>
        <v>1.6392759274190083</v>
      </c>
      <c r="S285" s="3"/>
      <c r="T285" s="3"/>
    </row>
    <row r="286" spans="1:20" x14ac:dyDescent="0.25">
      <c r="A286">
        <f t="shared" si="56"/>
        <v>1</v>
      </c>
      <c r="B286">
        <v>283</v>
      </c>
      <c r="C286">
        <v>0.24066000000000001</v>
      </c>
      <c r="D286" s="12">
        <f t="shared" si="57"/>
        <v>0.21603932887197302</v>
      </c>
      <c r="E286" s="6">
        <f t="shared" si="66"/>
        <v>0.69193154034229831</v>
      </c>
      <c r="F286" s="6">
        <f t="shared" si="55"/>
        <v>-0.50133280810965963</v>
      </c>
      <c r="G286" s="15">
        <f t="shared" si="58"/>
        <v>1.75866719189034</v>
      </c>
      <c r="H286" s="17">
        <f t="shared" si="67"/>
        <v>0.83743971498621894</v>
      </c>
      <c r="I286" s="7">
        <f t="shared" si="59"/>
        <v>0.932877559196719</v>
      </c>
      <c r="L286" s="7">
        <f t="shared" si="60"/>
        <v>-2.836385542708491</v>
      </c>
      <c r="M286" s="3">
        <f t="shared" si="61"/>
        <v>1.5431380633712357</v>
      </c>
      <c r="N286" s="3">
        <f t="shared" si="62"/>
        <v>0.43381804661163942</v>
      </c>
      <c r="O286" s="3">
        <f t="shared" si="63"/>
        <v>0.44449969813708567</v>
      </c>
      <c r="P286" s="3">
        <f t="shared" si="64"/>
        <v>-1.8155003018629141</v>
      </c>
      <c r="Q286" s="18">
        <f t="shared" si="65"/>
        <v>1.7270362016377105</v>
      </c>
      <c r="S286" s="3"/>
      <c r="T286" s="3"/>
    </row>
    <row r="287" spans="1:20" x14ac:dyDescent="0.25">
      <c r="A287">
        <f t="shared" si="56"/>
        <v>1</v>
      </c>
      <c r="B287">
        <v>284</v>
      </c>
      <c r="C287">
        <v>0.2394</v>
      </c>
      <c r="D287" s="12">
        <f t="shared" si="57"/>
        <v>0.21490823290929253</v>
      </c>
      <c r="E287" s="6">
        <f t="shared" si="66"/>
        <v>0.69437652811735939</v>
      </c>
      <c r="F287" s="6">
        <f t="shared" si="55"/>
        <v>-0.50829433291324233</v>
      </c>
      <c r="G287" s="15">
        <f t="shared" si="58"/>
        <v>1.7517056670867575</v>
      </c>
      <c r="H287" s="17">
        <f t="shared" si="67"/>
        <v>0.83135497146676585</v>
      </c>
      <c r="I287" s="7">
        <f t="shared" si="59"/>
        <v>0.92609937495111172</v>
      </c>
      <c r="L287" s="7">
        <f t="shared" si="60"/>
        <v>-2.8283742755161891</v>
      </c>
      <c r="M287" s="3">
        <f t="shared" si="61"/>
        <v>1.5350588064949466</v>
      </c>
      <c r="N287" s="3">
        <f t="shared" si="62"/>
        <v>0.42856869072549575</v>
      </c>
      <c r="O287" s="3">
        <f t="shared" si="63"/>
        <v>0.43927682481762265</v>
      </c>
      <c r="P287" s="3">
        <f t="shared" si="64"/>
        <v>-1.8207231751823771</v>
      </c>
      <c r="Q287" s="18">
        <f t="shared" si="65"/>
        <v>1.7224694660199016</v>
      </c>
      <c r="S287" s="3"/>
      <c r="T287" s="3"/>
    </row>
    <row r="288" spans="1:20" x14ac:dyDescent="0.25">
      <c r="A288">
        <f t="shared" si="56"/>
        <v>1</v>
      </c>
      <c r="B288">
        <v>285</v>
      </c>
      <c r="C288">
        <v>0.23688000000000001</v>
      </c>
      <c r="D288" s="12">
        <f t="shared" si="57"/>
        <v>0.21264604098393156</v>
      </c>
      <c r="E288" s="6">
        <f t="shared" si="66"/>
        <v>0.69682151589242058</v>
      </c>
      <c r="F288" s="6">
        <f t="shared" si="55"/>
        <v>-0.51528057889990542</v>
      </c>
      <c r="G288" s="15">
        <f t="shared" si="58"/>
        <v>1.7447194211000943</v>
      </c>
      <c r="H288" s="17">
        <f t="shared" si="67"/>
        <v>0.82529378810312504</v>
      </c>
      <c r="I288" s="7">
        <f t="shared" si="59"/>
        <v>0.91934743586710244</v>
      </c>
      <c r="L288" s="7">
        <f t="shared" si="60"/>
        <v>-2.8404195612207177</v>
      </c>
      <c r="M288" s="3">
        <f t="shared" si="61"/>
        <v>1.518900292742368</v>
      </c>
      <c r="N288" s="3">
        <f t="shared" si="62"/>
        <v>0.41798658139495865</v>
      </c>
      <c r="O288" s="3">
        <f t="shared" si="63"/>
        <v>0.42874241161609672</v>
      </c>
      <c r="P288" s="3">
        <f t="shared" si="64"/>
        <v>-1.8312575883839031</v>
      </c>
      <c r="Q288" s="18">
        <f t="shared" si="65"/>
        <v>1.7317954894904459</v>
      </c>
      <c r="S288" s="3"/>
      <c r="T288" s="3"/>
    </row>
    <row r="289" spans="1:20" x14ac:dyDescent="0.25">
      <c r="A289">
        <f t="shared" si="56"/>
        <v>1</v>
      </c>
      <c r="B289">
        <v>286</v>
      </c>
      <c r="C289">
        <v>0.23562</v>
      </c>
      <c r="D289" s="12">
        <f t="shared" si="57"/>
        <v>0.21151494502125107</v>
      </c>
      <c r="E289" s="6">
        <f t="shared" si="66"/>
        <v>0.69926650366748166</v>
      </c>
      <c r="F289" s="6">
        <f t="shared" si="55"/>
        <v>-0.52229206571226761</v>
      </c>
      <c r="G289" s="15">
        <f t="shared" si="58"/>
        <v>1.7377079342877322</v>
      </c>
      <c r="H289" s="17">
        <f t="shared" si="67"/>
        <v>0.8192558599373222</v>
      </c>
      <c r="I289" s="7">
        <f t="shared" si="59"/>
        <v>0.91262140223253574</v>
      </c>
      <c r="L289" s="7">
        <f t="shared" si="60"/>
        <v>-2.8325209783016607</v>
      </c>
      <c r="M289" s="3">
        <f t="shared" si="61"/>
        <v>1.510821035866079</v>
      </c>
      <c r="N289" s="3">
        <f t="shared" si="62"/>
        <v>0.41265323541959614</v>
      </c>
      <c r="O289" s="3">
        <f t="shared" si="63"/>
        <v>0.42343017161595942</v>
      </c>
      <c r="P289" s="3">
        <f t="shared" si="64"/>
        <v>-1.8365698283840404</v>
      </c>
      <c r="Q289" s="18">
        <f t="shared" si="65"/>
        <v>1.7273260374535206</v>
      </c>
      <c r="S289" s="3"/>
      <c r="T289" s="3"/>
    </row>
    <row r="290" spans="1:20" x14ac:dyDescent="0.25">
      <c r="A290">
        <f t="shared" si="56"/>
        <v>1</v>
      </c>
      <c r="B290">
        <v>287</v>
      </c>
      <c r="C290">
        <v>0.23562</v>
      </c>
      <c r="D290" s="12">
        <f t="shared" si="57"/>
        <v>0.21151494502125107</v>
      </c>
      <c r="E290" s="6">
        <f t="shared" si="66"/>
        <v>0.70171149144254275</v>
      </c>
      <c r="F290" s="6">
        <f t="shared" si="55"/>
        <v>-0.52932932361903973</v>
      </c>
      <c r="G290" s="15">
        <f t="shared" si="58"/>
        <v>1.7306706763809601</v>
      </c>
      <c r="H290" s="17">
        <f t="shared" si="67"/>
        <v>0.81324088334750089</v>
      </c>
      <c r="I290" s="7">
        <f t="shared" si="59"/>
        <v>0.90592093582364297</v>
      </c>
      <c r="L290" s="7">
        <f t="shared" si="60"/>
        <v>-2.8044867503000543</v>
      </c>
      <c r="M290" s="3">
        <f t="shared" si="61"/>
        <v>1.510821035866079</v>
      </c>
      <c r="N290" s="3">
        <f t="shared" si="62"/>
        <v>0.41265323541959614</v>
      </c>
      <c r="O290" s="3">
        <f t="shared" si="63"/>
        <v>0.42343017161595942</v>
      </c>
      <c r="P290" s="3">
        <f t="shared" si="64"/>
        <v>-1.8365698283840404</v>
      </c>
      <c r="Q290" s="18">
        <f t="shared" si="65"/>
        <v>1.7088777372982538</v>
      </c>
      <c r="S290" s="3"/>
      <c r="T290" s="3"/>
    </row>
    <row r="291" spans="1:20" x14ac:dyDescent="0.25">
      <c r="A291">
        <f t="shared" si="56"/>
        <v>1</v>
      </c>
      <c r="B291">
        <v>288</v>
      </c>
      <c r="C291">
        <v>0.23562</v>
      </c>
      <c r="D291" s="12">
        <f t="shared" si="57"/>
        <v>0.21151494502125107</v>
      </c>
      <c r="E291" s="6">
        <f t="shared" si="66"/>
        <v>0.70415647921760394</v>
      </c>
      <c r="F291" s="6">
        <f t="shared" si="55"/>
        <v>-0.53639289387302092</v>
      </c>
      <c r="G291" s="15">
        <f t="shared" si="58"/>
        <v>1.7236071061269789</v>
      </c>
      <c r="H291" s="17">
        <f t="shared" si="67"/>
        <v>0.80724855596126188</v>
      </c>
      <c r="I291" s="7">
        <f t="shared" si="59"/>
        <v>0.89924569980850566</v>
      </c>
      <c r="L291" s="7">
        <f t="shared" si="60"/>
        <v>-2.7765580842948743</v>
      </c>
      <c r="M291" s="3">
        <f t="shared" si="61"/>
        <v>1.510821035866079</v>
      </c>
      <c r="N291" s="3">
        <f t="shared" si="62"/>
        <v>0.41265323541959614</v>
      </c>
      <c r="O291" s="3">
        <f t="shared" si="63"/>
        <v>0.42343017161595942</v>
      </c>
      <c r="P291" s="3">
        <f t="shared" si="64"/>
        <v>-1.8365698283840404</v>
      </c>
      <c r="Q291" s="18">
        <f t="shared" si="65"/>
        <v>1.6904600610344718</v>
      </c>
      <c r="S291" s="3"/>
      <c r="T291" s="3"/>
    </row>
    <row r="292" spans="1:20" x14ac:dyDescent="0.25">
      <c r="A292">
        <f t="shared" si="56"/>
        <v>1</v>
      </c>
      <c r="B292">
        <v>289</v>
      </c>
      <c r="C292">
        <v>0.23183999999999999</v>
      </c>
      <c r="D292" s="12">
        <f t="shared" si="57"/>
        <v>0.2081216571332096</v>
      </c>
      <c r="E292" s="6">
        <f t="shared" si="66"/>
        <v>0.70660146699266502</v>
      </c>
      <c r="F292" s="6">
        <f t="shared" si="55"/>
        <v>-0.54348332908320851</v>
      </c>
      <c r="G292" s="15">
        <f t="shared" si="58"/>
        <v>1.7165166709167914</v>
      </c>
      <c r="H292" s="17">
        <f t="shared" si="67"/>
        <v>0.8012785765680942</v>
      </c>
      <c r="I292" s="7">
        <f t="shared" si="59"/>
        <v>0.89259535864950701</v>
      </c>
      <c r="L292" s="7">
        <f t="shared" si="60"/>
        <v>-2.8089638469837137</v>
      </c>
      <c r="M292" s="3">
        <f t="shared" si="61"/>
        <v>1.4865832652372113</v>
      </c>
      <c r="N292" s="3">
        <f t="shared" si="62"/>
        <v>0.39648037617399512</v>
      </c>
      <c r="O292" s="3">
        <f t="shared" si="63"/>
        <v>0.40730897275969102</v>
      </c>
      <c r="P292" s="3">
        <f t="shared" si="64"/>
        <v>-1.8526910272403088</v>
      </c>
      <c r="Q292" s="18">
        <f t="shared" si="65"/>
        <v>1.7140247969138132</v>
      </c>
      <c r="S292" s="3"/>
      <c r="T292" s="3"/>
    </row>
    <row r="293" spans="1:20" x14ac:dyDescent="0.25">
      <c r="A293">
        <f t="shared" si="56"/>
        <v>1</v>
      </c>
      <c r="B293">
        <v>290</v>
      </c>
      <c r="C293">
        <v>0.23058000000000001</v>
      </c>
      <c r="D293" s="12">
        <f t="shared" si="57"/>
        <v>0.20699056117052914</v>
      </c>
      <c r="E293" s="6">
        <f t="shared" si="66"/>
        <v>0.70904645476772621</v>
      </c>
      <c r="F293" s="6">
        <f t="shared" si="55"/>
        <v>-0.55060119360173021</v>
      </c>
      <c r="G293" s="15">
        <f t="shared" si="58"/>
        <v>1.7093988063982697</v>
      </c>
      <c r="H293" s="17">
        <f t="shared" si="67"/>
        <v>0.79533064503079587</v>
      </c>
      <c r="I293" s="7">
        <f t="shared" si="59"/>
        <v>0.88596957800465748</v>
      </c>
      <c r="L293" s="7">
        <f t="shared" si="60"/>
        <v>-2.8011541378984441</v>
      </c>
      <c r="M293" s="3">
        <f t="shared" si="61"/>
        <v>1.4785040083609222</v>
      </c>
      <c r="N293" s="3">
        <f t="shared" si="62"/>
        <v>0.3910307714064305</v>
      </c>
      <c r="O293" s="3">
        <f t="shared" si="63"/>
        <v>0.40187249771778821</v>
      </c>
      <c r="P293" s="3">
        <f t="shared" si="64"/>
        <v>-1.8581275022822115</v>
      </c>
      <c r="Q293" s="18">
        <f t="shared" si="65"/>
        <v>1.7096250478916055</v>
      </c>
      <c r="S293" s="3"/>
      <c r="T293" s="3"/>
    </row>
    <row r="294" spans="1:20" x14ac:dyDescent="0.25">
      <c r="A294">
        <f t="shared" si="56"/>
        <v>1</v>
      </c>
      <c r="B294">
        <v>291</v>
      </c>
      <c r="C294">
        <v>0.23058000000000001</v>
      </c>
      <c r="D294" s="12">
        <f t="shared" si="57"/>
        <v>0.20699056117052914</v>
      </c>
      <c r="E294" s="6">
        <f t="shared" si="66"/>
        <v>0.71149144254278729</v>
      </c>
      <c r="F294" s="6">
        <f t="shared" si="55"/>
        <v>-0.55774706392632778</v>
      </c>
      <c r="G294" s="15">
        <f t="shared" si="58"/>
        <v>1.702252936073672</v>
      </c>
      <c r="H294" s="17">
        <f t="shared" si="67"/>
        <v>0.78940446219579175</v>
      </c>
      <c r="I294" s="7">
        <f t="shared" si="59"/>
        <v>0.87936802462769215</v>
      </c>
      <c r="L294" s="7">
        <f t="shared" si="60"/>
        <v>-2.7729389065626902</v>
      </c>
      <c r="M294" s="3">
        <f t="shared" si="61"/>
        <v>1.4785040083609222</v>
      </c>
      <c r="N294" s="3">
        <f t="shared" si="62"/>
        <v>0.3910307714064305</v>
      </c>
      <c r="O294" s="3">
        <f t="shared" si="63"/>
        <v>0.40187249771778821</v>
      </c>
      <c r="P294" s="3">
        <f t="shared" si="64"/>
        <v>-1.8581275022822115</v>
      </c>
      <c r="Q294" s="18">
        <f t="shared" si="65"/>
        <v>1.6909892844586403</v>
      </c>
      <c r="S294" s="3"/>
      <c r="T294" s="3"/>
    </row>
    <row r="295" spans="1:20" x14ac:dyDescent="0.25">
      <c r="A295">
        <f t="shared" si="56"/>
        <v>1</v>
      </c>
      <c r="B295">
        <v>292</v>
      </c>
      <c r="C295">
        <v>0.2268</v>
      </c>
      <c r="D295" s="12">
        <f t="shared" si="57"/>
        <v>0.20359727328248767</v>
      </c>
      <c r="E295" s="6">
        <f t="shared" si="66"/>
        <v>0.71393643031784837</v>
      </c>
      <c r="F295" s="6">
        <f t="shared" si="55"/>
        <v>-0.56492152911918836</v>
      </c>
      <c r="G295" s="15">
        <f t="shared" si="58"/>
        <v>1.6950784708808113</v>
      </c>
      <c r="H295" s="17">
        <f t="shared" si="67"/>
        <v>0.78349972980223681</v>
      </c>
      <c r="I295" s="7">
        <f t="shared" si="59"/>
        <v>0.87279036626681539</v>
      </c>
      <c r="L295" s="7">
        <f t="shared" si="60"/>
        <v>-2.8063099270992566</v>
      </c>
      <c r="M295" s="3">
        <f t="shared" si="61"/>
        <v>1.4542662377320545</v>
      </c>
      <c r="N295" s="3">
        <f t="shared" si="62"/>
        <v>0.37450146945521989</v>
      </c>
      <c r="O295" s="3">
        <f t="shared" si="63"/>
        <v>0.38536938490472328</v>
      </c>
      <c r="P295" s="3">
        <f t="shared" si="64"/>
        <v>-1.8746306150952765</v>
      </c>
      <c r="Q295" s="18">
        <f t="shared" si="65"/>
        <v>1.7153378898883205</v>
      </c>
      <c r="S295" s="3"/>
      <c r="T295" s="3"/>
    </row>
    <row r="296" spans="1:20" x14ac:dyDescent="0.25">
      <c r="A296">
        <f t="shared" si="56"/>
        <v>1</v>
      </c>
      <c r="B296">
        <v>293</v>
      </c>
      <c r="C296">
        <v>0.2268</v>
      </c>
      <c r="D296" s="12">
        <f t="shared" si="57"/>
        <v>0.20359727328248767</v>
      </c>
      <c r="E296" s="6">
        <f t="shared" si="66"/>
        <v>0.71638141809290956</v>
      </c>
      <c r="F296" s="6">
        <f t="shared" si="55"/>
        <v>-0.57212519124294559</v>
      </c>
      <c r="G296" s="15">
        <f t="shared" si="58"/>
        <v>1.6878748087570541</v>
      </c>
      <c r="H296" s="17">
        <f t="shared" si="67"/>
        <v>0.77761615038979581</v>
      </c>
      <c r="I296" s="7">
        <f t="shared" si="59"/>
        <v>0.86623627156197047</v>
      </c>
      <c r="L296" s="7">
        <f t="shared" si="60"/>
        <v>-2.7778376433101855</v>
      </c>
      <c r="M296" s="3">
        <f t="shared" si="61"/>
        <v>1.4542662377320545</v>
      </c>
      <c r="N296" s="3">
        <f t="shared" si="62"/>
        <v>0.37450146945521989</v>
      </c>
      <c r="O296" s="3">
        <f t="shared" si="63"/>
        <v>0.38536938490472328</v>
      </c>
      <c r="P296" s="3">
        <f t="shared" si="64"/>
        <v>-1.8746306150952765</v>
      </c>
      <c r="Q296" s="18">
        <f t="shared" si="65"/>
        <v>1.6965203791647405</v>
      </c>
      <c r="S296" s="3"/>
      <c r="T296" s="3"/>
    </row>
    <row r="297" spans="1:20" x14ac:dyDescent="0.25">
      <c r="A297">
        <f t="shared" si="56"/>
        <v>1</v>
      </c>
      <c r="B297">
        <v>294</v>
      </c>
      <c r="C297">
        <v>0.2268</v>
      </c>
      <c r="D297" s="12">
        <f t="shared" si="57"/>
        <v>0.20359727328248767</v>
      </c>
      <c r="E297" s="6">
        <f t="shared" si="66"/>
        <v>0.71882640586797064</v>
      </c>
      <c r="F297" s="6">
        <f t="shared" si="55"/>
        <v>-0.57935866581472883</v>
      </c>
      <c r="G297" s="15">
        <f t="shared" si="58"/>
        <v>1.6806413341852711</v>
      </c>
      <c r="H297" s="17">
        <f t="shared" si="67"/>
        <v>0.77175342720499052</v>
      </c>
      <c r="I297" s="7">
        <f t="shared" si="59"/>
        <v>0.8597054099405137</v>
      </c>
      <c r="L297" s="7">
        <f t="shared" si="60"/>
        <v>-2.7494662886308254</v>
      </c>
      <c r="M297" s="3">
        <f t="shared" si="61"/>
        <v>1.4542662377320545</v>
      </c>
      <c r="N297" s="3">
        <f t="shared" si="62"/>
        <v>0.37450146945521989</v>
      </c>
      <c r="O297" s="3">
        <f t="shared" si="63"/>
        <v>0.38536938490472328</v>
      </c>
      <c r="P297" s="3">
        <f t="shared" si="64"/>
        <v>-1.8746306150952765</v>
      </c>
      <c r="Q297" s="18">
        <f t="shared" si="65"/>
        <v>1.6777294225930295</v>
      </c>
      <c r="S297" s="3"/>
      <c r="T297" s="3"/>
    </row>
    <row r="298" spans="1:20" x14ac:dyDescent="0.25">
      <c r="A298">
        <f t="shared" si="56"/>
        <v>1</v>
      </c>
      <c r="B298">
        <v>295</v>
      </c>
      <c r="C298">
        <v>0.2268</v>
      </c>
      <c r="D298" s="12">
        <f t="shared" si="57"/>
        <v>0.20359727328248767</v>
      </c>
      <c r="E298" s="6">
        <f t="shared" si="66"/>
        <v>0.72127139364303183</v>
      </c>
      <c r="F298" s="6">
        <f t="shared" si="55"/>
        <v>-0.58662258227920339</v>
      </c>
      <c r="G298" s="15">
        <f t="shared" si="58"/>
        <v>1.6733774177207965</v>
      </c>
      <c r="H298" s="17">
        <f t="shared" si="67"/>
        <v>0.76591126410597909</v>
      </c>
      <c r="I298" s="7">
        <f t="shared" si="59"/>
        <v>0.85319745151114235</v>
      </c>
      <c r="L298" s="7">
        <f t="shared" si="60"/>
        <v>-2.7211944299481048</v>
      </c>
      <c r="M298" s="3">
        <f t="shared" si="61"/>
        <v>1.4542662377320545</v>
      </c>
      <c r="N298" s="3">
        <f t="shared" si="62"/>
        <v>0.37450146945521989</v>
      </c>
      <c r="O298" s="3">
        <f t="shared" si="63"/>
        <v>0.38536938490472328</v>
      </c>
      <c r="P298" s="3">
        <f t="shared" si="64"/>
        <v>-1.8746306150952765</v>
      </c>
      <c r="Q298" s="18">
        <f t="shared" si="65"/>
        <v>1.6589646925987303</v>
      </c>
      <c r="S298" s="3"/>
      <c r="T298" s="3"/>
    </row>
    <row r="299" spans="1:20" x14ac:dyDescent="0.25">
      <c r="A299">
        <f t="shared" si="56"/>
        <v>1</v>
      </c>
      <c r="B299">
        <v>296</v>
      </c>
      <c r="C299">
        <v>0.2268</v>
      </c>
      <c r="D299" s="12">
        <f t="shared" si="57"/>
        <v>0.20359727328248767</v>
      </c>
      <c r="E299" s="6">
        <f t="shared" si="66"/>
        <v>0.72371638141809291</v>
      </c>
      <c r="F299" s="6">
        <f t="shared" si="55"/>
        <v>-0.59391758450157517</v>
      </c>
      <c r="G299" s="15">
        <f t="shared" si="58"/>
        <v>1.6660824154984246</v>
      </c>
      <c r="H299" s="17">
        <f t="shared" si="67"/>
        <v>0.76008936546566386</v>
      </c>
      <c r="I299" s="7">
        <f t="shared" si="59"/>
        <v>0.84671206695595991</v>
      </c>
      <c r="L299" s="7">
        <f t="shared" si="60"/>
        <v>-2.6930206366399441</v>
      </c>
      <c r="M299" s="3">
        <f t="shared" si="61"/>
        <v>1.4542662377320545</v>
      </c>
      <c r="N299" s="3">
        <f t="shared" si="62"/>
        <v>0.37450146945521989</v>
      </c>
      <c r="O299" s="3">
        <f t="shared" si="63"/>
        <v>0.38536938490472328</v>
      </c>
      <c r="P299" s="3">
        <f t="shared" si="64"/>
        <v>-1.8746306150952765</v>
      </c>
      <c r="Q299" s="18">
        <f t="shared" si="65"/>
        <v>1.6402258667325029</v>
      </c>
      <c r="S299" s="3"/>
      <c r="T299" s="3"/>
    </row>
    <row r="300" spans="1:20" x14ac:dyDescent="0.25">
      <c r="A300">
        <f t="shared" si="56"/>
        <v>1</v>
      </c>
      <c r="B300">
        <v>297</v>
      </c>
      <c r="C300">
        <v>0.2268</v>
      </c>
      <c r="D300" s="12">
        <f t="shared" si="57"/>
        <v>0.20359727328248767</v>
      </c>
      <c r="E300" s="6">
        <f t="shared" si="66"/>
        <v>0.72616136919315399</v>
      </c>
      <c r="F300" s="6">
        <f t="shared" si="55"/>
        <v>-0.60124433128162136</v>
      </c>
      <c r="G300" s="15">
        <f t="shared" si="58"/>
        <v>1.6587556687183784</v>
      </c>
      <c r="H300" s="17">
        <f t="shared" si="67"/>
        <v>0.75428743607297177</v>
      </c>
      <c r="I300" s="7">
        <f t="shared" si="59"/>
        <v>0.8402489274205065</v>
      </c>
      <c r="L300" s="7">
        <f t="shared" si="60"/>
        <v>-2.6649434800975205</v>
      </c>
      <c r="M300" s="3">
        <f t="shared" si="61"/>
        <v>1.4542662377320545</v>
      </c>
      <c r="N300" s="3">
        <f t="shared" si="62"/>
        <v>0.37450146945521989</v>
      </c>
      <c r="O300" s="3">
        <f t="shared" si="63"/>
        <v>0.38536938490472328</v>
      </c>
      <c r="P300" s="3">
        <f t="shared" si="64"/>
        <v>-1.8746306150952765</v>
      </c>
      <c r="Q300" s="18">
        <f t="shared" si="65"/>
        <v>1.6215126278047507</v>
      </c>
      <c r="S300" s="3"/>
      <c r="T300" s="3"/>
    </row>
    <row r="301" spans="1:20" x14ac:dyDescent="0.25">
      <c r="A301">
        <f t="shared" si="56"/>
        <v>1</v>
      </c>
      <c r="B301">
        <v>298</v>
      </c>
      <c r="C301">
        <v>0.22553999999999999</v>
      </c>
      <c r="D301" s="12">
        <f t="shared" si="57"/>
        <v>0.20246617731980715</v>
      </c>
      <c r="E301" s="6">
        <f t="shared" si="66"/>
        <v>0.72860635696821519</v>
      </c>
      <c r="F301" s="6">
        <f t="shared" si="55"/>
        <v>-0.60860349688985194</v>
      </c>
      <c r="G301" s="15">
        <f t="shared" si="58"/>
        <v>1.6513965031101479</v>
      </c>
      <c r="H301" s="17">
        <f t="shared" si="67"/>
        <v>0.74850518103218544</v>
      </c>
      <c r="I301" s="7">
        <f t="shared" si="59"/>
        <v>0.83380770440161678</v>
      </c>
      <c r="L301" s="7">
        <f t="shared" si="60"/>
        <v>-2.6569754086490511</v>
      </c>
      <c r="M301" s="3">
        <f t="shared" si="61"/>
        <v>1.4461869808557652</v>
      </c>
      <c r="N301" s="3">
        <f t="shared" si="62"/>
        <v>0.3689304244057644</v>
      </c>
      <c r="O301" s="3">
        <f t="shared" si="63"/>
        <v>0.37980243019548304</v>
      </c>
      <c r="P301" s="3">
        <f t="shared" si="64"/>
        <v>-1.8801975698045168</v>
      </c>
      <c r="Q301" s="18">
        <f t="shared" si="65"/>
        <v>1.616951486271706</v>
      </c>
      <c r="S301" s="3"/>
      <c r="T301" s="3"/>
    </row>
    <row r="302" spans="1:20" x14ac:dyDescent="0.25">
      <c r="A302">
        <f t="shared" si="56"/>
        <v>1</v>
      </c>
      <c r="B302">
        <v>299</v>
      </c>
      <c r="C302">
        <v>0.22175999999999998</v>
      </c>
      <c r="D302" s="12">
        <f t="shared" si="57"/>
        <v>0.19907288943176568</v>
      </c>
      <c r="E302" s="6">
        <f t="shared" si="66"/>
        <v>0.73105134474327627</v>
      </c>
      <c r="F302" s="6">
        <f t="shared" si="55"/>
        <v>-0.61599577162698671</v>
      </c>
      <c r="G302" s="15">
        <f t="shared" si="58"/>
        <v>1.6440042283730132</v>
      </c>
      <c r="H302" s="17">
        <f t="shared" si="67"/>
        <v>0.74274230566017252</v>
      </c>
      <c r="I302" s="7">
        <f t="shared" si="59"/>
        <v>0.82738806963293765</v>
      </c>
      <c r="L302" s="7">
        <f t="shared" si="60"/>
        <v>-2.6898482227518157</v>
      </c>
      <c r="M302" s="3">
        <f t="shared" si="61"/>
        <v>1.4219492102268976</v>
      </c>
      <c r="N302" s="3">
        <f t="shared" si="62"/>
        <v>0.35202861360316112</v>
      </c>
      <c r="O302" s="3">
        <f t="shared" si="63"/>
        <v>0.36289788097444731</v>
      </c>
      <c r="P302" s="3">
        <f t="shared" si="64"/>
        <v>-1.8971021190255524</v>
      </c>
      <c r="Q302" s="18">
        <f t="shared" si="65"/>
        <v>1.6412334733448948</v>
      </c>
      <c r="S302" s="3"/>
      <c r="T302" s="3"/>
    </row>
    <row r="303" spans="1:20" x14ac:dyDescent="0.25">
      <c r="A303">
        <f t="shared" si="56"/>
        <v>1</v>
      </c>
      <c r="B303">
        <v>300</v>
      </c>
      <c r="C303">
        <v>0.21923999999999999</v>
      </c>
      <c r="D303" s="12">
        <f t="shared" si="57"/>
        <v>0.19681069750640473</v>
      </c>
      <c r="E303" s="6">
        <f t="shared" si="66"/>
        <v>0.73349633251833746</v>
      </c>
      <c r="F303" s="6">
        <f t="shared" si="55"/>
        <v>-0.62342186240800723</v>
      </c>
      <c r="G303" s="15">
        <f t="shared" si="58"/>
        <v>1.6365781375919926</v>
      </c>
      <c r="H303" s="17">
        <f t="shared" si="67"/>
        <v>0.73699851538135641</v>
      </c>
      <c r="I303" s="7">
        <f t="shared" si="59"/>
        <v>0.82098969496792906</v>
      </c>
      <c r="L303" s="7">
        <f t="shared" si="60"/>
        <v>-2.7028670759825362</v>
      </c>
      <c r="M303" s="3">
        <f t="shared" si="61"/>
        <v>1.4057906964743194</v>
      </c>
      <c r="N303" s="3">
        <f t="shared" si="62"/>
        <v>0.34059991777953852</v>
      </c>
      <c r="O303" s="3">
        <f t="shared" si="63"/>
        <v>0.35145399494071605</v>
      </c>
      <c r="P303" s="3">
        <f t="shared" si="64"/>
        <v>-1.9085460050592837</v>
      </c>
      <c r="Q303" s="18">
        <f t="shared" si="65"/>
        <v>1.6515440620251784</v>
      </c>
      <c r="S303" s="3"/>
      <c r="T303" s="3"/>
    </row>
    <row r="304" spans="1:20" x14ac:dyDescent="0.25">
      <c r="A304">
        <f t="shared" si="56"/>
        <v>1</v>
      </c>
      <c r="B304">
        <v>301</v>
      </c>
      <c r="C304">
        <v>0.21797999999999998</v>
      </c>
      <c r="D304" s="12">
        <f t="shared" si="57"/>
        <v>0.19567960154372424</v>
      </c>
      <c r="E304" s="6">
        <f t="shared" si="66"/>
        <v>0.73594132029339854</v>
      </c>
      <c r="F304" s="6">
        <f t="shared" si="55"/>
        <v>-0.630882493372113</v>
      </c>
      <c r="G304" s="15">
        <f t="shared" si="58"/>
        <v>1.6291175066278867</v>
      </c>
      <c r="H304" s="17">
        <f t="shared" si="67"/>
        <v>0.73127351562027487</v>
      </c>
      <c r="I304" s="7">
        <f t="shared" si="59"/>
        <v>0.81461225226017853</v>
      </c>
      <c r="L304" s="7">
        <f t="shared" si="60"/>
        <v>-2.6951306215820665</v>
      </c>
      <c r="M304" s="3">
        <f t="shared" si="61"/>
        <v>1.3977114395980301</v>
      </c>
      <c r="N304" s="3">
        <f t="shared" si="62"/>
        <v>0.33483621306278838</v>
      </c>
      <c r="O304" s="3">
        <f t="shared" si="63"/>
        <v>0.3456784085443419</v>
      </c>
      <c r="P304" s="3">
        <f t="shared" si="64"/>
        <v>-1.9143215914556579</v>
      </c>
      <c r="Q304" s="18">
        <f t="shared" si="65"/>
        <v>1.647215918489503</v>
      </c>
      <c r="S304" s="3"/>
      <c r="T304" s="3"/>
    </row>
    <row r="305" spans="1:20" x14ac:dyDescent="0.25">
      <c r="A305">
        <f t="shared" si="56"/>
        <v>1</v>
      </c>
      <c r="B305">
        <v>302</v>
      </c>
      <c r="C305">
        <v>0.21672</v>
      </c>
      <c r="D305" s="12">
        <f t="shared" si="57"/>
        <v>0.19454850558104375</v>
      </c>
      <c r="E305" s="6">
        <f t="shared" si="66"/>
        <v>0.73838630806845962</v>
      </c>
      <c r="F305" s="6">
        <f t="shared" si="55"/>
        <v>-0.63837840652000943</v>
      </c>
      <c r="G305" s="15">
        <f t="shared" si="58"/>
        <v>1.6216215934799902</v>
      </c>
      <c r="H305" s="17">
        <f t="shared" si="67"/>
        <v>0.72556701169154869</v>
      </c>
      <c r="I305" s="7">
        <f t="shared" si="59"/>
        <v>0.80825541324082995</v>
      </c>
      <c r="L305" s="7">
        <f t="shared" si="60"/>
        <v>-2.6873991776826998</v>
      </c>
      <c r="M305" s="3">
        <f t="shared" si="61"/>
        <v>1.389632182721741</v>
      </c>
      <c r="N305" s="3">
        <f t="shared" si="62"/>
        <v>0.32903909537846254</v>
      </c>
      <c r="O305" s="3">
        <f t="shared" si="63"/>
        <v>0.33986641842012882</v>
      </c>
      <c r="P305" s="3">
        <f t="shared" si="64"/>
        <v>-1.920133581579871</v>
      </c>
      <c r="Q305" s="18">
        <f t="shared" si="65"/>
        <v>1.6428963287927367</v>
      </c>
      <c r="S305" s="3"/>
      <c r="T305" s="3"/>
    </row>
    <row r="306" spans="1:20" x14ac:dyDescent="0.25">
      <c r="A306">
        <f t="shared" si="56"/>
        <v>1</v>
      </c>
      <c r="B306">
        <v>303</v>
      </c>
      <c r="C306">
        <v>0.21546000000000001</v>
      </c>
      <c r="D306" s="12">
        <f t="shared" si="57"/>
        <v>0.19341740961836329</v>
      </c>
      <c r="E306" s="6">
        <f t="shared" si="66"/>
        <v>0.74083129584352081</v>
      </c>
      <c r="F306" s="6">
        <f t="shared" si="55"/>
        <v>-0.6459103623800363</v>
      </c>
      <c r="G306" s="15">
        <f t="shared" si="58"/>
        <v>1.6140896376199634</v>
      </c>
      <c r="H306" s="17">
        <f t="shared" si="67"/>
        <v>0.7198787086870807</v>
      </c>
      <c r="I306" s="7">
        <f t="shared" si="59"/>
        <v>0.80191884939292746</v>
      </c>
      <c r="L306" s="7">
        <f t="shared" si="60"/>
        <v>-2.6796713293280177</v>
      </c>
      <c r="M306" s="3">
        <f t="shared" si="61"/>
        <v>1.381552925845452</v>
      </c>
      <c r="N306" s="3">
        <f t="shared" si="62"/>
        <v>0.32320817506766947</v>
      </c>
      <c r="O306" s="3">
        <f t="shared" si="63"/>
        <v>0.33401752932330636</v>
      </c>
      <c r="P306" s="3">
        <f t="shared" si="64"/>
        <v>-1.9259824706766935</v>
      </c>
      <c r="Q306" s="18">
        <f t="shared" si="65"/>
        <v>1.6385846024390485</v>
      </c>
      <c r="S306" s="3"/>
      <c r="T306" s="3"/>
    </row>
    <row r="307" spans="1:20" x14ac:dyDescent="0.25">
      <c r="A307">
        <f t="shared" si="56"/>
        <v>1</v>
      </c>
      <c r="B307">
        <v>304</v>
      </c>
      <c r="C307">
        <v>0.21420000000000003</v>
      </c>
      <c r="D307" s="12">
        <f t="shared" si="57"/>
        <v>0.1922863136556828</v>
      </c>
      <c r="E307" s="6">
        <f t="shared" si="66"/>
        <v>0.74327628361858189</v>
      </c>
      <c r="F307" s="6">
        <f t="shared" si="55"/>
        <v>-0.65347914070474766</v>
      </c>
      <c r="G307" s="15">
        <f t="shared" si="58"/>
        <v>1.606520859295252</v>
      </c>
      <c r="H307" s="17">
        <f t="shared" si="67"/>
        <v>0.71420831136030027</v>
      </c>
      <c r="I307" s="7">
        <f t="shared" si="59"/>
        <v>0.79560223182246792</v>
      </c>
      <c r="L307" s="7">
        <f t="shared" si="60"/>
        <v>-2.6719456270531818</v>
      </c>
      <c r="M307" s="3">
        <f t="shared" si="61"/>
        <v>1.3734736689691627</v>
      </c>
      <c r="N307" s="3">
        <f t="shared" si="62"/>
        <v>0.31734305561527126</v>
      </c>
      <c r="O307" s="3">
        <f t="shared" si="63"/>
        <v>0.32813123415395179</v>
      </c>
      <c r="P307" s="3">
        <f t="shared" si="64"/>
        <v>-1.9318687658460481</v>
      </c>
      <c r="Q307" s="18">
        <f t="shared" si="65"/>
        <v>1.6342800336689143</v>
      </c>
      <c r="S307" s="3"/>
      <c r="T307" s="3"/>
    </row>
    <row r="308" spans="1:20" x14ac:dyDescent="0.25">
      <c r="A308">
        <f t="shared" si="56"/>
        <v>1</v>
      </c>
      <c r="B308">
        <v>305</v>
      </c>
      <c r="C308">
        <v>0.21420000000000003</v>
      </c>
      <c r="D308" s="12">
        <f t="shared" si="57"/>
        <v>0.1922863136556828</v>
      </c>
      <c r="E308" s="6">
        <f t="shared" si="66"/>
        <v>0.74572127139364308</v>
      </c>
      <c r="F308" s="6">
        <f t="shared" si="55"/>
        <v>-0.66108554119966367</v>
      </c>
      <c r="G308" s="15">
        <f t="shared" si="58"/>
        <v>1.5989144588003361</v>
      </c>
      <c r="H308" s="17">
        <f t="shared" si="67"/>
        <v>0.70855552400724642</v>
      </c>
      <c r="I308" s="7">
        <f t="shared" si="59"/>
        <v>0.78930523112593209</v>
      </c>
      <c r="L308" s="7">
        <f t="shared" si="60"/>
        <v>-2.6430065508788108</v>
      </c>
      <c r="M308" s="3">
        <f t="shared" si="61"/>
        <v>1.3734736689691627</v>
      </c>
      <c r="N308" s="3">
        <f t="shared" si="62"/>
        <v>0.31734305561527126</v>
      </c>
      <c r="O308" s="3">
        <f t="shared" si="63"/>
        <v>0.32813123415395179</v>
      </c>
      <c r="P308" s="3">
        <f t="shared" si="64"/>
        <v>-1.9318687658460481</v>
      </c>
      <c r="Q308" s="18">
        <f t="shared" si="65"/>
        <v>1.614890004042663</v>
      </c>
      <c r="S308" s="3"/>
      <c r="T308" s="3"/>
    </row>
    <row r="309" spans="1:20" x14ac:dyDescent="0.25">
      <c r="A309">
        <f t="shared" si="56"/>
        <v>1</v>
      </c>
      <c r="B309">
        <v>306</v>
      </c>
      <c r="C309">
        <v>0.21294000000000002</v>
      </c>
      <c r="D309" s="12">
        <f t="shared" si="57"/>
        <v>0.19115521769300231</v>
      </c>
      <c r="E309" s="6">
        <f t="shared" si="66"/>
        <v>0.74816625916870416</v>
      </c>
      <c r="F309" s="6">
        <f t="shared" si="55"/>
        <v>-0.66873038428601861</v>
      </c>
      <c r="G309" s="15">
        <f t="shared" si="58"/>
        <v>1.5912696157139812</v>
      </c>
      <c r="H309" s="17">
        <f t="shared" si="67"/>
        <v>0.70292005034427896</v>
      </c>
      <c r="I309" s="7">
        <f t="shared" si="59"/>
        <v>0.78302751725405895</v>
      </c>
      <c r="L309" s="7">
        <f t="shared" si="60"/>
        <v>-2.6352021545530291</v>
      </c>
      <c r="M309" s="3">
        <f t="shared" si="61"/>
        <v>1.3653944120928736</v>
      </c>
      <c r="N309" s="3">
        <f t="shared" si="62"/>
        <v>0.31144333348808306</v>
      </c>
      <c r="O309" s="3">
        <f t="shared" si="63"/>
        <v>0.32220701346856312</v>
      </c>
      <c r="P309" s="3">
        <f t="shared" si="64"/>
        <v>-1.9377929865314367</v>
      </c>
      <c r="Q309" s="18">
        <f t="shared" si="65"/>
        <v>1.6105198884179124</v>
      </c>
      <c r="S309" s="3"/>
      <c r="T309" s="3"/>
    </row>
    <row r="310" spans="1:20" x14ac:dyDescent="0.25">
      <c r="A310">
        <f t="shared" si="56"/>
        <v>1</v>
      </c>
      <c r="B310">
        <v>307</v>
      </c>
      <c r="C310">
        <v>0.21294000000000002</v>
      </c>
      <c r="D310" s="12">
        <f t="shared" si="57"/>
        <v>0.19115521769300231</v>
      </c>
      <c r="E310" s="6">
        <f t="shared" si="66"/>
        <v>0.75061124694376524</v>
      </c>
      <c r="F310" s="6">
        <f t="shared" si="55"/>
        <v>-0.67641451189947022</v>
      </c>
      <c r="G310" s="15">
        <f t="shared" si="58"/>
        <v>1.5835854881005296</v>
      </c>
      <c r="H310" s="17">
        <f t="shared" si="67"/>
        <v>0.69730159338218711</v>
      </c>
      <c r="I310" s="7">
        <f t="shared" si="59"/>
        <v>0.77676875937160739</v>
      </c>
      <c r="L310" s="7">
        <f t="shared" si="60"/>
        <v>-2.6062713469884211</v>
      </c>
      <c r="M310" s="3">
        <f t="shared" si="61"/>
        <v>1.3653944120928736</v>
      </c>
      <c r="N310" s="3">
        <f t="shared" si="62"/>
        <v>0.31144333348808306</v>
      </c>
      <c r="O310" s="3">
        <f t="shared" si="63"/>
        <v>0.32220701346856312</v>
      </c>
      <c r="P310" s="3">
        <f t="shared" si="64"/>
        <v>-1.9377929865314367</v>
      </c>
      <c r="Q310" s="18">
        <f t="shared" si="65"/>
        <v>1.5910756562648665</v>
      </c>
      <c r="S310" s="3"/>
      <c r="T310" s="3"/>
    </row>
    <row r="311" spans="1:20" x14ac:dyDescent="0.25">
      <c r="A311">
        <f t="shared" si="56"/>
        <v>1</v>
      </c>
      <c r="B311">
        <v>308</v>
      </c>
      <c r="C311">
        <v>0.20538000000000001</v>
      </c>
      <c r="D311" s="12">
        <f t="shared" si="57"/>
        <v>0.18436864191691937</v>
      </c>
      <c r="E311" s="6">
        <f t="shared" si="66"/>
        <v>0.75305623471882643</v>
      </c>
      <c r="F311" s="6">
        <f t="shared" si="55"/>
        <v>-0.6841387883268385</v>
      </c>
      <c r="G311" s="15">
        <f t="shared" si="58"/>
        <v>1.5758612116731614</v>
      </c>
      <c r="H311" s="17">
        <f t="shared" si="67"/>
        <v>0.69169985529646894</v>
      </c>
      <c r="I311" s="7">
        <f t="shared" si="59"/>
        <v>0.77052862571285186</v>
      </c>
      <c r="L311" s="7">
        <f t="shared" si="60"/>
        <v>-2.706943552689987</v>
      </c>
      <c r="M311" s="3">
        <f t="shared" si="61"/>
        <v>1.3169188708351383</v>
      </c>
      <c r="N311" s="3">
        <f t="shared" si="62"/>
        <v>0.2752948193717718</v>
      </c>
      <c r="O311" s="3">
        <f t="shared" si="63"/>
        <v>0.28583446976967858</v>
      </c>
      <c r="P311" s="3">
        <f t="shared" si="64"/>
        <v>-1.9741655302303212</v>
      </c>
      <c r="Q311" s="18">
        <f t="shared" si="65"/>
        <v>1.6641689948261149</v>
      </c>
      <c r="S311" s="3"/>
      <c r="T311" s="3"/>
    </row>
    <row r="312" spans="1:20" x14ac:dyDescent="0.25">
      <c r="A312">
        <f t="shared" si="56"/>
        <v>1</v>
      </c>
      <c r="B312">
        <v>309</v>
      </c>
      <c r="C312">
        <v>0.20538000000000001</v>
      </c>
      <c r="D312" s="12">
        <f t="shared" si="57"/>
        <v>0.18436864191691937</v>
      </c>
      <c r="E312" s="6">
        <f t="shared" si="66"/>
        <v>0.75550122249388751</v>
      </c>
      <c r="F312" s="6">
        <f t="shared" si="55"/>
        <v>-0.6919041010831205</v>
      </c>
      <c r="G312" s="15">
        <f t="shared" si="58"/>
        <v>1.5680958989168792</v>
      </c>
      <c r="H312" s="17">
        <f t="shared" si="67"/>
        <v>0.68611453729350846</v>
      </c>
      <c r="I312" s="7">
        <f t="shared" si="59"/>
        <v>0.76430678343250935</v>
      </c>
      <c r="L312" s="7">
        <f t="shared" si="60"/>
        <v>-2.6771422312670015</v>
      </c>
      <c r="M312" s="3">
        <f t="shared" si="61"/>
        <v>1.3169188708351383</v>
      </c>
      <c r="N312" s="3">
        <f t="shared" si="62"/>
        <v>0.2752948193717718</v>
      </c>
      <c r="O312" s="3">
        <f t="shared" si="63"/>
        <v>0.28583446976967858</v>
      </c>
      <c r="P312" s="3">
        <f t="shared" si="64"/>
        <v>-1.9741655302303212</v>
      </c>
      <c r="Q312" s="18">
        <f t="shared" si="65"/>
        <v>1.6441943726786212</v>
      </c>
      <c r="S312" s="3"/>
      <c r="T312" s="3"/>
    </row>
    <row r="313" spans="1:20" x14ac:dyDescent="0.25">
      <c r="A313">
        <f t="shared" si="56"/>
        <v>1</v>
      </c>
      <c r="B313">
        <v>310</v>
      </c>
      <c r="C313">
        <v>0.20538000000000001</v>
      </c>
      <c r="D313" s="12">
        <f t="shared" si="57"/>
        <v>0.18436864191691937</v>
      </c>
      <c r="E313" s="6">
        <f t="shared" si="66"/>
        <v>0.75794621026894871</v>
      </c>
      <c r="F313" s="6">
        <f t="shared" si="55"/>
        <v>-0.69971136183115168</v>
      </c>
      <c r="G313" s="15">
        <f t="shared" si="58"/>
        <v>1.5602886381688481</v>
      </c>
      <c r="H313" s="17">
        <f t="shared" si="67"/>
        <v>0.68054533947239726</v>
      </c>
      <c r="I313" s="7">
        <f t="shared" si="59"/>
        <v>0.75810289845181267</v>
      </c>
      <c r="L313" s="7">
        <f t="shared" si="60"/>
        <v>-2.6474269215483508</v>
      </c>
      <c r="M313" s="3">
        <f t="shared" si="61"/>
        <v>1.3169188708351383</v>
      </c>
      <c r="N313" s="3">
        <f t="shared" si="62"/>
        <v>0.2752948193717718</v>
      </c>
      <c r="O313" s="3">
        <f t="shared" si="63"/>
        <v>0.28583446976967858</v>
      </c>
      <c r="P313" s="3">
        <f t="shared" si="64"/>
        <v>-1.9741655302303212</v>
      </c>
      <c r="Q313" s="18">
        <f t="shared" si="65"/>
        <v>1.6242334273500185</v>
      </c>
      <c r="S313" s="3"/>
      <c r="T313" s="3"/>
    </row>
    <row r="314" spans="1:20" x14ac:dyDescent="0.25">
      <c r="A314">
        <f t="shared" si="56"/>
        <v>1</v>
      </c>
      <c r="B314">
        <v>311</v>
      </c>
      <c r="C314">
        <v>0.20538000000000001</v>
      </c>
      <c r="D314" s="12">
        <f t="shared" si="57"/>
        <v>0.18436864191691937</v>
      </c>
      <c r="E314" s="6">
        <f t="shared" si="66"/>
        <v>0.76039119804400979</v>
      </c>
      <c r="F314" s="6">
        <f t="shared" si="55"/>
        <v>-0.7075615073464665</v>
      </c>
      <c r="G314" s="15">
        <f t="shared" si="58"/>
        <v>1.5524384926535333</v>
      </c>
      <c r="H314" s="17">
        <f t="shared" si="67"/>
        <v>0.67499196068210165</v>
      </c>
      <c r="I314" s="7">
        <f t="shared" si="59"/>
        <v>0.75191663529940056</v>
      </c>
      <c r="L314" s="7">
        <f t="shared" si="60"/>
        <v>-2.6177960166964755</v>
      </c>
      <c r="M314" s="3">
        <f t="shared" si="61"/>
        <v>1.3169188708351383</v>
      </c>
      <c r="N314" s="3">
        <f t="shared" si="62"/>
        <v>0.2752948193717718</v>
      </c>
      <c r="O314" s="3">
        <f t="shared" si="63"/>
        <v>0.28583446976967858</v>
      </c>
      <c r="P314" s="3">
        <f t="shared" si="64"/>
        <v>-1.9741655302303212</v>
      </c>
      <c r="Q314" s="18">
        <f t="shared" si="65"/>
        <v>1.6042857507855641</v>
      </c>
      <c r="S314" s="3"/>
      <c r="T314" s="3"/>
    </row>
    <row r="315" spans="1:20" x14ac:dyDescent="0.25">
      <c r="A315">
        <f t="shared" si="56"/>
        <v>1</v>
      </c>
      <c r="B315">
        <v>312</v>
      </c>
      <c r="C315">
        <v>0.20412</v>
      </c>
      <c r="D315" s="12">
        <f t="shared" si="57"/>
        <v>0.18323754595423888</v>
      </c>
      <c r="E315" s="6">
        <f t="shared" si="66"/>
        <v>0.76283618581907087</v>
      </c>
      <c r="F315" s="6">
        <f t="shared" ref="F315:F378" si="68">-1*NORMINV(E315,0,1)</f>
        <v>-0.71545550053008355</v>
      </c>
      <c r="G315" s="15">
        <f t="shared" si="58"/>
        <v>1.5445444994699162</v>
      </c>
      <c r="H315" s="17">
        <f t="shared" si="67"/>
        <v>0.66945409837367775</v>
      </c>
      <c r="I315" s="7">
        <f t="shared" si="59"/>
        <v>0.7457476569466901</v>
      </c>
      <c r="L315" s="7">
        <f t="shared" si="60"/>
        <v>-2.6100305913087212</v>
      </c>
      <c r="M315" s="3">
        <f t="shared" si="61"/>
        <v>1.308839613958849</v>
      </c>
      <c r="N315" s="3">
        <f t="shared" si="62"/>
        <v>0.26914095379739345</v>
      </c>
      <c r="O315" s="3">
        <f t="shared" si="63"/>
        <v>0.27962906956231298</v>
      </c>
      <c r="P315" s="3">
        <f t="shared" si="64"/>
        <v>-1.9803709304376869</v>
      </c>
      <c r="Q315" s="18">
        <f t="shared" si="65"/>
        <v>1.6000110448183369</v>
      </c>
      <c r="S315" s="3"/>
      <c r="T315" s="3"/>
    </row>
    <row r="316" spans="1:20" x14ac:dyDescent="0.25">
      <c r="A316">
        <f t="shared" si="56"/>
        <v>1</v>
      </c>
      <c r="B316">
        <v>313</v>
      </c>
      <c r="C316">
        <v>0.2016</v>
      </c>
      <c r="D316" s="12">
        <f t="shared" si="57"/>
        <v>0.18097535402887791</v>
      </c>
      <c r="E316" s="6">
        <f t="shared" si="66"/>
        <v>0.76528117359413206</v>
      </c>
      <c r="F316" s="6">
        <f t="shared" si="68"/>
        <v>-0.72339433147214405</v>
      </c>
      <c r="G316" s="15">
        <f t="shared" si="58"/>
        <v>1.5366056685278557</v>
      </c>
      <c r="H316" s="17">
        <f t="shared" si="67"/>
        <v>0.66393144844720076</v>
      </c>
      <c r="I316" s="7">
        <f t="shared" si="59"/>
        <v>0.73959562463736195</v>
      </c>
      <c r="L316" s="7">
        <f t="shared" si="60"/>
        <v>-2.6243887451837926</v>
      </c>
      <c r="M316" s="3">
        <f t="shared" si="61"/>
        <v>1.2926811002062706</v>
      </c>
      <c r="N316" s="3">
        <f t="shared" si="62"/>
        <v>0.2567184337988363</v>
      </c>
      <c r="O316" s="3">
        <f t="shared" si="63"/>
        <v>0.26708981943591537</v>
      </c>
      <c r="P316" s="3">
        <f t="shared" si="64"/>
        <v>-1.9929101805640843</v>
      </c>
      <c r="Q316" s="18">
        <f t="shared" si="65"/>
        <v>1.6116704910956301</v>
      </c>
      <c r="S316" s="3"/>
      <c r="T316" s="3"/>
    </row>
    <row r="317" spans="1:20" x14ac:dyDescent="0.25">
      <c r="A317">
        <f t="shared" si="56"/>
        <v>1</v>
      </c>
      <c r="B317">
        <v>314</v>
      </c>
      <c r="C317">
        <v>0.2016</v>
      </c>
      <c r="D317" s="12">
        <f t="shared" si="57"/>
        <v>0.18097535402887791</v>
      </c>
      <c r="E317" s="6">
        <f t="shared" si="66"/>
        <v>0.76772616136919314</v>
      </c>
      <c r="F317" s="6">
        <f t="shared" si="68"/>
        <v>-0.73137901856952192</v>
      </c>
      <c r="G317" s="15">
        <f t="shared" si="58"/>
        <v>1.5286209814304779</v>
      </c>
      <c r="H317" s="17">
        <f t="shared" si="67"/>
        <v>0.65842370509307135</v>
      </c>
      <c r="I317" s="7">
        <f t="shared" si="59"/>
        <v>0.73346019771058102</v>
      </c>
      <c r="L317" s="7">
        <f t="shared" si="60"/>
        <v>-2.5944596070343975</v>
      </c>
      <c r="M317" s="3">
        <f t="shared" si="61"/>
        <v>1.2926811002062706</v>
      </c>
      <c r="N317" s="3">
        <f t="shared" si="62"/>
        <v>0.2567184337988363</v>
      </c>
      <c r="O317" s="3">
        <f t="shared" si="63"/>
        <v>0.26708981943591537</v>
      </c>
      <c r="P317" s="3">
        <f t="shared" si="64"/>
        <v>-1.9929101805640843</v>
      </c>
      <c r="Q317" s="18">
        <f t="shared" si="65"/>
        <v>1.5914608726833508</v>
      </c>
      <c r="S317" s="3"/>
      <c r="T317" s="3"/>
    </row>
    <row r="318" spans="1:20" x14ac:dyDescent="0.25">
      <c r="A318">
        <f t="shared" si="56"/>
        <v>1</v>
      </c>
      <c r="B318">
        <v>315</v>
      </c>
      <c r="C318">
        <v>0.2016</v>
      </c>
      <c r="D318" s="12">
        <f t="shared" si="57"/>
        <v>0.18097535402887791</v>
      </c>
      <c r="E318" s="6">
        <f t="shared" si="66"/>
        <v>0.77017114914425433</v>
      </c>
      <c r="F318" s="6">
        <f t="shared" si="68"/>
        <v>-0.73941060970078809</v>
      </c>
      <c r="G318" s="15">
        <f t="shared" si="58"/>
        <v>1.5205893902992118</v>
      </c>
      <c r="H318" s="17">
        <f t="shared" si="67"/>
        <v>0.65293056062731392</v>
      </c>
      <c r="I318" s="7">
        <f t="shared" si="59"/>
        <v>0.72734103341752487</v>
      </c>
      <c r="L318" s="7">
        <f t="shared" si="60"/>
        <v>-2.564609799405476</v>
      </c>
      <c r="M318" s="3">
        <f t="shared" si="61"/>
        <v>1.2926811002062706</v>
      </c>
      <c r="N318" s="3">
        <f t="shared" si="62"/>
        <v>0.2567184337988363</v>
      </c>
      <c r="O318" s="3">
        <f t="shared" si="63"/>
        <v>0.26708981943591537</v>
      </c>
      <c r="P318" s="3">
        <f t="shared" si="64"/>
        <v>-1.9929101805640843</v>
      </c>
      <c r="Q318" s="18">
        <f t="shared" si="65"/>
        <v>1.571261174154468</v>
      </c>
      <c r="S318" s="3"/>
      <c r="T318" s="3"/>
    </row>
    <row r="319" spans="1:20" x14ac:dyDescent="0.25">
      <c r="A319">
        <f t="shared" si="56"/>
        <v>1</v>
      </c>
      <c r="B319">
        <v>316</v>
      </c>
      <c r="C319">
        <v>0.2016</v>
      </c>
      <c r="D319" s="12">
        <f t="shared" si="57"/>
        <v>0.18097535402887791</v>
      </c>
      <c r="E319" s="6">
        <f t="shared" si="66"/>
        <v>0.77261613691931541</v>
      </c>
      <c r="F319" s="6">
        <f t="shared" si="68"/>
        <v>-0.74749018346211016</v>
      </c>
      <c r="G319" s="15">
        <f t="shared" si="58"/>
        <v>1.5125098165378896</v>
      </c>
      <c r="H319" s="17">
        <f t="shared" si="67"/>
        <v>0.64745170532048668</v>
      </c>
      <c r="I319" s="7">
        <f t="shared" si="59"/>
        <v>0.72123778673079575</v>
      </c>
      <c r="L319" s="7">
        <f t="shared" si="60"/>
        <v>-2.5348376392238228</v>
      </c>
      <c r="M319" s="3">
        <f t="shared" si="61"/>
        <v>1.2926811002062706</v>
      </c>
      <c r="N319" s="3">
        <f t="shared" si="62"/>
        <v>0.2567184337988363</v>
      </c>
      <c r="O319" s="3">
        <f t="shared" si="63"/>
        <v>0.26708981943591537</v>
      </c>
      <c r="P319" s="3">
        <f t="shared" si="64"/>
        <v>-1.9929101805640843</v>
      </c>
      <c r="Q319" s="18">
        <f t="shared" si="65"/>
        <v>1.5510709691814812</v>
      </c>
      <c r="S319" s="3"/>
      <c r="T319" s="3"/>
    </row>
    <row r="320" spans="1:20" x14ac:dyDescent="0.25">
      <c r="A320">
        <f t="shared" si="56"/>
        <v>1</v>
      </c>
      <c r="B320">
        <v>317</v>
      </c>
      <c r="C320">
        <v>0.19656000000000001</v>
      </c>
      <c r="D320" s="12">
        <f t="shared" si="57"/>
        <v>0.17645097017815597</v>
      </c>
      <c r="E320" s="6">
        <f t="shared" si="66"/>
        <v>0.77506112469437649</v>
      </c>
      <c r="F320" s="6">
        <f t="shared" si="68"/>
        <v>-0.75561885046798705</v>
      </c>
      <c r="G320" s="15">
        <f t="shared" si="58"/>
        <v>1.5043811495320127</v>
      </c>
      <c r="H320" s="17">
        <f t="shared" si="67"/>
        <v>0.64198682721976641</v>
      </c>
      <c r="I320" s="7">
        <f t="shared" si="59"/>
        <v>0.71515011014622942</v>
      </c>
      <c r="L320" s="7">
        <f t="shared" si="60"/>
        <v>-2.5934702904397002</v>
      </c>
      <c r="M320" s="3">
        <f t="shared" si="61"/>
        <v>1.2603640727011141</v>
      </c>
      <c r="N320" s="3">
        <f t="shared" si="62"/>
        <v>0.23140062581454662</v>
      </c>
      <c r="O320" s="3">
        <f t="shared" si="63"/>
        <v>0.24147834107329491</v>
      </c>
      <c r="P320" s="3">
        <f t="shared" si="64"/>
        <v>-2.018521658926705</v>
      </c>
      <c r="Q320" s="18">
        <f t="shared" si="65"/>
        <v>1.5949235036129172</v>
      </c>
      <c r="S320" s="3"/>
      <c r="T320" s="3"/>
    </row>
    <row r="321" spans="1:20" x14ac:dyDescent="0.25">
      <c r="A321">
        <f t="shared" si="56"/>
        <v>1</v>
      </c>
      <c r="B321">
        <v>318</v>
      </c>
      <c r="C321">
        <v>0.19656000000000001</v>
      </c>
      <c r="D321" s="12">
        <f t="shared" si="57"/>
        <v>0.17645097017815597</v>
      </c>
      <c r="E321" s="6">
        <f t="shared" si="66"/>
        <v>0.77750611246943768</v>
      </c>
      <c r="F321" s="6">
        <f t="shared" si="68"/>
        <v>-0.76379775472097022</v>
      </c>
      <c r="G321" s="15">
        <f t="shared" si="58"/>
        <v>1.4962022452790296</v>
      </c>
      <c r="H321" s="17">
        <f t="shared" si="67"/>
        <v>0.63653561196376351</v>
      </c>
      <c r="I321" s="7">
        <f t="shared" si="59"/>
        <v>0.70907765347660567</v>
      </c>
      <c r="L321" s="7">
        <f t="shared" si="60"/>
        <v>-2.5631019211736317</v>
      </c>
      <c r="M321" s="3">
        <f t="shared" si="61"/>
        <v>1.2603640727011141</v>
      </c>
      <c r="N321" s="3">
        <f t="shared" si="62"/>
        <v>0.23140062581454662</v>
      </c>
      <c r="O321" s="3">
        <f t="shared" si="63"/>
        <v>0.24147834107329491</v>
      </c>
      <c r="P321" s="3">
        <f t="shared" si="64"/>
        <v>-2.018521658926705</v>
      </c>
      <c r="Q321" s="18">
        <f t="shared" si="65"/>
        <v>1.5743320757852819</v>
      </c>
      <c r="S321" s="3"/>
      <c r="T321" s="3"/>
    </row>
    <row r="322" spans="1:20" x14ac:dyDescent="0.25">
      <c r="A322">
        <f t="shared" si="56"/>
        <v>1</v>
      </c>
      <c r="B322">
        <v>319</v>
      </c>
      <c r="C322">
        <v>0.19656000000000001</v>
      </c>
      <c r="D322" s="12">
        <f t="shared" si="57"/>
        <v>0.17645097017815597</v>
      </c>
      <c r="E322" s="6">
        <f t="shared" si="66"/>
        <v>0.77995110024449876</v>
      </c>
      <c r="F322" s="6">
        <f t="shared" si="68"/>
        <v>-0.77202807505485171</v>
      </c>
      <c r="G322" s="15">
        <f t="shared" si="58"/>
        <v>1.487971924945148</v>
      </c>
      <c r="H322" s="17">
        <f t="shared" si="67"/>
        <v>0.63109774258958029</v>
      </c>
      <c r="I322" s="7">
        <f t="shared" si="59"/>
        <v>0.70302006363671832</v>
      </c>
      <c r="L322" s="7">
        <f t="shared" si="60"/>
        <v>-2.5328079009560325</v>
      </c>
      <c r="M322" s="3">
        <f t="shared" si="61"/>
        <v>1.2603640727011141</v>
      </c>
      <c r="N322" s="3">
        <f t="shared" si="62"/>
        <v>0.23140062581454662</v>
      </c>
      <c r="O322" s="3">
        <f t="shared" si="63"/>
        <v>0.24147834107329491</v>
      </c>
      <c r="P322" s="3">
        <f t="shared" si="64"/>
        <v>-2.018521658926705</v>
      </c>
      <c r="Q322" s="18">
        <f t="shared" si="65"/>
        <v>1.5537462546336966</v>
      </c>
      <c r="S322" s="3"/>
      <c r="T322" s="3"/>
    </row>
    <row r="323" spans="1:20" x14ac:dyDescent="0.25">
      <c r="A323">
        <f t="shared" si="56"/>
        <v>1</v>
      </c>
      <c r="B323">
        <v>320</v>
      </c>
      <c r="C323">
        <v>0.1953</v>
      </c>
      <c r="D323" s="12">
        <f t="shared" si="57"/>
        <v>0.17531987421547549</v>
      </c>
      <c r="E323" s="6">
        <f t="shared" si="66"/>
        <v>0.78239608801955995</v>
      </c>
      <c r="F323" s="6">
        <f t="shared" si="68"/>
        <v>-0.78031102665617269</v>
      </c>
      <c r="G323" s="15">
        <f t="shared" si="58"/>
        <v>1.4796889733438272</v>
      </c>
      <c r="H323" s="17">
        <f t="shared" si="67"/>
        <v>0.62567289933158321</v>
      </c>
      <c r="I323" s="7">
        <f t="shared" si="59"/>
        <v>0.69697698441921507</v>
      </c>
      <c r="L323" s="7">
        <f t="shared" si="60"/>
        <v>-2.5247923001170198</v>
      </c>
      <c r="M323" s="3">
        <f t="shared" si="61"/>
        <v>1.2522848158248248</v>
      </c>
      <c r="N323" s="3">
        <f t="shared" si="62"/>
        <v>0.22496973548425611</v>
      </c>
      <c r="O323" s="3">
        <f t="shared" si="63"/>
        <v>0.23496018182507666</v>
      </c>
      <c r="P323" s="3">
        <f t="shared" si="64"/>
        <v>-2.025039818174923</v>
      </c>
      <c r="Q323" s="18">
        <f t="shared" si="65"/>
        <v>1.5493497644357288</v>
      </c>
      <c r="S323" s="3"/>
      <c r="T323" s="3"/>
    </row>
    <row r="324" spans="1:20" x14ac:dyDescent="0.25">
      <c r="A324">
        <f t="shared" ref="A324:A387" si="69">IF(C324=0,0,1)</f>
        <v>1</v>
      </c>
      <c r="B324">
        <v>321</v>
      </c>
      <c r="C324">
        <v>0.19403999999999999</v>
      </c>
      <c r="D324" s="12">
        <f t="shared" ref="D324:D387" si="70">C324/C$2</f>
        <v>0.174188778252795</v>
      </c>
      <c r="E324" s="6">
        <f t="shared" si="66"/>
        <v>0.78484107579462103</v>
      </c>
      <c r="F324" s="6">
        <f t="shared" si="68"/>
        <v>-0.78864786266921083</v>
      </c>
      <c r="G324" s="15">
        <f t="shared" ref="G324:G387" si="71">(F324*I$2+H$2)</f>
        <v>1.471352137330789</v>
      </c>
      <c r="H324" s="17">
        <f t="shared" si="67"/>
        <v>0.62026075941135128</v>
      </c>
      <c r="I324" s="7">
        <f t="shared" ref="I324:I387" si="72">H324*C$2</f>
        <v>0.69094805626060707</v>
      </c>
      <c r="L324" s="7">
        <f t="shared" ref="L324:L387" si="73">IF(A324=0,0,(((D324-H324)/(D324+0.0000001))*(IF(C324-0.003&lt;0,0,D324-0.003))/(D324+0.0000001)))</f>
        <v>-2.5167460328948881</v>
      </c>
      <c r="M324" s="3">
        <f t="shared" ref="M324:M387" si="74">(D324-J$2)/F$2</f>
        <v>1.2442055589485355</v>
      </c>
      <c r="N324" s="3">
        <f t="shared" ref="N324:N387" si="75">IF(M324&lt;=0,0,LN(M324))</f>
        <v>0.21849722097863858</v>
      </c>
      <c r="O324" s="3">
        <f t="shared" ref="O324:O387" si="76">SIGN(N324)*ABS(N324)^(1/G$2)</f>
        <v>0.22839435040199632</v>
      </c>
      <c r="P324" s="3">
        <f t="shared" ref="P324:P387" si="77">(O324-H$2)/I$2</f>
        <v>-2.0316056495980033</v>
      </c>
      <c r="Q324" s="18">
        <f t="shared" ref="Q324:Q387" si="78">IF(A324=0,0,((P324-F324))^2)</f>
        <v>1.5449440600869213</v>
      </c>
      <c r="S324" s="3"/>
      <c r="T324" s="3"/>
    </row>
    <row r="325" spans="1:20" x14ac:dyDescent="0.25">
      <c r="A325">
        <f t="shared" si="69"/>
        <v>1</v>
      </c>
      <c r="B325">
        <v>322</v>
      </c>
      <c r="C325">
        <v>0.19152</v>
      </c>
      <c r="D325" s="12">
        <f t="shared" si="70"/>
        <v>0.17192658632743402</v>
      </c>
      <c r="E325" s="6">
        <f t="shared" ref="E325:E388" si="79">B325/B$2</f>
        <v>0.78728606356968212</v>
      </c>
      <c r="F325" s="6">
        <f t="shared" si="68"/>
        <v>-0.7970398758901055</v>
      </c>
      <c r="G325" s="15">
        <f t="shared" si="71"/>
        <v>1.4629601241098942</v>
      </c>
      <c r="H325" s="17">
        <f t="shared" ref="H325:H388" si="80">(EXP((ABS(G325)/G325*(ABS(G325))^G$2))*F$2+J$2)</f>
        <v>0.61486099681817508</v>
      </c>
      <c r="I325" s="7">
        <f t="shared" si="72"/>
        <v>0.6849329159967531</v>
      </c>
      <c r="L325" s="7">
        <f t="shared" si="73"/>
        <v>-2.5313420946614262</v>
      </c>
      <c r="M325" s="3">
        <f t="shared" si="74"/>
        <v>1.2280470451959571</v>
      </c>
      <c r="N325" s="3">
        <f t="shared" si="75"/>
        <v>0.20542513941128582</v>
      </c>
      <c r="O325" s="3">
        <f t="shared" si="76"/>
        <v>0.21511633432694147</v>
      </c>
      <c r="P325" s="3">
        <f t="shared" si="77"/>
        <v>-2.0448836656730585</v>
      </c>
      <c r="Q325" s="18">
        <f t="shared" si="78"/>
        <v>1.5571141236998822</v>
      </c>
      <c r="S325" s="3"/>
      <c r="T325" s="3"/>
    </row>
    <row r="326" spans="1:20" x14ac:dyDescent="0.25">
      <c r="A326">
        <f t="shared" si="69"/>
        <v>1</v>
      </c>
      <c r="B326">
        <v>323</v>
      </c>
      <c r="C326">
        <v>0.189</v>
      </c>
      <c r="D326" s="12">
        <f t="shared" si="70"/>
        <v>0.16966439440207304</v>
      </c>
      <c r="E326" s="6">
        <f t="shared" si="79"/>
        <v>0.78973105134474331</v>
      </c>
      <c r="F326" s="6">
        <f t="shared" si="68"/>
        <v>-0.80548840055614379</v>
      </c>
      <c r="G326" s="15">
        <f t="shared" si="71"/>
        <v>1.454511599443856</v>
      </c>
      <c r="H326" s="17">
        <f t="shared" si="80"/>
        <v>0.60947328207948304</v>
      </c>
      <c r="I326" s="7">
        <f t="shared" si="72"/>
        <v>0.67893119660712287</v>
      </c>
      <c r="L326" s="7">
        <f t="shared" si="73"/>
        <v>-2.5463898554638611</v>
      </c>
      <c r="M326" s="3">
        <f t="shared" si="74"/>
        <v>1.2118885314433787</v>
      </c>
      <c r="N326" s="3">
        <f t="shared" si="75"/>
        <v>0.19217991266126519</v>
      </c>
      <c r="O326" s="3">
        <f t="shared" si="76"/>
        <v>0.20163729641029657</v>
      </c>
      <c r="P326" s="3">
        <f t="shared" si="77"/>
        <v>-2.0583627035897032</v>
      </c>
      <c r="Q326" s="18">
        <f t="shared" si="78"/>
        <v>1.5696940192018272</v>
      </c>
      <c r="S326" s="3"/>
      <c r="T326" s="3"/>
    </row>
    <row r="327" spans="1:20" x14ac:dyDescent="0.25">
      <c r="A327">
        <f t="shared" si="69"/>
        <v>1</v>
      </c>
      <c r="B327">
        <v>324</v>
      </c>
      <c r="C327">
        <v>0.17640000000000003</v>
      </c>
      <c r="D327" s="12">
        <f t="shared" si="70"/>
        <v>0.1583534347752682</v>
      </c>
      <c r="E327" s="6">
        <f t="shared" si="79"/>
        <v>0.79217603911980439</v>
      </c>
      <c r="F327" s="6">
        <f t="shared" si="68"/>
        <v>-0.81399481423676634</v>
      </c>
      <c r="G327" s="15">
        <f t="shared" si="71"/>
        <v>1.4460051857632334</v>
      </c>
      <c r="H327" s="17">
        <f t="shared" si="80"/>
        <v>0.60409728202049096</v>
      </c>
      <c r="I327" s="7">
        <f t="shared" si="72"/>
        <v>0.67294252694705492</v>
      </c>
      <c r="L327" s="7">
        <f t="shared" si="73"/>
        <v>-2.7615358944380026</v>
      </c>
      <c r="M327" s="3">
        <f t="shared" si="74"/>
        <v>1.1310959626804871</v>
      </c>
      <c r="N327" s="3">
        <f t="shared" si="75"/>
        <v>0.12318704117431396</v>
      </c>
      <c r="O327" s="3">
        <f t="shared" si="76"/>
        <v>0.13093429718628352</v>
      </c>
      <c r="P327" s="3">
        <f t="shared" si="77"/>
        <v>-2.1290657028137163</v>
      </c>
      <c r="Q327" s="18">
        <f t="shared" si="78"/>
        <v>1.7294114419825688</v>
      </c>
      <c r="S327" s="3"/>
      <c r="T327" s="3"/>
    </row>
    <row r="328" spans="1:20" x14ac:dyDescent="0.25">
      <c r="A328">
        <f t="shared" si="69"/>
        <v>1</v>
      </c>
      <c r="B328">
        <v>325</v>
      </c>
      <c r="C328">
        <v>0.17640000000000003</v>
      </c>
      <c r="D328" s="12">
        <f t="shared" si="70"/>
        <v>0.1583534347752682</v>
      </c>
      <c r="E328" s="6">
        <f t="shared" si="79"/>
        <v>0.79462102689486558</v>
      </c>
      <c r="F328" s="6">
        <f t="shared" si="68"/>
        <v>-0.8225605398333703</v>
      </c>
      <c r="G328" s="15">
        <f t="shared" si="71"/>
        <v>1.4374394601666296</v>
      </c>
      <c r="H328" s="17">
        <f t="shared" si="80"/>
        <v>0.59873265951233134</v>
      </c>
      <c r="I328" s="7">
        <f t="shared" si="72"/>
        <v>0.66696653146718199</v>
      </c>
      <c r="L328" s="7">
        <f t="shared" si="73"/>
        <v>-2.7283002194916186</v>
      </c>
      <c r="M328" s="3">
        <f t="shared" si="74"/>
        <v>1.1310959626804871</v>
      </c>
      <c r="N328" s="3">
        <f t="shared" si="75"/>
        <v>0.12318704117431396</v>
      </c>
      <c r="O328" s="3">
        <f t="shared" si="76"/>
        <v>0.13093429718628352</v>
      </c>
      <c r="P328" s="3">
        <f t="shared" si="77"/>
        <v>-2.1290657028137163</v>
      </c>
      <c r="Q328" s="18">
        <f t="shared" si="78"/>
        <v>1.7069557408943008</v>
      </c>
      <c r="S328" s="3"/>
      <c r="T328" s="3"/>
    </row>
    <row r="329" spans="1:20" x14ac:dyDescent="0.25">
      <c r="A329">
        <f t="shared" si="69"/>
        <v>1</v>
      </c>
      <c r="B329">
        <v>326</v>
      </c>
      <c r="C329">
        <v>0.17514000000000002</v>
      </c>
      <c r="D329" s="12">
        <f t="shared" si="70"/>
        <v>0.15722233881258771</v>
      </c>
      <c r="E329" s="6">
        <f t="shared" si="79"/>
        <v>0.79706601466992666</v>
      </c>
      <c r="F329" s="6">
        <f t="shared" si="68"/>
        <v>-0.83118704769556795</v>
      </c>
      <c r="G329" s="15">
        <f t="shared" si="71"/>
        <v>1.4288129523044319</v>
      </c>
      <c r="H329" s="17">
        <f t="shared" si="80"/>
        <v>0.59337907320785499</v>
      </c>
      <c r="I329" s="7">
        <f t="shared" si="72"/>
        <v>0.66100282991912362</v>
      </c>
      <c r="L329" s="7">
        <f t="shared" si="73"/>
        <v>-2.7212021792630656</v>
      </c>
      <c r="M329" s="3">
        <f t="shared" si="74"/>
        <v>1.1230167058041978</v>
      </c>
      <c r="N329" s="3">
        <f t="shared" si="75"/>
        <v>0.11601855169570133</v>
      </c>
      <c r="O329" s="3">
        <f t="shared" si="76"/>
        <v>0.12353050399199594</v>
      </c>
      <c r="P329" s="3">
        <f t="shared" si="77"/>
        <v>-2.136469496008004</v>
      </c>
      <c r="Q329" s="18">
        <f t="shared" si="78"/>
        <v>1.7037622698725075</v>
      </c>
      <c r="S329" s="3"/>
      <c r="T329" s="3"/>
    </row>
    <row r="330" spans="1:20" x14ac:dyDescent="0.25">
      <c r="A330">
        <f t="shared" si="69"/>
        <v>1</v>
      </c>
      <c r="B330">
        <v>327</v>
      </c>
      <c r="C330">
        <v>0.1701</v>
      </c>
      <c r="D330" s="12">
        <f t="shared" si="70"/>
        <v>0.15269795496186575</v>
      </c>
      <c r="E330" s="6">
        <f t="shared" si="79"/>
        <v>0.79951100244498774</v>
      </c>
      <c r="F330" s="6">
        <f t="shared" si="68"/>
        <v>-0.8398758578621951</v>
      </c>
      <c r="G330" s="15">
        <f t="shared" si="71"/>
        <v>1.4201241421378046</v>
      </c>
      <c r="H330" s="17">
        <f t="shared" si="80"/>
        <v>0.58803617726424184</v>
      </c>
      <c r="I330" s="7">
        <f t="shared" si="72"/>
        <v>0.65505103704648449</v>
      </c>
      <c r="L330" s="7">
        <f t="shared" si="73"/>
        <v>-2.7949603848573363</v>
      </c>
      <c r="M330" s="3">
        <f t="shared" si="74"/>
        <v>1.090699678299041</v>
      </c>
      <c r="N330" s="3">
        <f t="shared" si="75"/>
        <v>8.6819397003439047E-2</v>
      </c>
      <c r="O330" s="3">
        <f t="shared" si="76"/>
        <v>9.3224666834836073E-2</v>
      </c>
      <c r="P330" s="3">
        <f t="shared" si="77"/>
        <v>-2.1667753331651638</v>
      </c>
      <c r="Q330" s="18">
        <f t="shared" si="78"/>
        <v>1.7606622175592934</v>
      </c>
      <c r="S330" s="3"/>
      <c r="T330" s="3"/>
    </row>
    <row r="331" spans="1:20" x14ac:dyDescent="0.25">
      <c r="A331">
        <f t="shared" si="69"/>
        <v>1</v>
      </c>
      <c r="B331">
        <v>328</v>
      </c>
      <c r="C331">
        <v>0.16758000000000001</v>
      </c>
      <c r="D331" s="12">
        <f t="shared" si="70"/>
        <v>0.15043576303650477</v>
      </c>
      <c r="E331" s="6">
        <f t="shared" si="79"/>
        <v>0.80195599022004893</v>
      </c>
      <c r="F331" s="6">
        <f t="shared" si="68"/>
        <v>-0.84862854243607821</v>
      </c>
      <c r="G331" s="15">
        <f t="shared" si="71"/>
        <v>1.4113714575639216</v>
      </c>
      <c r="H331" s="17">
        <f t="shared" si="80"/>
        <v>0.58270362105147699</v>
      </c>
      <c r="I331" s="7">
        <f t="shared" si="72"/>
        <v>0.64911076226010755</v>
      </c>
      <c r="L331" s="7">
        <f t="shared" si="73"/>
        <v>-2.8161320941203445</v>
      </c>
      <c r="M331" s="3">
        <f t="shared" si="74"/>
        <v>1.0745411645464626</v>
      </c>
      <c r="N331" s="3">
        <f t="shared" si="75"/>
        <v>7.1893746786763371E-2</v>
      </c>
      <c r="O331" s="3">
        <f t="shared" si="76"/>
        <v>7.7623170323152441E-2</v>
      </c>
      <c r="P331" s="3">
        <f t="shared" si="77"/>
        <v>-2.1823768296768473</v>
      </c>
      <c r="Q331" s="18">
        <f t="shared" si="78"/>
        <v>1.7788844937176851</v>
      </c>
      <c r="S331" s="3"/>
      <c r="T331" s="3"/>
    </row>
    <row r="332" spans="1:20" x14ac:dyDescent="0.25">
      <c r="A332">
        <f t="shared" si="69"/>
        <v>1</v>
      </c>
      <c r="B332">
        <v>329</v>
      </c>
      <c r="C332">
        <v>0.16758000000000001</v>
      </c>
      <c r="D332" s="12">
        <f t="shared" si="70"/>
        <v>0.15043576303650477</v>
      </c>
      <c r="E332" s="6">
        <f t="shared" si="79"/>
        <v>0.80440097799511001</v>
      </c>
      <c r="F332" s="6">
        <f t="shared" si="68"/>
        <v>-0.85744672810232281</v>
      </c>
      <c r="G332" s="15">
        <f t="shared" si="71"/>
        <v>1.402553271897677</v>
      </c>
      <c r="H332" s="17">
        <f t="shared" si="80"/>
        <v>0.57738104884567809</v>
      </c>
      <c r="I332" s="7">
        <f t="shared" si="72"/>
        <v>0.6431816092964513</v>
      </c>
      <c r="L332" s="7">
        <f t="shared" si="73"/>
        <v>-2.7814566813314898</v>
      </c>
      <c r="M332" s="3">
        <f t="shared" si="74"/>
        <v>1.0745411645464626</v>
      </c>
      <c r="N332" s="3">
        <f t="shared" si="75"/>
        <v>7.1893746786763371E-2</v>
      </c>
      <c r="O332" s="3">
        <f t="shared" si="76"/>
        <v>7.7623170323152441E-2</v>
      </c>
      <c r="P332" s="3">
        <f t="shared" si="77"/>
        <v>-2.1823768296768473</v>
      </c>
      <c r="Q332" s="18">
        <f t="shared" si="78"/>
        <v>1.7554397740582799</v>
      </c>
      <c r="S332" s="3"/>
      <c r="T332" s="3"/>
    </row>
    <row r="333" spans="1:20" x14ac:dyDescent="0.25">
      <c r="A333">
        <f t="shared" si="69"/>
        <v>1</v>
      </c>
      <c r="B333">
        <v>330</v>
      </c>
      <c r="C333">
        <v>0.16758000000000001</v>
      </c>
      <c r="D333" s="12">
        <f t="shared" si="70"/>
        <v>0.15043576303650477</v>
      </c>
      <c r="E333" s="6">
        <f t="shared" si="79"/>
        <v>0.8068459657701712</v>
      </c>
      <c r="F333" s="6">
        <f t="shared" si="68"/>
        <v>-0.86633209880073159</v>
      </c>
      <c r="G333" s="15">
        <f t="shared" si="71"/>
        <v>1.3936679011992683</v>
      </c>
      <c r="H333" s="17">
        <f t="shared" si="80"/>
        <v>0.5720680995061852</v>
      </c>
      <c r="I333" s="7">
        <f t="shared" si="72"/>
        <v>0.63726317585788006</v>
      </c>
      <c r="L333" s="7">
        <f t="shared" si="73"/>
        <v>-2.7468439594462941</v>
      </c>
      <c r="M333" s="3">
        <f t="shared" si="74"/>
        <v>1.0745411645464626</v>
      </c>
      <c r="N333" s="3">
        <f t="shared" si="75"/>
        <v>7.1893746786763371E-2</v>
      </c>
      <c r="O333" s="3">
        <f t="shared" si="76"/>
        <v>7.7623170323152441E-2</v>
      </c>
      <c r="P333" s="3">
        <f t="shared" si="77"/>
        <v>-2.1823768296768473</v>
      </c>
      <c r="Q333" s="18">
        <f t="shared" si="78"/>
        <v>1.7319737336667882</v>
      </c>
      <c r="S333" s="3"/>
      <c r="T333" s="3"/>
    </row>
    <row r="334" spans="1:20" x14ac:dyDescent="0.25">
      <c r="A334">
        <f t="shared" si="69"/>
        <v>1</v>
      </c>
      <c r="B334">
        <v>331</v>
      </c>
      <c r="C334">
        <v>0.16758000000000001</v>
      </c>
      <c r="D334" s="12">
        <f t="shared" si="70"/>
        <v>0.15043576303650477</v>
      </c>
      <c r="E334" s="6">
        <f t="shared" si="79"/>
        <v>0.80929095354523228</v>
      </c>
      <c r="F334" s="6">
        <f t="shared" si="68"/>
        <v>-0.87528639856390456</v>
      </c>
      <c r="G334" s="15">
        <f t="shared" si="71"/>
        <v>1.3847136014360952</v>
      </c>
      <c r="H334" s="17">
        <f t="shared" si="80"/>
        <v>0.56676440613521351</v>
      </c>
      <c r="I334" s="7">
        <f t="shared" si="72"/>
        <v>0.63135505323352936</v>
      </c>
      <c r="L334" s="7">
        <f t="shared" si="73"/>
        <v>-2.7122915382046267</v>
      </c>
      <c r="M334" s="3">
        <f t="shared" si="74"/>
        <v>1.0745411645464626</v>
      </c>
      <c r="N334" s="3">
        <f t="shared" si="75"/>
        <v>7.1893746786763371E-2</v>
      </c>
      <c r="O334" s="3">
        <f t="shared" si="76"/>
        <v>7.7623170323152441E-2</v>
      </c>
      <c r="P334" s="3">
        <f t="shared" si="77"/>
        <v>-2.1823768296768473</v>
      </c>
      <c r="Q334" s="18">
        <f t="shared" si="78"/>
        <v>1.7084853951070185</v>
      </c>
      <c r="S334" s="3"/>
      <c r="T334" s="3"/>
    </row>
    <row r="335" spans="1:20" x14ac:dyDescent="0.25">
      <c r="A335">
        <f t="shared" si="69"/>
        <v>1</v>
      </c>
      <c r="B335">
        <v>332</v>
      </c>
      <c r="C335">
        <v>0.16758000000000001</v>
      </c>
      <c r="D335" s="12">
        <f t="shared" si="70"/>
        <v>0.15043576303650477</v>
      </c>
      <c r="E335" s="6">
        <f t="shared" si="79"/>
        <v>0.81173594132029336</v>
      </c>
      <c r="F335" s="6">
        <f t="shared" si="68"/>
        <v>-0.88431143453358185</v>
      </c>
      <c r="G335" s="15">
        <f t="shared" si="71"/>
        <v>1.3756885654664179</v>
      </c>
      <c r="H335" s="17">
        <f t="shared" si="80"/>
        <v>0.56146959571878841</v>
      </c>
      <c r="I335" s="7">
        <f t="shared" si="72"/>
        <v>0.62545682589932028</v>
      </c>
      <c r="L335" s="7">
        <f t="shared" si="73"/>
        <v>-2.6777969875006948</v>
      </c>
      <c r="M335" s="3">
        <f t="shared" si="74"/>
        <v>1.0745411645464626</v>
      </c>
      <c r="N335" s="3">
        <f t="shared" si="75"/>
        <v>7.1893746786763371E-2</v>
      </c>
      <c r="O335" s="3">
        <f t="shared" si="76"/>
        <v>7.7623170323152441E-2</v>
      </c>
      <c r="P335" s="3">
        <f t="shared" si="77"/>
        <v>-2.1823768296768473</v>
      </c>
      <c r="Q335" s="18">
        <f t="shared" si="78"/>
        <v>1.684973770068442</v>
      </c>
      <c r="S335" s="3"/>
      <c r="T335" s="3"/>
    </row>
    <row r="336" spans="1:20" x14ac:dyDescent="0.25">
      <c r="A336">
        <f t="shared" si="69"/>
        <v>1</v>
      </c>
      <c r="B336">
        <v>333</v>
      </c>
      <c r="C336">
        <v>0.16758000000000001</v>
      </c>
      <c r="D336" s="12">
        <f t="shared" si="70"/>
        <v>0.15043576303650477</v>
      </c>
      <c r="E336" s="6">
        <f t="shared" si="79"/>
        <v>0.81418092909535456</v>
      </c>
      <c r="F336" s="6">
        <f t="shared" si="68"/>
        <v>-0.89340908016894438</v>
      </c>
      <c r="G336" s="15">
        <f t="shared" si="71"/>
        <v>1.3665909198310553</v>
      </c>
      <c r="H336" s="17">
        <f t="shared" si="80"/>
        <v>0.55618328874754874</v>
      </c>
      <c r="I336" s="7">
        <f t="shared" si="72"/>
        <v>0.61956807109554812</v>
      </c>
      <c r="L336" s="7">
        <f t="shared" si="73"/>
        <v>-2.6433578349126612</v>
      </c>
      <c r="M336" s="3">
        <f t="shared" si="74"/>
        <v>1.0745411645464626</v>
      </c>
      <c r="N336" s="3">
        <f t="shared" si="75"/>
        <v>7.1893746786763371E-2</v>
      </c>
      <c r="O336" s="3">
        <f t="shared" si="76"/>
        <v>7.7623170323152441E-2</v>
      </c>
      <c r="P336" s="3">
        <f t="shared" si="77"/>
        <v>-2.1823768296768473</v>
      </c>
      <c r="Q336" s="18">
        <f t="shared" si="78"/>
        <v>1.6614378592714678</v>
      </c>
      <c r="S336" s="3"/>
      <c r="T336" s="3"/>
    </row>
    <row r="337" spans="1:20" x14ac:dyDescent="0.25">
      <c r="A337">
        <f t="shared" si="69"/>
        <v>1</v>
      </c>
      <c r="B337">
        <v>334</v>
      </c>
      <c r="C337">
        <v>0.1638</v>
      </c>
      <c r="D337" s="12">
        <f t="shared" si="70"/>
        <v>0.1470424751484633</v>
      </c>
      <c r="E337" s="6">
        <f t="shared" si="79"/>
        <v>0.81662591687041564</v>
      </c>
      <c r="F337" s="6">
        <f t="shared" si="68"/>
        <v>-0.90258127866178006</v>
      </c>
      <c r="G337" s="15">
        <f t="shared" si="71"/>
        <v>1.3574187213382198</v>
      </c>
      <c r="H337" s="17">
        <f t="shared" si="80"/>
        <v>0.55090509881592542</v>
      </c>
      <c r="I337" s="7">
        <f t="shared" si="72"/>
        <v>0.61368835838038216</v>
      </c>
      <c r="L337" s="7">
        <f t="shared" si="73"/>
        <v>-2.6905312334965599</v>
      </c>
      <c r="M337" s="3">
        <f t="shared" si="74"/>
        <v>1.050303393917595</v>
      </c>
      <c r="N337" s="3">
        <f t="shared" si="75"/>
        <v>4.9079069020591934E-2</v>
      </c>
      <c r="O337" s="3">
        <f t="shared" si="76"/>
        <v>5.3582817933781078E-2</v>
      </c>
      <c r="P337" s="3">
        <f t="shared" si="77"/>
        <v>-2.2064171820662186</v>
      </c>
      <c r="Q337" s="18">
        <f t="shared" si="78"/>
        <v>1.6999880630064688</v>
      </c>
      <c r="S337" s="3"/>
      <c r="T337" s="3"/>
    </row>
    <row r="338" spans="1:20" x14ac:dyDescent="0.25">
      <c r="A338">
        <f t="shared" si="69"/>
        <v>1</v>
      </c>
      <c r="B338">
        <v>335</v>
      </c>
      <c r="C338">
        <v>0.1638</v>
      </c>
      <c r="D338" s="12">
        <f t="shared" si="70"/>
        <v>0.1470424751484633</v>
      </c>
      <c r="E338" s="6">
        <f t="shared" si="79"/>
        <v>0.81907090464547683</v>
      </c>
      <c r="F338" s="6">
        <f t="shared" si="68"/>
        <v>-0.91183004657487998</v>
      </c>
      <c r="G338" s="15">
        <f t="shared" si="71"/>
        <v>1.3481699534251197</v>
      </c>
      <c r="H338" s="17">
        <f t="shared" si="80"/>
        <v>0.54563463219801256</v>
      </c>
      <c r="I338" s="7">
        <f t="shared" si="72"/>
        <v>0.60781724915740099</v>
      </c>
      <c r="L338" s="7">
        <f t="shared" si="73"/>
        <v>-2.6554194053164122</v>
      </c>
      <c r="M338" s="3">
        <f t="shared" si="74"/>
        <v>1.050303393917595</v>
      </c>
      <c r="N338" s="3">
        <f t="shared" si="75"/>
        <v>4.9079069020591934E-2</v>
      </c>
      <c r="O338" s="3">
        <f t="shared" si="76"/>
        <v>5.3582817933781078E-2</v>
      </c>
      <c r="P338" s="3">
        <f t="shared" si="77"/>
        <v>-2.2064171820662186</v>
      </c>
      <c r="Q338" s="18">
        <f t="shared" si="78"/>
        <v>1.6759558513796693</v>
      </c>
      <c r="S338" s="3"/>
      <c r="T338" s="3"/>
    </row>
    <row r="339" spans="1:20" x14ac:dyDescent="0.25">
      <c r="A339">
        <f t="shared" si="69"/>
        <v>1</v>
      </c>
      <c r="B339">
        <v>336</v>
      </c>
      <c r="C339">
        <v>0.1575</v>
      </c>
      <c r="D339" s="12">
        <f t="shared" si="70"/>
        <v>0.14138699533506088</v>
      </c>
      <c r="E339" s="6">
        <f t="shared" si="79"/>
        <v>0.82151589242053791</v>
      </c>
      <c r="F339" s="6">
        <f t="shared" si="68"/>
        <v>-0.92115747772151757</v>
      </c>
      <c r="G339" s="15">
        <f t="shared" si="71"/>
        <v>1.3388425222784823</v>
      </c>
      <c r="H339" s="17">
        <f t="shared" si="80"/>
        <v>0.54037148739833729</v>
      </c>
      <c r="I339" s="7">
        <f t="shared" si="72"/>
        <v>0.60195429617516649</v>
      </c>
      <c r="L339" s="7">
        <f t="shared" si="73"/>
        <v>-2.7620513655427099</v>
      </c>
      <c r="M339" s="3">
        <f t="shared" si="74"/>
        <v>1.0099071095361492</v>
      </c>
      <c r="N339" s="3">
        <f t="shared" si="75"/>
        <v>9.8583558673107727E-3</v>
      </c>
      <c r="O339" s="3">
        <f t="shared" si="76"/>
        <v>1.1278137112803933E-2</v>
      </c>
      <c r="P339" s="3">
        <f t="shared" si="77"/>
        <v>-2.2487218628871957</v>
      </c>
      <c r="Q339" s="18">
        <f t="shared" si="78"/>
        <v>1.7624271967603251</v>
      </c>
      <c r="S339" s="3"/>
      <c r="T339" s="3"/>
    </row>
    <row r="340" spans="1:20" x14ac:dyDescent="0.25">
      <c r="A340">
        <f t="shared" si="69"/>
        <v>1</v>
      </c>
      <c r="B340">
        <v>337</v>
      </c>
      <c r="C340">
        <v>0.1575</v>
      </c>
      <c r="D340" s="12">
        <f t="shared" si="70"/>
        <v>0.14138699533506088</v>
      </c>
      <c r="E340" s="6">
        <f t="shared" si="79"/>
        <v>0.82396088019559899</v>
      </c>
      <c r="F340" s="6">
        <f t="shared" si="68"/>
        <v>-0.930565747305516</v>
      </c>
      <c r="G340" s="15">
        <f t="shared" si="71"/>
        <v>1.3294342526944838</v>
      </c>
      <c r="H340" s="17">
        <f t="shared" si="80"/>
        <v>0.53511525467557863</v>
      </c>
      <c r="I340" s="7">
        <f t="shared" si="72"/>
        <v>0.59609904299666439</v>
      </c>
      <c r="L340" s="7">
        <f t="shared" si="73"/>
        <v>-2.7256640245349715</v>
      </c>
      <c r="M340" s="3">
        <f t="shared" si="74"/>
        <v>1.0099071095361492</v>
      </c>
      <c r="N340" s="3">
        <f t="shared" si="75"/>
        <v>9.8583558673107727E-3</v>
      </c>
      <c r="O340" s="3">
        <f t="shared" si="76"/>
        <v>1.1278137112803933E-2</v>
      </c>
      <c r="P340" s="3">
        <f t="shared" si="77"/>
        <v>-2.2487218628871957</v>
      </c>
      <c r="Q340" s="18">
        <f t="shared" si="78"/>
        <v>1.7375355450453824</v>
      </c>
      <c r="S340" s="3"/>
      <c r="T340" s="3"/>
    </row>
    <row r="341" spans="1:20" x14ac:dyDescent="0.25">
      <c r="A341">
        <f t="shared" si="69"/>
        <v>1</v>
      </c>
      <c r="B341">
        <v>338</v>
      </c>
      <c r="C341">
        <v>0.1575</v>
      </c>
      <c r="D341" s="12">
        <f t="shared" si="70"/>
        <v>0.14138699533506088</v>
      </c>
      <c r="E341" s="6">
        <f t="shared" si="79"/>
        <v>0.82640586797066018</v>
      </c>
      <c r="F341" s="6">
        <f t="shared" si="68"/>
        <v>-0.94005711634340361</v>
      </c>
      <c r="G341" s="15">
        <f t="shared" si="71"/>
        <v>1.3199428836565961</v>
      </c>
      <c r="H341" s="17">
        <f t="shared" si="80"/>
        <v>0.52986551553705963</v>
      </c>
      <c r="I341" s="7">
        <f t="shared" si="72"/>
        <v>0.59025102343618574</v>
      </c>
      <c r="L341" s="7">
        <f t="shared" si="73"/>
        <v>-2.6893216366859978</v>
      </c>
      <c r="M341" s="3">
        <f t="shared" si="74"/>
        <v>1.0099071095361492</v>
      </c>
      <c r="N341" s="3">
        <f t="shared" si="75"/>
        <v>9.8583558673107727E-3</v>
      </c>
      <c r="O341" s="3">
        <f t="shared" si="76"/>
        <v>1.1278137112803933E-2</v>
      </c>
      <c r="P341" s="3">
        <f t="shared" si="77"/>
        <v>-2.2487218628871957</v>
      </c>
      <c r="Q341" s="18">
        <f t="shared" si="78"/>
        <v>1.7126034188465271</v>
      </c>
      <c r="S341" s="3"/>
      <c r="T341" s="3"/>
    </row>
    <row r="342" spans="1:20" x14ac:dyDescent="0.25">
      <c r="A342">
        <f t="shared" si="69"/>
        <v>1</v>
      </c>
      <c r="B342">
        <v>339</v>
      </c>
      <c r="C342">
        <v>0.15498000000000001</v>
      </c>
      <c r="D342" s="12">
        <f t="shared" si="70"/>
        <v>0.1391248034096999</v>
      </c>
      <c r="E342" s="6">
        <f t="shared" si="79"/>
        <v>0.82885085574572126</v>
      </c>
      <c r="F342" s="6">
        <f t="shared" si="68"/>
        <v>-0.94963393639209859</v>
      </c>
      <c r="G342" s="15">
        <f t="shared" si="71"/>
        <v>1.3103660636079013</v>
      </c>
      <c r="H342" s="17">
        <f t="shared" si="80"/>
        <v>0.5246218422017076</v>
      </c>
      <c r="I342" s="7">
        <f t="shared" si="72"/>
        <v>0.58440976096108488</v>
      </c>
      <c r="L342" s="7">
        <f t="shared" si="73"/>
        <v>-2.7111188728949873</v>
      </c>
      <c r="M342" s="3">
        <f t="shared" si="74"/>
        <v>0.99374859578357067</v>
      </c>
      <c r="N342" s="19">
        <f t="shared" si="75"/>
        <v>-6.2710260625729545E-3</v>
      </c>
      <c r="O342" s="19">
        <f t="shared" si="76"/>
        <v>-7.2693200798292449E-3</v>
      </c>
      <c r="P342" s="19">
        <f t="shared" si="77"/>
        <v>-2.2672693200798291</v>
      </c>
      <c r="Q342" s="18">
        <f t="shared" si="78"/>
        <v>1.7361630043459131</v>
      </c>
      <c r="S342" s="3"/>
      <c r="T342" s="3"/>
    </row>
    <row r="343" spans="1:20" x14ac:dyDescent="0.25">
      <c r="A343">
        <f t="shared" si="69"/>
        <v>1</v>
      </c>
      <c r="B343">
        <v>340</v>
      </c>
      <c r="C343">
        <v>0.1512</v>
      </c>
      <c r="D343" s="12">
        <f t="shared" si="70"/>
        <v>0.13573151552165844</v>
      </c>
      <c r="E343" s="6">
        <f t="shared" si="79"/>
        <v>0.83129584352078245</v>
      </c>
      <c r="F343" s="6">
        <f t="shared" si="68"/>
        <v>-0.95929865460805208</v>
      </c>
      <c r="G343" s="15">
        <f t="shared" si="71"/>
        <v>1.3007013453919476</v>
      </c>
      <c r="H343" s="17">
        <f t="shared" si="80"/>
        <v>0.51938379702887105</v>
      </c>
      <c r="I343" s="7">
        <f t="shared" si="72"/>
        <v>0.57857476805550201</v>
      </c>
      <c r="L343" s="7">
        <f t="shared" si="73"/>
        <v>-2.7640748661340253</v>
      </c>
      <c r="M343" s="3">
        <f t="shared" si="74"/>
        <v>0.96951082515470299</v>
      </c>
      <c r="N343" s="3">
        <f t="shared" si="75"/>
        <v>-3.0963638652944554E-2</v>
      </c>
      <c r="O343" s="3">
        <f t="shared" si="76"/>
        <v>-3.4261609261666312E-2</v>
      </c>
      <c r="P343" s="3">
        <f t="shared" si="77"/>
        <v>-2.2942616092616661</v>
      </c>
      <c r="Q343" s="18">
        <f t="shared" si="78"/>
        <v>1.7821260902975069</v>
      </c>
      <c r="S343" s="3"/>
      <c r="T343" s="3"/>
    </row>
    <row r="344" spans="1:20" x14ac:dyDescent="0.25">
      <c r="A344">
        <f t="shared" si="69"/>
        <v>1</v>
      </c>
      <c r="B344">
        <v>341</v>
      </c>
      <c r="C344">
        <v>0.1512</v>
      </c>
      <c r="D344" s="12">
        <f t="shared" si="70"/>
        <v>0.13573151552165844</v>
      </c>
      <c r="E344" s="6">
        <f t="shared" si="79"/>
        <v>0.83374083129584353</v>
      </c>
      <c r="F344" s="6">
        <f t="shared" si="68"/>
        <v>-0.96905381916623878</v>
      </c>
      <c r="G344" s="15">
        <f t="shared" si="71"/>
        <v>1.290946180833761</v>
      </c>
      <c r="H344" s="17">
        <f t="shared" si="80"/>
        <v>0.51415093191021921</v>
      </c>
      <c r="I344" s="7">
        <f t="shared" si="72"/>
        <v>0.57274554554296098</v>
      </c>
      <c r="L344" s="7">
        <f t="shared" si="73"/>
        <v>-2.7263739800725331</v>
      </c>
      <c r="M344" s="3">
        <f t="shared" si="74"/>
        <v>0.96951082515470299</v>
      </c>
      <c r="N344" s="3">
        <f t="shared" si="75"/>
        <v>-3.0963638652944554E-2</v>
      </c>
      <c r="O344" s="3">
        <f t="shared" si="76"/>
        <v>-3.4261609261666312E-2</v>
      </c>
      <c r="P344" s="3">
        <f t="shared" si="77"/>
        <v>-2.2942616092616661</v>
      </c>
      <c r="Q344" s="18">
        <f t="shared" si="78"/>
        <v>1.7561756869296061</v>
      </c>
      <c r="S344" s="3"/>
      <c r="T344" s="3"/>
    </row>
    <row r="345" spans="1:20" x14ac:dyDescent="0.25">
      <c r="A345">
        <f t="shared" si="69"/>
        <v>1</v>
      </c>
      <c r="B345">
        <v>342</v>
      </c>
      <c r="C345">
        <v>0.1512</v>
      </c>
      <c r="D345" s="12">
        <f t="shared" si="70"/>
        <v>0.13573151552165844</v>
      </c>
      <c r="E345" s="6">
        <f t="shared" si="79"/>
        <v>0.83618581907090461</v>
      </c>
      <c r="F345" s="6">
        <f t="shared" si="68"/>
        <v>-0.97890208507035736</v>
      </c>
      <c r="G345" s="15">
        <f t="shared" si="71"/>
        <v>1.2810979149296424</v>
      </c>
      <c r="H345" s="17">
        <f t="shared" si="80"/>
        <v>0.50892278762162013</v>
      </c>
      <c r="I345" s="7">
        <f t="shared" si="72"/>
        <v>0.56692158186438524</v>
      </c>
      <c r="L345" s="7">
        <f t="shared" si="73"/>
        <v>-2.6887071058710639</v>
      </c>
      <c r="M345" s="3">
        <f t="shared" si="74"/>
        <v>0.96951082515470299</v>
      </c>
      <c r="N345" s="3">
        <f t="shared" si="75"/>
        <v>-3.0963638652944554E-2</v>
      </c>
      <c r="O345" s="3">
        <f t="shared" si="76"/>
        <v>-3.4261609261666312E-2</v>
      </c>
      <c r="P345" s="3">
        <f t="shared" si="77"/>
        <v>-2.2942616092616661</v>
      </c>
      <c r="Q345" s="18">
        <f t="shared" si="78"/>
        <v>1.7301706778807862</v>
      </c>
      <c r="S345" s="3"/>
      <c r="T345" s="3"/>
    </row>
    <row r="346" spans="1:20" x14ac:dyDescent="0.25">
      <c r="A346">
        <f t="shared" si="69"/>
        <v>1</v>
      </c>
      <c r="B346">
        <v>343</v>
      </c>
      <c r="C346">
        <v>0.1512</v>
      </c>
      <c r="D346" s="12">
        <f t="shared" si="70"/>
        <v>0.13573151552165844</v>
      </c>
      <c r="E346" s="6">
        <f t="shared" si="79"/>
        <v>0.8386308068459658</v>
      </c>
      <c r="F346" s="6">
        <f t="shared" si="68"/>
        <v>-0.98884622038886316</v>
      </c>
      <c r="G346" s="15">
        <f t="shared" si="71"/>
        <v>1.2711537796111365</v>
      </c>
      <c r="H346" s="17">
        <f t="shared" si="80"/>
        <v>0.50369889313159977</v>
      </c>
      <c r="I346" s="7">
        <f t="shared" si="72"/>
        <v>0.56110235230774597</v>
      </c>
      <c r="L346" s="7">
        <f t="shared" si="73"/>
        <v>-2.6510708499195146</v>
      </c>
      <c r="M346" s="3">
        <f t="shared" si="74"/>
        <v>0.96951082515470299</v>
      </c>
      <c r="N346" s="3">
        <f t="shared" si="75"/>
        <v>-3.0963638652944554E-2</v>
      </c>
      <c r="O346" s="3">
        <f t="shared" si="76"/>
        <v>-3.4261609261666312E-2</v>
      </c>
      <c r="P346" s="3">
        <f t="shared" si="77"/>
        <v>-2.2942616092616661</v>
      </c>
      <c r="Q346" s="18">
        <f t="shared" si="78"/>
        <v>1.7041093375059311</v>
      </c>
      <c r="S346" s="3"/>
      <c r="T346" s="3"/>
    </row>
    <row r="347" spans="1:20" x14ac:dyDescent="0.25">
      <c r="A347">
        <f t="shared" si="69"/>
        <v>1</v>
      </c>
      <c r="B347">
        <v>344</v>
      </c>
      <c r="C347">
        <v>0.14868000000000001</v>
      </c>
      <c r="D347" s="12">
        <f t="shared" si="70"/>
        <v>0.13346932359629746</v>
      </c>
      <c r="E347" s="6">
        <f t="shared" si="79"/>
        <v>0.84107579462102688</v>
      </c>
      <c r="F347" s="6">
        <f t="shared" si="68"/>
        <v>-0.99888911295500016</v>
      </c>
      <c r="G347" s="15">
        <f t="shared" si="71"/>
        <v>1.2611108870449996</v>
      </c>
      <c r="H347" s="17">
        <f t="shared" si="80"/>
        <v>0.49847876486267501</v>
      </c>
      <c r="I347" s="7">
        <f t="shared" si="72"/>
        <v>0.55528731818521404</v>
      </c>
      <c r="L347" s="7">
        <f t="shared" si="73"/>
        <v>-2.6733076365002093</v>
      </c>
      <c r="M347" s="3">
        <f t="shared" si="74"/>
        <v>0.95335231140212462</v>
      </c>
      <c r="N347" s="3">
        <f t="shared" si="75"/>
        <v>-4.7770756969325777E-2</v>
      </c>
      <c r="O347" s="3">
        <f t="shared" si="76"/>
        <v>-5.2195508055596744E-2</v>
      </c>
      <c r="P347" s="3">
        <f t="shared" si="77"/>
        <v>-2.3121955080555967</v>
      </c>
      <c r="Q347" s="18">
        <f t="shared" si="78"/>
        <v>1.7247736874121242</v>
      </c>
      <c r="S347" s="3"/>
      <c r="T347" s="3"/>
    </row>
    <row r="348" spans="1:20" x14ac:dyDescent="0.25">
      <c r="A348">
        <f t="shared" si="69"/>
        <v>1</v>
      </c>
      <c r="B348">
        <v>345</v>
      </c>
      <c r="C348">
        <v>0.14868000000000001</v>
      </c>
      <c r="D348" s="12">
        <f t="shared" si="70"/>
        <v>0.13346932359629746</v>
      </c>
      <c r="E348" s="6">
        <f t="shared" si="79"/>
        <v>0.84352078239608796</v>
      </c>
      <c r="F348" s="6">
        <f t="shared" si="68"/>
        <v>-1.0090337775731795</v>
      </c>
      <c r="G348" s="15">
        <f t="shared" si="71"/>
        <v>1.2509662224268203</v>
      </c>
      <c r="H348" s="17">
        <f t="shared" si="80"/>
        <v>0.4932619059014311</v>
      </c>
      <c r="I348" s="7">
        <f t="shared" si="72"/>
        <v>0.54947592595321459</v>
      </c>
      <c r="L348" s="7">
        <f t="shared" si="73"/>
        <v>-2.6350996689165429</v>
      </c>
      <c r="M348" s="3">
        <f t="shared" si="74"/>
        <v>0.95335231140212462</v>
      </c>
      <c r="N348" s="3">
        <f t="shared" si="75"/>
        <v>-4.7770756969325777E-2</v>
      </c>
      <c r="O348" s="3">
        <f t="shared" si="76"/>
        <v>-5.2195508055596744E-2</v>
      </c>
      <c r="P348" s="3">
        <f t="shared" si="77"/>
        <v>-2.3121955080555967</v>
      </c>
      <c r="Q348" s="18">
        <f t="shared" si="78"/>
        <v>1.6982304957939283</v>
      </c>
      <c r="S348" s="3"/>
      <c r="T348" s="3"/>
    </row>
    <row r="349" spans="1:20" x14ac:dyDescent="0.25">
      <c r="A349">
        <f t="shared" si="69"/>
        <v>1</v>
      </c>
      <c r="B349">
        <v>346</v>
      </c>
      <c r="C349">
        <v>0.14868000000000001</v>
      </c>
      <c r="D349" s="12">
        <f t="shared" si="70"/>
        <v>0.13346932359629746</v>
      </c>
      <c r="E349" s="6">
        <f t="shared" si="79"/>
        <v>0.84596577017114916</v>
      </c>
      <c r="F349" s="6">
        <f t="shared" si="68"/>
        <v>-1.019283363778583</v>
      </c>
      <c r="G349" s="15">
        <f t="shared" si="71"/>
        <v>1.2407166362214168</v>
      </c>
      <c r="H349" s="17">
        <f t="shared" si="80"/>
        <v>0.48804780515281238</v>
      </c>
      <c r="I349" s="7">
        <f t="shared" si="72"/>
        <v>0.54366760627033772</v>
      </c>
      <c r="L349" s="7">
        <f t="shared" si="73"/>
        <v>-2.5969119023195923</v>
      </c>
      <c r="M349" s="3">
        <f t="shared" si="74"/>
        <v>0.95335231140212462</v>
      </c>
      <c r="N349" s="3">
        <f t="shared" si="75"/>
        <v>-4.7770756969325777E-2</v>
      </c>
      <c r="O349" s="3">
        <f t="shared" si="76"/>
        <v>-5.2195508055596744E-2</v>
      </c>
      <c r="P349" s="3">
        <f t="shared" si="77"/>
        <v>-2.3121955080555967</v>
      </c>
      <c r="Q349" s="18">
        <f t="shared" si="78"/>
        <v>1.6716218128189855</v>
      </c>
      <c r="S349" s="3"/>
      <c r="T349" s="3"/>
    </row>
    <row r="350" spans="1:20" x14ac:dyDescent="0.25">
      <c r="A350">
        <f t="shared" si="69"/>
        <v>1</v>
      </c>
      <c r="B350">
        <v>347</v>
      </c>
      <c r="C350">
        <v>0.14364000000000002</v>
      </c>
      <c r="D350" s="12">
        <f t="shared" si="70"/>
        <v>0.12894493974557553</v>
      </c>
      <c r="E350" s="6">
        <f t="shared" si="79"/>
        <v>0.84841075794621024</v>
      </c>
      <c r="F350" s="6">
        <f t="shared" si="68"/>
        <v>-1.0296411642020424</v>
      </c>
      <c r="G350" s="15">
        <f t="shared" si="71"/>
        <v>1.2303588357979574</v>
      </c>
      <c r="H350" s="17">
        <f t="shared" si="80"/>
        <v>0.48283593643361489</v>
      </c>
      <c r="I350" s="7">
        <f t="shared" si="72"/>
        <v>0.53786177298752202</v>
      </c>
      <c r="L350" s="7">
        <f t="shared" si="73"/>
        <v>-2.6806551989654683</v>
      </c>
      <c r="M350" s="3">
        <f t="shared" si="74"/>
        <v>0.92103528389696798</v>
      </c>
      <c r="N350" s="3">
        <f t="shared" si="75"/>
        <v>-8.2256933040494931E-2</v>
      </c>
      <c r="O350" s="3">
        <f t="shared" si="76"/>
        <v>-8.8464582014709109E-2</v>
      </c>
      <c r="P350" s="3">
        <f t="shared" si="77"/>
        <v>-2.3484645820147088</v>
      </c>
      <c r="Q350" s="18">
        <f t="shared" si="78"/>
        <v>1.7392952073710826</v>
      </c>
      <c r="S350" s="3"/>
      <c r="T350" s="3"/>
    </row>
    <row r="351" spans="1:20" x14ac:dyDescent="0.25">
      <c r="A351">
        <f t="shared" si="69"/>
        <v>1</v>
      </c>
      <c r="B351">
        <v>348</v>
      </c>
      <c r="C351">
        <v>0.14364000000000002</v>
      </c>
      <c r="D351" s="12">
        <f t="shared" si="70"/>
        <v>0.12894493974557553</v>
      </c>
      <c r="E351" s="6">
        <f t="shared" si="79"/>
        <v>0.85085574572127143</v>
      </c>
      <c r="F351" s="6">
        <f t="shared" si="68"/>
        <v>-1.0401106235980442</v>
      </c>
      <c r="G351" s="15">
        <f t="shared" si="71"/>
        <v>1.2198893764019556</v>
      </c>
      <c r="H351" s="17">
        <f t="shared" si="80"/>
        <v>0.47762575749964958</v>
      </c>
      <c r="I351" s="7">
        <f t="shared" si="72"/>
        <v>0.53205782206434937</v>
      </c>
      <c r="L351" s="7">
        <f t="shared" si="73"/>
        <v>-2.6411891108830234</v>
      </c>
      <c r="M351" s="3">
        <f t="shared" si="74"/>
        <v>0.92103528389696798</v>
      </c>
      <c r="N351" s="3">
        <f t="shared" si="75"/>
        <v>-8.2256933040494931E-2</v>
      </c>
      <c r="O351" s="3">
        <f t="shared" si="76"/>
        <v>-8.8464582014709109E-2</v>
      </c>
      <c r="P351" s="3">
        <f t="shared" si="77"/>
        <v>-2.3484645820147088</v>
      </c>
      <c r="Q351" s="18">
        <f t="shared" si="78"/>
        <v>1.7117900805045552</v>
      </c>
      <c r="S351" s="3"/>
      <c r="T351" s="3"/>
    </row>
    <row r="352" spans="1:20" x14ac:dyDescent="0.25">
      <c r="A352">
        <f t="shared" si="69"/>
        <v>1</v>
      </c>
      <c r="B352">
        <v>349</v>
      </c>
      <c r="C352">
        <v>0.14238000000000001</v>
      </c>
      <c r="D352" s="12">
        <f t="shared" si="70"/>
        <v>0.12781384378289504</v>
      </c>
      <c r="E352" s="6">
        <f t="shared" si="79"/>
        <v>0.85330073349633251</v>
      </c>
      <c r="F352" s="6">
        <f t="shared" si="68"/>
        <v>-1.050695348600386</v>
      </c>
      <c r="G352" s="15">
        <f t="shared" si="71"/>
        <v>1.2093046513996137</v>
      </c>
      <c r="H352" s="17">
        <f t="shared" si="80"/>
        <v>0.47241670900039123</v>
      </c>
      <c r="I352" s="7">
        <f t="shared" si="72"/>
        <v>0.52625513040456173</v>
      </c>
      <c r="L352" s="7">
        <f t="shared" si="73"/>
        <v>-2.6328442656729858</v>
      </c>
      <c r="M352" s="3">
        <f t="shared" si="74"/>
        <v>0.9129560270206788</v>
      </c>
      <c r="N352" s="3">
        <f t="shared" si="75"/>
        <v>-9.106756272264982E-2</v>
      </c>
      <c r="O352" s="3">
        <f t="shared" si="76"/>
        <v>-9.7650283457294512E-2</v>
      </c>
      <c r="P352" s="3">
        <f t="shared" si="77"/>
        <v>-2.3576502834572941</v>
      </c>
      <c r="Q352" s="18">
        <f t="shared" si="78"/>
        <v>1.7081312017468249</v>
      </c>
      <c r="S352" s="3"/>
      <c r="T352" s="3"/>
    </row>
    <row r="353" spans="1:20" x14ac:dyDescent="0.25">
      <c r="A353">
        <f t="shared" si="69"/>
        <v>1</v>
      </c>
      <c r="B353">
        <v>350</v>
      </c>
      <c r="C353">
        <v>0.14112</v>
      </c>
      <c r="D353" s="12">
        <f t="shared" si="70"/>
        <v>0.12668274782021455</v>
      </c>
      <c r="E353" s="6">
        <f t="shared" si="79"/>
        <v>0.85574572127139359</v>
      </c>
      <c r="F353" s="6">
        <f t="shared" si="68"/>
        <v>-1.0613991182773208</v>
      </c>
      <c r="G353" s="15">
        <f t="shared" si="71"/>
        <v>1.198600881722679</v>
      </c>
      <c r="H353" s="17">
        <f t="shared" si="80"/>
        <v>0.4672082133543321</v>
      </c>
      <c r="I353" s="7">
        <f t="shared" si="72"/>
        <v>0.52045305460324587</v>
      </c>
      <c r="L353" s="7">
        <f t="shared" si="73"/>
        <v>-2.6243580388909185</v>
      </c>
      <c r="M353" s="3">
        <f t="shared" si="74"/>
        <v>0.9048767701443895</v>
      </c>
      <c r="N353" s="3">
        <f t="shared" si="75"/>
        <v>-9.9956510139895968E-2</v>
      </c>
      <c r="O353" s="3">
        <f t="shared" si="76"/>
        <v>-0.1068914087599426</v>
      </c>
      <c r="P353" s="3">
        <f t="shared" si="77"/>
        <v>-2.3668914087599422</v>
      </c>
      <c r="Q353" s="18">
        <f t="shared" si="78"/>
        <v>1.7043101205095612</v>
      </c>
      <c r="S353" s="3"/>
      <c r="T353" s="3"/>
    </row>
    <row r="354" spans="1:20" x14ac:dyDescent="0.25">
      <c r="A354">
        <f t="shared" si="69"/>
        <v>1</v>
      </c>
      <c r="B354">
        <v>351</v>
      </c>
      <c r="C354">
        <v>0.14112</v>
      </c>
      <c r="D354" s="12">
        <f t="shared" si="70"/>
        <v>0.12668274782021455</v>
      </c>
      <c r="E354" s="6">
        <f t="shared" si="79"/>
        <v>0.85819070904645478</v>
      </c>
      <c r="F354" s="6">
        <f t="shared" si="68"/>
        <v>-1.0722258955666193</v>
      </c>
      <c r="G354" s="15">
        <f t="shared" si="71"/>
        <v>1.1877741044333805</v>
      </c>
      <c r="H354" s="17">
        <f t="shared" si="80"/>
        <v>0.46199967353741656</v>
      </c>
      <c r="I354" s="7">
        <f t="shared" si="72"/>
        <v>0.51465092959719327</v>
      </c>
      <c r="L354" s="7">
        <f t="shared" si="73"/>
        <v>-2.5842169195829521</v>
      </c>
      <c r="M354" s="3">
        <f t="shared" si="74"/>
        <v>0.9048767701443895</v>
      </c>
      <c r="N354" s="3">
        <f t="shared" si="75"/>
        <v>-9.9956510139895968E-2</v>
      </c>
      <c r="O354" s="3">
        <f t="shared" si="76"/>
        <v>-0.1068914087599426</v>
      </c>
      <c r="P354" s="3">
        <f t="shared" si="77"/>
        <v>-2.3668914087599422</v>
      </c>
      <c r="Q354" s="18">
        <f t="shared" si="78"/>
        <v>1.6761587910521301</v>
      </c>
      <c r="S354" s="3"/>
      <c r="T354" s="3"/>
    </row>
    <row r="355" spans="1:20" x14ac:dyDescent="0.25">
      <c r="A355">
        <f t="shared" si="69"/>
        <v>1</v>
      </c>
      <c r="B355">
        <v>352</v>
      </c>
      <c r="C355">
        <v>0.14112</v>
      </c>
      <c r="D355" s="12">
        <f t="shared" si="70"/>
        <v>0.12668274782021455</v>
      </c>
      <c r="E355" s="6">
        <f t="shared" si="79"/>
        <v>0.86063569682151586</v>
      </c>
      <c r="F355" s="6">
        <f t="shared" si="68"/>
        <v>-1.0831798396805694</v>
      </c>
      <c r="G355" s="15">
        <f t="shared" si="71"/>
        <v>1.1768201603194304</v>
      </c>
      <c r="H355" s="17">
        <f t="shared" si="80"/>
        <v>0.45679047177609511</v>
      </c>
      <c r="I355" s="7">
        <f t="shared" si="72"/>
        <v>0.50884806720900955</v>
      </c>
      <c r="L355" s="7">
        <f t="shared" si="73"/>
        <v>-2.544070698808873</v>
      </c>
      <c r="M355" s="3">
        <f t="shared" si="74"/>
        <v>0.9048767701443895</v>
      </c>
      <c r="N355" s="3">
        <f t="shared" si="75"/>
        <v>-9.9956510139895968E-2</v>
      </c>
      <c r="O355" s="3">
        <f t="shared" si="76"/>
        <v>-0.1068914087599426</v>
      </c>
      <c r="P355" s="3">
        <f t="shared" si="77"/>
        <v>-2.3668914087599422</v>
      </c>
      <c r="Q355" s="18">
        <f t="shared" si="78"/>
        <v>1.6479153925882253</v>
      </c>
      <c r="S355" s="3"/>
      <c r="T355" s="3"/>
    </row>
    <row r="356" spans="1:20" x14ac:dyDescent="0.25">
      <c r="A356">
        <f t="shared" si="69"/>
        <v>1</v>
      </c>
      <c r="B356">
        <v>353</v>
      </c>
      <c r="C356">
        <v>0.14112</v>
      </c>
      <c r="D356" s="12">
        <f t="shared" si="70"/>
        <v>0.12668274782021455</v>
      </c>
      <c r="E356" s="6">
        <f t="shared" si="79"/>
        <v>0.86308068459657705</v>
      </c>
      <c r="F356" s="6">
        <f t="shared" si="68"/>
        <v>-1.0942653195818219</v>
      </c>
      <c r="G356" s="15">
        <f t="shared" si="71"/>
        <v>1.1657346804181778</v>
      </c>
      <c r="H356" s="17">
        <f t="shared" si="80"/>
        <v>0.45157996813557894</v>
      </c>
      <c r="I356" s="7">
        <f t="shared" si="72"/>
        <v>0.50304375457448125</v>
      </c>
      <c r="L356" s="7">
        <f t="shared" si="73"/>
        <v>-2.503914444726052</v>
      </c>
      <c r="M356" s="3">
        <f t="shared" si="74"/>
        <v>0.9048767701443895</v>
      </c>
      <c r="N356" s="3">
        <f t="shared" si="75"/>
        <v>-9.9956510139895968E-2</v>
      </c>
      <c r="O356" s="3">
        <f t="shared" si="76"/>
        <v>-0.1068914087599426</v>
      </c>
      <c r="P356" s="3">
        <f t="shared" si="77"/>
        <v>-2.3668914087599422</v>
      </c>
      <c r="Q356" s="18">
        <f t="shared" si="78"/>
        <v>1.619577162856797</v>
      </c>
      <c r="S356" s="3"/>
      <c r="T356" s="3"/>
    </row>
    <row r="357" spans="1:20" x14ac:dyDescent="0.25">
      <c r="A357">
        <f t="shared" si="69"/>
        <v>1</v>
      </c>
      <c r="B357">
        <v>354</v>
      </c>
      <c r="C357">
        <v>0.1386</v>
      </c>
      <c r="D357" s="12">
        <f t="shared" si="70"/>
        <v>0.12442055589485357</v>
      </c>
      <c r="E357" s="6">
        <f t="shared" si="79"/>
        <v>0.86552567237163813</v>
      </c>
      <c r="F357" s="6">
        <f t="shared" si="68"/>
        <v>-1.10548692864362</v>
      </c>
      <c r="G357" s="15">
        <f t="shared" si="71"/>
        <v>1.1545130713563798</v>
      </c>
      <c r="H357" s="17">
        <f t="shared" si="80"/>
        <v>0.44636749899271799</v>
      </c>
      <c r="I357" s="7">
        <f t="shared" si="72"/>
        <v>0.49723725244141681</v>
      </c>
      <c r="L357" s="7">
        <f t="shared" si="73"/>
        <v>-2.5251753997650446</v>
      </c>
      <c r="M357" s="3">
        <f t="shared" si="74"/>
        <v>0.88871825639181112</v>
      </c>
      <c r="N357" s="3">
        <f t="shared" si="75"/>
        <v>-0.11797501564257427</v>
      </c>
      <c r="O357" s="3">
        <f t="shared" si="76"/>
        <v>-0.12555247694339622</v>
      </c>
      <c r="P357" s="3">
        <f t="shared" si="77"/>
        <v>-2.385552476943396</v>
      </c>
      <c r="Q357" s="18">
        <f t="shared" si="78"/>
        <v>1.6385678079440062</v>
      </c>
      <c r="S357" s="3"/>
      <c r="T357" s="3"/>
    </row>
    <row r="358" spans="1:20" x14ac:dyDescent="0.25">
      <c r="A358">
        <f t="shared" si="69"/>
        <v>1</v>
      </c>
      <c r="B358">
        <v>355</v>
      </c>
      <c r="C358">
        <v>0.13608000000000001</v>
      </c>
      <c r="D358" s="12">
        <f t="shared" si="70"/>
        <v>0.1221583639694926</v>
      </c>
      <c r="E358" s="6">
        <f t="shared" si="79"/>
        <v>0.86797066014669921</v>
      </c>
      <c r="F358" s="6">
        <f t="shared" si="68"/>
        <v>-1.1168495006222212</v>
      </c>
      <c r="G358" s="15">
        <f t="shared" si="71"/>
        <v>1.1431504993777786</v>
      </c>
      <c r="H358" s="17">
        <f t="shared" si="80"/>
        <v>0.44115237538167873</v>
      </c>
      <c r="I358" s="7">
        <f t="shared" si="72"/>
        <v>0.49142779332679198</v>
      </c>
      <c r="L358" s="7">
        <f t="shared" si="73"/>
        <v>-2.5471817549254196</v>
      </c>
      <c r="M358" s="3">
        <f t="shared" si="74"/>
        <v>0.87255974263923275</v>
      </c>
      <c r="N358" s="3">
        <f t="shared" si="75"/>
        <v>-0.1363241543107708</v>
      </c>
      <c r="O358" s="3">
        <f t="shared" si="76"/>
        <v>-0.14447058432428456</v>
      </c>
      <c r="P358" s="3">
        <f t="shared" si="77"/>
        <v>-2.4044705843242844</v>
      </c>
      <c r="Q358" s="18">
        <f t="shared" si="78"/>
        <v>1.6579680551940756</v>
      </c>
      <c r="S358" s="3"/>
      <c r="T358" s="3"/>
    </row>
    <row r="359" spans="1:20" x14ac:dyDescent="0.25">
      <c r="A359">
        <f t="shared" si="69"/>
        <v>1</v>
      </c>
      <c r="B359">
        <v>356</v>
      </c>
      <c r="C359">
        <v>0.1323</v>
      </c>
      <c r="D359" s="12">
        <f t="shared" si="70"/>
        <v>0.11876507608145113</v>
      </c>
      <c r="E359" s="6">
        <f t="shared" si="79"/>
        <v>0.8704156479217604</v>
      </c>
      <c r="F359" s="6">
        <f t="shared" si="68"/>
        <v>-1.1283581270858076</v>
      </c>
      <c r="G359" s="15">
        <f t="shared" si="71"/>
        <v>1.1316418729141922</v>
      </c>
      <c r="H359" s="17">
        <f t="shared" si="80"/>
        <v>0.43593388119913601</v>
      </c>
      <c r="I359" s="7">
        <f t="shared" si="72"/>
        <v>0.48561457951739817</v>
      </c>
      <c r="L359" s="7">
        <f t="shared" si="73"/>
        <v>-2.6030936553850843</v>
      </c>
      <c r="M359" s="3">
        <f t="shared" si="74"/>
        <v>0.84832197201036519</v>
      </c>
      <c r="N359" s="3">
        <f t="shared" si="75"/>
        <v>-0.16449503127746709</v>
      </c>
      <c r="O359" s="3">
        <f t="shared" si="76"/>
        <v>-0.17337372715013757</v>
      </c>
      <c r="P359" s="3">
        <f t="shared" si="77"/>
        <v>-2.4333737271501374</v>
      </c>
      <c r="Q359" s="18">
        <f t="shared" si="78"/>
        <v>1.7030657164112628</v>
      </c>
      <c r="S359" s="3"/>
      <c r="T359" s="3"/>
    </row>
    <row r="360" spans="1:20" x14ac:dyDescent="0.25">
      <c r="A360">
        <f t="shared" si="69"/>
        <v>1</v>
      </c>
      <c r="B360">
        <v>357</v>
      </c>
      <c r="C360">
        <v>0.126</v>
      </c>
      <c r="D360" s="12">
        <f t="shared" si="70"/>
        <v>0.1131095962680487</v>
      </c>
      <c r="E360" s="6">
        <f t="shared" si="79"/>
        <v>0.87286063569682149</v>
      </c>
      <c r="F360" s="6">
        <f t="shared" si="68"/>
        <v>-1.1400181764630459</v>
      </c>
      <c r="G360" s="15">
        <f t="shared" si="71"/>
        <v>1.1199818235369539</v>
      </c>
      <c r="H360" s="17">
        <f t="shared" si="80"/>
        <v>0.43071127125405217</v>
      </c>
      <c r="I360" s="7">
        <f t="shared" si="72"/>
        <v>0.47979678089736677</v>
      </c>
      <c r="L360" s="7">
        <f t="shared" si="73"/>
        <v>-2.733432048401538</v>
      </c>
      <c r="M360" s="3">
        <f t="shared" si="74"/>
        <v>0.80792568762891925</v>
      </c>
      <c r="N360" s="3">
        <f t="shared" si="75"/>
        <v>-0.21328519544689906</v>
      </c>
      <c r="O360" s="3">
        <f t="shared" si="76"/>
        <v>-0.22310306922054865</v>
      </c>
      <c r="P360" s="3">
        <f t="shared" si="77"/>
        <v>-2.4831030692205482</v>
      </c>
      <c r="Q360" s="18">
        <f t="shared" si="78"/>
        <v>1.8038770291534314</v>
      </c>
      <c r="S360" s="3"/>
      <c r="T360" s="3"/>
    </row>
    <row r="361" spans="1:20" x14ac:dyDescent="0.25">
      <c r="A361">
        <f t="shared" si="69"/>
        <v>1</v>
      </c>
      <c r="B361">
        <v>358</v>
      </c>
      <c r="C361">
        <v>0.126</v>
      </c>
      <c r="D361" s="12">
        <f t="shared" si="70"/>
        <v>0.1131095962680487</v>
      </c>
      <c r="E361" s="6">
        <f t="shared" si="79"/>
        <v>0.87530562347188268</v>
      </c>
      <c r="F361" s="6">
        <f t="shared" si="68"/>
        <v>-1.1518353148963569</v>
      </c>
      <c r="G361" s="15">
        <f t="shared" si="71"/>
        <v>1.1081646851036429</v>
      </c>
      <c r="H361" s="17">
        <f t="shared" si="80"/>
        <v>0.4254837691451856</v>
      </c>
      <c r="I361" s="7">
        <f t="shared" si="72"/>
        <v>0.47397353258379066</v>
      </c>
      <c r="L361" s="7">
        <f t="shared" si="73"/>
        <v>-2.688441662887695</v>
      </c>
      <c r="M361" s="3">
        <f t="shared" si="74"/>
        <v>0.80792568762891925</v>
      </c>
      <c r="N361" s="3">
        <f t="shared" si="75"/>
        <v>-0.21328519544689906</v>
      </c>
      <c r="O361" s="3">
        <f t="shared" si="76"/>
        <v>-0.22310306922054865</v>
      </c>
      <c r="P361" s="3">
        <f t="shared" si="77"/>
        <v>-2.4831030692205482</v>
      </c>
      <c r="Q361" s="18">
        <f t="shared" si="78"/>
        <v>1.7722738337033754</v>
      </c>
      <c r="S361" s="3"/>
      <c r="T361" s="3"/>
    </row>
    <row r="362" spans="1:20" x14ac:dyDescent="0.25">
      <c r="A362">
        <f t="shared" si="69"/>
        <v>1</v>
      </c>
      <c r="B362">
        <v>359</v>
      </c>
      <c r="C362">
        <v>0.126</v>
      </c>
      <c r="D362" s="12">
        <f t="shared" si="70"/>
        <v>0.1131095962680487</v>
      </c>
      <c r="E362" s="6">
        <f t="shared" si="79"/>
        <v>0.87775061124694376</v>
      </c>
      <c r="F362" s="6">
        <f t="shared" si="68"/>
        <v>-1.163815529110094</v>
      </c>
      <c r="G362" s="15">
        <f t="shared" si="71"/>
        <v>1.0961844708899058</v>
      </c>
      <c r="H362" s="17">
        <f t="shared" si="80"/>
        <v>0.420250564947315</v>
      </c>
      <c r="I362" s="7">
        <f t="shared" si="72"/>
        <v>0.46814393234926166</v>
      </c>
      <c r="L362" s="7">
        <f t="shared" si="73"/>
        <v>-2.6434022024663384</v>
      </c>
      <c r="M362" s="3">
        <f t="shared" si="74"/>
        <v>0.80792568762891925</v>
      </c>
      <c r="N362" s="3">
        <f t="shared" si="75"/>
        <v>-0.21328519544689906</v>
      </c>
      <c r="O362" s="3">
        <f t="shared" si="76"/>
        <v>-0.22310306922054865</v>
      </c>
      <c r="P362" s="3">
        <f t="shared" si="77"/>
        <v>-2.4831030692205482</v>
      </c>
      <c r="Q362" s="18">
        <f t="shared" si="78"/>
        <v>1.7405196134906935</v>
      </c>
      <c r="S362" s="3"/>
      <c r="T362" s="3"/>
    </row>
    <row r="363" spans="1:20" x14ac:dyDescent="0.25">
      <c r="A363">
        <f t="shared" si="69"/>
        <v>1</v>
      </c>
      <c r="B363">
        <v>360</v>
      </c>
      <c r="C363">
        <v>0.12285</v>
      </c>
      <c r="D363" s="12">
        <f t="shared" si="70"/>
        <v>0.11028185636134748</v>
      </c>
      <c r="E363" s="6">
        <f t="shared" si="79"/>
        <v>0.88019559902200484</v>
      </c>
      <c r="F363" s="6">
        <f t="shared" si="68"/>
        <v>-1.1759651515331471</v>
      </c>
      <c r="G363" s="15">
        <f t="shared" si="71"/>
        <v>1.0840348484668527</v>
      </c>
      <c r="H363" s="17">
        <f t="shared" si="80"/>
        <v>0.41501081268462242</v>
      </c>
      <c r="I363" s="7">
        <f t="shared" si="72"/>
        <v>0.46230703780731058</v>
      </c>
      <c r="L363" s="7">
        <f t="shared" si="73"/>
        <v>-2.6880112409123154</v>
      </c>
      <c r="M363" s="3">
        <f t="shared" si="74"/>
        <v>0.78772754543819623</v>
      </c>
      <c r="N363" s="3">
        <f t="shared" si="75"/>
        <v>-0.23860300343118898</v>
      </c>
      <c r="O363" s="3">
        <f t="shared" si="76"/>
        <v>-0.24877220213576787</v>
      </c>
      <c r="P363" s="3">
        <f t="shared" si="77"/>
        <v>-2.5087722021357677</v>
      </c>
      <c r="Q363" s="18">
        <f t="shared" si="78"/>
        <v>1.7763746341360565</v>
      </c>
      <c r="S363" s="3"/>
      <c r="T363" s="3"/>
    </row>
    <row r="364" spans="1:20" x14ac:dyDescent="0.25">
      <c r="A364">
        <f t="shared" si="69"/>
        <v>1</v>
      </c>
      <c r="B364">
        <v>361</v>
      </c>
      <c r="C364">
        <v>0.12285</v>
      </c>
      <c r="D364" s="12">
        <f t="shared" si="70"/>
        <v>0.11028185636134748</v>
      </c>
      <c r="E364" s="6">
        <f t="shared" si="79"/>
        <v>0.88264058679706603</v>
      </c>
      <c r="F364" s="6">
        <f t="shared" si="68"/>
        <v>-1.1882908879494336</v>
      </c>
      <c r="G364" s="15">
        <f t="shared" si="71"/>
        <v>1.0717091120505662</v>
      </c>
      <c r="H364" s="17">
        <f t="shared" si="80"/>
        <v>0.40976362756678464</v>
      </c>
      <c r="I364" s="7">
        <f t="shared" si="72"/>
        <v>0.45646186333351291</v>
      </c>
      <c r="L364" s="7">
        <f t="shared" si="73"/>
        <v>-2.6417258706276061</v>
      </c>
      <c r="M364" s="3">
        <f t="shared" si="74"/>
        <v>0.78772754543819623</v>
      </c>
      <c r="N364" s="3">
        <f t="shared" si="75"/>
        <v>-0.23860300343118898</v>
      </c>
      <c r="O364" s="3">
        <f t="shared" si="76"/>
        <v>-0.24877220213576787</v>
      </c>
      <c r="P364" s="3">
        <f t="shared" si="77"/>
        <v>-2.5087722021357677</v>
      </c>
      <c r="Q364" s="18">
        <f t="shared" si="78"/>
        <v>1.743670901115268</v>
      </c>
      <c r="S364" s="3"/>
      <c r="T364" s="3"/>
    </row>
    <row r="365" spans="1:20" x14ac:dyDescent="0.25">
      <c r="A365">
        <f t="shared" si="69"/>
        <v>1</v>
      </c>
      <c r="B365">
        <v>362</v>
      </c>
      <c r="C365">
        <v>0.12285</v>
      </c>
      <c r="D365" s="12">
        <f t="shared" si="70"/>
        <v>0.11028185636134748</v>
      </c>
      <c r="E365" s="6">
        <f t="shared" si="79"/>
        <v>0.88508557457212711</v>
      </c>
      <c r="F365" s="6">
        <f t="shared" si="68"/>
        <v>-1.2007998479894244</v>
      </c>
      <c r="G365" s="15">
        <f t="shared" si="71"/>
        <v>1.0592001520105754</v>
      </c>
      <c r="H365" s="17">
        <f t="shared" si="80"/>
        <v>0.40450808295993695</v>
      </c>
      <c r="I365" s="7">
        <f t="shared" si="72"/>
        <v>0.45060737669125206</v>
      </c>
      <c r="L365" s="7">
        <f t="shared" si="73"/>
        <v>-2.5953667613694238</v>
      </c>
      <c r="M365" s="3">
        <f t="shared" si="74"/>
        <v>0.78772754543819623</v>
      </c>
      <c r="N365" s="3">
        <f t="shared" si="75"/>
        <v>-0.23860300343118898</v>
      </c>
      <c r="O365" s="3">
        <f t="shared" si="76"/>
        <v>-0.24877220213576787</v>
      </c>
      <c r="P365" s="3">
        <f t="shared" si="77"/>
        <v>-2.5087722021357677</v>
      </c>
      <c r="Q365" s="18">
        <f t="shared" si="78"/>
        <v>1.7107916792111273</v>
      </c>
      <c r="S365" s="3"/>
      <c r="T365" s="3"/>
    </row>
    <row r="366" spans="1:20" x14ac:dyDescent="0.25">
      <c r="A366">
        <f t="shared" si="69"/>
        <v>1</v>
      </c>
      <c r="B366">
        <v>363</v>
      </c>
      <c r="C366">
        <v>0.12222000000000001</v>
      </c>
      <c r="D366" s="12">
        <f t="shared" si="70"/>
        <v>0.10971630838000725</v>
      </c>
      <c r="E366" s="6">
        <f t="shared" si="79"/>
        <v>0.8875305623471883</v>
      </c>
      <c r="F366" s="6">
        <f t="shared" si="68"/>
        <v>-1.2134995788222134</v>
      </c>
      <c r="G366" s="15">
        <f t="shared" si="71"/>
        <v>1.0465004211777864</v>
      </c>
      <c r="H366" s="17">
        <f t="shared" si="80"/>
        <v>0.39924320706075728</v>
      </c>
      <c r="I366" s="7">
        <f t="shared" si="72"/>
        <v>0.44474249532676935</v>
      </c>
      <c r="L366" s="7">
        <f t="shared" si="73"/>
        <v>-2.5667084894639767</v>
      </c>
      <c r="M366" s="3">
        <f t="shared" si="74"/>
        <v>0.78368791700005169</v>
      </c>
      <c r="N366" s="3">
        <f t="shared" si="75"/>
        <v>-0.2437444029316076</v>
      </c>
      <c r="O366" s="3">
        <f t="shared" si="76"/>
        <v>-0.25397497375550193</v>
      </c>
      <c r="P366" s="3">
        <f t="shared" si="77"/>
        <v>-2.5139749737555017</v>
      </c>
      <c r="Q366" s="18">
        <f t="shared" si="78"/>
        <v>1.6912362528268923</v>
      </c>
      <c r="S366" s="3"/>
      <c r="T366" s="3"/>
    </row>
    <row r="367" spans="1:20" x14ac:dyDescent="0.25">
      <c r="A367">
        <f t="shared" si="69"/>
        <v>1</v>
      </c>
      <c r="B367">
        <v>364</v>
      </c>
      <c r="C367">
        <v>0.12096</v>
      </c>
      <c r="D367" s="12">
        <f t="shared" si="70"/>
        <v>0.10858521241732674</v>
      </c>
      <c r="E367" s="6">
        <f t="shared" si="79"/>
        <v>0.88997555012224938</v>
      </c>
      <c r="F367" s="6">
        <f t="shared" si="68"/>
        <v>-1.2263981024620287</v>
      </c>
      <c r="G367" s="15">
        <f t="shared" si="71"/>
        <v>1.033601897537971</v>
      </c>
      <c r="H367" s="17">
        <f t="shared" si="80"/>
        <v>0.39396797923736082</v>
      </c>
      <c r="I367" s="7">
        <f t="shared" si="72"/>
        <v>0.43886608229305302</v>
      </c>
      <c r="L367" s="7">
        <f t="shared" si="73"/>
        <v>-2.5555752396978706</v>
      </c>
      <c r="M367" s="3">
        <f t="shared" si="74"/>
        <v>0.77560866012376239</v>
      </c>
      <c r="N367" s="3">
        <f t="shared" si="75"/>
        <v>-0.25410718996715431</v>
      </c>
      <c r="O367" s="3">
        <f t="shared" si="76"/>
        <v>-0.26445181795240214</v>
      </c>
      <c r="P367" s="3">
        <f t="shared" si="77"/>
        <v>-2.5244518179524018</v>
      </c>
      <c r="Q367" s="18">
        <f t="shared" si="78"/>
        <v>1.6849434482983625</v>
      </c>
      <c r="S367" s="3"/>
      <c r="T367" s="3"/>
    </row>
    <row r="368" spans="1:20" x14ac:dyDescent="0.25">
      <c r="A368">
        <f t="shared" si="69"/>
        <v>1</v>
      </c>
      <c r="B368">
        <v>365</v>
      </c>
      <c r="C368">
        <v>0.1197</v>
      </c>
      <c r="D368" s="12">
        <f t="shared" si="70"/>
        <v>0.10745411645464627</v>
      </c>
      <c r="E368" s="6">
        <f t="shared" si="79"/>
        <v>0.89242053789731046</v>
      </c>
      <c r="F368" s="6">
        <f t="shared" si="68"/>
        <v>-1.2395039571671962</v>
      </c>
      <c r="G368" s="15">
        <f t="shared" si="71"/>
        <v>1.0204960428328036</v>
      </c>
      <c r="H368" s="17">
        <f t="shared" si="80"/>
        <v>0.38868132599533384</v>
      </c>
      <c r="I368" s="7">
        <f t="shared" si="72"/>
        <v>0.43297694175614559</v>
      </c>
      <c r="L368" s="7">
        <f t="shared" si="73"/>
        <v>-2.5441105218967137</v>
      </c>
      <c r="M368" s="3">
        <f t="shared" si="74"/>
        <v>0.76752940324747332</v>
      </c>
      <c r="N368" s="3">
        <f t="shared" si="75"/>
        <v>-0.26457848983444954</v>
      </c>
      <c r="O368" s="3">
        <f t="shared" si="76"/>
        <v>-0.27502573453105372</v>
      </c>
      <c r="P368" s="3">
        <f t="shared" si="77"/>
        <v>-2.5350257345310534</v>
      </c>
      <c r="Q368" s="18">
        <f t="shared" si="78"/>
        <v>1.6783766756240075</v>
      </c>
      <c r="S368" s="3"/>
      <c r="T368" s="3"/>
    </row>
    <row r="369" spans="1:20" x14ac:dyDescent="0.25">
      <c r="A369">
        <f t="shared" si="69"/>
        <v>1</v>
      </c>
      <c r="B369">
        <v>366</v>
      </c>
      <c r="C369">
        <v>0.1197</v>
      </c>
      <c r="D369" s="12">
        <f t="shared" si="70"/>
        <v>0.10745411645464627</v>
      </c>
      <c r="E369" s="6">
        <f t="shared" si="79"/>
        <v>0.89486552567237165</v>
      </c>
      <c r="F369" s="6">
        <f t="shared" si="68"/>
        <v>-1.2528262434851791</v>
      </c>
      <c r="G369" s="15">
        <f t="shared" si="71"/>
        <v>1.0071737565148207</v>
      </c>
      <c r="H369" s="17">
        <f t="shared" si="80"/>
        <v>0.3833821165209923</v>
      </c>
      <c r="I369" s="7">
        <f t="shared" si="72"/>
        <v>0.42707381403049527</v>
      </c>
      <c r="L369" s="7">
        <f t="shared" si="73"/>
        <v>-2.4961714387495815</v>
      </c>
      <c r="M369" s="3">
        <f t="shared" si="74"/>
        <v>0.76752940324747332</v>
      </c>
      <c r="N369" s="3">
        <f t="shared" si="75"/>
        <v>-0.26457848983444954</v>
      </c>
      <c r="O369" s="3">
        <f t="shared" si="76"/>
        <v>-0.27502573453105372</v>
      </c>
      <c r="P369" s="3">
        <f t="shared" si="77"/>
        <v>-2.5350257345310534</v>
      </c>
      <c r="Q369" s="18">
        <f t="shared" si="78"/>
        <v>1.6440355348382991</v>
      </c>
      <c r="S369" s="3"/>
      <c r="T369" s="3"/>
    </row>
    <row r="370" spans="1:20" x14ac:dyDescent="0.25">
      <c r="A370">
        <f t="shared" si="69"/>
        <v>1</v>
      </c>
      <c r="B370">
        <v>367</v>
      </c>
      <c r="C370">
        <v>0.1197</v>
      </c>
      <c r="D370" s="12">
        <f t="shared" si="70"/>
        <v>0.10745411645464627</v>
      </c>
      <c r="E370" s="6">
        <f t="shared" si="79"/>
        <v>0.89731051344743273</v>
      </c>
      <c r="F370" s="6">
        <f t="shared" si="68"/>
        <v>-1.2663746755870926</v>
      </c>
      <c r="G370" s="15">
        <f t="shared" si="71"/>
        <v>0.99362532441290718</v>
      </c>
      <c r="H370" s="17">
        <f t="shared" si="80"/>
        <v>0.37806915774656302</v>
      </c>
      <c r="I370" s="7">
        <f t="shared" si="72"/>
        <v>0.42115537008174614</v>
      </c>
      <c r="L370" s="7">
        <f t="shared" si="73"/>
        <v>-2.4481079731179833</v>
      </c>
      <c r="M370" s="3">
        <f t="shared" si="74"/>
        <v>0.76752940324747332</v>
      </c>
      <c r="N370" s="3">
        <f t="shared" si="75"/>
        <v>-0.26457848983444954</v>
      </c>
      <c r="O370" s="3">
        <f t="shared" si="76"/>
        <v>-0.27502573453105372</v>
      </c>
      <c r="P370" s="3">
        <f t="shared" si="77"/>
        <v>-2.5350257345310534</v>
      </c>
      <c r="Q370" s="18">
        <f t="shared" si="78"/>
        <v>1.6094755093596331</v>
      </c>
      <c r="S370" s="3"/>
      <c r="T370" s="3"/>
    </row>
    <row r="371" spans="1:20" x14ac:dyDescent="0.25">
      <c r="A371">
        <f t="shared" si="69"/>
        <v>1</v>
      </c>
      <c r="B371">
        <v>368</v>
      </c>
      <c r="C371">
        <v>0.11844</v>
      </c>
      <c r="D371" s="12">
        <f t="shared" si="70"/>
        <v>0.10632302049196578</v>
      </c>
      <c r="E371" s="6">
        <f t="shared" si="79"/>
        <v>0.89975550122249393</v>
      </c>
      <c r="F371" s="6">
        <f t="shared" si="68"/>
        <v>-1.2801596386418486</v>
      </c>
      <c r="G371" s="15">
        <f t="shared" si="71"/>
        <v>0.97984036135815122</v>
      </c>
      <c r="H371" s="17">
        <f t="shared" si="80"/>
        <v>0.3727411888732805</v>
      </c>
      <c r="I371" s="7">
        <f t="shared" si="72"/>
        <v>0.41522020542566618</v>
      </c>
      <c r="L371" s="7">
        <f t="shared" si="73"/>
        <v>-2.435036655859423</v>
      </c>
      <c r="M371" s="3">
        <f t="shared" si="74"/>
        <v>0.75945014637118402</v>
      </c>
      <c r="N371" s="3">
        <f t="shared" si="75"/>
        <v>-0.27516059916498664</v>
      </c>
      <c r="O371" s="3">
        <f t="shared" si="76"/>
        <v>-0.2856991689819931</v>
      </c>
      <c r="P371" s="3">
        <f t="shared" si="77"/>
        <v>-2.5456991689819928</v>
      </c>
      <c r="Q371" s="18">
        <f t="shared" si="78"/>
        <v>1.6015903028535527</v>
      </c>
      <c r="S371" s="3"/>
      <c r="T371" s="3"/>
    </row>
    <row r="372" spans="1:20" x14ac:dyDescent="0.25">
      <c r="A372">
        <f t="shared" si="69"/>
        <v>1</v>
      </c>
      <c r="B372">
        <v>369</v>
      </c>
      <c r="C372">
        <v>0.11844</v>
      </c>
      <c r="D372" s="12">
        <f t="shared" si="70"/>
        <v>0.10632302049196578</v>
      </c>
      <c r="E372" s="6">
        <f t="shared" si="79"/>
        <v>0.90220048899755501</v>
      </c>
      <c r="F372" s="6">
        <f t="shared" si="68"/>
        <v>-1.2941922531076817</v>
      </c>
      <c r="G372" s="15">
        <f t="shared" si="71"/>
        <v>0.96580774689231808</v>
      </c>
      <c r="H372" s="17">
        <f t="shared" si="80"/>
        <v>0.36739687527806836</v>
      </c>
      <c r="I372" s="7">
        <f t="shared" si="72"/>
        <v>0.40926683334041059</v>
      </c>
      <c r="L372" s="7">
        <f t="shared" si="73"/>
        <v>-2.3861901391829639</v>
      </c>
      <c r="M372" s="3">
        <f t="shared" si="74"/>
        <v>0.75945014637118402</v>
      </c>
      <c r="N372" s="3">
        <f t="shared" si="75"/>
        <v>-0.27516059916498664</v>
      </c>
      <c r="O372" s="3">
        <f t="shared" si="76"/>
        <v>-0.2856991689819931</v>
      </c>
      <c r="P372" s="3">
        <f t="shared" si="77"/>
        <v>-2.5456991689819928</v>
      </c>
      <c r="Q372" s="18">
        <f t="shared" si="78"/>
        <v>1.56626956048123</v>
      </c>
      <c r="S372" s="3"/>
      <c r="T372" s="3"/>
    </row>
    <row r="373" spans="1:20" x14ac:dyDescent="0.25">
      <c r="A373">
        <f t="shared" si="69"/>
        <v>1</v>
      </c>
      <c r="B373">
        <v>370</v>
      </c>
      <c r="C373">
        <v>0.11844</v>
      </c>
      <c r="D373" s="12">
        <f t="shared" si="70"/>
        <v>0.10632302049196578</v>
      </c>
      <c r="E373" s="6">
        <f t="shared" si="79"/>
        <v>0.90464547677261609</v>
      </c>
      <c r="F373" s="6">
        <f t="shared" si="68"/>
        <v>-1.3084844469718808</v>
      </c>
      <c r="G373" s="15">
        <f t="shared" si="71"/>
        <v>0.95151555302811897</v>
      </c>
      <c r="H373" s="17">
        <f t="shared" si="80"/>
        <v>0.36203480171718239</v>
      </c>
      <c r="I373" s="7">
        <f t="shared" si="72"/>
        <v>0.40329367729562604</v>
      </c>
      <c r="L373" s="7">
        <f t="shared" si="73"/>
        <v>-2.3371812981136713</v>
      </c>
      <c r="M373" s="3">
        <f t="shared" si="74"/>
        <v>0.75945014637118402</v>
      </c>
      <c r="N373" s="3">
        <f t="shared" si="75"/>
        <v>-0.27516059916498664</v>
      </c>
      <c r="O373" s="3">
        <f t="shared" si="76"/>
        <v>-0.2856991689819931</v>
      </c>
      <c r="P373" s="3">
        <f t="shared" si="77"/>
        <v>-2.5456991689819928</v>
      </c>
      <c r="Q373" s="18">
        <f t="shared" si="78"/>
        <v>1.5307002683585587</v>
      </c>
      <c r="S373" s="3"/>
      <c r="T373" s="3"/>
    </row>
    <row r="374" spans="1:20" x14ac:dyDescent="0.25">
      <c r="A374">
        <f t="shared" si="69"/>
        <v>1</v>
      </c>
      <c r="B374">
        <v>371</v>
      </c>
      <c r="C374">
        <v>0.11844</v>
      </c>
      <c r="D374" s="12">
        <f t="shared" si="70"/>
        <v>0.10632302049196578</v>
      </c>
      <c r="E374" s="6">
        <f t="shared" si="79"/>
        <v>0.90709046454767728</v>
      </c>
      <c r="F374" s="6">
        <f t="shared" si="68"/>
        <v>-1.3230490371539723</v>
      </c>
      <c r="G374" s="15">
        <f t="shared" si="71"/>
        <v>0.93695096284602752</v>
      </c>
      <c r="H374" s="17">
        <f t="shared" si="80"/>
        <v>0.35665346472552023</v>
      </c>
      <c r="I374" s="7">
        <f t="shared" si="72"/>
        <v>0.39729906248555652</v>
      </c>
      <c r="L374" s="7">
        <f t="shared" si="73"/>
        <v>-2.2879963911238645</v>
      </c>
      <c r="M374" s="3">
        <f t="shared" si="74"/>
        <v>0.75945014637118402</v>
      </c>
      <c r="N374" s="3">
        <f t="shared" si="75"/>
        <v>-0.27516059916498664</v>
      </c>
      <c r="O374" s="3">
        <f t="shared" si="76"/>
        <v>-0.2856991689819931</v>
      </c>
      <c r="P374" s="3">
        <f t="shared" si="77"/>
        <v>-2.5456991689819928</v>
      </c>
      <c r="Q374" s="18">
        <f t="shared" si="78"/>
        <v>1.4948733448590759</v>
      </c>
      <c r="S374" s="3"/>
      <c r="T374" s="3"/>
    </row>
    <row r="375" spans="1:20" x14ac:dyDescent="0.25">
      <c r="A375">
        <f t="shared" si="69"/>
        <v>1</v>
      </c>
      <c r="B375">
        <v>372</v>
      </c>
      <c r="C375">
        <v>0.1134</v>
      </c>
      <c r="D375" s="12">
        <f t="shared" si="70"/>
        <v>0.10179863664124383</v>
      </c>
      <c r="E375" s="6">
        <f t="shared" si="79"/>
        <v>0.90953545232273836</v>
      </c>
      <c r="F375" s="6">
        <f t="shared" si="68"/>
        <v>-1.3378998215108895</v>
      </c>
      <c r="G375" s="15">
        <f t="shared" si="71"/>
        <v>0.9221001784891103</v>
      </c>
      <c r="H375" s="17">
        <f t="shared" si="80"/>
        <v>0.35125126409266799</v>
      </c>
      <c r="I375" s="7">
        <f t="shared" si="72"/>
        <v>0.39128120633366731</v>
      </c>
      <c r="L375" s="7">
        <f t="shared" si="73"/>
        <v>-2.3782322153590436</v>
      </c>
      <c r="M375" s="3">
        <f t="shared" si="74"/>
        <v>0.72713311886602727</v>
      </c>
      <c r="N375" s="3">
        <f t="shared" si="75"/>
        <v>-0.31864571110472545</v>
      </c>
      <c r="O375" s="3">
        <f t="shared" si="76"/>
        <v>-0.32943886451534687</v>
      </c>
      <c r="P375" s="3">
        <f t="shared" si="77"/>
        <v>-2.5894388645153468</v>
      </c>
      <c r="Q375" s="18">
        <f t="shared" si="78"/>
        <v>1.5663499761645128</v>
      </c>
      <c r="S375" s="3"/>
      <c r="T375" s="3"/>
    </row>
    <row r="376" spans="1:20" x14ac:dyDescent="0.25">
      <c r="A376">
        <f t="shared" si="69"/>
        <v>1</v>
      </c>
      <c r="B376">
        <v>373</v>
      </c>
      <c r="C376">
        <v>0.1134</v>
      </c>
      <c r="D376" s="12">
        <f t="shared" si="70"/>
        <v>0.10179863664124383</v>
      </c>
      <c r="E376" s="6">
        <f t="shared" si="79"/>
        <v>0.91198044009779955</v>
      </c>
      <c r="F376" s="6">
        <f t="shared" si="68"/>
        <v>-1.353051683154181</v>
      </c>
      <c r="G376" s="15">
        <f t="shared" si="71"/>
        <v>0.90694831684581878</v>
      </c>
      <c r="H376" s="17">
        <f t="shared" si="80"/>
        <v>0.34582649327552228</v>
      </c>
      <c r="I376" s="7">
        <f t="shared" si="72"/>
        <v>0.38523820781265283</v>
      </c>
      <c r="L376" s="7">
        <f t="shared" si="73"/>
        <v>-2.3265135189071979</v>
      </c>
      <c r="M376" s="3">
        <f t="shared" si="74"/>
        <v>0.72713311886602727</v>
      </c>
      <c r="N376" s="3">
        <f t="shared" si="75"/>
        <v>-0.31864571110472545</v>
      </c>
      <c r="O376" s="3">
        <f t="shared" si="76"/>
        <v>-0.32943886451534687</v>
      </c>
      <c r="P376" s="3">
        <f t="shared" si="77"/>
        <v>-2.5894388645153468</v>
      </c>
      <c r="Q376" s="18">
        <f t="shared" si="78"/>
        <v>1.5286532622342082</v>
      </c>
      <c r="S376" s="3"/>
      <c r="T376" s="3"/>
    </row>
    <row r="377" spans="1:20" x14ac:dyDescent="0.25">
      <c r="A377">
        <f t="shared" si="69"/>
        <v>1</v>
      </c>
      <c r="B377">
        <v>374</v>
      </c>
      <c r="C377">
        <v>0.1134</v>
      </c>
      <c r="D377" s="12">
        <f t="shared" si="70"/>
        <v>0.10179863664124383</v>
      </c>
      <c r="E377" s="6">
        <f t="shared" si="79"/>
        <v>0.91442542787286063</v>
      </c>
      <c r="F377" s="6">
        <f t="shared" si="68"/>
        <v>-1.3685207091211475</v>
      </c>
      <c r="G377" s="15">
        <f t="shared" si="71"/>
        <v>0.89147929087885225</v>
      </c>
      <c r="H377" s="17">
        <f t="shared" si="80"/>
        <v>0.34037732858162445</v>
      </c>
      <c r="I377" s="7">
        <f t="shared" si="72"/>
        <v>0.37916803539506216</v>
      </c>
      <c r="L377" s="7">
        <f t="shared" si="73"/>
        <v>-2.2745622560392671</v>
      </c>
      <c r="M377" s="3">
        <f t="shared" si="74"/>
        <v>0.72713311886602727</v>
      </c>
      <c r="N377" s="3">
        <f t="shared" si="75"/>
        <v>-0.31864571110472545</v>
      </c>
      <c r="O377" s="3">
        <f t="shared" si="76"/>
        <v>-0.32943886451534687</v>
      </c>
      <c r="P377" s="3">
        <f t="shared" si="77"/>
        <v>-2.5894388645153468</v>
      </c>
      <c r="Q377" s="18">
        <f t="shared" si="78"/>
        <v>1.490641142171174</v>
      </c>
      <c r="S377" s="3"/>
      <c r="T377" s="3"/>
    </row>
    <row r="378" spans="1:20" x14ac:dyDescent="0.25">
      <c r="A378">
        <f t="shared" si="69"/>
        <v>1</v>
      </c>
      <c r="B378">
        <v>375</v>
      </c>
      <c r="C378">
        <v>0.11087999999999999</v>
      </c>
      <c r="D378" s="12">
        <f t="shared" si="70"/>
        <v>9.9536444715882841E-2</v>
      </c>
      <c r="E378" s="6">
        <f t="shared" si="79"/>
        <v>0.91687041564792171</v>
      </c>
      <c r="F378" s="6">
        <f t="shared" si="68"/>
        <v>-1.3843243258496785</v>
      </c>
      <c r="G378" s="15">
        <f t="shared" si="71"/>
        <v>0.87567567415032133</v>
      </c>
      <c r="H378" s="17">
        <f t="shared" si="80"/>
        <v>0.33490181692602372</v>
      </c>
      <c r="I378" s="7">
        <f t="shared" si="72"/>
        <v>0.37306851341488712</v>
      </c>
      <c r="L378" s="7">
        <f t="shared" si="73"/>
        <v>-2.2933415909443351</v>
      </c>
      <c r="M378" s="3">
        <f t="shared" si="74"/>
        <v>0.71097460511344879</v>
      </c>
      <c r="N378" s="3">
        <f t="shared" si="75"/>
        <v>-0.34111856695678416</v>
      </c>
      <c r="O378" s="3">
        <f t="shared" si="76"/>
        <v>-0.35197357298162818</v>
      </c>
      <c r="P378" s="3">
        <f t="shared" si="77"/>
        <v>-2.6119735729816278</v>
      </c>
      <c r="Q378" s="18">
        <f t="shared" si="78"/>
        <v>1.5071226739836421</v>
      </c>
      <c r="S378" s="3"/>
      <c r="T378" s="3"/>
    </row>
    <row r="379" spans="1:20" x14ac:dyDescent="0.25">
      <c r="A379">
        <f t="shared" si="69"/>
        <v>1</v>
      </c>
      <c r="B379">
        <v>376</v>
      </c>
      <c r="C379">
        <v>0.11087999999999999</v>
      </c>
      <c r="D379" s="12">
        <f t="shared" si="70"/>
        <v>9.9536444715882841E-2</v>
      </c>
      <c r="E379" s="6">
        <f t="shared" si="79"/>
        <v>0.9193154034229829</v>
      </c>
      <c r="F379" s="6">
        <f t="shared" ref="F379:F442" si="81">-1*NORMINV(E379,0,1)</f>
        <v>-1.4004814544103803</v>
      </c>
      <c r="G379" s="15">
        <f t="shared" si="71"/>
        <v>0.85951854558961949</v>
      </c>
      <c r="H379" s="17">
        <f t="shared" si="80"/>
        <v>0.32939786192623194</v>
      </c>
      <c r="I379" s="7">
        <f t="shared" si="72"/>
        <v>0.36693730657784468</v>
      </c>
      <c r="L379" s="7">
        <f t="shared" si="73"/>
        <v>-2.2397124236748236</v>
      </c>
      <c r="M379" s="3">
        <f t="shared" si="74"/>
        <v>0.71097460511344879</v>
      </c>
      <c r="N379" s="3">
        <f t="shared" si="75"/>
        <v>-0.34111856695678416</v>
      </c>
      <c r="O379" s="3">
        <f t="shared" si="76"/>
        <v>-0.35197357298162818</v>
      </c>
      <c r="P379" s="3">
        <f t="shared" si="77"/>
        <v>-2.6119735729816278</v>
      </c>
      <c r="Q379" s="18">
        <f t="shared" si="78"/>
        <v>1.4677131533602497</v>
      </c>
      <c r="S379" s="3"/>
      <c r="T379" s="3"/>
    </row>
    <row r="380" spans="1:20" x14ac:dyDescent="0.25">
      <c r="A380">
        <f t="shared" si="69"/>
        <v>1</v>
      </c>
      <c r="B380">
        <v>377</v>
      </c>
      <c r="C380">
        <v>0.10710000000000001</v>
      </c>
      <c r="D380" s="12">
        <f t="shared" si="70"/>
        <v>9.61431568278414E-2</v>
      </c>
      <c r="E380" s="6">
        <f t="shared" si="79"/>
        <v>0.92176039119804398</v>
      </c>
      <c r="F380" s="6">
        <f t="shared" si="81"/>
        <v>-1.417012689075871</v>
      </c>
      <c r="G380" s="15">
        <f t="shared" si="71"/>
        <v>0.84298731092412882</v>
      </c>
      <c r="H380" s="17">
        <f t="shared" si="80"/>
        <v>0.32386320805275515</v>
      </c>
      <c r="I380" s="7">
        <f t="shared" si="72"/>
        <v>0.36077190230564266</v>
      </c>
      <c r="L380" s="7">
        <f t="shared" si="73"/>
        <v>-2.2946400352231135</v>
      </c>
      <c r="M380" s="3">
        <f t="shared" si="74"/>
        <v>0.68673683448458134</v>
      </c>
      <c r="N380" s="3">
        <f t="shared" si="75"/>
        <v>-0.37580412494467402</v>
      </c>
      <c r="O380" s="3">
        <f t="shared" si="76"/>
        <v>-0.38667073473275482</v>
      </c>
      <c r="P380" s="3">
        <f t="shared" si="77"/>
        <v>-2.6466707347327545</v>
      </c>
      <c r="Q380" s="18">
        <f t="shared" si="78"/>
        <v>1.5120589092487062</v>
      </c>
      <c r="S380" s="3"/>
      <c r="T380" s="3"/>
    </row>
    <row r="381" spans="1:20" x14ac:dyDescent="0.25">
      <c r="A381">
        <f t="shared" si="69"/>
        <v>1</v>
      </c>
      <c r="B381">
        <v>378</v>
      </c>
      <c r="C381">
        <v>0.10584</v>
      </c>
      <c r="D381" s="12">
        <f t="shared" si="70"/>
        <v>9.5012060865160911E-2</v>
      </c>
      <c r="E381" s="6">
        <f t="shared" si="79"/>
        <v>0.92420537897310517</v>
      </c>
      <c r="F381" s="6">
        <f t="shared" si="81"/>
        <v>-1.4339405035902761</v>
      </c>
      <c r="G381" s="15">
        <f t="shared" si="71"/>
        <v>0.82605949640972365</v>
      </c>
      <c r="H381" s="17">
        <f t="shared" si="80"/>
        <v>0.31829542249448306</v>
      </c>
      <c r="I381" s="7">
        <f t="shared" si="72"/>
        <v>0.35456959053467885</v>
      </c>
      <c r="L381" s="7">
        <f t="shared" si="73"/>
        <v>-2.2758452561621305</v>
      </c>
      <c r="M381" s="3">
        <f t="shared" si="74"/>
        <v>0.67865757760829215</v>
      </c>
      <c r="N381" s="3">
        <f t="shared" si="75"/>
        <v>-0.38763858259167683</v>
      </c>
      <c r="O381" s="3">
        <f t="shared" si="76"/>
        <v>-0.39848736912174626</v>
      </c>
      <c r="P381" s="3">
        <f t="shared" si="77"/>
        <v>-2.6584873691217461</v>
      </c>
      <c r="Q381" s="18">
        <f t="shared" si="78"/>
        <v>1.4995150258829479</v>
      </c>
      <c r="S381" s="3"/>
      <c r="T381" s="3"/>
    </row>
    <row r="382" spans="1:20" x14ac:dyDescent="0.25">
      <c r="A382">
        <f t="shared" si="69"/>
        <v>1</v>
      </c>
      <c r="B382">
        <v>379</v>
      </c>
      <c r="C382">
        <v>0.10458000000000001</v>
      </c>
      <c r="D382" s="12">
        <f t="shared" si="70"/>
        <v>9.3880964902480421E-2</v>
      </c>
      <c r="E382" s="6">
        <f t="shared" si="79"/>
        <v>0.92665036674816625</v>
      </c>
      <c r="F382" s="6">
        <f t="shared" si="81"/>
        <v>-1.4512894904878515</v>
      </c>
      <c r="G382" s="15">
        <f t="shared" si="71"/>
        <v>0.80871050951214829</v>
      </c>
      <c r="H382" s="17">
        <f t="shared" si="80"/>
        <v>0.31269187432578882</v>
      </c>
      <c r="I382" s="7">
        <f t="shared" si="72"/>
        <v>0.34832744050894388</v>
      </c>
      <c r="L382" s="7">
        <f t="shared" si="73"/>
        <v>-2.2562430742298654</v>
      </c>
      <c r="M382" s="3">
        <f t="shared" si="74"/>
        <v>0.67057832073200296</v>
      </c>
      <c r="N382" s="3">
        <f t="shared" si="75"/>
        <v>-0.39961477363839254</v>
      </c>
      <c r="O382" s="3">
        <f t="shared" si="76"/>
        <v>-0.41043483083310756</v>
      </c>
      <c r="P382" s="3">
        <f t="shared" si="77"/>
        <v>-2.6704348308331074</v>
      </c>
      <c r="Q382" s="18">
        <f t="shared" si="78"/>
        <v>1.4863153608855499</v>
      </c>
      <c r="S382" s="3"/>
      <c r="T382" s="3"/>
    </row>
    <row r="383" spans="1:20" x14ac:dyDescent="0.25">
      <c r="A383">
        <f t="shared" si="69"/>
        <v>1</v>
      </c>
      <c r="B383">
        <v>380</v>
      </c>
      <c r="C383">
        <v>0.1008</v>
      </c>
      <c r="D383" s="12">
        <f t="shared" si="70"/>
        <v>9.0487677014438953E-2</v>
      </c>
      <c r="E383" s="6">
        <f t="shared" si="79"/>
        <v>0.92909535452322733</v>
      </c>
      <c r="F383" s="6">
        <f t="shared" si="81"/>
        <v>-1.4690866400593796</v>
      </c>
      <c r="G383" s="15">
        <f t="shared" si="71"/>
        <v>0.79091335994062018</v>
      </c>
      <c r="H383" s="17">
        <f t="shared" si="80"/>
        <v>0.30704971047150587</v>
      </c>
      <c r="I383" s="7">
        <f t="shared" si="72"/>
        <v>0.34204227400587439</v>
      </c>
      <c r="L383" s="7">
        <f t="shared" si="73"/>
        <v>-2.3139254757838157</v>
      </c>
      <c r="M383" s="3">
        <f t="shared" si="74"/>
        <v>0.64634055010313529</v>
      </c>
      <c r="N383" s="3">
        <f t="shared" si="75"/>
        <v>-0.43642874676110899</v>
      </c>
      <c r="O383" s="3">
        <f t="shared" si="76"/>
        <v>-0.44709654081656097</v>
      </c>
      <c r="P383" s="3">
        <f t="shared" si="77"/>
        <v>-2.7070965408165608</v>
      </c>
      <c r="Q383" s="18">
        <f t="shared" si="78"/>
        <v>1.5326685143728056</v>
      </c>
      <c r="S383" s="3"/>
      <c r="T383" s="3"/>
    </row>
    <row r="384" spans="1:20" x14ac:dyDescent="0.25">
      <c r="A384">
        <f t="shared" si="69"/>
        <v>1</v>
      </c>
      <c r="B384">
        <v>381</v>
      </c>
      <c r="C384">
        <v>0.1008</v>
      </c>
      <c r="D384" s="12">
        <f t="shared" si="70"/>
        <v>9.0487677014438953E-2</v>
      </c>
      <c r="E384" s="6">
        <f t="shared" si="79"/>
        <v>0.93154034229828853</v>
      </c>
      <c r="F384" s="6">
        <f t="shared" si="81"/>
        <v>-1.4873616671607892</v>
      </c>
      <c r="G384" s="15">
        <f t="shared" si="71"/>
        <v>0.77263833283921057</v>
      </c>
      <c r="H384" s="17">
        <f t="shared" si="80"/>
        <v>0.30136582785167237</v>
      </c>
      <c r="I384" s="7">
        <f t="shared" si="72"/>
        <v>0.3357106343066058</v>
      </c>
      <c r="L384" s="7">
        <f t="shared" si="73"/>
        <v>-2.2531942359379125</v>
      </c>
      <c r="M384" s="3">
        <f t="shared" si="74"/>
        <v>0.64634055010313529</v>
      </c>
      <c r="N384" s="3">
        <f t="shared" si="75"/>
        <v>-0.43642874676110899</v>
      </c>
      <c r="O384" s="3">
        <f t="shared" si="76"/>
        <v>-0.44709654081656097</v>
      </c>
      <c r="P384" s="3">
        <f t="shared" si="77"/>
        <v>-2.7070965408165608</v>
      </c>
      <c r="Q384" s="18">
        <f t="shared" si="78"/>
        <v>1.4877531620120612</v>
      </c>
      <c r="S384" s="3"/>
      <c r="T384" s="3"/>
    </row>
    <row r="385" spans="1:20" x14ac:dyDescent="0.25">
      <c r="A385">
        <f t="shared" si="69"/>
        <v>1</v>
      </c>
      <c r="B385">
        <v>382</v>
      </c>
      <c r="C385">
        <v>9.8532000000000008E-2</v>
      </c>
      <c r="D385" s="12">
        <f t="shared" si="70"/>
        <v>8.8451704281614085E-2</v>
      </c>
      <c r="E385" s="6">
        <f t="shared" si="79"/>
        <v>0.93398533007334961</v>
      </c>
      <c r="F385" s="6">
        <f t="shared" si="81"/>
        <v>-1.50614739611257</v>
      </c>
      <c r="G385" s="15">
        <f t="shared" si="71"/>
        <v>0.75385260388742981</v>
      </c>
      <c r="H385" s="17">
        <f t="shared" si="80"/>
        <v>0.29563684094282039</v>
      </c>
      <c r="I385" s="7">
        <f t="shared" si="72"/>
        <v>0.32932875006042128</v>
      </c>
      <c r="L385" s="7">
        <f t="shared" si="73"/>
        <v>-2.2629029702391392</v>
      </c>
      <c r="M385" s="3">
        <f t="shared" si="74"/>
        <v>0.6317978877258148</v>
      </c>
      <c r="N385" s="3">
        <f t="shared" si="75"/>
        <v>-0.45918573388372513</v>
      </c>
      <c r="O385" s="3">
        <f t="shared" si="76"/>
        <v>-0.46971387082973065</v>
      </c>
      <c r="P385" s="3">
        <f t="shared" si="77"/>
        <v>-2.7297138708297304</v>
      </c>
      <c r="Q385" s="18">
        <f t="shared" si="78"/>
        <v>1.4971149180517795</v>
      </c>
      <c r="S385" s="3"/>
      <c r="T385" s="3"/>
    </row>
    <row r="386" spans="1:20" x14ac:dyDescent="0.25">
      <c r="A386">
        <f t="shared" si="69"/>
        <v>1</v>
      </c>
      <c r="B386">
        <v>383</v>
      </c>
      <c r="C386">
        <v>9.8280000000000006E-2</v>
      </c>
      <c r="D386" s="12">
        <f t="shared" si="70"/>
        <v>8.8225485089077987E-2</v>
      </c>
      <c r="E386" s="6">
        <f t="shared" si="79"/>
        <v>0.9364303178484108</v>
      </c>
      <c r="F386" s="6">
        <f t="shared" si="81"/>
        <v>-1.525480216604582</v>
      </c>
      <c r="G386" s="15">
        <f t="shared" si="71"/>
        <v>0.73451978339541779</v>
      </c>
      <c r="H386" s="17">
        <f t="shared" si="80"/>
        <v>0.28985904380703353</v>
      </c>
      <c r="I386" s="7">
        <f t="shared" si="72"/>
        <v>0.32289249298649525</v>
      </c>
      <c r="L386" s="7">
        <f t="shared" si="73"/>
        <v>-2.2077159878818784</v>
      </c>
      <c r="M386" s="3">
        <f t="shared" si="74"/>
        <v>0.63018203635055703</v>
      </c>
      <c r="N386" s="3">
        <f t="shared" si="75"/>
        <v>-0.46174655474539866</v>
      </c>
      <c r="O386" s="3">
        <f t="shared" si="76"/>
        <v>-0.47225690248824898</v>
      </c>
      <c r="P386" s="3">
        <f t="shared" si="77"/>
        <v>-2.7322569024882486</v>
      </c>
      <c r="Q386" s="18">
        <f t="shared" si="78"/>
        <v>1.4563099695923658</v>
      </c>
      <c r="S386" s="3"/>
      <c r="T386" s="3"/>
    </row>
    <row r="387" spans="1:20" x14ac:dyDescent="0.25">
      <c r="A387">
        <f t="shared" si="69"/>
        <v>1</v>
      </c>
      <c r="B387">
        <v>384</v>
      </c>
      <c r="C387">
        <v>9.8280000000000006E-2</v>
      </c>
      <c r="D387" s="12">
        <f t="shared" si="70"/>
        <v>8.8225485089077987E-2</v>
      </c>
      <c r="E387" s="6">
        <f t="shared" si="79"/>
        <v>0.93887530562347188</v>
      </c>
      <c r="F387" s="6">
        <f t="shared" si="81"/>
        <v>-1.5454006270124963</v>
      </c>
      <c r="G387" s="15">
        <f t="shared" si="71"/>
        <v>0.71459937298750353</v>
      </c>
      <c r="H387" s="17">
        <f t="shared" si="80"/>
        <v>0.28402836540077842</v>
      </c>
      <c r="I387" s="7">
        <f t="shared" si="72"/>
        <v>0.31639732808954768</v>
      </c>
      <c r="L387" s="7">
        <f t="shared" si="73"/>
        <v>-2.1438750180575399</v>
      </c>
      <c r="M387" s="3">
        <f t="shared" si="74"/>
        <v>0.63018203635055703</v>
      </c>
      <c r="N387" s="3">
        <f t="shared" si="75"/>
        <v>-0.46174655474539866</v>
      </c>
      <c r="O387" s="3">
        <f t="shared" si="76"/>
        <v>-0.47225690248824898</v>
      </c>
      <c r="P387" s="3">
        <f t="shared" si="77"/>
        <v>-2.7322569024882486</v>
      </c>
      <c r="Q387" s="18">
        <f t="shared" si="78"/>
        <v>1.4086278186361749</v>
      </c>
      <c r="S387" s="3"/>
      <c r="T387" s="3"/>
    </row>
    <row r="388" spans="1:20" x14ac:dyDescent="0.25">
      <c r="A388">
        <f t="shared" ref="A388:A449" si="82">IF(C388=0,0,1)</f>
        <v>1</v>
      </c>
      <c r="B388">
        <v>385</v>
      </c>
      <c r="C388">
        <v>9.5759999999999998E-2</v>
      </c>
      <c r="D388" s="12">
        <f t="shared" ref="D388:D449" si="83">C388/C$2</f>
        <v>8.5963293163717008E-2</v>
      </c>
      <c r="E388" s="6">
        <f t="shared" si="79"/>
        <v>0.94132029339853296</v>
      </c>
      <c r="F388" s="6">
        <f t="shared" si="81"/>
        <v>-1.5659538861492213</v>
      </c>
      <c r="G388" s="15">
        <f t="shared" ref="G388:G449" si="84">(F388*I$2+H$2)</f>
        <v>0.69404611385077852</v>
      </c>
      <c r="H388" s="17">
        <f t="shared" si="80"/>
        <v>0.27814031666451866</v>
      </c>
      <c r="I388" s="7">
        <f t="shared" ref="I388:I449" si="85">H388*C$2</f>
        <v>0.30983825471958726</v>
      </c>
      <c r="L388" s="7">
        <f t="shared" ref="L388:L449" si="86">IF(A388=0,0,(((D388-H388)/(D388+0.0000001))*(IF(C388-0.003&lt;0,0,D388-0.003))/(D388+0.0000001)))</f>
        <v>-2.1575474010430784</v>
      </c>
      <c r="M388" s="3">
        <f t="shared" ref="M388:M449" si="87">(D388-J$2)/F$2</f>
        <v>0.61402352259797854</v>
      </c>
      <c r="N388" s="3">
        <f t="shared" ref="N388:N449" si="88">IF(M388&lt;=0,0,LN(M388))</f>
        <v>-0.48772204114865952</v>
      </c>
      <c r="O388" s="3">
        <f t="shared" ref="O388:O449" si="89">SIGN(N388)*ABS(N388)^(1/G$2)</f>
        <v>-0.49802912408514544</v>
      </c>
      <c r="P388" s="3">
        <f t="shared" ref="P388:P449" si="90">(O388-H$2)/I$2</f>
        <v>-2.7580291240851453</v>
      </c>
      <c r="Q388" s="18">
        <f t="shared" ref="Q388:Q449" si="91">IF(A388=0,0,((P388-F388))^2)</f>
        <v>1.4210433728999901</v>
      </c>
      <c r="S388" s="3"/>
      <c r="T388" s="3"/>
    </row>
    <row r="389" spans="1:20" x14ac:dyDescent="0.25">
      <c r="A389">
        <f t="shared" si="82"/>
        <v>1</v>
      </c>
      <c r="B389">
        <v>386</v>
      </c>
      <c r="C389">
        <v>9.5759999999999998E-2</v>
      </c>
      <c r="D389" s="12">
        <f t="shared" si="83"/>
        <v>8.5963293163717008E-2</v>
      </c>
      <c r="E389" s="6">
        <f t="shared" ref="E389:E449" si="92">B389/B$2</f>
        <v>0.94376528117359415</v>
      </c>
      <c r="F389" s="6">
        <f t="shared" si="81"/>
        <v>-1.5871908006434285</v>
      </c>
      <c r="G389" s="15">
        <f t="shared" si="84"/>
        <v>0.67280919935657124</v>
      </c>
      <c r="H389" s="17">
        <f t="shared" ref="H389:H449" si="93">(EXP((ABS(G389)/G389*(ABS(G389))^G$2))*F$2+J$2)</f>
        <v>0.27218992748619952</v>
      </c>
      <c r="I389" s="7">
        <f t="shared" si="85"/>
        <v>0.30320973635151316</v>
      </c>
      <c r="L389" s="7">
        <f t="shared" si="86"/>
        <v>-2.0907431261458571</v>
      </c>
      <c r="M389" s="3">
        <f t="shared" si="87"/>
        <v>0.61402352259797854</v>
      </c>
      <c r="N389" s="3">
        <f t="shared" si="88"/>
        <v>-0.48772204114865952</v>
      </c>
      <c r="O389" s="3">
        <f t="shared" si="89"/>
        <v>-0.49802912408514544</v>
      </c>
      <c r="P389" s="3">
        <f t="shared" si="90"/>
        <v>-2.7580291240851453</v>
      </c>
      <c r="Q389" s="18">
        <f t="shared" si="91"/>
        <v>1.3708623796398103</v>
      </c>
      <c r="S389" s="3"/>
      <c r="T389" s="3"/>
    </row>
    <row r="390" spans="1:20" x14ac:dyDescent="0.25">
      <c r="A390">
        <f t="shared" si="82"/>
        <v>1</v>
      </c>
      <c r="B390">
        <v>387</v>
      </c>
      <c r="C390">
        <v>8.8200000000000014E-2</v>
      </c>
      <c r="D390" s="12">
        <f t="shared" si="83"/>
        <v>7.9176717387634099E-2</v>
      </c>
      <c r="E390" s="6">
        <f t="shared" si="92"/>
        <v>0.94621026894865523</v>
      </c>
      <c r="F390" s="6">
        <f t="shared" si="81"/>
        <v>-1.609168683471611</v>
      </c>
      <c r="G390" s="15">
        <f t="shared" si="84"/>
        <v>0.65083131652838877</v>
      </c>
      <c r="H390" s="17">
        <f t="shared" si="93"/>
        <v>0.26617167109153589</v>
      </c>
      <c r="I390" s="7">
        <f t="shared" si="85"/>
        <v>0.29650561635862954</v>
      </c>
      <c r="L390" s="7">
        <f t="shared" si="86"/>
        <v>-2.2722497236991614</v>
      </c>
      <c r="M390" s="3">
        <f t="shared" si="87"/>
        <v>0.56554798134024353</v>
      </c>
      <c r="N390" s="3">
        <f t="shared" si="88"/>
        <v>-0.56996013938563139</v>
      </c>
      <c r="O390" s="3">
        <f t="shared" si="89"/>
        <v>-0.57936974145923303</v>
      </c>
      <c r="P390" s="3">
        <f t="shared" si="90"/>
        <v>-2.8393697414592327</v>
      </c>
      <c r="Q390" s="18">
        <f t="shared" si="91"/>
        <v>1.5133946430738638</v>
      </c>
      <c r="S390" s="3"/>
      <c r="T390" s="3"/>
    </row>
    <row r="391" spans="1:20" x14ac:dyDescent="0.25">
      <c r="A391">
        <f t="shared" si="82"/>
        <v>1</v>
      </c>
      <c r="B391">
        <v>388</v>
      </c>
      <c r="C391">
        <v>8.3159999999999998E-2</v>
      </c>
      <c r="D391" s="12">
        <f t="shared" si="83"/>
        <v>7.4652333536912141E-2</v>
      </c>
      <c r="E391" s="6">
        <f t="shared" si="92"/>
        <v>0.94865525672371642</v>
      </c>
      <c r="F391" s="6">
        <f t="shared" si="81"/>
        <v>-1.631952530566535</v>
      </c>
      <c r="G391" s="15">
        <f t="shared" si="84"/>
        <v>0.62804746943346479</v>
      </c>
      <c r="H391" s="17">
        <f t="shared" si="93"/>
        <v>0.26007937269158526</v>
      </c>
      <c r="I391" s="7">
        <f t="shared" si="85"/>
        <v>0.28971901624934582</v>
      </c>
      <c r="L391" s="7">
        <f t="shared" si="86"/>
        <v>-2.3840505708159818</v>
      </c>
      <c r="M391" s="3">
        <f t="shared" si="87"/>
        <v>0.53323095383508667</v>
      </c>
      <c r="N391" s="3">
        <f t="shared" si="88"/>
        <v>-0.6288006394085649</v>
      </c>
      <c r="O391" s="3">
        <f t="shared" si="89"/>
        <v>-0.63735519316707079</v>
      </c>
      <c r="P391" s="3">
        <f t="shared" si="90"/>
        <v>-2.8973551931670705</v>
      </c>
      <c r="Q391" s="18">
        <f t="shared" si="91"/>
        <v>1.6012438985165245</v>
      </c>
      <c r="S391" s="3"/>
      <c r="T391" s="3"/>
    </row>
    <row r="392" spans="1:20" x14ac:dyDescent="0.25">
      <c r="A392">
        <f t="shared" si="82"/>
        <v>1</v>
      </c>
      <c r="B392" s="7">
        <v>389</v>
      </c>
      <c r="C392">
        <v>8.1900000000000001E-2</v>
      </c>
      <c r="D392" s="12">
        <f t="shared" si="83"/>
        <v>7.3521237574231652E-2</v>
      </c>
      <c r="E392" s="6">
        <f t="shared" si="92"/>
        <v>0.9511002444987775</v>
      </c>
      <c r="F392" s="6">
        <f t="shared" si="81"/>
        <v>-1.6556164782132481</v>
      </c>
      <c r="G392" s="15">
        <f t="shared" si="84"/>
        <v>0.6043835217867517</v>
      </c>
      <c r="H392" s="17">
        <f t="shared" si="93"/>
        <v>0.253906098241579</v>
      </c>
      <c r="I392" s="7">
        <f t="shared" si="85"/>
        <v>0.28284221174853696</v>
      </c>
      <c r="L392" s="7">
        <f t="shared" si="86"/>
        <v>-2.3533862475888343</v>
      </c>
      <c r="M392" s="3">
        <f t="shared" si="87"/>
        <v>0.52515169695879749</v>
      </c>
      <c r="N392" s="3">
        <f t="shared" si="88"/>
        <v>-0.64406811153935339</v>
      </c>
      <c r="O392" s="3">
        <f t="shared" si="89"/>
        <v>-0.65237437022323153</v>
      </c>
      <c r="P392" s="3">
        <f t="shared" si="90"/>
        <v>-2.9123743702232314</v>
      </c>
      <c r="Q392" s="18">
        <f t="shared" si="91"/>
        <v>1.5794403991293768</v>
      </c>
      <c r="S392" s="3"/>
      <c r="T392" s="3"/>
    </row>
    <row r="393" spans="1:20" x14ac:dyDescent="0.25">
      <c r="A393">
        <f t="shared" si="82"/>
        <v>1</v>
      </c>
      <c r="B393" s="7">
        <v>390</v>
      </c>
      <c r="C393">
        <v>8.0640000000000003E-2</v>
      </c>
      <c r="D393" s="12">
        <f t="shared" si="83"/>
        <v>7.2390141611551176E-2</v>
      </c>
      <c r="E393" s="6">
        <f t="shared" si="92"/>
        <v>0.95354523227383858</v>
      </c>
      <c r="F393" s="6">
        <f t="shared" si="81"/>
        <v>-1.6802456261295848</v>
      </c>
      <c r="G393" s="15">
        <f t="shared" si="84"/>
        <v>0.57975437387041495</v>
      </c>
      <c r="H393" s="17">
        <f t="shared" si="93"/>
        <v>0.24764401783025658</v>
      </c>
      <c r="I393" s="7">
        <f t="shared" si="85"/>
        <v>0.27586648061820218</v>
      </c>
      <c r="L393" s="7">
        <f t="shared" si="86"/>
        <v>-2.3206270695043645</v>
      </c>
      <c r="M393" s="3">
        <f t="shared" si="87"/>
        <v>0.5170724400825083</v>
      </c>
      <c r="N393" s="3">
        <f t="shared" si="88"/>
        <v>-0.65957229807531859</v>
      </c>
      <c r="O393" s="3">
        <f t="shared" si="89"/>
        <v>-0.66761580387684216</v>
      </c>
      <c r="P393" s="3">
        <f t="shared" si="90"/>
        <v>-2.9276158038768418</v>
      </c>
      <c r="Q393" s="18">
        <f t="shared" si="91"/>
        <v>1.5559323603332236</v>
      </c>
      <c r="S393" s="3"/>
      <c r="T393" s="3"/>
    </row>
    <row r="394" spans="1:20" x14ac:dyDescent="0.25">
      <c r="A394">
        <f t="shared" si="82"/>
        <v>1</v>
      </c>
      <c r="B394" s="7">
        <v>391</v>
      </c>
      <c r="C394">
        <v>8.0640000000000003E-2</v>
      </c>
      <c r="D394" s="12">
        <f t="shared" si="83"/>
        <v>7.2390141611551176E-2</v>
      </c>
      <c r="E394" s="6">
        <f t="shared" si="92"/>
        <v>0.95599022004889977</v>
      </c>
      <c r="F394" s="6">
        <f t="shared" si="81"/>
        <v>-1.7059383427905574</v>
      </c>
      <c r="G394" s="15">
        <f t="shared" si="84"/>
        <v>0.55406165720944234</v>
      </c>
      <c r="H394" s="17">
        <f t="shared" si="93"/>
        <v>0.24128423637347296</v>
      </c>
      <c r="I394" s="7">
        <f t="shared" si="85"/>
        <v>0.26878191405626584</v>
      </c>
      <c r="L394" s="7">
        <f t="shared" si="86"/>
        <v>-2.2364139192837889</v>
      </c>
      <c r="M394" s="3">
        <f t="shared" si="87"/>
        <v>0.5170724400825083</v>
      </c>
      <c r="N394" s="3">
        <f t="shared" si="88"/>
        <v>-0.65957229807531859</v>
      </c>
      <c r="O394" s="3">
        <f t="shared" si="89"/>
        <v>-0.66761580387684216</v>
      </c>
      <c r="P394" s="3">
        <f t="shared" si="90"/>
        <v>-2.9276158038768418</v>
      </c>
      <c r="Q394" s="18">
        <f t="shared" si="91"/>
        <v>1.4924958189262298</v>
      </c>
      <c r="S394" s="3"/>
      <c r="T394" s="3"/>
    </row>
    <row r="395" spans="1:20" x14ac:dyDescent="0.25">
      <c r="A395">
        <f t="shared" si="82"/>
        <v>1</v>
      </c>
      <c r="B395" s="7">
        <v>392</v>
      </c>
      <c r="C395">
        <v>7.8119999999999995E-2</v>
      </c>
      <c r="D395" s="12">
        <f t="shared" si="83"/>
        <v>7.0127949686190183E-2</v>
      </c>
      <c r="E395" s="6">
        <f t="shared" si="92"/>
        <v>0.95843520782396086</v>
      </c>
      <c r="F395" s="6">
        <f t="shared" si="81"/>
        <v>-1.7328092155187587</v>
      </c>
      <c r="G395" s="15">
        <f t="shared" si="84"/>
        <v>0.52719078448124113</v>
      </c>
      <c r="H395" s="17">
        <f t="shared" si="93"/>
        <v>0.23481658170364961</v>
      </c>
      <c r="I395" s="7">
        <f t="shared" si="85"/>
        <v>0.26157718063588897</v>
      </c>
      <c r="L395" s="7">
        <f t="shared" si="86"/>
        <v>-2.2479336199931135</v>
      </c>
      <c r="M395" s="3">
        <f t="shared" si="87"/>
        <v>0.50091392632992982</v>
      </c>
      <c r="N395" s="3">
        <f t="shared" si="88"/>
        <v>-0.69132099638989908</v>
      </c>
      <c r="O395" s="3">
        <f t="shared" si="89"/>
        <v>-0.69879416374114922</v>
      </c>
      <c r="P395" s="3">
        <f t="shared" si="90"/>
        <v>-2.9587941637411488</v>
      </c>
      <c r="Q395" s="18">
        <f t="shared" si="91"/>
        <v>1.5030390932678566</v>
      </c>
      <c r="S395" s="3"/>
      <c r="T395" s="3"/>
    </row>
    <row r="396" spans="1:20" x14ac:dyDescent="0.25">
      <c r="A396">
        <f t="shared" si="82"/>
        <v>1</v>
      </c>
      <c r="B396" s="7">
        <v>393</v>
      </c>
      <c r="C396">
        <v>7.6356000000000007E-2</v>
      </c>
      <c r="D396" s="12">
        <f t="shared" si="83"/>
        <v>6.8544415338437512E-2</v>
      </c>
      <c r="E396" s="6">
        <f t="shared" si="92"/>
        <v>0.96088019559902205</v>
      </c>
      <c r="F396" s="6">
        <f t="shared" si="81"/>
        <v>-1.7609928758466722</v>
      </c>
      <c r="G396" s="15">
        <f t="shared" si="84"/>
        <v>0.4990071241533276</v>
      </c>
      <c r="H396" s="17">
        <f t="shared" si="93"/>
        <v>0.22822933649085364</v>
      </c>
      <c r="I396" s="7">
        <f t="shared" si="85"/>
        <v>0.25423922767524576</v>
      </c>
      <c r="L396" s="7">
        <f t="shared" si="86"/>
        <v>-2.227687059627256</v>
      </c>
      <c r="M396" s="3">
        <f t="shared" si="87"/>
        <v>0.48960296670312503</v>
      </c>
      <c r="N396" s="3">
        <f t="shared" si="88"/>
        <v>-0.71416048835972179</v>
      </c>
      <c r="O396" s="3">
        <f t="shared" si="89"/>
        <v>-0.7211974673988002</v>
      </c>
      <c r="P396" s="3">
        <f t="shared" si="90"/>
        <v>-2.9811974673988</v>
      </c>
      <c r="Q396" s="18">
        <f t="shared" si="91"/>
        <v>1.488899245244895</v>
      </c>
      <c r="S396" s="3"/>
      <c r="T396" s="3"/>
    </row>
    <row r="397" spans="1:20" x14ac:dyDescent="0.25">
      <c r="A397">
        <f t="shared" si="82"/>
        <v>1</v>
      </c>
      <c r="B397" s="7">
        <v>394</v>
      </c>
      <c r="C397">
        <v>7.1820000000000009E-2</v>
      </c>
      <c r="D397" s="12">
        <f t="shared" si="83"/>
        <v>6.4472469872787763E-2</v>
      </c>
      <c r="E397" s="6">
        <f t="shared" si="92"/>
        <v>0.96332518337408313</v>
      </c>
      <c r="F397" s="6">
        <f t="shared" si="81"/>
        <v>-1.7906490333211043</v>
      </c>
      <c r="G397" s="15">
        <f t="shared" si="84"/>
        <v>0.46935096667889553</v>
      </c>
      <c r="H397" s="17">
        <f t="shared" si="93"/>
        <v>0.22150889519826877</v>
      </c>
      <c r="I397" s="7">
        <f t="shared" si="85"/>
        <v>0.24675289909832293</v>
      </c>
      <c r="L397" s="7">
        <f t="shared" si="86"/>
        <v>-2.3223683303046867</v>
      </c>
      <c r="M397" s="3">
        <f t="shared" si="87"/>
        <v>0.46051764194848399</v>
      </c>
      <c r="N397" s="3">
        <f t="shared" si="88"/>
        <v>-0.77540411360044026</v>
      </c>
      <c r="O397" s="3">
        <f t="shared" si="89"/>
        <v>-0.7811703102262012</v>
      </c>
      <c r="P397" s="3">
        <f t="shared" si="90"/>
        <v>-3.0411703102262009</v>
      </c>
      <c r="Q397" s="18">
        <f t="shared" si="91"/>
        <v>1.5638034639923533</v>
      </c>
      <c r="S397" s="3"/>
      <c r="T397" s="3"/>
    </row>
    <row r="398" spans="1:20" x14ac:dyDescent="0.25">
      <c r="A398">
        <f t="shared" si="82"/>
        <v>1</v>
      </c>
      <c r="B398" s="7">
        <v>395</v>
      </c>
      <c r="C398">
        <v>6.93E-2</v>
      </c>
      <c r="D398" s="12">
        <f t="shared" si="83"/>
        <v>6.2210277947426784E-2</v>
      </c>
      <c r="E398" s="6">
        <f t="shared" si="92"/>
        <v>0.96577017114914421</v>
      </c>
      <c r="F398" s="6">
        <f t="shared" si="81"/>
        <v>-1.8219692095832365</v>
      </c>
      <c r="G398" s="15">
        <f t="shared" si="84"/>
        <v>0.43803079041676329</v>
      </c>
      <c r="H398" s="17">
        <f t="shared" si="93"/>
        <v>0.21463931971796144</v>
      </c>
      <c r="I398" s="7">
        <f t="shared" si="85"/>
        <v>0.23910044042923273</v>
      </c>
      <c r="L398" s="7">
        <f t="shared" si="86"/>
        <v>-2.3320568839852602</v>
      </c>
      <c r="M398" s="3">
        <f t="shared" si="87"/>
        <v>0.44435912819590556</v>
      </c>
      <c r="N398" s="3">
        <f t="shared" si="88"/>
        <v>-0.81112219620251957</v>
      </c>
      <c r="O398" s="3">
        <f t="shared" si="89"/>
        <v>-0.81608286307663092</v>
      </c>
      <c r="P398" s="3">
        <f t="shared" si="90"/>
        <v>-3.0760828630766306</v>
      </c>
      <c r="Q398" s="18">
        <f t="shared" si="91"/>
        <v>1.572801055878549</v>
      </c>
      <c r="S398" s="3"/>
      <c r="T398" s="3"/>
    </row>
    <row r="399" spans="1:20" x14ac:dyDescent="0.25">
      <c r="A399">
        <f t="shared" si="82"/>
        <v>1</v>
      </c>
      <c r="B399" s="7">
        <v>396</v>
      </c>
      <c r="C399">
        <v>6.8040000000000003E-2</v>
      </c>
      <c r="D399" s="12">
        <f t="shared" si="83"/>
        <v>6.1079181984746302E-2</v>
      </c>
      <c r="E399" s="6">
        <f t="shared" si="92"/>
        <v>0.9682151589242054</v>
      </c>
      <c r="F399" s="6">
        <f t="shared" si="81"/>
        <v>-1.8551859162044715</v>
      </c>
      <c r="G399" s="15">
        <f t="shared" si="84"/>
        <v>0.4048140837955283</v>
      </c>
      <c r="H399" s="17">
        <f t="shared" si="93"/>
        <v>0.207601756382296</v>
      </c>
      <c r="I399" s="7">
        <f t="shared" si="85"/>
        <v>0.23126084936401087</v>
      </c>
      <c r="L399" s="7">
        <f t="shared" si="86"/>
        <v>-2.2810625024345561</v>
      </c>
      <c r="M399" s="3">
        <f t="shared" si="87"/>
        <v>0.43627987131961637</v>
      </c>
      <c r="N399" s="3">
        <f t="shared" si="88"/>
        <v>-0.82947133487071611</v>
      </c>
      <c r="O399" s="3">
        <f t="shared" si="89"/>
        <v>-0.83400065250846289</v>
      </c>
      <c r="P399" s="3">
        <f t="shared" si="90"/>
        <v>-3.0940006525084627</v>
      </c>
      <c r="Q399" s="18">
        <f t="shared" si="91"/>
        <v>1.5346619508839272</v>
      </c>
      <c r="S399" s="3"/>
      <c r="T399" s="3"/>
    </row>
    <row r="400" spans="1:20" x14ac:dyDescent="0.25">
      <c r="A400">
        <f t="shared" si="82"/>
        <v>1</v>
      </c>
      <c r="B400" s="7">
        <v>397</v>
      </c>
      <c r="C400">
        <v>6.3E-2</v>
      </c>
      <c r="D400" s="12">
        <f t="shared" si="83"/>
        <v>5.6554798134024351E-2</v>
      </c>
      <c r="E400" s="6">
        <f t="shared" si="92"/>
        <v>0.97066014669926648</v>
      </c>
      <c r="F400" s="6">
        <f t="shared" si="81"/>
        <v>-1.8905854307398811</v>
      </c>
      <c r="G400" s="15">
        <f t="shared" si="84"/>
        <v>0.36941456926011873</v>
      </c>
      <c r="H400" s="17">
        <f t="shared" si="93"/>
        <v>0.20037366132099912</v>
      </c>
      <c r="I400" s="7">
        <f t="shared" si="85"/>
        <v>0.22320901284639902</v>
      </c>
      <c r="L400" s="7">
        <f t="shared" si="86"/>
        <v>-2.4080959608923012</v>
      </c>
      <c r="M400" s="3">
        <f t="shared" si="87"/>
        <v>0.40396284381445963</v>
      </c>
      <c r="N400" s="3">
        <f t="shared" si="88"/>
        <v>-0.90643237600684434</v>
      </c>
      <c r="O400" s="3">
        <f t="shared" si="89"/>
        <v>-0.90902968840654297</v>
      </c>
      <c r="P400" s="3">
        <f t="shared" si="90"/>
        <v>-3.1690296884065425</v>
      </c>
      <c r="Q400" s="18">
        <f t="shared" si="91"/>
        <v>1.6344197199608612</v>
      </c>
      <c r="S400" s="3"/>
      <c r="T400" s="3"/>
    </row>
    <row r="401" spans="1:20" x14ac:dyDescent="0.25">
      <c r="A401">
        <f t="shared" si="82"/>
        <v>1</v>
      </c>
      <c r="B401" s="7">
        <v>398</v>
      </c>
      <c r="C401">
        <v>6.3E-2</v>
      </c>
      <c r="D401" s="12">
        <f t="shared" si="83"/>
        <v>5.6554798134024351E-2</v>
      </c>
      <c r="E401" s="6">
        <f t="shared" si="92"/>
        <v>0.97310513447432767</v>
      </c>
      <c r="F401" s="6">
        <f t="shared" si="81"/>
        <v>-1.9285260194251737</v>
      </c>
      <c r="G401" s="15">
        <f t="shared" si="84"/>
        <v>0.33147398057482613</v>
      </c>
      <c r="H401" s="17">
        <f t="shared" si="93"/>
        <v>0.19292775946697374</v>
      </c>
      <c r="I401" s="7">
        <f t="shared" si="85"/>
        <v>0.21491454743796562</v>
      </c>
      <c r="L401" s="7">
        <f t="shared" si="86"/>
        <v>-2.2834221470229195</v>
      </c>
      <c r="M401" s="3">
        <f t="shared" si="87"/>
        <v>0.40396284381445963</v>
      </c>
      <c r="N401" s="3">
        <f t="shared" si="88"/>
        <v>-0.90643237600684434</v>
      </c>
      <c r="O401" s="3">
        <f t="shared" si="89"/>
        <v>-0.90902968840654297</v>
      </c>
      <c r="P401" s="3">
        <f t="shared" si="90"/>
        <v>-3.1690296884065425</v>
      </c>
      <c r="Q401" s="18">
        <f t="shared" si="91"/>
        <v>1.5388493527562377</v>
      </c>
      <c r="S401" s="3"/>
      <c r="T401" s="3"/>
    </row>
    <row r="402" spans="1:20" x14ac:dyDescent="0.25">
      <c r="A402">
        <f t="shared" si="82"/>
        <v>1</v>
      </c>
      <c r="B402" s="7">
        <v>399</v>
      </c>
      <c r="C402">
        <v>6.3E-2</v>
      </c>
      <c r="D402" s="12">
        <f t="shared" si="83"/>
        <v>5.6554798134024351E-2</v>
      </c>
      <c r="E402" s="6">
        <f t="shared" si="92"/>
        <v>0.97555012224938875</v>
      </c>
      <c r="F402" s="6">
        <f t="shared" si="81"/>
        <v>-1.9694646725598126</v>
      </c>
      <c r="G402" s="15">
        <f t="shared" si="84"/>
        <v>0.29053532744018717</v>
      </c>
      <c r="H402" s="17">
        <f t="shared" si="93"/>
        <v>0.18523063673512208</v>
      </c>
      <c r="I402" s="7">
        <f t="shared" si="85"/>
        <v>0.20634023105622401</v>
      </c>
      <c r="L402" s="7">
        <f t="shared" si="86"/>
        <v>-2.1545419031499926</v>
      </c>
      <c r="M402" s="3">
        <f t="shared" si="87"/>
        <v>0.40396284381445963</v>
      </c>
      <c r="N402" s="3">
        <f t="shared" si="88"/>
        <v>-0.90643237600684434</v>
      </c>
      <c r="O402" s="3">
        <f t="shared" si="89"/>
        <v>-0.90902968840654297</v>
      </c>
      <c r="P402" s="3">
        <f t="shared" si="90"/>
        <v>-3.1690296884065425</v>
      </c>
      <c r="Q402" s="18">
        <f t="shared" si="91"/>
        <v>1.4389562272433654</v>
      </c>
      <c r="S402" s="3"/>
      <c r="T402" s="3"/>
    </row>
    <row r="403" spans="1:20" x14ac:dyDescent="0.25">
      <c r="A403">
        <f t="shared" si="82"/>
        <v>1</v>
      </c>
      <c r="B403" s="7">
        <v>400</v>
      </c>
      <c r="C403">
        <v>5.7959999999999998E-2</v>
      </c>
      <c r="D403" s="12">
        <f t="shared" si="83"/>
        <v>5.2030414283302399E-2</v>
      </c>
      <c r="E403" s="6">
        <f t="shared" si="92"/>
        <v>0.97799511002444983</v>
      </c>
      <c r="F403" s="6">
        <f t="shared" si="81"/>
        <v>-2.013997652532812</v>
      </c>
      <c r="G403" s="15">
        <f t="shared" si="84"/>
        <v>0.24600234746718774</v>
      </c>
      <c r="H403" s="17">
        <f t="shared" si="93"/>
        <v>0.17724085246950103</v>
      </c>
      <c r="I403" s="7">
        <f t="shared" si="85"/>
        <v>0.19743990030902084</v>
      </c>
      <c r="L403" s="7">
        <f t="shared" si="86"/>
        <v>-2.267722249166185</v>
      </c>
      <c r="M403" s="3">
        <f t="shared" si="87"/>
        <v>0.37164581630930282</v>
      </c>
      <c r="N403" s="3">
        <f t="shared" si="88"/>
        <v>-0.98981398494589556</v>
      </c>
      <c r="O403" s="3">
        <f t="shared" si="89"/>
        <v>-0.99010919285917864</v>
      </c>
      <c r="P403" s="3">
        <f t="shared" si="90"/>
        <v>-3.2501091928591785</v>
      </c>
      <c r="Q403" s="18">
        <f t="shared" si="91"/>
        <v>1.5279717401280224</v>
      </c>
      <c r="S403" s="3"/>
      <c r="T403" s="3"/>
    </row>
    <row r="404" spans="1:20" x14ac:dyDescent="0.25">
      <c r="A404">
        <f t="shared" si="82"/>
        <v>1</v>
      </c>
      <c r="B404" s="7">
        <v>401</v>
      </c>
      <c r="C404">
        <v>5.67E-2</v>
      </c>
      <c r="D404" s="12">
        <f t="shared" si="83"/>
        <v>5.0899318320621917E-2</v>
      </c>
      <c r="E404" s="6">
        <f t="shared" si="92"/>
        <v>0.98044009779951102</v>
      </c>
      <c r="F404" s="6">
        <f t="shared" si="81"/>
        <v>-2.0629244744505386</v>
      </c>
      <c r="G404" s="15">
        <f t="shared" si="84"/>
        <v>0.19707552554946117</v>
      </c>
      <c r="H404" s="17">
        <f t="shared" si="93"/>
        <v>0.16890655306626101</v>
      </c>
      <c r="I404" s="7">
        <f t="shared" si="85"/>
        <v>0.18815579215678546</v>
      </c>
      <c r="L404" s="7">
        <f t="shared" si="86"/>
        <v>-2.1817868909354563</v>
      </c>
      <c r="M404" s="3">
        <f t="shared" si="87"/>
        <v>0.36356655943301364</v>
      </c>
      <c r="N404" s="3">
        <f t="shared" si="88"/>
        <v>-1.0117928916646708</v>
      </c>
      <c r="O404" s="3">
        <f t="shared" si="89"/>
        <v>-1.011447450956021</v>
      </c>
      <c r="P404" s="3">
        <f t="shared" si="90"/>
        <v>-3.2714474509560207</v>
      </c>
      <c r="Q404" s="18">
        <f t="shared" si="91"/>
        <v>1.46052778474167</v>
      </c>
      <c r="S404" s="3"/>
      <c r="T404" s="3"/>
    </row>
    <row r="405" spans="1:20" x14ac:dyDescent="0.25">
      <c r="A405">
        <f t="shared" si="82"/>
        <v>1</v>
      </c>
      <c r="B405" s="7">
        <v>402</v>
      </c>
      <c r="C405">
        <v>5.67E-2</v>
      </c>
      <c r="D405" s="12">
        <f t="shared" si="83"/>
        <v>5.0899318320621917E-2</v>
      </c>
      <c r="E405" s="6">
        <f t="shared" si="92"/>
        <v>0.9828850855745721</v>
      </c>
      <c r="F405" s="6">
        <f t="shared" si="81"/>
        <v>-2.1173538379312467</v>
      </c>
      <c r="G405" s="15">
        <f t="shared" si="84"/>
        <v>0.14264616206875314</v>
      </c>
      <c r="H405" s="17">
        <f t="shared" si="93"/>
        <v>0.1601632682230936</v>
      </c>
      <c r="I405" s="7">
        <f t="shared" si="85"/>
        <v>0.17841608901410622</v>
      </c>
      <c r="L405" s="7">
        <f t="shared" si="86"/>
        <v>-2.020135918470463</v>
      </c>
      <c r="M405" s="3">
        <f t="shared" si="87"/>
        <v>0.36356655943301364</v>
      </c>
      <c r="N405" s="3">
        <f t="shared" si="88"/>
        <v>-1.0117928916646708</v>
      </c>
      <c r="O405" s="3">
        <f t="shared" si="89"/>
        <v>-1.011447450956021</v>
      </c>
      <c r="P405" s="3">
        <f t="shared" si="90"/>
        <v>-3.2714474509560207</v>
      </c>
      <c r="Q405" s="18">
        <f t="shared" si="91"/>
        <v>1.3319320676245769</v>
      </c>
      <c r="S405" s="3"/>
      <c r="T405" s="3"/>
    </row>
    <row r="406" spans="1:20" x14ac:dyDescent="0.25">
      <c r="A406">
        <f t="shared" si="82"/>
        <v>1</v>
      </c>
      <c r="B406" s="7">
        <v>403</v>
      </c>
      <c r="C406">
        <v>5.67E-2</v>
      </c>
      <c r="D406" s="12">
        <f t="shared" si="83"/>
        <v>5.0899318320621917E-2</v>
      </c>
      <c r="E406" s="6">
        <f t="shared" si="92"/>
        <v>0.9853300733496333</v>
      </c>
      <c r="F406" s="6">
        <f t="shared" si="81"/>
        <v>-2.1788898321194901</v>
      </c>
      <c r="G406" s="15">
        <f t="shared" si="84"/>
        <v>8.1110167880509731E-2</v>
      </c>
      <c r="H406" s="17">
        <f t="shared" si="93"/>
        <v>0.15093735562583249</v>
      </c>
      <c r="I406" s="7">
        <f t="shared" si="85"/>
        <v>0.16813875600603789</v>
      </c>
      <c r="L406" s="7">
        <f t="shared" si="86"/>
        <v>-1.8495618413385992</v>
      </c>
      <c r="M406" s="3">
        <f t="shared" si="87"/>
        <v>0.36356655943301364</v>
      </c>
      <c r="N406" s="3">
        <f t="shared" si="88"/>
        <v>-1.0117928916646708</v>
      </c>
      <c r="O406" s="3">
        <f t="shared" si="89"/>
        <v>-1.011447450956021</v>
      </c>
      <c r="P406" s="3">
        <f t="shared" si="90"/>
        <v>-3.2714474509560207</v>
      </c>
      <c r="Q406" s="18">
        <f t="shared" si="91"/>
        <v>1.1936821504777499</v>
      </c>
      <c r="S406" s="3"/>
      <c r="T406" s="3"/>
    </row>
    <row r="407" spans="1:20" x14ac:dyDescent="0.25">
      <c r="A407">
        <f t="shared" si="82"/>
        <v>1</v>
      </c>
      <c r="B407" s="7">
        <v>404</v>
      </c>
      <c r="C407">
        <v>5.5439999999999996E-2</v>
      </c>
      <c r="D407" s="12">
        <f t="shared" si="83"/>
        <v>4.976822235794142E-2</v>
      </c>
      <c r="E407" s="6">
        <f t="shared" si="92"/>
        <v>0.98777506112469438</v>
      </c>
      <c r="F407" s="6">
        <f t="shared" si="81"/>
        <v>-2.2499853113525243</v>
      </c>
      <c r="G407" s="15">
        <f t="shared" si="84"/>
        <v>1.0014688647475456E-2</v>
      </c>
      <c r="H407" s="17">
        <f t="shared" si="93"/>
        <v>0.14122653550020545</v>
      </c>
      <c r="I407" s="7">
        <f t="shared" si="85"/>
        <v>0.15732125354648185</v>
      </c>
      <c r="L407" s="7">
        <f t="shared" si="86"/>
        <v>-1.726903410323074</v>
      </c>
      <c r="M407" s="3">
        <f t="shared" si="87"/>
        <v>0.35548730255672439</v>
      </c>
      <c r="N407" s="3">
        <f t="shared" si="88"/>
        <v>-1.0342657475167294</v>
      </c>
      <c r="O407" s="3">
        <f t="shared" si="89"/>
        <v>-1.0332513067378906</v>
      </c>
      <c r="P407" s="3">
        <f t="shared" si="90"/>
        <v>-3.2932513067378903</v>
      </c>
      <c r="Q407" s="18">
        <f t="shared" si="91"/>
        <v>1.0884039371274186</v>
      </c>
      <c r="S407" s="3"/>
      <c r="T407" s="3"/>
    </row>
    <row r="408" spans="1:20" x14ac:dyDescent="0.25">
      <c r="A408">
        <f t="shared" si="82"/>
        <v>1</v>
      </c>
      <c r="B408" s="7">
        <v>405</v>
      </c>
      <c r="C408">
        <v>5.04E-2</v>
      </c>
      <c r="D408" s="12">
        <f t="shared" si="83"/>
        <v>4.5243838507219476E-2</v>
      </c>
      <c r="E408" s="6">
        <f t="shared" si="92"/>
        <v>0.99022004889975546</v>
      </c>
      <c r="F408" s="6">
        <f t="shared" si="81"/>
        <v>-2.3346846219896435</v>
      </c>
      <c r="G408" s="15">
        <f t="shared" si="84"/>
        <v>-7.4684621989643762E-2</v>
      </c>
      <c r="H408" s="17">
        <f t="shared" si="93"/>
        <v>0.13065370706551457</v>
      </c>
      <c r="I408" s="7">
        <f t="shared" si="85"/>
        <v>0.14554350500237034</v>
      </c>
      <c r="L408" s="7">
        <f t="shared" si="86"/>
        <v>-1.7625872340284532</v>
      </c>
      <c r="M408" s="3">
        <f t="shared" si="87"/>
        <v>0.32317027505156765</v>
      </c>
      <c r="N408" s="3">
        <f t="shared" si="88"/>
        <v>-1.1295759273210544</v>
      </c>
      <c r="O408" s="3">
        <f t="shared" si="89"/>
        <v>-1.1255743880915583</v>
      </c>
      <c r="P408" s="3">
        <f t="shared" si="90"/>
        <v>-3.3855743880915581</v>
      </c>
      <c r="Q408" s="18">
        <f t="shared" si="91"/>
        <v>1.1043693004977366</v>
      </c>
      <c r="S408" s="3"/>
      <c r="T408" s="3"/>
    </row>
    <row r="409" spans="1:20" x14ac:dyDescent="0.25">
      <c r="A409">
        <f t="shared" si="82"/>
        <v>1</v>
      </c>
      <c r="B409" s="7">
        <v>406</v>
      </c>
      <c r="C409">
        <v>4.2714000000000002E-2</v>
      </c>
      <c r="D409" s="12">
        <f t="shared" si="83"/>
        <v>3.8344153134868511E-2</v>
      </c>
      <c r="E409" s="6">
        <f t="shared" si="92"/>
        <v>0.99266503667481665</v>
      </c>
      <c r="F409" s="6">
        <f t="shared" si="81"/>
        <v>-2.4404266032354962</v>
      </c>
      <c r="G409" s="15">
        <f t="shared" si="84"/>
        <v>-0.18042660323549642</v>
      </c>
      <c r="H409" s="17">
        <f t="shared" si="93"/>
        <v>0.11794881982221415</v>
      </c>
      <c r="I409" s="7">
        <f t="shared" si="85"/>
        <v>0.1313907200444768</v>
      </c>
      <c r="L409" s="7">
        <f t="shared" si="86"/>
        <v>-1.913619299548454</v>
      </c>
      <c r="M409" s="3">
        <f t="shared" si="87"/>
        <v>0.27388680810620364</v>
      </c>
      <c r="N409" s="3">
        <f t="shared" si="88"/>
        <v>-1.2950403670485857</v>
      </c>
      <c r="O409" s="3">
        <f t="shared" si="89"/>
        <v>-1.2853248918522442</v>
      </c>
      <c r="P409" s="3">
        <f t="shared" si="90"/>
        <v>-3.545324891852244</v>
      </c>
      <c r="Q409" s="18">
        <f t="shared" si="91"/>
        <v>1.220800228188218</v>
      </c>
      <c r="S409" s="3"/>
      <c r="T409" s="3"/>
    </row>
    <row r="410" spans="1:20" x14ac:dyDescent="0.25">
      <c r="A410">
        <f t="shared" si="82"/>
        <v>1</v>
      </c>
      <c r="B410" s="7">
        <v>407</v>
      </c>
      <c r="C410">
        <v>4.2714000000000002E-2</v>
      </c>
      <c r="D410" s="12">
        <f t="shared" si="83"/>
        <v>3.8344153134868511E-2</v>
      </c>
      <c r="E410" s="6">
        <f t="shared" si="92"/>
        <v>0.99511002444987773</v>
      </c>
      <c r="F410" s="6">
        <f t="shared" si="81"/>
        <v>-2.5835139533630924</v>
      </c>
      <c r="G410" s="15">
        <f t="shared" si="84"/>
        <v>-0.32351395336309263</v>
      </c>
      <c r="H410" s="17">
        <f t="shared" si="93"/>
        <v>0.10240113858364663</v>
      </c>
      <c r="I410" s="7">
        <f t="shared" si="85"/>
        <v>0.11407116537630325</v>
      </c>
      <c r="L410" s="7">
        <f t="shared" si="86"/>
        <v>-1.5398680595840288</v>
      </c>
      <c r="M410" s="3">
        <f t="shared" si="87"/>
        <v>0.27388680810620364</v>
      </c>
      <c r="N410" s="3">
        <f t="shared" si="88"/>
        <v>-1.2950403670485857</v>
      </c>
      <c r="O410" s="3">
        <f t="shared" si="89"/>
        <v>-1.2853248918522442</v>
      </c>
      <c r="P410" s="3">
        <f t="shared" si="90"/>
        <v>-3.545324891852244</v>
      </c>
      <c r="Q410" s="18">
        <f t="shared" si="91"/>
        <v>0.92508028139738252</v>
      </c>
      <c r="S410" s="3"/>
      <c r="T410" s="3"/>
    </row>
    <row r="411" spans="1:20" x14ac:dyDescent="0.25">
      <c r="A411">
        <f t="shared" si="82"/>
        <v>1</v>
      </c>
      <c r="B411" s="7">
        <v>408</v>
      </c>
      <c r="C411">
        <v>3.78E-2</v>
      </c>
      <c r="D411" s="12">
        <f t="shared" si="83"/>
        <v>3.3932878880414609E-2</v>
      </c>
      <c r="E411" s="6">
        <f t="shared" si="92"/>
        <v>0.99755501222493892</v>
      </c>
      <c r="F411" s="6">
        <f t="shared" si="81"/>
        <v>-2.8141936876649636</v>
      </c>
      <c r="G411" s="15">
        <f t="shared" si="84"/>
        <v>-0.5541936876649638</v>
      </c>
      <c r="H411" s="17">
        <f t="shared" si="93"/>
        <v>8.1221143287201966E-2</v>
      </c>
      <c r="I411" s="7">
        <f t="shared" si="85"/>
        <v>9.0477416522070281E-2</v>
      </c>
      <c r="L411" s="7">
        <f t="shared" si="86"/>
        <v>-1.2703685750211187</v>
      </c>
      <c r="M411" s="3">
        <f t="shared" si="87"/>
        <v>0.24237770628867575</v>
      </c>
      <c r="N411" s="3">
        <f t="shared" si="88"/>
        <v>-1.4172579997728352</v>
      </c>
      <c r="O411" s="3">
        <f t="shared" si="89"/>
        <v>-1.4029357544595265</v>
      </c>
      <c r="P411" s="3">
        <f t="shared" si="90"/>
        <v>-3.662935754459526</v>
      </c>
      <c r="Q411" s="18">
        <f t="shared" si="91"/>
        <v>0.72036309594670545</v>
      </c>
      <c r="S411" s="3"/>
      <c r="T411" s="3"/>
    </row>
    <row r="412" spans="1:20" x14ac:dyDescent="0.25">
      <c r="A412">
        <f t="shared" si="82"/>
        <v>0</v>
      </c>
      <c r="B412" s="7">
        <v>409</v>
      </c>
      <c r="C412"/>
      <c r="D412" s="12">
        <f t="shared" si="83"/>
        <v>0</v>
      </c>
      <c r="E412" s="6">
        <f t="shared" si="92"/>
        <v>1</v>
      </c>
      <c r="F412" s="6" t="e">
        <f t="shared" si="81"/>
        <v>#NUM!</v>
      </c>
      <c r="G412" s="15" t="e">
        <f t="shared" si="84"/>
        <v>#NUM!</v>
      </c>
      <c r="H412" s="17" t="e">
        <f t="shared" si="93"/>
        <v>#NUM!</v>
      </c>
      <c r="I412" s="7" t="e">
        <f t="shared" si="85"/>
        <v>#NUM!</v>
      </c>
      <c r="L412" s="7">
        <f t="shared" si="86"/>
        <v>0</v>
      </c>
      <c r="M412" s="3">
        <f t="shared" si="87"/>
        <v>0</v>
      </c>
      <c r="N412" s="3">
        <f t="shared" si="88"/>
        <v>0</v>
      </c>
      <c r="O412" s="3">
        <f t="shared" si="89"/>
        <v>0</v>
      </c>
      <c r="P412" s="3">
        <f t="shared" si="90"/>
        <v>-2.2599999999999998</v>
      </c>
      <c r="Q412" s="18">
        <f t="shared" si="91"/>
        <v>0</v>
      </c>
      <c r="S412" s="3"/>
      <c r="T412" s="3"/>
    </row>
    <row r="413" spans="1:20" x14ac:dyDescent="0.25">
      <c r="A413">
        <f t="shared" si="82"/>
        <v>0</v>
      </c>
      <c r="B413" s="7">
        <v>410</v>
      </c>
      <c r="C413"/>
      <c r="D413" s="12">
        <f t="shared" si="83"/>
        <v>0</v>
      </c>
      <c r="E413" s="6">
        <f t="shared" si="92"/>
        <v>1.0024449877750612</v>
      </c>
      <c r="F413" s="6" t="e">
        <f t="shared" si="81"/>
        <v>#NUM!</v>
      </c>
      <c r="G413" s="15" t="e">
        <f t="shared" si="84"/>
        <v>#NUM!</v>
      </c>
      <c r="H413" s="17" t="e">
        <f t="shared" si="93"/>
        <v>#NUM!</v>
      </c>
      <c r="I413" s="7" t="e">
        <f t="shared" si="85"/>
        <v>#NUM!</v>
      </c>
      <c r="L413" s="7">
        <f t="shared" si="86"/>
        <v>0</v>
      </c>
      <c r="M413" s="3">
        <f t="shared" si="87"/>
        <v>0</v>
      </c>
      <c r="N413" s="3">
        <f t="shared" si="88"/>
        <v>0</v>
      </c>
      <c r="O413" s="3">
        <f t="shared" si="89"/>
        <v>0</v>
      </c>
      <c r="P413" s="3">
        <f t="shared" si="90"/>
        <v>-2.2599999999999998</v>
      </c>
      <c r="Q413" s="18">
        <f t="shared" si="91"/>
        <v>0</v>
      </c>
      <c r="S413" s="3"/>
      <c r="T413" s="3"/>
    </row>
    <row r="414" spans="1:20" x14ac:dyDescent="0.25">
      <c r="A414">
        <f t="shared" si="82"/>
        <v>0</v>
      </c>
      <c r="B414" s="7">
        <v>411</v>
      </c>
      <c r="C414"/>
      <c r="D414" s="12">
        <f t="shared" si="83"/>
        <v>0</v>
      </c>
      <c r="E414" s="6">
        <f t="shared" si="92"/>
        <v>1.0048899755501222</v>
      </c>
      <c r="F414" s="6" t="e">
        <f t="shared" si="81"/>
        <v>#NUM!</v>
      </c>
      <c r="G414" s="15" t="e">
        <f t="shared" si="84"/>
        <v>#NUM!</v>
      </c>
      <c r="H414" s="17" t="e">
        <f t="shared" si="93"/>
        <v>#NUM!</v>
      </c>
      <c r="I414" s="7" t="e">
        <f t="shared" si="85"/>
        <v>#NUM!</v>
      </c>
      <c r="L414" s="7">
        <f t="shared" si="86"/>
        <v>0</v>
      </c>
      <c r="M414" s="3">
        <f t="shared" si="87"/>
        <v>0</v>
      </c>
      <c r="N414" s="3">
        <f t="shared" si="88"/>
        <v>0</v>
      </c>
      <c r="O414" s="3">
        <f t="shared" si="89"/>
        <v>0</v>
      </c>
      <c r="P414" s="3">
        <f t="shared" si="90"/>
        <v>-2.2599999999999998</v>
      </c>
      <c r="Q414" s="18">
        <f t="shared" si="91"/>
        <v>0</v>
      </c>
      <c r="S414" s="3"/>
      <c r="T414" s="3"/>
    </row>
    <row r="415" spans="1:20" x14ac:dyDescent="0.25">
      <c r="A415">
        <f t="shared" si="82"/>
        <v>0</v>
      </c>
      <c r="B415" s="7">
        <v>412</v>
      </c>
      <c r="C415"/>
      <c r="D415" s="12">
        <f t="shared" si="83"/>
        <v>0</v>
      </c>
      <c r="E415" s="6">
        <f t="shared" si="92"/>
        <v>1.0073349633251834</v>
      </c>
      <c r="F415" s="6" t="e">
        <f t="shared" si="81"/>
        <v>#NUM!</v>
      </c>
      <c r="G415" s="15" t="e">
        <f t="shared" si="84"/>
        <v>#NUM!</v>
      </c>
      <c r="H415" s="17" t="e">
        <f t="shared" si="93"/>
        <v>#NUM!</v>
      </c>
      <c r="I415" s="7" t="e">
        <f t="shared" si="85"/>
        <v>#NUM!</v>
      </c>
      <c r="L415" s="7">
        <f t="shared" si="86"/>
        <v>0</v>
      </c>
      <c r="M415" s="3">
        <f t="shared" si="87"/>
        <v>0</v>
      </c>
      <c r="N415" s="3">
        <f t="shared" si="88"/>
        <v>0</v>
      </c>
      <c r="O415" s="3">
        <f t="shared" si="89"/>
        <v>0</v>
      </c>
      <c r="P415" s="3">
        <f t="shared" si="90"/>
        <v>-2.2599999999999998</v>
      </c>
      <c r="Q415" s="18">
        <f t="shared" si="91"/>
        <v>0</v>
      </c>
      <c r="S415" s="3"/>
      <c r="T415" s="3"/>
    </row>
    <row r="416" spans="1:20" x14ac:dyDescent="0.25">
      <c r="A416">
        <f t="shared" si="82"/>
        <v>0</v>
      </c>
      <c r="B416" s="7">
        <v>413</v>
      </c>
      <c r="C416"/>
      <c r="D416" s="12">
        <f t="shared" si="83"/>
        <v>0</v>
      </c>
      <c r="E416" s="6">
        <f t="shared" si="92"/>
        <v>1.0097799511002445</v>
      </c>
      <c r="F416" s="6" t="e">
        <f t="shared" si="81"/>
        <v>#NUM!</v>
      </c>
      <c r="G416" s="15" t="e">
        <f t="shared" si="84"/>
        <v>#NUM!</v>
      </c>
      <c r="H416" s="17" t="e">
        <f t="shared" si="93"/>
        <v>#NUM!</v>
      </c>
      <c r="I416" s="7" t="e">
        <f t="shared" si="85"/>
        <v>#NUM!</v>
      </c>
      <c r="L416" s="7">
        <f t="shared" si="86"/>
        <v>0</v>
      </c>
      <c r="M416" s="3">
        <f t="shared" si="87"/>
        <v>0</v>
      </c>
      <c r="N416" s="3">
        <f t="shared" si="88"/>
        <v>0</v>
      </c>
      <c r="O416" s="3">
        <f t="shared" si="89"/>
        <v>0</v>
      </c>
      <c r="P416" s="3">
        <f t="shared" si="90"/>
        <v>-2.2599999999999998</v>
      </c>
      <c r="Q416" s="18">
        <f t="shared" si="91"/>
        <v>0</v>
      </c>
      <c r="S416" s="3"/>
      <c r="T416" s="3"/>
    </row>
    <row r="417" spans="1:20" x14ac:dyDescent="0.25">
      <c r="A417">
        <f t="shared" si="82"/>
        <v>0</v>
      </c>
      <c r="B417" s="7">
        <v>414</v>
      </c>
      <c r="C417"/>
      <c r="D417" s="12">
        <f t="shared" si="83"/>
        <v>0</v>
      </c>
      <c r="E417" s="6">
        <f t="shared" si="92"/>
        <v>1.0122249388753055</v>
      </c>
      <c r="F417" s="6" t="e">
        <f t="shared" si="81"/>
        <v>#NUM!</v>
      </c>
      <c r="G417" s="15" t="e">
        <f t="shared" si="84"/>
        <v>#NUM!</v>
      </c>
      <c r="H417" s="17" t="e">
        <f t="shared" si="93"/>
        <v>#NUM!</v>
      </c>
      <c r="I417" s="7" t="e">
        <f t="shared" si="85"/>
        <v>#NUM!</v>
      </c>
      <c r="L417" s="7">
        <f t="shared" si="86"/>
        <v>0</v>
      </c>
      <c r="M417" s="3">
        <f t="shared" si="87"/>
        <v>0</v>
      </c>
      <c r="N417" s="3">
        <f t="shared" si="88"/>
        <v>0</v>
      </c>
      <c r="O417" s="3">
        <f t="shared" si="89"/>
        <v>0</v>
      </c>
      <c r="P417" s="3">
        <f t="shared" si="90"/>
        <v>-2.2599999999999998</v>
      </c>
      <c r="Q417" s="18">
        <f t="shared" si="91"/>
        <v>0</v>
      </c>
      <c r="S417" s="3"/>
      <c r="T417" s="3"/>
    </row>
    <row r="418" spans="1:20" x14ac:dyDescent="0.25">
      <c r="A418">
        <f t="shared" si="82"/>
        <v>0</v>
      </c>
      <c r="B418" s="7">
        <v>415</v>
      </c>
      <c r="C418"/>
      <c r="D418" s="12">
        <f t="shared" si="83"/>
        <v>0</v>
      </c>
      <c r="E418" s="6">
        <f t="shared" si="92"/>
        <v>1.0146699266503667</v>
      </c>
      <c r="F418" s="6" t="e">
        <f t="shared" si="81"/>
        <v>#NUM!</v>
      </c>
      <c r="G418" s="15" t="e">
        <f t="shared" si="84"/>
        <v>#NUM!</v>
      </c>
      <c r="H418" s="17" t="e">
        <f t="shared" si="93"/>
        <v>#NUM!</v>
      </c>
      <c r="I418" s="7" t="e">
        <f t="shared" si="85"/>
        <v>#NUM!</v>
      </c>
      <c r="L418" s="7">
        <f t="shared" si="86"/>
        <v>0</v>
      </c>
      <c r="M418" s="3">
        <f t="shared" si="87"/>
        <v>0</v>
      </c>
      <c r="N418" s="3">
        <f t="shared" si="88"/>
        <v>0</v>
      </c>
      <c r="O418" s="3">
        <f t="shared" si="89"/>
        <v>0</v>
      </c>
      <c r="P418" s="3">
        <f t="shared" si="90"/>
        <v>-2.2599999999999998</v>
      </c>
      <c r="Q418" s="18">
        <f t="shared" si="91"/>
        <v>0</v>
      </c>
      <c r="S418" s="3"/>
      <c r="T418" s="3"/>
    </row>
    <row r="419" spans="1:20" x14ac:dyDescent="0.25">
      <c r="A419">
        <f t="shared" si="82"/>
        <v>0</v>
      </c>
      <c r="B419" s="7">
        <v>416</v>
      </c>
      <c r="C419"/>
      <c r="D419" s="12">
        <f t="shared" si="83"/>
        <v>0</v>
      </c>
      <c r="E419" s="6">
        <f t="shared" si="92"/>
        <v>1.0171149144254279</v>
      </c>
      <c r="F419" s="6" t="e">
        <f t="shared" si="81"/>
        <v>#NUM!</v>
      </c>
      <c r="G419" s="15" t="e">
        <f t="shared" si="84"/>
        <v>#NUM!</v>
      </c>
      <c r="H419" s="17" t="e">
        <f t="shared" si="93"/>
        <v>#NUM!</v>
      </c>
      <c r="I419" s="7" t="e">
        <f t="shared" si="85"/>
        <v>#NUM!</v>
      </c>
      <c r="L419" s="7">
        <f t="shared" si="86"/>
        <v>0</v>
      </c>
      <c r="M419" s="3">
        <f t="shared" si="87"/>
        <v>0</v>
      </c>
      <c r="N419" s="3">
        <f t="shared" si="88"/>
        <v>0</v>
      </c>
      <c r="O419" s="3">
        <f t="shared" si="89"/>
        <v>0</v>
      </c>
      <c r="P419" s="3">
        <f t="shared" si="90"/>
        <v>-2.2599999999999998</v>
      </c>
      <c r="Q419" s="18">
        <f t="shared" si="91"/>
        <v>0</v>
      </c>
      <c r="S419" s="3"/>
      <c r="T419" s="3"/>
    </row>
    <row r="420" spans="1:20" x14ac:dyDescent="0.25">
      <c r="A420">
        <f t="shared" si="82"/>
        <v>0</v>
      </c>
      <c r="B420" s="7">
        <v>417</v>
      </c>
      <c r="C420"/>
      <c r="D420" s="12">
        <f t="shared" si="83"/>
        <v>0</v>
      </c>
      <c r="E420" s="6">
        <f t="shared" si="92"/>
        <v>1.0195599022004891</v>
      </c>
      <c r="F420" s="6" t="e">
        <f t="shared" si="81"/>
        <v>#NUM!</v>
      </c>
      <c r="G420" s="15" t="e">
        <f t="shared" si="84"/>
        <v>#NUM!</v>
      </c>
      <c r="H420" s="17" t="e">
        <f t="shared" si="93"/>
        <v>#NUM!</v>
      </c>
      <c r="I420" s="7" t="e">
        <f t="shared" si="85"/>
        <v>#NUM!</v>
      </c>
      <c r="L420" s="7">
        <f t="shared" si="86"/>
        <v>0</v>
      </c>
      <c r="M420" s="3">
        <f t="shared" si="87"/>
        <v>0</v>
      </c>
      <c r="N420" s="3">
        <f t="shared" si="88"/>
        <v>0</v>
      </c>
      <c r="O420" s="3">
        <f t="shared" si="89"/>
        <v>0</v>
      </c>
      <c r="P420" s="3">
        <f t="shared" si="90"/>
        <v>-2.2599999999999998</v>
      </c>
      <c r="Q420" s="18">
        <f t="shared" si="91"/>
        <v>0</v>
      </c>
      <c r="S420" s="3"/>
      <c r="T420" s="3"/>
    </row>
    <row r="421" spans="1:20" x14ac:dyDescent="0.25">
      <c r="A421">
        <f t="shared" si="82"/>
        <v>0</v>
      </c>
      <c r="B421" s="7">
        <v>418</v>
      </c>
      <c r="C421"/>
      <c r="D421" s="12">
        <f t="shared" si="83"/>
        <v>0</v>
      </c>
      <c r="E421" s="6">
        <f t="shared" si="92"/>
        <v>1.0220048899755501</v>
      </c>
      <c r="F421" s="6" t="e">
        <f t="shared" si="81"/>
        <v>#NUM!</v>
      </c>
      <c r="G421" s="15" t="e">
        <f t="shared" si="84"/>
        <v>#NUM!</v>
      </c>
      <c r="H421" s="17" t="e">
        <f t="shared" si="93"/>
        <v>#NUM!</v>
      </c>
      <c r="I421" s="7" t="e">
        <f t="shared" si="85"/>
        <v>#NUM!</v>
      </c>
      <c r="L421" s="7">
        <f t="shared" si="86"/>
        <v>0</v>
      </c>
      <c r="M421" s="3">
        <f t="shared" si="87"/>
        <v>0</v>
      </c>
      <c r="N421" s="3">
        <f t="shared" si="88"/>
        <v>0</v>
      </c>
      <c r="O421" s="3">
        <f t="shared" si="89"/>
        <v>0</v>
      </c>
      <c r="P421" s="3">
        <f t="shared" si="90"/>
        <v>-2.2599999999999998</v>
      </c>
      <c r="Q421" s="18">
        <f t="shared" si="91"/>
        <v>0</v>
      </c>
      <c r="S421" s="3"/>
      <c r="T421" s="3"/>
    </row>
    <row r="422" spans="1:20" x14ac:dyDescent="0.25">
      <c r="A422">
        <f t="shared" si="82"/>
        <v>0</v>
      </c>
      <c r="B422" s="7">
        <v>419</v>
      </c>
      <c r="C422"/>
      <c r="D422" s="12">
        <f t="shared" si="83"/>
        <v>0</v>
      </c>
      <c r="E422" s="6">
        <f t="shared" si="92"/>
        <v>1.0244498777506112</v>
      </c>
      <c r="F422" s="6" t="e">
        <f t="shared" si="81"/>
        <v>#NUM!</v>
      </c>
      <c r="G422" s="15" t="e">
        <f t="shared" si="84"/>
        <v>#NUM!</v>
      </c>
      <c r="H422" s="17" t="e">
        <f t="shared" si="93"/>
        <v>#NUM!</v>
      </c>
      <c r="I422" s="7" t="e">
        <f t="shared" si="85"/>
        <v>#NUM!</v>
      </c>
      <c r="L422" s="7">
        <f t="shared" si="86"/>
        <v>0</v>
      </c>
      <c r="M422" s="3">
        <f t="shared" si="87"/>
        <v>0</v>
      </c>
      <c r="N422" s="3">
        <f t="shared" si="88"/>
        <v>0</v>
      </c>
      <c r="O422" s="3">
        <f t="shared" si="89"/>
        <v>0</v>
      </c>
      <c r="P422" s="3">
        <f t="shared" si="90"/>
        <v>-2.2599999999999998</v>
      </c>
      <c r="Q422" s="18">
        <f t="shared" si="91"/>
        <v>0</v>
      </c>
      <c r="S422" s="3"/>
      <c r="T422" s="3"/>
    </row>
    <row r="423" spans="1:20" x14ac:dyDescent="0.25">
      <c r="A423">
        <f t="shared" si="82"/>
        <v>0</v>
      </c>
      <c r="B423" s="7">
        <v>420</v>
      </c>
      <c r="C423"/>
      <c r="D423" s="12">
        <f t="shared" si="83"/>
        <v>0</v>
      </c>
      <c r="E423" s="6">
        <f t="shared" si="92"/>
        <v>1.0268948655256724</v>
      </c>
      <c r="F423" s="6" t="e">
        <f t="shared" si="81"/>
        <v>#NUM!</v>
      </c>
      <c r="G423" s="15" t="e">
        <f t="shared" si="84"/>
        <v>#NUM!</v>
      </c>
      <c r="H423" s="17" t="e">
        <f t="shared" si="93"/>
        <v>#NUM!</v>
      </c>
      <c r="I423" s="7" t="e">
        <f t="shared" si="85"/>
        <v>#NUM!</v>
      </c>
      <c r="L423" s="7">
        <f t="shared" si="86"/>
        <v>0</v>
      </c>
      <c r="M423" s="3">
        <f t="shared" si="87"/>
        <v>0</v>
      </c>
      <c r="N423" s="3">
        <f t="shared" si="88"/>
        <v>0</v>
      </c>
      <c r="O423" s="3">
        <f t="shared" si="89"/>
        <v>0</v>
      </c>
      <c r="P423" s="3">
        <f t="shared" si="90"/>
        <v>-2.2599999999999998</v>
      </c>
      <c r="Q423" s="18">
        <f t="shared" si="91"/>
        <v>0</v>
      </c>
      <c r="S423" s="3"/>
      <c r="T423" s="3"/>
    </row>
    <row r="424" spans="1:20" x14ac:dyDescent="0.25">
      <c r="A424">
        <f t="shared" si="82"/>
        <v>0</v>
      </c>
      <c r="B424" s="7">
        <v>421</v>
      </c>
      <c r="C424"/>
      <c r="D424" s="12">
        <f t="shared" si="83"/>
        <v>0</v>
      </c>
      <c r="E424" s="6">
        <f t="shared" si="92"/>
        <v>1.0293398533007334</v>
      </c>
      <c r="F424" s="6" t="e">
        <f t="shared" si="81"/>
        <v>#NUM!</v>
      </c>
      <c r="G424" s="15" t="e">
        <f t="shared" si="84"/>
        <v>#NUM!</v>
      </c>
      <c r="H424" s="17" t="e">
        <f t="shared" si="93"/>
        <v>#NUM!</v>
      </c>
      <c r="I424" s="7" t="e">
        <f t="shared" si="85"/>
        <v>#NUM!</v>
      </c>
      <c r="L424" s="7">
        <f t="shared" si="86"/>
        <v>0</v>
      </c>
      <c r="M424" s="3">
        <f t="shared" si="87"/>
        <v>0</v>
      </c>
      <c r="N424" s="3">
        <f t="shared" si="88"/>
        <v>0</v>
      </c>
      <c r="O424" s="3">
        <f t="shared" si="89"/>
        <v>0</v>
      </c>
      <c r="P424" s="3">
        <f t="shared" si="90"/>
        <v>-2.2599999999999998</v>
      </c>
      <c r="Q424" s="18">
        <f t="shared" si="91"/>
        <v>0</v>
      </c>
      <c r="S424" s="3"/>
      <c r="T424" s="3"/>
    </row>
    <row r="425" spans="1:20" x14ac:dyDescent="0.25">
      <c r="A425">
        <f t="shared" si="82"/>
        <v>0</v>
      </c>
      <c r="B425" s="7">
        <v>422</v>
      </c>
      <c r="C425"/>
      <c r="D425" s="12">
        <f t="shared" si="83"/>
        <v>0</v>
      </c>
      <c r="E425" s="6">
        <f t="shared" si="92"/>
        <v>1.0317848410757946</v>
      </c>
      <c r="F425" s="6" t="e">
        <f t="shared" si="81"/>
        <v>#NUM!</v>
      </c>
      <c r="G425" s="15" t="e">
        <f t="shared" si="84"/>
        <v>#NUM!</v>
      </c>
      <c r="H425" s="17" t="e">
        <f t="shared" si="93"/>
        <v>#NUM!</v>
      </c>
      <c r="I425" s="7" t="e">
        <f t="shared" si="85"/>
        <v>#NUM!</v>
      </c>
      <c r="L425" s="7">
        <f t="shared" si="86"/>
        <v>0</v>
      </c>
      <c r="M425" s="3">
        <f t="shared" si="87"/>
        <v>0</v>
      </c>
      <c r="N425" s="3">
        <f t="shared" si="88"/>
        <v>0</v>
      </c>
      <c r="O425" s="3">
        <f t="shared" si="89"/>
        <v>0</v>
      </c>
      <c r="P425" s="3">
        <f t="shared" si="90"/>
        <v>-2.2599999999999998</v>
      </c>
      <c r="Q425" s="18">
        <f t="shared" si="91"/>
        <v>0</v>
      </c>
      <c r="S425" s="3"/>
      <c r="T425" s="3"/>
    </row>
    <row r="426" spans="1:20" x14ac:dyDescent="0.25">
      <c r="A426">
        <f t="shared" si="82"/>
        <v>0</v>
      </c>
      <c r="B426" s="7">
        <v>423</v>
      </c>
      <c r="C426"/>
      <c r="D426" s="12">
        <f t="shared" si="83"/>
        <v>0</v>
      </c>
      <c r="E426" s="6">
        <f t="shared" si="92"/>
        <v>1.0342298288508558</v>
      </c>
      <c r="F426" s="6" t="e">
        <f t="shared" si="81"/>
        <v>#NUM!</v>
      </c>
      <c r="G426" s="15" t="e">
        <f t="shared" si="84"/>
        <v>#NUM!</v>
      </c>
      <c r="H426" s="17" t="e">
        <f t="shared" si="93"/>
        <v>#NUM!</v>
      </c>
      <c r="I426" s="7" t="e">
        <f t="shared" si="85"/>
        <v>#NUM!</v>
      </c>
      <c r="L426" s="7">
        <f t="shared" si="86"/>
        <v>0</v>
      </c>
      <c r="M426" s="3">
        <f t="shared" si="87"/>
        <v>0</v>
      </c>
      <c r="N426" s="3">
        <f t="shared" si="88"/>
        <v>0</v>
      </c>
      <c r="O426" s="3">
        <f t="shared" si="89"/>
        <v>0</v>
      </c>
      <c r="P426" s="3">
        <f t="shared" si="90"/>
        <v>-2.2599999999999998</v>
      </c>
      <c r="Q426" s="18">
        <f t="shared" si="91"/>
        <v>0</v>
      </c>
      <c r="S426" s="3"/>
      <c r="T426" s="3"/>
    </row>
    <row r="427" spans="1:20" x14ac:dyDescent="0.25">
      <c r="A427">
        <f t="shared" si="82"/>
        <v>0</v>
      </c>
      <c r="B427" s="7">
        <v>424</v>
      </c>
      <c r="C427"/>
      <c r="D427" s="12">
        <f t="shared" si="83"/>
        <v>0</v>
      </c>
      <c r="E427" s="6">
        <f t="shared" si="92"/>
        <v>1.0366748166259168</v>
      </c>
      <c r="F427" s="6" t="e">
        <f t="shared" si="81"/>
        <v>#NUM!</v>
      </c>
      <c r="G427" s="15" t="e">
        <f t="shared" si="84"/>
        <v>#NUM!</v>
      </c>
      <c r="H427" s="17" t="e">
        <f t="shared" si="93"/>
        <v>#NUM!</v>
      </c>
      <c r="I427" s="7" t="e">
        <f t="shared" si="85"/>
        <v>#NUM!</v>
      </c>
      <c r="L427" s="7">
        <f t="shared" si="86"/>
        <v>0</v>
      </c>
      <c r="M427" s="3">
        <f t="shared" si="87"/>
        <v>0</v>
      </c>
      <c r="N427" s="3">
        <f t="shared" si="88"/>
        <v>0</v>
      </c>
      <c r="O427" s="3">
        <f t="shared" si="89"/>
        <v>0</v>
      </c>
      <c r="P427" s="3">
        <f t="shared" si="90"/>
        <v>-2.2599999999999998</v>
      </c>
      <c r="Q427" s="18">
        <f t="shared" si="91"/>
        <v>0</v>
      </c>
      <c r="S427" s="3"/>
      <c r="T427" s="3"/>
    </row>
    <row r="428" spans="1:20" x14ac:dyDescent="0.25">
      <c r="A428">
        <f t="shared" si="82"/>
        <v>0</v>
      </c>
      <c r="B428" s="7">
        <v>425</v>
      </c>
      <c r="C428"/>
      <c r="D428" s="12">
        <f t="shared" si="83"/>
        <v>0</v>
      </c>
      <c r="E428" s="6">
        <f t="shared" si="92"/>
        <v>1.039119804400978</v>
      </c>
      <c r="F428" s="6" t="e">
        <f t="shared" si="81"/>
        <v>#NUM!</v>
      </c>
      <c r="G428" s="15" t="e">
        <f t="shared" si="84"/>
        <v>#NUM!</v>
      </c>
      <c r="H428" s="17" t="e">
        <f t="shared" si="93"/>
        <v>#NUM!</v>
      </c>
      <c r="I428" s="7" t="e">
        <f t="shared" si="85"/>
        <v>#NUM!</v>
      </c>
      <c r="L428" s="7">
        <f t="shared" si="86"/>
        <v>0</v>
      </c>
      <c r="M428" s="3">
        <f t="shared" si="87"/>
        <v>0</v>
      </c>
      <c r="N428" s="3">
        <f t="shared" si="88"/>
        <v>0</v>
      </c>
      <c r="O428" s="3">
        <f t="shared" si="89"/>
        <v>0</v>
      </c>
      <c r="P428" s="3">
        <f t="shared" si="90"/>
        <v>-2.2599999999999998</v>
      </c>
      <c r="Q428" s="18">
        <f t="shared" si="91"/>
        <v>0</v>
      </c>
      <c r="S428" s="3"/>
      <c r="T428" s="3"/>
    </row>
    <row r="429" spans="1:20" x14ac:dyDescent="0.25">
      <c r="A429">
        <f t="shared" si="82"/>
        <v>0</v>
      </c>
      <c r="B429" s="7">
        <v>426</v>
      </c>
      <c r="C429"/>
      <c r="D429" s="12">
        <f t="shared" si="83"/>
        <v>0</v>
      </c>
      <c r="E429" s="6">
        <f t="shared" si="92"/>
        <v>1.0415647921760391</v>
      </c>
      <c r="F429" s="6" t="e">
        <f t="shared" si="81"/>
        <v>#NUM!</v>
      </c>
      <c r="G429" s="15" t="e">
        <f t="shared" si="84"/>
        <v>#NUM!</v>
      </c>
      <c r="H429" s="17" t="e">
        <f t="shared" si="93"/>
        <v>#NUM!</v>
      </c>
      <c r="I429" s="7" t="e">
        <f t="shared" si="85"/>
        <v>#NUM!</v>
      </c>
      <c r="L429" s="7">
        <f t="shared" si="86"/>
        <v>0</v>
      </c>
      <c r="M429" s="3">
        <f t="shared" si="87"/>
        <v>0</v>
      </c>
      <c r="N429" s="3">
        <f t="shared" si="88"/>
        <v>0</v>
      </c>
      <c r="O429" s="3">
        <f t="shared" si="89"/>
        <v>0</v>
      </c>
      <c r="P429" s="3">
        <f t="shared" si="90"/>
        <v>-2.2599999999999998</v>
      </c>
      <c r="Q429" s="18">
        <f t="shared" si="91"/>
        <v>0</v>
      </c>
      <c r="S429" s="3"/>
      <c r="T429" s="3"/>
    </row>
    <row r="430" spans="1:20" x14ac:dyDescent="0.25">
      <c r="A430">
        <f t="shared" si="82"/>
        <v>0</v>
      </c>
      <c r="B430" s="7">
        <v>427</v>
      </c>
      <c r="C430"/>
      <c r="D430" s="12">
        <f t="shared" si="83"/>
        <v>0</v>
      </c>
      <c r="E430" s="6">
        <f t="shared" si="92"/>
        <v>1.0440097799511003</v>
      </c>
      <c r="F430" s="6" t="e">
        <f t="shared" si="81"/>
        <v>#NUM!</v>
      </c>
      <c r="G430" s="15" t="e">
        <f t="shared" si="84"/>
        <v>#NUM!</v>
      </c>
      <c r="H430" s="17" t="e">
        <f t="shared" si="93"/>
        <v>#NUM!</v>
      </c>
      <c r="I430" s="7" t="e">
        <f t="shared" si="85"/>
        <v>#NUM!</v>
      </c>
      <c r="L430" s="7">
        <f t="shared" si="86"/>
        <v>0</v>
      </c>
      <c r="M430" s="3">
        <f t="shared" si="87"/>
        <v>0</v>
      </c>
      <c r="N430" s="3">
        <f t="shared" si="88"/>
        <v>0</v>
      </c>
      <c r="O430" s="3">
        <f t="shared" si="89"/>
        <v>0</v>
      </c>
      <c r="P430" s="3">
        <f t="shared" si="90"/>
        <v>-2.2599999999999998</v>
      </c>
      <c r="Q430" s="18">
        <f t="shared" si="91"/>
        <v>0</v>
      </c>
      <c r="S430" s="3"/>
      <c r="T430" s="3"/>
    </row>
    <row r="431" spans="1:20" x14ac:dyDescent="0.25">
      <c r="A431">
        <f t="shared" si="82"/>
        <v>0</v>
      </c>
      <c r="B431" s="7">
        <v>428</v>
      </c>
      <c r="C431"/>
      <c r="D431" s="12">
        <f t="shared" si="83"/>
        <v>0</v>
      </c>
      <c r="E431" s="6">
        <f t="shared" si="92"/>
        <v>1.0464547677261613</v>
      </c>
      <c r="F431" s="6" t="e">
        <f t="shared" si="81"/>
        <v>#NUM!</v>
      </c>
      <c r="G431" s="15" t="e">
        <f t="shared" si="84"/>
        <v>#NUM!</v>
      </c>
      <c r="H431" s="17" t="e">
        <f t="shared" si="93"/>
        <v>#NUM!</v>
      </c>
      <c r="I431" s="7" t="e">
        <f t="shared" si="85"/>
        <v>#NUM!</v>
      </c>
      <c r="L431" s="7">
        <f t="shared" si="86"/>
        <v>0</v>
      </c>
      <c r="M431" s="3">
        <f t="shared" si="87"/>
        <v>0</v>
      </c>
      <c r="N431" s="3">
        <f t="shared" si="88"/>
        <v>0</v>
      </c>
      <c r="O431" s="3">
        <f t="shared" si="89"/>
        <v>0</v>
      </c>
      <c r="P431" s="3">
        <f t="shared" si="90"/>
        <v>-2.2599999999999998</v>
      </c>
      <c r="Q431" s="18">
        <f t="shared" si="91"/>
        <v>0</v>
      </c>
      <c r="S431" s="3"/>
      <c r="T431" s="3"/>
    </row>
    <row r="432" spans="1:20" x14ac:dyDescent="0.25">
      <c r="A432">
        <f t="shared" si="82"/>
        <v>0</v>
      </c>
      <c r="B432" s="7">
        <v>429</v>
      </c>
      <c r="C432"/>
      <c r="D432" s="12">
        <f t="shared" si="83"/>
        <v>0</v>
      </c>
      <c r="E432" s="6">
        <f t="shared" si="92"/>
        <v>1.0488997555012225</v>
      </c>
      <c r="F432" s="6" t="e">
        <f t="shared" si="81"/>
        <v>#NUM!</v>
      </c>
      <c r="G432" s="15" t="e">
        <f t="shared" si="84"/>
        <v>#NUM!</v>
      </c>
      <c r="H432" s="17" t="e">
        <f t="shared" si="93"/>
        <v>#NUM!</v>
      </c>
      <c r="I432" s="7" t="e">
        <f t="shared" si="85"/>
        <v>#NUM!</v>
      </c>
      <c r="L432" s="7">
        <f t="shared" si="86"/>
        <v>0</v>
      </c>
      <c r="M432" s="3">
        <f t="shared" si="87"/>
        <v>0</v>
      </c>
      <c r="N432" s="3">
        <f t="shared" si="88"/>
        <v>0</v>
      </c>
      <c r="O432" s="3">
        <f t="shared" si="89"/>
        <v>0</v>
      </c>
      <c r="P432" s="3">
        <f t="shared" si="90"/>
        <v>-2.2599999999999998</v>
      </c>
      <c r="Q432" s="18">
        <f t="shared" si="91"/>
        <v>0</v>
      </c>
      <c r="S432" s="3"/>
      <c r="T432" s="3"/>
    </row>
    <row r="433" spans="1:20" x14ac:dyDescent="0.25">
      <c r="A433">
        <f t="shared" si="82"/>
        <v>0</v>
      </c>
      <c r="B433" s="7">
        <v>430</v>
      </c>
      <c r="C433"/>
      <c r="D433" s="12">
        <f t="shared" si="83"/>
        <v>0</v>
      </c>
      <c r="E433" s="6">
        <f t="shared" si="92"/>
        <v>1.0513447432762837</v>
      </c>
      <c r="F433" s="6" t="e">
        <f t="shared" si="81"/>
        <v>#NUM!</v>
      </c>
      <c r="G433" s="15" t="e">
        <f t="shared" si="84"/>
        <v>#NUM!</v>
      </c>
      <c r="H433" s="17" t="e">
        <f t="shared" si="93"/>
        <v>#NUM!</v>
      </c>
      <c r="I433" s="7" t="e">
        <f t="shared" si="85"/>
        <v>#NUM!</v>
      </c>
      <c r="L433" s="7">
        <f t="shared" si="86"/>
        <v>0</v>
      </c>
      <c r="M433" s="3">
        <f t="shared" si="87"/>
        <v>0</v>
      </c>
      <c r="N433" s="3">
        <f t="shared" si="88"/>
        <v>0</v>
      </c>
      <c r="O433" s="3">
        <f t="shared" si="89"/>
        <v>0</v>
      </c>
      <c r="P433" s="3">
        <f t="shared" si="90"/>
        <v>-2.2599999999999998</v>
      </c>
      <c r="Q433" s="18">
        <f t="shared" si="91"/>
        <v>0</v>
      </c>
      <c r="S433" s="3"/>
      <c r="T433" s="3"/>
    </row>
    <row r="434" spans="1:20" x14ac:dyDescent="0.25">
      <c r="A434">
        <f t="shared" si="82"/>
        <v>0</v>
      </c>
      <c r="B434" s="7">
        <v>431</v>
      </c>
      <c r="C434"/>
      <c r="D434" s="12">
        <f t="shared" si="83"/>
        <v>0</v>
      </c>
      <c r="E434" s="6">
        <f t="shared" si="92"/>
        <v>1.0537897310513447</v>
      </c>
      <c r="F434" s="6" t="e">
        <f t="shared" si="81"/>
        <v>#NUM!</v>
      </c>
      <c r="G434" s="15" t="e">
        <f t="shared" si="84"/>
        <v>#NUM!</v>
      </c>
      <c r="H434" s="17" t="e">
        <f t="shared" si="93"/>
        <v>#NUM!</v>
      </c>
      <c r="I434" s="7" t="e">
        <f t="shared" si="85"/>
        <v>#NUM!</v>
      </c>
      <c r="L434" s="7">
        <f t="shared" si="86"/>
        <v>0</v>
      </c>
      <c r="M434" s="3">
        <f t="shared" si="87"/>
        <v>0</v>
      </c>
      <c r="N434" s="3">
        <f t="shared" si="88"/>
        <v>0</v>
      </c>
      <c r="O434" s="3">
        <f t="shared" si="89"/>
        <v>0</v>
      </c>
      <c r="P434" s="3">
        <f t="shared" si="90"/>
        <v>-2.2599999999999998</v>
      </c>
      <c r="Q434" s="18">
        <f t="shared" si="91"/>
        <v>0</v>
      </c>
      <c r="S434" s="3"/>
      <c r="T434" s="3"/>
    </row>
    <row r="435" spans="1:20" x14ac:dyDescent="0.25">
      <c r="A435">
        <f t="shared" si="82"/>
        <v>0</v>
      </c>
      <c r="B435" s="7">
        <v>432</v>
      </c>
      <c r="C435"/>
      <c r="D435" s="12">
        <f t="shared" si="83"/>
        <v>0</v>
      </c>
      <c r="E435" s="6">
        <f t="shared" si="92"/>
        <v>1.0562347188264058</v>
      </c>
      <c r="F435" s="6" t="e">
        <f t="shared" si="81"/>
        <v>#NUM!</v>
      </c>
      <c r="G435" s="15" t="e">
        <f t="shared" si="84"/>
        <v>#NUM!</v>
      </c>
      <c r="H435" s="17" t="e">
        <f t="shared" si="93"/>
        <v>#NUM!</v>
      </c>
      <c r="I435" s="7" t="e">
        <f t="shared" si="85"/>
        <v>#NUM!</v>
      </c>
      <c r="L435" s="7">
        <f t="shared" si="86"/>
        <v>0</v>
      </c>
      <c r="M435" s="3">
        <f t="shared" si="87"/>
        <v>0</v>
      </c>
      <c r="N435" s="3">
        <f t="shared" si="88"/>
        <v>0</v>
      </c>
      <c r="O435" s="3">
        <f t="shared" si="89"/>
        <v>0</v>
      </c>
      <c r="P435" s="3">
        <f t="shared" si="90"/>
        <v>-2.2599999999999998</v>
      </c>
      <c r="Q435" s="18">
        <f t="shared" si="91"/>
        <v>0</v>
      </c>
      <c r="S435" s="3"/>
      <c r="T435" s="3"/>
    </row>
    <row r="436" spans="1:20" x14ac:dyDescent="0.25">
      <c r="A436">
        <f t="shared" si="82"/>
        <v>0</v>
      </c>
      <c r="B436" s="7">
        <v>433</v>
      </c>
      <c r="C436"/>
      <c r="D436" s="12">
        <f t="shared" si="83"/>
        <v>0</v>
      </c>
      <c r="E436" s="6">
        <f t="shared" si="92"/>
        <v>1.058679706601467</v>
      </c>
      <c r="F436" s="6" t="e">
        <f t="shared" si="81"/>
        <v>#NUM!</v>
      </c>
      <c r="G436" s="15" t="e">
        <f t="shared" si="84"/>
        <v>#NUM!</v>
      </c>
      <c r="H436" s="17" t="e">
        <f t="shared" si="93"/>
        <v>#NUM!</v>
      </c>
      <c r="I436" s="7" t="e">
        <f t="shared" si="85"/>
        <v>#NUM!</v>
      </c>
      <c r="L436" s="7">
        <f t="shared" si="86"/>
        <v>0</v>
      </c>
      <c r="M436" s="3">
        <f t="shared" si="87"/>
        <v>0</v>
      </c>
      <c r="N436" s="3">
        <f t="shared" si="88"/>
        <v>0</v>
      </c>
      <c r="O436" s="3">
        <f t="shared" si="89"/>
        <v>0</v>
      </c>
      <c r="P436" s="3">
        <f t="shared" si="90"/>
        <v>-2.2599999999999998</v>
      </c>
      <c r="Q436" s="18">
        <f t="shared" si="91"/>
        <v>0</v>
      </c>
      <c r="S436" s="3"/>
      <c r="T436" s="3"/>
    </row>
    <row r="437" spans="1:20" x14ac:dyDescent="0.25">
      <c r="A437">
        <f t="shared" si="82"/>
        <v>0</v>
      </c>
      <c r="B437" s="7">
        <v>434</v>
      </c>
      <c r="C437"/>
      <c r="D437" s="12">
        <f t="shared" si="83"/>
        <v>0</v>
      </c>
      <c r="E437" s="6">
        <f t="shared" si="92"/>
        <v>1.061124694376528</v>
      </c>
      <c r="F437" s="6" t="e">
        <f t="shared" si="81"/>
        <v>#NUM!</v>
      </c>
      <c r="G437" s="15" t="e">
        <f t="shared" si="84"/>
        <v>#NUM!</v>
      </c>
      <c r="H437" s="17" t="e">
        <f t="shared" si="93"/>
        <v>#NUM!</v>
      </c>
      <c r="I437" s="7" t="e">
        <f t="shared" si="85"/>
        <v>#NUM!</v>
      </c>
      <c r="L437" s="7">
        <f t="shared" si="86"/>
        <v>0</v>
      </c>
      <c r="M437" s="3">
        <f t="shared" si="87"/>
        <v>0</v>
      </c>
      <c r="N437" s="3">
        <f t="shared" si="88"/>
        <v>0</v>
      </c>
      <c r="O437" s="3">
        <f t="shared" si="89"/>
        <v>0</v>
      </c>
      <c r="P437" s="3">
        <f t="shared" si="90"/>
        <v>-2.2599999999999998</v>
      </c>
      <c r="Q437" s="18">
        <f t="shared" si="91"/>
        <v>0</v>
      </c>
      <c r="S437" s="3"/>
      <c r="T437" s="3"/>
    </row>
    <row r="438" spans="1:20" x14ac:dyDescent="0.25">
      <c r="A438">
        <f t="shared" si="82"/>
        <v>0</v>
      </c>
      <c r="B438" s="7">
        <v>435</v>
      </c>
      <c r="C438"/>
      <c r="D438" s="12">
        <f t="shared" si="83"/>
        <v>0</v>
      </c>
      <c r="E438" s="6">
        <f t="shared" si="92"/>
        <v>1.0635696821515892</v>
      </c>
      <c r="F438" s="6" t="e">
        <f t="shared" si="81"/>
        <v>#NUM!</v>
      </c>
      <c r="G438" s="15" t="e">
        <f t="shared" si="84"/>
        <v>#NUM!</v>
      </c>
      <c r="H438" s="17" t="e">
        <f t="shared" si="93"/>
        <v>#NUM!</v>
      </c>
      <c r="I438" s="7" t="e">
        <f t="shared" si="85"/>
        <v>#NUM!</v>
      </c>
      <c r="L438" s="7">
        <f t="shared" si="86"/>
        <v>0</v>
      </c>
      <c r="M438" s="3">
        <f t="shared" si="87"/>
        <v>0</v>
      </c>
      <c r="N438" s="3">
        <f t="shared" si="88"/>
        <v>0</v>
      </c>
      <c r="O438" s="3">
        <f t="shared" si="89"/>
        <v>0</v>
      </c>
      <c r="P438" s="3">
        <f t="shared" si="90"/>
        <v>-2.2599999999999998</v>
      </c>
      <c r="Q438" s="18">
        <f t="shared" si="91"/>
        <v>0</v>
      </c>
      <c r="S438" s="3"/>
      <c r="T438" s="3"/>
    </row>
    <row r="439" spans="1:20" x14ac:dyDescent="0.25">
      <c r="A439">
        <f t="shared" si="82"/>
        <v>0</v>
      </c>
      <c r="B439" s="7">
        <v>436</v>
      </c>
      <c r="C439"/>
      <c r="D439" s="12">
        <f t="shared" si="83"/>
        <v>0</v>
      </c>
      <c r="E439" s="6">
        <f t="shared" si="92"/>
        <v>1.0660146699266504</v>
      </c>
      <c r="F439" s="6" t="e">
        <f t="shared" si="81"/>
        <v>#NUM!</v>
      </c>
      <c r="G439" s="15" t="e">
        <f t="shared" si="84"/>
        <v>#NUM!</v>
      </c>
      <c r="H439" s="17" t="e">
        <f t="shared" si="93"/>
        <v>#NUM!</v>
      </c>
      <c r="I439" s="7" t="e">
        <f t="shared" si="85"/>
        <v>#NUM!</v>
      </c>
      <c r="L439" s="7">
        <f t="shared" si="86"/>
        <v>0</v>
      </c>
      <c r="M439" s="3">
        <f t="shared" si="87"/>
        <v>0</v>
      </c>
      <c r="N439" s="3">
        <f t="shared" si="88"/>
        <v>0</v>
      </c>
      <c r="O439" s="3">
        <f t="shared" si="89"/>
        <v>0</v>
      </c>
      <c r="P439" s="3">
        <f t="shared" si="90"/>
        <v>-2.2599999999999998</v>
      </c>
      <c r="Q439" s="18">
        <f t="shared" si="91"/>
        <v>0</v>
      </c>
      <c r="S439" s="3"/>
      <c r="T439" s="3"/>
    </row>
    <row r="440" spans="1:20" x14ac:dyDescent="0.25">
      <c r="A440">
        <f t="shared" si="82"/>
        <v>0</v>
      </c>
      <c r="B440" s="7">
        <v>437</v>
      </c>
      <c r="C440"/>
      <c r="D440" s="12">
        <f t="shared" si="83"/>
        <v>0</v>
      </c>
      <c r="E440" s="6">
        <f t="shared" si="92"/>
        <v>1.0684596577017116</v>
      </c>
      <c r="F440" s="6" t="e">
        <f t="shared" si="81"/>
        <v>#NUM!</v>
      </c>
      <c r="G440" s="15" t="e">
        <f t="shared" si="84"/>
        <v>#NUM!</v>
      </c>
      <c r="H440" s="17" t="e">
        <f t="shared" si="93"/>
        <v>#NUM!</v>
      </c>
      <c r="I440" s="7" t="e">
        <f t="shared" si="85"/>
        <v>#NUM!</v>
      </c>
      <c r="L440" s="7">
        <f t="shared" si="86"/>
        <v>0</v>
      </c>
      <c r="M440" s="3">
        <f t="shared" si="87"/>
        <v>0</v>
      </c>
      <c r="N440" s="3">
        <f t="shared" si="88"/>
        <v>0</v>
      </c>
      <c r="O440" s="3">
        <f t="shared" si="89"/>
        <v>0</v>
      </c>
      <c r="P440" s="3">
        <f t="shared" si="90"/>
        <v>-2.2599999999999998</v>
      </c>
      <c r="Q440" s="18">
        <f t="shared" si="91"/>
        <v>0</v>
      </c>
      <c r="S440" s="3"/>
      <c r="T440" s="3"/>
    </row>
    <row r="441" spans="1:20" x14ac:dyDescent="0.25">
      <c r="A441">
        <f t="shared" si="82"/>
        <v>0</v>
      </c>
      <c r="B441" s="7">
        <v>438</v>
      </c>
      <c r="C441"/>
      <c r="D441" s="12">
        <f t="shared" si="83"/>
        <v>0</v>
      </c>
      <c r="E441" s="6">
        <f t="shared" si="92"/>
        <v>1.0709046454767726</v>
      </c>
      <c r="F441" s="6" t="e">
        <f t="shared" si="81"/>
        <v>#NUM!</v>
      </c>
      <c r="G441" s="15" t="e">
        <f t="shared" si="84"/>
        <v>#NUM!</v>
      </c>
      <c r="H441" s="17" t="e">
        <f t="shared" si="93"/>
        <v>#NUM!</v>
      </c>
      <c r="I441" s="7" t="e">
        <f t="shared" si="85"/>
        <v>#NUM!</v>
      </c>
      <c r="L441" s="7">
        <f t="shared" si="86"/>
        <v>0</v>
      </c>
      <c r="M441" s="3">
        <f t="shared" si="87"/>
        <v>0</v>
      </c>
      <c r="N441" s="3">
        <f t="shared" si="88"/>
        <v>0</v>
      </c>
      <c r="O441" s="3">
        <f t="shared" si="89"/>
        <v>0</v>
      </c>
      <c r="P441" s="3">
        <f t="shared" si="90"/>
        <v>-2.2599999999999998</v>
      </c>
      <c r="Q441" s="18">
        <f t="shared" si="91"/>
        <v>0</v>
      </c>
      <c r="S441" s="3"/>
      <c r="T441" s="3"/>
    </row>
    <row r="442" spans="1:20" x14ac:dyDescent="0.25">
      <c r="A442">
        <f t="shared" si="82"/>
        <v>0</v>
      </c>
      <c r="B442" s="7">
        <v>439</v>
      </c>
      <c r="C442"/>
      <c r="D442" s="12">
        <f t="shared" si="83"/>
        <v>0</v>
      </c>
      <c r="E442" s="6">
        <f t="shared" si="92"/>
        <v>1.0733496332518337</v>
      </c>
      <c r="F442" s="6" t="e">
        <f t="shared" si="81"/>
        <v>#NUM!</v>
      </c>
      <c r="G442" s="15" t="e">
        <f t="shared" si="84"/>
        <v>#NUM!</v>
      </c>
      <c r="H442" s="17" t="e">
        <f t="shared" si="93"/>
        <v>#NUM!</v>
      </c>
      <c r="I442" s="7" t="e">
        <f t="shared" si="85"/>
        <v>#NUM!</v>
      </c>
      <c r="L442" s="7">
        <f t="shared" si="86"/>
        <v>0</v>
      </c>
      <c r="M442" s="3">
        <f t="shared" si="87"/>
        <v>0</v>
      </c>
      <c r="N442" s="3">
        <f t="shared" si="88"/>
        <v>0</v>
      </c>
      <c r="O442" s="3">
        <f t="shared" si="89"/>
        <v>0</v>
      </c>
      <c r="P442" s="3">
        <f t="shared" si="90"/>
        <v>-2.2599999999999998</v>
      </c>
      <c r="Q442" s="18">
        <f t="shared" si="91"/>
        <v>0</v>
      </c>
      <c r="S442" s="3"/>
      <c r="T442" s="3"/>
    </row>
    <row r="443" spans="1:20" x14ac:dyDescent="0.25">
      <c r="A443">
        <f t="shared" si="82"/>
        <v>0</v>
      </c>
      <c r="B443" s="7">
        <v>440</v>
      </c>
      <c r="C443"/>
      <c r="D443" s="12">
        <f t="shared" si="83"/>
        <v>0</v>
      </c>
      <c r="E443" s="6">
        <f t="shared" si="92"/>
        <v>1.0757946210268949</v>
      </c>
      <c r="F443" s="6" t="e">
        <f t="shared" ref="F443:F449" si="94">-1*NORMINV(E443,0,1)</f>
        <v>#NUM!</v>
      </c>
      <c r="G443" s="15" t="e">
        <f t="shared" si="84"/>
        <v>#NUM!</v>
      </c>
      <c r="H443" s="17" t="e">
        <f t="shared" si="93"/>
        <v>#NUM!</v>
      </c>
      <c r="I443" s="7" t="e">
        <f t="shared" si="85"/>
        <v>#NUM!</v>
      </c>
      <c r="L443" s="7">
        <f t="shared" si="86"/>
        <v>0</v>
      </c>
      <c r="M443" s="3">
        <f t="shared" si="87"/>
        <v>0</v>
      </c>
      <c r="N443" s="3">
        <f t="shared" si="88"/>
        <v>0</v>
      </c>
      <c r="O443" s="3">
        <f t="shared" si="89"/>
        <v>0</v>
      </c>
      <c r="P443" s="3">
        <f t="shared" si="90"/>
        <v>-2.2599999999999998</v>
      </c>
      <c r="Q443" s="18">
        <f t="shared" si="91"/>
        <v>0</v>
      </c>
      <c r="S443" s="3"/>
      <c r="T443" s="3"/>
    </row>
    <row r="444" spans="1:20" x14ac:dyDescent="0.25">
      <c r="A444">
        <f t="shared" si="82"/>
        <v>0</v>
      </c>
      <c r="B444" s="7">
        <v>441</v>
      </c>
      <c r="C444"/>
      <c r="D444" s="12">
        <f t="shared" si="83"/>
        <v>0</v>
      </c>
      <c r="E444" s="6">
        <f t="shared" si="92"/>
        <v>1.0782396088019559</v>
      </c>
      <c r="F444" s="6" t="e">
        <f t="shared" si="94"/>
        <v>#NUM!</v>
      </c>
      <c r="G444" s="15" t="e">
        <f t="shared" si="84"/>
        <v>#NUM!</v>
      </c>
      <c r="H444" s="17" t="e">
        <f t="shared" si="93"/>
        <v>#NUM!</v>
      </c>
      <c r="I444" s="7" t="e">
        <f t="shared" si="85"/>
        <v>#NUM!</v>
      </c>
      <c r="L444" s="7">
        <f t="shared" si="86"/>
        <v>0</v>
      </c>
      <c r="M444" s="3">
        <f t="shared" si="87"/>
        <v>0</v>
      </c>
      <c r="N444" s="3">
        <f t="shared" si="88"/>
        <v>0</v>
      </c>
      <c r="O444" s="3">
        <f t="shared" si="89"/>
        <v>0</v>
      </c>
      <c r="P444" s="3">
        <f t="shared" si="90"/>
        <v>-2.2599999999999998</v>
      </c>
      <c r="Q444" s="18">
        <f t="shared" si="91"/>
        <v>0</v>
      </c>
      <c r="S444" s="3"/>
      <c r="T444" s="3"/>
    </row>
    <row r="445" spans="1:20" x14ac:dyDescent="0.25">
      <c r="A445">
        <f t="shared" si="82"/>
        <v>0</v>
      </c>
      <c r="B445" s="7">
        <v>442</v>
      </c>
      <c r="C445"/>
      <c r="D445" s="12">
        <f t="shared" si="83"/>
        <v>0</v>
      </c>
      <c r="E445" s="6">
        <f t="shared" si="92"/>
        <v>1.0806845965770171</v>
      </c>
      <c r="F445" s="6" t="e">
        <f t="shared" si="94"/>
        <v>#NUM!</v>
      </c>
      <c r="G445" s="15" t="e">
        <f t="shared" si="84"/>
        <v>#NUM!</v>
      </c>
      <c r="H445" s="17" t="e">
        <f t="shared" si="93"/>
        <v>#NUM!</v>
      </c>
      <c r="I445" s="7" t="e">
        <f t="shared" si="85"/>
        <v>#NUM!</v>
      </c>
      <c r="L445" s="7">
        <f t="shared" si="86"/>
        <v>0</v>
      </c>
      <c r="M445" s="3">
        <f t="shared" si="87"/>
        <v>0</v>
      </c>
      <c r="N445" s="3">
        <f t="shared" si="88"/>
        <v>0</v>
      </c>
      <c r="O445" s="3">
        <f t="shared" si="89"/>
        <v>0</v>
      </c>
      <c r="P445" s="3">
        <f t="shared" si="90"/>
        <v>-2.2599999999999998</v>
      </c>
      <c r="Q445" s="18">
        <f t="shared" si="91"/>
        <v>0</v>
      </c>
      <c r="S445" s="3"/>
      <c r="T445" s="3"/>
    </row>
    <row r="446" spans="1:20" x14ac:dyDescent="0.25">
      <c r="A446">
        <f t="shared" si="82"/>
        <v>0</v>
      </c>
      <c r="B446" s="7">
        <v>443</v>
      </c>
      <c r="C446"/>
      <c r="D446" s="12">
        <f t="shared" si="83"/>
        <v>0</v>
      </c>
      <c r="E446" s="6">
        <f t="shared" si="92"/>
        <v>1.0831295843520783</v>
      </c>
      <c r="F446" s="6" t="e">
        <f t="shared" si="94"/>
        <v>#NUM!</v>
      </c>
      <c r="G446" s="15" t="e">
        <f t="shared" si="84"/>
        <v>#NUM!</v>
      </c>
      <c r="H446" s="17" t="e">
        <f t="shared" si="93"/>
        <v>#NUM!</v>
      </c>
      <c r="I446" s="7" t="e">
        <f t="shared" si="85"/>
        <v>#NUM!</v>
      </c>
      <c r="L446" s="7">
        <f t="shared" si="86"/>
        <v>0</v>
      </c>
      <c r="M446" s="3">
        <f t="shared" si="87"/>
        <v>0</v>
      </c>
      <c r="N446" s="3">
        <f t="shared" si="88"/>
        <v>0</v>
      </c>
      <c r="O446" s="3">
        <f t="shared" si="89"/>
        <v>0</v>
      </c>
      <c r="P446" s="3">
        <f t="shared" si="90"/>
        <v>-2.2599999999999998</v>
      </c>
      <c r="Q446" s="18">
        <f t="shared" si="91"/>
        <v>0</v>
      </c>
      <c r="S446" s="3"/>
      <c r="T446" s="3"/>
    </row>
    <row r="447" spans="1:20" x14ac:dyDescent="0.25">
      <c r="A447">
        <f t="shared" si="82"/>
        <v>0</v>
      </c>
      <c r="B447" s="7">
        <v>444</v>
      </c>
      <c r="C447"/>
      <c r="D447" s="12">
        <f t="shared" si="83"/>
        <v>0</v>
      </c>
      <c r="E447" s="6">
        <f t="shared" si="92"/>
        <v>1.0855745721271393</v>
      </c>
      <c r="F447" s="6" t="e">
        <f t="shared" si="94"/>
        <v>#NUM!</v>
      </c>
      <c r="G447" s="15" t="e">
        <f t="shared" si="84"/>
        <v>#NUM!</v>
      </c>
      <c r="H447" s="17" t="e">
        <f t="shared" si="93"/>
        <v>#NUM!</v>
      </c>
      <c r="I447" s="7" t="e">
        <f t="shared" si="85"/>
        <v>#NUM!</v>
      </c>
      <c r="L447" s="7">
        <f t="shared" si="86"/>
        <v>0</v>
      </c>
      <c r="M447" s="3">
        <f t="shared" si="87"/>
        <v>0</v>
      </c>
      <c r="N447" s="3">
        <f t="shared" si="88"/>
        <v>0</v>
      </c>
      <c r="O447" s="3">
        <f t="shared" si="89"/>
        <v>0</v>
      </c>
      <c r="P447" s="3">
        <f t="shared" si="90"/>
        <v>-2.2599999999999998</v>
      </c>
      <c r="Q447" s="18">
        <f t="shared" si="91"/>
        <v>0</v>
      </c>
      <c r="S447" s="3"/>
      <c r="T447" s="3"/>
    </row>
    <row r="448" spans="1:20" x14ac:dyDescent="0.25">
      <c r="A448">
        <f t="shared" si="82"/>
        <v>0</v>
      </c>
      <c r="B448" s="7">
        <v>445</v>
      </c>
      <c r="C448"/>
      <c r="D448" s="12">
        <f t="shared" si="83"/>
        <v>0</v>
      </c>
      <c r="E448" s="6">
        <f t="shared" si="92"/>
        <v>1.0880195599022005</v>
      </c>
      <c r="F448" s="6" t="e">
        <f t="shared" si="94"/>
        <v>#NUM!</v>
      </c>
      <c r="G448" s="15" t="e">
        <f t="shared" si="84"/>
        <v>#NUM!</v>
      </c>
      <c r="H448" s="17" t="e">
        <f t="shared" si="93"/>
        <v>#NUM!</v>
      </c>
      <c r="I448" s="7" t="e">
        <f t="shared" si="85"/>
        <v>#NUM!</v>
      </c>
      <c r="L448" s="7">
        <f t="shared" si="86"/>
        <v>0</v>
      </c>
      <c r="M448" s="3">
        <f t="shared" si="87"/>
        <v>0</v>
      </c>
      <c r="N448" s="3">
        <f t="shared" si="88"/>
        <v>0</v>
      </c>
      <c r="O448" s="3">
        <f t="shared" si="89"/>
        <v>0</v>
      </c>
      <c r="P448" s="3">
        <f t="shared" si="90"/>
        <v>-2.2599999999999998</v>
      </c>
      <c r="Q448" s="18">
        <f t="shared" si="91"/>
        <v>0</v>
      </c>
      <c r="S448" s="3"/>
      <c r="T448" s="3"/>
    </row>
    <row r="449" spans="1:20" x14ac:dyDescent="0.25">
      <c r="A449">
        <f t="shared" si="82"/>
        <v>0</v>
      </c>
      <c r="B449" s="7">
        <v>446</v>
      </c>
      <c r="C449"/>
      <c r="D449" s="12">
        <f t="shared" si="83"/>
        <v>0</v>
      </c>
      <c r="E449" s="6">
        <f t="shared" si="92"/>
        <v>1.0904645476772616</v>
      </c>
      <c r="F449" s="6" t="e">
        <f t="shared" si="94"/>
        <v>#NUM!</v>
      </c>
      <c r="G449" s="15" t="e">
        <f t="shared" si="84"/>
        <v>#NUM!</v>
      </c>
      <c r="H449" s="17" t="e">
        <f t="shared" si="93"/>
        <v>#NUM!</v>
      </c>
      <c r="I449" s="7" t="e">
        <f t="shared" si="85"/>
        <v>#NUM!</v>
      </c>
      <c r="L449" s="7">
        <f t="shared" si="86"/>
        <v>0</v>
      </c>
      <c r="M449" s="3">
        <f t="shared" si="87"/>
        <v>0</v>
      </c>
      <c r="N449" s="3">
        <f t="shared" si="88"/>
        <v>0</v>
      </c>
      <c r="O449" s="3">
        <f t="shared" si="89"/>
        <v>0</v>
      </c>
      <c r="P449" s="3">
        <f t="shared" si="90"/>
        <v>-2.2599999999999998</v>
      </c>
      <c r="Q449" s="18">
        <f t="shared" si="91"/>
        <v>0</v>
      </c>
      <c r="S449" s="3"/>
      <c r="T449" s="3"/>
    </row>
    <row r="450" spans="1:20" x14ac:dyDescent="0.25">
      <c r="A450"/>
      <c r="C450"/>
      <c r="D450" s="12"/>
      <c r="E450" s="6"/>
      <c r="F450" s="6"/>
      <c r="G450" s="15"/>
      <c r="H450" s="17"/>
      <c r="M450" s="3"/>
      <c r="N450" s="3"/>
      <c r="O450" s="3"/>
      <c r="P450" s="3"/>
      <c r="Q450" s="18"/>
      <c r="S450" s="3"/>
      <c r="T450" s="3"/>
    </row>
    <row r="451" spans="1:20" x14ac:dyDescent="0.25">
      <c r="A451"/>
      <c r="C451"/>
      <c r="D451" s="12"/>
      <c r="E451" s="6"/>
      <c r="F451" s="6"/>
      <c r="G451" s="15"/>
      <c r="H451" s="17"/>
      <c r="M451" s="3"/>
      <c r="N451" s="3"/>
      <c r="O451" s="3"/>
      <c r="P451" s="3"/>
      <c r="Q451" s="18"/>
      <c r="S451" s="3"/>
      <c r="T451" s="3"/>
    </row>
    <row r="452" spans="1:20" x14ac:dyDescent="0.25">
      <c r="A452"/>
      <c r="C452"/>
      <c r="D452" s="12"/>
      <c r="E452" s="6"/>
      <c r="F452" s="6"/>
      <c r="G452" s="15"/>
      <c r="H452" s="17"/>
      <c r="M452" s="3"/>
      <c r="N452" s="3"/>
      <c r="O452" s="3"/>
      <c r="P452" s="3"/>
      <c r="Q452" s="18"/>
      <c r="S452" s="3"/>
      <c r="T452" s="3"/>
    </row>
    <row r="453" spans="1:20" x14ac:dyDescent="0.25">
      <c r="A453"/>
      <c r="C453"/>
      <c r="D453" s="12"/>
      <c r="E453" s="6"/>
      <c r="F453" s="6"/>
      <c r="G453" s="15"/>
      <c r="H453" s="17"/>
      <c r="M453" s="3"/>
      <c r="N453" s="3"/>
      <c r="O453" s="3"/>
      <c r="P453" s="3"/>
      <c r="Q453" s="18"/>
      <c r="S453" s="3"/>
      <c r="T453" s="3"/>
    </row>
    <row r="454" spans="1:20" x14ac:dyDescent="0.25">
      <c r="A454"/>
      <c r="C454"/>
      <c r="D454" s="12"/>
      <c r="E454" s="6"/>
      <c r="F454" s="6"/>
      <c r="G454" s="15"/>
      <c r="H454" s="17"/>
      <c r="M454" s="3"/>
      <c r="N454" s="3"/>
      <c r="O454" s="3"/>
      <c r="P454" s="3"/>
      <c r="Q454" s="18"/>
      <c r="S454" s="3"/>
      <c r="T454" s="3"/>
    </row>
    <row r="455" spans="1:20" x14ac:dyDescent="0.25">
      <c r="A455"/>
      <c r="C455"/>
      <c r="D455" s="12"/>
      <c r="E455" s="6"/>
      <c r="F455" s="6"/>
      <c r="G455" s="15"/>
      <c r="H455" s="17"/>
      <c r="M455" s="3"/>
      <c r="N455" s="3"/>
      <c r="O455" s="3"/>
      <c r="P455" s="3"/>
      <c r="Q455" s="18"/>
      <c r="S455" s="3"/>
      <c r="T455" s="3"/>
    </row>
    <row r="456" spans="1:20" x14ac:dyDescent="0.25">
      <c r="A456"/>
      <c r="C456"/>
      <c r="D456" s="12"/>
      <c r="E456" s="6"/>
      <c r="F456" s="6"/>
      <c r="G456" s="15"/>
      <c r="H456" s="17"/>
      <c r="M456" s="3"/>
      <c r="N456" s="3"/>
      <c r="O456" s="3"/>
      <c r="P456" s="3"/>
      <c r="Q456" s="18"/>
      <c r="S456" s="3"/>
      <c r="T456" s="3"/>
    </row>
    <row r="457" spans="1:20" x14ac:dyDescent="0.25">
      <c r="A457"/>
      <c r="C457"/>
      <c r="D457" s="12"/>
      <c r="E457" s="6"/>
      <c r="F457" s="6"/>
      <c r="G457" s="15"/>
      <c r="H457" s="17"/>
      <c r="M457" s="3"/>
      <c r="N457" s="3"/>
      <c r="O457" s="3"/>
      <c r="P457" s="3"/>
      <c r="Q457" s="18"/>
      <c r="S457" s="3"/>
      <c r="T457" s="3"/>
    </row>
    <row r="458" spans="1:20" x14ac:dyDescent="0.25">
      <c r="A458"/>
      <c r="C458"/>
      <c r="D458" s="12"/>
      <c r="E458" s="6"/>
      <c r="F458" s="6"/>
      <c r="G458" s="15"/>
      <c r="H458" s="17"/>
      <c r="M458" s="3"/>
      <c r="N458" s="3"/>
      <c r="O458" s="3"/>
      <c r="P458" s="3"/>
      <c r="Q458" s="18"/>
      <c r="S458" s="3"/>
      <c r="T458" s="3"/>
    </row>
    <row r="459" spans="1:20" x14ac:dyDescent="0.25">
      <c r="A459"/>
      <c r="C459"/>
      <c r="D459" s="12"/>
      <c r="E459" s="6"/>
      <c r="F459" s="6"/>
      <c r="G459" s="15"/>
      <c r="H459" s="17"/>
      <c r="M459" s="3"/>
      <c r="N459" s="3"/>
      <c r="O459" s="3"/>
      <c r="P459" s="3"/>
      <c r="Q459" s="18"/>
      <c r="S459" s="3"/>
      <c r="T459" s="3"/>
    </row>
    <row r="460" spans="1:20" x14ac:dyDescent="0.25">
      <c r="A460"/>
      <c r="C460"/>
      <c r="D460" s="12"/>
      <c r="E460" s="6"/>
      <c r="F460" s="6"/>
      <c r="G460" s="15"/>
      <c r="H460" s="17"/>
      <c r="M460" s="3"/>
      <c r="N460" s="3"/>
      <c r="O460" s="3"/>
      <c r="P460" s="3"/>
      <c r="Q460" s="18"/>
      <c r="S460" s="3"/>
      <c r="T460" s="3"/>
    </row>
    <row r="461" spans="1:20" x14ac:dyDescent="0.25">
      <c r="A461"/>
      <c r="C461"/>
      <c r="D461" s="12"/>
      <c r="E461" s="6"/>
      <c r="F461" s="6"/>
      <c r="G461" s="15"/>
      <c r="H461" s="17"/>
      <c r="M461" s="3"/>
      <c r="N461" s="3"/>
      <c r="O461" s="3"/>
      <c r="P461" s="3"/>
      <c r="Q461" s="18"/>
      <c r="S461" s="3"/>
      <c r="T461" s="3"/>
    </row>
    <row r="462" spans="1:20" x14ac:dyDescent="0.25">
      <c r="A462"/>
      <c r="C462"/>
      <c r="D462" s="12"/>
      <c r="E462" s="6"/>
      <c r="F462" s="6"/>
      <c r="G462" s="15"/>
      <c r="H462" s="17"/>
      <c r="M462" s="3"/>
      <c r="N462" s="3"/>
      <c r="O462" s="3"/>
      <c r="P462" s="3"/>
      <c r="Q462" s="18"/>
      <c r="S462" s="3"/>
      <c r="T462" s="3"/>
    </row>
    <row r="463" spans="1:20" x14ac:dyDescent="0.25">
      <c r="A463"/>
      <c r="C463"/>
      <c r="D463" s="12"/>
      <c r="E463" s="6"/>
      <c r="F463" s="6"/>
      <c r="G463" s="15"/>
      <c r="H463" s="17"/>
      <c r="M463" s="3"/>
      <c r="N463" s="3"/>
      <c r="O463" s="3"/>
      <c r="P463" s="3"/>
      <c r="Q463" s="18"/>
      <c r="S463" s="3"/>
      <c r="T463" s="3"/>
    </row>
    <row r="464" spans="1:20" x14ac:dyDescent="0.25">
      <c r="A464"/>
      <c r="C464"/>
      <c r="D464" s="12"/>
      <c r="E464" s="6"/>
      <c r="F464" s="6"/>
      <c r="G464" s="15"/>
      <c r="H464" s="17"/>
      <c r="M464" s="3"/>
      <c r="N464" s="3"/>
      <c r="O464" s="3"/>
      <c r="P464" s="3"/>
      <c r="Q464" s="18"/>
      <c r="S464" s="3"/>
      <c r="T464" s="3"/>
    </row>
    <row r="465" spans="1:20" x14ac:dyDescent="0.25">
      <c r="A465"/>
      <c r="C465"/>
      <c r="D465" s="12"/>
      <c r="E465" s="6"/>
      <c r="F465" s="6"/>
      <c r="G465" s="15"/>
      <c r="H465" s="17"/>
      <c r="M465" s="3"/>
      <c r="N465" s="3"/>
      <c r="O465" s="3"/>
      <c r="P465" s="3"/>
      <c r="Q465" s="18"/>
      <c r="S465" s="3"/>
      <c r="T465" s="3"/>
    </row>
    <row r="466" spans="1:20" x14ac:dyDescent="0.25">
      <c r="A466"/>
      <c r="C466"/>
      <c r="D466" s="12"/>
      <c r="E466" s="6"/>
      <c r="F466" s="6"/>
      <c r="G466" s="15"/>
      <c r="H466" s="17"/>
      <c r="M466" s="3"/>
      <c r="N466" s="3"/>
      <c r="O466" s="3"/>
      <c r="P466" s="3"/>
      <c r="Q466" s="18"/>
      <c r="S466" s="3"/>
      <c r="T466" s="3"/>
    </row>
    <row r="467" spans="1:20" x14ac:dyDescent="0.25">
      <c r="A467"/>
      <c r="C467"/>
      <c r="D467" s="12"/>
      <c r="E467" s="6"/>
      <c r="F467" s="6"/>
      <c r="G467" s="15"/>
      <c r="H467" s="17"/>
      <c r="M467" s="3"/>
      <c r="N467" s="3"/>
      <c r="O467" s="3"/>
      <c r="P467" s="3"/>
      <c r="Q467" s="18"/>
      <c r="S467" s="3"/>
      <c r="T467" s="3"/>
    </row>
    <row r="468" spans="1:20" x14ac:dyDescent="0.25">
      <c r="A468"/>
      <c r="C468"/>
      <c r="D468" s="12"/>
      <c r="E468" s="6"/>
      <c r="F468" s="6"/>
      <c r="G468" s="15"/>
      <c r="H468" s="17"/>
      <c r="M468" s="3"/>
      <c r="N468" s="3"/>
      <c r="O468" s="3"/>
      <c r="P468" s="3"/>
      <c r="Q468" s="18"/>
      <c r="S468" s="3"/>
      <c r="T468" s="3"/>
    </row>
    <row r="469" spans="1:20" x14ac:dyDescent="0.25">
      <c r="A469"/>
      <c r="C469"/>
      <c r="D469" s="12"/>
      <c r="E469" s="6"/>
      <c r="F469" s="6"/>
      <c r="G469" s="15"/>
      <c r="H469" s="17"/>
      <c r="M469" s="3"/>
      <c r="N469" s="3"/>
      <c r="O469" s="3"/>
      <c r="P469" s="3"/>
      <c r="Q469" s="18"/>
      <c r="S469" s="3"/>
      <c r="T469" s="3"/>
    </row>
    <row r="470" spans="1:20" x14ac:dyDescent="0.25">
      <c r="A470"/>
      <c r="C470"/>
      <c r="D470" s="12"/>
      <c r="E470" s="6"/>
      <c r="F470" s="6"/>
      <c r="G470" s="15"/>
      <c r="H470" s="17"/>
      <c r="M470" s="3"/>
      <c r="N470" s="3"/>
      <c r="O470" s="3"/>
      <c r="P470" s="3"/>
      <c r="Q470" s="18"/>
      <c r="S470" s="3"/>
      <c r="T470" s="3"/>
    </row>
    <row r="471" spans="1:20" x14ac:dyDescent="0.25">
      <c r="A471"/>
      <c r="C471"/>
      <c r="D471" s="12"/>
      <c r="E471" s="6"/>
      <c r="F471" s="6"/>
      <c r="G471" s="15"/>
      <c r="H471" s="17"/>
      <c r="M471" s="3"/>
      <c r="N471" s="3"/>
      <c r="O471" s="3"/>
      <c r="P471" s="3"/>
      <c r="Q471" s="18"/>
      <c r="S471" s="3"/>
      <c r="T471" s="3"/>
    </row>
    <row r="472" spans="1:20" x14ac:dyDescent="0.25">
      <c r="A472"/>
      <c r="C472"/>
      <c r="D472" s="12"/>
      <c r="E472" s="6"/>
      <c r="F472" s="6"/>
      <c r="G472" s="15"/>
      <c r="H472" s="17"/>
      <c r="M472" s="3"/>
      <c r="N472" s="3"/>
      <c r="O472" s="3"/>
      <c r="P472" s="3"/>
      <c r="Q472" s="18"/>
      <c r="S472" s="3"/>
      <c r="T472" s="3"/>
    </row>
    <row r="473" spans="1:20" x14ac:dyDescent="0.25">
      <c r="A473"/>
      <c r="C473"/>
      <c r="D473" s="12"/>
      <c r="E473" s="6"/>
      <c r="F473" s="6"/>
      <c r="G473" s="15"/>
      <c r="H473" s="17"/>
      <c r="M473" s="3"/>
      <c r="N473" s="3"/>
      <c r="O473" s="3"/>
      <c r="P473" s="3"/>
      <c r="Q473" s="18"/>
      <c r="S473" s="3"/>
      <c r="T473" s="3"/>
    </row>
    <row r="474" spans="1:20" x14ac:dyDescent="0.25">
      <c r="A474"/>
      <c r="C474"/>
      <c r="D474" s="12"/>
      <c r="E474" s="6"/>
      <c r="F474" s="6"/>
      <c r="G474" s="15"/>
      <c r="H474" s="17"/>
      <c r="M474" s="3"/>
      <c r="N474" s="3"/>
      <c r="O474" s="3"/>
      <c r="P474" s="3"/>
      <c r="Q474" s="18"/>
      <c r="S474" s="3"/>
      <c r="T474" s="3"/>
    </row>
    <row r="475" spans="1:20" x14ac:dyDescent="0.25">
      <c r="A475"/>
      <c r="C475"/>
      <c r="D475" s="12"/>
      <c r="E475" s="6"/>
      <c r="F475" s="6"/>
      <c r="G475" s="15"/>
      <c r="H475" s="17"/>
      <c r="M475" s="3"/>
      <c r="N475" s="3"/>
      <c r="O475" s="3"/>
      <c r="P475" s="3"/>
      <c r="Q475" s="18"/>
      <c r="S475" s="3"/>
      <c r="T475" s="3"/>
    </row>
    <row r="476" spans="1:20" x14ac:dyDescent="0.25">
      <c r="A476"/>
      <c r="C476"/>
      <c r="D476" s="12"/>
      <c r="E476" s="6"/>
      <c r="F476" s="6"/>
      <c r="G476" s="15"/>
      <c r="H476" s="17"/>
      <c r="M476" s="3"/>
      <c r="N476" s="3"/>
      <c r="O476" s="3"/>
      <c r="P476" s="3"/>
      <c r="Q476" s="18"/>
      <c r="S476" s="3"/>
      <c r="T476" s="3"/>
    </row>
    <row r="477" spans="1:20" x14ac:dyDescent="0.25">
      <c r="A477"/>
      <c r="C477"/>
      <c r="D477" s="12"/>
      <c r="E477" s="6"/>
      <c r="F477" s="6"/>
      <c r="G477" s="15"/>
      <c r="H477" s="17"/>
      <c r="M477" s="3"/>
      <c r="N477" s="3"/>
      <c r="O477" s="3"/>
      <c r="P477" s="3"/>
      <c r="Q477" s="18"/>
      <c r="S477" s="3"/>
      <c r="T477" s="3"/>
    </row>
    <row r="478" spans="1:20" x14ac:dyDescent="0.25">
      <c r="A478"/>
      <c r="C478"/>
      <c r="D478" s="12"/>
      <c r="E478" s="6"/>
      <c r="F478" s="6"/>
      <c r="G478" s="15"/>
      <c r="H478" s="17"/>
      <c r="M478" s="3"/>
      <c r="N478" s="3"/>
      <c r="O478" s="3"/>
      <c r="P478" s="3"/>
      <c r="Q478" s="18"/>
      <c r="S478" s="3"/>
      <c r="T478" s="3"/>
    </row>
    <row r="479" spans="1:20" x14ac:dyDescent="0.25">
      <c r="A479"/>
      <c r="C479"/>
      <c r="D479" s="12"/>
      <c r="E479" s="6"/>
      <c r="F479" s="6"/>
      <c r="G479" s="15"/>
      <c r="H479" s="17"/>
      <c r="M479" s="3"/>
      <c r="N479" s="3"/>
      <c r="O479" s="3"/>
      <c r="P479" s="3"/>
      <c r="Q479" s="18"/>
      <c r="S479" s="3"/>
      <c r="T479" s="3"/>
    </row>
    <row r="480" spans="1:20" x14ac:dyDescent="0.25">
      <c r="A480"/>
      <c r="C480"/>
      <c r="D480" s="12"/>
      <c r="E480" s="6"/>
      <c r="F480" s="6"/>
      <c r="G480" s="15"/>
      <c r="H480" s="17"/>
      <c r="M480" s="3"/>
      <c r="N480" s="3"/>
      <c r="O480" s="3"/>
      <c r="P480" s="3"/>
      <c r="Q480" s="18"/>
      <c r="S480" s="3"/>
      <c r="T480" s="3"/>
    </row>
    <row r="481" spans="1:20" x14ac:dyDescent="0.25">
      <c r="A481"/>
      <c r="C481"/>
      <c r="D481" s="12"/>
      <c r="E481" s="6"/>
      <c r="F481" s="6"/>
      <c r="G481" s="15"/>
      <c r="H481" s="17"/>
      <c r="M481" s="3"/>
      <c r="N481" s="3"/>
      <c r="O481" s="3"/>
      <c r="P481" s="3"/>
      <c r="Q481" s="18"/>
      <c r="S481" s="3"/>
      <c r="T481" s="3"/>
    </row>
    <row r="482" spans="1:20" x14ac:dyDescent="0.25">
      <c r="A482"/>
      <c r="C482"/>
      <c r="D482" s="12"/>
      <c r="E482" s="6"/>
      <c r="F482" s="6"/>
      <c r="G482" s="15"/>
      <c r="H482" s="17"/>
      <c r="M482" s="3"/>
      <c r="N482" s="3"/>
      <c r="O482" s="3"/>
      <c r="P482" s="3"/>
      <c r="Q482" s="18"/>
      <c r="S482" s="3"/>
      <c r="T482" s="3"/>
    </row>
    <row r="483" spans="1:20" x14ac:dyDescent="0.25">
      <c r="A483"/>
      <c r="C483"/>
      <c r="D483" s="12"/>
      <c r="E483" s="6"/>
      <c r="F483" s="6"/>
      <c r="G483" s="15"/>
      <c r="H483" s="17"/>
      <c r="M483" s="3"/>
      <c r="N483" s="3"/>
      <c r="O483" s="3"/>
      <c r="P483" s="3"/>
      <c r="Q483" s="18"/>
      <c r="S483" s="3"/>
      <c r="T483" s="3"/>
    </row>
    <row r="484" spans="1:20" x14ac:dyDescent="0.25">
      <c r="A484"/>
      <c r="C484"/>
      <c r="D484" s="12"/>
      <c r="E484" s="6"/>
      <c r="F484" s="6"/>
      <c r="G484" s="15"/>
      <c r="H484" s="17"/>
      <c r="M484" s="3"/>
      <c r="N484" s="3"/>
      <c r="O484" s="3"/>
      <c r="P484" s="3"/>
      <c r="Q484" s="18"/>
      <c r="S484" s="3"/>
      <c r="T484" s="3"/>
    </row>
    <row r="485" spans="1:20" x14ac:dyDescent="0.25">
      <c r="A485"/>
      <c r="C485"/>
      <c r="D485" s="12"/>
      <c r="E485" s="6"/>
      <c r="F485" s="6"/>
      <c r="G485" s="15"/>
      <c r="H485" s="17"/>
      <c r="M485" s="3"/>
      <c r="N485" s="3"/>
      <c r="O485" s="3"/>
      <c r="P485" s="3"/>
      <c r="Q485" s="18"/>
      <c r="S485" s="3"/>
      <c r="T485" s="3"/>
    </row>
    <row r="486" spans="1:20" x14ac:dyDescent="0.25">
      <c r="A486"/>
      <c r="C486"/>
      <c r="D486" s="12"/>
      <c r="E486" s="6"/>
      <c r="F486" s="6"/>
      <c r="G486" s="15"/>
      <c r="H486" s="17"/>
      <c r="M486" s="3"/>
      <c r="N486" s="3"/>
      <c r="O486" s="3"/>
      <c r="P486" s="3"/>
      <c r="Q486" s="18"/>
      <c r="S486" s="3"/>
      <c r="T486" s="3"/>
    </row>
    <row r="487" spans="1:20" x14ac:dyDescent="0.25">
      <c r="A487"/>
      <c r="C487"/>
      <c r="D487" s="12"/>
      <c r="E487" s="6"/>
      <c r="F487" s="6"/>
      <c r="G487" s="15"/>
      <c r="H487" s="17"/>
      <c r="M487" s="3"/>
      <c r="N487" s="3"/>
      <c r="O487" s="3"/>
      <c r="P487" s="3"/>
      <c r="Q487" s="18"/>
      <c r="S487" s="3"/>
      <c r="T487" s="3"/>
    </row>
    <row r="488" spans="1:20" x14ac:dyDescent="0.25">
      <c r="A488"/>
      <c r="C488"/>
      <c r="D488" s="12"/>
      <c r="E488" s="6"/>
      <c r="F488" s="6"/>
      <c r="G488" s="15"/>
      <c r="H488" s="17"/>
      <c r="M488" s="3"/>
      <c r="N488" s="3"/>
      <c r="O488" s="3"/>
      <c r="P488" s="3"/>
      <c r="Q488" s="18"/>
      <c r="S488" s="3"/>
      <c r="T488" s="3"/>
    </row>
    <row r="489" spans="1:20" x14ac:dyDescent="0.25">
      <c r="A489"/>
      <c r="C489"/>
      <c r="D489" s="12"/>
      <c r="E489" s="6"/>
      <c r="F489" s="6"/>
      <c r="G489" s="15"/>
      <c r="H489" s="17"/>
      <c r="M489" s="3"/>
      <c r="N489" s="3"/>
      <c r="O489" s="3"/>
      <c r="P489" s="3"/>
      <c r="Q489" s="18"/>
      <c r="S489" s="3"/>
      <c r="T489" s="3"/>
    </row>
    <row r="490" spans="1:20" x14ac:dyDescent="0.25">
      <c r="A490"/>
      <c r="C490"/>
      <c r="D490" s="12"/>
      <c r="E490" s="6"/>
      <c r="F490" s="6"/>
      <c r="G490" s="15"/>
      <c r="H490" s="17"/>
      <c r="M490" s="3"/>
      <c r="N490" s="3"/>
      <c r="O490" s="3"/>
      <c r="P490" s="3"/>
      <c r="Q490" s="18"/>
      <c r="S490" s="3"/>
      <c r="T490" s="3"/>
    </row>
    <row r="491" spans="1:20" x14ac:dyDescent="0.25">
      <c r="A491"/>
      <c r="C491"/>
      <c r="D491" s="12"/>
      <c r="E491" s="6"/>
      <c r="F491" s="6"/>
      <c r="G491" s="15"/>
      <c r="H491" s="17"/>
      <c r="M491" s="3"/>
      <c r="N491" s="3"/>
      <c r="O491" s="3"/>
      <c r="P491" s="3"/>
      <c r="Q491" s="18"/>
      <c r="S491" s="3"/>
      <c r="T491" s="3"/>
    </row>
    <row r="492" spans="1:20" x14ac:dyDescent="0.25">
      <c r="A492"/>
      <c r="C492"/>
      <c r="D492" s="12"/>
      <c r="E492" s="6"/>
      <c r="F492" s="6"/>
      <c r="G492" s="15"/>
      <c r="H492" s="17"/>
      <c r="M492" s="3"/>
      <c r="N492" s="3"/>
      <c r="O492" s="3"/>
      <c r="P492" s="3"/>
      <c r="Q492" s="18"/>
      <c r="S492" s="3"/>
      <c r="T492" s="3"/>
    </row>
    <row r="493" spans="1:20" x14ac:dyDescent="0.25">
      <c r="A493"/>
      <c r="C493"/>
      <c r="D493" s="12"/>
      <c r="E493" s="6"/>
      <c r="F493" s="6"/>
      <c r="G493" s="15"/>
      <c r="H493" s="17"/>
      <c r="M493" s="3"/>
      <c r="N493" s="3"/>
      <c r="O493" s="3"/>
      <c r="P493" s="3"/>
      <c r="Q493" s="18"/>
      <c r="S493" s="3"/>
      <c r="T493" s="3"/>
    </row>
    <row r="494" spans="1:20" x14ac:dyDescent="0.25">
      <c r="A494"/>
      <c r="C494"/>
      <c r="D494" s="12"/>
      <c r="E494" s="6"/>
      <c r="F494" s="6"/>
      <c r="G494" s="15"/>
      <c r="H494" s="17"/>
      <c r="M494" s="3"/>
      <c r="N494" s="3"/>
      <c r="O494" s="3"/>
      <c r="P494" s="3"/>
      <c r="Q494" s="18"/>
      <c r="S494" s="3"/>
      <c r="T494" s="3"/>
    </row>
    <row r="495" spans="1:20" x14ac:dyDescent="0.25">
      <c r="A495"/>
      <c r="C495"/>
      <c r="D495" s="12"/>
      <c r="E495" s="6"/>
      <c r="F495" s="6"/>
      <c r="G495" s="15"/>
      <c r="H495" s="17"/>
      <c r="M495" s="3"/>
      <c r="N495" s="3"/>
      <c r="O495" s="3"/>
      <c r="P495" s="3"/>
      <c r="Q495" s="18"/>
      <c r="S495" s="3"/>
      <c r="T495" s="3"/>
    </row>
    <row r="496" spans="1:20" x14ac:dyDescent="0.25">
      <c r="A496"/>
      <c r="C496"/>
      <c r="D496" s="12"/>
      <c r="E496" s="6"/>
      <c r="F496" s="6"/>
      <c r="G496" s="15"/>
      <c r="H496" s="17"/>
      <c r="M496" s="3"/>
      <c r="N496" s="3"/>
      <c r="O496" s="3"/>
      <c r="P496" s="3"/>
      <c r="Q496" s="18"/>
      <c r="S496" s="3"/>
      <c r="T496" s="3"/>
    </row>
    <row r="497" spans="1:20" x14ac:dyDescent="0.25">
      <c r="A497"/>
      <c r="C497"/>
      <c r="D497" s="12"/>
      <c r="E497" s="6"/>
      <c r="F497" s="6"/>
      <c r="G497" s="15"/>
      <c r="H497" s="17"/>
      <c r="M497" s="3"/>
      <c r="N497" s="3"/>
      <c r="O497" s="3"/>
      <c r="P497" s="3"/>
      <c r="Q497" s="18"/>
      <c r="S497" s="3"/>
      <c r="T497" s="3"/>
    </row>
    <row r="498" spans="1:20" x14ac:dyDescent="0.25">
      <c r="A498"/>
      <c r="C498"/>
      <c r="D498" s="12"/>
      <c r="E498" s="6"/>
      <c r="F498" s="6"/>
      <c r="G498" s="15"/>
      <c r="H498" s="17"/>
      <c r="M498" s="3"/>
      <c r="N498" s="3"/>
      <c r="O498" s="3"/>
      <c r="P498" s="3"/>
      <c r="Q498" s="18"/>
      <c r="S498" s="3"/>
      <c r="T498" s="3"/>
    </row>
    <row r="499" spans="1:20" x14ac:dyDescent="0.25">
      <c r="A499"/>
      <c r="C499"/>
      <c r="D499" s="12"/>
      <c r="E499" s="6"/>
      <c r="F499" s="6"/>
      <c r="G499" s="15"/>
      <c r="H499" s="17"/>
      <c r="M499" s="3"/>
      <c r="N499" s="3"/>
      <c r="O499" s="3"/>
      <c r="P499" s="3"/>
      <c r="Q499" s="18"/>
      <c r="S499" s="3"/>
      <c r="T499" s="3"/>
    </row>
    <row r="500" spans="1:20" x14ac:dyDescent="0.25">
      <c r="A500"/>
      <c r="C500"/>
      <c r="D500" s="12"/>
      <c r="E500" s="6"/>
      <c r="F500" s="6"/>
      <c r="G500" s="15"/>
      <c r="H500" s="17"/>
      <c r="M500" s="3"/>
      <c r="N500" s="3"/>
      <c r="O500" s="3"/>
      <c r="P500" s="3"/>
      <c r="Q500" s="18"/>
      <c r="S500" s="3"/>
      <c r="T500" s="3"/>
    </row>
    <row r="501" spans="1:20" x14ac:dyDescent="0.25">
      <c r="A501"/>
      <c r="C501"/>
      <c r="D501" s="12"/>
      <c r="E501" s="6"/>
      <c r="F501" s="6"/>
      <c r="G501" s="15"/>
      <c r="H501" s="17"/>
      <c r="M501" s="3"/>
      <c r="N501" s="3"/>
      <c r="O501" s="3"/>
      <c r="P501" s="3"/>
      <c r="Q501" s="18"/>
      <c r="S501" s="3"/>
      <c r="T501" s="3"/>
    </row>
    <row r="502" spans="1:20" x14ac:dyDescent="0.25">
      <c r="A502"/>
      <c r="C502"/>
      <c r="D502" s="12"/>
      <c r="E502" s="6"/>
      <c r="F502" s="6"/>
      <c r="G502" s="15"/>
      <c r="H502" s="17"/>
      <c r="M502" s="3"/>
      <c r="N502" s="3"/>
      <c r="O502" s="3"/>
      <c r="P502" s="3"/>
      <c r="Q502" s="18"/>
      <c r="S502" s="3"/>
      <c r="T502" s="3"/>
    </row>
    <row r="503" spans="1:20" x14ac:dyDescent="0.25">
      <c r="A503"/>
      <c r="C503"/>
      <c r="D503" s="12"/>
      <c r="E503" s="6"/>
      <c r="F503" s="6"/>
      <c r="G503" s="15"/>
      <c r="H503" s="17"/>
      <c r="M503" s="3"/>
      <c r="N503" s="3"/>
      <c r="O503" s="3"/>
      <c r="P503" s="3"/>
      <c r="Q503" s="18"/>
      <c r="S503" s="3"/>
      <c r="T503" s="3"/>
    </row>
    <row r="504" spans="1:20" x14ac:dyDescent="0.25">
      <c r="A504"/>
      <c r="C504"/>
      <c r="D504" s="12"/>
      <c r="E504" s="6"/>
      <c r="F504" s="6"/>
      <c r="G504" s="15"/>
      <c r="H504" s="17"/>
      <c r="M504" s="3"/>
      <c r="N504" s="3"/>
      <c r="O504" s="3"/>
      <c r="P504" s="3"/>
      <c r="Q504" s="18"/>
      <c r="S504" s="3"/>
      <c r="T504" s="3"/>
    </row>
    <row r="505" spans="1:20" x14ac:dyDescent="0.25">
      <c r="A505"/>
      <c r="C505"/>
      <c r="D505" s="12"/>
      <c r="E505" s="6"/>
      <c r="F505" s="6"/>
      <c r="G505" s="15"/>
      <c r="H505" s="17"/>
      <c r="M505" s="3"/>
      <c r="N505" s="3"/>
      <c r="O505" s="3"/>
      <c r="P505" s="3"/>
      <c r="Q505" s="18"/>
      <c r="S505" s="3"/>
      <c r="T505" s="3"/>
    </row>
    <row r="506" spans="1:20" x14ac:dyDescent="0.25">
      <c r="A506"/>
      <c r="C506"/>
      <c r="D506" s="12"/>
      <c r="E506" s="6"/>
      <c r="F506" s="6"/>
      <c r="G506" s="15"/>
      <c r="H506" s="17"/>
      <c r="M506" s="3"/>
      <c r="N506" s="3"/>
      <c r="O506" s="3"/>
      <c r="P506" s="3"/>
      <c r="Q506" s="18"/>
      <c r="S506" s="3"/>
      <c r="T506" s="3"/>
    </row>
    <row r="507" spans="1:20" x14ac:dyDescent="0.25">
      <c r="A507"/>
      <c r="C507"/>
      <c r="D507" s="12"/>
      <c r="E507" s="6"/>
      <c r="F507" s="6"/>
      <c r="G507" s="15"/>
      <c r="H507" s="17"/>
      <c r="M507" s="3"/>
      <c r="N507" s="3"/>
      <c r="O507" s="3"/>
      <c r="P507" s="3"/>
      <c r="Q507" s="18"/>
      <c r="S507" s="3"/>
      <c r="T507" s="3"/>
    </row>
    <row r="508" spans="1:20" x14ac:dyDescent="0.25">
      <c r="A508"/>
      <c r="C508"/>
      <c r="D508" s="12"/>
      <c r="E508" s="6"/>
      <c r="F508" s="6"/>
      <c r="G508" s="15"/>
      <c r="H508" s="17"/>
      <c r="M508" s="3"/>
      <c r="N508" s="3"/>
      <c r="O508" s="3"/>
      <c r="P508" s="3"/>
      <c r="Q508" s="18"/>
      <c r="S508" s="3"/>
      <c r="T508" s="3"/>
    </row>
    <row r="509" spans="1:20" x14ac:dyDescent="0.25">
      <c r="A509"/>
      <c r="C509"/>
      <c r="D509" s="12"/>
      <c r="E509" s="6"/>
      <c r="F509" s="6"/>
      <c r="G509" s="15"/>
      <c r="H509" s="17"/>
      <c r="M509" s="3"/>
      <c r="N509" s="3"/>
      <c r="O509" s="3"/>
      <c r="P509" s="3"/>
      <c r="Q509" s="18"/>
      <c r="S509" s="3"/>
      <c r="T509" s="3"/>
    </row>
    <row r="510" spans="1:20" x14ac:dyDescent="0.25">
      <c r="A510"/>
      <c r="C510"/>
      <c r="D510" s="12"/>
      <c r="E510" s="6"/>
      <c r="F510" s="6"/>
      <c r="G510" s="15"/>
      <c r="H510" s="17"/>
      <c r="M510" s="3"/>
      <c r="N510" s="3"/>
      <c r="O510" s="3"/>
      <c r="P510" s="3"/>
      <c r="Q510" s="18"/>
      <c r="S510" s="3"/>
      <c r="T510" s="3"/>
    </row>
    <row r="511" spans="1:20" x14ac:dyDescent="0.25">
      <c r="A511"/>
      <c r="C511"/>
      <c r="D511" s="12"/>
      <c r="E511" s="6"/>
      <c r="F511" s="6"/>
      <c r="G511" s="15"/>
      <c r="H511" s="17"/>
      <c r="M511" s="3"/>
      <c r="N511" s="3"/>
      <c r="O511" s="3"/>
      <c r="P511" s="3"/>
      <c r="Q511" s="18"/>
      <c r="S511" s="3"/>
      <c r="T511" s="3"/>
    </row>
    <row r="512" spans="1:20" x14ac:dyDescent="0.25">
      <c r="A512"/>
      <c r="C512"/>
      <c r="D512" s="12"/>
      <c r="E512" s="6"/>
      <c r="F512" s="6"/>
      <c r="G512" s="15"/>
      <c r="H512" s="17"/>
      <c r="M512" s="3"/>
      <c r="N512" s="3"/>
      <c r="O512" s="3"/>
      <c r="P512" s="3"/>
      <c r="Q512" s="18"/>
      <c r="S512" s="3"/>
      <c r="T512" s="3"/>
    </row>
    <row r="513" spans="1:20" x14ac:dyDescent="0.25">
      <c r="A513"/>
      <c r="C513"/>
      <c r="D513" s="12"/>
      <c r="E513" s="6"/>
      <c r="F513" s="6"/>
      <c r="G513" s="15"/>
      <c r="H513" s="17"/>
      <c r="M513" s="3"/>
      <c r="N513" s="3"/>
      <c r="O513" s="3"/>
      <c r="P513" s="3"/>
      <c r="Q513" s="18"/>
      <c r="S513" s="3"/>
      <c r="T513" s="3"/>
    </row>
    <row r="514" spans="1:20" x14ac:dyDescent="0.25">
      <c r="A514"/>
      <c r="C514"/>
      <c r="D514" s="12"/>
      <c r="E514" s="6"/>
      <c r="F514" s="6"/>
      <c r="G514" s="15"/>
      <c r="H514" s="17"/>
      <c r="M514" s="3"/>
      <c r="N514" s="3"/>
      <c r="O514" s="3"/>
      <c r="P514" s="3"/>
      <c r="Q514" s="18"/>
      <c r="S514" s="3"/>
      <c r="T514" s="3"/>
    </row>
    <row r="515" spans="1:20" x14ac:dyDescent="0.25">
      <c r="A515"/>
      <c r="C515"/>
      <c r="D515" s="12"/>
      <c r="E515" s="6"/>
      <c r="F515" s="6"/>
      <c r="G515" s="15"/>
      <c r="H515" s="17"/>
      <c r="M515" s="3"/>
      <c r="N515" s="3"/>
      <c r="O515" s="3"/>
      <c r="P515" s="3"/>
      <c r="Q515" s="18"/>
      <c r="S515" s="3"/>
      <c r="T515" s="3"/>
    </row>
    <row r="516" spans="1:20" x14ac:dyDescent="0.25">
      <c r="A516"/>
      <c r="C516"/>
      <c r="D516" s="12"/>
      <c r="E516" s="6"/>
      <c r="F516" s="6"/>
      <c r="G516" s="15"/>
      <c r="H516" s="17"/>
      <c r="M516" s="3"/>
      <c r="N516" s="3"/>
      <c r="O516" s="3"/>
      <c r="P516" s="3"/>
      <c r="Q516" s="18"/>
      <c r="S516" s="3"/>
      <c r="T516" s="3"/>
    </row>
    <row r="517" spans="1:20" x14ac:dyDescent="0.25">
      <c r="A517"/>
      <c r="C517"/>
      <c r="D517" s="12"/>
      <c r="E517" s="6"/>
      <c r="F517" s="6"/>
      <c r="G517" s="15"/>
      <c r="H517" s="17"/>
      <c r="M517" s="3"/>
      <c r="N517" s="3"/>
      <c r="O517" s="3"/>
      <c r="P517" s="3"/>
      <c r="Q517" s="18"/>
      <c r="S517" s="3"/>
      <c r="T517" s="3"/>
    </row>
    <row r="518" spans="1:20" x14ac:dyDescent="0.25">
      <c r="A518"/>
      <c r="C518"/>
      <c r="D518" s="12"/>
      <c r="E518" s="6"/>
      <c r="F518" s="6"/>
      <c r="G518" s="15"/>
      <c r="H518" s="17"/>
      <c r="M518" s="3"/>
      <c r="N518" s="3"/>
      <c r="O518" s="3"/>
      <c r="P518" s="3"/>
      <c r="Q518" s="18"/>
      <c r="S518" s="3"/>
      <c r="T518" s="3"/>
    </row>
    <row r="519" spans="1:20" x14ac:dyDescent="0.25">
      <c r="A519"/>
      <c r="C519"/>
      <c r="D519" s="12"/>
      <c r="E519" s="6"/>
      <c r="F519" s="6"/>
      <c r="G519" s="15"/>
      <c r="H519" s="17"/>
      <c r="M519" s="3"/>
      <c r="N519" s="3"/>
      <c r="O519" s="3"/>
      <c r="P519" s="3"/>
      <c r="Q519" s="18"/>
      <c r="S519" s="3"/>
      <c r="T519" s="3"/>
    </row>
    <row r="520" spans="1:20" x14ac:dyDescent="0.25">
      <c r="A520"/>
      <c r="C520"/>
      <c r="D520" s="12"/>
      <c r="E520" s="6"/>
      <c r="F520" s="6"/>
      <c r="G520" s="15"/>
      <c r="H520" s="17"/>
      <c r="M520" s="3"/>
      <c r="N520" s="3"/>
      <c r="O520" s="3"/>
      <c r="P520" s="3"/>
      <c r="Q520" s="18"/>
      <c r="S520" s="3"/>
      <c r="T520" s="3"/>
    </row>
    <row r="521" spans="1:20" x14ac:dyDescent="0.25">
      <c r="A521"/>
      <c r="C521"/>
      <c r="D521" s="12"/>
      <c r="E521" s="6"/>
      <c r="F521" s="6"/>
      <c r="G521" s="15"/>
      <c r="H521" s="17"/>
      <c r="M521" s="3"/>
      <c r="N521" s="3"/>
      <c r="O521" s="3"/>
      <c r="P521" s="3"/>
      <c r="Q521" s="18"/>
      <c r="S521" s="3"/>
      <c r="T521" s="3"/>
    </row>
    <row r="522" spans="1:20" x14ac:dyDescent="0.25">
      <c r="A522"/>
      <c r="C522"/>
      <c r="D522" s="12"/>
      <c r="E522" s="6"/>
      <c r="F522" s="6"/>
      <c r="G522" s="15"/>
      <c r="H522" s="17"/>
      <c r="M522" s="3"/>
      <c r="N522" s="3"/>
      <c r="O522" s="3"/>
      <c r="P522" s="3"/>
      <c r="Q522" s="18"/>
      <c r="S522" s="3"/>
      <c r="T522" s="3"/>
    </row>
    <row r="523" spans="1:20" x14ac:dyDescent="0.25">
      <c r="A523"/>
      <c r="C523"/>
      <c r="D523" s="12"/>
      <c r="E523" s="6"/>
      <c r="F523" s="6"/>
      <c r="G523" s="15"/>
      <c r="H523" s="17"/>
      <c r="M523" s="3"/>
      <c r="N523" s="3"/>
      <c r="O523" s="3"/>
      <c r="P523" s="3"/>
      <c r="Q523" s="18"/>
      <c r="S523" s="3"/>
      <c r="T523" s="3"/>
    </row>
    <row r="524" spans="1:20" x14ac:dyDescent="0.25">
      <c r="A524"/>
      <c r="C524"/>
      <c r="D524" s="12"/>
      <c r="E524" s="6"/>
      <c r="F524" s="6"/>
      <c r="G524" s="15"/>
      <c r="H524" s="17"/>
      <c r="M524" s="3"/>
      <c r="N524" s="3"/>
      <c r="O524" s="3"/>
      <c r="P524" s="3"/>
      <c r="Q524" s="18"/>
      <c r="S524" s="3"/>
      <c r="T524" s="3"/>
    </row>
    <row r="525" spans="1:20" x14ac:dyDescent="0.25">
      <c r="A525"/>
      <c r="C525"/>
      <c r="D525" s="12"/>
      <c r="E525" s="6"/>
      <c r="F525" s="6"/>
      <c r="G525" s="15"/>
      <c r="H525" s="17"/>
      <c r="M525" s="3"/>
      <c r="N525" s="3"/>
      <c r="O525" s="3"/>
      <c r="P525" s="3"/>
      <c r="Q525" s="18"/>
      <c r="S525" s="3"/>
      <c r="T525" s="3"/>
    </row>
    <row r="526" spans="1:20" x14ac:dyDescent="0.25">
      <c r="A526"/>
      <c r="C526"/>
      <c r="D526" s="12"/>
      <c r="E526" s="6"/>
      <c r="F526" s="6"/>
      <c r="G526" s="15"/>
      <c r="H526" s="17"/>
      <c r="M526" s="3"/>
      <c r="N526" s="3"/>
      <c r="O526" s="3"/>
      <c r="P526" s="3"/>
      <c r="Q526" s="18"/>
      <c r="S526" s="3"/>
      <c r="T526" s="3"/>
    </row>
    <row r="527" spans="1:20" x14ac:dyDescent="0.25">
      <c r="A527"/>
      <c r="C527"/>
      <c r="D527" s="12"/>
      <c r="E527" s="6"/>
      <c r="F527" s="6"/>
      <c r="G527" s="15"/>
      <c r="H527" s="17"/>
      <c r="M527" s="3"/>
      <c r="N527" s="3"/>
      <c r="O527" s="3"/>
      <c r="P527" s="3"/>
      <c r="Q527" s="18"/>
      <c r="S527" s="3"/>
      <c r="T527" s="3"/>
    </row>
    <row r="528" spans="1:20" x14ac:dyDescent="0.25">
      <c r="A528"/>
      <c r="C528"/>
      <c r="D528" s="12"/>
      <c r="E528" s="6"/>
      <c r="F528" s="6"/>
      <c r="G528" s="15"/>
      <c r="H528" s="17"/>
      <c r="M528" s="3"/>
      <c r="N528" s="3"/>
      <c r="O528" s="3"/>
      <c r="P528" s="3"/>
      <c r="Q528" s="18"/>
      <c r="S528" s="3"/>
      <c r="T528" s="3"/>
    </row>
    <row r="529" spans="1:20" x14ac:dyDescent="0.25">
      <c r="A529"/>
      <c r="C529"/>
      <c r="D529" s="12"/>
      <c r="E529" s="6"/>
      <c r="F529" s="6"/>
      <c r="G529" s="15"/>
      <c r="H529" s="17"/>
      <c r="M529" s="3"/>
      <c r="N529" s="3"/>
      <c r="O529" s="3"/>
      <c r="P529" s="3"/>
      <c r="Q529" s="18"/>
      <c r="S529" s="3"/>
      <c r="T529" s="3"/>
    </row>
    <row r="530" spans="1:20" x14ac:dyDescent="0.25">
      <c r="A530"/>
      <c r="C530"/>
      <c r="D530" s="12"/>
      <c r="E530" s="6"/>
      <c r="F530" s="6"/>
      <c r="G530" s="15"/>
      <c r="H530" s="17"/>
      <c r="M530" s="3"/>
      <c r="N530" s="3"/>
      <c r="O530" s="3"/>
      <c r="P530" s="3"/>
      <c r="Q530" s="18"/>
      <c r="S530" s="3"/>
      <c r="T530" s="3"/>
    </row>
    <row r="531" spans="1:20" x14ac:dyDescent="0.25">
      <c r="A531"/>
      <c r="C531"/>
      <c r="D531" s="12"/>
      <c r="E531" s="6"/>
      <c r="F531" s="6"/>
      <c r="G531" s="15"/>
      <c r="H531" s="17"/>
      <c r="M531" s="3"/>
      <c r="N531" s="3"/>
      <c r="O531" s="3"/>
      <c r="P531" s="3"/>
      <c r="Q531" s="18"/>
      <c r="S531" s="3"/>
      <c r="T531" s="3"/>
    </row>
    <row r="532" spans="1:20" x14ac:dyDescent="0.25">
      <c r="A532"/>
      <c r="C532"/>
      <c r="D532" s="12"/>
      <c r="E532" s="6"/>
      <c r="F532" s="6"/>
      <c r="G532" s="15"/>
      <c r="H532" s="17"/>
      <c r="M532" s="3"/>
      <c r="N532" s="3"/>
      <c r="O532" s="3"/>
      <c r="P532" s="3"/>
      <c r="Q532" s="18"/>
      <c r="S532" s="3"/>
      <c r="T532" s="3"/>
    </row>
    <row r="533" spans="1:20" x14ac:dyDescent="0.25">
      <c r="A533"/>
      <c r="C533"/>
      <c r="D533" s="12"/>
      <c r="E533" s="6"/>
      <c r="F533" s="6"/>
      <c r="G533" s="15"/>
      <c r="H533" s="17"/>
      <c r="M533" s="3"/>
      <c r="N533" s="3"/>
      <c r="O533" s="3"/>
      <c r="P533" s="3"/>
      <c r="Q533" s="18"/>
      <c r="S533" s="3"/>
      <c r="T533" s="3"/>
    </row>
    <row r="534" spans="1:20" x14ac:dyDescent="0.25">
      <c r="A534"/>
      <c r="C534"/>
      <c r="D534" s="12"/>
      <c r="E534" s="6"/>
      <c r="F534" s="6"/>
      <c r="G534" s="15"/>
      <c r="H534" s="17"/>
      <c r="M534" s="3"/>
      <c r="N534" s="3"/>
      <c r="O534" s="3"/>
      <c r="P534" s="3"/>
      <c r="Q534" s="18"/>
      <c r="S534" s="3"/>
      <c r="T534" s="3"/>
    </row>
    <row r="535" spans="1:20" x14ac:dyDescent="0.25">
      <c r="A535"/>
      <c r="C535"/>
      <c r="D535" s="12"/>
      <c r="E535" s="6"/>
      <c r="F535" s="6"/>
      <c r="G535" s="15"/>
      <c r="H535" s="17"/>
      <c r="M535" s="3"/>
      <c r="N535" s="3"/>
      <c r="O535" s="3"/>
      <c r="P535" s="3"/>
      <c r="Q535" s="18"/>
      <c r="S535" s="3"/>
      <c r="T535" s="3"/>
    </row>
    <row r="536" spans="1:20" x14ac:dyDescent="0.25">
      <c r="A536"/>
      <c r="C536"/>
      <c r="D536" s="12"/>
      <c r="E536" s="6"/>
      <c r="F536" s="6"/>
      <c r="G536" s="15"/>
      <c r="H536" s="17"/>
      <c r="M536" s="3"/>
      <c r="N536" s="3"/>
      <c r="O536" s="3"/>
      <c r="P536" s="3"/>
      <c r="Q536" s="18"/>
      <c r="S536" s="3"/>
      <c r="T536" s="3"/>
    </row>
    <row r="537" spans="1:20" x14ac:dyDescent="0.25">
      <c r="A537"/>
      <c r="C537"/>
      <c r="D537" s="12"/>
      <c r="E537" s="6"/>
      <c r="F537" s="6"/>
      <c r="G537" s="15"/>
      <c r="H537" s="17"/>
      <c r="M537" s="3"/>
      <c r="N537" s="3"/>
      <c r="O537" s="3"/>
      <c r="P537" s="3"/>
      <c r="Q537" s="18"/>
      <c r="S537" s="3"/>
      <c r="T537" s="3"/>
    </row>
    <row r="538" spans="1:20" x14ac:dyDescent="0.25">
      <c r="A538"/>
      <c r="C538"/>
      <c r="D538" s="12"/>
      <c r="E538" s="6"/>
      <c r="F538" s="6"/>
      <c r="G538" s="15"/>
      <c r="H538" s="17"/>
      <c r="M538" s="3"/>
      <c r="N538" s="3"/>
      <c r="O538" s="3"/>
      <c r="P538" s="3"/>
      <c r="Q538" s="18"/>
      <c r="S538" s="3"/>
      <c r="T538" s="3"/>
    </row>
    <row r="539" spans="1:20" x14ac:dyDescent="0.25">
      <c r="A539"/>
      <c r="C539"/>
      <c r="D539" s="12"/>
      <c r="E539" s="6"/>
      <c r="F539" s="6"/>
      <c r="G539" s="15"/>
      <c r="H539" s="17"/>
      <c r="M539" s="3"/>
      <c r="N539" s="3"/>
      <c r="O539" s="3"/>
      <c r="P539" s="3"/>
      <c r="Q539" s="18"/>
      <c r="S539" s="3"/>
      <c r="T539" s="3"/>
    </row>
    <row r="540" spans="1:20" x14ac:dyDescent="0.25">
      <c r="A540"/>
      <c r="C540"/>
      <c r="D540" s="12"/>
      <c r="E540" s="6"/>
      <c r="F540" s="6"/>
      <c r="G540" s="15"/>
      <c r="H540" s="17"/>
      <c r="M540" s="3"/>
      <c r="N540" s="3"/>
      <c r="O540" s="3"/>
      <c r="P540" s="3"/>
      <c r="Q540" s="18"/>
      <c r="S540" s="3"/>
      <c r="T540" s="3"/>
    </row>
    <row r="541" spans="1:20" x14ac:dyDescent="0.25">
      <c r="A541"/>
      <c r="C541"/>
      <c r="D541" s="12"/>
      <c r="E541" s="6"/>
      <c r="F541" s="6"/>
      <c r="G541" s="15"/>
      <c r="H541" s="17"/>
      <c r="M541" s="3"/>
      <c r="N541" s="3"/>
      <c r="O541" s="3"/>
      <c r="P541" s="3"/>
      <c r="Q541" s="18"/>
      <c r="S541" s="3"/>
      <c r="T541" s="3"/>
    </row>
    <row r="542" spans="1:20" x14ac:dyDescent="0.25">
      <c r="A542"/>
      <c r="C542"/>
      <c r="D542" s="12"/>
      <c r="E542" s="6"/>
      <c r="F542" s="6"/>
      <c r="G542" s="15"/>
      <c r="H542" s="17"/>
      <c r="M542" s="3"/>
      <c r="N542" s="3"/>
      <c r="O542" s="3"/>
      <c r="P542" s="3"/>
      <c r="Q542" s="18"/>
      <c r="S542" s="3"/>
      <c r="T542" s="3"/>
    </row>
    <row r="543" spans="1:20" x14ac:dyDescent="0.25">
      <c r="A543"/>
      <c r="C543"/>
      <c r="D543" s="12"/>
      <c r="E543" s="6"/>
      <c r="F543" s="6"/>
      <c r="G543" s="15"/>
      <c r="H543" s="17"/>
      <c r="M543" s="3"/>
      <c r="N543" s="3"/>
      <c r="O543" s="3"/>
      <c r="P543" s="3"/>
      <c r="Q543" s="18"/>
      <c r="S543" s="3"/>
      <c r="T543" s="3"/>
    </row>
    <row r="544" spans="1:20" x14ac:dyDescent="0.25">
      <c r="A544"/>
      <c r="C544"/>
      <c r="D544" s="12"/>
      <c r="E544" s="6"/>
      <c r="F544" s="6"/>
      <c r="G544" s="15"/>
      <c r="H544" s="17"/>
      <c r="M544" s="3"/>
      <c r="N544" s="3"/>
      <c r="O544" s="3"/>
      <c r="P544" s="3"/>
      <c r="Q544" s="18"/>
      <c r="S544" s="3"/>
      <c r="T544" s="3"/>
    </row>
    <row r="545" spans="1:20" x14ac:dyDescent="0.25">
      <c r="A545"/>
      <c r="C545"/>
      <c r="D545" s="12"/>
      <c r="E545" s="6"/>
      <c r="F545" s="6"/>
      <c r="G545" s="15"/>
      <c r="H545" s="17"/>
      <c r="M545" s="3"/>
      <c r="N545" s="3"/>
      <c r="O545" s="3"/>
      <c r="P545" s="3"/>
      <c r="Q545" s="18"/>
      <c r="S545" s="3"/>
      <c r="T545" s="3"/>
    </row>
    <row r="546" spans="1:20" x14ac:dyDescent="0.25">
      <c r="A546"/>
      <c r="C546"/>
      <c r="D546" s="12"/>
      <c r="E546" s="6"/>
      <c r="F546" s="6"/>
      <c r="G546" s="15"/>
      <c r="H546" s="17"/>
      <c r="M546" s="3"/>
      <c r="N546" s="3"/>
      <c r="O546" s="3"/>
      <c r="P546" s="3"/>
      <c r="Q546" s="18"/>
      <c r="S546" s="3"/>
      <c r="T546" s="3"/>
    </row>
    <row r="547" spans="1:20" x14ac:dyDescent="0.25">
      <c r="A547"/>
      <c r="C547"/>
      <c r="D547" s="12"/>
      <c r="E547" s="6"/>
      <c r="F547" s="6"/>
      <c r="G547" s="15"/>
      <c r="H547" s="17"/>
      <c r="M547" s="3"/>
      <c r="N547" s="3"/>
      <c r="O547" s="3"/>
      <c r="P547" s="3"/>
      <c r="Q547" s="18"/>
      <c r="S547" s="3"/>
      <c r="T547" s="3"/>
    </row>
    <row r="548" spans="1:20" x14ac:dyDescent="0.25">
      <c r="A548"/>
      <c r="C548"/>
      <c r="D548" s="12"/>
      <c r="E548" s="6"/>
      <c r="F548" s="6"/>
      <c r="G548" s="15"/>
      <c r="H548" s="17"/>
      <c r="M548" s="3"/>
      <c r="N548" s="3"/>
      <c r="O548" s="3"/>
      <c r="P548" s="3"/>
      <c r="Q548" s="18"/>
      <c r="S548" s="3"/>
      <c r="T548" s="3"/>
    </row>
    <row r="549" spans="1:20" x14ac:dyDescent="0.25">
      <c r="A549"/>
      <c r="C549"/>
      <c r="D549" s="12"/>
      <c r="E549" s="6"/>
      <c r="F549" s="6"/>
      <c r="G549" s="15"/>
      <c r="H549" s="17"/>
      <c r="M549" s="3"/>
      <c r="N549" s="3"/>
      <c r="O549" s="3"/>
      <c r="P549" s="3"/>
      <c r="Q549" s="18"/>
      <c r="S549" s="3"/>
      <c r="T549" s="3"/>
    </row>
    <row r="550" spans="1:20" x14ac:dyDescent="0.25">
      <c r="A550"/>
      <c r="C550"/>
      <c r="D550" s="12"/>
      <c r="E550" s="6"/>
      <c r="F550" s="6"/>
      <c r="G550" s="15"/>
      <c r="H550" s="17"/>
      <c r="M550" s="3"/>
      <c r="N550" s="3"/>
      <c r="O550" s="3"/>
      <c r="P550" s="3"/>
      <c r="Q550" s="18"/>
      <c r="S550" s="3"/>
      <c r="T550" s="3"/>
    </row>
    <row r="551" spans="1:20" x14ac:dyDescent="0.25">
      <c r="A551"/>
      <c r="C551"/>
      <c r="D551" s="12"/>
      <c r="E551" s="6"/>
      <c r="F551" s="6"/>
      <c r="G551" s="15"/>
      <c r="H551" s="17"/>
      <c r="M551" s="3"/>
      <c r="N551" s="3"/>
      <c r="O551" s="3"/>
      <c r="P551" s="3"/>
      <c r="Q551" s="18"/>
      <c r="S551" s="3"/>
      <c r="T551" s="3"/>
    </row>
    <row r="552" spans="1:20" x14ac:dyDescent="0.25">
      <c r="A552"/>
      <c r="C552"/>
      <c r="D552" s="12"/>
      <c r="E552" s="6"/>
      <c r="F552" s="6"/>
      <c r="G552" s="15"/>
      <c r="H552" s="17"/>
      <c r="M552" s="3"/>
      <c r="N552" s="3"/>
      <c r="O552" s="3"/>
      <c r="P552" s="3"/>
      <c r="Q552" s="18"/>
      <c r="S552" s="3"/>
      <c r="T552" s="3"/>
    </row>
    <row r="553" spans="1:20" x14ac:dyDescent="0.25">
      <c r="A553"/>
      <c r="C553"/>
      <c r="D553" s="12"/>
      <c r="E553" s="6"/>
      <c r="F553" s="6"/>
      <c r="G553" s="15"/>
      <c r="H553" s="17"/>
      <c r="M553" s="3"/>
      <c r="N553" s="3"/>
      <c r="O553" s="3"/>
      <c r="P553" s="3"/>
      <c r="Q553" s="18"/>
      <c r="S553" s="3"/>
      <c r="T553" s="3"/>
    </row>
    <row r="554" spans="1:20" x14ac:dyDescent="0.25">
      <c r="A554"/>
      <c r="C554"/>
      <c r="D554" s="12"/>
      <c r="E554" s="6"/>
      <c r="F554" s="6"/>
      <c r="G554" s="15"/>
      <c r="H554" s="17"/>
      <c r="M554" s="3"/>
      <c r="N554" s="3"/>
      <c r="O554" s="3"/>
      <c r="P554" s="3"/>
      <c r="Q554" s="18"/>
      <c r="S554" s="3"/>
      <c r="T554" s="3"/>
    </row>
    <row r="555" spans="1:20" x14ac:dyDescent="0.25">
      <c r="A555"/>
      <c r="C555"/>
      <c r="D555" s="12"/>
      <c r="E555" s="6"/>
      <c r="F555" s="6"/>
      <c r="G555" s="15"/>
      <c r="H555" s="17"/>
      <c r="M555" s="3"/>
      <c r="N555" s="3"/>
      <c r="O555" s="3"/>
      <c r="P555" s="3"/>
      <c r="Q555" s="18"/>
      <c r="S555" s="3"/>
      <c r="T555" s="3"/>
    </row>
    <row r="556" spans="1:20" x14ac:dyDescent="0.25">
      <c r="A556"/>
      <c r="C556"/>
      <c r="D556" s="12"/>
      <c r="E556" s="6"/>
      <c r="F556" s="6"/>
      <c r="G556" s="15"/>
      <c r="H556" s="17"/>
      <c r="M556" s="3"/>
      <c r="N556" s="3"/>
      <c r="O556" s="3"/>
      <c r="P556" s="3"/>
      <c r="Q556" s="18"/>
      <c r="S556" s="3"/>
      <c r="T556" s="3"/>
    </row>
    <row r="557" spans="1:20" x14ac:dyDescent="0.25">
      <c r="A557"/>
      <c r="C557"/>
      <c r="D557" s="12"/>
      <c r="E557" s="6"/>
      <c r="F557" s="6"/>
      <c r="G557" s="15"/>
      <c r="H557" s="17"/>
      <c r="M557" s="3"/>
      <c r="N557" s="3"/>
      <c r="O557" s="3"/>
      <c r="P557" s="3"/>
      <c r="Q557" s="18"/>
      <c r="S557" s="3"/>
      <c r="T557" s="3"/>
    </row>
    <row r="558" spans="1:20" x14ac:dyDescent="0.25">
      <c r="A558"/>
      <c r="C558"/>
      <c r="D558" s="12"/>
      <c r="E558" s="6"/>
      <c r="F558" s="6"/>
      <c r="G558" s="15"/>
      <c r="H558" s="17"/>
      <c r="M558" s="3"/>
      <c r="N558" s="3"/>
      <c r="O558" s="3"/>
      <c r="P558" s="3"/>
      <c r="Q558" s="18"/>
      <c r="S558" s="3"/>
      <c r="T558" s="3"/>
    </row>
    <row r="559" spans="1:20" x14ac:dyDescent="0.25">
      <c r="A559"/>
      <c r="C559"/>
      <c r="D559" s="12"/>
      <c r="E559" s="6"/>
      <c r="F559" s="6"/>
      <c r="G559" s="15"/>
      <c r="H559" s="17"/>
      <c r="M559" s="3"/>
      <c r="N559" s="3"/>
      <c r="O559" s="3"/>
      <c r="P559" s="3"/>
      <c r="Q559" s="18"/>
      <c r="S559" s="3"/>
      <c r="T559" s="3"/>
    </row>
    <row r="560" spans="1:20" x14ac:dyDescent="0.25">
      <c r="A560"/>
      <c r="C560"/>
      <c r="D560" s="12"/>
      <c r="E560" s="6"/>
      <c r="F560" s="6"/>
      <c r="G560" s="15"/>
      <c r="H560" s="17"/>
      <c r="M560" s="3"/>
      <c r="N560" s="3"/>
      <c r="O560" s="3"/>
      <c r="P560" s="3"/>
      <c r="Q560" s="18"/>
      <c r="S560" s="3"/>
      <c r="T560" s="3"/>
    </row>
    <row r="561" spans="1:20" x14ac:dyDescent="0.25">
      <c r="A561"/>
      <c r="C561"/>
      <c r="D561" s="12"/>
      <c r="E561" s="6"/>
      <c r="F561" s="6"/>
      <c r="G561" s="15"/>
      <c r="H561" s="17"/>
      <c r="M561" s="3"/>
      <c r="N561" s="3"/>
      <c r="O561" s="3"/>
      <c r="P561" s="3"/>
      <c r="Q561" s="18"/>
      <c r="S561" s="3"/>
      <c r="T561" s="3"/>
    </row>
    <row r="562" spans="1:20" x14ac:dyDescent="0.25">
      <c r="A562"/>
      <c r="C562"/>
      <c r="D562" s="12"/>
      <c r="E562" s="6"/>
      <c r="F562" s="6"/>
      <c r="G562" s="15"/>
      <c r="H562" s="17"/>
      <c r="M562" s="3"/>
      <c r="N562" s="3"/>
      <c r="O562" s="3"/>
      <c r="P562" s="3"/>
      <c r="Q562" s="18"/>
      <c r="S562" s="3"/>
      <c r="T562" s="3"/>
    </row>
    <row r="563" spans="1:20" x14ac:dyDescent="0.25">
      <c r="A563"/>
      <c r="C563"/>
      <c r="D563" s="12"/>
      <c r="E563" s="6"/>
      <c r="F563" s="6"/>
      <c r="G563" s="15"/>
      <c r="H563" s="17"/>
      <c r="M563" s="3"/>
      <c r="N563" s="3"/>
      <c r="O563" s="3"/>
      <c r="P563" s="3"/>
      <c r="Q563" s="18"/>
      <c r="S563" s="3"/>
      <c r="T563" s="3"/>
    </row>
    <row r="564" spans="1:20" x14ac:dyDescent="0.25">
      <c r="A564"/>
      <c r="C564"/>
      <c r="D564" s="12"/>
      <c r="E564" s="6"/>
      <c r="F564" s="6"/>
      <c r="G564" s="15"/>
      <c r="H564" s="17"/>
      <c r="M564" s="3"/>
      <c r="N564" s="3"/>
      <c r="O564" s="3"/>
      <c r="P564" s="3"/>
      <c r="Q564" s="18"/>
      <c r="S564" s="3"/>
      <c r="T564" s="3"/>
    </row>
    <row r="565" spans="1:20" x14ac:dyDescent="0.25">
      <c r="A565"/>
      <c r="C565"/>
      <c r="D565" s="12"/>
      <c r="E565" s="6"/>
      <c r="F565" s="6"/>
      <c r="G565" s="15"/>
      <c r="H565" s="17"/>
      <c r="M565" s="3"/>
      <c r="N565" s="3"/>
      <c r="O565" s="3"/>
      <c r="P565" s="3"/>
      <c r="Q565" s="18"/>
      <c r="S565" s="3"/>
      <c r="T565" s="3"/>
    </row>
    <row r="566" spans="1:20" x14ac:dyDescent="0.25">
      <c r="A566"/>
      <c r="C566"/>
      <c r="D566" s="12"/>
      <c r="E566" s="6"/>
      <c r="F566" s="6"/>
      <c r="G566" s="15"/>
      <c r="H566" s="17"/>
      <c r="M566" s="3"/>
      <c r="N566" s="3"/>
      <c r="O566" s="3"/>
      <c r="P566" s="3"/>
      <c r="Q566" s="18"/>
      <c r="S566" s="3"/>
      <c r="T566" s="3"/>
    </row>
    <row r="567" spans="1:20" x14ac:dyDescent="0.25">
      <c r="A567"/>
      <c r="C567"/>
      <c r="D567" s="12"/>
      <c r="E567" s="6"/>
      <c r="F567" s="6"/>
      <c r="G567" s="15"/>
      <c r="H567" s="17"/>
      <c r="M567" s="3"/>
      <c r="N567" s="3"/>
      <c r="O567" s="3"/>
      <c r="P567" s="3"/>
      <c r="Q567" s="18"/>
      <c r="S567" s="3"/>
      <c r="T567" s="3"/>
    </row>
    <row r="568" spans="1:20" x14ac:dyDescent="0.25">
      <c r="A568"/>
      <c r="C568"/>
      <c r="D568" s="12"/>
      <c r="E568" s="6"/>
      <c r="F568" s="6"/>
      <c r="G568" s="15"/>
      <c r="H568" s="17"/>
      <c r="M568" s="3"/>
      <c r="N568" s="3"/>
      <c r="O568" s="3"/>
      <c r="P568" s="3"/>
      <c r="Q568" s="18"/>
      <c r="S568" s="3"/>
      <c r="T568" s="3"/>
    </row>
    <row r="569" spans="1:20" x14ac:dyDescent="0.25">
      <c r="A569"/>
      <c r="C569"/>
      <c r="D569" s="12"/>
      <c r="E569" s="6"/>
      <c r="F569" s="6"/>
      <c r="G569" s="15"/>
      <c r="H569" s="17"/>
      <c r="M569" s="3"/>
      <c r="N569" s="3"/>
      <c r="O569" s="3"/>
      <c r="P569" s="3"/>
      <c r="Q569" s="18"/>
      <c r="S569" s="3"/>
      <c r="T569" s="3"/>
    </row>
    <row r="570" spans="1:20" x14ac:dyDescent="0.25">
      <c r="A570"/>
      <c r="C570"/>
      <c r="D570" s="12"/>
      <c r="E570" s="6"/>
      <c r="F570" s="6"/>
      <c r="G570" s="15"/>
      <c r="H570" s="17"/>
      <c r="M570" s="3"/>
      <c r="N570" s="3"/>
      <c r="O570" s="3"/>
      <c r="P570" s="3"/>
      <c r="Q570" s="18"/>
      <c r="S570" s="3"/>
      <c r="T570" s="3"/>
    </row>
    <row r="571" spans="1:20" x14ac:dyDescent="0.25">
      <c r="A571"/>
      <c r="C571"/>
      <c r="D571" s="12"/>
      <c r="E571" s="6"/>
      <c r="F571" s="6"/>
      <c r="G571" s="15"/>
      <c r="H571" s="17"/>
      <c r="M571" s="3"/>
      <c r="N571" s="3"/>
      <c r="O571" s="3"/>
      <c r="P571" s="3"/>
      <c r="Q571" s="18"/>
      <c r="S571" s="3"/>
      <c r="T571" s="3"/>
    </row>
    <row r="572" spans="1:20" x14ac:dyDescent="0.25">
      <c r="A572"/>
      <c r="C572"/>
      <c r="D572" s="12"/>
      <c r="E572" s="6"/>
      <c r="F572" s="6"/>
      <c r="G572" s="15"/>
      <c r="H572" s="17"/>
      <c r="M572" s="3"/>
      <c r="N572" s="3"/>
      <c r="O572" s="3"/>
      <c r="P572" s="3"/>
      <c r="Q572" s="18"/>
      <c r="S572" s="3"/>
      <c r="T572" s="3"/>
    </row>
    <row r="573" spans="1:20" x14ac:dyDescent="0.25">
      <c r="A573"/>
      <c r="C573"/>
      <c r="D573" s="12"/>
      <c r="E573" s="6"/>
      <c r="F573" s="6"/>
      <c r="G573" s="15"/>
      <c r="H573" s="17"/>
      <c r="M573" s="3"/>
      <c r="N573" s="3"/>
      <c r="O573" s="3"/>
      <c r="P573" s="3"/>
      <c r="Q573" s="18"/>
      <c r="S573" s="3"/>
      <c r="T573" s="3"/>
    </row>
    <row r="574" spans="1:20" x14ac:dyDescent="0.25">
      <c r="A574"/>
      <c r="C574"/>
      <c r="D574" s="12"/>
      <c r="E574" s="6"/>
      <c r="F574" s="6"/>
      <c r="G574" s="15"/>
      <c r="H574" s="17"/>
      <c r="M574" s="3"/>
      <c r="N574" s="3"/>
      <c r="O574" s="3"/>
      <c r="P574" s="3"/>
      <c r="Q574" s="18"/>
      <c r="S574" s="3"/>
      <c r="T574" s="3"/>
    </row>
    <row r="575" spans="1:20" x14ac:dyDescent="0.25">
      <c r="A575"/>
      <c r="C575"/>
      <c r="D575" s="12"/>
      <c r="E575" s="6"/>
      <c r="F575" s="6"/>
      <c r="G575" s="15"/>
      <c r="H575" s="17"/>
      <c r="M575" s="3"/>
      <c r="N575" s="3"/>
      <c r="O575" s="3"/>
      <c r="P575" s="3"/>
      <c r="Q575" s="18"/>
      <c r="S575" s="3"/>
      <c r="T575" s="3"/>
    </row>
    <row r="576" spans="1:20" x14ac:dyDescent="0.25">
      <c r="A576"/>
      <c r="C576"/>
      <c r="D576" s="12"/>
      <c r="E576" s="6"/>
      <c r="F576" s="6"/>
      <c r="G576" s="15"/>
      <c r="H576" s="17"/>
      <c r="M576" s="3"/>
      <c r="N576" s="3"/>
      <c r="O576" s="3"/>
      <c r="P576" s="3"/>
      <c r="Q576" s="18"/>
      <c r="S576" s="3"/>
      <c r="T576" s="3"/>
    </row>
    <row r="577" spans="1:20" x14ac:dyDescent="0.25">
      <c r="A577"/>
      <c r="C577"/>
      <c r="D577" s="12"/>
      <c r="E577" s="6"/>
      <c r="F577" s="6"/>
      <c r="G577" s="15"/>
      <c r="H577" s="17"/>
      <c r="M577" s="3"/>
      <c r="N577" s="3"/>
      <c r="O577" s="3"/>
      <c r="P577" s="3"/>
      <c r="Q577" s="18"/>
      <c r="S577" s="3"/>
      <c r="T577" s="3"/>
    </row>
    <row r="578" spans="1:20" x14ac:dyDescent="0.25">
      <c r="A578"/>
      <c r="C578"/>
      <c r="D578" s="12"/>
      <c r="E578" s="6"/>
      <c r="F578" s="6"/>
      <c r="G578" s="15"/>
      <c r="H578" s="17"/>
      <c r="M578" s="3"/>
      <c r="N578" s="3"/>
      <c r="O578" s="3"/>
      <c r="P578" s="3"/>
      <c r="Q578" s="18"/>
      <c r="S578" s="3"/>
      <c r="T578" s="3"/>
    </row>
    <row r="579" spans="1:20" x14ac:dyDescent="0.25">
      <c r="A579"/>
      <c r="C579"/>
      <c r="D579" s="12"/>
      <c r="E579" s="6"/>
      <c r="F579" s="6"/>
      <c r="G579" s="15"/>
      <c r="H579" s="17"/>
      <c r="M579" s="3"/>
      <c r="N579" s="3"/>
      <c r="O579" s="3"/>
      <c r="P579" s="3"/>
      <c r="Q579" s="18"/>
      <c r="S579" s="3"/>
      <c r="T579" s="3"/>
    </row>
    <row r="580" spans="1:20" x14ac:dyDescent="0.25">
      <c r="A580"/>
      <c r="C580"/>
      <c r="D580" s="12"/>
      <c r="E580" s="6"/>
      <c r="F580" s="6"/>
      <c r="G580" s="15"/>
      <c r="H580" s="17"/>
      <c r="M580" s="3"/>
      <c r="N580" s="3"/>
      <c r="O580" s="3"/>
      <c r="P580" s="3"/>
      <c r="Q580" s="18"/>
      <c r="S580" s="3"/>
      <c r="T580" s="3"/>
    </row>
    <row r="581" spans="1:20" x14ac:dyDescent="0.25">
      <c r="A581"/>
      <c r="C581"/>
      <c r="D581" s="12"/>
      <c r="E581" s="6"/>
      <c r="F581" s="6"/>
      <c r="G581" s="15"/>
      <c r="H581" s="17"/>
      <c r="M581" s="3"/>
      <c r="N581" s="3"/>
      <c r="O581" s="3"/>
      <c r="P581" s="3"/>
      <c r="Q581" s="18"/>
      <c r="S581" s="3"/>
      <c r="T581" s="3"/>
    </row>
    <row r="582" spans="1:20" x14ac:dyDescent="0.25">
      <c r="A582"/>
      <c r="C582"/>
      <c r="D582" s="12"/>
      <c r="E582" s="6"/>
      <c r="F582" s="6"/>
      <c r="G582" s="15"/>
      <c r="H582" s="17"/>
      <c r="M582" s="3"/>
      <c r="N582" s="3"/>
      <c r="O582" s="3"/>
      <c r="P582" s="3"/>
      <c r="Q582" s="18"/>
      <c r="S582" s="3"/>
      <c r="T582" s="3"/>
    </row>
    <row r="583" spans="1:20" x14ac:dyDescent="0.25">
      <c r="A583"/>
      <c r="C583"/>
      <c r="D583" s="12"/>
      <c r="E583" s="6"/>
      <c r="F583" s="6"/>
      <c r="G583" s="15"/>
      <c r="H583" s="17"/>
      <c r="M583" s="3"/>
      <c r="N583" s="3"/>
      <c r="O583" s="3"/>
      <c r="P583" s="3"/>
      <c r="Q583" s="18"/>
      <c r="S583" s="3"/>
      <c r="T583" s="3"/>
    </row>
    <row r="584" spans="1:20" x14ac:dyDescent="0.25">
      <c r="A584"/>
      <c r="C584"/>
      <c r="D584" s="12"/>
      <c r="E584" s="6"/>
      <c r="F584" s="6"/>
      <c r="G584" s="15"/>
      <c r="H584" s="17"/>
      <c r="M584" s="3"/>
      <c r="N584" s="3"/>
      <c r="O584" s="3"/>
      <c r="P584" s="3"/>
      <c r="Q584" s="18"/>
      <c r="S584" s="3"/>
      <c r="T584" s="3"/>
    </row>
    <row r="585" spans="1:20" x14ac:dyDescent="0.25">
      <c r="A585"/>
      <c r="C585"/>
      <c r="D585" s="12"/>
      <c r="E585" s="6"/>
      <c r="F585" s="6"/>
      <c r="G585" s="15"/>
      <c r="H585" s="17"/>
      <c r="M585" s="3"/>
      <c r="N585" s="3"/>
      <c r="O585" s="3"/>
      <c r="P585" s="3"/>
      <c r="Q585" s="18"/>
      <c r="S585" s="3"/>
      <c r="T585" s="3"/>
    </row>
    <row r="586" spans="1:20" x14ac:dyDescent="0.25">
      <c r="A586"/>
      <c r="C586"/>
      <c r="D586" s="12"/>
      <c r="E586" s="6"/>
      <c r="F586" s="6"/>
      <c r="G586" s="15"/>
      <c r="H586" s="17"/>
      <c r="M586" s="3"/>
      <c r="N586" s="3"/>
      <c r="O586" s="3"/>
      <c r="P586" s="3"/>
      <c r="Q586" s="18"/>
      <c r="S586" s="3"/>
      <c r="T586" s="3"/>
    </row>
    <row r="587" spans="1:20" x14ac:dyDescent="0.25">
      <c r="A587"/>
      <c r="C587"/>
      <c r="D587" s="12"/>
      <c r="E587" s="6"/>
      <c r="F587" s="6"/>
      <c r="G587" s="15"/>
      <c r="H587" s="17"/>
      <c r="M587" s="3"/>
      <c r="N587" s="3"/>
      <c r="O587" s="3"/>
      <c r="P587" s="3"/>
      <c r="Q587" s="18"/>
      <c r="S587" s="3"/>
      <c r="T587" s="3"/>
    </row>
    <row r="588" spans="1:20" x14ac:dyDescent="0.25">
      <c r="A588"/>
      <c r="C588"/>
      <c r="D588" s="12"/>
      <c r="E588" s="6"/>
      <c r="F588" s="6"/>
      <c r="G588" s="15"/>
      <c r="H588" s="17"/>
      <c r="M588" s="3"/>
      <c r="N588" s="3"/>
      <c r="O588" s="3"/>
      <c r="P588" s="3"/>
      <c r="Q588" s="18"/>
      <c r="S588" s="3"/>
      <c r="T588" s="3"/>
    </row>
    <row r="589" spans="1:20" x14ac:dyDescent="0.25">
      <c r="A589"/>
      <c r="C589"/>
      <c r="D589" s="12"/>
      <c r="E589" s="6"/>
      <c r="F589" s="6"/>
      <c r="G589" s="15"/>
      <c r="H589" s="17"/>
      <c r="M589" s="3"/>
      <c r="N589" s="3"/>
      <c r="O589" s="3"/>
      <c r="P589" s="3"/>
      <c r="Q589" s="18"/>
      <c r="S589" s="3"/>
      <c r="T589" s="3"/>
    </row>
    <row r="590" spans="1:20" x14ac:dyDescent="0.25">
      <c r="A590"/>
      <c r="C590"/>
      <c r="D590" s="12"/>
      <c r="E590" s="6"/>
      <c r="F590" s="6"/>
      <c r="G590" s="15"/>
      <c r="H590" s="17"/>
      <c r="M590" s="3"/>
      <c r="N590" s="3"/>
      <c r="O590" s="3"/>
      <c r="P590" s="3"/>
      <c r="Q590" s="18"/>
      <c r="S590" s="3"/>
      <c r="T590" s="3"/>
    </row>
    <row r="591" spans="1:20" x14ac:dyDescent="0.25">
      <c r="A591"/>
      <c r="C591"/>
      <c r="D591" s="12"/>
      <c r="E591" s="6"/>
      <c r="F591" s="6"/>
      <c r="G591" s="15"/>
      <c r="H591" s="17"/>
      <c r="M591" s="3"/>
      <c r="N591" s="3"/>
      <c r="O591" s="3"/>
      <c r="P591" s="3"/>
      <c r="Q591" s="18"/>
      <c r="S591" s="3"/>
      <c r="T591" s="3"/>
    </row>
    <row r="592" spans="1:20" x14ac:dyDescent="0.25">
      <c r="A592"/>
      <c r="C592"/>
      <c r="D592" s="12"/>
      <c r="E592" s="6"/>
      <c r="F592" s="6"/>
      <c r="G592" s="15"/>
      <c r="H592" s="17"/>
      <c r="M592" s="3"/>
      <c r="N592" s="3"/>
      <c r="O592" s="3"/>
      <c r="P592" s="3"/>
      <c r="Q592" s="18"/>
      <c r="S592" s="3"/>
      <c r="T592" s="3"/>
    </row>
    <row r="593" spans="1:20" x14ac:dyDescent="0.25">
      <c r="A593"/>
      <c r="C593"/>
      <c r="D593" s="12"/>
      <c r="E593" s="6"/>
      <c r="F593" s="6"/>
      <c r="G593" s="15"/>
      <c r="H593" s="17"/>
      <c r="M593" s="3"/>
      <c r="N593" s="3"/>
      <c r="O593" s="3"/>
      <c r="P593" s="3"/>
      <c r="Q593" s="18"/>
      <c r="S593" s="3"/>
      <c r="T593" s="3"/>
    </row>
    <row r="594" spans="1:20" x14ac:dyDescent="0.25">
      <c r="A594"/>
      <c r="C594"/>
      <c r="D594" s="12"/>
      <c r="E594" s="6"/>
      <c r="F594" s="6"/>
      <c r="G594" s="15"/>
      <c r="H594" s="17"/>
      <c r="M594" s="3"/>
      <c r="N594" s="3"/>
      <c r="O594" s="3"/>
      <c r="P594" s="3"/>
      <c r="Q594" s="18"/>
      <c r="S594" s="3"/>
      <c r="T594" s="3"/>
    </row>
    <row r="595" spans="1:20" x14ac:dyDescent="0.25">
      <c r="A595"/>
      <c r="C595"/>
      <c r="D595" s="12"/>
      <c r="E595" s="6"/>
      <c r="F595" s="6"/>
      <c r="G595" s="15"/>
      <c r="H595" s="17"/>
      <c r="M595" s="3"/>
      <c r="N595" s="3"/>
      <c r="O595" s="3"/>
      <c r="P595" s="3"/>
      <c r="Q595" s="18"/>
      <c r="S595" s="3"/>
      <c r="T595" s="3"/>
    </row>
    <row r="596" spans="1:20" x14ac:dyDescent="0.25">
      <c r="A596"/>
      <c r="C596"/>
      <c r="D596" s="12"/>
      <c r="E596" s="6"/>
      <c r="F596" s="6"/>
      <c r="G596" s="15"/>
      <c r="H596" s="17"/>
      <c r="M596" s="3"/>
      <c r="N596" s="3"/>
      <c r="O596" s="3"/>
      <c r="P596" s="3"/>
      <c r="Q596" s="18"/>
      <c r="S596" s="3"/>
      <c r="T596" s="3"/>
    </row>
    <row r="597" spans="1:20" x14ac:dyDescent="0.25">
      <c r="A597"/>
      <c r="C597"/>
      <c r="D597" s="12"/>
      <c r="E597" s="6"/>
      <c r="F597" s="6"/>
      <c r="G597" s="15"/>
      <c r="H597" s="17"/>
      <c r="M597" s="3"/>
      <c r="N597" s="3"/>
      <c r="O597" s="3"/>
      <c r="P597" s="3"/>
      <c r="Q597" s="18"/>
      <c r="S597" s="3"/>
      <c r="T597" s="3"/>
    </row>
    <row r="598" spans="1:20" x14ac:dyDescent="0.25">
      <c r="A598"/>
      <c r="C598"/>
      <c r="D598" s="12"/>
      <c r="E598" s="6"/>
      <c r="F598" s="6"/>
      <c r="G598" s="15"/>
      <c r="H598" s="17"/>
      <c r="M598" s="3"/>
      <c r="N598" s="3"/>
      <c r="O598" s="3"/>
      <c r="P598" s="3"/>
      <c r="Q598" s="18"/>
      <c r="S598" s="3"/>
      <c r="T598" s="3"/>
    </row>
    <row r="599" spans="1:20" x14ac:dyDescent="0.25">
      <c r="A599"/>
      <c r="C599"/>
      <c r="D599" s="12"/>
      <c r="E599" s="6"/>
      <c r="F599" s="6"/>
      <c r="G599" s="15"/>
      <c r="H599" s="17"/>
      <c r="M599" s="3"/>
      <c r="N599" s="3"/>
      <c r="O599" s="3"/>
      <c r="P599" s="3"/>
      <c r="Q599" s="18"/>
      <c r="S599" s="3"/>
      <c r="T599" s="3"/>
    </row>
    <row r="600" spans="1:20" x14ac:dyDescent="0.25">
      <c r="A600"/>
      <c r="C600"/>
      <c r="D600" s="12"/>
      <c r="E600" s="6"/>
      <c r="F600" s="6"/>
      <c r="G600" s="15"/>
      <c r="H600" s="17"/>
      <c r="M600" s="3"/>
      <c r="N600" s="3"/>
      <c r="O600" s="3"/>
      <c r="P600" s="3"/>
      <c r="Q600" s="18"/>
      <c r="S600" s="3"/>
      <c r="T600" s="3"/>
    </row>
    <row r="601" spans="1:20" x14ac:dyDescent="0.25">
      <c r="A601"/>
      <c r="C601"/>
      <c r="D601" s="12"/>
      <c r="E601" s="6"/>
      <c r="F601" s="6"/>
      <c r="G601" s="15"/>
      <c r="H601" s="17"/>
      <c r="M601" s="3"/>
      <c r="N601" s="3"/>
      <c r="O601" s="3"/>
      <c r="P601" s="3"/>
      <c r="Q601" s="18"/>
      <c r="S601" s="3"/>
      <c r="T601" s="3"/>
    </row>
    <row r="602" spans="1:20" x14ac:dyDescent="0.25">
      <c r="A602"/>
      <c r="C602"/>
      <c r="D602" s="12"/>
      <c r="E602" s="6"/>
      <c r="F602" s="6"/>
      <c r="G602" s="15"/>
      <c r="H602" s="17"/>
      <c r="M602" s="3"/>
      <c r="N602" s="3"/>
      <c r="O602" s="3"/>
      <c r="P602" s="3"/>
      <c r="Q602" s="18"/>
      <c r="S602" s="3"/>
      <c r="T602" s="3"/>
    </row>
    <row r="603" spans="1:20" x14ac:dyDescent="0.25">
      <c r="A603"/>
      <c r="C603"/>
      <c r="D603" s="12"/>
      <c r="E603" s="6"/>
      <c r="F603" s="6"/>
      <c r="G603" s="15"/>
      <c r="H603" s="17"/>
      <c r="M603" s="3"/>
      <c r="N603" s="3"/>
      <c r="O603" s="3"/>
      <c r="P603" s="3"/>
      <c r="Q603" s="18"/>
      <c r="S603" s="3"/>
      <c r="T603" s="3"/>
    </row>
    <row r="604" spans="1:20" x14ac:dyDescent="0.25">
      <c r="A604"/>
      <c r="C604"/>
      <c r="D604" s="12"/>
      <c r="E604" s="6"/>
      <c r="F604" s="6"/>
      <c r="G604" s="15"/>
      <c r="H604" s="17"/>
      <c r="M604" s="3"/>
      <c r="N604" s="3"/>
      <c r="O604" s="3"/>
      <c r="P604" s="3"/>
      <c r="Q604" s="18"/>
      <c r="S604" s="3"/>
      <c r="T604" s="3"/>
    </row>
    <row r="605" spans="1:20" x14ac:dyDescent="0.25">
      <c r="A605"/>
      <c r="C605"/>
      <c r="D605" s="12"/>
      <c r="E605" s="6"/>
      <c r="F605" s="6"/>
      <c r="G605" s="15"/>
      <c r="H605" s="17"/>
      <c r="M605" s="3"/>
      <c r="N605" s="3"/>
      <c r="O605" s="3"/>
      <c r="P605" s="3"/>
      <c r="Q605" s="18"/>
      <c r="S605" s="3"/>
      <c r="T605" s="3"/>
    </row>
    <row r="606" spans="1:20" x14ac:dyDescent="0.25">
      <c r="A606"/>
      <c r="C606"/>
      <c r="D606" s="12"/>
      <c r="E606" s="6"/>
      <c r="F606" s="6"/>
      <c r="G606" s="15"/>
      <c r="H606" s="17"/>
      <c r="M606" s="3"/>
      <c r="N606" s="3"/>
      <c r="O606" s="3"/>
      <c r="P606" s="3"/>
      <c r="Q606" s="18"/>
      <c r="S606" s="3"/>
      <c r="T606" s="3"/>
    </row>
    <row r="607" spans="1:20" x14ac:dyDescent="0.25">
      <c r="A607"/>
      <c r="C607"/>
      <c r="D607" s="12"/>
      <c r="E607" s="6"/>
      <c r="F607" s="6"/>
      <c r="G607" s="15"/>
      <c r="H607" s="17"/>
      <c r="M607" s="3"/>
      <c r="N607" s="3"/>
      <c r="O607" s="3"/>
      <c r="P607" s="3"/>
      <c r="Q607" s="18"/>
      <c r="S607" s="3"/>
      <c r="T607" s="3"/>
    </row>
    <row r="608" spans="1:20" x14ac:dyDescent="0.25">
      <c r="A608"/>
      <c r="C608"/>
      <c r="D608" s="12"/>
      <c r="E608" s="6"/>
      <c r="F608" s="6"/>
      <c r="G608" s="15"/>
      <c r="H608" s="17"/>
      <c r="M608" s="3"/>
      <c r="N608" s="3"/>
      <c r="O608" s="3"/>
      <c r="P608" s="3"/>
      <c r="Q608" s="18"/>
      <c r="S608" s="3"/>
      <c r="T608" s="3"/>
    </row>
    <row r="609" spans="1:20" x14ac:dyDescent="0.25">
      <c r="A609"/>
      <c r="C609"/>
      <c r="D609" s="12"/>
      <c r="E609" s="6"/>
      <c r="F609" s="6"/>
      <c r="G609" s="15"/>
      <c r="H609" s="17"/>
      <c r="M609" s="3"/>
      <c r="N609" s="3"/>
      <c r="O609" s="3"/>
      <c r="P609" s="3"/>
      <c r="Q609" s="18"/>
      <c r="S609" s="3"/>
      <c r="T609" s="3"/>
    </row>
    <row r="610" spans="1:20" x14ac:dyDescent="0.25">
      <c r="A610"/>
      <c r="C610"/>
      <c r="D610" s="12"/>
      <c r="E610" s="6"/>
      <c r="F610" s="6"/>
      <c r="G610" s="15"/>
      <c r="H610" s="17"/>
      <c r="M610" s="3"/>
      <c r="N610" s="3"/>
      <c r="O610" s="3"/>
      <c r="P610" s="3"/>
      <c r="Q610" s="18"/>
      <c r="S610" s="3"/>
      <c r="T610" s="3"/>
    </row>
    <row r="611" spans="1:20" x14ac:dyDescent="0.25">
      <c r="A611"/>
      <c r="C611"/>
      <c r="D611" s="12"/>
      <c r="E611" s="6"/>
      <c r="F611" s="6"/>
      <c r="G611" s="15"/>
      <c r="H611" s="17"/>
      <c r="M611" s="3"/>
      <c r="N611" s="3"/>
      <c r="O611" s="3"/>
      <c r="P611" s="3"/>
      <c r="Q611" s="18"/>
      <c r="S611" s="3"/>
      <c r="T611" s="3"/>
    </row>
    <row r="612" spans="1:20" x14ac:dyDescent="0.25">
      <c r="A612"/>
      <c r="C612"/>
      <c r="D612" s="12"/>
      <c r="E612" s="6"/>
      <c r="F612" s="6"/>
      <c r="G612" s="15"/>
      <c r="H612" s="17"/>
      <c r="M612" s="3"/>
      <c r="N612" s="3"/>
      <c r="O612" s="3"/>
      <c r="P612" s="3"/>
      <c r="Q612" s="18"/>
      <c r="S612" s="3"/>
      <c r="T612" s="3"/>
    </row>
    <row r="613" spans="1:20" x14ac:dyDescent="0.25">
      <c r="A613"/>
      <c r="C613"/>
      <c r="D613" s="12"/>
      <c r="E613" s="6"/>
      <c r="F613" s="6"/>
      <c r="G613" s="15"/>
      <c r="H613" s="17"/>
      <c r="M613" s="3"/>
      <c r="N613" s="3"/>
      <c r="O613" s="3"/>
      <c r="P613" s="3"/>
      <c r="Q613" s="18"/>
      <c r="S613" s="3"/>
      <c r="T613" s="3"/>
    </row>
    <row r="614" spans="1:20" x14ac:dyDescent="0.25">
      <c r="A614"/>
      <c r="C614"/>
      <c r="D614" s="12"/>
      <c r="E614" s="6"/>
      <c r="F614" s="6"/>
      <c r="G614" s="15"/>
      <c r="H614" s="17"/>
      <c r="M614" s="3"/>
      <c r="N614" s="3"/>
      <c r="O614" s="3"/>
      <c r="P614" s="3"/>
      <c r="Q614" s="18"/>
      <c r="S614" s="3"/>
      <c r="T614" s="3"/>
    </row>
    <row r="615" spans="1:20" x14ac:dyDescent="0.25">
      <c r="A615"/>
      <c r="C615"/>
      <c r="D615" s="12"/>
      <c r="E615" s="6"/>
      <c r="F615" s="6"/>
      <c r="G615" s="15"/>
      <c r="H615" s="17"/>
      <c r="M615" s="3"/>
      <c r="N615" s="3"/>
      <c r="O615" s="3"/>
      <c r="P615" s="3"/>
      <c r="Q615" s="18"/>
      <c r="S615" s="3"/>
      <c r="T615" s="3"/>
    </row>
    <row r="616" spans="1:20" x14ac:dyDescent="0.25">
      <c r="A616"/>
      <c r="C616"/>
      <c r="D616" s="12"/>
      <c r="E616" s="6"/>
      <c r="F616" s="6"/>
      <c r="G616" s="15"/>
      <c r="H616" s="17"/>
      <c r="M616" s="3"/>
      <c r="N616" s="3"/>
      <c r="O616" s="3"/>
      <c r="P616" s="3"/>
      <c r="Q616" s="18"/>
      <c r="S616" s="3"/>
      <c r="T616" s="3"/>
    </row>
    <row r="617" spans="1:20" x14ac:dyDescent="0.25">
      <c r="A617"/>
      <c r="C617"/>
      <c r="D617" s="12"/>
      <c r="E617" s="6"/>
      <c r="F617" s="6"/>
      <c r="G617" s="15"/>
      <c r="H617" s="17"/>
      <c r="M617" s="3"/>
      <c r="N617" s="3"/>
      <c r="O617" s="3"/>
      <c r="P617" s="3"/>
      <c r="Q617" s="18"/>
      <c r="S617" s="3"/>
      <c r="T617" s="3"/>
    </row>
    <row r="618" spans="1:20" x14ac:dyDescent="0.25">
      <c r="A618"/>
      <c r="C618"/>
      <c r="D618" s="12"/>
      <c r="E618" s="6"/>
      <c r="F618" s="6"/>
      <c r="G618" s="15"/>
      <c r="H618" s="17"/>
      <c r="M618" s="3"/>
      <c r="N618" s="3"/>
      <c r="O618" s="3"/>
      <c r="P618" s="3"/>
      <c r="Q618" s="18"/>
      <c r="S618" s="3"/>
      <c r="T618" s="3"/>
    </row>
    <row r="619" spans="1:20" x14ac:dyDescent="0.25">
      <c r="A619"/>
      <c r="C619"/>
      <c r="D619" s="12"/>
      <c r="E619" s="6"/>
      <c r="F619" s="6"/>
      <c r="G619" s="15"/>
      <c r="H619" s="17"/>
      <c r="M619" s="3"/>
      <c r="N619" s="3"/>
      <c r="O619" s="3"/>
      <c r="P619" s="3"/>
      <c r="Q619" s="18"/>
      <c r="S619" s="3"/>
      <c r="T619" s="3"/>
    </row>
    <row r="620" spans="1:20" x14ac:dyDescent="0.25">
      <c r="A620"/>
      <c r="C620"/>
      <c r="D620" s="12"/>
      <c r="E620" s="6"/>
      <c r="F620" s="6"/>
      <c r="G620" s="15"/>
      <c r="H620" s="17"/>
      <c r="M620" s="3"/>
      <c r="N620" s="3"/>
      <c r="O620" s="3"/>
      <c r="P620" s="3"/>
      <c r="Q620" s="18"/>
      <c r="S620" s="3"/>
      <c r="T620" s="3"/>
    </row>
    <row r="621" spans="1:20" x14ac:dyDescent="0.25">
      <c r="A621"/>
      <c r="C621"/>
      <c r="D621" s="12"/>
      <c r="E621" s="6"/>
      <c r="F621" s="6"/>
      <c r="G621" s="15"/>
      <c r="H621" s="17"/>
      <c r="M621" s="3"/>
      <c r="N621" s="3"/>
      <c r="O621" s="3"/>
      <c r="P621" s="3"/>
      <c r="Q621" s="18"/>
      <c r="S621" s="3"/>
      <c r="T621" s="3"/>
    </row>
    <row r="622" spans="1:20" x14ac:dyDescent="0.25">
      <c r="A622"/>
      <c r="C622"/>
      <c r="D622" s="12"/>
      <c r="E622" s="6"/>
      <c r="F622" s="6"/>
      <c r="G622" s="15"/>
      <c r="H622" s="17"/>
      <c r="M622" s="3"/>
      <c r="N622" s="3"/>
      <c r="O622" s="3"/>
      <c r="P622" s="3"/>
      <c r="Q622" s="18"/>
      <c r="S622" s="3"/>
      <c r="T622" s="3"/>
    </row>
    <row r="623" spans="1:20" x14ac:dyDescent="0.25">
      <c r="A623"/>
      <c r="C623"/>
      <c r="D623" s="12"/>
      <c r="E623" s="6"/>
      <c r="F623" s="6"/>
      <c r="G623" s="15"/>
      <c r="H623" s="17"/>
      <c r="M623" s="3"/>
      <c r="N623" s="3"/>
      <c r="O623" s="3"/>
      <c r="P623" s="3"/>
      <c r="Q623" s="18"/>
      <c r="S623" s="3"/>
      <c r="T623" s="3"/>
    </row>
    <row r="624" spans="1:20" x14ac:dyDescent="0.25">
      <c r="A624"/>
      <c r="C624"/>
      <c r="D624" s="12"/>
      <c r="E624" s="6"/>
      <c r="F624" s="6"/>
      <c r="G624" s="15"/>
      <c r="H624" s="17"/>
      <c r="M624" s="3"/>
      <c r="N624" s="3"/>
      <c r="O624" s="3"/>
      <c r="P624" s="3"/>
      <c r="Q624" s="18"/>
      <c r="S624" s="3"/>
      <c r="T624" s="3"/>
    </row>
    <row r="625" spans="1:20" x14ac:dyDescent="0.25">
      <c r="A625"/>
      <c r="C625"/>
      <c r="D625" s="12"/>
      <c r="E625" s="6"/>
      <c r="F625" s="6"/>
      <c r="G625" s="15"/>
      <c r="H625" s="17"/>
      <c r="M625" s="3"/>
      <c r="N625" s="3"/>
      <c r="O625" s="3"/>
      <c r="P625" s="3"/>
      <c r="Q625" s="18"/>
      <c r="S625" s="3"/>
      <c r="T625" s="3"/>
    </row>
    <row r="626" spans="1:20" x14ac:dyDescent="0.25">
      <c r="A626"/>
      <c r="C626"/>
      <c r="D626" s="12"/>
      <c r="E626" s="6"/>
      <c r="F626" s="6"/>
      <c r="G626" s="15"/>
      <c r="H626" s="17"/>
      <c r="M626" s="3"/>
      <c r="N626" s="3"/>
      <c r="O626" s="3"/>
      <c r="P626" s="3"/>
      <c r="Q626" s="18"/>
      <c r="S626" s="3"/>
      <c r="T626" s="3"/>
    </row>
    <row r="627" spans="1:20" x14ac:dyDescent="0.25">
      <c r="A627"/>
      <c r="C627"/>
      <c r="D627" s="12"/>
      <c r="E627" s="6"/>
      <c r="F627" s="6"/>
      <c r="G627" s="15"/>
      <c r="H627" s="17"/>
      <c r="M627" s="3"/>
      <c r="N627" s="3"/>
      <c r="O627" s="3"/>
      <c r="P627" s="3"/>
      <c r="Q627" s="18"/>
      <c r="S627" s="3"/>
      <c r="T627" s="3"/>
    </row>
    <row r="628" spans="1:20" x14ac:dyDescent="0.25">
      <c r="A628"/>
      <c r="C628"/>
      <c r="D628" s="12"/>
      <c r="E628" s="6"/>
      <c r="F628" s="6"/>
      <c r="G628" s="15"/>
      <c r="H628" s="17"/>
      <c r="M628" s="3"/>
      <c r="N628" s="3"/>
      <c r="O628" s="3"/>
      <c r="P628" s="3"/>
      <c r="Q628" s="18"/>
      <c r="S628" s="3"/>
      <c r="T628" s="3"/>
    </row>
    <row r="629" spans="1:20" x14ac:dyDescent="0.25">
      <c r="A629"/>
      <c r="C629"/>
      <c r="D629" s="12"/>
      <c r="E629" s="6"/>
      <c r="F629" s="6"/>
      <c r="G629" s="15"/>
      <c r="H629" s="17"/>
      <c r="M629" s="3"/>
      <c r="N629" s="3"/>
      <c r="O629" s="3"/>
      <c r="P629" s="3"/>
      <c r="Q629" s="18"/>
      <c r="S629" s="3"/>
      <c r="T629" s="3"/>
    </row>
    <row r="630" spans="1:20" x14ac:dyDescent="0.25">
      <c r="A630"/>
      <c r="C630"/>
      <c r="D630" s="12"/>
      <c r="E630" s="6"/>
      <c r="F630" s="6"/>
      <c r="G630" s="15"/>
      <c r="H630" s="17"/>
      <c r="M630" s="3"/>
      <c r="N630" s="3"/>
      <c r="O630" s="3"/>
      <c r="P630" s="3"/>
      <c r="Q630" s="18"/>
      <c r="S630" s="3"/>
      <c r="T630" s="3"/>
    </row>
    <row r="631" spans="1:20" x14ac:dyDescent="0.25">
      <c r="A631"/>
      <c r="C631"/>
      <c r="D631" s="12"/>
      <c r="E631" s="6"/>
      <c r="F631" s="6"/>
      <c r="G631" s="15"/>
      <c r="H631" s="17"/>
      <c r="M631" s="3"/>
      <c r="N631" s="3"/>
      <c r="O631" s="3"/>
      <c r="P631" s="3"/>
      <c r="Q631" s="18"/>
      <c r="S631" s="3"/>
      <c r="T631" s="3"/>
    </row>
    <row r="632" spans="1:20" x14ac:dyDescent="0.25">
      <c r="A632"/>
      <c r="C632"/>
      <c r="D632" s="12"/>
      <c r="E632" s="6"/>
      <c r="F632" s="6"/>
      <c r="G632" s="15"/>
      <c r="H632" s="17"/>
      <c r="M632" s="3"/>
      <c r="N632" s="3"/>
      <c r="O632" s="3"/>
      <c r="P632" s="3"/>
      <c r="Q632" s="18"/>
      <c r="S632" s="3"/>
      <c r="T632" s="3"/>
    </row>
    <row r="633" spans="1:20" x14ac:dyDescent="0.25">
      <c r="A633"/>
      <c r="C633"/>
      <c r="D633" s="12"/>
      <c r="E633" s="6"/>
      <c r="F633" s="6"/>
      <c r="G633" s="15"/>
      <c r="H633" s="17"/>
      <c r="M633" s="3"/>
      <c r="N633" s="3"/>
      <c r="O633" s="3"/>
      <c r="P633" s="3"/>
      <c r="Q633" s="18"/>
      <c r="S633" s="3"/>
      <c r="T633" s="3"/>
    </row>
    <row r="634" spans="1:20" x14ac:dyDescent="0.25">
      <c r="A634"/>
      <c r="C634"/>
      <c r="D634" s="12"/>
      <c r="E634" s="6"/>
      <c r="F634" s="6"/>
      <c r="G634" s="15"/>
      <c r="H634" s="17"/>
      <c r="M634" s="3"/>
      <c r="N634" s="3"/>
      <c r="O634" s="3"/>
      <c r="P634" s="3"/>
      <c r="Q634" s="18"/>
      <c r="S634" s="3"/>
      <c r="T634" s="3"/>
    </row>
    <row r="635" spans="1:20" x14ac:dyDescent="0.25">
      <c r="A635"/>
      <c r="C635"/>
      <c r="D635" s="12"/>
      <c r="E635" s="6"/>
      <c r="F635" s="6"/>
      <c r="G635" s="15"/>
      <c r="H635" s="17"/>
      <c r="M635" s="3"/>
      <c r="N635" s="3"/>
      <c r="O635" s="3"/>
      <c r="P635" s="3"/>
      <c r="Q635" s="18"/>
      <c r="S635" s="3"/>
      <c r="T635" s="3"/>
    </row>
    <row r="636" spans="1:20" x14ac:dyDescent="0.25">
      <c r="A636"/>
      <c r="C636"/>
      <c r="D636" s="12"/>
      <c r="E636" s="6"/>
      <c r="F636" s="6"/>
      <c r="G636" s="15"/>
      <c r="H636" s="17"/>
      <c r="M636" s="3"/>
      <c r="N636" s="3"/>
      <c r="O636" s="3"/>
      <c r="P636" s="3"/>
      <c r="Q636" s="18"/>
      <c r="S636" s="3"/>
      <c r="T636" s="3"/>
    </row>
    <row r="637" spans="1:20" x14ac:dyDescent="0.25">
      <c r="A637"/>
      <c r="C637"/>
      <c r="D637" s="12"/>
      <c r="E637" s="6"/>
      <c r="F637" s="6"/>
      <c r="G637" s="15"/>
      <c r="H637" s="17"/>
      <c r="M637" s="3"/>
      <c r="N637" s="3"/>
      <c r="O637" s="3"/>
      <c r="P637" s="3"/>
      <c r="Q637" s="18"/>
      <c r="S637" s="3"/>
      <c r="T637" s="3"/>
    </row>
    <row r="638" spans="1:20" x14ac:dyDescent="0.25">
      <c r="A638"/>
      <c r="C638"/>
      <c r="D638" s="12"/>
      <c r="E638" s="6"/>
      <c r="F638" s="6"/>
      <c r="G638" s="15"/>
      <c r="H638" s="17"/>
      <c r="M638" s="3"/>
      <c r="N638" s="3"/>
      <c r="O638" s="3"/>
      <c r="P638" s="3"/>
      <c r="Q638" s="18"/>
      <c r="S638" s="3"/>
      <c r="T638" s="3"/>
    </row>
    <row r="639" spans="1:20" x14ac:dyDescent="0.25">
      <c r="A639"/>
      <c r="C639"/>
      <c r="D639" s="12"/>
      <c r="E639" s="6"/>
      <c r="F639" s="6"/>
      <c r="G639" s="15"/>
      <c r="H639" s="17"/>
      <c r="M639" s="3"/>
      <c r="N639" s="3"/>
      <c r="O639" s="3"/>
      <c r="P639" s="3"/>
      <c r="Q639" s="18"/>
      <c r="S639" s="3"/>
      <c r="T639" s="3"/>
    </row>
    <row r="640" spans="1:20" x14ac:dyDescent="0.25">
      <c r="A640"/>
      <c r="C640"/>
      <c r="D640" s="12"/>
      <c r="E640" s="6"/>
      <c r="F640" s="6"/>
      <c r="G640" s="15"/>
      <c r="H640" s="17"/>
      <c r="M640" s="3"/>
      <c r="N640" s="3"/>
      <c r="O640" s="3"/>
      <c r="P640" s="3"/>
      <c r="Q640" s="18"/>
      <c r="S640" s="3"/>
      <c r="T640" s="3"/>
    </row>
    <row r="641" spans="1:20" x14ac:dyDescent="0.25">
      <c r="A641"/>
      <c r="C641"/>
      <c r="D641" s="12"/>
      <c r="E641" s="6"/>
      <c r="F641" s="6"/>
      <c r="G641" s="15"/>
      <c r="H641" s="17"/>
      <c r="M641" s="3"/>
      <c r="N641" s="3"/>
      <c r="O641" s="3"/>
      <c r="P641" s="3"/>
      <c r="Q641" s="18"/>
      <c r="S641" s="3"/>
      <c r="T641" s="3"/>
    </row>
    <row r="642" spans="1:20" x14ac:dyDescent="0.25">
      <c r="A642"/>
      <c r="C642"/>
      <c r="D642" s="12"/>
      <c r="E642" s="6"/>
      <c r="F642" s="6"/>
      <c r="G642" s="15"/>
      <c r="H642" s="17"/>
      <c r="M642" s="3"/>
      <c r="N642" s="3"/>
      <c r="O642" s="3"/>
      <c r="P642" s="3"/>
      <c r="Q642" s="18"/>
      <c r="S642" s="3"/>
      <c r="T642" s="3"/>
    </row>
    <row r="643" spans="1:20" x14ac:dyDescent="0.25">
      <c r="A643"/>
      <c r="C643"/>
      <c r="D643" s="12"/>
      <c r="E643" s="6"/>
      <c r="F643" s="6"/>
      <c r="G643" s="15"/>
      <c r="H643" s="17"/>
      <c r="M643" s="3"/>
      <c r="N643" s="3"/>
      <c r="O643" s="3"/>
      <c r="P643" s="3"/>
      <c r="Q643" s="18"/>
      <c r="S643" s="3"/>
      <c r="T643" s="3"/>
    </row>
    <row r="644" spans="1:20" x14ac:dyDescent="0.25">
      <c r="A644"/>
      <c r="C644"/>
      <c r="D644" s="12"/>
      <c r="E644" s="6"/>
      <c r="F644" s="6"/>
      <c r="G644" s="15"/>
      <c r="H644" s="17"/>
      <c r="M644" s="3"/>
      <c r="N644" s="3"/>
      <c r="O644" s="3"/>
      <c r="P644" s="3"/>
      <c r="Q644" s="18"/>
      <c r="S644" s="3"/>
      <c r="T644" s="3"/>
    </row>
    <row r="645" spans="1:20" x14ac:dyDescent="0.25">
      <c r="A645"/>
      <c r="C645"/>
      <c r="D645" s="12"/>
      <c r="E645" s="6"/>
      <c r="F645" s="6"/>
      <c r="G645" s="15"/>
      <c r="H645" s="17"/>
      <c r="M645" s="3"/>
      <c r="N645" s="3"/>
      <c r="O645" s="3"/>
      <c r="P645" s="3"/>
      <c r="Q645" s="18"/>
      <c r="S645" s="3"/>
      <c r="T645" s="3"/>
    </row>
    <row r="646" spans="1:20" x14ac:dyDescent="0.25">
      <c r="A646"/>
      <c r="C646"/>
      <c r="D646" s="12"/>
      <c r="E646" s="6"/>
      <c r="F646" s="6"/>
      <c r="G646" s="15"/>
      <c r="H646" s="17"/>
      <c r="M646" s="3"/>
      <c r="N646" s="3"/>
      <c r="O646" s="3"/>
      <c r="P646" s="3"/>
      <c r="Q646" s="18"/>
      <c r="S646" s="3"/>
      <c r="T646" s="3"/>
    </row>
    <row r="647" spans="1:20" x14ac:dyDescent="0.25">
      <c r="A647"/>
      <c r="C647"/>
      <c r="D647" s="12"/>
      <c r="E647" s="6"/>
      <c r="F647" s="6"/>
      <c r="G647" s="15"/>
      <c r="H647" s="17"/>
      <c r="M647" s="3"/>
      <c r="N647" s="3"/>
      <c r="O647" s="3"/>
      <c r="P647" s="3"/>
      <c r="Q647" s="18"/>
      <c r="S647" s="3"/>
      <c r="T647" s="3"/>
    </row>
    <row r="648" spans="1:20" x14ac:dyDescent="0.25">
      <c r="A648"/>
      <c r="C648"/>
      <c r="D648" s="12"/>
      <c r="E648" s="6"/>
      <c r="F648" s="6"/>
      <c r="G648" s="15"/>
      <c r="H648" s="17"/>
      <c r="M648" s="3"/>
      <c r="N648" s="3"/>
      <c r="O648" s="3"/>
      <c r="P648" s="3"/>
      <c r="Q648" s="18"/>
      <c r="S648" s="3"/>
      <c r="T648" s="3"/>
    </row>
    <row r="649" spans="1:20" x14ac:dyDescent="0.25">
      <c r="A649"/>
      <c r="C649"/>
      <c r="D649" s="12"/>
      <c r="E649" s="6"/>
      <c r="F649" s="6"/>
      <c r="G649" s="15"/>
      <c r="H649" s="17"/>
      <c r="M649" s="3"/>
      <c r="N649" s="3"/>
      <c r="O649" s="3"/>
      <c r="P649" s="3"/>
      <c r="Q649" s="18"/>
      <c r="S649" s="3"/>
      <c r="T649" s="3"/>
    </row>
    <row r="650" spans="1:20" x14ac:dyDescent="0.25">
      <c r="A650"/>
      <c r="C650"/>
      <c r="D650" s="12"/>
      <c r="E650" s="6"/>
      <c r="F650" s="6"/>
      <c r="G650" s="15"/>
      <c r="H650" s="17"/>
      <c r="M650" s="3"/>
      <c r="N650" s="3"/>
      <c r="O650" s="3"/>
      <c r="P650" s="3"/>
      <c r="Q650" s="18"/>
      <c r="S650" s="3"/>
      <c r="T650" s="3"/>
    </row>
    <row r="651" spans="1:20" x14ac:dyDescent="0.25">
      <c r="A651"/>
      <c r="C651"/>
      <c r="D651" s="12"/>
      <c r="E651" s="6"/>
      <c r="F651" s="6"/>
      <c r="G651" s="15"/>
      <c r="H651" s="17"/>
      <c r="M651" s="3"/>
      <c r="N651" s="3"/>
      <c r="O651" s="3"/>
      <c r="P651" s="3"/>
      <c r="Q651" s="18"/>
      <c r="S651" s="3"/>
      <c r="T651" s="3"/>
    </row>
    <row r="652" spans="1:20" x14ac:dyDescent="0.25">
      <c r="A652"/>
      <c r="C652"/>
      <c r="D652" s="12"/>
      <c r="E652" s="6"/>
      <c r="F652" s="6"/>
      <c r="G652" s="15"/>
      <c r="H652" s="17"/>
      <c r="M652" s="3"/>
      <c r="N652" s="3"/>
      <c r="O652" s="3"/>
      <c r="P652" s="3"/>
      <c r="Q652" s="18"/>
      <c r="S652" s="3"/>
      <c r="T652" s="3"/>
    </row>
    <row r="653" spans="1:20" x14ac:dyDescent="0.25">
      <c r="A653"/>
      <c r="C653"/>
      <c r="D653" s="12"/>
      <c r="E653" s="6"/>
      <c r="F653" s="6"/>
      <c r="G653" s="15"/>
      <c r="H653" s="17"/>
      <c r="M653" s="3"/>
      <c r="N653" s="3"/>
      <c r="O653" s="3"/>
      <c r="P653" s="3"/>
      <c r="Q653" s="18"/>
      <c r="S653" s="3"/>
      <c r="T653" s="3"/>
    </row>
    <row r="654" spans="1:20" x14ac:dyDescent="0.25">
      <c r="A654"/>
      <c r="C654"/>
      <c r="D654" s="12"/>
      <c r="E654" s="6"/>
      <c r="F654" s="6"/>
      <c r="G654" s="15"/>
      <c r="H654" s="17"/>
      <c r="M654" s="3"/>
      <c r="N654" s="3"/>
      <c r="O654" s="3"/>
      <c r="P654" s="3"/>
      <c r="Q654" s="18"/>
      <c r="S654" s="3"/>
      <c r="T654" s="3"/>
    </row>
    <row r="655" spans="1:20" x14ac:dyDescent="0.25">
      <c r="A655"/>
      <c r="C655"/>
      <c r="D655" s="12"/>
      <c r="E655" s="6"/>
      <c r="F655" s="6"/>
      <c r="G655" s="15"/>
      <c r="H655" s="17"/>
      <c r="M655" s="3"/>
      <c r="N655" s="3"/>
      <c r="O655" s="3"/>
      <c r="P655" s="3"/>
      <c r="Q655" s="18"/>
      <c r="S655" s="3"/>
      <c r="T655" s="3"/>
    </row>
    <row r="656" spans="1:20" x14ac:dyDescent="0.25">
      <c r="A656"/>
      <c r="C656"/>
      <c r="D656" s="12"/>
      <c r="E656" s="6"/>
      <c r="F656" s="6"/>
      <c r="G656" s="15"/>
      <c r="H656" s="17"/>
      <c r="M656" s="3"/>
      <c r="N656" s="3"/>
      <c r="O656" s="3"/>
      <c r="P656" s="3"/>
      <c r="Q656" s="18"/>
      <c r="S656" s="3"/>
      <c r="T656" s="3"/>
    </row>
    <row r="657" spans="1:20" x14ac:dyDescent="0.25">
      <c r="A657"/>
      <c r="C657"/>
      <c r="D657" s="12"/>
      <c r="E657" s="6"/>
      <c r="F657" s="6"/>
      <c r="G657" s="15"/>
      <c r="H657" s="17"/>
      <c r="M657" s="3"/>
      <c r="N657" s="3"/>
      <c r="O657" s="3"/>
      <c r="P657" s="3"/>
      <c r="Q657" s="18"/>
      <c r="S657" s="3"/>
      <c r="T657" s="3"/>
    </row>
    <row r="658" spans="1:20" x14ac:dyDescent="0.25">
      <c r="A658"/>
      <c r="C658"/>
      <c r="D658" s="12"/>
      <c r="E658" s="6"/>
      <c r="F658" s="6"/>
      <c r="G658" s="15"/>
      <c r="H658" s="17"/>
      <c r="M658" s="3"/>
      <c r="N658" s="3"/>
      <c r="O658" s="3"/>
      <c r="P658" s="3"/>
      <c r="Q658" s="18"/>
      <c r="S658" s="3"/>
      <c r="T658" s="3"/>
    </row>
    <row r="659" spans="1:20" x14ac:dyDescent="0.25">
      <c r="A659"/>
      <c r="C659"/>
      <c r="D659" s="12"/>
      <c r="E659" s="6"/>
      <c r="F659" s="6"/>
      <c r="G659" s="15"/>
      <c r="H659" s="17"/>
      <c r="M659" s="3"/>
      <c r="N659" s="3"/>
      <c r="O659" s="3"/>
      <c r="P659" s="3"/>
      <c r="Q659" s="18"/>
      <c r="S659" s="3"/>
      <c r="T659" s="3"/>
    </row>
    <row r="660" spans="1:20" x14ac:dyDescent="0.25">
      <c r="A660"/>
      <c r="C660"/>
      <c r="D660" s="12"/>
      <c r="E660" s="6"/>
      <c r="F660" s="6"/>
      <c r="G660" s="15"/>
      <c r="H660" s="17"/>
      <c r="M660" s="3"/>
      <c r="N660" s="3"/>
      <c r="O660" s="3"/>
      <c r="P660" s="3"/>
      <c r="Q660" s="18"/>
      <c r="S660" s="3"/>
      <c r="T660" s="3"/>
    </row>
    <row r="661" spans="1:20" x14ac:dyDescent="0.25">
      <c r="A661"/>
      <c r="C661"/>
      <c r="D661" s="12"/>
      <c r="E661" s="6"/>
      <c r="F661" s="6"/>
      <c r="G661" s="15"/>
      <c r="H661" s="17"/>
      <c r="M661" s="3"/>
      <c r="N661" s="3"/>
      <c r="O661" s="3"/>
      <c r="P661" s="3"/>
      <c r="Q661" s="18"/>
      <c r="S661" s="3"/>
      <c r="T661" s="3"/>
    </row>
    <row r="662" spans="1:20" x14ac:dyDescent="0.25">
      <c r="A662"/>
      <c r="C662"/>
      <c r="D662" s="12"/>
      <c r="E662" s="6"/>
      <c r="F662" s="6"/>
      <c r="G662" s="15"/>
      <c r="H662" s="17"/>
      <c r="M662" s="3"/>
      <c r="N662" s="3"/>
      <c r="O662" s="3"/>
      <c r="P662" s="3"/>
      <c r="Q662" s="18"/>
      <c r="S662" s="3"/>
      <c r="T662" s="3"/>
    </row>
    <row r="663" spans="1:20" x14ac:dyDescent="0.25">
      <c r="A663"/>
      <c r="C663"/>
      <c r="D663" s="12"/>
      <c r="E663" s="6"/>
      <c r="F663" s="6"/>
      <c r="G663" s="15"/>
      <c r="H663" s="17"/>
      <c r="M663" s="3"/>
      <c r="N663" s="3"/>
      <c r="O663" s="3"/>
      <c r="P663" s="3"/>
      <c r="Q663" s="18"/>
      <c r="S663" s="3"/>
      <c r="T663" s="3"/>
    </row>
    <row r="664" spans="1:20" x14ac:dyDescent="0.25">
      <c r="A664"/>
      <c r="C664"/>
      <c r="D664" s="12"/>
      <c r="E664" s="6"/>
      <c r="F664" s="6"/>
      <c r="G664" s="15"/>
      <c r="H664" s="17"/>
      <c r="M664" s="3"/>
      <c r="N664" s="3"/>
      <c r="O664" s="3"/>
      <c r="P664" s="3"/>
      <c r="Q664" s="18"/>
      <c r="S664" s="3"/>
      <c r="T664" s="3"/>
    </row>
    <row r="665" spans="1:20" x14ac:dyDescent="0.25">
      <c r="A665"/>
      <c r="C665"/>
      <c r="D665" s="12"/>
      <c r="E665" s="6"/>
      <c r="F665" s="6"/>
      <c r="G665" s="15"/>
      <c r="H665" s="17"/>
      <c r="M665" s="3"/>
      <c r="N665" s="3"/>
      <c r="O665" s="3"/>
      <c r="P665" s="3"/>
      <c r="Q665" s="18"/>
      <c r="S665" s="3"/>
      <c r="T665" s="3"/>
    </row>
    <row r="666" spans="1:20" x14ac:dyDescent="0.25">
      <c r="A666"/>
      <c r="C666"/>
      <c r="D666" s="12"/>
      <c r="E666" s="6"/>
      <c r="F666" s="6"/>
      <c r="G666" s="15"/>
      <c r="H666" s="17"/>
      <c r="M666" s="3"/>
      <c r="N666" s="3"/>
      <c r="O666" s="3"/>
      <c r="P666" s="3"/>
      <c r="Q666" s="18"/>
      <c r="S666" s="3"/>
      <c r="T666" s="3"/>
    </row>
    <row r="667" spans="1:20" x14ac:dyDescent="0.25">
      <c r="A667"/>
      <c r="C667"/>
      <c r="D667" s="12"/>
      <c r="E667" s="6"/>
      <c r="F667" s="6"/>
      <c r="G667" s="15"/>
      <c r="H667" s="17"/>
      <c r="M667" s="3"/>
      <c r="N667" s="3"/>
      <c r="O667" s="3"/>
      <c r="P667" s="3"/>
      <c r="Q667" s="18"/>
      <c r="S667" s="3"/>
      <c r="T667" s="3"/>
    </row>
    <row r="668" spans="1:20" x14ac:dyDescent="0.25">
      <c r="A668"/>
      <c r="C668"/>
      <c r="D668" s="12"/>
      <c r="E668" s="6"/>
      <c r="F668" s="6"/>
      <c r="G668" s="15"/>
      <c r="H668" s="17"/>
      <c r="M668" s="3"/>
      <c r="N668" s="3"/>
      <c r="O668" s="3"/>
      <c r="P668" s="3"/>
      <c r="Q668" s="18"/>
      <c r="S668" s="3"/>
      <c r="T668" s="3"/>
    </row>
    <row r="669" spans="1:20" x14ac:dyDescent="0.25">
      <c r="A669"/>
      <c r="C669"/>
      <c r="D669" s="12"/>
      <c r="E669" s="6"/>
      <c r="F669" s="6"/>
      <c r="G669" s="15"/>
      <c r="H669" s="17"/>
      <c r="M669" s="3"/>
      <c r="N669" s="3"/>
      <c r="O669" s="3"/>
      <c r="P669" s="3"/>
      <c r="Q669" s="18"/>
      <c r="S669" s="3"/>
      <c r="T669" s="3"/>
    </row>
    <row r="670" spans="1:20" x14ac:dyDescent="0.25">
      <c r="A670"/>
      <c r="C670"/>
      <c r="D670" s="12"/>
      <c r="E670" s="6"/>
      <c r="F670" s="6"/>
      <c r="G670" s="15"/>
      <c r="H670" s="17"/>
      <c r="M670" s="3"/>
      <c r="N670" s="3"/>
      <c r="O670" s="3"/>
      <c r="P670" s="3"/>
      <c r="Q670" s="18"/>
      <c r="S670" s="3"/>
      <c r="T670" s="3"/>
    </row>
    <row r="671" spans="1:20" x14ac:dyDescent="0.25">
      <c r="A671"/>
      <c r="C671"/>
      <c r="D671" s="12"/>
      <c r="E671" s="6"/>
      <c r="F671" s="6"/>
      <c r="G671" s="15"/>
      <c r="H671" s="17"/>
      <c r="M671" s="3"/>
      <c r="N671" s="3"/>
      <c r="O671" s="3"/>
      <c r="P671" s="3"/>
      <c r="Q671" s="18"/>
      <c r="S671" s="3"/>
      <c r="T671" s="3"/>
    </row>
    <row r="672" spans="1:20" x14ac:dyDescent="0.25">
      <c r="A672"/>
      <c r="C672"/>
      <c r="D672" s="12"/>
      <c r="E672" s="6"/>
      <c r="F672" s="6"/>
      <c r="G672" s="15"/>
      <c r="H672" s="17"/>
      <c r="M672" s="3"/>
      <c r="N672" s="3"/>
      <c r="O672" s="3"/>
      <c r="P672" s="3"/>
      <c r="Q672" s="18"/>
      <c r="S672" s="3"/>
      <c r="T672" s="3"/>
    </row>
    <row r="673" spans="1:20" x14ac:dyDescent="0.25">
      <c r="A673"/>
      <c r="C673"/>
      <c r="D673" s="12"/>
      <c r="E673" s="6"/>
      <c r="F673" s="6"/>
      <c r="G673" s="15"/>
      <c r="H673" s="17"/>
      <c r="M673" s="3"/>
      <c r="N673" s="3"/>
      <c r="O673" s="3"/>
      <c r="P673" s="3"/>
      <c r="Q673" s="18"/>
      <c r="S673" s="3"/>
      <c r="T673" s="3"/>
    </row>
    <row r="674" spans="1:20" x14ac:dyDescent="0.25">
      <c r="A674"/>
      <c r="C674"/>
      <c r="D674" s="12"/>
      <c r="E674" s="6"/>
      <c r="F674" s="6"/>
      <c r="G674" s="15"/>
      <c r="H674" s="17"/>
      <c r="M674" s="3"/>
      <c r="N674" s="3"/>
      <c r="O674" s="3"/>
      <c r="P674" s="3"/>
      <c r="Q674" s="18"/>
      <c r="S674" s="3"/>
      <c r="T674" s="3"/>
    </row>
    <row r="675" spans="1:20" x14ac:dyDescent="0.25">
      <c r="A675"/>
      <c r="C675"/>
      <c r="D675" s="12"/>
      <c r="E675" s="6"/>
      <c r="F675" s="6"/>
      <c r="G675" s="15"/>
      <c r="H675" s="17"/>
      <c r="M675" s="3"/>
      <c r="N675" s="3"/>
      <c r="O675" s="3"/>
      <c r="P675" s="3"/>
      <c r="Q675" s="18"/>
      <c r="S675" s="3"/>
      <c r="T675" s="3"/>
    </row>
    <row r="676" spans="1:20" x14ac:dyDescent="0.25">
      <c r="A676"/>
      <c r="C676"/>
      <c r="D676" s="12"/>
      <c r="E676" s="6"/>
      <c r="F676" s="6"/>
      <c r="G676" s="15"/>
      <c r="H676" s="17"/>
      <c r="M676" s="3"/>
      <c r="N676" s="3"/>
      <c r="O676" s="3"/>
      <c r="P676" s="3"/>
      <c r="Q676" s="18"/>
      <c r="S676" s="3"/>
      <c r="T676" s="3"/>
    </row>
    <row r="677" spans="1:20" x14ac:dyDescent="0.25">
      <c r="A677"/>
      <c r="C677"/>
      <c r="D677" s="12"/>
      <c r="E677" s="6"/>
      <c r="F677" s="6"/>
      <c r="G677" s="15"/>
      <c r="H677" s="17"/>
      <c r="M677" s="3"/>
      <c r="N677" s="3"/>
      <c r="O677" s="3"/>
      <c r="P677" s="3"/>
      <c r="Q677" s="18"/>
      <c r="S677" s="3"/>
      <c r="T677" s="3"/>
    </row>
    <row r="678" spans="1:20" x14ac:dyDescent="0.25">
      <c r="A678"/>
      <c r="C678"/>
      <c r="D678" s="12"/>
      <c r="E678" s="6"/>
      <c r="F678" s="6"/>
      <c r="G678" s="15"/>
      <c r="H678" s="17"/>
      <c r="M678" s="3"/>
      <c r="N678" s="3"/>
      <c r="O678" s="3"/>
      <c r="P678" s="3"/>
      <c r="Q678" s="18"/>
      <c r="S678" s="3"/>
      <c r="T678" s="3"/>
    </row>
    <row r="679" spans="1:20" x14ac:dyDescent="0.25">
      <c r="A679"/>
      <c r="C679"/>
      <c r="D679" s="12"/>
      <c r="E679" s="6"/>
      <c r="F679" s="6"/>
      <c r="G679" s="15"/>
      <c r="H679" s="17"/>
      <c r="M679" s="3"/>
      <c r="N679" s="3"/>
      <c r="O679" s="3"/>
      <c r="P679" s="3"/>
      <c r="Q679" s="18"/>
      <c r="S679" s="3"/>
      <c r="T679" s="3"/>
    </row>
    <row r="680" spans="1:20" x14ac:dyDescent="0.25">
      <c r="A680"/>
      <c r="C680"/>
      <c r="D680" s="12"/>
      <c r="E680" s="6"/>
      <c r="F680" s="6"/>
      <c r="G680" s="15"/>
      <c r="H680" s="17"/>
      <c r="M680" s="3"/>
      <c r="N680" s="3"/>
      <c r="O680" s="3"/>
      <c r="P680" s="3"/>
      <c r="Q680" s="18"/>
      <c r="S680" s="3"/>
      <c r="T680" s="3"/>
    </row>
    <row r="681" spans="1:20" x14ac:dyDescent="0.25">
      <c r="A681"/>
      <c r="C681"/>
      <c r="D681" s="12"/>
      <c r="E681" s="6"/>
      <c r="F681" s="6"/>
      <c r="G681" s="15"/>
      <c r="H681" s="17"/>
      <c r="M681" s="3"/>
      <c r="N681" s="3"/>
      <c r="O681" s="3"/>
      <c r="P681" s="3"/>
      <c r="Q681" s="18"/>
      <c r="S681" s="3"/>
      <c r="T681" s="3"/>
    </row>
    <row r="682" spans="1:20" x14ac:dyDescent="0.25">
      <c r="A682"/>
      <c r="C682"/>
      <c r="D682" s="12"/>
      <c r="E682" s="6"/>
      <c r="F682" s="6"/>
      <c r="G682" s="15"/>
      <c r="H682" s="17"/>
      <c r="M682" s="3"/>
      <c r="N682" s="3"/>
      <c r="O682" s="3"/>
      <c r="P682" s="3"/>
      <c r="Q682" s="18"/>
      <c r="S682" s="3"/>
      <c r="T682" s="3"/>
    </row>
    <row r="683" spans="1:20" x14ac:dyDescent="0.25">
      <c r="A683"/>
      <c r="C683"/>
      <c r="D683" s="12"/>
      <c r="E683" s="6"/>
      <c r="F683" s="6"/>
      <c r="G683" s="15"/>
      <c r="H683" s="17"/>
      <c r="M683" s="3"/>
      <c r="N683" s="3"/>
      <c r="O683" s="3"/>
      <c r="P683" s="3"/>
      <c r="Q683" s="18"/>
      <c r="S683" s="3"/>
      <c r="T683" s="3"/>
    </row>
    <row r="684" spans="1:20" x14ac:dyDescent="0.25">
      <c r="A684"/>
      <c r="C684"/>
      <c r="D684" s="12"/>
      <c r="E684" s="6"/>
      <c r="F684" s="6"/>
      <c r="G684" s="15"/>
      <c r="H684" s="17"/>
      <c r="M684" s="3"/>
      <c r="N684" s="3"/>
      <c r="O684" s="3"/>
      <c r="P684" s="3"/>
      <c r="Q684" s="18"/>
      <c r="S684" s="3"/>
      <c r="T684" s="3"/>
    </row>
    <row r="685" spans="1:20" x14ac:dyDescent="0.25">
      <c r="A685"/>
      <c r="C685"/>
      <c r="D685" s="12"/>
      <c r="E685" s="6"/>
      <c r="F685" s="6"/>
      <c r="G685" s="15"/>
      <c r="H685" s="17"/>
      <c r="M685" s="3"/>
      <c r="N685" s="3"/>
      <c r="O685" s="3"/>
      <c r="P685" s="3"/>
      <c r="Q685" s="18"/>
      <c r="S685" s="3"/>
      <c r="T685" s="3"/>
    </row>
    <row r="686" spans="1:20" x14ac:dyDescent="0.25">
      <c r="A686"/>
      <c r="C686"/>
      <c r="D686" s="12"/>
      <c r="E686" s="6"/>
      <c r="F686" s="6"/>
      <c r="G686" s="15"/>
      <c r="H686" s="17"/>
      <c r="M686" s="3"/>
      <c r="N686" s="3"/>
      <c r="O686" s="3"/>
      <c r="P686" s="3"/>
      <c r="Q686" s="18"/>
      <c r="S686" s="3"/>
      <c r="T686" s="3"/>
    </row>
    <row r="687" spans="1:20" x14ac:dyDescent="0.25">
      <c r="A687"/>
      <c r="C687"/>
      <c r="D687" s="12"/>
      <c r="E687" s="6"/>
      <c r="F687" s="6"/>
      <c r="G687" s="15"/>
      <c r="H687" s="17"/>
      <c r="M687" s="3"/>
      <c r="N687" s="3"/>
      <c r="O687" s="3"/>
      <c r="P687" s="3"/>
      <c r="Q687" s="18"/>
      <c r="S687" s="3"/>
      <c r="T687" s="3"/>
    </row>
    <row r="688" spans="1:20" x14ac:dyDescent="0.25">
      <c r="A688"/>
      <c r="C688"/>
      <c r="D688" s="12"/>
      <c r="E688" s="6"/>
      <c r="F688" s="6"/>
      <c r="G688" s="15"/>
      <c r="H688" s="17"/>
      <c r="M688" s="3"/>
      <c r="N688" s="3"/>
      <c r="O688" s="3"/>
      <c r="P688" s="3"/>
      <c r="Q688" s="18"/>
      <c r="S688" s="3"/>
      <c r="T688" s="3"/>
    </row>
    <row r="689" spans="1:20" x14ac:dyDescent="0.25">
      <c r="A689"/>
      <c r="C689"/>
      <c r="D689" s="12"/>
      <c r="E689" s="6"/>
      <c r="F689" s="6"/>
      <c r="G689" s="15"/>
      <c r="H689" s="17"/>
      <c r="M689" s="3"/>
      <c r="N689" s="3"/>
      <c r="O689" s="3"/>
      <c r="P689" s="3"/>
      <c r="Q689" s="18"/>
      <c r="S689" s="3"/>
      <c r="T689" s="3"/>
    </row>
    <row r="690" spans="1:20" x14ac:dyDescent="0.25">
      <c r="A690"/>
      <c r="C690"/>
      <c r="D690" s="12"/>
      <c r="E690" s="6"/>
      <c r="F690" s="6"/>
      <c r="G690" s="15"/>
      <c r="H690" s="17"/>
      <c r="M690" s="3"/>
      <c r="N690" s="3"/>
      <c r="O690" s="3"/>
      <c r="P690" s="3"/>
      <c r="Q690" s="18"/>
      <c r="S690" s="3"/>
      <c r="T690" s="3"/>
    </row>
    <row r="691" spans="1:20" x14ac:dyDescent="0.25">
      <c r="A691"/>
      <c r="C691"/>
      <c r="D691" s="12"/>
      <c r="E691" s="6"/>
      <c r="F691" s="6"/>
      <c r="G691" s="15"/>
      <c r="H691" s="17"/>
      <c r="M691" s="3"/>
      <c r="N691" s="3"/>
      <c r="O691" s="3"/>
      <c r="P691" s="3"/>
      <c r="Q691" s="18"/>
      <c r="S691" s="3"/>
      <c r="T691" s="3"/>
    </row>
    <row r="692" spans="1:20" x14ac:dyDescent="0.25">
      <c r="A692"/>
      <c r="C692"/>
      <c r="D692" s="12"/>
      <c r="E692" s="6"/>
      <c r="F692" s="6"/>
      <c r="G692" s="15"/>
      <c r="H692" s="17"/>
      <c r="M692" s="3"/>
      <c r="N692" s="3"/>
      <c r="O692" s="3"/>
      <c r="P692" s="3"/>
      <c r="Q692" s="18"/>
      <c r="S692" s="3"/>
      <c r="T692" s="3"/>
    </row>
    <row r="693" spans="1:20" x14ac:dyDescent="0.25">
      <c r="A693"/>
      <c r="C693"/>
      <c r="D693" s="12"/>
      <c r="E693" s="6"/>
      <c r="F693" s="6"/>
      <c r="G693" s="15"/>
      <c r="H693" s="17"/>
      <c r="M693" s="3"/>
      <c r="N693" s="3"/>
      <c r="O693" s="3"/>
      <c r="P693" s="3"/>
      <c r="Q693" s="18"/>
      <c r="S693" s="3"/>
      <c r="T693" s="3"/>
    </row>
    <row r="694" spans="1:20" x14ac:dyDescent="0.25">
      <c r="A694"/>
      <c r="C694"/>
      <c r="D694" s="12"/>
      <c r="E694" s="6"/>
      <c r="F694" s="6"/>
      <c r="G694" s="15"/>
      <c r="H694" s="17"/>
      <c r="M694" s="3"/>
      <c r="N694" s="3"/>
      <c r="O694" s="3"/>
      <c r="P694" s="3"/>
      <c r="Q694" s="18"/>
      <c r="S694" s="3"/>
      <c r="T694" s="3"/>
    </row>
    <row r="695" spans="1:20" x14ac:dyDescent="0.25">
      <c r="A695"/>
      <c r="C695"/>
      <c r="D695" s="12"/>
      <c r="E695" s="6"/>
      <c r="F695" s="6"/>
      <c r="G695" s="15"/>
      <c r="H695" s="17"/>
      <c r="M695" s="3"/>
      <c r="N695" s="3"/>
      <c r="O695" s="3"/>
      <c r="P695" s="3"/>
      <c r="Q695" s="18"/>
      <c r="S695" s="3"/>
      <c r="T695" s="3"/>
    </row>
    <row r="696" spans="1:20" x14ac:dyDescent="0.25">
      <c r="A696"/>
      <c r="C696"/>
      <c r="D696" s="12"/>
      <c r="E696" s="6"/>
      <c r="F696" s="6"/>
      <c r="G696" s="15"/>
      <c r="H696" s="17"/>
      <c r="M696" s="3"/>
      <c r="N696" s="3"/>
      <c r="O696" s="3"/>
      <c r="P696" s="3"/>
      <c r="Q696" s="18"/>
      <c r="S696" s="3"/>
      <c r="T696" s="3"/>
    </row>
    <row r="697" spans="1:20" x14ac:dyDescent="0.25">
      <c r="A697"/>
      <c r="C697"/>
      <c r="D697" s="12"/>
      <c r="E697" s="6"/>
      <c r="F697" s="6"/>
      <c r="G697" s="15"/>
      <c r="H697" s="17"/>
      <c r="M697" s="3"/>
      <c r="N697" s="3"/>
      <c r="O697" s="3"/>
      <c r="P697" s="3"/>
      <c r="Q697" s="18"/>
      <c r="S697" s="3"/>
      <c r="T697" s="3"/>
    </row>
    <row r="698" spans="1:20" x14ac:dyDescent="0.25">
      <c r="A698"/>
      <c r="C698"/>
      <c r="D698" s="12"/>
      <c r="E698" s="6"/>
      <c r="F698" s="6"/>
      <c r="G698" s="15"/>
      <c r="H698" s="17"/>
      <c r="M698" s="3"/>
      <c r="N698" s="3"/>
      <c r="O698" s="3"/>
      <c r="P698" s="3"/>
      <c r="Q698" s="18"/>
      <c r="S698" s="3"/>
      <c r="T698" s="3"/>
    </row>
    <row r="699" spans="1:20" x14ac:dyDescent="0.25">
      <c r="A699"/>
      <c r="C699"/>
      <c r="D699" s="12"/>
      <c r="E699" s="6"/>
      <c r="F699" s="6"/>
      <c r="G699" s="15"/>
      <c r="H699" s="17"/>
      <c r="M699" s="3"/>
      <c r="N699" s="3"/>
      <c r="O699" s="3"/>
      <c r="P699" s="3"/>
      <c r="Q699" s="18"/>
      <c r="S699" s="3"/>
      <c r="T699" s="3"/>
    </row>
    <row r="700" spans="1:20" x14ac:dyDescent="0.25">
      <c r="A700"/>
      <c r="C700"/>
      <c r="D700" s="12"/>
      <c r="E700" s="6"/>
      <c r="F700" s="6"/>
      <c r="G700" s="15"/>
      <c r="H700" s="17"/>
      <c r="M700" s="3"/>
      <c r="N700" s="3"/>
      <c r="O700" s="3"/>
      <c r="P700" s="3"/>
      <c r="Q700" s="18"/>
      <c r="S700" s="3"/>
      <c r="T700" s="3"/>
    </row>
    <row r="701" spans="1:20" x14ac:dyDescent="0.25">
      <c r="A701"/>
      <c r="C701"/>
      <c r="D701" s="12"/>
      <c r="E701" s="6"/>
      <c r="F701" s="6"/>
      <c r="G701" s="15"/>
      <c r="H701" s="17"/>
      <c r="M701" s="3"/>
      <c r="N701" s="3"/>
      <c r="O701" s="3"/>
      <c r="P701" s="3"/>
      <c r="Q701" s="18"/>
      <c r="S701" s="3"/>
      <c r="T701" s="3"/>
    </row>
    <row r="702" spans="1:20" x14ac:dyDescent="0.25">
      <c r="A702"/>
      <c r="C702"/>
      <c r="D702" s="12"/>
      <c r="E702" s="6"/>
      <c r="F702" s="6"/>
      <c r="G702" s="15"/>
      <c r="H702" s="17"/>
      <c r="M702" s="3"/>
      <c r="N702" s="3"/>
      <c r="O702" s="3"/>
      <c r="P702" s="3"/>
      <c r="Q702" s="18"/>
      <c r="S702" s="3"/>
      <c r="T702" s="3"/>
    </row>
    <row r="703" spans="1:20" x14ac:dyDescent="0.25">
      <c r="A703"/>
      <c r="C703"/>
      <c r="D703" s="12"/>
      <c r="E703" s="6"/>
      <c r="F703" s="6"/>
      <c r="G703" s="15"/>
      <c r="H703" s="17"/>
      <c r="M703" s="3"/>
      <c r="N703" s="3"/>
      <c r="O703" s="3"/>
      <c r="P703" s="3"/>
      <c r="Q703" s="18"/>
      <c r="S703" s="3"/>
      <c r="T703" s="3"/>
    </row>
    <row r="704" spans="1:20" x14ac:dyDescent="0.25">
      <c r="A704"/>
      <c r="C704"/>
      <c r="D704" s="12"/>
      <c r="E704" s="6"/>
      <c r="F704" s="6"/>
      <c r="G704" s="15"/>
      <c r="H704" s="17"/>
      <c r="M704" s="3"/>
      <c r="N704" s="3"/>
      <c r="O704" s="3"/>
      <c r="P704" s="3"/>
      <c r="Q704" s="18"/>
      <c r="S704" s="3"/>
      <c r="T704" s="3"/>
    </row>
    <row r="705" spans="1:20" x14ac:dyDescent="0.25">
      <c r="A705"/>
      <c r="C705"/>
      <c r="D705" s="12"/>
      <c r="E705" s="6"/>
      <c r="F705" s="6"/>
      <c r="G705" s="15"/>
      <c r="H705" s="17"/>
      <c r="M705" s="3"/>
      <c r="N705" s="3"/>
      <c r="O705" s="3"/>
      <c r="P705" s="3"/>
      <c r="Q705" s="18"/>
      <c r="S705" s="3"/>
      <c r="T705" s="3"/>
    </row>
    <row r="706" spans="1:20" x14ac:dyDescent="0.25">
      <c r="A706"/>
      <c r="C706"/>
      <c r="D706" s="12"/>
      <c r="E706" s="6"/>
      <c r="F706" s="6"/>
      <c r="G706" s="15"/>
      <c r="H706" s="17"/>
      <c r="M706" s="3"/>
      <c r="N706" s="3"/>
      <c r="O706" s="3"/>
      <c r="P706" s="3"/>
      <c r="Q706" s="18"/>
      <c r="S706" s="3"/>
      <c r="T706" s="3"/>
    </row>
    <row r="707" spans="1:20" x14ac:dyDescent="0.25">
      <c r="A707"/>
      <c r="C707"/>
      <c r="D707" s="12"/>
      <c r="E707" s="6"/>
      <c r="F707" s="6"/>
      <c r="G707" s="15"/>
      <c r="H707" s="17"/>
      <c r="M707" s="3"/>
      <c r="N707" s="3"/>
      <c r="O707" s="3"/>
      <c r="P707" s="3"/>
      <c r="Q707" s="18"/>
      <c r="S707" s="3"/>
      <c r="T707" s="3"/>
    </row>
    <row r="708" spans="1:20" x14ac:dyDescent="0.25">
      <c r="A708"/>
      <c r="C708"/>
      <c r="D708" s="12"/>
      <c r="E708" s="6"/>
      <c r="F708" s="6"/>
      <c r="G708" s="15"/>
      <c r="H708" s="17"/>
      <c r="M708" s="3"/>
      <c r="N708" s="3"/>
      <c r="O708" s="3"/>
      <c r="P708" s="3"/>
      <c r="Q708" s="18"/>
      <c r="S708" s="3"/>
      <c r="T708" s="3"/>
    </row>
    <row r="709" spans="1:20" x14ac:dyDescent="0.25">
      <c r="A709"/>
      <c r="C709"/>
      <c r="D709" s="12"/>
      <c r="E709" s="6"/>
      <c r="F709" s="6"/>
      <c r="G709" s="15"/>
      <c r="H709" s="17"/>
      <c r="M709" s="3"/>
      <c r="N709" s="3"/>
      <c r="O709" s="3"/>
      <c r="P709" s="3"/>
      <c r="Q709" s="18"/>
      <c r="S709" s="3"/>
      <c r="T709" s="3"/>
    </row>
    <row r="710" spans="1:20" x14ac:dyDescent="0.25">
      <c r="A710"/>
      <c r="C710"/>
      <c r="D710" s="12"/>
      <c r="E710" s="6"/>
      <c r="F710" s="6"/>
      <c r="G710" s="15"/>
      <c r="H710" s="17"/>
      <c r="M710" s="3"/>
      <c r="N710" s="3"/>
      <c r="O710" s="3"/>
      <c r="P710" s="3"/>
      <c r="Q710" s="18"/>
      <c r="S710" s="3"/>
      <c r="T710" s="3"/>
    </row>
    <row r="711" spans="1:20" x14ac:dyDescent="0.25">
      <c r="A711"/>
      <c r="C711"/>
      <c r="D711" s="12"/>
      <c r="E711" s="6"/>
      <c r="F711" s="6"/>
      <c r="G711" s="15"/>
      <c r="H711" s="17"/>
      <c r="M711" s="3"/>
      <c r="N711" s="3"/>
      <c r="O711" s="3"/>
      <c r="P711" s="3"/>
      <c r="Q711" s="18"/>
      <c r="S711" s="3"/>
      <c r="T711" s="3"/>
    </row>
    <row r="712" spans="1:20" x14ac:dyDescent="0.25">
      <c r="A712"/>
      <c r="C712"/>
      <c r="D712" s="12"/>
      <c r="E712" s="6"/>
      <c r="F712" s="6"/>
      <c r="G712" s="15"/>
      <c r="H712" s="17"/>
      <c r="M712" s="3"/>
      <c r="N712" s="3"/>
      <c r="O712" s="3"/>
      <c r="P712" s="3"/>
      <c r="Q712" s="18"/>
      <c r="S712" s="3"/>
      <c r="T712" s="3"/>
    </row>
    <row r="713" spans="1:20" x14ac:dyDescent="0.25">
      <c r="A713"/>
      <c r="C713"/>
      <c r="D713" s="12"/>
      <c r="E713" s="6"/>
      <c r="F713" s="6"/>
      <c r="G713" s="15"/>
      <c r="H713" s="17"/>
      <c r="M713" s="3"/>
      <c r="N713" s="3"/>
      <c r="O713" s="3"/>
      <c r="P713" s="3"/>
      <c r="Q713" s="18"/>
      <c r="S713" s="3"/>
      <c r="T713" s="3"/>
    </row>
    <row r="714" spans="1:20" x14ac:dyDescent="0.25">
      <c r="A714"/>
      <c r="C714"/>
      <c r="D714" s="12"/>
      <c r="E714" s="6"/>
      <c r="F714" s="6"/>
      <c r="G714" s="15"/>
      <c r="H714" s="17"/>
      <c r="M714" s="3"/>
      <c r="N714" s="3"/>
      <c r="O714" s="3"/>
      <c r="P714" s="3"/>
      <c r="Q714" s="18"/>
      <c r="S714" s="3"/>
      <c r="T714" s="3"/>
    </row>
    <row r="715" spans="1:20" x14ac:dyDescent="0.25">
      <c r="A715"/>
      <c r="C715"/>
      <c r="D715" s="12"/>
      <c r="E715" s="6"/>
      <c r="F715" s="6"/>
      <c r="G715" s="15"/>
      <c r="H715" s="17"/>
      <c r="M715" s="3"/>
      <c r="N715" s="3"/>
      <c r="O715" s="3"/>
      <c r="P715" s="3"/>
      <c r="Q715" s="18"/>
      <c r="S715" s="3"/>
      <c r="T715" s="3"/>
    </row>
    <row r="716" spans="1:20" x14ac:dyDescent="0.25">
      <c r="A716"/>
      <c r="C716"/>
      <c r="D716" s="12"/>
      <c r="E716" s="6"/>
      <c r="F716" s="6"/>
      <c r="G716" s="15"/>
      <c r="H716" s="17"/>
      <c r="M716" s="3"/>
      <c r="N716" s="3"/>
      <c r="O716" s="3"/>
      <c r="P716" s="3"/>
      <c r="Q716" s="18"/>
      <c r="S716" s="3"/>
      <c r="T716" s="3"/>
    </row>
    <row r="717" spans="1:20" x14ac:dyDescent="0.25">
      <c r="A717"/>
      <c r="C717"/>
      <c r="D717" s="12"/>
      <c r="E717" s="6"/>
      <c r="F717" s="6"/>
      <c r="G717" s="15"/>
      <c r="H717" s="17"/>
      <c r="M717" s="3"/>
      <c r="N717" s="3"/>
      <c r="O717" s="3"/>
      <c r="P717" s="3"/>
      <c r="Q717" s="18"/>
      <c r="S717" s="3"/>
      <c r="T717" s="3"/>
    </row>
    <row r="718" spans="1:20" x14ac:dyDescent="0.25">
      <c r="A718"/>
      <c r="C718"/>
      <c r="D718" s="12"/>
      <c r="E718" s="6"/>
      <c r="F718" s="6"/>
      <c r="G718" s="15"/>
      <c r="H718" s="17"/>
      <c r="M718" s="3"/>
      <c r="N718" s="3"/>
      <c r="O718" s="3"/>
      <c r="P718" s="3"/>
      <c r="Q718" s="18"/>
      <c r="S718" s="3"/>
      <c r="T718" s="3"/>
    </row>
    <row r="719" spans="1:20" x14ac:dyDescent="0.25">
      <c r="A719"/>
      <c r="C719"/>
      <c r="D719" s="12"/>
      <c r="E719" s="6"/>
      <c r="F719" s="6"/>
      <c r="G719" s="15"/>
      <c r="H719" s="17"/>
      <c r="M719" s="3"/>
      <c r="N719" s="3"/>
      <c r="O719" s="3"/>
      <c r="P719" s="3"/>
      <c r="Q719" s="18"/>
      <c r="S719" s="3"/>
      <c r="T719" s="3"/>
    </row>
    <row r="720" spans="1:20" x14ac:dyDescent="0.25">
      <c r="A720"/>
      <c r="C720"/>
      <c r="D720" s="12"/>
      <c r="E720" s="6"/>
      <c r="F720" s="6"/>
      <c r="G720" s="15"/>
      <c r="H720" s="17"/>
      <c r="M720" s="3"/>
      <c r="N720" s="3"/>
      <c r="O720" s="3"/>
      <c r="P720" s="3"/>
      <c r="Q720" s="18"/>
      <c r="S720" s="3"/>
      <c r="T720" s="3"/>
    </row>
    <row r="721" spans="1:20" x14ac:dyDescent="0.25">
      <c r="A721"/>
      <c r="C721"/>
      <c r="D721" s="12"/>
      <c r="E721" s="6"/>
      <c r="F721" s="6"/>
      <c r="G721" s="15"/>
      <c r="H721" s="17"/>
      <c r="M721" s="3"/>
      <c r="N721" s="3"/>
      <c r="O721" s="3"/>
      <c r="P721" s="3"/>
      <c r="Q721" s="18"/>
      <c r="S721" s="3"/>
      <c r="T721" s="3"/>
    </row>
    <row r="722" spans="1:20" x14ac:dyDescent="0.25">
      <c r="A722"/>
      <c r="C722"/>
      <c r="D722" s="12"/>
      <c r="E722" s="6"/>
      <c r="F722" s="6"/>
      <c r="G722" s="15"/>
      <c r="H722" s="17"/>
      <c r="M722" s="3"/>
      <c r="N722" s="3"/>
      <c r="O722" s="3"/>
      <c r="P722" s="3"/>
      <c r="Q722" s="18"/>
      <c r="S722" s="3"/>
      <c r="T722" s="3"/>
    </row>
    <row r="723" spans="1:20" x14ac:dyDescent="0.25">
      <c r="A723"/>
      <c r="C723"/>
      <c r="D723" s="12"/>
      <c r="E723" s="6"/>
      <c r="F723" s="6"/>
      <c r="G723" s="15"/>
      <c r="H723" s="17"/>
      <c r="M723" s="3"/>
      <c r="N723" s="3"/>
      <c r="O723" s="3"/>
      <c r="P723" s="3"/>
      <c r="Q723" s="18"/>
      <c r="S723" s="3"/>
      <c r="T723" s="3"/>
    </row>
    <row r="724" spans="1:20" x14ac:dyDescent="0.25">
      <c r="A724"/>
      <c r="C724"/>
      <c r="D724" s="12"/>
      <c r="E724" s="6"/>
      <c r="F724" s="6"/>
      <c r="G724" s="15"/>
      <c r="H724" s="17"/>
      <c r="M724" s="3"/>
      <c r="N724" s="3"/>
      <c r="O724" s="3"/>
      <c r="P724" s="3"/>
      <c r="Q724" s="18"/>
      <c r="S724" s="3"/>
      <c r="T724" s="3"/>
    </row>
    <row r="725" spans="1:20" x14ac:dyDescent="0.25">
      <c r="A725"/>
      <c r="C725"/>
      <c r="D725" s="12"/>
      <c r="E725" s="6"/>
      <c r="F725" s="6"/>
      <c r="G725" s="15"/>
      <c r="H725" s="17"/>
      <c r="M725" s="3"/>
      <c r="N725" s="3"/>
      <c r="O725" s="3"/>
      <c r="P725" s="3"/>
      <c r="Q725" s="18"/>
      <c r="S725" s="3"/>
      <c r="T725" s="3"/>
    </row>
    <row r="726" spans="1:20" x14ac:dyDescent="0.25">
      <c r="A726"/>
      <c r="C726"/>
      <c r="D726" s="12"/>
      <c r="E726" s="6"/>
      <c r="F726" s="6"/>
      <c r="G726" s="15"/>
      <c r="H726" s="17"/>
      <c r="M726" s="3"/>
      <c r="N726" s="3"/>
      <c r="O726" s="3"/>
      <c r="P726" s="3"/>
      <c r="Q726" s="18"/>
      <c r="S726" s="3"/>
      <c r="T726" s="3"/>
    </row>
    <row r="727" spans="1:20" x14ac:dyDescent="0.25">
      <c r="A727"/>
      <c r="C727"/>
      <c r="D727" s="12"/>
      <c r="E727" s="6"/>
      <c r="F727" s="6"/>
      <c r="G727" s="15"/>
      <c r="H727" s="17"/>
      <c r="M727" s="3"/>
      <c r="N727" s="3"/>
      <c r="O727" s="3"/>
      <c r="P727" s="3"/>
      <c r="Q727" s="18"/>
      <c r="S727" s="3"/>
      <c r="T727" s="3"/>
    </row>
    <row r="728" spans="1:20" x14ac:dyDescent="0.25">
      <c r="A728"/>
      <c r="C728"/>
      <c r="D728" s="12"/>
      <c r="E728" s="6"/>
      <c r="F728" s="6"/>
      <c r="G728" s="15"/>
      <c r="H728" s="17"/>
      <c r="M728" s="3"/>
      <c r="N728" s="3"/>
      <c r="O728" s="3"/>
      <c r="P728" s="3"/>
      <c r="Q728" s="18"/>
      <c r="S728" s="3"/>
      <c r="T728" s="3"/>
    </row>
    <row r="729" spans="1:20" x14ac:dyDescent="0.25">
      <c r="A729"/>
      <c r="C729"/>
      <c r="D729" s="12"/>
      <c r="E729" s="6"/>
      <c r="F729" s="6"/>
      <c r="G729" s="15"/>
      <c r="H729" s="17"/>
      <c r="M729" s="3"/>
      <c r="N729" s="3"/>
      <c r="O729" s="3"/>
      <c r="P729" s="3"/>
      <c r="Q729" s="18"/>
      <c r="S729" s="3"/>
      <c r="T729" s="3"/>
    </row>
    <row r="730" spans="1:20" x14ac:dyDescent="0.25">
      <c r="A730"/>
      <c r="C730"/>
      <c r="D730" s="12"/>
      <c r="E730" s="6"/>
      <c r="F730" s="6"/>
      <c r="G730" s="15"/>
      <c r="H730" s="17"/>
      <c r="M730" s="3"/>
      <c r="N730" s="3"/>
      <c r="O730" s="3"/>
      <c r="P730" s="3"/>
      <c r="Q730" s="18"/>
      <c r="S730" s="3"/>
      <c r="T730" s="3"/>
    </row>
    <row r="731" spans="1:20" x14ac:dyDescent="0.25">
      <c r="A731"/>
      <c r="C731"/>
      <c r="D731" s="12"/>
      <c r="E731" s="6"/>
      <c r="F731" s="6"/>
      <c r="G731" s="15"/>
      <c r="H731" s="17"/>
      <c r="M731" s="3"/>
      <c r="N731" s="3"/>
      <c r="O731" s="3"/>
      <c r="P731" s="3"/>
      <c r="Q731" s="18"/>
      <c r="S731" s="3"/>
      <c r="T731" s="3"/>
    </row>
    <row r="732" spans="1:20" x14ac:dyDescent="0.25">
      <c r="A732"/>
      <c r="C732"/>
      <c r="D732" s="12"/>
      <c r="E732" s="6"/>
      <c r="F732" s="6"/>
      <c r="G732" s="15"/>
      <c r="H732" s="17"/>
      <c r="M732" s="3"/>
      <c r="N732" s="3"/>
      <c r="O732" s="3"/>
      <c r="P732" s="3"/>
      <c r="Q732" s="18"/>
      <c r="S732" s="3"/>
      <c r="T732" s="3"/>
    </row>
    <row r="733" spans="1:20" x14ac:dyDescent="0.25">
      <c r="A733"/>
      <c r="C733"/>
      <c r="D733" s="12"/>
      <c r="E733" s="6"/>
      <c r="F733" s="6"/>
      <c r="G733" s="15"/>
      <c r="H733" s="17"/>
      <c r="M733" s="3"/>
      <c r="N733" s="3"/>
      <c r="O733" s="3"/>
      <c r="P733" s="3"/>
      <c r="Q733" s="18"/>
      <c r="S733" s="3"/>
      <c r="T733" s="3"/>
    </row>
    <row r="734" spans="1:20" x14ac:dyDescent="0.25">
      <c r="A734"/>
      <c r="C734"/>
      <c r="D734" s="12"/>
      <c r="E734" s="6"/>
      <c r="F734" s="6"/>
      <c r="G734" s="15"/>
      <c r="H734" s="17"/>
      <c r="M734" s="3"/>
      <c r="N734" s="3"/>
      <c r="O734" s="3"/>
      <c r="P734" s="3"/>
      <c r="Q734" s="18"/>
      <c r="S734" s="3"/>
      <c r="T734" s="3"/>
    </row>
    <row r="735" spans="1:20" x14ac:dyDescent="0.25">
      <c r="A735"/>
      <c r="C735"/>
      <c r="D735" s="12"/>
      <c r="E735" s="6"/>
      <c r="F735" s="6"/>
      <c r="G735" s="15"/>
      <c r="H735" s="17"/>
      <c r="M735" s="3"/>
      <c r="N735" s="3"/>
      <c r="O735" s="3"/>
      <c r="P735" s="3"/>
      <c r="Q735" s="18"/>
      <c r="S735" s="3"/>
      <c r="T735" s="3"/>
    </row>
    <row r="736" spans="1:20" x14ac:dyDescent="0.25">
      <c r="A736"/>
      <c r="C736"/>
      <c r="D736" s="12"/>
      <c r="E736" s="6"/>
      <c r="F736" s="6"/>
      <c r="G736" s="15"/>
      <c r="H736" s="17"/>
      <c r="M736" s="3"/>
      <c r="N736" s="3"/>
      <c r="O736" s="3"/>
      <c r="P736" s="3"/>
      <c r="Q736" s="18"/>
      <c r="S736" s="3"/>
      <c r="T736" s="3"/>
    </row>
    <row r="737" spans="1:20" x14ac:dyDescent="0.25">
      <c r="A737"/>
      <c r="C737"/>
      <c r="D737" s="12"/>
      <c r="E737" s="6"/>
      <c r="F737" s="6"/>
      <c r="G737" s="15"/>
      <c r="H737" s="17"/>
      <c r="M737" s="3"/>
      <c r="N737" s="3"/>
      <c r="O737" s="3"/>
      <c r="P737" s="3"/>
      <c r="Q737" s="18"/>
      <c r="S737" s="3"/>
      <c r="T737" s="3"/>
    </row>
    <row r="738" spans="1:20" x14ac:dyDescent="0.25">
      <c r="A738"/>
      <c r="C738"/>
      <c r="D738" s="12"/>
      <c r="E738" s="6"/>
      <c r="F738" s="6"/>
      <c r="G738" s="15"/>
      <c r="H738" s="17"/>
      <c r="M738" s="3"/>
      <c r="N738" s="3"/>
      <c r="O738" s="3"/>
      <c r="P738" s="3"/>
      <c r="Q738" s="18"/>
      <c r="S738" s="3"/>
      <c r="T738" s="3"/>
    </row>
    <row r="739" spans="1:20" x14ac:dyDescent="0.25">
      <c r="A739"/>
      <c r="C739"/>
      <c r="D739" s="12"/>
      <c r="E739" s="6"/>
      <c r="F739" s="6"/>
      <c r="G739" s="15"/>
      <c r="H739" s="17"/>
      <c r="M739" s="3"/>
      <c r="N739" s="3"/>
      <c r="O739" s="3"/>
      <c r="P739" s="3"/>
      <c r="Q739" s="18"/>
      <c r="S739" s="3"/>
      <c r="T739" s="3"/>
    </row>
    <row r="740" spans="1:20" x14ac:dyDescent="0.25">
      <c r="A740"/>
      <c r="C740"/>
      <c r="D740" s="12"/>
      <c r="E740" s="6"/>
      <c r="F740" s="6"/>
      <c r="G740" s="15"/>
      <c r="H740" s="17"/>
      <c r="M740" s="3"/>
      <c r="N740" s="3"/>
      <c r="O740" s="3"/>
      <c r="P740" s="3"/>
      <c r="Q740" s="18"/>
      <c r="S740" s="3"/>
      <c r="T740" s="3"/>
    </row>
    <row r="741" spans="1:20" x14ac:dyDescent="0.25">
      <c r="A741"/>
      <c r="C741"/>
      <c r="D741" s="12"/>
      <c r="E741" s="6"/>
      <c r="F741" s="6"/>
      <c r="G741" s="15"/>
      <c r="H741" s="17"/>
      <c r="M741" s="3"/>
      <c r="N741" s="3"/>
      <c r="O741" s="3"/>
      <c r="P741" s="3"/>
      <c r="Q741" s="18"/>
      <c r="S741" s="3"/>
      <c r="T741" s="3"/>
    </row>
    <row r="742" spans="1:20" x14ac:dyDescent="0.25">
      <c r="A742"/>
      <c r="C742"/>
      <c r="D742" s="12"/>
      <c r="E742" s="6"/>
      <c r="F742" s="6"/>
      <c r="G742" s="15"/>
      <c r="H742" s="17"/>
      <c r="M742" s="3"/>
      <c r="N742" s="3"/>
      <c r="O742" s="3"/>
      <c r="P742" s="3"/>
      <c r="Q742" s="18"/>
      <c r="S742" s="3"/>
      <c r="T742" s="3"/>
    </row>
    <row r="743" spans="1:20" x14ac:dyDescent="0.25">
      <c r="A743"/>
      <c r="C743"/>
      <c r="D743" s="12"/>
      <c r="E743" s="6"/>
      <c r="F743" s="6"/>
      <c r="G743" s="15"/>
      <c r="H743" s="17"/>
      <c r="M743" s="3"/>
      <c r="N743" s="3"/>
      <c r="O743" s="3"/>
      <c r="P743" s="3"/>
      <c r="Q743" s="18"/>
      <c r="S743" s="3"/>
      <c r="T743" s="3"/>
    </row>
    <row r="744" spans="1:20" x14ac:dyDescent="0.25">
      <c r="A744"/>
      <c r="C744"/>
      <c r="D744" s="12"/>
      <c r="E744" s="6"/>
      <c r="F744" s="6"/>
      <c r="G744" s="15"/>
      <c r="H744" s="17"/>
      <c r="M744" s="3"/>
      <c r="N744" s="3"/>
      <c r="O744" s="3"/>
      <c r="P744" s="3"/>
      <c r="Q744" s="18"/>
      <c r="S744" s="3"/>
      <c r="T744" s="3"/>
    </row>
    <row r="745" spans="1:20" x14ac:dyDescent="0.25">
      <c r="A745"/>
      <c r="C745"/>
      <c r="D745" s="12"/>
      <c r="E745" s="6"/>
      <c r="F745" s="6"/>
      <c r="G745" s="15"/>
      <c r="H745" s="17"/>
      <c r="M745" s="3"/>
      <c r="N745" s="3"/>
      <c r="O745" s="3"/>
      <c r="P745" s="3"/>
      <c r="Q745" s="18"/>
      <c r="S745" s="3"/>
      <c r="T745" s="3"/>
    </row>
    <row r="746" spans="1:20" x14ac:dyDescent="0.25">
      <c r="A746"/>
      <c r="C746"/>
      <c r="D746" s="12"/>
      <c r="E746" s="6"/>
      <c r="F746" s="6"/>
      <c r="G746" s="15"/>
      <c r="H746" s="17"/>
      <c r="M746" s="3"/>
      <c r="N746" s="3"/>
      <c r="O746" s="3"/>
      <c r="P746" s="3"/>
      <c r="Q746" s="18"/>
      <c r="S746" s="3"/>
      <c r="T746" s="3"/>
    </row>
    <row r="747" spans="1:20" x14ac:dyDescent="0.25">
      <c r="A747"/>
      <c r="C747"/>
      <c r="D747" s="12"/>
      <c r="E747" s="6"/>
      <c r="F747" s="6"/>
      <c r="G747" s="15"/>
      <c r="H747" s="17"/>
      <c r="M747" s="3"/>
      <c r="N747" s="3"/>
      <c r="O747" s="3"/>
      <c r="P747" s="3"/>
      <c r="Q747" s="18"/>
      <c r="S747" s="3"/>
      <c r="T747" s="3"/>
    </row>
    <row r="748" spans="1:20" x14ac:dyDescent="0.25">
      <c r="A748"/>
      <c r="C748"/>
      <c r="D748" s="12"/>
      <c r="E748" s="6"/>
      <c r="F748" s="6"/>
      <c r="G748" s="15"/>
      <c r="H748" s="17"/>
      <c r="M748" s="3"/>
      <c r="N748" s="3"/>
      <c r="O748" s="3"/>
      <c r="P748" s="3"/>
      <c r="Q748" s="18"/>
      <c r="S748" s="3"/>
      <c r="T748" s="3"/>
    </row>
    <row r="749" spans="1:20" x14ac:dyDescent="0.25">
      <c r="A749"/>
      <c r="C749"/>
      <c r="D749" s="12"/>
      <c r="E749" s="6"/>
      <c r="F749" s="6"/>
      <c r="G749" s="15"/>
      <c r="H749" s="17"/>
      <c r="M749" s="3"/>
      <c r="N749" s="3"/>
      <c r="O749" s="3"/>
      <c r="P749" s="3"/>
      <c r="Q749" s="18"/>
      <c r="S749" s="3"/>
      <c r="T749" s="3"/>
    </row>
    <row r="750" spans="1:20" x14ac:dyDescent="0.25">
      <c r="A750"/>
      <c r="C750"/>
      <c r="D750" s="12"/>
      <c r="E750" s="6"/>
      <c r="F750" s="6"/>
      <c r="G750" s="15"/>
      <c r="H750" s="17"/>
      <c r="M750" s="3"/>
      <c r="N750" s="3"/>
      <c r="O750" s="3"/>
      <c r="P750" s="3"/>
      <c r="Q750" s="18"/>
      <c r="S750" s="3"/>
      <c r="T750" s="3"/>
    </row>
    <row r="751" spans="1:20" x14ac:dyDescent="0.25">
      <c r="A751"/>
      <c r="C751"/>
      <c r="D751" s="12"/>
      <c r="E751" s="6"/>
      <c r="F751" s="6"/>
      <c r="G751" s="15"/>
      <c r="H751" s="17"/>
      <c r="M751" s="3"/>
      <c r="N751" s="3"/>
      <c r="O751" s="3"/>
      <c r="P751" s="3"/>
      <c r="Q751" s="18"/>
      <c r="S751" s="3"/>
      <c r="T751" s="3"/>
    </row>
    <row r="752" spans="1:20" x14ac:dyDescent="0.25">
      <c r="A752"/>
      <c r="C752"/>
      <c r="D752" s="12"/>
      <c r="E752" s="6"/>
      <c r="F752" s="6"/>
      <c r="G752" s="15"/>
      <c r="H752" s="17"/>
      <c r="M752" s="3"/>
      <c r="N752" s="3"/>
      <c r="O752" s="3"/>
      <c r="P752" s="3"/>
      <c r="Q752" s="18"/>
      <c r="S752" s="3"/>
      <c r="T752" s="3"/>
    </row>
    <row r="753" spans="1:20" x14ac:dyDescent="0.25">
      <c r="A753"/>
      <c r="C753"/>
      <c r="D753" s="12"/>
      <c r="E753" s="6"/>
      <c r="F753" s="6"/>
      <c r="G753" s="15"/>
      <c r="H753" s="17"/>
      <c r="M753" s="3"/>
      <c r="N753" s="3"/>
      <c r="O753" s="3"/>
      <c r="P753" s="3"/>
      <c r="Q753" s="18"/>
      <c r="S753" s="3"/>
      <c r="T753" s="3"/>
    </row>
    <row r="754" spans="1:20" x14ac:dyDescent="0.25">
      <c r="A754"/>
      <c r="C754"/>
      <c r="D754" s="12"/>
      <c r="E754" s="6"/>
      <c r="F754" s="6"/>
      <c r="G754" s="15"/>
      <c r="H754" s="17"/>
      <c r="M754" s="3"/>
      <c r="N754" s="3"/>
      <c r="O754" s="3"/>
      <c r="P754" s="3"/>
      <c r="Q754" s="18"/>
      <c r="S754" s="3"/>
      <c r="T754" s="3"/>
    </row>
    <row r="755" spans="1:20" x14ac:dyDescent="0.25">
      <c r="A755"/>
      <c r="C755"/>
      <c r="D755" s="12"/>
      <c r="E755" s="6"/>
      <c r="F755" s="6"/>
      <c r="G755" s="15"/>
      <c r="H755" s="17"/>
      <c r="M755" s="3"/>
      <c r="N755" s="3"/>
      <c r="O755" s="3"/>
      <c r="P755" s="3"/>
      <c r="Q755" s="18"/>
      <c r="S755" s="3"/>
      <c r="T755" s="3"/>
    </row>
    <row r="756" spans="1:20" x14ac:dyDescent="0.25">
      <c r="A756"/>
      <c r="C756"/>
      <c r="D756" s="12"/>
      <c r="E756" s="6"/>
      <c r="F756" s="6"/>
      <c r="G756" s="15"/>
      <c r="H756" s="17"/>
      <c r="M756" s="3"/>
      <c r="N756" s="3"/>
      <c r="O756" s="3"/>
      <c r="P756" s="3"/>
      <c r="Q756" s="18"/>
      <c r="S756" s="3"/>
      <c r="T756" s="3"/>
    </row>
    <row r="757" spans="1:20" x14ac:dyDescent="0.25">
      <c r="A757"/>
      <c r="C757"/>
      <c r="D757" s="12"/>
      <c r="E757" s="6"/>
      <c r="F757" s="6"/>
      <c r="G757" s="15"/>
      <c r="H757" s="17"/>
      <c r="M757" s="3"/>
      <c r="N757" s="3"/>
      <c r="O757" s="3"/>
      <c r="P757" s="3"/>
      <c r="Q757" s="18"/>
      <c r="S757" s="3"/>
      <c r="T757" s="3"/>
    </row>
    <row r="758" spans="1:20" x14ac:dyDescent="0.25">
      <c r="A758"/>
      <c r="C758"/>
      <c r="D758" s="12"/>
      <c r="E758" s="6"/>
      <c r="F758" s="6"/>
      <c r="G758" s="15"/>
      <c r="H758" s="17"/>
      <c r="M758" s="3"/>
      <c r="N758" s="3"/>
      <c r="O758" s="3"/>
      <c r="P758" s="3"/>
      <c r="Q758" s="18"/>
      <c r="S758" s="3"/>
      <c r="T758" s="3"/>
    </row>
    <row r="759" spans="1:20" x14ac:dyDescent="0.25">
      <c r="A759"/>
      <c r="C759"/>
      <c r="D759" s="12"/>
      <c r="E759" s="6"/>
      <c r="F759" s="6"/>
      <c r="G759" s="15"/>
      <c r="H759" s="17"/>
      <c r="M759" s="3"/>
      <c r="N759" s="3"/>
      <c r="O759" s="3"/>
      <c r="P759" s="3"/>
      <c r="Q759" s="18"/>
      <c r="S759" s="3"/>
      <c r="T759" s="3"/>
    </row>
    <row r="760" spans="1:20" x14ac:dyDescent="0.25">
      <c r="A760"/>
      <c r="C760"/>
      <c r="D760" s="12"/>
      <c r="E760" s="6"/>
      <c r="F760" s="6"/>
      <c r="G760" s="15"/>
      <c r="H760" s="17"/>
      <c r="M760" s="3"/>
      <c r="N760" s="3"/>
      <c r="O760" s="3"/>
      <c r="P760" s="3"/>
      <c r="Q760" s="18"/>
      <c r="S760" s="3"/>
      <c r="T760" s="3"/>
    </row>
    <row r="761" spans="1:20" x14ac:dyDescent="0.25">
      <c r="A761"/>
      <c r="C761"/>
      <c r="D761" s="12"/>
      <c r="E761" s="6"/>
      <c r="F761" s="6"/>
      <c r="G761" s="15"/>
      <c r="H761" s="17"/>
      <c r="M761" s="3"/>
      <c r="N761" s="3"/>
      <c r="O761" s="3"/>
      <c r="P761" s="3"/>
      <c r="Q761" s="18"/>
      <c r="S761" s="3"/>
      <c r="T761" s="3"/>
    </row>
    <row r="762" spans="1:20" x14ac:dyDescent="0.25">
      <c r="A762"/>
      <c r="C762"/>
      <c r="D762" s="12"/>
      <c r="E762" s="6"/>
      <c r="F762" s="6"/>
      <c r="G762" s="15"/>
      <c r="H762" s="17"/>
      <c r="M762" s="3"/>
      <c r="N762" s="3"/>
      <c r="O762" s="3"/>
      <c r="P762" s="3"/>
      <c r="Q762" s="18"/>
      <c r="S762" s="3"/>
      <c r="T762" s="3"/>
    </row>
    <row r="763" spans="1:20" x14ac:dyDescent="0.25">
      <c r="A763"/>
      <c r="C763"/>
      <c r="D763" s="12"/>
      <c r="E763" s="6"/>
      <c r="F763" s="6"/>
      <c r="G763" s="15"/>
      <c r="H763" s="17"/>
      <c r="M763" s="3"/>
      <c r="N763" s="3"/>
      <c r="O763" s="3"/>
      <c r="P763" s="3"/>
      <c r="Q763" s="18"/>
      <c r="S763" s="3"/>
      <c r="T763" s="3"/>
    </row>
    <row r="764" spans="1:20" x14ac:dyDescent="0.25">
      <c r="A764"/>
      <c r="C764"/>
      <c r="D764" s="12"/>
      <c r="E764" s="6"/>
      <c r="F764" s="6"/>
      <c r="G764" s="15"/>
      <c r="H764" s="17"/>
      <c r="M764" s="3"/>
      <c r="N764" s="3"/>
      <c r="O764" s="3"/>
      <c r="P764" s="3"/>
      <c r="Q764" s="18"/>
      <c r="S764" s="3"/>
      <c r="T764" s="3"/>
    </row>
    <row r="765" spans="1:20" x14ac:dyDescent="0.25">
      <c r="A765"/>
      <c r="C765"/>
      <c r="D765" s="12"/>
      <c r="E765" s="6"/>
      <c r="F765" s="6"/>
      <c r="G765" s="15"/>
      <c r="H765" s="17"/>
      <c r="M765" s="3"/>
      <c r="N765" s="3"/>
      <c r="O765" s="3"/>
      <c r="P765" s="3"/>
      <c r="Q765" s="18"/>
      <c r="S765" s="3"/>
      <c r="T765" s="3"/>
    </row>
    <row r="766" spans="1:20" x14ac:dyDescent="0.25">
      <c r="A766"/>
      <c r="C766"/>
      <c r="D766" s="12"/>
      <c r="E766" s="6"/>
      <c r="F766" s="6"/>
      <c r="G766" s="15"/>
      <c r="H766" s="17"/>
      <c r="M766" s="3"/>
      <c r="N766" s="3"/>
      <c r="O766" s="3"/>
      <c r="P766" s="3"/>
      <c r="Q766" s="18"/>
      <c r="S766" s="3"/>
      <c r="T766" s="3"/>
    </row>
    <row r="767" spans="1:20" x14ac:dyDescent="0.25">
      <c r="A767"/>
      <c r="C767"/>
      <c r="D767" s="12"/>
      <c r="E767" s="6"/>
      <c r="F767" s="6"/>
      <c r="G767" s="15"/>
      <c r="H767" s="17"/>
      <c r="M767" s="3"/>
      <c r="N767" s="3"/>
      <c r="O767" s="3"/>
      <c r="P767" s="3"/>
      <c r="Q767" s="18"/>
      <c r="S767" s="3"/>
      <c r="T767" s="3"/>
    </row>
    <row r="768" spans="1:20" x14ac:dyDescent="0.25">
      <c r="A768"/>
      <c r="C768"/>
      <c r="D768" s="12"/>
      <c r="E768" s="6"/>
      <c r="F768" s="6"/>
      <c r="G768" s="15"/>
      <c r="H768" s="17"/>
      <c r="M768" s="3"/>
      <c r="N768" s="3"/>
      <c r="O768" s="3"/>
      <c r="P768" s="3"/>
      <c r="Q768" s="18"/>
      <c r="S768" s="3"/>
      <c r="T768" s="3"/>
    </row>
    <row r="769" spans="1:20" x14ac:dyDescent="0.25">
      <c r="A769"/>
      <c r="C769"/>
      <c r="D769" s="12"/>
      <c r="E769" s="6"/>
      <c r="F769" s="6"/>
      <c r="G769" s="15"/>
      <c r="H769" s="17"/>
      <c r="M769" s="3"/>
      <c r="N769" s="3"/>
      <c r="O769" s="3"/>
      <c r="P769" s="3"/>
      <c r="Q769" s="18"/>
      <c r="S769" s="3"/>
      <c r="T769" s="3"/>
    </row>
    <row r="770" spans="1:20" x14ac:dyDescent="0.25">
      <c r="A770"/>
      <c r="C770"/>
      <c r="D770" s="12"/>
      <c r="E770" s="6"/>
      <c r="F770" s="6"/>
      <c r="G770" s="15"/>
      <c r="H770" s="17"/>
      <c r="M770" s="3"/>
      <c r="N770" s="3"/>
      <c r="O770" s="3"/>
      <c r="P770" s="3"/>
      <c r="Q770" s="18"/>
      <c r="S770" s="3"/>
      <c r="T770" s="3"/>
    </row>
    <row r="771" spans="1:20" x14ac:dyDescent="0.25">
      <c r="A771"/>
      <c r="C771"/>
      <c r="D771" s="12"/>
      <c r="E771" s="6"/>
      <c r="F771" s="6"/>
      <c r="G771" s="15"/>
      <c r="H771" s="17"/>
      <c r="M771" s="3"/>
      <c r="N771" s="3"/>
      <c r="O771" s="3"/>
      <c r="P771" s="3"/>
      <c r="Q771" s="18"/>
      <c r="S771" s="3"/>
      <c r="T771" s="3"/>
    </row>
    <row r="772" spans="1:20" x14ac:dyDescent="0.25">
      <c r="A772"/>
      <c r="C772"/>
      <c r="D772" s="12"/>
      <c r="E772" s="6"/>
      <c r="F772" s="6"/>
      <c r="G772" s="15"/>
      <c r="H772" s="17"/>
      <c r="M772" s="3"/>
      <c r="N772" s="3"/>
      <c r="O772" s="3"/>
      <c r="P772" s="3"/>
      <c r="Q772" s="18"/>
      <c r="S772" s="3"/>
      <c r="T772" s="3"/>
    </row>
    <row r="773" spans="1:20" x14ac:dyDescent="0.25">
      <c r="A773"/>
      <c r="C773"/>
      <c r="D773" s="12"/>
      <c r="E773" s="6"/>
      <c r="F773" s="6"/>
      <c r="G773" s="15"/>
      <c r="H773" s="17"/>
      <c r="M773" s="3"/>
      <c r="N773" s="3"/>
      <c r="O773" s="3"/>
      <c r="P773" s="3"/>
      <c r="Q773" s="18"/>
      <c r="S773" s="3"/>
      <c r="T773" s="3"/>
    </row>
    <row r="774" spans="1:20" x14ac:dyDescent="0.25">
      <c r="A774"/>
      <c r="C774"/>
      <c r="D774" s="12"/>
      <c r="E774" s="6"/>
      <c r="F774" s="6"/>
      <c r="G774" s="15"/>
      <c r="H774" s="17"/>
      <c r="M774" s="3"/>
      <c r="N774" s="3"/>
      <c r="O774" s="3"/>
      <c r="P774" s="3"/>
      <c r="Q774" s="18"/>
      <c r="S774" s="3"/>
      <c r="T774" s="3"/>
    </row>
    <row r="775" spans="1:20" x14ac:dyDescent="0.25">
      <c r="A775"/>
      <c r="C775"/>
      <c r="D775" s="12"/>
      <c r="E775" s="6"/>
      <c r="F775" s="6"/>
      <c r="G775" s="15"/>
      <c r="H775" s="17"/>
      <c r="M775" s="3"/>
      <c r="N775" s="3"/>
      <c r="O775" s="3"/>
      <c r="P775" s="3"/>
      <c r="Q775" s="18"/>
      <c r="S775" s="3"/>
      <c r="T775" s="3"/>
    </row>
    <row r="776" spans="1:20" x14ac:dyDescent="0.25">
      <c r="A776"/>
      <c r="C776"/>
      <c r="D776" s="12"/>
      <c r="E776" s="6"/>
      <c r="F776" s="6"/>
      <c r="G776" s="15"/>
      <c r="H776" s="17"/>
      <c r="M776" s="3"/>
      <c r="N776" s="3"/>
      <c r="O776" s="3"/>
      <c r="P776" s="3"/>
      <c r="Q776" s="18"/>
      <c r="S776" s="3"/>
      <c r="T776" s="3"/>
    </row>
    <row r="777" spans="1:20" x14ac:dyDescent="0.25">
      <c r="A777"/>
      <c r="C777"/>
      <c r="D777" s="12"/>
      <c r="E777" s="6"/>
      <c r="F777" s="6"/>
      <c r="G777" s="15"/>
      <c r="H777" s="17"/>
      <c r="M777" s="3"/>
      <c r="N777" s="3"/>
      <c r="O777" s="3"/>
      <c r="P777" s="3"/>
      <c r="Q777" s="18"/>
      <c r="S777" s="3"/>
      <c r="T777" s="3"/>
    </row>
    <row r="778" spans="1:20" x14ac:dyDescent="0.25">
      <c r="A778"/>
      <c r="C778"/>
      <c r="D778" s="12"/>
      <c r="E778" s="6"/>
      <c r="F778" s="6"/>
      <c r="G778" s="15"/>
      <c r="H778" s="17"/>
      <c r="M778" s="3"/>
      <c r="N778" s="3"/>
      <c r="O778" s="3"/>
      <c r="P778" s="3"/>
      <c r="Q778" s="18"/>
      <c r="S778" s="3"/>
      <c r="T778" s="3"/>
    </row>
    <row r="779" spans="1:20" x14ac:dyDescent="0.25">
      <c r="A779"/>
      <c r="C779"/>
      <c r="D779" s="12"/>
      <c r="E779" s="6"/>
      <c r="F779" s="6"/>
      <c r="G779" s="15"/>
      <c r="H779" s="17"/>
      <c r="M779" s="3"/>
      <c r="N779" s="3"/>
      <c r="O779" s="3"/>
      <c r="P779" s="3"/>
      <c r="Q779" s="18"/>
      <c r="S779" s="3"/>
      <c r="T779" s="3"/>
    </row>
    <row r="780" spans="1:20" x14ac:dyDescent="0.25">
      <c r="A780"/>
      <c r="C780"/>
      <c r="D780" s="12"/>
      <c r="E780" s="6"/>
      <c r="F780" s="6"/>
      <c r="G780" s="15"/>
      <c r="H780" s="17"/>
      <c r="M780" s="3"/>
      <c r="N780" s="3"/>
      <c r="O780" s="3"/>
      <c r="P780" s="3"/>
      <c r="Q780" s="18"/>
      <c r="S780" s="3"/>
      <c r="T780" s="3"/>
    </row>
    <row r="781" spans="1:20" x14ac:dyDescent="0.25">
      <c r="A781"/>
      <c r="C781"/>
      <c r="D781" s="12"/>
      <c r="E781" s="6"/>
      <c r="F781" s="6"/>
      <c r="G781" s="15"/>
      <c r="H781" s="17"/>
      <c r="M781" s="3"/>
      <c r="N781" s="3"/>
      <c r="O781" s="3"/>
      <c r="P781" s="3"/>
      <c r="Q781" s="18"/>
      <c r="S781" s="3"/>
      <c r="T781" s="3"/>
    </row>
    <row r="782" spans="1:20" x14ac:dyDescent="0.25">
      <c r="A782"/>
      <c r="C782"/>
      <c r="D782" s="12"/>
      <c r="E782" s="6"/>
      <c r="F782" s="6"/>
      <c r="G782" s="15"/>
      <c r="H782" s="17"/>
      <c r="M782" s="3"/>
      <c r="N782" s="3"/>
      <c r="O782" s="3"/>
      <c r="P782" s="3"/>
      <c r="Q782" s="18"/>
      <c r="S782" s="3"/>
      <c r="T782" s="3"/>
    </row>
    <row r="783" spans="1:20" x14ac:dyDescent="0.25">
      <c r="A783"/>
      <c r="C783"/>
      <c r="D783" s="12"/>
      <c r="E783" s="6"/>
      <c r="F783" s="6"/>
      <c r="G783" s="15"/>
      <c r="H783" s="17"/>
      <c r="M783" s="3"/>
      <c r="N783" s="3"/>
      <c r="O783" s="3"/>
      <c r="P783" s="3"/>
      <c r="Q783" s="18"/>
      <c r="S783" s="3"/>
      <c r="T783" s="3"/>
    </row>
    <row r="784" spans="1:20" x14ac:dyDescent="0.25">
      <c r="A784"/>
      <c r="C784"/>
      <c r="D784" s="12"/>
      <c r="E784" s="6"/>
      <c r="F784" s="6"/>
      <c r="G784" s="15"/>
      <c r="H784" s="17"/>
      <c r="M784" s="3"/>
      <c r="N784" s="3"/>
      <c r="O784" s="3"/>
      <c r="P784" s="3"/>
      <c r="Q784" s="18"/>
      <c r="S784" s="3"/>
      <c r="T784" s="3"/>
    </row>
    <row r="785" spans="1:20" x14ac:dyDescent="0.25">
      <c r="A785"/>
      <c r="C785"/>
      <c r="D785" s="12"/>
      <c r="E785" s="6"/>
      <c r="F785" s="6"/>
      <c r="G785" s="15"/>
      <c r="H785" s="17"/>
      <c r="M785" s="3"/>
      <c r="N785" s="3"/>
      <c r="O785" s="3"/>
      <c r="P785" s="3"/>
      <c r="Q785" s="18"/>
      <c r="S785" s="3"/>
      <c r="T785" s="3"/>
    </row>
    <row r="786" spans="1:20" x14ac:dyDescent="0.25">
      <c r="A786"/>
      <c r="C786"/>
      <c r="D786" s="12"/>
      <c r="E786" s="6"/>
      <c r="F786" s="6"/>
      <c r="G786" s="15"/>
      <c r="H786" s="17"/>
      <c r="M786" s="3"/>
      <c r="N786" s="3"/>
      <c r="O786" s="3"/>
      <c r="P786" s="3"/>
      <c r="Q786" s="18"/>
      <c r="S786" s="3"/>
      <c r="T786" s="3"/>
    </row>
    <row r="787" spans="1:20" x14ac:dyDescent="0.25">
      <c r="A787"/>
      <c r="C787"/>
      <c r="D787" s="12"/>
      <c r="E787" s="6"/>
      <c r="F787" s="6"/>
      <c r="G787" s="15"/>
      <c r="H787" s="17"/>
      <c r="M787" s="3"/>
      <c r="N787" s="3"/>
      <c r="O787" s="3"/>
      <c r="P787" s="3"/>
      <c r="Q787" s="18"/>
      <c r="S787" s="3"/>
      <c r="T787" s="3"/>
    </row>
    <row r="788" spans="1:20" x14ac:dyDescent="0.25">
      <c r="A788"/>
      <c r="C788"/>
      <c r="D788" s="12"/>
      <c r="E788" s="6"/>
      <c r="F788" s="6"/>
      <c r="G788" s="15"/>
      <c r="H788" s="17"/>
      <c r="M788" s="3"/>
      <c r="N788" s="3"/>
      <c r="O788" s="3"/>
      <c r="P788" s="3"/>
      <c r="Q788" s="18"/>
      <c r="S788" s="3"/>
      <c r="T788" s="3"/>
    </row>
    <row r="789" spans="1:20" x14ac:dyDescent="0.25">
      <c r="A789"/>
      <c r="C789"/>
      <c r="D789" s="12"/>
      <c r="E789" s="6"/>
      <c r="F789" s="6"/>
      <c r="G789" s="15"/>
      <c r="H789" s="17"/>
      <c r="M789" s="3"/>
      <c r="N789" s="3"/>
      <c r="O789" s="3"/>
      <c r="P789" s="3"/>
      <c r="Q789" s="18"/>
      <c r="S789" s="3"/>
      <c r="T789" s="3"/>
    </row>
    <row r="790" spans="1:20" x14ac:dyDescent="0.25">
      <c r="A790"/>
      <c r="C790"/>
      <c r="D790" s="12"/>
      <c r="E790" s="6"/>
      <c r="F790" s="6"/>
      <c r="G790" s="15"/>
      <c r="H790" s="17"/>
      <c r="M790" s="3"/>
      <c r="N790" s="3"/>
      <c r="O790" s="3"/>
      <c r="P790" s="3"/>
      <c r="Q790" s="18"/>
      <c r="S790" s="3"/>
      <c r="T790" s="3"/>
    </row>
    <row r="791" spans="1:20" x14ac:dyDescent="0.25">
      <c r="A791"/>
      <c r="C791"/>
      <c r="D791" s="12"/>
      <c r="E791" s="6"/>
      <c r="F791" s="6"/>
      <c r="G791" s="15"/>
      <c r="H791" s="17"/>
      <c r="M791" s="3"/>
      <c r="N791" s="3"/>
      <c r="O791" s="3"/>
      <c r="P791" s="3"/>
      <c r="Q791" s="18"/>
      <c r="S791" s="3"/>
      <c r="T791" s="3"/>
    </row>
    <row r="792" spans="1:20" x14ac:dyDescent="0.25">
      <c r="A792"/>
      <c r="C792"/>
      <c r="D792" s="12"/>
      <c r="E792" s="6"/>
      <c r="F792" s="6"/>
      <c r="G792" s="15"/>
      <c r="H792" s="17"/>
      <c r="M792" s="3"/>
      <c r="N792" s="3"/>
      <c r="O792" s="3"/>
      <c r="P792" s="3"/>
      <c r="Q792" s="18"/>
      <c r="S792" s="3"/>
      <c r="T792" s="3"/>
    </row>
    <row r="793" spans="1:20" x14ac:dyDescent="0.25">
      <c r="A793"/>
      <c r="C793"/>
      <c r="D793" s="12"/>
      <c r="E793" s="6"/>
      <c r="F793" s="6"/>
      <c r="G793" s="15"/>
      <c r="H793" s="17"/>
      <c r="M793" s="3"/>
      <c r="N793" s="3"/>
      <c r="O793" s="3"/>
      <c r="P793" s="3"/>
      <c r="Q793" s="18"/>
      <c r="S793" s="3"/>
      <c r="T793" s="3"/>
    </row>
    <row r="794" spans="1:20" x14ac:dyDescent="0.25">
      <c r="A794"/>
      <c r="C794"/>
      <c r="D794" s="12"/>
      <c r="E794" s="6"/>
      <c r="F794" s="6"/>
      <c r="G794" s="15"/>
      <c r="H794" s="17"/>
      <c r="M794" s="3"/>
      <c r="N794" s="3"/>
      <c r="O794" s="3"/>
      <c r="P794" s="3"/>
      <c r="Q794" s="18"/>
      <c r="S794" s="3"/>
      <c r="T794" s="3"/>
    </row>
    <row r="795" spans="1:20" x14ac:dyDescent="0.25">
      <c r="A795"/>
      <c r="C795"/>
      <c r="D795" s="12"/>
      <c r="E795" s="6"/>
      <c r="F795" s="6"/>
      <c r="G795" s="15"/>
      <c r="H795" s="17"/>
      <c r="M795" s="3"/>
      <c r="N795" s="3"/>
      <c r="O795" s="3"/>
      <c r="P795" s="3"/>
      <c r="Q795" s="18"/>
      <c r="S795" s="3"/>
      <c r="T795" s="3"/>
    </row>
    <row r="796" spans="1:20" x14ac:dyDescent="0.25">
      <c r="A796"/>
      <c r="C796"/>
      <c r="D796" s="12"/>
      <c r="E796" s="6"/>
      <c r="F796" s="6"/>
      <c r="G796" s="15"/>
      <c r="H796" s="17"/>
      <c r="M796" s="3"/>
      <c r="N796" s="3"/>
      <c r="O796" s="3"/>
      <c r="P796" s="3"/>
      <c r="Q796" s="18"/>
      <c r="S796" s="3"/>
      <c r="T796" s="3"/>
    </row>
    <row r="797" spans="1:20" x14ac:dyDescent="0.25">
      <c r="A797"/>
      <c r="C797"/>
      <c r="D797" s="12"/>
      <c r="E797" s="6"/>
      <c r="F797" s="6"/>
      <c r="G797" s="15"/>
      <c r="H797" s="17"/>
      <c r="M797" s="3"/>
      <c r="N797" s="3"/>
      <c r="O797" s="3"/>
      <c r="P797" s="3"/>
      <c r="Q797" s="18"/>
      <c r="S797" s="3"/>
      <c r="T797" s="3"/>
    </row>
    <row r="798" spans="1:20" x14ac:dyDescent="0.25">
      <c r="A798"/>
      <c r="C798"/>
      <c r="D798" s="12"/>
      <c r="E798" s="6"/>
      <c r="F798" s="6"/>
      <c r="G798" s="15"/>
      <c r="H798" s="17"/>
      <c r="M798" s="3"/>
      <c r="N798" s="3"/>
      <c r="O798" s="3"/>
      <c r="P798" s="3"/>
      <c r="Q798" s="18"/>
      <c r="S798" s="3"/>
      <c r="T798" s="3"/>
    </row>
    <row r="799" spans="1:20" x14ac:dyDescent="0.25">
      <c r="A799"/>
      <c r="C799"/>
      <c r="D799" s="12"/>
      <c r="E799" s="6"/>
      <c r="F799" s="6"/>
      <c r="G799" s="15"/>
      <c r="H799" s="17"/>
      <c r="M799" s="3"/>
      <c r="N799" s="3"/>
      <c r="O799" s="3"/>
      <c r="P799" s="3"/>
      <c r="Q799" s="18"/>
      <c r="S799" s="3"/>
      <c r="T799" s="3"/>
    </row>
    <row r="800" spans="1:20" x14ac:dyDescent="0.25">
      <c r="A800"/>
      <c r="C800"/>
      <c r="D800" s="12"/>
      <c r="E800" s="6"/>
      <c r="F800" s="6"/>
      <c r="G800" s="15"/>
      <c r="H800" s="17"/>
      <c r="M800" s="3"/>
      <c r="N800" s="3"/>
      <c r="O800" s="3"/>
      <c r="P800" s="3"/>
      <c r="Q800" s="18"/>
      <c r="S800" s="3"/>
      <c r="T800" s="3"/>
    </row>
    <row r="801" spans="1:20" x14ac:dyDescent="0.25">
      <c r="A801"/>
      <c r="C801"/>
      <c r="D801" s="12"/>
      <c r="E801" s="6"/>
      <c r="F801" s="6"/>
      <c r="G801" s="15"/>
      <c r="H801" s="17"/>
      <c r="M801" s="3"/>
      <c r="N801" s="3"/>
      <c r="O801" s="3"/>
      <c r="P801" s="3"/>
      <c r="Q801" s="18"/>
      <c r="S801" s="3"/>
      <c r="T801" s="3"/>
    </row>
    <row r="802" spans="1:20" x14ac:dyDescent="0.25">
      <c r="A802"/>
      <c r="C802"/>
      <c r="D802" s="12"/>
      <c r="E802" s="6"/>
      <c r="F802" s="6"/>
      <c r="G802" s="15"/>
      <c r="H802" s="17"/>
      <c r="M802" s="3"/>
      <c r="N802" s="3"/>
      <c r="O802" s="3"/>
      <c r="P802" s="3"/>
      <c r="Q802" s="18"/>
      <c r="S802" s="3"/>
      <c r="T802" s="3"/>
    </row>
    <row r="803" spans="1:20" x14ac:dyDescent="0.25">
      <c r="A803"/>
      <c r="C803"/>
      <c r="D803" s="12"/>
      <c r="E803" s="6"/>
      <c r="F803" s="6"/>
      <c r="G803" s="15"/>
      <c r="H803" s="17"/>
      <c r="M803" s="3"/>
      <c r="N803" s="3"/>
      <c r="O803" s="3"/>
      <c r="P803" s="3"/>
      <c r="Q803" s="18"/>
      <c r="S803" s="3"/>
      <c r="T803" s="3"/>
    </row>
    <row r="804" spans="1:20" x14ac:dyDescent="0.25">
      <c r="A804"/>
      <c r="C804"/>
      <c r="D804" s="12"/>
      <c r="E804" s="6"/>
      <c r="F804" s="6"/>
      <c r="G804" s="15"/>
      <c r="H804" s="17"/>
      <c r="M804" s="3"/>
      <c r="N804" s="3"/>
      <c r="O804" s="3"/>
      <c r="P804" s="3"/>
      <c r="Q804" s="18"/>
      <c r="S804" s="3"/>
      <c r="T804" s="3"/>
    </row>
    <row r="805" spans="1:20" x14ac:dyDescent="0.25">
      <c r="A805"/>
      <c r="C805"/>
      <c r="D805" s="12"/>
      <c r="E805" s="6"/>
      <c r="F805" s="6"/>
      <c r="G805" s="15"/>
      <c r="H805" s="17"/>
      <c r="M805" s="3"/>
      <c r="N805" s="3"/>
      <c r="O805" s="3"/>
      <c r="P805" s="3"/>
      <c r="Q805" s="18"/>
      <c r="S805" s="3"/>
      <c r="T805" s="3"/>
    </row>
    <row r="806" spans="1:20" x14ac:dyDescent="0.25">
      <c r="A806"/>
      <c r="C806"/>
      <c r="D806" s="12"/>
      <c r="E806" s="6"/>
      <c r="F806" s="6"/>
      <c r="G806" s="15"/>
      <c r="H806" s="17"/>
      <c r="M806" s="3"/>
      <c r="N806" s="3"/>
      <c r="O806" s="3"/>
      <c r="P806" s="3"/>
      <c r="Q806" s="18"/>
      <c r="S806" s="3"/>
      <c r="T806" s="3"/>
    </row>
    <row r="807" spans="1:20" x14ac:dyDescent="0.25">
      <c r="A807"/>
      <c r="C807"/>
      <c r="D807" s="12"/>
      <c r="E807" s="6"/>
      <c r="F807" s="6"/>
      <c r="G807" s="15"/>
      <c r="H807" s="17"/>
      <c r="M807" s="3"/>
      <c r="N807" s="3"/>
      <c r="O807" s="3"/>
      <c r="P807" s="3"/>
      <c r="Q807" s="18"/>
      <c r="S807" s="3"/>
      <c r="T807" s="3"/>
    </row>
    <row r="808" spans="1:20" x14ac:dyDescent="0.25">
      <c r="A808"/>
      <c r="C808"/>
      <c r="D808" s="12"/>
      <c r="E808" s="6"/>
      <c r="F808" s="6"/>
      <c r="G808" s="15"/>
      <c r="H808" s="17"/>
      <c r="M808" s="3"/>
      <c r="N808" s="3"/>
      <c r="O808" s="3"/>
      <c r="P808" s="3"/>
      <c r="Q808" s="18"/>
      <c r="S808" s="3"/>
      <c r="T808" s="3"/>
    </row>
    <row r="809" spans="1:20" x14ac:dyDescent="0.25">
      <c r="A809"/>
      <c r="C809"/>
      <c r="D809" s="12"/>
      <c r="E809" s="6"/>
      <c r="F809" s="6"/>
      <c r="G809" s="15"/>
      <c r="H809" s="17"/>
      <c r="M809" s="3"/>
      <c r="N809" s="3"/>
      <c r="O809" s="3"/>
      <c r="P809" s="3"/>
      <c r="Q809" s="18"/>
      <c r="S809" s="3"/>
      <c r="T809" s="3"/>
    </row>
    <row r="810" spans="1:20" x14ac:dyDescent="0.25">
      <c r="A810"/>
      <c r="C810"/>
      <c r="D810" s="12"/>
      <c r="E810" s="6"/>
      <c r="F810" s="6"/>
      <c r="G810" s="15"/>
      <c r="H810" s="17"/>
      <c r="M810" s="3"/>
      <c r="N810" s="3"/>
      <c r="O810" s="3"/>
      <c r="P810" s="3"/>
      <c r="Q810" s="18"/>
      <c r="S810" s="3"/>
      <c r="T810" s="3"/>
    </row>
    <row r="811" spans="1:20" x14ac:dyDescent="0.25">
      <c r="A811"/>
      <c r="C811"/>
      <c r="D811" s="12"/>
      <c r="E811" s="6"/>
      <c r="F811" s="6"/>
      <c r="G811" s="15"/>
      <c r="H811" s="17"/>
      <c r="M811" s="3"/>
      <c r="N811" s="3"/>
      <c r="O811" s="3"/>
      <c r="P811" s="3"/>
      <c r="Q811" s="18"/>
      <c r="S811" s="3"/>
      <c r="T811" s="3"/>
    </row>
    <row r="812" spans="1:20" x14ac:dyDescent="0.25">
      <c r="A812"/>
      <c r="C812"/>
      <c r="D812" s="12"/>
      <c r="E812" s="6"/>
      <c r="F812" s="6"/>
      <c r="G812" s="15"/>
      <c r="H812" s="17"/>
      <c r="M812" s="3"/>
      <c r="N812" s="3"/>
      <c r="O812" s="3"/>
      <c r="P812" s="3"/>
      <c r="Q812" s="18"/>
      <c r="S812" s="3"/>
      <c r="T812" s="3"/>
    </row>
    <row r="813" spans="1:20" x14ac:dyDescent="0.25">
      <c r="A813"/>
      <c r="C813"/>
      <c r="D813" s="12"/>
      <c r="E813" s="6"/>
      <c r="F813" s="6"/>
      <c r="G813" s="15"/>
      <c r="H813" s="17"/>
      <c r="M813" s="3"/>
      <c r="N813" s="3"/>
      <c r="O813" s="3"/>
      <c r="P813" s="3"/>
      <c r="Q813" s="18"/>
      <c r="S813" s="3"/>
      <c r="T813" s="3"/>
    </row>
    <row r="814" spans="1:20" x14ac:dyDescent="0.25">
      <c r="A814"/>
      <c r="C814"/>
      <c r="D814" s="12"/>
      <c r="E814" s="6"/>
      <c r="F814" s="6"/>
      <c r="G814" s="15"/>
      <c r="H814" s="17"/>
      <c r="M814" s="3"/>
      <c r="N814" s="3"/>
      <c r="O814" s="3"/>
      <c r="P814" s="3"/>
      <c r="Q814" s="18"/>
      <c r="S814" s="3"/>
      <c r="T814" s="3"/>
    </row>
    <row r="815" spans="1:20" x14ac:dyDescent="0.25">
      <c r="A815"/>
      <c r="C815"/>
      <c r="D815" s="12"/>
      <c r="E815" s="6"/>
      <c r="F815" s="6"/>
      <c r="G815" s="15"/>
      <c r="H815" s="17"/>
      <c r="M815" s="3"/>
      <c r="N815" s="3"/>
      <c r="O815" s="3"/>
      <c r="P815" s="3"/>
      <c r="Q815" s="18"/>
      <c r="S815" s="3"/>
      <c r="T815" s="3"/>
    </row>
    <row r="816" spans="1:20" x14ac:dyDescent="0.25">
      <c r="A816"/>
      <c r="C816"/>
      <c r="D816" s="12"/>
      <c r="E816" s="6"/>
      <c r="F816" s="6"/>
      <c r="G816" s="15"/>
      <c r="H816" s="17"/>
      <c r="M816" s="3"/>
      <c r="N816" s="3"/>
      <c r="O816" s="3"/>
      <c r="P816" s="3"/>
      <c r="Q816" s="18"/>
      <c r="S816" s="3"/>
      <c r="T816" s="3"/>
    </row>
    <row r="817" spans="1:20" x14ac:dyDescent="0.25">
      <c r="A817"/>
      <c r="C817"/>
      <c r="D817" s="12"/>
      <c r="E817" s="6"/>
      <c r="F817" s="6"/>
      <c r="G817" s="15"/>
      <c r="H817" s="17"/>
      <c r="M817" s="3"/>
      <c r="N817" s="3"/>
      <c r="O817" s="3"/>
      <c r="P817" s="3"/>
      <c r="Q817" s="18"/>
      <c r="S817" s="3"/>
      <c r="T817" s="3"/>
    </row>
    <row r="818" spans="1:20" x14ac:dyDescent="0.25">
      <c r="A818"/>
      <c r="C818"/>
      <c r="D818" s="12"/>
      <c r="E818" s="6"/>
      <c r="F818" s="6"/>
      <c r="G818" s="15"/>
      <c r="H818" s="17"/>
      <c r="M818" s="3"/>
      <c r="N818" s="3"/>
      <c r="O818" s="3"/>
      <c r="P818" s="3"/>
      <c r="Q818" s="18"/>
      <c r="S818" s="3"/>
      <c r="T818" s="3"/>
    </row>
    <row r="819" spans="1:20" x14ac:dyDescent="0.25">
      <c r="A819"/>
      <c r="C819"/>
      <c r="D819" s="12"/>
      <c r="E819" s="6"/>
      <c r="F819" s="6"/>
      <c r="G819" s="15"/>
      <c r="H819" s="17"/>
      <c r="M819" s="3"/>
      <c r="N819" s="3"/>
      <c r="O819" s="3"/>
      <c r="P819" s="3"/>
      <c r="Q819" s="18"/>
      <c r="S819" s="3"/>
      <c r="T819" s="3"/>
    </row>
    <row r="820" spans="1:20" x14ac:dyDescent="0.25">
      <c r="A820"/>
      <c r="C820"/>
      <c r="D820" s="12"/>
      <c r="E820" s="6"/>
      <c r="F820" s="6"/>
      <c r="G820" s="15"/>
      <c r="H820" s="17"/>
      <c r="M820" s="3"/>
      <c r="N820" s="3"/>
      <c r="O820" s="3"/>
      <c r="P820" s="3"/>
      <c r="Q820" s="18"/>
      <c r="S820" s="3"/>
      <c r="T820" s="3"/>
    </row>
    <row r="821" spans="1:20" x14ac:dyDescent="0.25">
      <c r="A821"/>
      <c r="C821"/>
      <c r="D821" s="12"/>
      <c r="E821" s="6"/>
      <c r="F821" s="6"/>
      <c r="G821" s="15"/>
      <c r="H821" s="17"/>
      <c r="M821" s="3"/>
      <c r="N821" s="3"/>
      <c r="O821" s="3"/>
      <c r="P821" s="3"/>
      <c r="Q821" s="18"/>
      <c r="S821" s="3"/>
      <c r="T821" s="3"/>
    </row>
    <row r="822" spans="1:20" x14ac:dyDescent="0.25">
      <c r="A822"/>
      <c r="C822"/>
      <c r="D822" s="12"/>
      <c r="E822" s="6"/>
      <c r="F822" s="6"/>
      <c r="G822" s="15"/>
      <c r="H822" s="17"/>
      <c r="M822" s="3"/>
      <c r="N822" s="3"/>
      <c r="O822" s="3"/>
      <c r="P822" s="3"/>
      <c r="Q822" s="18"/>
      <c r="S822" s="3"/>
      <c r="T822" s="3"/>
    </row>
    <row r="823" spans="1:20" x14ac:dyDescent="0.25">
      <c r="A823"/>
      <c r="C823"/>
      <c r="D823" s="12"/>
      <c r="E823" s="6"/>
      <c r="F823" s="6"/>
      <c r="G823" s="15"/>
      <c r="H823" s="17"/>
      <c r="M823" s="3"/>
      <c r="N823" s="3"/>
      <c r="O823" s="3"/>
      <c r="P823" s="3"/>
      <c r="Q823" s="18"/>
      <c r="S823" s="3"/>
      <c r="T823" s="3"/>
    </row>
    <row r="824" spans="1:20" x14ac:dyDescent="0.25">
      <c r="A824"/>
      <c r="C824"/>
      <c r="D824" s="12"/>
      <c r="E824" s="6"/>
      <c r="F824" s="6"/>
      <c r="G824" s="15"/>
      <c r="H824" s="17"/>
      <c r="M824" s="3"/>
      <c r="N824" s="3"/>
      <c r="O824" s="3"/>
      <c r="P824" s="3"/>
      <c r="Q824" s="18"/>
      <c r="S824" s="3"/>
      <c r="T824" s="3"/>
    </row>
    <row r="825" spans="1:20" x14ac:dyDescent="0.25">
      <c r="A825"/>
      <c r="C825"/>
      <c r="D825" s="12"/>
      <c r="E825" s="6"/>
      <c r="F825" s="6"/>
      <c r="G825" s="15"/>
      <c r="H825" s="17"/>
      <c r="M825" s="3"/>
      <c r="N825" s="3"/>
      <c r="O825" s="3"/>
      <c r="P825" s="3"/>
      <c r="Q825" s="18"/>
      <c r="S825" s="3"/>
      <c r="T825" s="3"/>
    </row>
    <row r="826" spans="1:20" x14ac:dyDescent="0.25">
      <c r="A826"/>
      <c r="C826"/>
      <c r="D826" s="12"/>
      <c r="E826" s="6"/>
      <c r="F826" s="6"/>
      <c r="G826" s="15"/>
      <c r="H826" s="17"/>
      <c r="M826" s="3"/>
      <c r="N826" s="3"/>
      <c r="O826" s="3"/>
      <c r="P826" s="3"/>
      <c r="Q826" s="18"/>
      <c r="S826" s="3"/>
      <c r="T826" s="3"/>
    </row>
    <row r="827" spans="1:20" x14ac:dyDescent="0.25">
      <c r="A827"/>
      <c r="C827"/>
      <c r="D827" s="12"/>
      <c r="E827" s="6"/>
      <c r="F827" s="6"/>
      <c r="G827" s="15"/>
      <c r="H827" s="17"/>
      <c r="M827" s="3"/>
      <c r="N827" s="3"/>
      <c r="O827" s="3"/>
      <c r="P827" s="3"/>
      <c r="Q827" s="18"/>
      <c r="S827" s="3"/>
      <c r="T827" s="3"/>
    </row>
    <row r="828" spans="1:20" x14ac:dyDescent="0.25">
      <c r="A828"/>
      <c r="C828"/>
      <c r="D828" s="12"/>
      <c r="E828" s="6"/>
      <c r="F828" s="6"/>
      <c r="G828" s="15"/>
      <c r="H828" s="17"/>
      <c r="M828" s="3"/>
      <c r="N828" s="3"/>
      <c r="O828" s="3"/>
      <c r="P828" s="3"/>
      <c r="Q828" s="18"/>
      <c r="S828" s="3"/>
      <c r="T828" s="3"/>
    </row>
    <row r="829" spans="1:20" x14ac:dyDescent="0.25">
      <c r="A829"/>
      <c r="C829"/>
      <c r="D829" s="12"/>
      <c r="E829" s="6"/>
      <c r="F829" s="6"/>
      <c r="G829" s="15"/>
      <c r="H829" s="17"/>
      <c r="M829" s="3"/>
      <c r="N829" s="3"/>
      <c r="O829" s="3"/>
      <c r="P829" s="3"/>
      <c r="Q829" s="18"/>
      <c r="S829" s="3"/>
      <c r="T829" s="3"/>
    </row>
    <row r="830" spans="1:20" x14ac:dyDescent="0.25">
      <c r="A830"/>
      <c r="C830"/>
      <c r="D830" s="12"/>
      <c r="E830" s="6"/>
      <c r="F830" s="6"/>
      <c r="G830" s="15"/>
      <c r="H830" s="17"/>
      <c r="M830" s="3"/>
      <c r="N830" s="3"/>
      <c r="O830" s="3"/>
      <c r="P830" s="3"/>
      <c r="Q830" s="18"/>
      <c r="S830" s="3"/>
      <c r="T830" s="3"/>
    </row>
    <row r="831" spans="1:20" x14ac:dyDescent="0.25">
      <c r="A831"/>
      <c r="C831"/>
      <c r="D831" s="12"/>
      <c r="E831" s="6"/>
      <c r="F831" s="6"/>
      <c r="G831" s="15"/>
      <c r="H831" s="17"/>
      <c r="M831" s="3"/>
      <c r="N831" s="3"/>
      <c r="O831" s="3"/>
      <c r="P831" s="3"/>
      <c r="Q831" s="18"/>
      <c r="S831" s="3"/>
      <c r="T831" s="3"/>
    </row>
    <row r="832" spans="1:20" x14ac:dyDescent="0.25">
      <c r="A832"/>
      <c r="C832"/>
      <c r="D832" s="12"/>
      <c r="E832" s="6"/>
      <c r="F832" s="6"/>
      <c r="G832" s="15"/>
      <c r="H832" s="17"/>
      <c r="M832" s="3"/>
      <c r="N832" s="3"/>
      <c r="O832" s="3"/>
      <c r="P832" s="3"/>
      <c r="Q832" s="18"/>
      <c r="S832" s="3"/>
      <c r="T832" s="3"/>
    </row>
    <row r="833" spans="1:20" x14ac:dyDescent="0.25">
      <c r="A833"/>
      <c r="C833"/>
      <c r="D833" s="12"/>
      <c r="E833" s="6"/>
      <c r="F833" s="6"/>
      <c r="G833" s="15"/>
      <c r="H833" s="17"/>
      <c r="M833" s="3"/>
      <c r="N833" s="3"/>
      <c r="O833" s="3"/>
      <c r="P833" s="3"/>
      <c r="Q833" s="18"/>
      <c r="S833" s="3"/>
      <c r="T833" s="3"/>
    </row>
    <row r="834" spans="1:20" x14ac:dyDescent="0.25">
      <c r="A834"/>
      <c r="C834"/>
      <c r="D834" s="12"/>
      <c r="E834" s="6"/>
      <c r="F834" s="6"/>
      <c r="G834" s="15"/>
      <c r="H834" s="17"/>
      <c r="M834" s="3"/>
      <c r="N834" s="3"/>
      <c r="O834" s="3"/>
      <c r="P834" s="3"/>
      <c r="Q834" s="18"/>
      <c r="S834" s="3"/>
      <c r="T834" s="3"/>
    </row>
    <row r="835" spans="1:20" x14ac:dyDescent="0.25">
      <c r="A835"/>
      <c r="C835"/>
      <c r="D835" s="12"/>
      <c r="E835" s="6"/>
      <c r="F835" s="6"/>
      <c r="G835" s="15"/>
      <c r="H835" s="17"/>
      <c r="M835" s="3"/>
      <c r="N835" s="3"/>
      <c r="O835" s="3"/>
      <c r="P835" s="3"/>
      <c r="Q835" s="18"/>
      <c r="S835" s="3"/>
      <c r="T835" s="3"/>
    </row>
    <row r="836" spans="1:20" x14ac:dyDescent="0.25">
      <c r="A836"/>
      <c r="C836"/>
      <c r="D836" s="12"/>
      <c r="E836" s="6"/>
      <c r="F836" s="6"/>
      <c r="G836" s="15"/>
      <c r="H836" s="17"/>
      <c r="M836" s="3"/>
      <c r="N836" s="3"/>
      <c r="O836" s="3"/>
      <c r="P836" s="3"/>
      <c r="Q836" s="18"/>
      <c r="S836" s="3"/>
      <c r="T836" s="3"/>
    </row>
    <row r="837" spans="1:20" x14ac:dyDescent="0.25">
      <c r="A837"/>
      <c r="C837"/>
      <c r="D837" s="12"/>
      <c r="E837" s="6"/>
      <c r="F837" s="6"/>
      <c r="G837" s="15"/>
      <c r="H837" s="17"/>
      <c r="M837" s="3"/>
      <c r="N837" s="3"/>
      <c r="O837" s="3"/>
      <c r="P837" s="3"/>
      <c r="Q837" s="18"/>
      <c r="S837" s="3"/>
      <c r="T837" s="3"/>
    </row>
    <row r="838" spans="1:20" x14ac:dyDescent="0.25">
      <c r="A838"/>
      <c r="C838"/>
      <c r="D838" s="12"/>
      <c r="E838" s="6"/>
      <c r="F838" s="6"/>
      <c r="G838" s="15"/>
      <c r="H838" s="17"/>
      <c r="M838" s="3"/>
      <c r="N838" s="3"/>
      <c r="O838" s="3"/>
      <c r="P838" s="3"/>
      <c r="Q838" s="18"/>
      <c r="S838" s="3"/>
      <c r="T838" s="3"/>
    </row>
    <row r="839" spans="1:20" x14ac:dyDescent="0.25">
      <c r="A839"/>
      <c r="C839"/>
      <c r="D839" s="12"/>
      <c r="E839" s="6"/>
      <c r="F839" s="6"/>
      <c r="G839" s="15"/>
      <c r="H839" s="17"/>
      <c r="M839" s="3"/>
      <c r="N839" s="3"/>
      <c r="O839" s="3"/>
      <c r="P839" s="3"/>
      <c r="Q839" s="18"/>
      <c r="S839" s="3"/>
      <c r="T839" s="3"/>
    </row>
    <row r="840" spans="1:20" x14ac:dyDescent="0.25">
      <c r="A840"/>
      <c r="C840"/>
      <c r="D840" s="12"/>
      <c r="E840" s="6"/>
      <c r="F840" s="6"/>
      <c r="G840" s="15"/>
      <c r="H840" s="17"/>
      <c r="M840" s="3"/>
      <c r="N840" s="3"/>
      <c r="O840" s="3"/>
      <c r="P840" s="3"/>
      <c r="Q840" s="18"/>
      <c r="S840" s="3"/>
      <c r="T840" s="3"/>
    </row>
    <row r="841" spans="1:20" x14ac:dyDescent="0.25">
      <c r="A841"/>
      <c r="C841"/>
      <c r="D841" s="12"/>
      <c r="E841" s="6"/>
      <c r="F841" s="6"/>
      <c r="G841" s="15"/>
      <c r="H841" s="17"/>
      <c r="M841" s="3"/>
      <c r="N841" s="3"/>
      <c r="O841" s="3"/>
      <c r="P841" s="3"/>
      <c r="Q841" s="18"/>
      <c r="S841" s="3"/>
      <c r="T841" s="3"/>
    </row>
    <row r="842" spans="1:20" x14ac:dyDescent="0.25">
      <c r="A842"/>
      <c r="C842"/>
      <c r="D842" s="12"/>
      <c r="E842" s="6"/>
      <c r="F842" s="6"/>
      <c r="G842" s="15"/>
      <c r="H842" s="17"/>
      <c r="M842" s="3"/>
      <c r="N842" s="3"/>
      <c r="O842" s="3"/>
      <c r="P842" s="3"/>
      <c r="Q842" s="18"/>
      <c r="S842" s="3"/>
      <c r="T842" s="3"/>
    </row>
    <row r="843" spans="1:20" x14ac:dyDescent="0.25">
      <c r="A843"/>
      <c r="C843"/>
      <c r="D843" s="12"/>
      <c r="E843" s="6"/>
      <c r="F843" s="6"/>
      <c r="G843" s="15"/>
      <c r="H843" s="17"/>
      <c r="M843" s="3"/>
      <c r="N843" s="3"/>
      <c r="O843" s="3"/>
      <c r="P843" s="3"/>
      <c r="Q843" s="18"/>
      <c r="S843" s="3"/>
      <c r="T843" s="3"/>
    </row>
    <row r="844" spans="1:20" x14ac:dyDescent="0.25">
      <c r="A844"/>
      <c r="C844"/>
      <c r="D844" s="12"/>
      <c r="E844" s="6"/>
      <c r="F844" s="6"/>
      <c r="G844" s="15"/>
      <c r="H844" s="17"/>
      <c r="M844" s="3"/>
      <c r="N844" s="3"/>
      <c r="O844" s="3"/>
      <c r="P844" s="3"/>
      <c r="Q844" s="18"/>
      <c r="S844" s="3"/>
      <c r="T844" s="3"/>
    </row>
    <row r="845" spans="1:20" x14ac:dyDescent="0.25">
      <c r="A845"/>
      <c r="C845"/>
      <c r="D845" s="12"/>
      <c r="E845" s="6"/>
      <c r="F845" s="6"/>
      <c r="G845" s="15"/>
      <c r="H845" s="17"/>
      <c r="M845" s="3"/>
      <c r="N845" s="3"/>
      <c r="O845" s="3"/>
      <c r="P845" s="3"/>
      <c r="Q845" s="18"/>
      <c r="S845" s="3"/>
      <c r="T845" s="3"/>
    </row>
    <row r="846" spans="1:20" x14ac:dyDescent="0.25">
      <c r="A846"/>
      <c r="C846"/>
      <c r="D846" s="12"/>
      <c r="E846" s="6"/>
      <c r="F846" s="6"/>
      <c r="G846" s="15"/>
      <c r="H846" s="17"/>
      <c r="M846" s="3"/>
      <c r="N846" s="3"/>
      <c r="O846" s="3"/>
      <c r="P846" s="3"/>
      <c r="Q846" s="18"/>
      <c r="S846" s="3"/>
      <c r="T846" s="3"/>
    </row>
    <row r="847" spans="1:20" x14ac:dyDescent="0.25">
      <c r="A847"/>
      <c r="C847"/>
      <c r="D847" s="12"/>
      <c r="E847" s="6"/>
      <c r="F847" s="6"/>
      <c r="G847" s="15"/>
      <c r="H847" s="17"/>
      <c r="M847" s="3"/>
      <c r="N847" s="3"/>
      <c r="O847" s="3"/>
      <c r="P847" s="3"/>
      <c r="Q847" s="18"/>
      <c r="S847" s="3"/>
      <c r="T847" s="3"/>
    </row>
    <row r="848" spans="1:20" x14ac:dyDescent="0.25">
      <c r="A848"/>
      <c r="C848"/>
      <c r="D848" s="12"/>
      <c r="E848" s="6"/>
      <c r="F848" s="6"/>
      <c r="G848" s="15"/>
      <c r="H848" s="17"/>
      <c r="M848" s="3"/>
      <c r="N848" s="3"/>
      <c r="O848" s="3"/>
      <c r="P848" s="3"/>
      <c r="Q848" s="18"/>
      <c r="S848" s="3"/>
      <c r="T848" s="3"/>
    </row>
    <row r="849" spans="1:20" x14ac:dyDescent="0.25">
      <c r="A849"/>
      <c r="C849"/>
      <c r="D849" s="12"/>
      <c r="E849" s="6"/>
      <c r="F849" s="6"/>
      <c r="G849" s="15"/>
      <c r="H849" s="17"/>
      <c r="M849" s="3"/>
      <c r="N849" s="3"/>
      <c r="O849" s="3"/>
      <c r="P849" s="3"/>
      <c r="Q849" s="18"/>
      <c r="S849" s="3"/>
      <c r="T849" s="3"/>
    </row>
    <row r="850" spans="1:20" x14ac:dyDescent="0.25">
      <c r="A850"/>
      <c r="C850"/>
      <c r="D850" s="12"/>
      <c r="E850" s="6"/>
      <c r="F850" s="6"/>
      <c r="G850" s="15"/>
      <c r="H850" s="17"/>
      <c r="M850" s="3"/>
      <c r="N850" s="3"/>
      <c r="O850" s="3"/>
      <c r="P850" s="3"/>
      <c r="Q850" s="18"/>
      <c r="S850" s="3"/>
      <c r="T850" s="3"/>
    </row>
    <row r="851" spans="1:20" x14ac:dyDescent="0.25">
      <c r="A851"/>
      <c r="C851"/>
      <c r="D851" s="12"/>
      <c r="E851" s="6"/>
      <c r="F851" s="6"/>
      <c r="G851" s="15"/>
      <c r="H851" s="17"/>
      <c r="M851" s="3"/>
      <c r="N851" s="3"/>
      <c r="O851" s="3"/>
      <c r="P851" s="3"/>
      <c r="Q851" s="18"/>
      <c r="S851" s="3"/>
      <c r="T851" s="3"/>
    </row>
    <row r="852" spans="1:20" x14ac:dyDescent="0.25">
      <c r="A852"/>
      <c r="C852"/>
      <c r="D852" s="12"/>
      <c r="E852" s="6"/>
      <c r="F852" s="6"/>
      <c r="G852" s="15"/>
      <c r="H852" s="17"/>
      <c r="M852" s="3"/>
      <c r="N852" s="3"/>
      <c r="O852" s="3"/>
      <c r="P852" s="3"/>
      <c r="Q852" s="18"/>
      <c r="S852" s="3"/>
      <c r="T852" s="3"/>
    </row>
    <row r="853" spans="1:20" x14ac:dyDescent="0.25">
      <c r="A853"/>
      <c r="C853"/>
      <c r="D853" s="12"/>
      <c r="E853" s="6"/>
      <c r="F853" s="6"/>
      <c r="G853" s="15"/>
      <c r="H853" s="17"/>
      <c r="M853" s="3"/>
      <c r="N853" s="3"/>
      <c r="O853" s="3"/>
      <c r="P853" s="3"/>
      <c r="Q853" s="18"/>
      <c r="S853" s="3"/>
      <c r="T853" s="3"/>
    </row>
    <row r="854" spans="1:20" x14ac:dyDescent="0.25">
      <c r="A854"/>
      <c r="C854"/>
      <c r="D854" s="12"/>
      <c r="E854" s="6"/>
      <c r="F854" s="6"/>
      <c r="G854" s="15"/>
      <c r="H854" s="17"/>
      <c r="M854" s="3"/>
      <c r="N854" s="3"/>
      <c r="O854" s="3"/>
      <c r="P854" s="3"/>
      <c r="Q854" s="18"/>
      <c r="S854" s="3"/>
      <c r="T854" s="3"/>
    </row>
    <row r="855" spans="1:20" x14ac:dyDescent="0.25">
      <c r="A855"/>
      <c r="C855"/>
      <c r="D855" s="12"/>
      <c r="E855" s="6"/>
      <c r="F855" s="6"/>
      <c r="G855" s="15"/>
      <c r="H855" s="17"/>
      <c r="M855" s="3"/>
      <c r="N855" s="3"/>
      <c r="O855" s="3"/>
      <c r="P855" s="3"/>
      <c r="Q855" s="18"/>
      <c r="S855" s="3"/>
      <c r="T855" s="3"/>
    </row>
    <row r="856" spans="1:20" x14ac:dyDescent="0.25">
      <c r="A856"/>
      <c r="C856"/>
      <c r="D856" s="12"/>
      <c r="E856" s="6"/>
      <c r="F856" s="6"/>
      <c r="G856" s="15"/>
      <c r="H856" s="17"/>
      <c r="M856" s="3"/>
      <c r="N856" s="3"/>
      <c r="O856" s="3"/>
      <c r="P856" s="3"/>
      <c r="Q856" s="18"/>
      <c r="S856" s="3"/>
      <c r="T856" s="3"/>
    </row>
    <row r="857" spans="1:20" x14ac:dyDescent="0.25">
      <c r="A857"/>
      <c r="C857"/>
      <c r="D857" s="12"/>
      <c r="E857" s="6"/>
      <c r="F857" s="6"/>
      <c r="G857" s="15"/>
      <c r="H857" s="17"/>
      <c r="M857" s="3"/>
      <c r="N857" s="3"/>
      <c r="O857" s="3"/>
      <c r="P857" s="3"/>
      <c r="Q857" s="18"/>
      <c r="S857" s="3"/>
      <c r="T857" s="3"/>
    </row>
    <row r="858" spans="1:20" x14ac:dyDescent="0.25">
      <c r="A858"/>
      <c r="C858"/>
      <c r="D858" s="12"/>
      <c r="E858" s="6"/>
      <c r="F858" s="6"/>
      <c r="G858" s="15"/>
      <c r="H858" s="17"/>
      <c r="M858" s="3"/>
      <c r="N858" s="3"/>
      <c r="O858" s="3"/>
      <c r="P858" s="3"/>
      <c r="Q858" s="18"/>
      <c r="S858" s="3"/>
      <c r="T858" s="3"/>
    </row>
    <row r="859" spans="1:20" x14ac:dyDescent="0.25">
      <c r="A859"/>
      <c r="C859"/>
      <c r="D859" s="12"/>
      <c r="E859" s="6"/>
      <c r="F859" s="6"/>
      <c r="G859" s="15"/>
      <c r="H859" s="17"/>
      <c r="M859" s="3"/>
      <c r="N859" s="3"/>
      <c r="O859" s="3"/>
      <c r="P859" s="3"/>
      <c r="Q859" s="18"/>
      <c r="S859" s="3"/>
      <c r="T859" s="3"/>
    </row>
    <row r="860" spans="1:20" x14ac:dyDescent="0.25">
      <c r="A860"/>
      <c r="C860"/>
      <c r="D860" s="12"/>
      <c r="E860" s="6"/>
      <c r="F860" s="6"/>
      <c r="G860" s="15"/>
      <c r="H860" s="17"/>
      <c r="M860" s="3"/>
      <c r="N860" s="3"/>
      <c r="O860" s="3"/>
      <c r="P860" s="3"/>
      <c r="Q860" s="18"/>
      <c r="S860" s="3"/>
      <c r="T860" s="3"/>
    </row>
    <row r="861" spans="1:20" x14ac:dyDescent="0.25">
      <c r="A861"/>
      <c r="C861"/>
      <c r="D861" s="12"/>
      <c r="E861" s="6"/>
      <c r="F861" s="6"/>
      <c r="G861" s="15"/>
      <c r="H861" s="17"/>
      <c r="M861" s="3"/>
      <c r="N861" s="3"/>
      <c r="O861" s="3"/>
      <c r="P861" s="3"/>
      <c r="Q861" s="18"/>
      <c r="S861" s="3"/>
      <c r="T861" s="3"/>
    </row>
    <row r="862" spans="1:20" x14ac:dyDescent="0.25">
      <c r="A862"/>
      <c r="C862"/>
      <c r="D862" s="12"/>
      <c r="E862" s="6"/>
      <c r="F862" s="6"/>
      <c r="G862" s="15"/>
      <c r="H862" s="17"/>
      <c r="M862" s="3"/>
      <c r="N862" s="3"/>
      <c r="O862" s="3"/>
      <c r="P862" s="3"/>
      <c r="Q862" s="18"/>
      <c r="S862" s="3"/>
      <c r="T862" s="3"/>
    </row>
    <row r="863" spans="1:20" x14ac:dyDescent="0.25">
      <c r="A863"/>
      <c r="C863"/>
      <c r="D863" s="12"/>
      <c r="E863" s="6"/>
      <c r="F863" s="6"/>
      <c r="G863" s="15"/>
      <c r="H863" s="17"/>
      <c r="M863" s="3"/>
      <c r="N863" s="3"/>
      <c r="O863" s="3"/>
      <c r="P863" s="3"/>
      <c r="Q863" s="18"/>
      <c r="S863" s="3"/>
      <c r="T863" s="3"/>
    </row>
    <row r="864" spans="1:20" x14ac:dyDescent="0.25">
      <c r="A864"/>
      <c r="C864"/>
      <c r="D864" s="12"/>
      <c r="E864" s="6"/>
      <c r="F864" s="6"/>
      <c r="G864" s="15"/>
      <c r="H864" s="17"/>
      <c r="M864" s="3"/>
      <c r="N864" s="3"/>
      <c r="O864" s="3"/>
      <c r="P864" s="3"/>
      <c r="Q864" s="18"/>
      <c r="S864" s="3"/>
      <c r="T864" s="3"/>
    </row>
    <row r="865" spans="1:20" x14ac:dyDescent="0.25">
      <c r="A865"/>
      <c r="C865"/>
      <c r="D865" s="12"/>
      <c r="E865" s="6"/>
      <c r="F865" s="6"/>
      <c r="G865" s="15"/>
      <c r="H865" s="17"/>
      <c r="M865" s="3"/>
      <c r="N865" s="3"/>
      <c r="O865" s="3"/>
      <c r="P865" s="3"/>
      <c r="Q865" s="18"/>
      <c r="S865" s="3"/>
      <c r="T865" s="3"/>
    </row>
    <row r="866" spans="1:20" x14ac:dyDescent="0.25">
      <c r="A866"/>
      <c r="C866"/>
      <c r="D866" s="12"/>
      <c r="E866" s="6"/>
      <c r="F866" s="6"/>
      <c r="G866" s="15"/>
      <c r="H866" s="17"/>
      <c r="M866" s="3"/>
      <c r="N866" s="3"/>
      <c r="O866" s="3"/>
      <c r="P866" s="3"/>
      <c r="Q866" s="18"/>
      <c r="S866" s="3"/>
      <c r="T866" s="3"/>
    </row>
    <row r="867" spans="1:20" x14ac:dyDescent="0.25">
      <c r="A867"/>
      <c r="C867"/>
      <c r="D867" s="12"/>
      <c r="E867" s="6"/>
      <c r="F867" s="6"/>
      <c r="G867" s="15"/>
      <c r="H867" s="17"/>
      <c r="M867" s="3"/>
      <c r="N867" s="3"/>
      <c r="O867" s="3"/>
      <c r="P867" s="3"/>
      <c r="Q867" s="18"/>
      <c r="S867" s="3"/>
      <c r="T867" s="3"/>
    </row>
    <row r="868" spans="1:20" x14ac:dyDescent="0.25">
      <c r="A868"/>
      <c r="C868"/>
      <c r="D868" s="12"/>
      <c r="E868" s="6"/>
      <c r="F868" s="6"/>
      <c r="G868" s="15"/>
      <c r="H868" s="17"/>
      <c r="M868" s="3"/>
      <c r="N868" s="3"/>
      <c r="O868" s="3"/>
      <c r="P868" s="3"/>
      <c r="Q868" s="18"/>
      <c r="S868" s="3"/>
      <c r="T868" s="3"/>
    </row>
    <row r="869" spans="1:20" x14ac:dyDescent="0.25">
      <c r="A869"/>
      <c r="C869"/>
      <c r="D869" s="12"/>
      <c r="E869" s="6"/>
      <c r="F869" s="6"/>
      <c r="G869" s="15"/>
      <c r="H869" s="17"/>
      <c r="M869" s="3"/>
      <c r="N869" s="3"/>
      <c r="O869" s="3"/>
      <c r="P869" s="3"/>
      <c r="Q869" s="18"/>
      <c r="S869" s="3"/>
      <c r="T869" s="3"/>
    </row>
    <row r="870" spans="1:20" x14ac:dyDescent="0.25">
      <c r="A870"/>
      <c r="C870"/>
      <c r="D870" s="12"/>
      <c r="E870" s="6"/>
      <c r="F870" s="6"/>
      <c r="G870" s="15"/>
      <c r="H870" s="17"/>
      <c r="M870" s="3"/>
      <c r="N870" s="3"/>
      <c r="O870" s="3"/>
      <c r="P870" s="3"/>
      <c r="Q870" s="18"/>
      <c r="S870" s="3"/>
      <c r="T870" s="3"/>
    </row>
    <row r="871" spans="1:20" x14ac:dyDescent="0.25">
      <c r="A871"/>
      <c r="C871"/>
      <c r="D871" s="12"/>
      <c r="E871" s="6"/>
      <c r="F871" s="6"/>
      <c r="G871" s="15"/>
      <c r="H871" s="17"/>
      <c r="M871" s="3"/>
      <c r="N871" s="3"/>
      <c r="O871" s="3"/>
      <c r="P871" s="3"/>
      <c r="Q871" s="18"/>
      <c r="S871" s="3"/>
      <c r="T871" s="3"/>
    </row>
    <row r="872" spans="1:20" x14ac:dyDescent="0.25">
      <c r="A872"/>
      <c r="C872"/>
      <c r="D872" s="12"/>
      <c r="E872" s="6"/>
      <c r="F872" s="6"/>
      <c r="G872" s="15"/>
      <c r="H872" s="17"/>
      <c r="M872" s="3"/>
      <c r="N872" s="3"/>
      <c r="O872" s="3"/>
      <c r="P872" s="3"/>
      <c r="Q872" s="18"/>
      <c r="S872" s="3"/>
      <c r="T872" s="3"/>
    </row>
    <row r="873" spans="1:20" x14ac:dyDescent="0.25">
      <c r="A873"/>
      <c r="C873"/>
      <c r="D873" s="12"/>
      <c r="E873" s="6"/>
      <c r="F873" s="6"/>
      <c r="G873" s="15"/>
      <c r="H873" s="17"/>
      <c r="M873" s="3"/>
      <c r="N873" s="3"/>
      <c r="O873" s="3"/>
      <c r="P873" s="3"/>
      <c r="Q873" s="18"/>
      <c r="S873" s="3"/>
      <c r="T873" s="3"/>
    </row>
    <row r="874" spans="1:20" x14ac:dyDescent="0.25">
      <c r="A874"/>
      <c r="C874"/>
      <c r="D874" s="12"/>
      <c r="E874" s="6"/>
      <c r="F874" s="6"/>
      <c r="G874" s="15"/>
      <c r="H874" s="17"/>
      <c r="M874" s="3"/>
      <c r="N874" s="3"/>
      <c r="O874" s="3"/>
      <c r="P874" s="3"/>
      <c r="Q874" s="18"/>
      <c r="S874" s="3"/>
      <c r="T874" s="3"/>
    </row>
    <row r="875" spans="1:20" x14ac:dyDescent="0.25">
      <c r="A875"/>
      <c r="C875"/>
      <c r="D875" s="12"/>
      <c r="E875" s="6"/>
      <c r="F875" s="6"/>
      <c r="G875" s="15"/>
      <c r="H875" s="17"/>
      <c r="M875" s="3"/>
      <c r="N875" s="3"/>
      <c r="O875" s="3"/>
      <c r="P875" s="3"/>
      <c r="Q875" s="18"/>
      <c r="S875" s="3"/>
      <c r="T875" s="3"/>
    </row>
    <row r="876" spans="1:20" x14ac:dyDescent="0.25">
      <c r="A876"/>
      <c r="C876"/>
      <c r="D876" s="12"/>
      <c r="E876" s="6"/>
      <c r="F876" s="6"/>
      <c r="G876" s="15"/>
      <c r="H876" s="17"/>
      <c r="M876" s="3"/>
      <c r="N876" s="3"/>
      <c r="O876" s="3"/>
      <c r="P876" s="3"/>
      <c r="Q876" s="18"/>
      <c r="S876" s="3"/>
      <c r="T876" s="3"/>
    </row>
    <row r="877" spans="1:20" x14ac:dyDescent="0.25">
      <c r="A877"/>
      <c r="C877"/>
      <c r="D877" s="12"/>
      <c r="E877" s="6"/>
      <c r="F877" s="6"/>
      <c r="G877" s="15"/>
      <c r="H877" s="17"/>
      <c r="M877" s="3"/>
      <c r="N877" s="3"/>
      <c r="O877" s="3"/>
      <c r="P877" s="3"/>
      <c r="Q877" s="18"/>
      <c r="S877" s="3"/>
      <c r="T877" s="3"/>
    </row>
    <row r="878" spans="1:20" x14ac:dyDescent="0.25">
      <c r="A878"/>
      <c r="C878"/>
      <c r="D878" s="12"/>
      <c r="E878" s="6"/>
      <c r="F878" s="6"/>
      <c r="G878" s="15"/>
      <c r="H878" s="17"/>
      <c r="M878" s="3"/>
      <c r="N878" s="3"/>
      <c r="O878" s="3"/>
      <c r="P878" s="3"/>
      <c r="Q878" s="18"/>
      <c r="S878" s="3"/>
      <c r="T878" s="3"/>
    </row>
    <row r="879" spans="1:20" x14ac:dyDescent="0.25">
      <c r="A879"/>
      <c r="C879"/>
      <c r="D879" s="12"/>
      <c r="E879" s="6"/>
      <c r="F879" s="6"/>
      <c r="G879" s="15"/>
      <c r="H879" s="17"/>
      <c r="M879" s="3"/>
      <c r="N879" s="3"/>
      <c r="O879" s="3"/>
      <c r="P879" s="3"/>
      <c r="Q879" s="18"/>
      <c r="S879" s="3"/>
      <c r="T879" s="3"/>
    </row>
    <row r="880" spans="1:20" x14ac:dyDescent="0.25">
      <c r="A880"/>
      <c r="C880"/>
      <c r="D880" s="12"/>
      <c r="E880" s="6"/>
      <c r="F880" s="6"/>
      <c r="G880" s="15"/>
      <c r="H880" s="17"/>
      <c r="M880" s="3"/>
      <c r="N880" s="3"/>
      <c r="O880" s="3"/>
      <c r="P880" s="3"/>
      <c r="Q880" s="18"/>
      <c r="S880" s="3"/>
      <c r="T880" s="3"/>
    </row>
    <row r="881" spans="1:20" x14ac:dyDescent="0.25">
      <c r="A881"/>
      <c r="C881"/>
      <c r="D881" s="12"/>
      <c r="E881" s="6"/>
      <c r="F881" s="6"/>
      <c r="G881" s="15"/>
      <c r="H881" s="17"/>
      <c r="M881" s="3"/>
      <c r="N881" s="3"/>
      <c r="O881" s="3"/>
      <c r="P881" s="3"/>
      <c r="Q881" s="18"/>
      <c r="S881" s="3"/>
      <c r="T881" s="3"/>
    </row>
    <row r="882" spans="1:20" x14ac:dyDescent="0.25">
      <c r="A882"/>
      <c r="C882"/>
      <c r="D882" s="12"/>
      <c r="E882" s="6"/>
      <c r="F882" s="6"/>
      <c r="G882" s="15"/>
      <c r="H882" s="17"/>
      <c r="M882" s="3"/>
      <c r="N882" s="3"/>
      <c r="O882" s="3"/>
      <c r="P882" s="3"/>
      <c r="Q882" s="18"/>
      <c r="S882" s="3"/>
      <c r="T882" s="3"/>
    </row>
    <row r="883" spans="1:20" x14ac:dyDescent="0.25">
      <c r="A883"/>
      <c r="C883"/>
      <c r="D883" s="12"/>
      <c r="E883" s="6"/>
      <c r="F883" s="6"/>
      <c r="G883" s="15"/>
      <c r="H883" s="17"/>
      <c r="M883" s="3"/>
      <c r="N883" s="3"/>
      <c r="O883" s="3"/>
      <c r="P883" s="3"/>
      <c r="Q883" s="18"/>
      <c r="S883" s="3"/>
      <c r="T883" s="3"/>
    </row>
    <row r="884" spans="1:20" x14ac:dyDescent="0.25">
      <c r="A884"/>
      <c r="C884"/>
      <c r="D884" s="12"/>
      <c r="E884" s="6"/>
      <c r="F884" s="6"/>
      <c r="G884" s="15"/>
      <c r="H884" s="17"/>
      <c r="M884" s="3"/>
      <c r="N884" s="3"/>
      <c r="O884" s="3"/>
      <c r="P884" s="3"/>
      <c r="Q884" s="18"/>
      <c r="S884" s="3"/>
      <c r="T884" s="3"/>
    </row>
    <row r="885" spans="1:20" x14ac:dyDescent="0.25">
      <c r="A885"/>
      <c r="C885"/>
      <c r="D885" s="12"/>
      <c r="E885" s="6"/>
      <c r="F885" s="6"/>
      <c r="G885" s="15"/>
      <c r="H885" s="17"/>
      <c r="M885" s="3"/>
      <c r="N885" s="3"/>
      <c r="O885" s="3"/>
      <c r="P885" s="3"/>
      <c r="Q885" s="18"/>
      <c r="S885" s="3"/>
      <c r="T885" s="3"/>
    </row>
    <row r="886" spans="1:20" x14ac:dyDescent="0.25">
      <c r="A886"/>
      <c r="C886"/>
      <c r="D886" s="12"/>
      <c r="E886" s="6"/>
      <c r="F886" s="6"/>
      <c r="G886" s="15"/>
      <c r="H886" s="17"/>
      <c r="M886" s="3"/>
      <c r="N886" s="3"/>
      <c r="O886" s="3"/>
      <c r="P886" s="3"/>
      <c r="Q886" s="18"/>
      <c r="S886" s="3"/>
      <c r="T886" s="3"/>
    </row>
    <row r="887" spans="1:20" x14ac:dyDescent="0.25">
      <c r="A887"/>
      <c r="C887"/>
      <c r="D887" s="12"/>
      <c r="E887" s="6"/>
      <c r="F887" s="6"/>
      <c r="G887" s="15"/>
      <c r="H887" s="17"/>
      <c r="M887" s="3"/>
      <c r="N887" s="3"/>
      <c r="O887" s="3"/>
      <c r="P887" s="3"/>
      <c r="Q887" s="18"/>
      <c r="S887" s="3"/>
      <c r="T887" s="3"/>
    </row>
    <row r="888" spans="1:20" x14ac:dyDescent="0.25">
      <c r="A888"/>
      <c r="C888"/>
      <c r="D888" s="12"/>
      <c r="E888" s="6"/>
      <c r="F888" s="6"/>
      <c r="G888" s="15"/>
      <c r="H888" s="17"/>
      <c r="M888" s="3"/>
      <c r="N888" s="3"/>
      <c r="O888" s="3"/>
      <c r="P888" s="3"/>
      <c r="Q888" s="18"/>
      <c r="S888" s="3"/>
      <c r="T888" s="3"/>
    </row>
    <row r="889" spans="1:20" x14ac:dyDescent="0.25">
      <c r="A889"/>
      <c r="C889"/>
      <c r="D889" s="12"/>
      <c r="E889" s="6"/>
      <c r="F889" s="6"/>
      <c r="G889" s="15"/>
      <c r="H889" s="17"/>
      <c r="M889" s="3"/>
      <c r="N889" s="3"/>
      <c r="O889" s="3"/>
      <c r="P889" s="3"/>
      <c r="Q889" s="18"/>
      <c r="S889" s="3"/>
      <c r="T889" s="3"/>
    </row>
    <row r="890" spans="1:20" x14ac:dyDescent="0.25">
      <c r="A890"/>
      <c r="C890"/>
      <c r="D890" s="12"/>
      <c r="E890" s="6"/>
      <c r="F890" s="6"/>
      <c r="G890" s="15"/>
      <c r="H890" s="17"/>
      <c r="M890" s="3"/>
      <c r="N890" s="3"/>
      <c r="O890" s="3"/>
      <c r="P890" s="3"/>
      <c r="Q890" s="18"/>
      <c r="S890" s="3"/>
      <c r="T890" s="3"/>
    </row>
    <row r="891" spans="1:20" x14ac:dyDescent="0.25">
      <c r="A891"/>
      <c r="C891"/>
      <c r="D891" s="12"/>
      <c r="E891" s="6"/>
      <c r="F891" s="6"/>
      <c r="G891" s="15"/>
      <c r="H891" s="17"/>
      <c r="M891" s="3"/>
      <c r="N891" s="3"/>
      <c r="O891" s="3"/>
      <c r="P891" s="3"/>
      <c r="Q891" s="18"/>
      <c r="S891" s="3"/>
      <c r="T891" s="3"/>
    </row>
    <row r="892" spans="1:20" x14ac:dyDescent="0.25">
      <c r="A892"/>
      <c r="C892"/>
      <c r="D892" s="12"/>
      <c r="E892" s="6"/>
      <c r="F892" s="6"/>
      <c r="G892" s="15"/>
      <c r="H892" s="17"/>
      <c r="M892" s="3"/>
      <c r="N892" s="3"/>
      <c r="O892" s="3"/>
      <c r="P892" s="3"/>
      <c r="Q892" s="18"/>
      <c r="S892" s="3"/>
      <c r="T892" s="3"/>
    </row>
    <row r="893" spans="1:20" x14ac:dyDescent="0.25">
      <c r="A893"/>
      <c r="C893"/>
      <c r="D893" s="12"/>
      <c r="E893" s="6"/>
      <c r="F893" s="6"/>
      <c r="G893" s="15"/>
      <c r="H893" s="17"/>
      <c r="M893" s="3"/>
      <c r="N893" s="3"/>
      <c r="O893" s="3"/>
      <c r="P893" s="3"/>
      <c r="Q893" s="18"/>
      <c r="S893" s="3"/>
      <c r="T893" s="3"/>
    </row>
    <row r="894" spans="1:20" x14ac:dyDescent="0.25">
      <c r="A894"/>
      <c r="C894"/>
      <c r="D894" s="12"/>
      <c r="E894" s="6"/>
      <c r="F894" s="6"/>
      <c r="G894" s="15"/>
      <c r="H894" s="17"/>
      <c r="M894" s="3"/>
      <c r="N894" s="3"/>
      <c r="O894" s="3"/>
      <c r="P894" s="3"/>
      <c r="Q894" s="18"/>
      <c r="S894" s="3"/>
      <c r="T894" s="3"/>
    </row>
    <row r="895" spans="1:20" x14ac:dyDescent="0.25">
      <c r="A895"/>
      <c r="C895"/>
      <c r="D895" s="12"/>
      <c r="E895" s="6"/>
      <c r="F895" s="6"/>
      <c r="G895" s="15"/>
      <c r="H895" s="17"/>
      <c r="M895" s="3"/>
      <c r="N895" s="3"/>
      <c r="O895" s="3"/>
      <c r="P895" s="3"/>
      <c r="Q895" s="18"/>
      <c r="S895" s="3"/>
      <c r="T895" s="3"/>
    </row>
    <row r="896" spans="1:20" x14ac:dyDescent="0.25">
      <c r="A896"/>
      <c r="C896"/>
      <c r="D896" s="12"/>
      <c r="E896" s="6"/>
      <c r="F896" s="6"/>
      <c r="G896" s="15"/>
      <c r="H896" s="17"/>
      <c r="M896" s="3"/>
      <c r="N896" s="3"/>
      <c r="O896" s="3"/>
      <c r="P896" s="3"/>
      <c r="Q896" s="18"/>
      <c r="S896" s="3"/>
      <c r="T896" s="3"/>
    </row>
    <row r="897" spans="1:20" x14ac:dyDescent="0.25">
      <c r="A897"/>
      <c r="C897"/>
      <c r="D897" s="12"/>
      <c r="E897" s="6"/>
      <c r="F897" s="6"/>
      <c r="G897" s="15"/>
      <c r="H897" s="17"/>
      <c r="M897" s="3"/>
      <c r="N897" s="3"/>
      <c r="O897" s="3"/>
      <c r="P897" s="3"/>
      <c r="Q897" s="18"/>
      <c r="S897" s="3"/>
      <c r="T897" s="3"/>
    </row>
    <row r="898" spans="1:20" x14ac:dyDescent="0.25">
      <c r="A898"/>
      <c r="C898"/>
      <c r="D898" s="12"/>
      <c r="E898" s="6"/>
      <c r="F898" s="6"/>
      <c r="G898" s="15"/>
      <c r="H898" s="17"/>
      <c r="M898" s="3"/>
      <c r="N898" s="3"/>
      <c r="O898" s="3"/>
      <c r="P898" s="3"/>
      <c r="Q898" s="18"/>
      <c r="S898" s="3"/>
      <c r="T898" s="3"/>
    </row>
    <row r="899" spans="1:20" x14ac:dyDescent="0.25">
      <c r="A899"/>
      <c r="C899"/>
      <c r="D899" s="12"/>
      <c r="E899" s="6"/>
      <c r="F899" s="6"/>
      <c r="G899" s="15"/>
      <c r="H899" s="17"/>
      <c r="M899" s="3"/>
      <c r="N899" s="3"/>
      <c r="O899" s="3"/>
      <c r="P899" s="3"/>
      <c r="Q899" s="18"/>
      <c r="S899" s="3"/>
      <c r="T899" s="3"/>
    </row>
    <row r="900" spans="1:20" x14ac:dyDescent="0.25">
      <c r="A900"/>
      <c r="C900"/>
      <c r="D900" s="12"/>
      <c r="E900" s="6"/>
      <c r="F900" s="6"/>
      <c r="G900" s="15"/>
      <c r="H900" s="17"/>
      <c r="M900" s="3"/>
      <c r="N900" s="3"/>
      <c r="O900" s="3"/>
      <c r="P900" s="3"/>
      <c r="Q900" s="18"/>
      <c r="S900" s="3"/>
      <c r="T900" s="3"/>
    </row>
    <row r="901" spans="1:20" x14ac:dyDescent="0.25">
      <c r="A901"/>
      <c r="C901"/>
      <c r="D901" s="12"/>
      <c r="E901" s="6"/>
      <c r="F901" s="6"/>
      <c r="G901" s="15"/>
      <c r="H901" s="17"/>
      <c r="M901" s="3"/>
      <c r="N901" s="3"/>
      <c r="O901" s="3"/>
      <c r="P901" s="3"/>
      <c r="Q901" s="18"/>
      <c r="S901" s="3"/>
      <c r="T901" s="3"/>
    </row>
    <row r="902" spans="1:20" x14ac:dyDescent="0.25">
      <c r="A902"/>
      <c r="C902"/>
      <c r="D902" s="12"/>
      <c r="E902" s="6"/>
      <c r="F902" s="6"/>
      <c r="G902" s="15"/>
      <c r="H902" s="17"/>
      <c r="M902" s="3"/>
      <c r="N902" s="3"/>
      <c r="O902" s="3"/>
      <c r="P902" s="3"/>
      <c r="Q902" s="18"/>
      <c r="S902" s="3"/>
      <c r="T902" s="3"/>
    </row>
    <row r="903" spans="1:20" x14ac:dyDescent="0.25">
      <c r="A903"/>
      <c r="C903"/>
      <c r="D903" s="12"/>
      <c r="E903" s="6"/>
      <c r="F903" s="6"/>
      <c r="G903" s="15"/>
      <c r="H903" s="17"/>
      <c r="M903" s="3"/>
      <c r="N903" s="3"/>
      <c r="O903" s="3"/>
      <c r="P903" s="3"/>
      <c r="Q903" s="18"/>
      <c r="S903" s="3"/>
      <c r="T903" s="3"/>
    </row>
    <row r="904" spans="1:20" x14ac:dyDescent="0.25">
      <c r="A904"/>
      <c r="C904"/>
      <c r="D904" s="12"/>
      <c r="E904" s="6"/>
      <c r="F904" s="6"/>
      <c r="G904" s="15"/>
      <c r="H904" s="17"/>
      <c r="M904" s="3"/>
      <c r="N904" s="3"/>
      <c r="O904" s="3"/>
      <c r="P904" s="3"/>
      <c r="Q904" s="18"/>
      <c r="S904" s="3"/>
      <c r="T904" s="3"/>
    </row>
    <row r="905" spans="1:20" x14ac:dyDescent="0.25">
      <c r="A905"/>
      <c r="C905"/>
      <c r="D905" s="12"/>
      <c r="E905" s="6"/>
      <c r="F905" s="6"/>
      <c r="G905" s="15"/>
      <c r="H905" s="17"/>
      <c r="M905" s="3"/>
      <c r="N905" s="3"/>
      <c r="O905" s="3"/>
      <c r="P905" s="3"/>
      <c r="Q905" s="18"/>
      <c r="S905" s="3"/>
      <c r="T905" s="3"/>
    </row>
    <row r="906" spans="1:20" x14ac:dyDescent="0.25">
      <c r="A906"/>
      <c r="C906"/>
      <c r="D906" s="12"/>
      <c r="E906" s="6"/>
      <c r="F906" s="6"/>
      <c r="G906" s="15"/>
      <c r="H906" s="17"/>
      <c r="M906" s="3"/>
      <c r="N906" s="3"/>
      <c r="O906" s="3"/>
      <c r="P906" s="3"/>
      <c r="Q906" s="18"/>
      <c r="S906" s="3"/>
      <c r="T906" s="3"/>
    </row>
    <row r="907" spans="1:20" x14ac:dyDescent="0.25">
      <c r="A907"/>
      <c r="C907"/>
      <c r="D907" s="12"/>
      <c r="E907" s="6"/>
      <c r="F907" s="6"/>
      <c r="G907" s="15"/>
      <c r="H907" s="17"/>
      <c r="M907" s="3"/>
      <c r="N907" s="3"/>
      <c r="O907" s="3"/>
      <c r="P907" s="3"/>
      <c r="Q907" s="18"/>
      <c r="S907" s="3"/>
      <c r="T907" s="3"/>
    </row>
    <row r="908" spans="1:20" x14ac:dyDescent="0.25">
      <c r="A908"/>
      <c r="C908"/>
      <c r="D908" s="12"/>
      <c r="E908" s="6"/>
      <c r="F908" s="6"/>
      <c r="G908" s="15"/>
      <c r="H908" s="17"/>
      <c r="M908" s="3"/>
      <c r="N908" s="3"/>
      <c r="O908" s="3"/>
      <c r="P908" s="3"/>
      <c r="Q908" s="18"/>
      <c r="S908" s="3"/>
      <c r="T908" s="3"/>
    </row>
    <row r="909" spans="1:20" x14ac:dyDescent="0.25">
      <c r="A909"/>
      <c r="C909"/>
      <c r="D909" s="12"/>
      <c r="E909" s="6"/>
      <c r="F909" s="6"/>
      <c r="G909" s="15"/>
      <c r="H909" s="17"/>
      <c r="M909" s="3"/>
      <c r="N909" s="3"/>
      <c r="O909" s="3"/>
      <c r="P909" s="3"/>
      <c r="Q909" s="18"/>
      <c r="S909" s="3"/>
      <c r="T909" s="3"/>
    </row>
    <row r="910" spans="1:20" x14ac:dyDescent="0.25">
      <c r="A910"/>
      <c r="C910"/>
      <c r="D910" s="12"/>
      <c r="E910" s="6"/>
      <c r="F910" s="6"/>
      <c r="G910" s="15"/>
      <c r="H910" s="17"/>
      <c r="M910" s="3"/>
      <c r="N910" s="3"/>
      <c r="O910" s="3"/>
      <c r="P910" s="3"/>
      <c r="Q910" s="18"/>
      <c r="S910" s="3"/>
      <c r="T910" s="3"/>
    </row>
    <row r="911" spans="1:20" x14ac:dyDescent="0.25">
      <c r="A911"/>
      <c r="C911"/>
      <c r="D911" s="12"/>
      <c r="E911" s="6"/>
      <c r="F911" s="6"/>
      <c r="G911" s="15"/>
      <c r="H911" s="17"/>
      <c r="M911" s="3"/>
      <c r="N911" s="3"/>
      <c r="O911" s="3"/>
      <c r="P911" s="3"/>
      <c r="Q911" s="18"/>
      <c r="S911" s="3"/>
      <c r="T911" s="3"/>
    </row>
    <row r="912" spans="1:20" x14ac:dyDescent="0.25">
      <c r="A912"/>
      <c r="C912"/>
      <c r="D912" s="12"/>
      <c r="E912" s="6"/>
      <c r="F912" s="6"/>
      <c r="G912" s="15"/>
      <c r="H912" s="17"/>
      <c r="M912" s="3"/>
      <c r="N912" s="3"/>
      <c r="O912" s="3"/>
      <c r="P912" s="3"/>
      <c r="Q912" s="18"/>
      <c r="S912" s="3"/>
      <c r="T912" s="3"/>
    </row>
    <row r="913" spans="1:20" x14ac:dyDescent="0.25">
      <c r="A913"/>
      <c r="C913"/>
      <c r="D913" s="12"/>
      <c r="E913" s="6"/>
      <c r="F913" s="6"/>
      <c r="G913" s="15"/>
      <c r="H913" s="17"/>
      <c r="M913" s="3"/>
      <c r="N913" s="3"/>
      <c r="O913" s="3"/>
      <c r="P913" s="3"/>
      <c r="Q913" s="18"/>
      <c r="S913" s="3"/>
      <c r="T913" s="3"/>
    </row>
    <row r="914" spans="1:20" x14ac:dyDescent="0.25">
      <c r="A914"/>
      <c r="C914"/>
      <c r="D914" s="12"/>
      <c r="E914" s="6"/>
      <c r="F914" s="6"/>
      <c r="G914" s="15"/>
      <c r="H914" s="17"/>
      <c r="M914" s="3"/>
      <c r="N914" s="3"/>
      <c r="O914" s="3"/>
      <c r="P914" s="3"/>
      <c r="Q914" s="18"/>
      <c r="S914" s="3"/>
      <c r="T914" s="3"/>
    </row>
    <row r="915" spans="1:20" x14ac:dyDescent="0.25">
      <c r="A915"/>
      <c r="C915"/>
      <c r="D915" s="12"/>
      <c r="E915" s="6"/>
      <c r="F915" s="6"/>
      <c r="G915" s="15"/>
      <c r="H915" s="17"/>
      <c r="M915" s="3"/>
      <c r="N915" s="3"/>
      <c r="O915" s="3"/>
      <c r="P915" s="3"/>
      <c r="Q915" s="18"/>
      <c r="S915" s="3"/>
      <c r="T915" s="3"/>
    </row>
    <row r="916" spans="1:20" x14ac:dyDescent="0.25">
      <c r="A916"/>
      <c r="C916"/>
      <c r="D916" s="12"/>
      <c r="E916" s="6"/>
      <c r="F916" s="6"/>
      <c r="G916" s="15"/>
      <c r="H916" s="17"/>
      <c r="M916" s="3"/>
      <c r="N916" s="3"/>
      <c r="O916" s="3"/>
      <c r="P916" s="3"/>
      <c r="Q916" s="18"/>
      <c r="S916" s="3"/>
      <c r="T916" s="3"/>
    </row>
    <row r="917" spans="1:20" x14ac:dyDescent="0.25">
      <c r="A917"/>
      <c r="C917"/>
      <c r="D917" s="12"/>
      <c r="E917" s="6"/>
      <c r="F917" s="6"/>
      <c r="G917" s="15"/>
      <c r="H917" s="17"/>
      <c r="M917" s="3"/>
      <c r="N917" s="3"/>
      <c r="O917" s="3"/>
      <c r="P917" s="3"/>
      <c r="Q917" s="18"/>
      <c r="S917" s="3"/>
      <c r="T917" s="3"/>
    </row>
    <row r="918" spans="1:20" x14ac:dyDescent="0.25">
      <c r="A918"/>
      <c r="C918"/>
      <c r="D918" s="12"/>
      <c r="E918" s="6"/>
      <c r="F918" s="6"/>
      <c r="G918" s="15"/>
      <c r="H918" s="17"/>
      <c r="M918" s="3"/>
      <c r="N918" s="3"/>
      <c r="O918" s="3"/>
      <c r="P918" s="3"/>
      <c r="Q918" s="18"/>
      <c r="S918" s="3"/>
      <c r="T918" s="3"/>
    </row>
    <row r="919" spans="1:20" x14ac:dyDescent="0.25">
      <c r="A919"/>
      <c r="C919"/>
      <c r="D919" s="12"/>
      <c r="E919" s="6"/>
      <c r="F919" s="6"/>
      <c r="G919" s="15"/>
      <c r="H919" s="17"/>
      <c r="M919" s="3"/>
      <c r="N919" s="3"/>
      <c r="O919" s="3"/>
      <c r="P919" s="3"/>
      <c r="Q919" s="18"/>
      <c r="S919" s="3"/>
      <c r="T919" s="3"/>
    </row>
    <row r="920" spans="1:20" x14ac:dyDescent="0.25">
      <c r="A920"/>
      <c r="C920"/>
      <c r="D920" s="12"/>
      <c r="E920" s="6"/>
      <c r="F920" s="6"/>
      <c r="G920" s="15"/>
      <c r="H920" s="17"/>
      <c r="M920" s="3"/>
      <c r="N920" s="3"/>
      <c r="O920" s="3"/>
      <c r="P920" s="3"/>
      <c r="Q920" s="18"/>
      <c r="S920" s="3"/>
      <c r="T920" s="3"/>
    </row>
    <row r="921" spans="1:20" x14ac:dyDescent="0.25">
      <c r="A921"/>
      <c r="C921"/>
      <c r="D921" s="12"/>
      <c r="E921" s="6"/>
      <c r="F921" s="6"/>
      <c r="G921" s="15"/>
      <c r="H921" s="17"/>
      <c r="M921" s="3"/>
      <c r="N921" s="3"/>
      <c r="O921" s="3"/>
      <c r="P921" s="3"/>
      <c r="Q921" s="18"/>
      <c r="S921" s="3"/>
      <c r="T921" s="3"/>
    </row>
    <row r="922" spans="1:20" x14ac:dyDescent="0.25">
      <c r="A922"/>
      <c r="C922"/>
      <c r="D922" s="12"/>
      <c r="E922" s="6"/>
      <c r="F922" s="6"/>
      <c r="G922" s="15"/>
      <c r="H922" s="17"/>
      <c r="M922" s="3"/>
      <c r="N922" s="3"/>
      <c r="O922" s="3"/>
      <c r="P922" s="3"/>
      <c r="Q922" s="18"/>
      <c r="S922" s="3"/>
      <c r="T922" s="3"/>
    </row>
    <row r="923" spans="1:20" x14ac:dyDescent="0.25">
      <c r="A923"/>
      <c r="C923"/>
      <c r="D923" s="12"/>
      <c r="E923" s="6"/>
      <c r="F923" s="6"/>
      <c r="G923" s="15"/>
      <c r="H923" s="17"/>
      <c r="M923" s="3"/>
      <c r="N923" s="3"/>
      <c r="O923" s="3"/>
      <c r="P923" s="3"/>
      <c r="Q923" s="18"/>
      <c r="S923" s="3"/>
      <c r="T923" s="3"/>
    </row>
    <row r="924" spans="1:20" x14ac:dyDescent="0.25">
      <c r="A924"/>
      <c r="C924"/>
      <c r="D924" s="12"/>
      <c r="E924" s="6"/>
      <c r="F924" s="6"/>
      <c r="G924" s="15"/>
      <c r="H924" s="17"/>
      <c r="M924" s="3"/>
      <c r="N924" s="3"/>
      <c r="O924" s="3"/>
      <c r="P924" s="3"/>
      <c r="Q924" s="18"/>
      <c r="S924" s="3"/>
      <c r="T924" s="3"/>
    </row>
    <row r="925" spans="1:20" x14ac:dyDescent="0.25">
      <c r="A925"/>
      <c r="C925"/>
      <c r="D925" s="12"/>
      <c r="E925" s="6"/>
      <c r="F925" s="6"/>
      <c r="G925" s="15"/>
      <c r="H925" s="17"/>
      <c r="M925" s="3"/>
      <c r="N925" s="3"/>
      <c r="O925" s="3"/>
      <c r="P925" s="3"/>
      <c r="Q925" s="18"/>
      <c r="S925" s="3"/>
      <c r="T925" s="3"/>
    </row>
    <row r="926" spans="1:20" x14ac:dyDescent="0.25">
      <c r="A926"/>
      <c r="C926"/>
      <c r="D926" s="12"/>
      <c r="E926" s="6"/>
      <c r="F926" s="6"/>
      <c r="G926" s="15"/>
      <c r="H926" s="17"/>
      <c r="M926" s="3"/>
      <c r="N926" s="3"/>
      <c r="O926" s="3"/>
      <c r="P926" s="3"/>
      <c r="Q926" s="18"/>
      <c r="S926" s="3"/>
      <c r="T926" s="3"/>
    </row>
    <row r="927" spans="1:20" x14ac:dyDescent="0.25">
      <c r="A927"/>
      <c r="C927"/>
      <c r="D927" s="12"/>
      <c r="E927" s="6"/>
      <c r="F927" s="6"/>
      <c r="G927" s="15"/>
      <c r="H927" s="17"/>
      <c r="M927" s="3"/>
      <c r="N927" s="3"/>
      <c r="O927" s="3"/>
      <c r="P927" s="3"/>
      <c r="Q927" s="18"/>
      <c r="S927" s="3"/>
      <c r="T927" s="3"/>
    </row>
    <row r="928" spans="1:20" x14ac:dyDescent="0.25">
      <c r="A928"/>
      <c r="C928"/>
      <c r="D928" s="12"/>
      <c r="E928" s="6"/>
      <c r="F928" s="6"/>
      <c r="G928" s="15"/>
      <c r="H928" s="17"/>
      <c r="M928" s="3"/>
      <c r="N928" s="3"/>
      <c r="O928" s="3"/>
      <c r="P928" s="3"/>
      <c r="Q928" s="18"/>
      <c r="S928" s="3"/>
      <c r="T928" s="3"/>
    </row>
    <row r="929" spans="1:20" x14ac:dyDescent="0.25">
      <c r="A929"/>
      <c r="C929"/>
      <c r="D929" s="12"/>
      <c r="E929" s="6"/>
      <c r="F929" s="6"/>
      <c r="G929" s="15"/>
      <c r="H929" s="17"/>
      <c r="M929" s="3"/>
      <c r="N929" s="3"/>
      <c r="O929" s="3"/>
      <c r="P929" s="3"/>
      <c r="Q929" s="18"/>
      <c r="S929" s="3"/>
      <c r="T929" s="3"/>
    </row>
    <row r="930" spans="1:20" x14ac:dyDescent="0.25">
      <c r="A930"/>
      <c r="C930"/>
      <c r="D930" s="12"/>
      <c r="E930" s="6"/>
      <c r="F930" s="6"/>
      <c r="G930" s="15"/>
      <c r="H930" s="17"/>
      <c r="M930" s="3"/>
      <c r="N930" s="3"/>
      <c r="O930" s="3"/>
      <c r="P930" s="3"/>
      <c r="Q930" s="18"/>
      <c r="S930" s="3"/>
      <c r="T930" s="3"/>
    </row>
    <row r="931" spans="1:20" x14ac:dyDescent="0.25">
      <c r="A931"/>
      <c r="C931"/>
      <c r="D931" s="12"/>
      <c r="E931" s="6"/>
      <c r="F931" s="6"/>
      <c r="G931" s="15"/>
      <c r="H931" s="17"/>
      <c r="M931" s="3"/>
      <c r="N931" s="3"/>
      <c r="O931" s="3"/>
      <c r="P931" s="3"/>
      <c r="Q931" s="18"/>
      <c r="S931" s="3"/>
      <c r="T931" s="3"/>
    </row>
    <row r="932" spans="1:20" x14ac:dyDescent="0.25">
      <c r="A932"/>
      <c r="C932"/>
      <c r="D932" s="12"/>
      <c r="E932" s="6"/>
      <c r="F932" s="6"/>
      <c r="G932" s="15"/>
      <c r="H932" s="17"/>
      <c r="M932" s="3"/>
      <c r="N932" s="3"/>
      <c r="O932" s="3"/>
      <c r="P932" s="3"/>
      <c r="Q932" s="18"/>
      <c r="S932" s="3"/>
      <c r="T932" s="3"/>
    </row>
    <row r="933" spans="1:20" x14ac:dyDescent="0.25">
      <c r="A933"/>
      <c r="C933"/>
      <c r="D933" s="12"/>
      <c r="E933" s="6"/>
      <c r="F933" s="6"/>
      <c r="G933" s="15"/>
      <c r="H933" s="17"/>
      <c r="M933" s="3"/>
      <c r="N933" s="3"/>
      <c r="O933" s="3"/>
      <c r="P933" s="3"/>
      <c r="Q933" s="18"/>
      <c r="S933" s="3"/>
      <c r="T933" s="3"/>
    </row>
    <row r="934" spans="1:20" x14ac:dyDescent="0.25">
      <c r="A934"/>
      <c r="C934"/>
      <c r="D934" s="12"/>
      <c r="E934" s="6"/>
      <c r="F934" s="6"/>
      <c r="G934" s="15"/>
      <c r="H934" s="17"/>
      <c r="M934" s="3"/>
      <c r="N934" s="3"/>
      <c r="O934" s="3"/>
      <c r="P934" s="3"/>
      <c r="Q934" s="18"/>
      <c r="S934" s="3"/>
      <c r="T934" s="3"/>
    </row>
    <row r="935" spans="1:20" x14ac:dyDescent="0.25">
      <c r="A935"/>
      <c r="C935"/>
      <c r="D935" s="12"/>
      <c r="E935" s="6"/>
      <c r="F935" s="6"/>
      <c r="G935" s="15"/>
      <c r="H935" s="17"/>
      <c r="M935" s="3"/>
      <c r="N935" s="3"/>
      <c r="O935" s="3"/>
      <c r="P935" s="3"/>
      <c r="Q935" s="18"/>
      <c r="S935" s="3"/>
      <c r="T935" s="3"/>
    </row>
    <row r="936" spans="1:20" x14ac:dyDescent="0.25">
      <c r="A936"/>
      <c r="C936"/>
      <c r="D936" s="12"/>
      <c r="E936" s="6"/>
      <c r="F936" s="6"/>
      <c r="G936" s="15"/>
      <c r="H936" s="17"/>
      <c r="M936" s="3"/>
      <c r="N936" s="3"/>
      <c r="O936" s="3"/>
      <c r="P936" s="3"/>
      <c r="Q936" s="18"/>
      <c r="S936" s="3"/>
      <c r="T936" s="3"/>
    </row>
    <row r="937" spans="1:20" x14ac:dyDescent="0.25">
      <c r="A937"/>
      <c r="C937"/>
      <c r="D937" s="12"/>
      <c r="E937" s="6"/>
      <c r="F937" s="6"/>
      <c r="G937" s="15"/>
      <c r="H937" s="17"/>
      <c r="M937" s="3"/>
      <c r="N937" s="3"/>
      <c r="O937" s="3"/>
      <c r="P937" s="3"/>
      <c r="Q937" s="18"/>
      <c r="S937" s="3"/>
      <c r="T937" s="3"/>
    </row>
    <row r="938" spans="1:20" x14ac:dyDescent="0.25">
      <c r="A938"/>
      <c r="C938"/>
      <c r="D938" s="12"/>
      <c r="E938" s="6"/>
      <c r="F938" s="6"/>
      <c r="G938" s="15"/>
      <c r="H938" s="17"/>
      <c r="M938" s="3"/>
      <c r="N938" s="3"/>
      <c r="O938" s="3"/>
      <c r="P938" s="3"/>
      <c r="Q938" s="18"/>
      <c r="S938" s="3"/>
      <c r="T938" s="3"/>
    </row>
    <row r="939" spans="1:20" x14ac:dyDescent="0.25">
      <c r="A939"/>
      <c r="C939"/>
      <c r="D939" s="12"/>
      <c r="E939" s="6"/>
      <c r="F939" s="6"/>
      <c r="G939" s="15"/>
      <c r="H939" s="17"/>
      <c r="M939" s="3"/>
      <c r="N939" s="3"/>
      <c r="O939" s="3"/>
      <c r="P939" s="3"/>
      <c r="Q939" s="18"/>
      <c r="S939" s="3"/>
      <c r="T939" s="3"/>
    </row>
    <row r="940" spans="1:20" x14ac:dyDescent="0.25">
      <c r="A940"/>
      <c r="C940"/>
      <c r="D940" s="12"/>
      <c r="E940" s="6"/>
      <c r="F940" s="6"/>
      <c r="G940" s="15"/>
      <c r="H940" s="17"/>
      <c r="M940" s="3"/>
      <c r="N940" s="3"/>
      <c r="O940" s="3"/>
      <c r="P940" s="3"/>
      <c r="Q940" s="18"/>
      <c r="S940" s="3"/>
      <c r="T940" s="3"/>
    </row>
    <row r="941" spans="1:20" x14ac:dyDescent="0.25">
      <c r="A941"/>
      <c r="C941"/>
      <c r="D941" s="12"/>
      <c r="E941" s="6"/>
      <c r="F941" s="6"/>
      <c r="G941" s="15"/>
      <c r="H941" s="17"/>
      <c r="M941" s="3"/>
      <c r="N941" s="3"/>
      <c r="O941" s="3"/>
      <c r="P941" s="3"/>
      <c r="Q941" s="18"/>
      <c r="S941" s="3"/>
      <c r="T941" s="3"/>
    </row>
    <row r="942" spans="1:20" x14ac:dyDescent="0.25">
      <c r="A942"/>
      <c r="C942"/>
      <c r="D942" s="12"/>
      <c r="E942" s="6"/>
      <c r="F942" s="6"/>
      <c r="G942" s="15"/>
      <c r="H942" s="17"/>
      <c r="M942" s="3"/>
      <c r="N942" s="3"/>
      <c r="O942" s="3"/>
      <c r="P942" s="3"/>
      <c r="Q942" s="18"/>
      <c r="S942" s="3"/>
      <c r="T942" s="3"/>
    </row>
    <row r="943" spans="1:20" x14ac:dyDescent="0.25">
      <c r="A943"/>
      <c r="C943"/>
      <c r="D943" s="12"/>
      <c r="E943" s="6"/>
      <c r="F943" s="6"/>
      <c r="G943" s="15"/>
      <c r="H943" s="17"/>
      <c r="M943" s="3"/>
      <c r="N943" s="3"/>
      <c r="O943" s="3"/>
      <c r="P943" s="3"/>
      <c r="Q943" s="18"/>
      <c r="S943" s="3"/>
      <c r="T943" s="3"/>
    </row>
    <row r="944" spans="1:20" x14ac:dyDescent="0.25">
      <c r="A944"/>
      <c r="C944"/>
      <c r="D944" s="12"/>
      <c r="E944" s="6"/>
      <c r="F944" s="6"/>
      <c r="G944" s="15"/>
      <c r="H944" s="17"/>
      <c r="M944" s="3"/>
      <c r="N944" s="3"/>
      <c r="O944" s="3"/>
      <c r="P944" s="3"/>
      <c r="Q944" s="18"/>
      <c r="S944" s="3"/>
      <c r="T944" s="3"/>
    </row>
    <row r="945" spans="1:20" x14ac:dyDescent="0.25">
      <c r="A945"/>
      <c r="C945"/>
      <c r="D945" s="12"/>
      <c r="E945" s="6"/>
      <c r="F945" s="6"/>
      <c r="G945" s="15"/>
      <c r="H945" s="17"/>
      <c r="M945" s="3"/>
      <c r="N945" s="3"/>
      <c r="O945" s="3"/>
      <c r="P945" s="3"/>
      <c r="Q945" s="18"/>
      <c r="S945" s="3"/>
      <c r="T945" s="3"/>
    </row>
    <row r="946" spans="1:20" x14ac:dyDescent="0.25">
      <c r="A946"/>
      <c r="C946"/>
      <c r="D946" s="12"/>
      <c r="E946" s="6"/>
      <c r="F946" s="6"/>
      <c r="G946" s="15"/>
      <c r="H946" s="17"/>
      <c r="M946" s="3"/>
      <c r="N946" s="3"/>
      <c r="O946" s="3"/>
      <c r="P946" s="3"/>
      <c r="Q946" s="18"/>
      <c r="S946" s="3"/>
      <c r="T946" s="3"/>
    </row>
    <row r="947" spans="1:20" x14ac:dyDescent="0.25">
      <c r="A947"/>
      <c r="C947"/>
      <c r="D947" s="12"/>
      <c r="E947" s="6"/>
      <c r="F947" s="6"/>
      <c r="G947" s="15"/>
      <c r="H947" s="17"/>
      <c r="M947" s="3"/>
      <c r="N947" s="3"/>
      <c r="O947" s="3"/>
      <c r="P947" s="3"/>
      <c r="Q947" s="18"/>
      <c r="S947" s="3"/>
      <c r="T947" s="3"/>
    </row>
    <row r="948" spans="1:20" x14ac:dyDescent="0.25">
      <c r="A948"/>
      <c r="C948"/>
      <c r="D948" s="12"/>
      <c r="E948" s="6"/>
      <c r="F948" s="6"/>
      <c r="G948" s="15"/>
      <c r="H948" s="17"/>
      <c r="M948" s="3"/>
      <c r="N948" s="3"/>
      <c r="O948" s="3"/>
      <c r="P948" s="3"/>
      <c r="Q948" s="18"/>
      <c r="S948" s="3"/>
      <c r="T948" s="3"/>
    </row>
    <row r="949" spans="1:20" x14ac:dyDescent="0.25">
      <c r="A949"/>
      <c r="C949"/>
      <c r="D949" s="12"/>
      <c r="E949" s="6"/>
      <c r="F949" s="6"/>
      <c r="G949" s="15"/>
      <c r="H949" s="17"/>
      <c r="M949" s="3"/>
      <c r="N949" s="3"/>
      <c r="O949" s="3"/>
      <c r="P949" s="3"/>
      <c r="Q949" s="18"/>
      <c r="S949" s="3"/>
      <c r="T949" s="3"/>
    </row>
    <row r="950" spans="1:20" x14ac:dyDescent="0.25">
      <c r="A950"/>
      <c r="C950"/>
      <c r="D950" s="12"/>
      <c r="E950" s="6"/>
      <c r="F950" s="6"/>
      <c r="G950" s="15"/>
      <c r="H950" s="17"/>
      <c r="M950" s="3"/>
      <c r="N950" s="3"/>
      <c r="O950" s="3"/>
      <c r="P950" s="3"/>
      <c r="Q950" s="18"/>
      <c r="S950" s="3"/>
      <c r="T950" s="3"/>
    </row>
    <row r="951" spans="1:20" x14ac:dyDescent="0.25">
      <c r="A951"/>
      <c r="C951"/>
      <c r="D951" s="12"/>
      <c r="E951" s="6"/>
      <c r="F951" s="6"/>
      <c r="G951" s="15"/>
      <c r="H951" s="17"/>
      <c r="M951" s="3"/>
      <c r="N951" s="3"/>
      <c r="O951" s="3"/>
      <c r="P951" s="3"/>
      <c r="Q951" s="18"/>
      <c r="S951" s="3"/>
      <c r="T951" s="3"/>
    </row>
    <row r="952" spans="1:20" x14ac:dyDescent="0.25">
      <c r="A952"/>
      <c r="C952"/>
      <c r="D952" s="12"/>
      <c r="E952" s="6"/>
      <c r="F952" s="6"/>
      <c r="G952" s="15"/>
      <c r="H952" s="17"/>
      <c r="M952" s="3"/>
      <c r="N952" s="3"/>
      <c r="O952" s="3"/>
      <c r="P952" s="3"/>
      <c r="Q952" s="18"/>
      <c r="S952" s="3"/>
      <c r="T952" s="3"/>
    </row>
    <row r="953" spans="1:20" x14ac:dyDescent="0.25">
      <c r="A953"/>
      <c r="C953"/>
      <c r="D953" s="12"/>
      <c r="E953" s="6"/>
      <c r="F953" s="6"/>
      <c r="G953" s="15"/>
      <c r="H953" s="17"/>
      <c r="M953" s="3"/>
      <c r="N953" s="3"/>
      <c r="O953" s="3"/>
      <c r="P953" s="3"/>
      <c r="Q953" s="18"/>
      <c r="S953" s="3"/>
      <c r="T953" s="3"/>
    </row>
    <row r="954" spans="1:20" x14ac:dyDescent="0.25">
      <c r="A954"/>
      <c r="C954"/>
      <c r="D954" s="12"/>
      <c r="E954" s="6"/>
      <c r="F954" s="6"/>
      <c r="G954" s="15"/>
      <c r="H954" s="17"/>
      <c r="M954" s="3"/>
      <c r="N954" s="3"/>
      <c r="O954" s="3"/>
      <c r="P954" s="3"/>
      <c r="Q954" s="18"/>
      <c r="S954" s="3"/>
      <c r="T954" s="3"/>
    </row>
    <row r="955" spans="1:20" x14ac:dyDescent="0.25">
      <c r="A955"/>
      <c r="C955"/>
      <c r="D955" s="12"/>
      <c r="E955" s="6"/>
      <c r="F955" s="6"/>
      <c r="G955" s="15"/>
      <c r="H955" s="17"/>
      <c r="M955" s="3"/>
      <c r="N955" s="3"/>
      <c r="O955" s="3"/>
      <c r="P955" s="3"/>
      <c r="Q955" s="18"/>
      <c r="S955" s="3"/>
      <c r="T955" s="3"/>
    </row>
    <row r="956" spans="1:20" x14ac:dyDescent="0.25">
      <c r="A956"/>
      <c r="C956"/>
      <c r="D956" s="12"/>
      <c r="E956" s="6"/>
      <c r="F956" s="6"/>
      <c r="G956" s="15"/>
      <c r="H956" s="17"/>
      <c r="M956" s="3"/>
      <c r="N956" s="3"/>
      <c r="O956" s="3"/>
      <c r="P956" s="3"/>
      <c r="Q956" s="18"/>
      <c r="S956" s="3"/>
      <c r="T956" s="3"/>
    </row>
    <row r="957" spans="1:20" x14ac:dyDescent="0.25">
      <c r="A957"/>
      <c r="C957"/>
      <c r="D957" s="12"/>
      <c r="E957" s="6"/>
      <c r="F957" s="6"/>
      <c r="G957" s="15"/>
      <c r="H957" s="17"/>
      <c r="M957" s="3"/>
      <c r="N957" s="3"/>
      <c r="O957" s="3"/>
      <c r="P957" s="3"/>
      <c r="Q957" s="18"/>
      <c r="S957" s="3"/>
      <c r="T957" s="3"/>
    </row>
    <row r="958" spans="1:20" x14ac:dyDescent="0.25">
      <c r="A958"/>
      <c r="C958"/>
      <c r="D958" s="12"/>
      <c r="E958" s="6"/>
      <c r="F958" s="6"/>
      <c r="G958" s="15"/>
      <c r="H958" s="17"/>
      <c r="M958" s="3"/>
      <c r="N958" s="3"/>
      <c r="O958" s="3"/>
      <c r="P958" s="3"/>
      <c r="Q958" s="18"/>
      <c r="S958" s="3"/>
      <c r="T958" s="3"/>
    </row>
    <row r="959" spans="1:20" x14ac:dyDescent="0.25">
      <c r="A959"/>
      <c r="C959"/>
      <c r="D959" s="12"/>
      <c r="E959" s="6"/>
      <c r="F959" s="6"/>
      <c r="G959" s="15"/>
      <c r="H959" s="17"/>
      <c r="M959" s="3"/>
      <c r="N959" s="3"/>
      <c r="O959" s="3"/>
      <c r="P959" s="3"/>
      <c r="Q959" s="18"/>
      <c r="S959" s="3"/>
      <c r="T959" s="3"/>
    </row>
    <row r="960" spans="1:20" x14ac:dyDescent="0.25">
      <c r="A960"/>
      <c r="C960"/>
      <c r="D960" s="12"/>
      <c r="E960" s="6"/>
      <c r="F960" s="6"/>
      <c r="G960" s="15"/>
      <c r="H960" s="17"/>
      <c r="M960" s="3"/>
      <c r="N960" s="3"/>
      <c r="O960" s="3"/>
      <c r="P960" s="3"/>
      <c r="Q960" s="18"/>
      <c r="S960" s="3"/>
      <c r="T960" s="3"/>
    </row>
    <row r="961" spans="1:20" x14ac:dyDescent="0.25">
      <c r="A961"/>
      <c r="C961"/>
      <c r="D961" s="12"/>
      <c r="E961" s="6"/>
      <c r="F961" s="6"/>
      <c r="G961" s="15"/>
      <c r="H961" s="17"/>
      <c r="M961" s="3"/>
      <c r="N961" s="3"/>
      <c r="O961" s="3"/>
      <c r="P961" s="3"/>
      <c r="Q961" s="18"/>
      <c r="S961" s="3"/>
      <c r="T961" s="3"/>
    </row>
    <row r="962" spans="1:20" x14ac:dyDescent="0.25">
      <c r="A962"/>
      <c r="C962"/>
      <c r="D962" s="12"/>
      <c r="E962" s="6"/>
      <c r="F962" s="6"/>
      <c r="G962" s="15"/>
      <c r="H962" s="17"/>
      <c r="M962" s="3"/>
      <c r="N962" s="3"/>
      <c r="O962" s="3"/>
      <c r="P962" s="3"/>
      <c r="Q962" s="18"/>
      <c r="S962" s="3"/>
      <c r="T962" s="3"/>
    </row>
    <row r="963" spans="1:20" x14ac:dyDescent="0.25">
      <c r="A963"/>
      <c r="C963"/>
      <c r="D963" s="12"/>
      <c r="E963" s="6"/>
      <c r="F963" s="6"/>
      <c r="G963" s="15"/>
      <c r="H963" s="17"/>
      <c r="M963" s="3"/>
      <c r="N963" s="3"/>
      <c r="O963" s="3"/>
      <c r="P963" s="3"/>
      <c r="Q963" s="18"/>
      <c r="S963" s="3"/>
      <c r="T963" s="3"/>
    </row>
    <row r="964" spans="1:20" x14ac:dyDescent="0.25">
      <c r="A964"/>
      <c r="C964"/>
      <c r="D964" s="12"/>
      <c r="E964" s="6"/>
      <c r="F964" s="6"/>
      <c r="G964" s="15"/>
      <c r="H964" s="17"/>
      <c r="M964" s="3"/>
      <c r="N964" s="3"/>
      <c r="O964" s="3"/>
      <c r="P964" s="3"/>
      <c r="Q964" s="18"/>
      <c r="S964" s="3"/>
      <c r="T964" s="3"/>
    </row>
    <row r="965" spans="1:20" x14ac:dyDescent="0.25">
      <c r="A965"/>
      <c r="C965"/>
      <c r="D965" s="12"/>
      <c r="E965" s="6"/>
      <c r="F965" s="6"/>
      <c r="G965" s="15"/>
      <c r="H965" s="17"/>
      <c r="M965" s="3"/>
      <c r="N965" s="3"/>
      <c r="O965" s="3"/>
      <c r="P965" s="3"/>
      <c r="Q965" s="18"/>
      <c r="S965" s="3"/>
      <c r="T965" s="3"/>
    </row>
    <row r="966" spans="1:20" x14ac:dyDescent="0.25">
      <c r="A966"/>
      <c r="C966"/>
      <c r="D966" s="12"/>
      <c r="E966" s="6"/>
      <c r="F966" s="6"/>
      <c r="G966" s="15"/>
      <c r="H966" s="17"/>
      <c r="M966" s="3"/>
      <c r="N966" s="3"/>
      <c r="O966" s="3"/>
      <c r="P966" s="3"/>
      <c r="Q966" s="18"/>
      <c r="S966" s="3"/>
      <c r="T966" s="3"/>
    </row>
    <row r="967" spans="1:20" x14ac:dyDescent="0.25">
      <c r="A967"/>
      <c r="C967"/>
      <c r="D967" s="12"/>
      <c r="E967" s="6"/>
      <c r="F967" s="6"/>
      <c r="G967" s="15"/>
      <c r="H967" s="17"/>
      <c r="M967" s="3"/>
      <c r="N967" s="3"/>
      <c r="O967" s="3"/>
      <c r="P967" s="3"/>
      <c r="Q967" s="18"/>
      <c r="S967" s="3"/>
      <c r="T967" s="3"/>
    </row>
    <row r="968" spans="1:20" x14ac:dyDescent="0.25">
      <c r="A968"/>
      <c r="C968"/>
      <c r="D968" s="12"/>
      <c r="E968" s="6"/>
      <c r="F968" s="6"/>
      <c r="G968" s="15"/>
      <c r="H968" s="17"/>
      <c r="M968" s="3"/>
      <c r="N968" s="3"/>
      <c r="O968" s="3"/>
      <c r="P968" s="3"/>
      <c r="Q968" s="18"/>
      <c r="S968" s="3"/>
      <c r="T968" s="3"/>
    </row>
    <row r="969" spans="1:20" x14ac:dyDescent="0.25">
      <c r="A969"/>
      <c r="C969"/>
      <c r="D969" s="12"/>
      <c r="E969" s="6"/>
      <c r="F969" s="6"/>
      <c r="G969" s="15"/>
      <c r="H969" s="17"/>
      <c r="M969" s="3"/>
      <c r="N969" s="3"/>
      <c r="O969" s="3"/>
      <c r="P969" s="3"/>
      <c r="Q969" s="18"/>
      <c r="S969" s="3"/>
      <c r="T969" s="3"/>
    </row>
    <row r="970" spans="1:20" x14ac:dyDescent="0.25">
      <c r="A970"/>
      <c r="C970"/>
      <c r="D970" s="12"/>
      <c r="E970" s="6"/>
      <c r="F970" s="6"/>
      <c r="G970" s="15"/>
      <c r="H970" s="17"/>
      <c r="M970" s="3"/>
      <c r="N970" s="3"/>
      <c r="O970" s="3"/>
      <c r="P970" s="3"/>
      <c r="Q970" s="18"/>
      <c r="S970" s="3"/>
      <c r="T970" s="3"/>
    </row>
    <row r="971" spans="1:20" x14ac:dyDescent="0.25">
      <c r="A971"/>
      <c r="C971"/>
      <c r="D971" s="12"/>
      <c r="E971" s="6"/>
      <c r="F971" s="6"/>
      <c r="G971" s="15"/>
      <c r="H971" s="17"/>
      <c r="M971" s="3"/>
      <c r="N971" s="3"/>
      <c r="O971" s="3"/>
      <c r="P971" s="3"/>
      <c r="Q971" s="18"/>
      <c r="S971" s="3"/>
      <c r="T971" s="3"/>
    </row>
    <row r="972" spans="1:20" x14ac:dyDescent="0.25">
      <c r="A972"/>
      <c r="C972"/>
      <c r="D972" s="12"/>
      <c r="E972" s="6"/>
      <c r="F972" s="6"/>
      <c r="G972" s="15"/>
      <c r="H972" s="17"/>
      <c r="M972" s="3"/>
      <c r="N972" s="3"/>
      <c r="O972" s="3"/>
      <c r="P972" s="3"/>
      <c r="Q972" s="18"/>
      <c r="S972" s="3"/>
      <c r="T972" s="3"/>
    </row>
    <row r="973" spans="1:20" x14ac:dyDescent="0.25">
      <c r="A973"/>
      <c r="C973"/>
      <c r="D973" s="12"/>
      <c r="E973" s="6"/>
      <c r="F973" s="6"/>
      <c r="G973" s="15"/>
      <c r="H973" s="17"/>
      <c r="M973" s="3"/>
      <c r="N973" s="3"/>
      <c r="O973" s="3"/>
      <c r="P973" s="3"/>
      <c r="Q973" s="18"/>
      <c r="S973" s="3"/>
      <c r="T973" s="3"/>
    </row>
    <row r="974" spans="1:20" x14ac:dyDescent="0.25">
      <c r="A974"/>
      <c r="C974"/>
      <c r="D974" s="12"/>
      <c r="E974" s="6"/>
      <c r="F974" s="6"/>
      <c r="G974" s="15"/>
      <c r="H974" s="17"/>
      <c r="M974" s="3"/>
      <c r="N974" s="3"/>
      <c r="O974" s="3"/>
      <c r="P974" s="3"/>
      <c r="Q974" s="18"/>
      <c r="S974" s="3"/>
      <c r="T974" s="3"/>
    </row>
    <row r="975" spans="1:20" x14ac:dyDescent="0.25">
      <c r="A975"/>
      <c r="C975"/>
      <c r="D975" s="12"/>
      <c r="E975" s="6"/>
      <c r="F975" s="6"/>
      <c r="G975" s="15"/>
      <c r="H975" s="17"/>
      <c r="M975" s="3"/>
      <c r="N975" s="3"/>
      <c r="O975" s="3"/>
      <c r="P975" s="3"/>
      <c r="Q975" s="18"/>
      <c r="S975" s="3"/>
      <c r="T975" s="3"/>
    </row>
    <row r="976" spans="1:20" x14ac:dyDescent="0.25">
      <c r="A976"/>
      <c r="C976"/>
      <c r="D976" s="12"/>
      <c r="E976" s="6"/>
      <c r="F976" s="6"/>
      <c r="G976" s="15"/>
      <c r="H976" s="17"/>
      <c r="M976" s="3"/>
      <c r="N976" s="3"/>
      <c r="O976" s="3"/>
      <c r="P976" s="3"/>
      <c r="Q976" s="18"/>
      <c r="S976" s="3"/>
      <c r="T976" s="3"/>
    </row>
    <row r="977" spans="1:20" x14ac:dyDescent="0.25">
      <c r="A977"/>
      <c r="C977"/>
      <c r="D977" s="12"/>
      <c r="E977" s="6"/>
      <c r="F977" s="6"/>
      <c r="G977" s="15"/>
      <c r="H977" s="17"/>
      <c r="M977" s="3"/>
      <c r="N977" s="3"/>
      <c r="O977" s="3"/>
      <c r="P977" s="3"/>
      <c r="Q977" s="18"/>
      <c r="S977" s="3"/>
      <c r="T977" s="3"/>
    </row>
    <row r="978" spans="1:20" x14ac:dyDescent="0.25">
      <c r="A978"/>
      <c r="C978"/>
      <c r="D978" s="12"/>
      <c r="E978" s="6"/>
      <c r="F978" s="6"/>
      <c r="G978" s="15"/>
      <c r="H978" s="17"/>
      <c r="M978" s="3"/>
      <c r="N978" s="3"/>
      <c r="O978" s="3"/>
      <c r="P978" s="3"/>
      <c r="Q978" s="18"/>
      <c r="S978" s="3"/>
      <c r="T978" s="3"/>
    </row>
    <row r="979" spans="1:20" x14ac:dyDescent="0.25">
      <c r="A979"/>
      <c r="C979"/>
      <c r="D979" s="12"/>
      <c r="E979" s="6"/>
      <c r="F979" s="6"/>
      <c r="G979" s="15"/>
      <c r="H979" s="17"/>
      <c r="M979" s="3"/>
      <c r="N979" s="3"/>
      <c r="O979" s="3"/>
      <c r="P979" s="3"/>
      <c r="Q979" s="18"/>
      <c r="S979" s="3"/>
      <c r="T979" s="3"/>
    </row>
    <row r="980" spans="1:20" x14ac:dyDescent="0.25">
      <c r="A980"/>
      <c r="C980"/>
      <c r="D980" s="12"/>
      <c r="E980" s="6"/>
      <c r="F980" s="6"/>
      <c r="G980" s="15"/>
      <c r="H980" s="17"/>
      <c r="M980" s="3"/>
      <c r="N980" s="3"/>
      <c r="O980" s="3"/>
      <c r="P980" s="3"/>
      <c r="Q980" s="18"/>
      <c r="S980" s="3"/>
      <c r="T980" s="3"/>
    </row>
    <row r="981" spans="1:20" x14ac:dyDescent="0.25">
      <c r="A981"/>
      <c r="C981"/>
      <c r="D981" s="12"/>
      <c r="E981" s="6"/>
      <c r="F981" s="6"/>
      <c r="G981" s="15"/>
      <c r="H981" s="17"/>
      <c r="M981" s="3"/>
      <c r="N981" s="3"/>
      <c r="O981" s="3"/>
      <c r="P981" s="3"/>
      <c r="Q981" s="18"/>
      <c r="S981" s="3"/>
      <c r="T981" s="3"/>
    </row>
    <row r="982" spans="1:20" x14ac:dyDescent="0.25">
      <c r="A982"/>
      <c r="C982"/>
      <c r="D982" s="12"/>
      <c r="E982" s="6"/>
      <c r="F982" s="6"/>
      <c r="G982" s="15"/>
      <c r="H982" s="17"/>
      <c r="M982" s="3"/>
      <c r="N982" s="3"/>
      <c r="O982" s="3"/>
      <c r="P982" s="3"/>
      <c r="Q982" s="18"/>
      <c r="S982" s="3"/>
      <c r="T982" s="3"/>
    </row>
    <row r="983" spans="1:20" x14ac:dyDescent="0.25">
      <c r="A983"/>
      <c r="C983"/>
      <c r="D983" s="12"/>
      <c r="E983" s="6"/>
      <c r="F983" s="6"/>
      <c r="G983" s="15"/>
      <c r="H983" s="17"/>
      <c r="M983" s="3"/>
      <c r="N983" s="3"/>
      <c r="O983" s="3"/>
      <c r="P983" s="3"/>
      <c r="Q983" s="18"/>
      <c r="S983" s="3"/>
      <c r="T983" s="3"/>
    </row>
    <row r="984" spans="1:20" x14ac:dyDescent="0.25">
      <c r="A984"/>
      <c r="C984"/>
      <c r="D984" s="12"/>
      <c r="E984" s="6"/>
      <c r="F984" s="6"/>
      <c r="G984" s="15"/>
      <c r="H984" s="17"/>
      <c r="M984" s="3"/>
      <c r="N984" s="3"/>
      <c r="O984" s="3"/>
      <c r="P984" s="3"/>
      <c r="Q984" s="18"/>
      <c r="S984" s="3"/>
      <c r="T984" s="3"/>
    </row>
    <row r="985" spans="1:20" x14ac:dyDescent="0.25">
      <c r="A985"/>
      <c r="C985"/>
      <c r="D985" s="12"/>
      <c r="E985" s="6"/>
      <c r="F985" s="6"/>
      <c r="G985" s="15"/>
      <c r="H985" s="17"/>
      <c r="M985" s="3"/>
      <c r="N985" s="3"/>
      <c r="O985" s="3"/>
      <c r="P985" s="3"/>
      <c r="Q985" s="18"/>
      <c r="S985" s="3"/>
      <c r="T985" s="3"/>
    </row>
    <row r="986" spans="1:20" x14ac:dyDescent="0.25">
      <c r="A986"/>
      <c r="C986"/>
      <c r="D986" s="12"/>
      <c r="E986" s="6"/>
      <c r="F986" s="6"/>
      <c r="G986" s="15"/>
      <c r="H986" s="17"/>
      <c r="M986" s="3"/>
      <c r="N986" s="3"/>
      <c r="O986" s="3"/>
      <c r="P986" s="3"/>
      <c r="Q986" s="18"/>
      <c r="S986" s="3"/>
      <c r="T986" s="3"/>
    </row>
    <row r="987" spans="1:20" x14ac:dyDescent="0.25">
      <c r="A987"/>
      <c r="C987"/>
      <c r="D987" s="12"/>
      <c r="E987" s="6"/>
      <c r="F987" s="6"/>
      <c r="G987" s="15"/>
      <c r="H987" s="17"/>
      <c r="M987" s="3"/>
      <c r="N987" s="3"/>
      <c r="O987" s="3"/>
      <c r="P987" s="3"/>
      <c r="Q987" s="18"/>
      <c r="S987" s="3"/>
      <c r="T987" s="3"/>
    </row>
    <row r="988" spans="1:20" x14ac:dyDescent="0.25">
      <c r="A988"/>
      <c r="C988"/>
      <c r="D988" s="12"/>
      <c r="E988" s="6"/>
      <c r="F988" s="6"/>
      <c r="G988" s="15"/>
      <c r="H988" s="17"/>
      <c r="M988" s="3"/>
      <c r="N988" s="3"/>
      <c r="O988" s="3"/>
      <c r="P988" s="3"/>
      <c r="Q988" s="18"/>
      <c r="S988" s="3"/>
      <c r="T988" s="3"/>
    </row>
    <row r="989" spans="1:20" x14ac:dyDescent="0.25">
      <c r="A989"/>
      <c r="C989"/>
      <c r="D989" s="12"/>
      <c r="E989" s="6"/>
      <c r="F989" s="6"/>
      <c r="G989" s="15"/>
      <c r="H989" s="17"/>
      <c r="M989" s="3"/>
      <c r="N989" s="3"/>
      <c r="O989" s="3"/>
      <c r="P989" s="3"/>
      <c r="Q989" s="18"/>
      <c r="S989" s="3"/>
      <c r="T989" s="3"/>
    </row>
    <row r="990" spans="1:20" x14ac:dyDescent="0.25">
      <c r="A990"/>
      <c r="C990"/>
      <c r="D990" s="12"/>
      <c r="E990" s="6"/>
      <c r="F990" s="6"/>
      <c r="G990" s="15"/>
      <c r="H990" s="17"/>
      <c r="M990" s="3"/>
      <c r="N990" s="3"/>
      <c r="O990" s="3"/>
      <c r="P990" s="3"/>
      <c r="Q990" s="18"/>
      <c r="S990" s="3"/>
      <c r="T990" s="3"/>
    </row>
    <row r="991" spans="1:20" x14ac:dyDescent="0.25">
      <c r="A991"/>
      <c r="C991"/>
      <c r="D991" s="12"/>
      <c r="E991" s="6"/>
      <c r="F991" s="6"/>
      <c r="G991" s="15"/>
      <c r="H991" s="17"/>
      <c r="M991" s="3"/>
      <c r="N991" s="3"/>
      <c r="O991" s="3"/>
      <c r="P991" s="3"/>
      <c r="Q991" s="18"/>
      <c r="S991" s="3"/>
      <c r="T991" s="3"/>
    </row>
    <row r="992" spans="1:20" x14ac:dyDescent="0.25">
      <c r="A992"/>
      <c r="C992"/>
      <c r="D992" s="12"/>
      <c r="E992" s="6"/>
      <c r="F992" s="6"/>
      <c r="G992" s="15"/>
      <c r="H992" s="17"/>
      <c r="M992" s="3"/>
      <c r="N992" s="3"/>
      <c r="O992" s="3"/>
      <c r="P992" s="3"/>
      <c r="Q992" s="18"/>
      <c r="S992" s="3"/>
      <c r="T992" s="3"/>
    </row>
    <row r="993" spans="1:20" x14ac:dyDescent="0.25">
      <c r="A993"/>
      <c r="C993"/>
      <c r="D993" s="12"/>
      <c r="E993" s="6"/>
      <c r="F993" s="6"/>
      <c r="G993" s="15"/>
      <c r="H993" s="17"/>
      <c r="M993" s="3"/>
      <c r="N993" s="3"/>
      <c r="O993" s="3"/>
      <c r="P993" s="3"/>
      <c r="Q993" s="18"/>
      <c r="S993" s="3"/>
      <c r="T993" s="3"/>
    </row>
    <row r="994" spans="1:20" x14ac:dyDescent="0.25">
      <c r="A994"/>
      <c r="C994"/>
      <c r="D994" s="12"/>
      <c r="E994" s="6"/>
      <c r="F994" s="6"/>
      <c r="G994" s="15"/>
      <c r="H994" s="17"/>
      <c r="M994" s="3"/>
      <c r="N994" s="3"/>
      <c r="O994" s="3"/>
      <c r="P994" s="3"/>
      <c r="Q994" s="18"/>
      <c r="S994" s="3"/>
      <c r="T994" s="3"/>
    </row>
    <row r="995" spans="1:20" x14ac:dyDescent="0.25">
      <c r="A995"/>
      <c r="C995"/>
      <c r="D995" s="12"/>
      <c r="E995" s="6"/>
      <c r="F995" s="6"/>
      <c r="G995" s="15"/>
      <c r="H995" s="17"/>
      <c r="M995" s="3"/>
      <c r="N995" s="3"/>
      <c r="O995" s="3"/>
      <c r="P995" s="3"/>
      <c r="Q995" s="18"/>
      <c r="S995" s="3"/>
      <c r="T995" s="3"/>
    </row>
    <row r="996" spans="1:20" x14ac:dyDescent="0.25">
      <c r="A996"/>
      <c r="C996"/>
      <c r="D996" s="12"/>
      <c r="E996" s="6"/>
      <c r="F996" s="6"/>
      <c r="G996" s="15"/>
      <c r="H996" s="17"/>
      <c r="M996" s="3"/>
      <c r="N996" s="3"/>
      <c r="O996" s="3"/>
      <c r="P996" s="3"/>
      <c r="Q996" s="18"/>
      <c r="S996" s="3"/>
      <c r="T996" s="3"/>
    </row>
    <row r="997" spans="1:20" x14ac:dyDescent="0.25">
      <c r="A997"/>
      <c r="C997"/>
      <c r="D997" s="12"/>
      <c r="E997" s="6"/>
      <c r="F997" s="6"/>
      <c r="G997" s="15"/>
      <c r="H997" s="17"/>
      <c r="M997" s="3"/>
      <c r="N997" s="3"/>
      <c r="O997" s="3"/>
      <c r="P997" s="3"/>
      <c r="Q997" s="18"/>
      <c r="S997" s="3"/>
      <c r="T997" s="3"/>
    </row>
    <row r="998" spans="1:20" x14ac:dyDescent="0.25">
      <c r="A998"/>
      <c r="C998"/>
      <c r="D998" s="12"/>
      <c r="E998" s="6"/>
      <c r="F998" s="6"/>
      <c r="G998" s="15"/>
      <c r="H998" s="17"/>
      <c r="M998" s="3"/>
      <c r="N998" s="3"/>
      <c r="O998" s="3"/>
      <c r="P998" s="3"/>
      <c r="Q998" s="18"/>
      <c r="S998" s="3"/>
      <c r="T998" s="3"/>
    </row>
    <row r="999" spans="1:20" x14ac:dyDescent="0.25">
      <c r="A999"/>
      <c r="C999"/>
      <c r="D999" s="12"/>
      <c r="E999" s="6"/>
      <c r="F999" s="6"/>
      <c r="G999" s="15"/>
      <c r="H999" s="17"/>
      <c r="M999" s="3"/>
      <c r="N999" s="3"/>
      <c r="O999" s="3"/>
      <c r="P999" s="3"/>
      <c r="Q999" s="18"/>
      <c r="S999" s="3"/>
      <c r="T999" s="3"/>
    </row>
    <row r="1000" spans="1:20" x14ac:dyDescent="0.25">
      <c r="A1000"/>
      <c r="C1000"/>
      <c r="D1000" s="12"/>
      <c r="E1000" s="6"/>
      <c r="F1000" s="6"/>
      <c r="G1000" s="15"/>
      <c r="H1000" s="17"/>
      <c r="M1000" s="3"/>
      <c r="N1000" s="3"/>
      <c r="O1000" s="3"/>
      <c r="P1000" s="3"/>
      <c r="Q1000" s="18"/>
      <c r="S1000" s="3"/>
      <c r="T1000" s="3"/>
    </row>
    <row r="1001" spans="1:20" x14ac:dyDescent="0.25">
      <c r="A1001"/>
      <c r="C1001"/>
      <c r="D1001" s="12"/>
      <c r="E1001" s="6"/>
      <c r="F1001" s="6"/>
      <c r="G1001" s="15"/>
      <c r="H1001" s="17"/>
      <c r="M1001" s="3"/>
      <c r="N1001" s="3"/>
      <c r="O1001" s="3"/>
      <c r="P1001" s="3"/>
      <c r="Q1001" s="18"/>
      <c r="S1001" s="3"/>
      <c r="T1001" s="3"/>
    </row>
    <row r="1002" spans="1:20" x14ac:dyDescent="0.25">
      <c r="A1002"/>
      <c r="C1002"/>
      <c r="D1002" s="12"/>
      <c r="E1002" s="6"/>
      <c r="F1002" s="6"/>
      <c r="G1002" s="15"/>
      <c r="H1002" s="17"/>
      <c r="M1002" s="3"/>
      <c r="N1002" s="3"/>
      <c r="O1002" s="3"/>
      <c r="P1002" s="3"/>
      <c r="Q1002" s="18"/>
      <c r="S1002" s="3"/>
      <c r="T1002" s="3"/>
    </row>
    <row r="1003" spans="1:20" x14ac:dyDescent="0.25">
      <c r="A1003"/>
      <c r="C1003"/>
      <c r="D1003" s="12"/>
      <c r="E1003" s="6"/>
      <c r="F1003" s="6"/>
      <c r="G1003" s="15"/>
      <c r="H1003" s="17"/>
      <c r="M1003" s="3"/>
      <c r="N1003" s="3"/>
      <c r="O1003" s="3"/>
      <c r="P1003" s="3"/>
      <c r="Q1003" s="18"/>
      <c r="S1003" s="3"/>
      <c r="T1003" s="3"/>
    </row>
    <row r="1004" spans="1:20" x14ac:dyDescent="0.25">
      <c r="A1004"/>
      <c r="C1004"/>
      <c r="D1004" s="12"/>
      <c r="E1004" s="6"/>
      <c r="F1004" s="6"/>
      <c r="G1004" s="15"/>
      <c r="H1004" s="17"/>
      <c r="M1004" s="3"/>
      <c r="N1004" s="3"/>
      <c r="O1004" s="3"/>
      <c r="P1004" s="3"/>
      <c r="Q1004" s="18"/>
      <c r="S1004" s="3"/>
      <c r="T1004" s="3"/>
    </row>
    <row r="1005" spans="1:20" x14ac:dyDescent="0.25">
      <c r="A1005"/>
      <c r="C1005"/>
      <c r="D1005" s="12"/>
      <c r="E1005" s="6"/>
      <c r="F1005" s="6"/>
      <c r="G1005" s="15"/>
      <c r="H1005" s="17"/>
      <c r="M1005" s="3"/>
      <c r="N1005" s="3"/>
      <c r="O1005" s="3"/>
      <c r="P1005" s="3"/>
      <c r="Q1005" s="18"/>
      <c r="S1005" s="3"/>
      <c r="T1005" s="3"/>
    </row>
    <row r="1006" spans="1:20" x14ac:dyDescent="0.25">
      <c r="A1006"/>
      <c r="C1006"/>
      <c r="D1006" s="12"/>
      <c r="E1006" s="6"/>
      <c r="F1006" s="6"/>
      <c r="G1006" s="15"/>
      <c r="H1006" s="17"/>
      <c r="M1006" s="3"/>
      <c r="N1006" s="3"/>
      <c r="O1006" s="3"/>
      <c r="P1006" s="3"/>
      <c r="Q1006" s="18"/>
      <c r="S1006" s="3"/>
      <c r="T1006" s="3"/>
    </row>
    <row r="1007" spans="1:20" x14ac:dyDescent="0.25">
      <c r="A1007"/>
      <c r="C1007"/>
      <c r="D1007" s="12"/>
      <c r="E1007" s="6"/>
      <c r="F1007" s="6"/>
      <c r="G1007" s="15"/>
      <c r="H1007" s="17"/>
      <c r="M1007" s="3"/>
      <c r="N1007" s="3"/>
      <c r="O1007" s="3"/>
      <c r="P1007" s="3"/>
      <c r="Q1007" s="18"/>
      <c r="S1007" s="3"/>
      <c r="T1007" s="3"/>
    </row>
    <row r="1008" spans="1:20" x14ac:dyDescent="0.25">
      <c r="A1008"/>
      <c r="C1008"/>
      <c r="D1008" s="12"/>
      <c r="E1008" s="6"/>
      <c r="F1008" s="6"/>
      <c r="G1008" s="15"/>
      <c r="H1008" s="17"/>
      <c r="M1008" s="3"/>
      <c r="N1008" s="3"/>
      <c r="O1008" s="3"/>
      <c r="P1008" s="3"/>
      <c r="Q1008" s="18"/>
      <c r="S1008" s="3"/>
      <c r="T1008" s="3"/>
    </row>
    <row r="1009" spans="1:20" x14ac:dyDescent="0.25">
      <c r="A1009"/>
      <c r="C1009"/>
      <c r="D1009" s="12"/>
      <c r="E1009" s="6"/>
      <c r="F1009" s="6"/>
      <c r="G1009" s="15"/>
      <c r="H1009" s="17"/>
      <c r="M1009" s="3"/>
      <c r="N1009" s="3"/>
      <c r="O1009" s="3"/>
      <c r="P1009" s="3"/>
      <c r="Q1009" s="18"/>
      <c r="S1009" s="3"/>
      <c r="T1009" s="3"/>
    </row>
    <row r="1010" spans="1:20" x14ac:dyDescent="0.25">
      <c r="A1010"/>
      <c r="C1010"/>
      <c r="D1010" s="12"/>
      <c r="E1010" s="6"/>
      <c r="F1010" s="6"/>
      <c r="G1010" s="15"/>
      <c r="H1010" s="17"/>
      <c r="M1010" s="3"/>
      <c r="N1010" s="3"/>
      <c r="O1010" s="3"/>
      <c r="P1010" s="3"/>
      <c r="Q1010" s="18"/>
      <c r="S1010" s="3"/>
      <c r="T1010" s="3"/>
    </row>
    <row r="1011" spans="1:20" x14ac:dyDescent="0.25">
      <c r="A1011"/>
      <c r="C1011"/>
      <c r="D1011" s="12"/>
      <c r="E1011" s="6"/>
      <c r="F1011" s="6"/>
      <c r="G1011" s="15"/>
      <c r="H1011" s="17"/>
      <c r="M1011" s="3"/>
      <c r="N1011" s="3"/>
      <c r="O1011" s="3"/>
      <c r="P1011" s="3"/>
      <c r="Q1011" s="18"/>
      <c r="S1011" s="3"/>
      <c r="T1011" s="3"/>
    </row>
    <row r="1012" spans="1:20" x14ac:dyDescent="0.25">
      <c r="A1012"/>
      <c r="C1012"/>
      <c r="D1012" s="12"/>
      <c r="E1012" s="6"/>
      <c r="F1012" s="6"/>
      <c r="G1012" s="15"/>
      <c r="H1012" s="17"/>
      <c r="M1012" s="3"/>
      <c r="N1012" s="3"/>
      <c r="O1012" s="3"/>
      <c r="P1012" s="3"/>
      <c r="Q1012" s="18"/>
      <c r="S1012" s="3"/>
      <c r="T1012" s="3"/>
    </row>
    <row r="1013" spans="1:20" x14ac:dyDescent="0.25">
      <c r="A1013"/>
      <c r="C1013"/>
      <c r="D1013" s="12"/>
      <c r="E1013" s="6"/>
      <c r="F1013" s="6"/>
      <c r="G1013" s="15"/>
      <c r="H1013" s="17"/>
      <c r="M1013" s="3"/>
      <c r="N1013" s="3"/>
      <c r="O1013" s="3"/>
      <c r="P1013" s="3"/>
      <c r="Q1013" s="18"/>
      <c r="S1013" s="3"/>
      <c r="T1013" s="3"/>
    </row>
    <row r="1014" spans="1:20" x14ac:dyDescent="0.25">
      <c r="A1014"/>
      <c r="C1014"/>
      <c r="D1014" s="12"/>
      <c r="E1014" s="6"/>
      <c r="F1014" s="6"/>
      <c r="G1014" s="15"/>
      <c r="H1014" s="17"/>
      <c r="M1014" s="3"/>
      <c r="N1014" s="3"/>
      <c r="O1014" s="3"/>
      <c r="P1014" s="3"/>
      <c r="Q1014" s="18"/>
      <c r="S1014" s="3"/>
      <c r="T1014" s="3"/>
    </row>
    <row r="1015" spans="1:20" x14ac:dyDescent="0.25">
      <c r="A1015"/>
      <c r="C1015"/>
      <c r="D1015" s="12"/>
      <c r="E1015" s="6"/>
      <c r="F1015" s="6"/>
      <c r="G1015" s="15"/>
      <c r="H1015" s="17"/>
      <c r="M1015" s="3"/>
      <c r="N1015" s="3"/>
      <c r="O1015" s="3"/>
      <c r="P1015" s="3"/>
      <c r="Q1015" s="18"/>
      <c r="S1015" s="3"/>
      <c r="T1015" s="3"/>
    </row>
    <row r="1016" spans="1:20" x14ac:dyDescent="0.25">
      <c r="A1016"/>
      <c r="C1016"/>
      <c r="D1016" s="12"/>
      <c r="E1016" s="6"/>
      <c r="F1016" s="6"/>
      <c r="G1016" s="15"/>
      <c r="H1016" s="17"/>
      <c r="M1016" s="3"/>
      <c r="N1016" s="3"/>
      <c r="O1016" s="3"/>
      <c r="P1016" s="3"/>
      <c r="Q1016" s="18"/>
      <c r="S1016" s="3"/>
      <c r="T1016" s="3"/>
    </row>
    <row r="1017" spans="1:20" x14ac:dyDescent="0.25">
      <c r="A1017"/>
      <c r="C1017"/>
      <c r="D1017" s="12"/>
      <c r="E1017" s="6"/>
      <c r="F1017" s="6"/>
      <c r="G1017" s="15"/>
      <c r="H1017" s="17"/>
      <c r="M1017" s="3"/>
      <c r="N1017" s="3"/>
      <c r="O1017" s="3"/>
      <c r="P1017" s="3"/>
      <c r="Q1017" s="18"/>
      <c r="S1017" s="3"/>
      <c r="T1017" s="3"/>
    </row>
    <row r="1018" spans="1:20" x14ac:dyDescent="0.25">
      <c r="A1018"/>
      <c r="C1018"/>
      <c r="D1018" s="12"/>
      <c r="E1018" s="6"/>
      <c r="F1018" s="6"/>
      <c r="G1018" s="15"/>
      <c r="H1018" s="17"/>
      <c r="M1018" s="3"/>
      <c r="N1018" s="3"/>
      <c r="O1018" s="3"/>
      <c r="P1018" s="3"/>
      <c r="Q1018" s="18"/>
      <c r="S1018" s="3"/>
      <c r="T1018" s="3"/>
    </row>
    <row r="1019" spans="1:20" x14ac:dyDescent="0.25">
      <c r="A1019"/>
      <c r="C1019"/>
      <c r="D1019" s="12"/>
      <c r="E1019" s="6"/>
      <c r="F1019" s="6"/>
      <c r="G1019" s="15"/>
      <c r="H1019" s="17"/>
      <c r="M1019" s="3"/>
      <c r="N1019" s="3"/>
      <c r="O1019" s="3"/>
      <c r="P1019" s="3"/>
      <c r="Q1019" s="18"/>
      <c r="S1019" s="3"/>
      <c r="T1019" s="3"/>
    </row>
    <row r="1020" spans="1:20" x14ac:dyDescent="0.25">
      <c r="A1020"/>
      <c r="C1020"/>
      <c r="D1020" s="12"/>
      <c r="E1020" s="6"/>
      <c r="F1020" s="6"/>
      <c r="G1020" s="15"/>
      <c r="H1020" s="17"/>
      <c r="M1020" s="3"/>
      <c r="N1020" s="3"/>
      <c r="O1020" s="3"/>
      <c r="P1020" s="3"/>
      <c r="Q1020" s="18"/>
      <c r="S1020" s="3"/>
      <c r="T1020" s="3"/>
    </row>
    <row r="1021" spans="1:20" x14ac:dyDescent="0.25">
      <c r="A1021"/>
      <c r="C1021"/>
      <c r="D1021" s="12"/>
      <c r="E1021" s="6"/>
      <c r="F1021" s="6"/>
      <c r="G1021" s="15"/>
      <c r="H1021" s="17"/>
      <c r="M1021" s="3"/>
      <c r="N1021" s="3"/>
      <c r="O1021" s="3"/>
      <c r="P1021" s="3"/>
      <c r="Q1021" s="18"/>
      <c r="S1021" s="3"/>
      <c r="T1021" s="3"/>
    </row>
    <row r="1022" spans="1:20" x14ac:dyDescent="0.25">
      <c r="A1022"/>
      <c r="C1022"/>
      <c r="D1022" s="12"/>
      <c r="E1022" s="6"/>
      <c r="F1022" s="6"/>
      <c r="G1022" s="15"/>
      <c r="H1022" s="17"/>
      <c r="M1022" s="3"/>
      <c r="N1022" s="3"/>
      <c r="O1022" s="3"/>
      <c r="P1022" s="3"/>
      <c r="Q1022" s="18"/>
      <c r="S1022" s="3"/>
      <c r="T1022" s="3"/>
    </row>
    <row r="1023" spans="1:20" x14ac:dyDescent="0.25">
      <c r="A1023"/>
      <c r="C1023"/>
      <c r="D1023" s="12"/>
      <c r="E1023" s="6"/>
      <c r="F1023" s="6"/>
      <c r="G1023" s="15"/>
      <c r="H1023" s="17"/>
      <c r="M1023" s="3"/>
      <c r="N1023" s="3"/>
      <c r="O1023" s="3"/>
      <c r="P1023" s="3"/>
      <c r="Q1023" s="18"/>
      <c r="S1023" s="3"/>
      <c r="T1023" s="3"/>
    </row>
    <row r="1024" spans="1:20" x14ac:dyDescent="0.25">
      <c r="A1024"/>
      <c r="C1024"/>
      <c r="D1024" s="12"/>
      <c r="E1024" s="6"/>
      <c r="F1024" s="6"/>
      <c r="G1024" s="15"/>
      <c r="H1024" s="17"/>
      <c r="M1024" s="3"/>
      <c r="N1024" s="3"/>
      <c r="O1024" s="3"/>
      <c r="P1024" s="3"/>
      <c r="Q1024" s="18"/>
      <c r="S1024" s="3"/>
      <c r="T1024" s="3"/>
    </row>
    <row r="1025" spans="1:20" x14ac:dyDescent="0.25">
      <c r="A1025"/>
      <c r="C1025"/>
      <c r="D1025" s="12"/>
      <c r="E1025" s="6"/>
      <c r="F1025" s="6"/>
      <c r="G1025" s="15"/>
      <c r="H1025" s="17"/>
      <c r="M1025" s="3"/>
      <c r="N1025" s="3"/>
      <c r="O1025" s="3"/>
      <c r="P1025" s="3"/>
      <c r="Q1025" s="18"/>
      <c r="S1025" s="3"/>
      <c r="T1025" s="3"/>
    </row>
    <row r="1026" spans="1:20" x14ac:dyDescent="0.25">
      <c r="A1026"/>
      <c r="C1026"/>
      <c r="D1026" s="12"/>
      <c r="E1026" s="6"/>
      <c r="F1026" s="6"/>
      <c r="G1026" s="15"/>
      <c r="H1026" s="17"/>
      <c r="M1026" s="3"/>
      <c r="N1026" s="3"/>
      <c r="O1026" s="3"/>
      <c r="P1026" s="3"/>
      <c r="Q1026" s="18"/>
      <c r="S1026" s="3"/>
      <c r="T1026" s="3"/>
    </row>
    <row r="1027" spans="1:20" x14ac:dyDescent="0.25">
      <c r="A1027"/>
      <c r="C1027"/>
      <c r="D1027" s="12"/>
      <c r="E1027" s="6"/>
      <c r="F1027" s="6"/>
      <c r="G1027" s="15"/>
      <c r="H1027" s="17"/>
      <c r="M1027" s="3"/>
      <c r="N1027" s="3"/>
      <c r="O1027" s="3"/>
      <c r="P1027" s="3"/>
      <c r="Q1027" s="18"/>
      <c r="S1027" s="3"/>
      <c r="T1027" s="3"/>
    </row>
    <row r="1028" spans="1:20" x14ac:dyDescent="0.25">
      <c r="A1028"/>
      <c r="C1028"/>
      <c r="D1028" s="12"/>
      <c r="E1028" s="6"/>
      <c r="F1028" s="6"/>
      <c r="G1028" s="15"/>
      <c r="H1028" s="17"/>
      <c r="M1028" s="3"/>
      <c r="N1028" s="3"/>
      <c r="O1028" s="3"/>
      <c r="P1028" s="3"/>
      <c r="Q1028" s="18"/>
      <c r="S1028" s="3"/>
      <c r="T1028" s="3"/>
    </row>
    <row r="1029" spans="1:20" x14ac:dyDescent="0.25">
      <c r="A1029"/>
      <c r="C1029"/>
      <c r="D1029" s="12"/>
      <c r="E1029" s="6"/>
      <c r="F1029" s="6"/>
      <c r="G1029" s="15"/>
      <c r="H1029" s="17"/>
      <c r="M1029" s="3"/>
      <c r="N1029" s="3"/>
      <c r="O1029" s="3"/>
      <c r="P1029" s="3"/>
      <c r="Q1029" s="18"/>
      <c r="S1029" s="3"/>
      <c r="T1029" s="3"/>
    </row>
    <row r="1030" spans="1:20" x14ac:dyDescent="0.25">
      <c r="A1030"/>
      <c r="C1030"/>
      <c r="D1030" s="12"/>
      <c r="E1030" s="6"/>
      <c r="F1030" s="6"/>
      <c r="G1030" s="15"/>
      <c r="H1030" s="17"/>
      <c r="M1030" s="3"/>
      <c r="N1030" s="3"/>
      <c r="O1030" s="3"/>
      <c r="P1030" s="3"/>
      <c r="Q1030" s="18"/>
      <c r="S1030" s="3"/>
      <c r="T1030" s="3"/>
    </row>
    <row r="1031" spans="1:20" x14ac:dyDescent="0.25">
      <c r="A1031"/>
      <c r="C1031"/>
      <c r="D1031" s="12"/>
      <c r="E1031" s="6"/>
      <c r="F1031" s="6"/>
      <c r="G1031" s="15"/>
      <c r="H1031" s="17"/>
      <c r="M1031" s="3"/>
      <c r="N1031" s="3"/>
      <c r="O1031" s="3"/>
      <c r="P1031" s="3"/>
      <c r="Q1031" s="18"/>
      <c r="S1031" s="3"/>
      <c r="T1031" s="3"/>
    </row>
    <row r="1032" spans="1:20" x14ac:dyDescent="0.25">
      <c r="A1032"/>
      <c r="C1032"/>
      <c r="D1032" s="12"/>
      <c r="E1032" s="6"/>
      <c r="F1032" s="6"/>
      <c r="G1032" s="15"/>
      <c r="H1032" s="17"/>
      <c r="M1032" s="3"/>
      <c r="N1032" s="3"/>
      <c r="O1032" s="3"/>
      <c r="P1032" s="3"/>
      <c r="Q1032" s="18"/>
      <c r="S1032" s="3"/>
      <c r="T1032" s="3"/>
    </row>
    <row r="1033" spans="1:20" x14ac:dyDescent="0.25">
      <c r="A1033"/>
      <c r="C1033"/>
      <c r="D1033" s="12"/>
      <c r="E1033" s="6"/>
      <c r="F1033" s="6"/>
      <c r="G1033" s="15"/>
      <c r="H1033" s="17"/>
      <c r="M1033" s="3"/>
      <c r="N1033" s="3"/>
      <c r="O1033" s="3"/>
      <c r="P1033" s="3"/>
      <c r="Q1033" s="18"/>
      <c r="S1033" s="3"/>
      <c r="T1033" s="3"/>
    </row>
    <row r="1034" spans="1:20" x14ac:dyDescent="0.25">
      <c r="A1034"/>
      <c r="C1034"/>
      <c r="D1034" s="12"/>
      <c r="E1034" s="6"/>
      <c r="F1034" s="6"/>
      <c r="G1034" s="15"/>
      <c r="H1034" s="17"/>
      <c r="M1034" s="3"/>
      <c r="N1034" s="3"/>
      <c r="O1034" s="3"/>
      <c r="P1034" s="3"/>
      <c r="Q1034" s="18"/>
      <c r="S1034" s="3"/>
      <c r="T1034" s="3"/>
    </row>
    <row r="1035" spans="1:20" x14ac:dyDescent="0.25">
      <c r="A1035"/>
      <c r="C1035"/>
      <c r="D1035" s="12"/>
      <c r="E1035" s="6"/>
      <c r="F1035" s="6"/>
      <c r="G1035" s="15"/>
      <c r="H1035" s="17"/>
      <c r="M1035" s="3"/>
      <c r="N1035" s="3"/>
      <c r="O1035" s="3"/>
      <c r="P1035" s="3"/>
      <c r="Q1035" s="18"/>
      <c r="S1035" s="3"/>
      <c r="T1035" s="3"/>
    </row>
    <row r="1036" spans="1:20" x14ac:dyDescent="0.25">
      <c r="A1036"/>
      <c r="C1036"/>
      <c r="D1036" s="12"/>
      <c r="E1036" s="6"/>
      <c r="F1036" s="6"/>
      <c r="G1036" s="15"/>
      <c r="H1036" s="17"/>
      <c r="M1036" s="3"/>
      <c r="N1036" s="3"/>
      <c r="O1036" s="3"/>
      <c r="P1036" s="3"/>
      <c r="Q1036" s="18"/>
      <c r="S1036" s="3"/>
      <c r="T1036" s="3"/>
    </row>
    <row r="1037" spans="1:20" x14ac:dyDescent="0.25">
      <c r="A1037"/>
      <c r="C1037"/>
      <c r="D1037" s="12"/>
      <c r="E1037" s="6"/>
      <c r="F1037" s="6"/>
      <c r="G1037" s="15"/>
      <c r="H1037" s="17"/>
      <c r="M1037" s="3"/>
      <c r="N1037" s="3"/>
      <c r="O1037" s="3"/>
      <c r="P1037" s="3"/>
      <c r="Q1037" s="18"/>
      <c r="S1037" s="3"/>
      <c r="T1037" s="3"/>
    </row>
    <row r="1038" spans="1:20" x14ac:dyDescent="0.25">
      <c r="A1038"/>
      <c r="C1038"/>
      <c r="D1038" s="12"/>
      <c r="E1038" s="6"/>
      <c r="F1038" s="6"/>
      <c r="G1038" s="15"/>
      <c r="H1038" s="17"/>
      <c r="M1038" s="3"/>
      <c r="N1038" s="3"/>
      <c r="O1038" s="3"/>
      <c r="P1038" s="3"/>
      <c r="Q1038" s="18"/>
      <c r="S1038" s="3"/>
      <c r="T1038" s="3"/>
    </row>
    <row r="1039" spans="1:20" x14ac:dyDescent="0.25">
      <c r="A1039"/>
      <c r="C1039"/>
      <c r="D1039" s="12"/>
      <c r="E1039" s="6"/>
      <c r="F1039" s="6"/>
      <c r="G1039" s="15"/>
      <c r="H1039" s="17"/>
      <c r="M1039" s="3"/>
      <c r="N1039" s="3"/>
      <c r="O1039" s="3"/>
      <c r="P1039" s="3"/>
      <c r="Q1039" s="18"/>
      <c r="S1039" s="3"/>
      <c r="T1039" s="3"/>
    </row>
    <row r="1040" spans="1:20" x14ac:dyDescent="0.25">
      <c r="A1040"/>
      <c r="C1040"/>
      <c r="D1040" s="12"/>
      <c r="E1040" s="6"/>
      <c r="F1040" s="6"/>
      <c r="G1040" s="15"/>
      <c r="H1040" s="17"/>
      <c r="M1040" s="3"/>
      <c r="N1040" s="3"/>
      <c r="O1040" s="3"/>
      <c r="P1040" s="3"/>
      <c r="Q1040" s="18"/>
      <c r="S1040" s="3"/>
      <c r="T1040" s="3"/>
    </row>
    <row r="1041" spans="1:20" x14ac:dyDescent="0.25">
      <c r="A1041"/>
      <c r="C1041"/>
      <c r="D1041" s="12"/>
      <c r="E1041" s="6"/>
      <c r="F1041" s="6"/>
      <c r="G1041" s="15"/>
      <c r="H1041" s="17"/>
      <c r="M1041" s="3"/>
      <c r="N1041" s="3"/>
      <c r="O1041" s="3"/>
      <c r="P1041" s="3"/>
      <c r="Q1041" s="18"/>
      <c r="S1041" s="3"/>
      <c r="T1041" s="3"/>
    </row>
    <row r="1042" spans="1:20" x14ac:dyDescent="0.25">
      <c r="A1042"/>
      <c r="C1042"/>
      <c r="D1042" s="12"/>
      <c r="E1042" s="6"/>
      <c r="F1042" s="6"/>
      <c r="G1042" s="15"/>
      <c r="H1042" s="17"/>
      <c r="M1042" s="3"/>
      <c r="N1042" s="3"/>
      <c r="O1042" s="3"/>
      <c r="P1042" s="3"/>
      <c r="Q1042" s="18"/>
      <c r="S1042" s="3"/>
      <c r="T1042" s="3"/>
    </row>
    <row r="1043" spans="1:20" x14ac:dyDescent="0.25">
      <c r="A1043"/>
      <c r="C1043"/>
      <c r="D1043" s="12"/>
      <c r="E1043" s="6"/>
      <c r="F1043" s="6"/>
      <c r="G1043" s="15"/>
      <c r="H1043" s="17"/>
      <c r="M1043" s="3"/>
      <c r="N1043" s="3"/>
      <c r="O1043" s="3"/>
      <c r="P1043" s="3"/>
      <c r="Q1043" s="18"/>
      <c r="S1043" s="3"/>
      <c r="T1043" s="3"/>
    </row>
    <row r="1044" spans="1:20" x14ac:dyDescent="0.25">
      <c r="A1044"/>
      <c r="C1044"/>
      <c r="D1044" s="12"/>
      <c r="E1044" s="6"/>
      <c r="F1044" s="6"/>
      <c r="G1044" s="15"/>
      <c r="H1044" s="17"/>
      <c r="M1044" s="3"/>
      <c r="N1044" s="3"/>
      <c r="O1044" s="3"/>
      <c r="P1044" s="3"/>
      <c r="Q1044" s="18"/>
      <c r="S1044" s="3"/>
      <c r="T1044" s="3"/>
    </row>
    <row r="1045" spans="1:20" x14ac:dyDescent="0.25">
      <c r="A1045"/>
      <c r="C1045"/>
      <c r="D1045" s="12"/>
      <c r="E1045" s="6"/>
      <c r="F1045" s="6"/>
      <c r="G1045" s="15"/>
      <c r="H1045" s="17"/>
      <c r="M1045" s="3"/>
      <c r="N1045" s="3"/>
      <c r="O1045" s="3"/>
      <c r="P1045" s="3"/>
      <c r="Q1045" s="18"/>
      <c r="S1045" s="3"/>
      <c r="T1045" s="3"/>
    </row>
    <row r="1046" spans="1:20" x14ac:dyDescent="0.25">
      <c r="A1046"/>
      <c r="C1046"/>
      <c r="D1046" s="12"/>
      <c r="E1046" s="6"/>
      <c r="F1046" s="6"/>
      <c r="G1046" s="15"/>
      <c r="H1046" s="17"/>
      <c r="M1046" s="3"/>
      <c r="N1046" s="3"/>
      <c r="O1046" s="3"/>
      <c r="P1046" s="3"/>
      <c r="Q1046" s="18"/>
      <c r="S1046" s="3"/>
      <c r="T1046" s="3"/>
    </row>
    <row r="1047" spans="1:20" x14ac:dyDescent="0.25">
      <c r="A1047"/>
      <c r="C1047"/>
      <c r="D1047" s="12"/>
      <c r="E1047" s="6"/>
      <c r="F1047" s="6"/>
      <c r="G1047" s="15"/>
      <c r="H1047" s="17"/>
      <c r="M1047" s="3"/>
      <c r="N1047" s="3"/>
      <c r="O1047" s="3"/>
      <c r="P1047" s="3"/>
      <c r="Q1047" s="18"/>
      <c r="S1047" s="3"/>
      <c r="T1047" s="3"/>
    </row>
    <row r="1048" spans="1:20" x14ac:dyDescent="0.25">
      <c r="A1048"/>
      <c r="C1048"/>
      <c r="D1048" s="12"/>
      <c r="E1048" s="6"/>
      <c r="F1048" s="6"/>
      <c r="G1048" s="15"/>
      <c r="H1048" s="17"/>
      <c r="M1048" s="3"/>
      <c r="N1048" s="3"/>
      <c r="O1048" s="3"/>
      <c r="P1048" s="3"/>
      <c r="Q1048" s="18"/>
      <c r="S1048" s="3"/>
      <c r="T1048" s="3"/>
    </row>
    <row r="1049" spans="1:20" x14ac:dyDescent="0.25">
      <c r="A1049"/>
      <c r="C1049"/>
      <c r="D1049" s="12"/>
      <c r="E1049" s="6"/>
      <c r="F1049" s="6"/>
      <c r="G1049" s="15"/>
      <c r="H1049" s="17"/>
      <c r="M1049" s="3"/>
      <c r="N1049" s="3"/>
      <c r="O1049" s="3"/>
      <c r="P1049" s="3"/>
      <c r="Q1049" s="18"/>
      <c r="S1049" s="3"/>
      <c r="T1049" s="3"/>
    </row>
    <row r="1050" spans="1:20" x14ac:dyDescent="0.25">
      <c r="A1050"/>
      <c r="C1050"/>
      <c r="D1050" s="12"/>
      <c r="E1050" s="6"/>
      <c r="F1050" s="6"/>
      <c r="G1050" s="15"/>
      <c r="H1050" s="17"/>
      <c r="M1050" s="3"/>
      <c r="N1050" s="3"/>
      <c r="O1050" s="3"/>
      <c r="P1050" s="3"/>
      <c r="Q1050" s="18"/>
      <c r="S1050" s="3"/>
      <c r="T1050" s="3"/>
    </row>
    <row r="1051" spans="1:20" x14ac:dyDescent="0.25">
      <c r="A1051"/>
      <c r="C1051"/>
      <c r="D1051" s="12"/>
      <c r="E1051" s="6"/>
      <c r="F1051" s="6"/>
      <c r="G1051" s="15"/>
      <c r="H1051" s="17"/>
      <c r="M1051" s="3"/>
      <c r="N1051" s="3"/>
      <c r="O1051" s="3"/>
      <c r="P1051" s="3"/>
      <c r="Q1051" s="18"/>
      <c r="S1051" s="3"/>
      <c r="T1051" s="3"/>
    </row>
    <row r="1052" spans="1:20" x14ac:dyDescent="0.25">
      <c r="A1052"/>
      <c r="C1052"/>
      <c r="D1052" s="12"/>
      <c r="E1052" s="6"/>
      <c r="F1052" s="6"/>
      <c r="G1052" s="15"/>
      <c r="H1052" s="17"/>
      <c r="M1052" s="3"/>
      <c r="N1052" s="3"/>
      <c r="O1052" s="3"/>
      <c r="P1052" s="3"/>
      <c r="Q1052" s="18"/>
      <c r="S1052" s="3"/>
      <c r="T1052" s="3"/>
    </row>
    <row r="1053" spans="1:20" x14ac:dyDescent="0.25">
      <c r="A1053"/>
      <c r="C1053"/>
      <c r="D1053" s="12"/>
      <c r="E1053" s="6"/>
      <c r="F1053" s="6"/>
      <c r="G1053" s="15"/>
      <c r="H1053" s="17"/>
      <c r="M1053" s="3"/>
      <c r="N1053" s="3"/>
      <c r="O1053" s="3"/>
      <c r="P1053" s="3"/>
      <c r="Q1053" s="18"/>
      <c r="S1053" s="3"/>
      <c r="T1053" s="3"/>
    </row>
    <row r="1054" spans="1:20" x14ac:dyDescent="0.25">
      <c r="A1054"/>
      <c r="C1054"/>
      <c r="D1054" s="12"/>
      <c r="E1054" s="6"/>
      <c r="F1054" s="6"/>
      <c r="G1054" s="15"/>
      <c r="H1054" s="17"/>
      <c r="M1054" s="3"/>
      <c r="N1054" s="3"/>
      <c r="O1054" s="3"/>
      <c r="P1054" s="3"/>
      <c r="Q1054" s="18"/>
      <c r="S1054" s="3"/>
      <c r="T1054" s="3"/>
    </row>
    <row r="1055" spans="1:20" x14ac:dyDescent="0.25">
      <c r="A1055"/>
      <c r="C1055"/>
      <c r="D1055" s="12"/>
      <c r="E1055" s="6"/>
      <c r="F1055" s="6"/>
      <c r="G1055" s="15"/>
      <c r="H1055" s="17"/>
      <c r="M1055" s="3"/>
      <c r="N1055" s="3"/>
      <c r="O1055" s="3"/>
      <c r="P1055" s="3"/>
      <c r="Q1055" s="18"/>
      <c r="S1055" s="3"/>
      <c r="T1055" s="3"/>
    </row>
    <row r="1056" spans="1:20" x14ac:dyDescent="0.25">
      <c r="A1056"/>
      <c r="C1056"/>
      <c r="D1056" s="12"/>
      <c r="E1056" s="6"/>
      <c r="F1056" s="6"/>
      <c r="G1056" s="15"/>
      <c r="H1056" s="17"/>
      <c r="M1056" s="3"/>
      <c r="N1056" s="3"/>
      <c r="O1056" s="3"/>
      <c r="P1056" s="3"/>
      <c r="Q1056" s="18"/>
      <c r="S1056" s="3"/>
      <c r="T1056" s="3"/>
    </row>
    <row r="1057" spans="1:20" x14ac:dyDescent="0.25">
      <c r="A1057"/>
      <c r="C1057"/>
      <c r="D1057" s="12"/>
      <c r="E1057" s="6"/>
      <c r="F1057" s="6"/>
      <c r="G1057" s="15"/>
      <c r="H1057" s="17"/>
      <c r="M1057" s="3"/>
      <c r="N1057" s="3"/>
      <c r="O1057" s="3"/>
      <c r="P1057" s="3"/>
      <c r="Q1057" s="18"/>
      <c r="S1057" s="3"/>
      <c r="T1057" s="3"/>
    </row>
    <row r="1058" spans="1:20" x14ac:dyDescent="0.25">
      <c r="A1058"/>
      <c r="C1058"/>
      <c r="D1058" s="12"/>
      <c r="E1058" s="6"/>
      <c r="F1058" s="6"/>
      <c r="G1058" s="15"/>
      <c r="H1058" s="17"/>
      <c r="M1058" s="3"/>
      <c r="N1058" s="3"/>
      <c r="O1058" s="3"/>
      <c r="P1058" s="3"/>
      <c r="Q1058" s="18"/>
      <c r="S1058" s="3"/>
      <c r="T1058" s="3"/>
    </row>
    <row r="1059" spans="1:20" x14ac:dyDescent="0.25">
      <c r="A1059"/>
      <c r="C1059"/>
      <c r="D1059" s="12"/>
      <c r="E1059" s="6"/>
      <c r="F1059" s="6"/>
      <c r="G1059" s="15"/>
      <c r="H1059" s="17"/>
      <c r="M1059" s="3"/>
      <c r="N1059" s="3"/>
      <c r="O1059" s="3"/>
      <c r="P1059" s="3"/>
      <c r="Q1059" s="18"/>
      <c r="S1059" s="3"/>
      <c r="T1059" s="3"/>
    </row>
    <row r="1060" spans="1:20" x14ac:dyDescent="0.25">
      <c r="A1060"/>
      <c r="C1060"/>
      <c r="D1060" s="12"/>
      <c r="E1060" s="6"/>
      <c r="F1060" s="6"/>
      <c r="G1060" s="15"/>
      <c r="H1060" s="17"/>
      <c r="M1060" s="3"/>
      <c r="N1060" s="3"/>
      <c r="O1060" s="3"/>
      <c r="P1060" s="3"/>
      <c r="Q1060" s="18"/>
      <c r="S1060" s="3"/>
      <c r="T1060" s="3"/>
    </row>
    <row r="1061" spans="1:20" x14ac:dyDescent="0.25">
      <c r="A1061"/>
      <c r="C1061"/>
      <c r="D1061" s="12"/>
      <c r="E1061" s="6"/>
      <c r="F1061" s="6"/>
      <c r="G1061" s="15"/>
      <c r="H1061" s="17"/>
      <c r="M1061" s="3"/>
      <c r="N1061" s="3"/>
      <c r="O1061" s="3"/>
      <c r="P1061" s="3"/>
      <c r="Q1061" s="18"/>
      <c r="S1061" s="3"/>
      <c r="T1061" s="3"/>
    </row>
    <row r="1062" spans="1:20" x14ac:dyDescent="0.25">
      <c r="A1062"/>
      <c r="C1062"/>
      <c r="D1062" s="12"/>
      <c r="E1062" s="6"/>
      <c r="F1062" s="6"/>
      <c r="G1062" s="15"/>
      <c r="H1062" s="17"/>
      <c r="M1062" s="3"/>
      <c r="N1062" s="3"/>
      <c r="O1062" s="3"/>
      <c r="P1062" s="3"/>
      <c r="Q1062" s="18"/>
      <c r="S1062" s="3"/>
      <c r="T1062" s="3"/>
    </row>
    <row r="1063" spans="1:20" x14ac:dyDescent="0.25">
      <c r="A1063"/>
      <c r="C1063"/>
      <c r="D1063" s="12"/>
      <c r="E1063" s="6"/>
      <c r="F1063" s="6"/>
      <c r="G1063" s="15"/>
      <c r="H1063" s="17"/>
      <c r="M1063" s="3"/>
      <c r="N1063" s="3"/>
      <c r="O1063" s="3"/>
      <c r="P1063" s="3"/>
      <c r="Q1063" s="18"/>
      <c r="S1063" s="3"/>
      <c r="T1063" s="3"/>
    </row>
    <row r="1064" spans="1:20" x14ac:dyDescent="0.25">
      <c r="A1064"/>
      <c r="C1064"/>
      <c r="D1064" s="12"/>
      <c r="E1064" s="6"/>
      <c r="F1064" s="6"/>
      <c r="G1064" s="15"/>
      <c r="H1064" s="17"/>
      <c r="M1064" s="3"/>
      <c r="N1064" s="3"/>
      <c r="O1064" s="3"/>
      <c r="P1064" s="3"/>
      <c r="Q1064" s="18"/>
      <c r="S1064" s="3"/>
      <c r="T1064" s="3"/>
    </row>
    <row r="1065" spans="1:20" x14ac:dyDescent="0.25">
      <c r="A1065"/>
      <c r="C1065"/>
      <c r="D1065" s="12"/>
      <c r="E1065" s="6"/>
      <c r="F1065" s="6"/>
      <c r="G1065" s="15"/>
      <c r="H1065" s="17"/>
      <c r="M1065" s="3"/>
      <c r="N1065" s="3"/>
      <c r="O1065" s="3"/>
      <c r="P1065" s="3"/>
      <c r="Q1065" s="18"/>
      <c r="S1065" s="3"/>
      <c r="T1065" s="3"/>
    </row>
    <row r="1066" spans="1:20" x14ac:dyDescent="0.25">
      <c r="A1066"/>
      <c r="C1066"/>
      <c r="D1066" s="12"/>
      <c r="E1066" s="6"/>
      <c r="F1066" s="6"/>
      <c r="G1066" s="15"/>
      <c r="H1066" s="17"/>
      <c r="M1066" s="3"/>
      <c r="N1066" s="3"/>
      <c r="O1066" s="3"/>
      <c r="P1066" s="3"/>
      <c r="Q1066" s="18"/>
      <c r="S1066" s="3"/>
      <c r="T1066" s="3"/>
    </row>
    <row r="1067" spans="1:20" x14ac:dyDescent="0.25">
      <c r="A1067"/>
      <c r="C1067"/>
      <c r="D1067" s="12"/>
      <c r="E1067" s="6"/>
      <c r="F1067" s="6"/>
      <c r="G1067" s="15"/>
      <c r="H1067" s="17"/>
      <c r="M1067" s="3"/>
      <c r="N1067" s="3"/>
      <c r="O1067" s="3"/>
      <c r="P1067" s="3"/>
      <c r="Q1067" s="18"/>
      <c r="S1067" s="3"/>
      <c r="T1067" s="3"/>
    </row>
    <row r="1068" spans="1:20" x14ac:dyDescent="0.25">
      <c r="A1068"/>
      <c r="C1068"/>
      <c r="D1068" s="12"/>
      <c r="E1068" s="6"/>
      <c r="F1068" s="6"/>
      <c r="G1068" s="15"/>
      <c r="H1068" s="17"/>
      <c r="M1068" s="3"/>
      <c r="N1068" s="3"/>
      <c r="O1068" s="3"/>
      <c r="P1068" s="3"/>
      <c r="Q1068" s="18"/>
      <c r="S1068" s="3"/>
      <c r="T1068" s="3"/>
    </row>
    <row r="1069" spans="1:20" x14ac:dyDescent="0.25">
      <c r="A1069"/>
      <c r="C1069"/>
      <c r="D1069" s="12"/>
      <c r="E1069" s="6"/>
      <c r="F1069" s="6"/>
      <c r="G1069" s="15"/>
      <c r="H1069" s="17"/>
      <c r="M1069" s="3"/>
      <c r="N1069" s="3"/>
      <c r="O1069" s="3"/>
      <c r="P1069" s="3"/>
      <c r="Q1069" s="18"/>
      <c r="S1069" s="3"/>
      <c r="T1069" s="3"/>
    </row>
    <row r="1070" spans="1:20" x14ac:dyDescent="0.25">
      <c r="A1070"/>
      <c r="C1070"/>
      <c r="D1070" s="12"/>
      <c r="E1070" s="6"/>
      <c r="F1070" s="6"/>
      <c r="G1070" s="15"/>
      <c r="H1070" s="17"/>
      <c r="M1070" s="3"/>
      <c r="N1070" s="3"/>
      <c r="O1070" s="3"/>
      <c r="P1070" s="3"/>
      <c r="Q1070" s="18"/>
      <c r="S1070" s="3"/>
      <c r="T1070" s="3"/>
    </row>
    <row r="1071" spans="1:20" x14ac:dyDescent="0.25">
      <c r="A1071"/>
      <c r="C1071"/>
      <c r="D1071" s="12"/>
      <c r="E1071" s="6"/>
      <c r="F1071" s="6"/>
      <c r="G1071" s="15"/>
      <c r="H1071" s="17"/>
      <c r="M1071" s="3"/>
      <c r="N1071" s="3"/>
      <c r="O1071" s="3"/>
      <c r="P1071" s="3"/>
      <c r="Q1071" s="18"/>
      <c r="S1071" s="3"/>
      <c r="T1071" s="3"/>
    </row>
    <row r="1072" spans="1:20" x14ac:dyDescent="0.25">
      <c r="A1072"/>
      <c r="C1072"/>
      <c r="D1072" s="12"/>
      <c r="E1072" s="6"/>
      <c r="F1072" s="6"/>
      <c r="G1072" s="15"/>
      <c r="H1072" s="17"/>
      <c r="M1072" s="3"/>
      <c r="N1072" s="3"/>
      <c r="O1072" s="3"/>
      <c r="P1072" s="3"/>
      <c r="Q1072" s="18"/>
      <c r="S1072" s="3"/>
      <c r="T1072" s="3"/>
    </row>
    <row r="1073" spans="1:20" x14ac:dyDescent="0.25">
      <c r="A1073"/>
      <c r="C1073"/>
      <c r="D1073" s="12"/>
      <c r="E1073" s="6"/>
      <c r="F1073" s="6"/>
      <c r="G1073" s="15"/>
      <c r="H1073" s="17"/>
      <c r="M1073" s="3"/>
      <c r="N1073" s="3"/>
      <c r="O1073" s="3"/>
      <c r="P1073" s="3"/>
      <c r="Q1073" s="18"/>
      <c r="S1073" s="3"/>
      <c r="T1073" s="3"/>
    </row>
    <row r="1074" spans="1:20" x14ac:dyDescent="0.25">
      <c r="A1074"/>
      <c r="C1074"/>
      <c r="D1074" s="12"/>
      <c r="E1074" s="6"/>
      <c r="F1074" s="6"/>
      <c r="G1074" s="15"/>
      <c r="H1074" s="17"/>
      <c r="M1074" s="3"/>
      <c r="N1074" s="3"/>
      <c r="O1074" s="3"/>
      <c r="P1074" s="3"/>
      <c r="Q1074" s="18"/>
      <c r="S1074" s="3"/>
      <c r="T1074" s="3"/>
    </row>
    <row r="1075" spans="1:20" x14ac:dyDescent="0.25">
      <c r="A1075"/>
      <c r="C1075"/>
      <c r="D1075" s="12"/>
      <c r="E1075" s="6"/>
      <c r="F1075" s="6"/>
      <c r="G1075" s="15"/>
      <c r="H1075" s="17"/>
      <c r="M1075" s="3"/>
      <c r="N1075" s="3"/>
      <c r="O1075" s="3"/>
      <c r="P1075" s="3"/>
      <c r="Q1075" s="18"/>
      <c r="S1075" s="3"/>
      <c r="T1075" s="3"/>
    </row>
    <row r="1076" spans="1:20" x14ac:dyDescent="0.25">
      <c r="A1076"/>
      <c r="C1076"/>
      <c r="D1076" s="12"/>
      <c r="E1076" s="6"/>
      <c r="F1076" s="6"/>
      <c r="G1076" s="15"/>
      <c r="H1076" s="17"/>
      <c r="M1076" s="3"/>
      <c r="N1076" s="3"/>
      <c r="O1076" s="3"/>
      <c r="P1076" s="3"/>
      <c r="Q1076" s="18"/>
      <c r="S1076" s="3"/>
      <c r="T1076" s="3"/>
    </row>
    <row r="1077" spans="1:20" x14ac:dyDescent="0.25">
      <c r="A1077"/>
      <c r="C1077"/>
      <c r="D1077" s="12"/>
      <c r="E1077" s="6"/>
      <c r="F1077" s="6"/>
      <c r="G1077" s="15"/>
      <c r="H1077" s="17"/>
      <c r="M1077" s="3"/>
      <c r="N1077" s="3"/>
      <c r="O1077" s="3"/>
      <c r="P1077" s="3"/>
      <c r="Q1077" s="18"/>
      <c r="S1077" s="3"/>
      <c r="T1077" s="3"/>
    </row>
    <row r="1078" spans="1:20" x14ac:dyDescent="0.25">
      <c r="A1078"/>
      <c r="C1078"/>
      <c r="D1078" s="12"/>
      <c r="E1078" s="6"/>
      <c r="F1078" s="6"/>
      <c r="G1078" s="15"/>
      <c r="H1078" s="17"/>
      <c r="M1078" s="3"/>
      <c r="N1078" s="3"/>
      <c r="O1078" s="3"/>
      <c r="P1078" s="3"/>
      <c r="Q1078" s="18"/>
      <c r="S1078" s="3"/>
      <c r="T1078" s="3"/>
    </row>
    <row r="1079" spans="1:20" x14ac:dyDescent="0.25">
      <c r="A1079"/>
      <c r="C1079"/>
      <c r="D1079" s="12"/>
      <c r="E1079" s="6"/>
      <c r="F1079" s="6"/>
      <c r="G1079" s="15"/>
      <c r="H1079" s="17"/>
      <c r="M1079" s="3"/>
      <c r="N1079" s="3"/>
      <c r="O1079" s="3"/>
      <c r="P1079" s="3"/>
      <c r="Q1079" s="18"/>
      <c r="S1079" s="3"/>
      <c r="T1079" s="3"/>
    </row>
    <row r="1080" spans="1:20" x14ac:dyDescent="0.25">
      <c r="A1080"/>
      <c r="C1080"/>
      <c r="D1080" s="12"/>
      <c r="E1080" s="6"/>
      <c r="F1080" s="6"/>
      <c r="G1080" s="15"/>
      <c r="H1080" s="17"/>
      <c r="M1080" s="3"/>
      <c r="N1080" s="3"/>
      <c r="O1080" s="3"/>
      <c r="P1080" s="3"/>
      <c r="Q1080" s="18"/>
      <c r="S1080" s="3"/>
      <c r="T1080" s="3"/>
    </row>
    <row r="1081" spans="1:20" x14ac:dyDescent="0.25">
      <c r="A1081"/>
      <c r="C1081"/>
      <c r="D1081" s="12"/>
      <c r="E1081" s="6"/>
      <c r="F1081" s="6"/>
      <c r="G1081" s="15"/>
      <c r="H1081" s="17"/>
      <c r="M1081" s="3"/>
      <c r="N1081" s="3"/>
      <c r="O1081" s="3"/>
      <c r="P1081" s="3"/>
      <c r="Q1081" s="18"/>
      <c r="S1081" s="3"/>
      <c r="T1081" s="3"/>
    </row>
    <row r="1082" spans="1:20" x14ac:dyDescent="0.25">
      <c r="A1082"/>
      <c r="C1082"/>
      <c r="D1082" s="12"/>
      <c r="E1082" s="6"/>
      <c r="F1082" s="6"/>
      <c r="G1082" s="15"/>
      <c r="H1082" s="17"/>
      <c r="M1082" s="3"/>
      <c r="N1082" s="3"/>
      <c r="O1082" s="3"/>
      <c r="P1082" s="3"/>
      <c r="Q1082" s="18"/>
      <c r="S1082" s="3"/>
      <c r="T1082" s="3"/>
    </row>
    <row r="1083" spans="1:20" x14ac:dyDescent="0.25">
      <c r="A1083"/>
      <c r="C1083"/>
      <c r="D1083" s="12"/>
      <c r="E1083" s="6"/>
      <c r="F1083" s="6"/>
      <c r="G1083" s="15"/>
      <c r="H1083" s="17"/>
      <c r="M1083" s="3"/>
      <c r="N1083" s="3"/>
      <c r="O1083" s="3"/>
      <c r="P1083" s="3"/>
      <c r="Q1083" s="18"/>
      <c r="S1083" s="3"/>
      <c r="T1083" s="3"/>
    </row>
    <row r="1084" spans="1:20" x14ac:dyDescent="0.25">
      <c r="A1084"/>
      <c r="C1084"/>
      <c r="D1084" s="12"/>
      <c r="E1084" s="6"/>
      <c r="F1084" s="6"/>
      <c r="G1084" s="15"/>
      <c r="H1084" s="17"/>
      <c r="M1084" s="3"/>
      <c r="N1084" s="3"/>
      <c r="O1084" s="3"/>
      <c r="P1084" s="3"/>
      <c r="Q1084" s="18"/>
      <c r="S1084" s="3"/>
      <c r="T1084" s="3"/>
    </row>
    <row r="1085" spans="1:20" x14ac:dyDescent="0.25">
      <c r="A1085"/>
      <c r="C1085"/>
      <c r="D1085" s="12"/>
      <c r="E1085" s="6"/>
      <c r="F1085" s="6"/>
      <c r="G1085" s="15"/>
      <c r="H1085" s="17"/>
      <c r="M1085" s="3"/>
      <c r="N1085" s="3"/>
      <c r="O1085" s="3"/>
      <c r="P1085" s="3"/>
      <c r="Q1085" s="18"/>
      <c r="S1085" s="3"/>
      <c r="T1085" s="3"/>
    </row>
    <row r="1086" spans="1:20" x14ac:dyDescent="0.25">
      <c r="A1086"/>
      <c r="C1086"/>
      <c r="D1086" s="12"/>
      <c r="E1086" s="6"/>
      <c r="F1086" s="6"/>
      <c r="G1086" s="15"/>
      <c r="H1086" s="17"/>
      <c r="M1086" s="3"/>
      <c r="N1086" s="3"/>
      <c r="O1086" s="3"/>
      <c r="P1086" s="3"/>
      <c r="Q1086" s="18"/>
      <c r="S1086" s="3"/>
      <c r="T1086" s="3"/>
    </row>
    <row r="1087" spans="1:20" x14ac:dyDescent="0.25">
      <c r="A1087"/>
      <c r="C1087"/>
      <c r="D1087" s="12"/>
      <c r="E1087" s="6"/>
      <c r="F1087" s="6"/>
      <c r="G1087" s="15"/>
      <c r="H1087" s="17"/>
      <c r="M1087" s="3"/>
      <c r="N1087" s="3"/>
      <c r="O1087" s="3"/>
      <c r="P1087" s="3"/>
      <c r="Q1087" s="18"/>
      <c r="S1087" s="3"/>
      <c r="T1087" s="3"/>
    </row>
    <row r="1088" spans="1:20" x14ac:dyDescent="0.25">
      <c r="A1088"/>
      <c r="C1088"/>
      <c r="D1088" s="12"/>
      <c r="E1088" s="6"/>
      <c r="F1088" s="6"/>
      <c r="G1088" s="15"/>
      <c r="H1088" s="17"/>
      <c r="M1088" s="3"/>
      <c r="N1088" s="3"/>
      <c r="O1088" s="3"/>
      <c r="P1088" s="3"/>
      <c r="Q1088" s="18"/>
      <c r="S1088" s="3"/>
      <c r="T1088" s="3"/>
    </row>
    <row r="1089" spans="1:20" x14ac:dyDescent="0.25">
      <c r="A1089"/>
      <c r="C1089"/>
      <c r="D1089" s="12"/>
      <c r="E1089" s="6"/>
      <c r="F1089" s="6"/>
      <c r="G1089" s="15"/>
      <c r="H1089" s="17"/>
      <c r="M1089" s="3"/>
      <c r="N1089" s="3"/>
      <c r="O1089" s="3"/>
      <c r="P1089" s="3"/>
      <c r="Q1089" s="18"/>
      <c r="S1089" s="3"/>
      <c r="T1089" s="3"/>
    </row>
    <row r="1090" spans="1:20" x14ac:dyDescent="0.25">
      <c r="A1090"/>
      <c r="C1090"/>
      <c r="D1090" s="12"/>
      <c r="E1090" s="6"/>
      <c r="F1090" s="6"/>
      <c r="G1090" s="15"/>
      <c r="H1090" s="17"/>
      <c r="M1090" s="3"/>
      <c r="N1090" s="3"/>
      <c r="O1090" s="3"/>
      <c r="P1090" s="3"/>
      <c r="Q1090" s="18"/>
      <c r="S1090" s="3"/>
      <c r="T1090" s="3"/>
    </row>
    <row r="1091" spans="1:20" x14ac:dyDescent="0.25">
      <c r="A1091"/>
      <c r="C1091"/>
      <c r="D1091" s="12"/>
      <c r="E1091" s="6"/>
      <c r="F1091" s="6"/>
      <c r="G1091" s="15"/>
      <c r="H1091" s="17"/>
      <c r="M1091" s="3"/>
      <c r="N1091" s="3"/>
      <c r="O1091" s="3"/>
      <c r="P1091" s="3"/>
      <c r="Q1091" s="18"/>
      <c r="S1091" s="3"/>
      <c r="T1091" s="3"/>
    </row>
    <row r="1092" spans="1:20" x14ac:dyDescent="0.25">
      <c r="A1092"/>
      <c r="C1092"/>
      <c r="D1092" s="12"/>
      <c r="E1092" s="6"/>
      <c r="F1092" s="6"/>
      <c r="G1092" s="15"/>
      <c r="H1092" s="17"/>
      <c r="M1092" s="3"/>
      <c r="N1092" s="3"/>
      <c r="O1092" s="3"/>
      <c r="P1092" s="3"/>
      <c r="Q1092" s="18"/>
      <c r="S1092" s="3"/>
      <c r="T1092" s="3"/>
    </row>
    <row r="1093" spans="1:20" x14ac:dyDescent="0.25">
      <c r="A1093"/>
      <c r="C1093"/>
      <c r="D1093" s="12"/>
      <c r="E1093" s="6"/>
      <c r="F1093" s="6"/>
      <c r="G1093" s="15"/>
      <c r="H1093" s="17"/>
      <c r="M1093" s="3"/>
      <c r="N1093" s="3"/>
      <c r="O1093" s="3"/>
      <c r="P1093" s="3"/>
      <c r="Q1093" s="18"/>
      <c r="S1093" s="3"/>
      <c r="T1093" s="3"/>
    </row>
    <row r="1094" spans="1:20" x14ac:dyDescent="0.25">
      <c r="A1094"/>
      <c r="C1094"/>
      <c r="D1094" s="12"/>
      <c r="E1094" s="6"/>
      <c r="F1094" s="6"/>
      <c r="G1094" s="15"/>
      <c r="H1094" s="17"/>
      <c r="M1094" s="3"/>
      <c r="N1094" s="3"/>
      <c r="O1094" s="3"/>
      <c r="P1094" s="3"/>
      <c r="Q1094" s="18"/>
      <c r="S1094" s="3"/>
      <c r="T1094" s="3"/>
    </row>
    <row r="1095" spans="1:20" x14ac:dyDescent="0.25">
      <c r="A1095"/>
      <c r="C1095"/>
      <c r="D1095" s="12"/>
      <c r="E1095" s="6"/>
      <c r="F1095" s="6"/>
      <c r="G1095" s="15"/>
      <c r="H1095" s="17"/>
      <c r="M1095" s="3"/>
      <c r="N1095" s="3"/>
      <c r="O1095" s="3"/>
      <c r="P1095" s="3"/>
      <c r="Q1095" s="18"/>
      <c r="S1095" s="3"/>
      <c r="T1095" s="3"/>
    </row>
    <row r="1096" spans="1:20" x14ac:dyDescent="0.25">
      <c r="A1096"/>
      <c r="C1096"/>
      <c r="D1096" s="12"/>
      <c r="E1096" s="6"/>
      <c r="F1096" s="6"/>
      <c r="G1096" s="15"/>
      <c r="H1096" s="17"/>
      <c r="M1096" s="3"/>
      <c r="N1096" s="3"/>
      <c r="O1096" s="3"/>
      <c r="P1096" s="3"/>
      <c r="Q1096" s="18"/>
      <c r="S1096" s="3"/>
      <c r="T1096" s="3"/>
    </row>
    <row r="1097" spans="1:20" x14ac:dyDescent="0.25">
      <c r="A1097"/>
      <c r="C1097"/>
      <c r="D1097" s="12"/>
      <c r="E1097" s="6"/>
      <c r="F1097" s="6"/>
      <c r="G1097" s="15"/>
      <c r="H1097" s="17"/>
      <c r="M1097" s="3"/>
      <c r="N1097" s="3"/>
      <c r="O1097" s="3"/>
      <c r="P1097" s="3"/>
      <c r="Q1097" s="18"/>
      <c r="S1097" s="3"/>
      <c r="T1097" s="3"/>
    </row>
    <row r="1098" spans="1:20" x14ac:dyDescent="0.25">
      <c r="A1098"/>
      <c r="C1098"/>
      <c r="D1098" s="12"/>
      <c r="E1098" s="6"/>
      <c r="F1098" s="6"/>
      <c r="G1098" s="15"/>
      <c r="H1098" s="17"/>
      <c r="M1098" s="3"/>
      <c r="N1098" s="3"/>
      <c r="O1098" s="3"/>
      <c r="P1098" s="3"/>
      <c r="Q1098" s="18"/>
      <c r="S1098" s="3"/>
      <c r="T1098" s="3"/>
    </row>
    <row r="1099" spans="1:20" x14ac:dyDescent="0.25">
      <c r="A1099"/>
      <c r="C1099"/>
      <c r="D1099" s="12"/>
      <c r="E1099" s="6"/>
      <c r="F1099" s="6"/>
      <c r="G1099" s="15"/>
      <c r="H1099" s="17"/>
      <c r="M1099" s="3"/>
      <c r="N1099" s="3"/>
      <c r="O1099" s="3"/>
      <c r="P1099" s="3"/>
      <c r="Q1099" s="18"/>
      <c r="S1099" s="3"/>
      <c r="T1099" s="3"/>
    </row>
    <row r="1100" spans="1:20" x14ac:dyDescent="0.25">
      <c r="A1100"/>
      <c r="C1100"/>
      <c r="D1100" s="12"/>
      <c r="E1100" s="6"/>
      <c r="F1100" s="6"/>
      <c r="G1100" s="15"/>
      <c r="H1100" s="17"/>
      <c r="M1100" s="3"/>
      <c r="N1100" s="3"/>
      <c r="O1100" s="3"/>
      <c r="P1100" s="3"/>
      <c r="Q1100" s="18"/>
      <c r="S1100" s="3"/>
      <c r="T1100" s="3"/>
    </row>
    <row r="1101" spans="1:20" x14ac:dyDescent="0.25">
      <c r="A1101"/>
      <c r="C1101"/>
      <c r="D1101" s="12"/>
      <c r="E1101" s="6"/>
      <c r="F1101" s="6"/>
      <c r="G1101" s="15"/>
      <c r="H1101" s="17"/>
      <c r="M1101" s="3"/>
      <c r="N1101" s="3"/>
      <c r="O1101" s="3"/>
      <c r="P1101" s="3"/>
      <c r="Q1101" s="18"/>
      <c r="S1101" s="3"/>
      <c r="T1101" s="3"/>
    </row>
    <row r="1102" spans="1:20" x14ac:dyDescent="0.25">
      <c r="A1102"/>
      <c r="C1102"/>
      <c r="D1102" s="12"/>
      <c r="E1102" s="6"/>
      <c r="F1102" s="6"/>
      <c r="G1102" s="15"/>
      <c r="H1102" s="17"/>
      <c r="M1102" s="3"/>
      <c r="N1102" s="3"/>
      <c r="O1102" s="3"/>
      <c r="P1102" s="3"/>
      <c r="Q1102" s="18"/>
      <c r="S1102" s="3"/>
      <c r="T1102" s="3"/>
    </row>
    <row r="1103" spans="1:20" x14ac:dyDescent="0.25">
      <c r="A1103"/>
      <c r="C1103"/>
      <c r="D1103" s="12"/>
      <c r="E1103" s="6"/>
      <c r="F1103" s="6"/>
      <c r="G1103" s="15"/>
      <c r="H1103" s="17"/>
      <c r="M1103" s="3"/>
      <c r="N1103" s="3"/>
      <c r="O1103" s="3"/>
      <c r="P1103" s="3"/>
      <c r="Q1103" s="18"/>
      <c r="S1103" s="3"/>
      <c r="T1103" s="3"/>
    </row>
    <row r="1104" spans="1:20" x14ac:dyDescent="0.25">
      <c r="A1104"/>
      <c r="C1104"/>
      <c r="D1104" s="12"/>
      <c r="E1104" s="6"/>
      <c r="F1104" s="6"/>
      <c r="G1104" s="15"/>
      <c r="H1104" s="17"/>
      <c r="M1104" s="3"/>
      <c r="N1104" s="3"/>
      <c r="O1104" s="3"/>
      <c r="P1104" s="3"/>
      <c r="Q1104" s="18"/>
      <c r="S1104" s="3"/>
      <c r="T1104" s="3"/>
    </row>
    <row r="1105" spans="1:20" x14ac:dyDescent="0.25">
      <c r="A1105"/>
      <c r="C1105"/>
      <c r="D1105" s="12"/>
      <c r="E1105" s="6"/>
      <c r="F1105" s="6"/>
      <c r="G1105" s="15"/>
      <c r="H1105" s="17"/>
      <c r="M1105" s="3"/>
      <c r="N1105" s="3"/>
      <c r="O1105" s="3"/>
      <c r="P1105" s="3"/>
      <c r="Q1105" s="18"/>
      <c r="S1105" s="3"/>
      <c r="T1105" s="3"/>
    </row>
    <row r="1106" spans="1:20" x14ac:dyDescent="0.25">
      <c r="A1106"/>
      <c r="C1106"/>
      <c r="D1106" s="12"/>
      <c r="E1106" s="6"/>
      <c r="F1106" s="6"/>
      <c r="G1106" s="15"/>
      <c r="H1106" s="17"/>
      <c r="M1106" s="3"/>
      <c r="N1106" s="3"/>
      <c r="O1106" s="3"/>
      <c r="P1106" s="3"/>
      <c r="Q1106" s="18"/>
      <c r="S1106" s="3"/>
      <c r="T1106" s="3"/>
    </row>
    <row r="1107" spans="1:20" x14ac:dyDescent="0.25">
      <c r="A1107"/>
      <c r="C1107"/>
      <c r="D1107" s="12"/>
      <c r="E1107" s="6"/>
      <c r="F1107" s="6"/>
      <c r="G1107" s="15"/>
      <c r="H1107" s="17"/>
      <c r="M1107" s="3"/>
      <c r="N1107" s="3"/>
      <c r="O1107" s="3"/>
      <c r="P1107" s="3"/>
      <c r="Q1107" s="18"/>
      <c r="S1107" s="3"/>
      <c r="T1107" s="3"/>
    </row>
    <row r="1108" spans="1:20" x14ac:dyDescent="0.25">
      <c r="A1108"/>
      <c r="C1108"/>
      <c r="D1108" s="12"/>
      <c r="E1108" s="6"/>
      <c r="F1108" s="6"/>
      <c r="G1108" s="15"/>
      <c r="H1108" s="17"/>
      <c r="M1108" s="3"/>
      <c r="N1108" s="3"/>
      <c r="O1108" s="3"/>
      <c r="P1108" s="3"/>
      <c r="Q1108" s="18"/>
      <c r="S1108" s="3"/>
      <c r="T1108" s="3"/>
    </row>
    <row r="1109" spans="1:20" x14ac:dyDescent="0.25">
      <c r="A1109"/>
      <c r="C1109"/>
      <c r="D1109" s="12"/>
      <c r="E1109" s="6"/>
      <c r="F1109" s="6"/>
      <c r="G1109" s="15"/>
      <c r="H1109" s="17"/>
      <c r="M1109" s="3"/>
      <c r="N1109" s="3"/>
      <c r="O1109" s="3"/>
      <c r="P1109" s="3"/>
      <c r="Q1109" s="18"/>
      <c r="S1109" s="3"/>
      <c r="T1109" s="3"/>
    </row>
    <row r="1110" spans="1:20" x14ac:dyDescent="0.25">
      <c r="A1110"/>
      <c r="C1110"/>
      <c r="D1110" s="12"/>
      <c r="E1110" s="6"/>
      <c r="F1110" s="6"/>
      <c r="G1110" s="15"/>
      <c r="H1110" s="17"/>
      <c r="M1110" s="3"/>
      <c r="N1110" s="3"/>
      <c r="O1110" s="3"/>
      <c r="P1110" s="3"/>
      <c r="Q1110" s="18"/>
      <c r="S1110" s="3"/>
      <c r="T1110" s="3"/>
    </row>
    <row r="1111" spans="1:20" x14ac:dyDescent="0.25">
      <c r="A1111"/>
      <c r="C1111"/>
      <c r="D1111" s="12"/>
      <c r="E1111" s="6"/>
      <c r="F1111" s="6"/>
      <c r="G1111" s="15"/>
      <c r="H1111" s="17"/>
      <c r="M1111" s="3"/>
      <c r="N1111" s="3"/>
      <c r="O1111" s="3"/>
      <c r="P1111" s="3"/>
      <c r="Q1111" s="18"/>
      <c r="S1111" s="3"/>
      <c r="T1111" s="3"/>
    </row>
    <row r="1112" spans="1:20" x14ac:dyDescent="0.25">
      <c r="A1112"/>
      <c r="C1112"/>
      <c r="D1112" s="12"/>
      <c r="E1112" s="6"/>
      <c r="F1112" s="6"/>
      <c r="G1112" s="15"/>
      <c r="H1112" s="17"/>
      <c r="M1112" s="3"/>
      <c r="N1112" s="3"/>
      <c r="O1112" s="3"/>
      <c r="P1112" s="3"/>
      <c r="Q1112" s="18"/>
      <c r="S1112" s="3"/>
      <c r="T1112" s="3"/>
    </row>
    <row r="1113" spans="1:20" x14ac:dyDescent="0.25">
      <c r="A1113"/>
      <c r="C1113"/>
      <c r="D1113" s="12"/>
      <c r="E1113" s="6"/>
      <c r="F1113" s="6"/>
      <c r="G1113" s="15"/>
      <c r="H1113" s="17"/>
      <c r="M1113" s="3"/>
      <c r="N1113" s="3"/>
      <c r="O1113" s="3"/>
      <c r="P1113" s="3"/>
      <c r="Q1113" s="18"/>
      <c r="S1113" s="3"/>
      <c r="T1113" s="3"/>
    </row>
    <row r="1114" spans="1:20" x14ac:dyDescent="0.25">
      <c r="A1114"/>
      <c r="C1114"/>
      <c r="D1114" s="12"/>
      <c r="E1114" s="6"/>
      <c r="F1114" s="6"/>
      <c r="G1114" s="15"/>
      <c r="H1114" s="17"/>
      <c r="M1114" s="3"/>
      <c r="N1114" s="3"/>
      <c r="O1114" s="3"/>
      <c r="P1114" s="3"/>
      <c r="Q1114" s="18"/>
      <c r="S1114" s="3"/>
      <c r="T1114" s="3"/>
    </row>
    <row r="1115" spans="1:20" x14ac:dyDescent="0.25">
      <c r="A1115"/>
      <c r="C1115"/>
      <c r="D1115" s="12"/>
      <c r="E1115" s="6"/>
      <c r="F1115" s="6"/>
      <c r="G1115" s="15"/>
      <c r="H1115" s="17"/>
      <c r="M1115" s="3"/>
      <c r="N1115" s="3"/>
      <c r="O1115" s="3"/>
      <c r="P1115" s="3"/>
      <c r="Q1115" s="18"/>
      <c r="S1115" s="3"/>
      <c r="T1115" s="3"/>
    </row>
    <row r="1116" spans="1:20" x14ac:dyDescent="0.25">
      <c r="A1116"/>
      <c r="C1116"/>
      <c r="D1116" s="12"/>
      <c r="E1116" s="6"/>
      <c r="F1116" s="6"/>
      <c r="G1116" s="15"/>
      <c r="H1116" s="17"/>
      <c r="M1116" s="3"/>
      <c r="N1116" s="3"/>
      <c r="O1116" s="3"/>
      <c r="P1116" s="3"/>
      <c r="Q1116" s="18"/>
      <c r="S1116" s="3"/>
      <c r="T1116" s="3"/>
    </row>
    <row r="1117" spans="1:20" x14ac:dyDescent="0.25">
      <c r="A1117"/>
      <c r="C1117"/>
      <c r="D1117" s="12"/>
      <c r="E1117" s="6"/>
      <c r="F1117" s="6"/>
      <c r="G1117" s="15"/>
      <c r="H1117" s="17"/>
      <c r="M1117" s="3"/>
      <c r="N1117" s="3"/>
      <c r="O1117" s="3"/>
      <c r="P1117" s="3"/>
      <c r="Q1117" s="18"/>
      <c r="S1117" s="3"/>
      <c r="T1117" s="3"/>
    </row>
    <row r="1118" spans="1:20" x14ac:dyDescent="0.25">
      <c r="A1118"/>
      <c r="C1118"/>
      <c r="D1118" s="12"/>
      <c r="E1118" s="6"/>
      <c r="F1118" s="6"/>
      <c r="G1118" s="15"/>
      <c r="H1118" s="17"/>
      <c r="M1118" s="3"/>
      <c r="N1118" s="3"/>
      <c r="O1118" s="3"/>
      <c r="P1118" s="3"/>
      <c r="Q1118" s="18"/>
      <c r="S1118" s="3"/>
      <c r="T1118" s="3"/>
    </row>
    <row r="1119" spans="1:20" x14ac:dyDescent="0.25">
      <c r="A1119"/>
      <c r="C1119"/>
      <c r="D1119" s="12"/>
      <c r="E1119" s="6"/>
      <c r="F1119" s="6"/>
      <c r="G1119" s="15"/>
      <c r="H1119" s="17"/>
      <c r="M1119" s="3"/>
      <c r="N1119" s="3"/>
      <c r="O1119" s="3"/>
      <c r="P1119" s="3"/>
      <c r="Q1119" s="18"/>
      <c r="S1119" s="3"/>
      <c r="T1119" s="3"/>
    </row>
    <row r="1120" spans="1:20" x14ac:dyDescent="0.25">
      <c r="A1120"/>
      <c r="C1120"/>
      <c r="D1120" s="12"/>
      <c r="E1120" s="6"/>
      <c r="F1120" s="6"/>
      <c r="G1120" s="15"/>
      <c r="H1120" s="17"/>
      <c r="M1120" s="3"/>
      <c r="N1120" s="3"/>
      <c r="O1120" s="3"/>
      <c r="P1120" s="3"/>
      <c r="Q1120" s="18"/>
      <c r="S1120" s="3"/>
      <c r="T1120" s="3"/>
    </row>
    <row r="1121" spans="1:20" x14ac:dyDescent="0.25">
      <c r="A1121"/>
      <c r="C1121"/>
      <c r="D1121" s="12"/>
      <c r="E1121" s="6"/>
      <c r="F1121" s="6"/>
      <c r="G1121" s="15"/>
      <c r="H1121" s="17"/>
      <c r="M1121" s="3"/>
      <c r="N1121" s="3"/>
      <c r="O1121" s="3"/>
      <c r="P1121" s="3"/>
      <c r="Q1121" s="18"/>
      <c r="S1121" s="3"/>
      <c r="T1121" s="3"/>
    </row>
    <row r="1122" spans="1:20" x14ac:dyDescent="0.25">
      <c r="A1122"/>
      <c r="C1122"/>
      <c r="D1122" s="12"/>
      <c r="E1122" s="6"/>
      <c r="F1122" s="6"/>
      <c r="G1122" s="15"/>
      <c r="H1122" s="17"/>
      <c r="M1122" s="3"/>
      <c r="N1122" s="3"/>
      <c r="O1122" s="3"/>
      <c r="P1122" s="3"/>
      <c r="Q1122" s="18"/>
      <c r="S1122" s="3"/>
      <c r="T1122" s="3"/>
    </row>
    <row r="1123" spans="1:20" x14ac:dyDescent="0.25">
      <c r="A1123"/>
      <c r="C1123"/>
      <c r="D1123" s="12"/>
      <c r="E1123" s="6"/>
      <c r="F1123" s="6"/>
      <c r="G1123" s="15"/>
      <c r="H1123" s="17"/>
      <c r="M1123" s="3"/>
      <c r="N1123" s="3"/>
      <c r="O1123" s="3"/>
      <c r="P1123" s="3"/>
      <c r="Q1123" s="18"/>
      <c r="S1123" s="3"/>
      <c r="T1123" s="3"/>
    </row>
    <row r="1124" spans="1:20" x14ac:dyDescent="0.25">
      <c r="A1124"/>
      <c r="C1124"/>
      <c r="D1124" s="12"/>
      <c r="E1124" s="6"/>
      <c r="F1124" s="6"/>
      <c r="G1124" s="15"/>
      <c r="H1124" s="17"/>
      <c r="M1124" s="3"/>
      <c r="N1124" s="3"/>
      <c r="O1124" s="3"/>
      <c r="P1124" s="3"/>
      <c r="Q1124" s="18"/>
      <c r="S1124" s="3"/>
      <c r="T1124" s="3"/>
    </row>
    <row r="1125" spans="1:20" x14ac:dyDescent="0.25">
      <c r="A1125"/>
      <c r="C1125"/>
      <c r="D1125" s="12"/>
      <c r="E1125" s="6"/>
      <c r="F1125" s="6"/>
      <c r="G1125" s="15"/>
      <c r="H1125" s="17"/>
      <c r="M1125" s="3"/>
      <c r="N1125" s="3"/>
      <c r="O1125" s="3"/>
      <c r="P1125" s="3"/>
      <c r="Q1125" s="18"/>
      <c r="S1125" s="3"/>
      <c r="T1125" s="3"/>
    </row>
    <row r="1126" spans="1:20" x14ac:dyDescent="0.25">
      <c r="A1126"/>
      <c r="C1126"/>
      <c r="D1126" s="12"/>
      <c r="E1126" s="6"/>
      <c r="F1126" s="6"/>
      <c r="G1126" s="15"/>
      <c r="H1126" s="17"/>
      <c r="M1126" s="3"/>
      <c r="N1126" s="3"/>
      <c r="O1126" s="3"/>
      <c r="P1126" s="3"/>
      <c r="Q1126" s="18"/>
      <c r="S1126" s="3"/>
      <c r="T1126" s="3"/>
    </row>
    <row r="1127" spans="1:20" x14ac:dyDescent="0.25">
      <c r="A1127"/>
      <c r="C1127"/>
      <c r="D1127" s="12"/>
      <c r="E1127" s="6"/>
      <c r="F1127" s="6"/>
      <c r="G1127" s="15"/>
      <c r="H1127" s="17"/>
      <c r="M1127" s="3"/>
      <c r="N1127" s="3"/>
      <c r="O1127" s="3"/>
      <c r="P1127" s="3"/>
      <c r="Q1127" s="18"/>
      <c r="S1127" s="3"/>
      <c r="T1127" s="3"/>
    </row>
    <row r="1128" spans="1:20" x14ac:dyDescent="0.25">
      <c r="A1128"/>
      <c r="C1128"/>
      <c r="D1128" s="12"/>
      <c r="E1128" s="6"/>
      <c r="F1128" s="6"/>
      <c r="G1128" s="15"/>
      <c r="H1128" s="17"/>
      <c r="M1128" s="3"/>
      <c r="N1128" s="3"/>
      <c r="O1128" s="3"/>
      <c r="P1128" s="3"/>
      <c r="Q1128" s="18"/>
      <c r="S1128" s="3"/>
      <c r="T1128" s="3"/>
    </row>
    <row r="1129" spans="1:20" x14ac:dyDescent="0.25">
      <c r="A1129"/>
      <c r="C1129"/>
      <c r="D1129" s="12"/>
      <c r="E1129" s="6"/>
      <c r="F1129" s="6"/>
      <c r="G1129" s="15"/>
      <c r="H1129" s="17"/>
      <c r="M1129" s="3"/>
      <c r="N1129" s="3"/>
      <c r="O1129" s="3"/>
      <c r="P1129" s="3"/>
      <c r="Q1129" s="18"/>
      <c r="S1129" s="3"/>
      <c r="T1129" s="3"/>
    </row>
    <row r="1130" spans="1:20" x14ac:dyDescent="0.25">
      <c r="A1130"/>
      <c r="C1130"/>
      <c r="D1130" s="12"/>
      <c r="E1130" s="6"/>
      <c r="F1130" s="6"/>
      <c r="G1130" s="15"/>
      <c r="H1130" s="17"/>
      <c r="M1130" s="3"/>
      <c r="N1130" s="3"/>
      <c r="O1130" s="3"/>
      <c r="P1130" s="3"/>
      <c r="Q1130" s="18"/>
      <c r="S1130" s="3"/>
      <c r="T1130" s="3"/>
    </row>
    <row r="1131" spans="1:20" x14ac:dyDescent="0.25">
      <c r="A1131"/>
      <c r="C1131"/>
      <c r="D1131" s="12"/>
      <c r="E1131" s="6"/>
      <c r="F1131" s="6"/>
      <c r="G1131" s="15"/>
      <c r="H1131" s="17"/>
      <c r="M1131" s="3"/>
      <c r="N1131" s="3"/>
      <c r="O1131" s="3"/>
      <c r="P1131" s="3"/>
      <c r="Q1131" s="18"/>
      <c r="S1131" s="3"/>
      <c r="T1131" s="3"/>
    </row>
    <row r="1132" spans="1:20" x14ac:dyDescent="0.25">
      <c r="A1132"/>
      <c r="C1132"/>
      <c r="D1132" s="12"/>
      <c r="E1132" s="6"/>
      <c r="F1132" s="6"/>
      <c r="G1132" s="15"/>
      <c r="H1132" s="17"/>
      <c r="M1132" s="3"/>
      <c r="N1132" s="3"/>
      <c r="O1132" s="3"/>
      <c r="P1132" s="3"/>
      <c r="Q1132" s="18"/>
      <c r="S1132" s="3"/>
      <c r="T1132" s="3"/>
    </row>
    <row r="1133" spans="1:20" x14ac:dyDescent="0.25">
      <c r="A1133"/>
      <c r="C1133"/>
      <c r="D1133" s="12"/>
      <c r="E1133" s="6"/>
      <c r="F1133" s="6"/>
      <c r="G1133" s="15"/>
      <c r="H1133" s="17"/>
      <c r="M1133" s="3"/>
      <c r="N1133" s="3"/>
      <c r="O1133" s="3"/>
      <c r="P1133" s="3"/>
      <c r="Q1133" s="18"/>
      <c r="S1133" s="3"/>
      <c r="T1133" s="3"/>
    </row>
    <row r="1134" spans="1:20" x14ac:dyDescent="0.25">
      <c r="A1134"/>
      <c r="C1134"/>
      <c r="D1134" s="12"/>
      <c r="E1134" s="6"/>
      <c r="F1134" s="6"/>
      <c r="G1134" s="15"/>
      <c r="H1134" s="17"/>
      <c r="M1134" s="3"/>
      <c r="N1134" s="3"/>
      <c r="O1134" s="3"/>
      <c r="P1134" s="3"/>
      <c r="Q1134" s="18"/>
      <c r="S1134" s="3"/>
      <c r="T1134" s="3"/>
    </row>
    <row r="1135" spans="1:20" x14ac:dyDescent="0.25">
      <c r="A1135"/>
      <c r="C1135"/>
      <c r="D1135" s="12"/>
      <c r="E1135" s="6"/>
      <c r="F1135" s="6"/>
      <c r="G1135" s="15"/>
      <c r="H1135" s="17"/>
      <c r="M1135" s="3"/>
      <c r="N1135" s="3"/>
      <c r="O1135" s="3"/>
      <c r="P1135" s="3"/>
      <c r="Q1135" s="18"/>
      <c r="S1135" s="3"/>
      <c r="T1135" s="3"/>
    </row>
    <row r="1136" spans="1:20" x14ac:dyDescent="0.25">
      <c r="A1136"/>
      <c r="C1136"/>
      <c r="D1136" s="12"/>
      <c r="E1136" s="6"/>
      <c r="F1136" s="6"/>
      <c r="G1136" s="15"/>
      <c r="H1136" s="17"/>
      <c r="M1136" s="3"/>
      <c r="N1136" s="3"/>
      <c r="O1136" s="3"/>
      <c r="P1136" s="3"/>
      <c r="Q1136" s="18"/>
      <c r="S1136" s="3"/>
      <c r="T1136" s="3"/>
    </row>
    <row r="1137" spans="1:20" x14ac:dyDescent="0.25">
      <c r="A1137"/>
      <c r="C1137"/>
      <c r="D1137" s="12"/>
      <c r="E1137" s="6"/>
      <c r="F1137" s="6"/>
      <c r="G1137" s="15"/>
      <c r="H1137" s="17"/>
      <c r="M1137" s="3"/>
      <c r="N1137" s="3"/>
      <c r="O1137" s="3"/>
      <c r="P1137" s="3"/>
      <c r="Q1137" s="18"/>
      <c r="S1137" s="3"/>
      <c r="T1137" s="3"/>
    </row>
    <row r="1138" spans="1:20" x14ac:dyDescent="0.25">
      <c r="A1138"/>
      <c r="C1138"/>
      <c r="D1138" s="12"/>
      <c r="E1138" s="6"/>
      <c r="F1138" s="6"/>
      <c r="G1138" s="15"/>
      <c r="H1138" s="17"/>
      <c r="M1138" s="3"/>
      <c r="N1138" s="3"/>
      <c r="O1138" s="3"/>
      <c r="P1138" s="3"/>
      <c r="Q1138" s="18"/>
      <c r="S1138" s="3"/>
      <c r="T1138" s="3"/>
    </row>
    <row r="1139" spans="1:20" x14ac:dyDescent="0.25">
      <c r="A1139"/>
      <c r="C1139"/>
      <c r="D1139" s="12"/>
      <c r="E1139" s="6"/>
      <c r="F1139" s="6"/>
      <c r="G1139" s="15"/>
      <c r="H1139" s="17"/>
      <c r="M1139" s="3"/>
      <c r="N1139" s="3"/>
      <c r="O1139" s="3"/>
      <c r="P1139" s="3"/>
      <c r="Q1139" s="18"/>
      <c r="S1139" s="3"/>
      <c r="T1139" s="3"/>
    </row>
    <row r="1140" spans="1:20" x14ac:dyDescent="0.25">
      <c r="A1140"/>
      <c r="C1140"/>
      <c r="D1140" s="12"/>
      <c r="E1140" s="6"/>
      <c r="F1140" s="6"/>
      <c r="G1140" s="15"/>
      <c r="H1140" s="17"/>
      <c r="M1140" s="3"/>
      <c r="N1140" s="3"/>
      <c r="O1140" s="3"/>
      <c r="P1140" s="3"/>
      <c r="Q1140" s="18"/>
      <c r="S1140" s="3"/>
      <c r="T1140" s="3"/>
    </row>
    <row r="1141" spans="1:20" x14ac:dyDescent="0.25">
      <c r="A1141"/>
      <c r="C1141"/>
      <c r="D1141" s="12"/>
      <c r="E1141" s="6"/>
      <c r="F1141" s="6"/>
      <c r="G1141" s="15"/>
      <c r="H1141" s="17"/>
      <c r="M1141" s="3"/>
      <c r="N1141" s="3"/>
      <c r="O1141" s="3"/>
      <c r="P1141" s="3"/>
      <c r="Q1141" s="18"/>
      <c r="S1141" s="3"/>
      <c r="T1141" s="3"/>
    </row>
    <row r="1142" spans="1:20" x14ac:dyDescent="0.25">
      <c r="A1142"/>
      <c r="C1142"/>
      <c r="D1142" s="12"/>
      <c r="E1142" s="6"/>
      <c r="F1142" s="6"/>
      <c r="G1142" s="15"/>
      <c r="H1142" s="17"/>
      <c r="M1142" s="3"/>
      <c r="N1142" s="3"/>
      <c r="O1142" s="3"/>
      <c r="P1142" s="3"/>
      <c r="Q1142" s="18"/>
      <c r="S1142" s="3"/>
      <c r="T1142" s="3"/>
    </row>
    <row r="1143" spans="1:20" x14ac:dyDescent="0.25">
      <c r="A1143"/>
      <c r="C1143"/>
      <c r="D1143" s="12"/>
      <c r="E1143" s="6"/>
      <c r="F1143" s="6"/>
      <c r="G1143" s="15"/>
      <c r="H1143" s="17"/>
      <c r="M1143" s="3"/>
      <c r="N1143" s="3"/>
      <c r="O1143" s="3"/>
      <c r="P1143" s="3"/>
      <c r="Q1143" s="18"/>
      <c r="S1143" s="3"/>
      <c r="T1143" s="3"/>
    </row>
    <row r="1144" spans="1:20" x14ac:dyDescent="0.25">
      <c r="A1144"/>
      <c r="C1144"/>
      <c r="D1144" s="12"/>
      <c r="E1144" s="6"/>
      <c r="F1144" s="6"/>
      <c r="G1144" s="15"/>
      <c r="H1144" s="17"/>
      <c r="M1144" s="3"/>
      <c r="N1144" s="3"/>
      <c r="O1144" s="3"/>
      <c r="P1144" s="3"/>
      <c r="Q1144" s="18"/>
      <c r="S1144" s="3"/>
      <c r="T1144" s="3"/>
    </row>
    <row r="1145" spans="1:20" x14ac:dyDescent="0.25">
      <c r="A1145"/>
      <c r="C1145"/>
      <c r="D1145" s="12"/>
      <c r="E1145" s="6"/>
      <c r="F1145" s="6"/>
      <c r="G1145" s="15"/>
      <c r="H1145" s="17"/>
      <c r="M1145" s="3"/>
      <c r="N1145" s="3"/>
      <c r="O1145" s="3"/>
      <c r="P1145" s="3"/>
      <c r="Q1145" s="18"/>
      <c r="S1145" s="3"/>
      <c r="T1145" s="3"/>
    </row>
    <row r="1146" spans="1:20" x14ac:dyDescent="0.25">
      <c r="A1146"/>
      <c r="C1146"/>
      <c r="D1146" s="12"/>
      <c r="E1146" s="6"/>
      <c r="F1146" s="6"/>
      <c r="G1146" s="15"/>
      <c r="H1146" s="17"/>
      <c r="M1146" s="3"/>
      <c r="N1146" s="3"/>
      <c r="O1146" s="3"/>
      <c r="P1146" s="3"/>
      <c r="Q1146" s="18"/>
      <c r="S1146" s="3"/>
      <c r="T1146" s="3"/>
    </row>
    <row r="1147" spans="1:20" x14ac:dyDescent="0.25">
      <c r="A1147"/>
      <c r="C1147"/>
      <c r="D1147" s="12"/>
      <c r="E1147" s="6"/>
      <c r="F1147" s="6"/>
      <c r="G1147" s="15"/>
      <c r="H1147" s="17"/>
      <c r="M1147" s="3"/>
      <c r="N1147" s="3"/>
      <c r="O1147" s="3"/>
      <c r="P1147" s="3"/>
      <c r="Q1147" s="18"/>
      <c r="S1147" s="3"/>
      <c r="T1147" s="3"/>
    </row>
    <row r="1148" spans="1:20" x14ac:dyDescent="0.25">
      <c r="A1148"/>
      <c r="C1148"/>
      <c r="D1148" s="12"/>
      <c r="E1148" s="6"/>
      <c r="F1148" s="6"/>
      <c r="G1148" s="15"/>
      <c r="H1148" s="17"/>
      <c r="M1148" s="3"/>
      <c r="N1148" s="3"/>
      <c r="O1148" s="3"/>
      <c r="P1148" s="3"/>
      <c r="Q1148" s="18"/>
      <c r="S1148" s="3"/>
      <c r="T1148" s="3"/>
    </row>
    <row r="1149" spans="1:20" x14ac:dyDescent="0.25">
      <c r="A1149"/>
      <c r="C1149"/>
      <c r="D1149" s="12"/>
      <c r="E1149" s="6"/>
      <c r="F1149" s="6"/>
      <c r="G1149" s="15"/>
      <c r="H1149" s="17"/>
      <c r="M1149" s="3"/>
      <c r="N1149" s="3"/>
      <c r="O1149" s="3"/>
      <c r="P1149" s="3"/>
      <c r="Q1149" s="18"/>
      <c r="S1149" s="3"/>
      <c r="T1149" s="3"/>
    </row>
    <row r="1150" spans="1:20" x14ac:dyDescent="0.25">
      <c r="A1150"/>
      <c r="C1150"/>
      <c r="D1150" s="12"/>
      <c r="E1150" s="6"/>
      <c r="F1150" s="6"/>
      <c r="G1150" s="15"/>
      <c r="H1150" s="17"/>
      <c r="M1150" s="3"/>
      <c r="N1150" s="3"/>
      <c r="O1150" s="3"/>
      <c r="P1150" s="3"/>
      <c r="Q1150" s="18"/>
      <c r="S1150" s="3"/>
      <c r="T1150" s="3"/>
    </row>
    <row r="1151" spans="1:20" x14ac:dyDescent="0.25">
      <c r="A1151"/>
      <c r="C1151"/>
      <c r="D1151" s="12"/>
      <c r="E1151" s="6"/>
      <c r="F1151" s="6"/>
      <c r="G1151" s="15"/>
      <c r="H1151" s="17"/>
      <c r="M1151" s="3"/>
      <c r="N1151" s="3"/>
      <c r="O1151" s="3"/>
      <c r="P1151" s="3"/>
      <c r="Q1151" s="18"/>
      <c r="S1151" s="3"/>
      <c r="T1151" s="3"/>
    </row>
    <row r="1152" spans="1:20" x14ac:dyDescent="0.25">
      <c r="A1152"/>
      <c r="C1152"/>
      <c r="D1152" s="12"/>
      <c r="E1152" s="6"/>
      <c r="F1152" s="6"/>
      <c r="G1152" s="15"/>
      <c r="H1152" s="17"/>
      <c r="M1152" s="3"/>
      <c r="N1152" s="3"/>
      <c r="O1152" s="3"/>
      <c r="P1152" s="3"/>
      <c r="Q1152" s="18"/>
      <c r="S1152" s="3"/>
      <c r="T1152" s="3"/>
    </row>
    <row r="1153" spans="1:20" x14ac:dyDescent="0.25">
      <c r="A1153"/>
      <c r="C1153"/>
      <c r="D1153" s="12"/>
      <c r="E1153" s="6"/>
      <c r="F1153" s="6"/>
      <c r="G1153" s="15"/>
      <c r="H1153" s="17"/>
      <c r="M1153" s="3"/>
      <c r="N1153" s="3"/>
      <c r="O1153" s="3"/>
      <c r="P1153" s="3"/>
      <c r="Q1153" s="18"/>
      <c r="S1153" s="3"/>
      <c r="T1153" s="3"/>
    </row>
    <row r="1154" spans="1:20" x14ac:dyDescent="0.25">
      <c r="A1154"/>
      <c r="C1154"/>
      <c r="D1154" s="12"/>
      <c r="E1154" s="6"/>
      <c r="F1154" s="6"/>
      <c r="G1154" s="15"/>
      <c r="H1154" s="17"/>
      <c r="M1154" s="3"/>
      <c r="N1154" s="3"/>
      <c r="O1154" s="3"/>
      <c r="P1154" s="3"/>
      <c r="Q1154" s="18"/>
      <c r="S1154" s="3"/>
      <c r="T1154" s="3"/>
    </row>
    <row r="1155" spans="1:20" x14ac:dyDescent="0.25">
      <c r="A1155"/>
      <c r="C1155"/>
      <c r="D1155" s="12"/>
      <c r="E1155" s="6"/>
      <c r="F1155" s="6"/>
      <c r="G1155" s="15"/>
      <c r="H1155" s="17"/>
      <c r="M1155" s="3"/>
      <c r="N1155" s="3"/>
      <c r="O1155" s="3"/>
      <c r="P1155" s="3"/>
      <c r="Q1155" s="18"/>
      <c r="S1155" s="3"/>
      <c r="T1155" s="3"/>
    </row>
    <row r="1156" spans="1:20" x14ac:dyDescent="0.25">
      <c r="A1156"/>
      <c r="C1156"/>
      <c r="D1156" s="12"/>
      <c r="E1156" s="6"/>
      <c r="F1156" s="6"/>
      <c r="G1156" s="15"/>
      <c r="H1156" s="17"/>
      <c r="M1156" s="3"/>
      <c r="N1156" s="3"/>
      <c r="O1156" s="3"/>
      <c r="P1156" s="3"/>
      <c r="Q1156" s="18"/>
      <c r="S1156" s="3"/>
      <c r="T1156" s="3"/>
    </row>
    <row r="1157" spans="1:20" x14ac:dyDescent="0.25">
      <c r="A1157"/>
      <c r="C1157"/>
      <c r="D1157" s="12"/>
      <c r="E1157" s="6"/>
      <c r="F1157" s="6"/>
      <c r="G1157" s="15"/>
      <c r="H1157" s="17"/>
      <c r="M1157" s="3"/>
      <c r="N1157" s="3"/>
      <c r="O1157" s="3"/>
      <c r="P1157" s="3"/>
      <c r="Q1157" s="18"/>
      <c r="S1157" s="3"/>
      <c r="T1157" s="3"/>
    </row>
    <row r="1158" spans="1:20" x14ac:dyDescent="0.25">
      <c r="A1158"/>
      <c r="C1158"/>
      <c r="D1158" s="12"/>
      <c r="E1158" s="6"/>
      <c r="F1158" s="6"/>
      <c r="G1158" s="15"/>
      <c r="H1158" s="17"/>
      <c r="M1158" s="3"/>
      <c r="N1158" s="3"/>
      <c r="O1158" s="3"/>
      <c r="P1158" s="3"/>
      <c r="Q1158" s="18"/>
      <c r="S1158" s="3"/>
      <c r="T1158" s="3"/>
    </row>
    <row r="1159" spans="1:20" x14ac:dyDescent="0.25">
      <c r="A1159"/>
      <c r="C1159"/>
      <c r="D1159" s="12"/>
      <c r="E1159" s="6"/>
      <c r="F1159" s="6"/>
      <c r="G1159" s="15"/>
      <c r="H1159" s="17"/>
      <c r="M1159" s="3"/>
      <c r="N1159" s="3"/>
      <c r="O1159" s="3"/>
      <c r="P1159" s="3"/>
      <c r="Q1159" s="18"/>
      <c r="S1159" s="3"/>
      <c r="T1159" s="3"/>
    </row>
    <row r="1160" spans="1:20" x14ac:dyDescent="0.25">
      <c r="A1160"/>
      <c r="C1160"/>
      <c r="D1160" s="12"/>
      <c r="E1160" s="6"/>
      <c r="F1160" s="6"/>
      <c r="G1160" s="15"/>
      <c r="H1160" s="17"/>
      <c r="M1160" s="3"/>
      <c r="N1160" s="3"/>
      <c r="O1160" s="3"/>
      <c r="P1160" s="3"/>
      <c r="Q1160" s="18"/>
      <c r="S1160" s="3"/>
      <c r="T1160" s="3"/>
    </row>
    <row r="1161" spans="1:20" x14ac:dyDescent="0.25">
      <c r="A1161"/>
      <c r="C1161"/>
      <c r="D1161" s="12"/>
      <c r="E1161" s="6"/>
      <c r="F1161" s="6"/>
      <c r="G1161" s="15"/>
      <c r="H1161" s="17"/>
      <c r="M1161" s="3"/>
      <c r="N1161" s="3"/>
      <c r="O1161" s="3"/>
      <c r="P1161" s="3"/>
      <c r="Q1161" s="18"/>
      <c r="S1161" s="3"/>
      <c r="T1161" s="3"/>
    </row>
    <row r="1162" spans="1:20" x14ac:dyDescent="0.25">
      <c r="A1162"/>
      <c r="C1162"/>
      <c r="D1162" s="12"/>
      <c r="E1162" s="6"/>
      <c r="F1162" s="6"/>
      <c r="G1162" s="15"/>
      <c r="H1162" s="17"/>
      <c r="M1162" s="3"/>
      <c r="N1162" s="3"/>
      <c r="O1162" s="3"/>
      <c r="P1162" s="3"/>
      <c r="Q1162" s="18"/>
      <c r="S1162" s="3"/>
      <c r="T1162" s="3"/>
    </row>
    <row r="1163" spans="1:20" x14ac:dyDescent="0.25">
      <c r="A1163"/>
      <c r="C1163"/>
      <c r="D1163" s="12"/>
      <c r="E1163" s="6"/>
      <c r="F1163" s="6"/>
      <c r="G1163" s="15"/>
      <c r="H1163" s="17"/>
      <c r="M1163" s="3"/>
      <c r="N1163" s="3"/>
      <c r="O1163" s="3"/>
      <c r="P1163" s="3"/>
      <c r="Q1163" s="18"/>
      <c r="S1163" s="3"/>
      <c r="T1163" s="3"/>
    </row>
    <row r="1164" spans="1:20" x14ac:dyDescent="0.25">
      <c r="A1164"/>
      <c r="C1164"/>
      <c r="D1164" s="12"/>
      <c r="E1164" s="6"/>
      <c r="F1164" s="6"/>
      <c r="G1164" s="15"/>
      <c r="H1164" s="17"/>
      <c r="M1164" s="3"/>
      <c r="N1164" s="3"/>
      <c r="O1164" s="3"/>
      <c r="P1164" s="3"/>
      <c r="Q1164" s="18"/>
      <c r="S1164" s="3"/>
      <c r="T1164" s="3"/>
    </row>
    <row r="1165" spans="1:20" x14ac:dyDescent="0.25">
      <c r="A1165"/>
      <c r="C1165"/>
      <c r="D1165" s="12"/>
      <c r="E1165" s="6"/>
      <c r="F1165" s="6"/>
      <c r="G1165" s="15"/>
      <c r="H1165" s="17"/>
      <c r="M1165" s="3"/>
      <c r="N1165" s="3"/>
      <c r="O1165" s="3"/>
      <c r="P1165" s="3"/>
      <c r="Q1165" s="18"/>
      <c r="S1165" s="3"/>
      <c r="T1165" s="3"/>
    </row>
    <row r="1166" spans="1:20" x14ac:dyDescent="0.25">
      <c r="A1166"/>
      <c r="C1166"/>
      <c r="D1166" s="12"/>
      <c r="E1166" s="6"/>
      <c r="F1166" s="6"/>
      <c r="G1166" s="15"/>
      <c r="H1166" s="17"/>
      <c r="M1166" s="3"/>
      <c r="N1166" s="3"/>
      <c r="O1166" s="3"/>
      <c r="P1166" s="3"/>
      <c r="Q1166" s="18"/>
      <c r="S1166" s="3"/>
      <c r="T1166" s="3"/>
    </row>
    <row r="1167" spans="1:20" x14ac:dyDescent="0.25">
      <c r="A1167"/>
      <c r="C1167"/>
      <c r="D1167" s="12"/>
      <c r="E1167" s="6"/>
      <c r="F1167" s="6"/>
      <c r="G1167" s="15"/>
      <c r="H1167" s="17"/>
      <c r="M1167" s="3"/>
      <c r="N1167" s="3"/>
      <c r="O1167" s="3"/>
      <c r="P1167" s="3"/>
      <c r="Q1167" s="18"/>
      <c r="S1167" s="3"/>
      <c r="T1167" s="3"/>
    </row>
    <row r="1168" spans="1:20" x14ac:dyDescent="0.25">
      <c r="A1168"/>
      <c r="C1168"/>
      <c r="D1168" s="12"/>
      <c r="E1168" s="6"/>
      <c r="F1168" s="6"/>
      <c r="G1168" s="15"/>
      <c r="H1168" s="17"/>
      <c r="M1168" s="3"/>
      <c r="N1168" s="3"/>
      <c r="O1168" s="3"/>
      <c r="P1168" s="3"/>
      <c r="Q1168" s="18"/>
      <c r="S1168" s="3"/>
      <c r="T1168" s="3"/>
    </row>
    <row r="1169" spans="1:20" x14ac:dyDescent="0.25">
      <c r="A1169"/>
      <c r="C1169"/>
      <c r="D1169" s="12"/>
      <c r="E1169" s="6"/>
      <c r="F1169" s="6"/>
      <c r="G1169" s="15"/>
      <c r="H1169" s="17"/>
      <c r="M1169" s="3"/>
      <c r="N1169" s="3"/>
      <c r="O1169" s="3"/>
      <c r="P1169" s="3"/>
      <c r="Q1169" s="18"/>
      <c r="S1169" s="3"/>
      <c r="T1169" s="3"/>
    </row>
    <row r="1170" spans="1:20" x14ac:dyDescent="0.25">
      <c r="A1170"/>
      <c r="C1170"/>
      <c r="D1170" s="12"/>
      <c r="E1170" s="6"/>
      <c r="F1170" s="6"/>
      <c r="G1170" s="15"/>
      <c r="H1170" s="17"/>
      <c r="M1170" s="3"/>
      <c r="N1170" s="3"/>
      <c r="O1170" s="3"/>
      <c r="P1170" s="3"/>
      <c r="Q1170" s="18"/>
      <c r="S1170" s="3"/>
      <c r="T1170" s="3"/>
    </row>
    <row r="1171" spans="1:20" x14ac:dyDescent="0.25">
      <c r="A1171"/>
      <c r="C1171"/>
      <c r="D1171" s="12"/>
      <c r="E1171" s="6"/>
      <c r="F1171" s="6"/>
      <c r="G1171" s="15"/>
      <c r="H1171" s="17"/>
      <c r="M1171" s="3"/>
      <c r="N1171" s="3"/>
      <c r="O1171" s="3"/>
      <c r="P1171" s="3"/>
      <c r="Q1171" s="18"/>
      <c r="S1171" s="3"/>
      <c r="T1171" s="3"/>
    </row>
    <row r="1172" spans="1:20" x14ac:dyDescent="0.25">
      <c r="A1172"/>
      <c r="C1172"/>
      <c r="D1172" s="12"/>
      <c r="E1172" s="6"/>
      <c r="F1172" s="6"/>
      <c r="G1172" s="15"/>
      <c r="H1172" s="17"/>
      <c r="M1172" s="3"/>
      <c r="N1172" s="3"/>
      <c r="O1172" s="3"/>
      <c r="P1172" s="3"/>
      <c r="Q1172" s="18"/>
      <c r="S1172" s="3"/>
      <c r="T1172" s="3"/>
    </row>
    <row r="1173" spans="1:20" x14ac:dyDescent="0.25">
      <c r="A1173"/>
      <c r="C1173"/>
      <c r="D1173" s="12"/>
      <c r="E1173" s="6"/>
      <c r="F1173" s="6"/>
      <c r="G1173" s="15"/>
      <c r="H1173" s="17"/>
      <c r="M1173" s="3"/>
      <c r="N1173" s="3"/>
      <c r="O1173" s="3"/>
      <c r="P1173" s="3"/>
      <c r="Q1173" s="18"/>
      <c r="S1173" s="3"/>
      <c r="T1173" s="3"/>
    </row>
    <row r="1174" spans="1:20" x14ac:dyDescent="0.25">
      <c r="A1174"/>
      <c r="C1174"/>
      <c r="D1174" s="12"/>
      <c r="E1174" s="6"/>
      <c r="F1174" s="6"/>
      <c r="G1174" s="15"/>
      <c r="H1174" s="17"/>
      <c r="M1174" s="3"/>
      <c r="N1174" s="3"/>
      <c r="O1174" s="3"/>
      <c r="P1174" s="3"/>
      <c r="Q1174" s="18"/>
      <c r="S1174" s="3"/>
      <c r="T1174" s="3"/>
    </row>
    <row r="1175" spans="1:20" x14ac:dyDescent="0.25">
      <c r="A1175"/>
      <c r="C1175"/>
      <c r="D1175" s="12"/>
      <c r="E1175" s="6"/>
      <c r="F1175" s="6"/>
      <c r="G1175" s="15"/>
      <c r="H1175" s="17"/>
      <c r="M1175" s="3"/>
      <c r="N1175" s="3"/>
      <c r="O1175" s="3"/>
      <c r="P1175" s="3"/>
      <c r="Q1175" s="18"/>
      <c r="S1175" s="3"/>
      <c r="T1175" s="3"/>
    </row>
    <row r="1176" spans="1:20" x14ac:dyDescent="0.25">
      <c r="A1176"/>
      <c r="C1176"/>
      <c r="D1176" s="12"/>
      <c r="E1176" s="6"/>
      <c r="F1176" s="6"/>
      <c r="G1176" s="15"/>
      <c r="H1176" s="17"/>
      <c r="M1176" s="3"/>
      <c r="N1176" s="3"/>
      <c r="O1176" s="3"/>
      <c r="P1176" s="3"/>
      <c r="Q1176" s="18"/>
      <c r="S1176" s="3"/>
      <c r="T1176" s="3"/>
    </row>
    <row r="1177" spans="1:20" x14ac:dyDescent="0.25">
      <c r="A1177"/>
      <c r="C1177"/>
      <c r="D1177" s="12"/>
      <c r="E1177" s="6"/>
      <c r="F1177" s="6"/>
      <c r="G1177" s="15"/>
      <c r="H1177" s="17"/>
      <c r="M1177" s="3"/>
      <c r="N1177" s="3"/>
      <c r="O1177" s="3"/>
      <c r="P1177" s="3"/>
      <c r="Q1177" s="18"/>
      <c r="S1177" s="3"/>
      <c r="T1177" s="3"/>
    </row>
    <row r="1178" spans="1:20" x14ac:dyDescent="0.25">
      <c r="A1178"/>
      <c r="C1178"/>
      <c r="D1178" s="12"/>
      <c r="E1178" s="6"/>
      <c r="F1178" s="6"/>
      <c r="G1178" s="15"/>
      <c r="H1178" s="17"/>
      <c r="M1178" s="3"/>
      <c r="N1178" s="3"/>
      <c r="O1178" s="3"/>
      <c r="P1178" s="3"/>
      <c r="Q1178" s="18"/>
      <c r="S1178" s="3"/>
      <c r="T1178" s="3"/>
    </row>
    <row r="1179" spans="1:20" x14ac:dyDescent="0.25">
      <c r="A1179"/>
      <c r="C1179"/>
      <c r="D1179" s="12"/>
      <c r="E1179" s="6"/>
      <c r="F1179" s="6"/>
      <c r="G1179" s="15"/>
      <c r="H1179" s="17"/>
      <c r="M1179" s="3"/>
      <c r="N1179" s="3"/>
      <c r="O1179" s="3"/>
      <c r="P1179" s="3"/>
      <c r="Q1179" s="18"/>
      <c r="S1179" s="3"/>
      <c r="T1179" s="3"/>
    </row>
    <row r="1180" spans="1:20" x14ac:dyDescent="0.25">
      <c r="A1180"/>
      <c r="C1180"/>
      <c r="D1180" s="12"/>
      <c r="E1180" s="6"/>
      <c r="F1180" s="6"/>
      <c r="G1180" s="15"/>
      <c r="H1180" s="17"/>
      <c r="M1180" s="3"/>
      <c r="N1180" s="3"/>
      <c r="O1180" s="3"/>
      <c r="P1180" s="3"/>
      <c r="Q1180" s="18"/>
      <c r="S1180" s="3"/>
      <c r="T1180" s="3"/>
    </row>
    <row r="1181" spans="1:20" x14ac:dyDescent="0.25">
      <c r="A1181"/>
      <c r="C1181"/>
      <c r="D1181" s="12"/>
      <c r="E1181" s="6"/>
      <c r="F1181" s="6"/>
      <c r="G1181" s="15"/>
      <c r="H1181" s="17"/>
      <c r="M1181" s="3"/>
      <c r="N1181" s="3"/>
      <c r="O1181" s="3"/>
      <c r="P1181" s="3"/>
      <c r="Q1181" s="18"/>
      <c r="S1181" s="3"/>
      <c r="T1181" s="3"/>
    </row>
    <row r="1182" spans="1:20" x14ac:dyDescent="0.25">
      <c r="A1182"/>
      <c r="C1182"/>
      <c r="D1182" s="12"/>
      <c r="E1182" s="6"/>
      <c r="F1182" s="6"/>
      <c r="G1182" s="15"/>
      <c r="H1182" s="17"/>
      <c r="M1182" s="3"/>
      <c r="N1182" s="3"/>
      <c r="O1182" s="3"/>
      <c r="P1182" s="3"/>
      <c r="Q1182" s="18"/>
      <c r="S1182" s="3"/>
      <c r="T1182" s="3"/>
    </row>
    <row r="1183" spans="1:20" x14ac:dyDescent="0.25">
      <c r="A1183"/>
      <c r="C1183"/>
      <c r="D1183" s="12"/>
      <c r="E1183" s="6"/>
      <c r="F1183" s="6"/>
      <c r="G1183" s="15"/>
      <c r="H1183" s="17"/>
      <c r="M1183" s="3"/>
      <c r="N1183" s="3"/>
      <c r="O1183" s="3"/>
      <c r="P1183" s="3"/>
      <c r="Q1183" s="18"/>
      <c r="S1183" s="3"/>
      <c r="T1183" s="3"/>
    </row>
    <row r="1184" spans="1:20" x14ac:dyDescent="0.25">
      <c r="A1184"/>
      <c r="C1184"/>
      <c r="D1184" s="12"/>
      <c r="E1184" s="6"/>
      <c r="F1184" s="6"/>
      <c r="G1184" s="15"/>
      <c r="H1184" s="17"/>
      <c r="M1184" s="3"/>
      <c r="N1184" s="3"/>
      <c r="O1184" s="3"/>
      <c r="P1184" s="3"/>
      <c r="Q1184" s="18"/>
      <c r="S1184" s="3"/>
      <c r="T1184" s="3"/>
    </row>
    <row r="1185" spans="1:20" x14ac:dyDescent="0.25">
      <c r="A1185"/>
      <c r="C1185"/>
      <c r="D1185" s="12"/>
      <c r="E1185" s="6"/>
      <c r="F1185" s="6"/>
      <c r="G1185" s="15"/>
      <c r="H1185" s="17"/>
      <c r="M1185" s="3"/>
      <c r="N1185" s="3"/>
      <c r="O1185" s="3"/>
      <c r="P1185" s="3"/>
      <c r="Q1185" s="18"/>
      <c r="S1185" s="3"/>
      <c r="T1185" s="3"/>
    </row>
    <row r="1186" spans="1:20" x14ac:dyDescent="0.25">
      <c r="A1186"/>
      <c r="C1186"/>
      <c r="D1186" s="12"/>
      <c r="E1186" s="6"/>
      <c r="F1186" s="6"/>
      <c r="G1186" s="15"/>
      <c r="H1186" s="17"/>
      <c r="M1186" s="3"/>
      <c r="N1186" s="3"/>
      <c r="O1186" s="3"/>
      <c r="P1186" s="3"/>
      <c r="Q1186" s="18"/>
      <c r="S1186" s="3"/>
      <c r="T1186" s="3"/>
    </row>
    <row r="1187" spans="1:20" x14ac:dyDescent="0.25">
      <c r="A1187"/>
      <c r="C1187"/>
      <c r="D1187" s="12"/>
      <c r="E1187" s="6"/>
      <c r="F1187" s="6"/>
      <c r="G1187" s="15"/>
      <c r="H1187" s="17"/>
      <c r="M1187" s="3"/>
      <c r="N1187" s="3"/>
      <c r="O1187" s="3"/>
      <c r="P1187" s="3"/>
      <c r="Q1187" s="18"/>
      <c r="S1187" s="3"/>
      <c r="T1187" s="3"/>
    </row>
    <row r="1188" spans="1:20" x14ac:dyDescent="0.25">
      <c r="A1188"/>
      <c r="C1188"/>
      <c r="D1188" s="12"/>
      <c r="E1188" s="6"/>
      <c r="F1188" s="6"/>
      <c r="G1188" s="15"/>
      <c r="H1188" s="17"/>
      <c r="M1188" s="3"/>
      <c r="N1188" s="3"/>
      <c r="O1188" s="3"/>
      <c r="P1188" s="3"/>
      <c r="Q1188" s="18"/>
      <c r="S1188" s="3"/>
      <c r="T1188" s="3"/>
    </row>
    <row r="1189" spans="1:20" x14ac:dyDescent="0.25">
      <c r="A1189"/>
      <c r="C1189"/>
      <c r="D1189" s="12"/>
      <c r="E1189" s="6"/>
      <c r="F1189" s="6"/>
      <c r="G1189" s="15"/>
      <c r="H1189" s="17"/>
      <c r="M1189" s="3"/>
      <c r="N1189" s="3"/>
      <c r="O1189" s="3"/>
      <c r="P1189" s="3"/>
      <c r="Q1189" s="18"/>
      <c r="S1189" s="3"/>
      <c r="T1189" s="3"/>
    </row>
    <row r="1190" spans="1:20" x14ac:dyDescent="0.25">
      <c r="A1190"/>
      <c r="C1190"/>
      <c r="D1190" s="12"/>
      <c r="E1190" s="6"/>
      <c r="F1190" s="6"/>
      <c r="G1190" s="15"/>
      <c r="H1190" s="17"/>
      <c r="M1190" s="3"/>
      <c r="N1190" s="3"/>
      <c r="O1190" s="3"/>
      <c r="P1190" s="3"/>
      <c r="Q1190" s="18"/>
      <c r="S1190" s="3"/>
      <c r="T1190" s="3"/>
    </row>
    <row r="1191" spans="1:20" x14ac:dyDescent="0.25">
      <c r="A1191"/>
      <c r="C1191"/>
      <c r="D1191" s="12"/>
      <c r="E1191" s="6"/>
      <c r="F1191" s="6"/>
      <c r="G1191" s="15"/>
      <c r="H1191" s="17"/>
      <c r="M1191" s="3"/>
      <c r="N1191" s="3"/>
      <c r="O1191" s="3"/>
      <c r="P1191" s="3"/>
      <c r="Q1191" s="18"/>
      <c r="S1191" s="3"/>
      <c r="T1191" s="3"/>
    </row>
    <row r="1192" spans="1:20" x14ac:dyDescent="0.25">
      <c r="A1192"/>
      <c r="C1192"/>
      <c r="D1192" s="12"/>
      <c r="E1192" s="6"/>
      <c r="F1192" s="6"/>
      <c r="G1192" s="15"/>
      <c r="H1192" s="17"/>
      <c r="M1192" s="3"/>
      <c r="N1192" s="3"/>
      <c r="O1192" s="3"/>
      <c r="P1192" s="3"/>
      <c r="Q1192" s="18"/>
      <c r="S1192" s="3"/>
      <c r="T1192" s="3"/>
    </row>
    <row r="1193" spans="1:20" x14ac:dyDescent="0.25">
      <c r="A1193"/>
      <c r="C1193"/>
      <c r="D1193" s="12"/>
      <c r="E1193" s="6"/>
      <c r="F1193" s="6"/>
      <c r="G1193" s="15"/>
      <c r="H1193" s="17"/>
      <c r="M1193" s="3"/>
      <c r="N1193" s="3"/>
      <c r="O1193" s="3"/>
      <c r="P1193" s="3"/>
      <c r="Q1193" s="18"/>
      <c r="S1193" s="3"/>
      <c r="T1193" s="3"/>
    </row>
    <row r="1194" spans="1:20" x14ac:dyDescent="0.25">
      <c r="A1194"/>
      <c r="C1194"/>
      <c r="D1194" s="12"/>
      <c r="E1194" s="6"/>
      <c r="F1194" s="6"/>
      <c r="G1194" s="15"/>
      <c r="H1194" s="17"/>
      <c r="M1194" s="3"/>
      <c r="N1194" s="3"/>
      <c r="O1194" s="3"/>
      <c r="P1194" s="3"/>
      <c r="Q1194" s="18"/>
      <c r="S1194" s="3"/>
      <c r="T1194" s="3"/>
    </row>
    <row r="1195" spans="1:20" x14ac:dyDescent="0.25">
      <c r="A1195"/>
      <c r="C1195"/>
      <c r="D1195" s="12"/>
      <c r="E1195" s="6"/>
      <c r="F1195" s="6"/>
      <c r="G1195" s="15"/>
      <c r="H1195" s="17"/>
      <c r="M1195" s="3"/>
      <c r="N1195" s="3"/>
      <c r="O1195" s="3"/>
      <c r="P1195" s="3"/>
      <c r="Q1195" s="18"/>
      <c r="S1195" s="3"/>
      <c r="T1195" s="3"/>
    </row>
    <row r="1196" spans="1:20" x14ac:dyDescent="0.25">
      <c r="A1196"/>
      <c r="C1196"/>
      <c r="D1196" s="12"/>
      <c r="E1196" s="6"/>
      <c r="F1196" s="6"/>
      <c r="G1196" s="15"/>
      <c r="H1196" s="17"/>
      <c r="M1196" s="3"/>
      <c r="N1196" s="3"/>
      <c r="O1196" s="3"/>
      <c r="P1196" s="3"/>
      <c r="Q1196" s="18"/>
      <c r="S1196" s="3"/>
      <c r="T1196" s="3"/>
    </row>
    <row r="1197" spans="1:20" x14ac:dyDescent="0.25">
      <c r="A1197"/>
      <c r="C1197"/>
      <c r="D1197" s="12"/>
      <c r="E1197" s="6"/>
      <c r="F1197" s="6"/>
      <c r="G1197" s="15"/>
      <c r="H1197" s="17"/>
      <c r="M1197" s="3"/>
      <c r="N1197" s="3"/>
      <c r="O1197" s="3"/>
      <c r="P1197" s="3"/>
      <c r="Q1197" s="18"/>
      <c r="S1197" s="3"/>
      <c r="T1197" s="3"/>
    </row>
    <row r="1198" spans="1:20" x14ac:dyDescent="0.25">
      <c r="A1198"/>
      <c r="C1198"/>
      <c r="D1198" s="12"/>
      <c r="E1198" s="6"/>
      <c r="F1198" s="6"/>
      <c r="G1198" s="15"/>
      <c r="H1198" s="17"/>
      <c r="M1198" s="3"/>
      <c r="N1198" s="3"/>
      <c r="O1198" s="3"/>
      <c r="P1198" s="3"/>
      <c r="Q1198" s="18"/>
      <c r="S1198" s="3"/>
      <c r="T1198" s="3"/>
    </row>
    <row r="1199" spans="1:20" x14ac:dyDescent="0.25">
      <c r="A1199"/>
      <c r="C1199"/>
      <c r="D1199" s="12"/>
      <c r="E1199" s="6"/>
      <c r="F1199" s="6"/>
      <c r="G1199" s="15"/>
      <c r="H1199" s="17"/>
      <c r="M1199" s="3"/>
      <c r="N1199" s="3"/>
      <c r="O1199" s="3"/>
      <c r="P1199" s="3"/>
      <c r="Q1199" s="18"/>
      <c r="S1199" s="3"/>
      <c r="T1199" s="3"/>
    </row>
    <row r="1200" spans="1:20" x14ac:dyDescent="0.25">
      <c r="A1200"/>
      <c r="C1200"/>
      <c r="D1200" s="12"/>
      <c r="E1200" s="6"/>
      <c r="F1200" s="6"/>
      <c r="G1200" s="15"/>
      <c r="H1200" s="17"/>
      <c r="M1200" s="3"/>
      <c r="N1200" s="3"/>
      <c r="O1200" s="3"/>
      <c r="P1200" s="3"/>
      <c r="Q1200" s="18"/>
      <c r="S1200" s="3"/>
      <c r="T1200" s="3"/>
    </row>
    <row r="1201" spans="1:20" x14ac:dyDescent="0.25">
      <c r="A1201"/>
      <c r="C1201"/>
      <c r="D1201" s="12"/>
      <c r="E1201" s="6"/>
      <c r="F1201" s="6"/>
      <c r="G1201" s="15"/>
      <c r="H1201" s="17"/>
      <c r="M1201" s="3"/>
      <c r="N1201" s="3"/>
      <c r="O1201" s="3"/>
      <c r="P1201" s="3"/>
      <c r="Q1201" s="18"/>
      <c r="S1201" s="3"/>
      <c r="T1201" s="3"/>
    </row>
    <row r="1202" spans="1:20" x14ac:dyDescent="0.25">
      <c r="A1202"/>
      <c r="C1202"/>
      <c r="D1202" s="12"/>
      <c r="E1202" s="6"/>
      <c r="F1202" s="6"/>
      <c r="G1202" s="15"/>
      <c r="H1202" s="17"/>
      <c r="M1202" s="3"/>
      <c r="N1202" s="3"/>
      <c r="O1202" s="3"/>
      <c r="P1202" s="3"/>
      <c r="Q1202" s="18"/>
      <c r="S1202" s="3"/>
      <c r="T1202" s="3"/>
    </row>
    <row r="1203" spans="1:20" x14ac:dyDescent="0.25">
      <c r="A1203"/>
      <c r="C1203"/>
      <c r="D1203" s="12"/>
      <c r="E1203" s="6"/>
      <c r="F1203" s="6"/>
      <c r="G1203" s="15"/>
      <c r="H1203" s="17"/>
      <c r="M1203" s="3"/>
      <c r="N1203" s="3"/>
      <c r="O1203" s="3"/>
      <c r="P1203" s="3"/>
      <c r="Q1203" s="18"/>
      <c r="S1203" s="3"/>
      <c r="T1203" s="3"/>
    </row>
    <row r="1204" spans="1:20" x14ac:dyDescent="0.25">
      <c r="A1204"/>
      <c r="C1204"/>
      <c r="D1204" s="12"/>
      <c r="E1204" s="6"/>
      <c r="F1204" s="6"/>
      <c r="G1204" s="15"/>
      <c r="H1204" s="17"/>
      <c r="M1204" s="3"/>
      <c r="N1204" s="3"/>
      <c r="O1204" s="3"/>
      <c r="P1204" s="3"/>
      <c r="Q1204" s="18"/>
      <c r="S1204" s="3"/>
      <c r="T1204" s="3"/>
    </row>
    <row r="1205" spans="1:20" x14ac:dyDescent="0.25">
      <c r="A1205"/>
      <c r="C1205"/>
      <c r="D1205" s="12"/>
      <c r="E1205" s="6"/>
      <c r="F1205" s="6"/>
      <c r="G1205" s="15"/>
      <c r="H1205" s="17"/>
      <c r="M1205" s="3"/>
      <c r="N1205" s="3"/>
      <c r="O1205" s="3"/>
      <c r="P1205" s="3"/>
      <c r="Q1205" s="18"/>
      <c r="S1205" s="3"/>
      <c r="T1205" s="3"/>
    </row>
    <row r="1206" spans="1:20" x14ac:dyDescent="0.25">
      <c r="A1206"/>
      <c r="C1206"/>
      <c r="D1206" s="12"/>
      <c r="E1206" s="6"/>
      <c r="F1206" s="6"/>
      <c r="G1206" s="15"/>
      <c r="H1206" s="17"/>
      <c r="M1206" s="3"/>
      <c r="N1206" s="3"/>
      <c r="O1206" s="3"/>
      <c r="P1206" s="3"/>
      <c r="Q1206" s="18"/>
      <c r="S1206" s="3"/>
      <c r="T1206" s="3"/>
    </row>
    <row r="1207" spans="1:20" x14ac:dyDescent="0.25">
      <c r="A1207"/>
      <c r="C1207"/>
      <c r="D1207" s="12"/>
      <c r="E1207" s="6"/>
      <c r="F1207" s="6"/>
      <c r="G1207" s="15"/>
      <c r="H1207" s="17"/>
      <c r="M1207" s="3"/>
      <c r="N1207" s="3"/>
      <c r="O1207" s="3"/>
      <c r="P1207" s="3"/>
      <c r="Q1207" s="18"/>
      <c r="S1207" s="3"/>
      <c r="T1207" s="3"/>
    </row>
    <row r="1208" spans="1:20" x14ac:dyDescent="0.25">
      <c r="A1208"/>
      <c r="C1208"/>
      <c r="D1208" s="12"/>
      <c r="E1208" s="6"/>
      <c r="F1208" s="6"/>
      <c r="G1208" s="15"/>
      <c r="H1208" s="17"/>
      <c r="M1208" s="3"/>
      <c r="N1208" s="3"/>
      <c r="O1208" s="3"/>
      <c r="P1208" s="3"/>
      <c r="Q1208" s="18"/>
      <c r="S1208" s="3"/>
      <c r="T1208" s="3"/>
    </row>
    <row r="1209" spans="1:20" x14ac:dyDescent="0.25">
      <c r="A1209"/>
      <c r="C1209"/>
      <c r="D1209" s="12"/>
      <c r="E1209" s="6"/>
      <c r="F1209" s="6"/>
      <c r="G1209" s="15"/>
      <c r="H1209" s="17"/>
      <c r="M1209" s="3"/>
      <c r="N1209" s="3"/>
      <c r="O1209" s="3"/>
      <c r="P1209" s="3"/>
      <c r="Q1209" s="18"/>
      <c r="S1209" s="3"/>
      <c r="T1209" s="3"/>
    </row>
    <row r="1210" spans="1:20" x14ac:dyDescent="0.25">
      <c r="A1210"/>
      <c r="C1210"/>
      <c r="D1210" s="12"/>
      <c r="E1210" s="6"/>
      <c r="F1210" s="6"/>
      <c r="G1210" s="15"/>
      <c r="H1210" s="17"/>
      <c r="M1210" s="3"/>
      <c r="N1210" s="3"/>
      <c r="O1210" s="3"/>
      <c r="P1210" s="3"/>
      <c r="Q1210" s="18"/>
      <c r="S1210" s="3"/>
      <c r="T1210" s="3"/>
    </row>
    <row r="1211" spans="1:20" x14ac:dyDescent="0.25">
      <c r="A1211"/>
      <c r="C1211"/>
      <c r="D1211" s="12"/>
      <c r="E1211" s="6"/>
      <c r="F1211" s="6"/>
      <c r="G1211" s="15"/>
      <c r="H1211" s="17"/>
      <c r="M1211" s="3"/>
      <c r="N1211" s="3"/>
      <c r="O1211" s="3"/>
      <c r="P1211" s="3"/>
      <c r="Q1211" s="18"/>
      <c r="S1211" s="3"/>
      <c r="T1211" s="3"/>
    </row>
    <row r="1212" spans="1:20" x14ac:dyDescent="0.25">
      <c r="A1212"/>
      <c r="C1212"/>
      <c r="D1212" s="12"/>
      <c r="E1212" s="6"/>
      <c r="F1212" s="6"/>
      <c r="G1212" s="15"/>
      <c r="H1212" s="17"/>
      <c r="M1212" s="3"/>
      <c r="N1212" s="3"/>
      <c r="O1212" s="3"/>
      <c r="P1212" s="3"/>
      <c r="Q1212" s="18"/>
      <c r="S1212" s="3"/>
      <c r="T1212" s="3"/>
    </row>
    <row r="1213" spans="1:20" x14ac:dyDescent="0.25">
      <c r="A1213"/>
      <c r="C1213"/>
      <c r="D1213" s="12"/>
      <c r="E1213" s="6"/>
      <c r="F1213" s="6"/>
      <c r="G1213" s="15"/>
      <c r="H1213" s="17"/>
      <c r="M1213" s="3"/>
      <c r="N1213" s="3"/>
      <c r="O1213" s="3"/>
      <c r="P1213" s="3"/>
      <c r="Q1213" s="18"/>
      <c r="S1213" s="3"/>
      <c r="T1213" s="3"/>
    </row>
    <row r="1214" spans="1:20" x14ac:dyDescent="0.25">
      <c r="A1214"/>
      <c r="C1214"/>
      <c r="D1214" s="12"/>
      <c r="E1214" s="6"/>
      <c r="F1214" s="6"/>
      <c r="G1214" s="15"/>
      <c r="H1214" s="17"/>
      <c r="M1214" s="3"/>
      <c r="N1214" s="3"/>
      <c r="O1214" s="3"/>
      <c r="P1214" s="3"/>
      <c r="Q1214" s="18"/>
      <c r="S1214" s="3"/>
      <c r="T1214" s="3"/>
    </row>
    <row r="1215" spans="1:20" x14ac:dyDescent="0.25">
      <c r="A1215"/>
      <c r="C1215"/>
      <c r="D1215" s="12"/>
      <c r="E1215" s="6"/>
      <c r="F1215" s="6"/>
      <c r="G1215" s="15"/>
      <c r="H1215" s="17"/>
      <c r="M1215" s="3"/>
      <c r="N1215" s="3"/>
      <c r="O1215" s="3"/>
      <c r="P1215" s="3"/>
      <c r="Q1215" s="18"/>
      <c r="S1215" s="3"/>
      <c r="T1215" s="3"/>
    </row>
    <row r="1216" spans="1:20" x14ac:dyDescent="0.25">
      <c r="A1216"/>
      <c r="C1216"/>
      <c r="D1216" s="12"/>
      <c r="E1216" s="6"/>
      <c r="F1216" s="6"/>
      <c r="G1216" s="15"/>
      <c r="H1216" s="17"/>
      <c r="M1216" s="3"/>
      <c r="N1216" s="3"/>
      <c r="O1216" s="3"/>
      <c r="P1216" s="3"/>
      <c r="Q1216" s="18"/>
      <c r="S1216" s="3"/>
      <c r="T1216" s="3"/>
    </row>
    <row r="1217" spans="1:20" x14ac:dyDescent="0.25">
      <c r="A1217"/>
      <c r="C1217"/>
      <c r="D1217" s="12"/>
      <c r="E1217" s="6"/>
      <c r="F1217" s="6"/>
      <c r="G1217" s="15"/>
      <c r="H1217" s="17"/>
      <c r="M1217" s="3"/>
      <c r="N1217" s="3"/>
      <c r="O1217" s="3"/>
      <c r="P1217" s="3"/>
      <c r="Q1217" s="18"/>
      <c r="S1217" s="3"/>
      <c r="T1217" s="3"/>
    </row>
    <row r="1218" spans="1:20" x14ac:dyDescent="0.25">
      <c r="A1218"/>
      <c r="C1218"/>
      <c r="D1218" s="12"/>
      <c r="E1218" s="6"/>
      <c r="F1218" s="6"/>
      <c r="G1218" s="15"/>
      <c r="H1218" s="17"/>
      <c r="M1218" s="3"/>
      <c r="N1218" s="3"/>
      <c r="O1218" s="3"/>
      <c r="P1218" s="3"/>
      <c r="Q1218" s="18"/>
      <c r="S1218" s="3"/>
      <c r="T1218" s="3"/>
    </row>
    <row r="1219" spans="1:20" x14ac:dyDescent="0.25">
      <c r="A1219"/>
      <c r="C1219"/>
      <c r="D1219" s="12"/>
      <c r="E1219" s="6"/>
      <c r="F1219" s="6"/>
      <c r="G1219" s="15"/>
      <c r="H1219" s="17"/>
      <c r="M1219" s="3"/>
      <c r="N1219" s="3"/>
      <c r="O1219" s="3"/>
      <c r="P1219" s="3"/>
      <c r="Q1219" s="18"/>
      <c r="S1219" s="3"/>
      <c r="T1219" s="3"/>
    </row>
    <row r="1220" spans="1:20" x14ac:dyDescent="0.25">
      <c r="A1220"/>
      <c r="C1220"/>
      <c r="D1220" s="12"/>
      <c r="E1220" s="6"/>
      <c r="F1220" s="6"/>
      <c r="G1220" s="15"/>
      <c r="H1220" s="17"/>
      <c r="M1220" s="3"/>
      <c r="N1220" s="3"/>
      <c r="O1220" s="3"/>
      <c r="P1220" s="3"/>
      <c r="Q1220" s="18"/>
      <c r="S1220" s="3"/>
      <c r="T1220" s="3"/>
    </row>
    <row r="1221" spans="1:20" x14ac:dyDescent="0.25">
      <c r="A1221"/>
      <c r="C1221"/>
      <c r="D1221" s="12"/>
      <c r="E1221" s="6"/>
      <c r="F1221" s="6"/>
      <c r="G1221" s="15"/>
      <c r="H1221" s="17"/>
      <c r="M1221" s="3"/>
      <c r="N1221" s="3"/>
      <c r="O1221" s="3"/>
      <c r="P1221" s="3"/>
      <c r="Q1221" s="18"/>
      <c r="S1221" s="3"/>
      <c r="T1221" s="3"/>
    </row>
    <row r="1222" spans="1:20" x14ac:dyDescent="0.25">
      <c r="A1222"/>
      <c r="C1222"/>
      <c r="D1222" s="12"/>
      <c r="E1222" s="6"/>
      <c r="F1222" s="6"/>
      <c r="G1222" s="15"/>
      <c r="H1222" s="17"/>
      <c r="M1222" s="3"/>
      <c r="N1222" s="3"/>
      <c r="O1222" s="3"/>
      <c r="P1222" s="3"/>
      <c r="Q1222" s="18"/>
      <c r="S1222" s="3"/>
      <c r="T1222" s="3"/>
    </row>
    <row r="1223" spans="1:20" x14ac:dyDescent="0.25">
      <c r="A1223"/>
      <c r="C1223"/>
      <c r="D1223" s="12"/>
      <c r="E1223" s="6"/>
      <c r="F1223" s="6"/>
      <c r="G1223" s="15"/>
      <c r="H1223" s="17"/>
      <c r="M1223" s="3"/>
      <c r="N1223" s="3"/>
      <c r="O1223" s="3"/>
      <c r="P1223" s="3"/>
      <c r="Q1223" s="18"/>
      <c r="S1223" s="3"/>
      <c r="T1223" s="3"/>
    </row>
    <row r="1224" spans="1:20" x14ac:dyDescent="0.25">
      <c r="A1224"/>
      <c r="C1224"/>
      <c r="D1224" s="12"/>
      <c r="E1224" s="6"/>
      <c r="F1224" s="6"/>
      <c r="G1224" s="15"/>
      <c r="H1224" s="17"/>
      <c r="M1224" s="3"/>
      <c r="N1224" s="3"/>
      <c r="O1224" s="3"/>
      <c r="P1224" s="3"/>
      <c r="Q1224" s="18"/>
      <c r="S1224" s="3"/>
      <c r="T1224" s="3"/>
    </row>
    <row r="1225" spans="1:20" x14ac:dyDescent="0.25">
      <c r="A1225"/>
      <c r="C1225"/>
      <c r="D1225" s="12"/>
      <c r="E1225" s="6"/>
      <c r="F1225" s="6"/>
      <c r="G1225" s="15"/>
      <c r="H1225" s="17"/>
      <c r="M1225" s="3"/>
      <c r="N1225" s="3"/>
      <c r="O1225" s="3"/>
      <c r="P1225" s="3"/>
      <c r="Q1225" s="18"/>
      <c r="S1225" s="3"/>
      <c r="T1225" s="3"/>
    </row>
    <row r="1226" spans="1:20" x14ac:dyDescent="0.25">
      <c r="A1226"/>
      <c r="C1226"/>
      <c r="D1226" s="12"/>
      <c r="E1226" s="6"/>
      <c r="F1226" s="6"/>
      <c r="G1226" s="15"/>
      <c r="H1226" s="17"/>
      <c r="M1226" s="3"/>
      <c r="N1226" s="3"/>
      <c r="O1226" s="3"/>
      <c r="P1226" s="3"/>
      <c r="Q1226" s="18"/>
      <c r="S1226" s="3"/>
      <c r="T1226" s="3"/>
    </row>
    <row r="1227" spans="1:20" x14ac:dyDescent="0.25">
      <c r="A1227"/>
      <c r="C1227"/>
      <c r="D1227" s="12"/>
      <c r="E1227" s="6"/>
      <c r="F1227" s="6"/>
      <c r="G1227" s="15"/>
      <c r="H1227" s="17"/>
      <c r="M1227" s="3"/>
      <c r="N1227" s="3"/>
      <c r="O1227" s="3"/>
      <c r="P1227" s="3"/>
      <c r="Q1227" s="18"/>
      <c r="S1227" s="3"/>
      <c r="T1227" s="3"/>
    </row>
    <row r="1228" spans="1:20" x14ac:dyDescent="0.25">
      <c r="A1228"/>
      <c r="C1228"/>
      <c r="D1228" s="12"/>
      <c r="E1228" s="6"/>
      <c r="F1228" s="6"/>
      <c r="G1228" s="15"/>
      <c r="H1228" s="17"/>
      <c r="M1228" s="3"/>
      <c r="N1228" s="3"/>
      <c r="O1228" s="3"/>
      <c r="P1228" s="3"/>
      <c r="Q1228" s="18"/>
      <c r="S1228" s="3"/>
      <c r="T1228" s="3"/>
    </row>
    <row r="1229" spans="1:20" x14ac:dyDescent="0.25">
      <c r="A1229"/>
      <c r="C1229"/>
      <c r="D1229" s="12"/>
      <c r="E1229" s="6"/>
      <c r="F1229" s="6"/>
      <c r="G1229" s="15"/>
      <c r="H1229" s="17"/>
      <c r="M1229" s="3"/>
      <c r="N1229" s="3"/>
      <c r="O1229" s="3"/>
      <c r="P1229" s="3"/>
      <c r="Q1229" s="18"/>
      <c r="S1229" s="3"/>
      <c r="T1229" s="3"/>
    </row>
    <row r="1230" spans="1:20" x14ac:dyDescent="0.25">
      <c r="A1230"/>
      <c r="C1230"/>
      <c r="D1230" s="12"/>
      <c r="E1230" s="6"/>
      <c r="F1230" s="6"/>
      <c r="G1230" s="15"/>
      <c r="H1230" s="17"/>
      <c r="M1230" s="3"/>
      <c r="N1230" s="3"/>
      <c r="O1230" s="3"/>
      <c r="P1230" s="3"/>
      <c r="Q1230" s="18"/>
      <c r="S1230" s="3"/>
      <c r="T1230" s="3"/>
    </row>
    <row r="1231" spans="1:20" x14ac:dyDescent="0.25">
      <c r="A1231"/>
      <c r="C1231"/>
      <c r="D1231" s="12"/>
      <c r="E1231" s="6"/>
      <c r="F1231" s="6"/>
      <c r="G1231" s="15"/>
      <c r="H1231" s="17"/>
      <c r="M1231" s="3"/>
      <c r="N1231" s="3"/>
      <c r="O1231" s="3"/>
      <c r="P1231" s="3"/>
      <c r="Q1231" s="18"/>
      <c r="S1231" s="3"/>
      <c r="T1231" s="3"/>
    </row>
    <row r="1232" spans="1:20" x14ac:dyDescent="0.25">
      <c r="A1232"/>
      <c r="C1232"/>
      <c r="D1232" s="12"/>
      <c r="E1232" s="6"/>
      <c r="F1232" s="6"/>
      <c r="G1232" s="15"/>
      <c r="H1232" s="17"/>
      <c r="M1232" s="3"/>
      <c r="N1232" s="3"/>
      <c r="O1232" s="3"/>
      <c r="P1232" s="3"/>
      <c r="Q1232" s="18"/>
      <c r="S1232" s="3"/>
      <c r="T1232" s="3"/>
    </row>
    <row r="1233" spans="1:20" x14ac:dyDescent="0.25">
      <c r="A1233"/>
      <c r="C1233"/>
      <c r="D1233" s="12"/>
      <c r="E1233" s="6"/>
      <c r="F1233" s="6"/>
      <c r="G1233" s="15"/>
      <c r="H1233" s="17"/>
      <c r="M1233" s="3"/>
      <c r="N1233" s="3"/>
      <c r="O1233" s="3"/>
      <c r="P1233" s="3"/>
      <c r="Q1233" s="18"/>
      <c r="S1233" s="3"/>
      <c r="T1233" s="3"/>
    </row>
    <row r="1234" spans="1:20" x14ac:dyDescent="0.25">
      <c r="A1234"/>
      <c r="C1234"/>
      <c r="D1234" s="12"/>
      <c r="E1234" s="6"/>
      <c r="F1234" s="6"/>
      <c r="G1234" s="15"/>
      <c r="H1234" s="17"/>
      <c r="M1234" s="3"/>
      <c r="N1234" s="3"/>
      <c r="O1234" s="3"/>
      <c r="P1234" s="3"/>
      <c r="Q1234" s="18"/>
      <c r="S1234" s="3"/>
      <c r="T1234" s="3"/>
    </row>
    <row r="1235" spans="1:20" x14ac:dyDescent="0.25">
      <c r="A1235"/>
      <c r="C1235"/>
      <c r="D1235" s="12"/>
      <c r="E1235" s="6"/>
      <c r="F1235" s="6"/>
      <c r="G1235" s="15"/>
      <c r="H1235" s="17"/>
      <c r="M1235" s="3"/>
      <c r="N1235" s="3"/>
      <c r="O1235" s="3"/>
      <c r="P1235" s="3"/>
      <c r="Q1235" s="18"/>
      <c r="S1235" s="3"/>
      <c r="T1235" s="3"/>
    </row>
    <row r="1236" spans="1:20" x14ac:dyDescent="0.25">
      <c r="A1236"/>
      <c r="C1236"/>
      <c r="D1236" s="12"/>
      <c r="E1236" s="6"/>
      <c r="F1236" s="6"/>
      <c r="G1236" s="15"/>
      <c r="H1236" s="17"/>
      <c r="M1236" s="3"/>
      <c r="N1236" s="3"/>
      <c r="O1236" s="3"/>
      <c r="P1236" s="3"/>
      <c r="Q1236" s="18"/>
      <c r="S1236" s="3"/>
      <c r="T1236" s="3"/>
    </row>
    <row r="1237" spans="1:20" x14ac:dyDescent="0.25">
      <c r="A1237"/>
      <c r="C1237"/>
      <c r="D1237" s="12"/>
      <c r="E1237" s="6"/>
      <c r="F1237" s="6"/>
      <c r="G1237" s="15"/>
      <c r="H1237" s="17"/>
      <c r="M1237" s="3"/>
      <c r="N1237" s="3"/>
      <c r="O1237" s="3"/>
      <c r="P1237" s="3"/>
      <c r="Q1237" s="18"/>
      <c r="S1237" s="3"/>
      <c r="T1237" s="3"/>
    </row>
    <row r="1238" spans="1:20" x14ac:dyDescent="0.25">
      <c r="A1238"/>
      <c r="C1238"/>
      <c r="D1238" s="12"/>
      <c r="E1238" s="6"/>
      <c r="F1238" s="6"/>
      <c r="G1238" s="15"/>
      <c r="H1238" s="17"/>
      <c r="M1238" s="3"/>
      <c r="N1238" s="3"/>
      <c r="O1238" s="3"/>
      <c r="P1238" s="3"/>
      <c r="Q1238" s="18"/>
      <c r="S1238" s="3"/>
      <c r="T1238" s="3"/>
    </row>
    <row r="1239" spans="1:20" x14ac:dyDescent="0.25">
      <c r="A1239"/>
      <c r="C1239"/>
      <c r="D1239" s="12"/>
      <c r="E1239" s="6"/>
      <c r="F1239" s="6"/>
      <c r="G1239" s="15"/>
      <c r="H1239" s="17"/>
      <c r="M1239" s="3"/>
      <c r="N1239" s="3"/>
      <c r="O1239" s="3"/>
      <c r="P1239" s="3"/>
      <c r="Q1239" s="18"/>
      <c r="S1239" s="3"/>
      <c r="T1239" s="3"/>
    </row>
    <row r="1240" spans="1:20" x14ac:dyDescent="0.25">
      <c r="A1240"/>
      <c r="C1240"/>
      <c r="D1240" s="12"/>
      <c r="E1240" s="6"/>
      <c r="F1240" s="6"/>
      <c r="G1240" s="15"/>
      <c r="H1240" s="17"/>
      <c r="M1240" s="3"/>
      <c r="N1240" s="3"/>
      <c r="O1240" s="3"/>
      <c r="P1240" s="3"/>
      <c r="Q1240" s="18"/>
      <c r="S1240" s="3"/>
      <c r="T1240" s="3"/>
    </row>
    <row r="1241" spans="1:20" x14ac:dyDescent="0.25">
      <c r="A1241"/>
      <c r="C1241"/>
      <c r="D1241" s="12"/>
      <c r="E1241" s="6"/>
      <c r="F1241" s="6"/>
      <c r="G1241" s="15"/>
      <c r="H1241" s="17"/>
      <c r="M1241" s="3"/>
      <c r="N1241" s="3"/>
      <c r="O1241" s="3"/>
      <c r="P1241" s="3"/>
      <c r="Q1241" s="18"/>
      <c r="S1241" s="3"/>
      <c r="T1241" s="3"/>
    </row>
    <row r="1242" spans="1:20" x14ac:dyDescent="0.25">
      <c r="A1242"/>
      <c r="C1242"/>
      <c r="D1242" s="12"/>
      <c r="E1242" s="6"/>
      <c r="F1242" s="6"/>
      <c r="G1242" s="15"/>
      <c r="H1242" s="17"/>
      <c r="M1242" s="3"/>
      <c r="N1242" s="3"/>
      <c r="O1242" s="3"/>
      <c r="P1242" s="3"/>
      <c r="Q1242" s="18"/>
      <c r="S1242" s="3"/>
      <c r="T1242" s="3"/>
    </row>
    <row r="1243" spans="1:20" x14ac:dyDescent="0.25">
      <c r="A1243"/>
      <c r="C1243"/>
      <c r="D1243" s="12"/>
      <c r="E1243" s="6"/>
      <c r="F1243" s="6"/>
      <c r="G1243" s="15"/>
      <c r="H1243" s="17"/>
      <c r="M1243" s="3"/>
      <c r="N1243" s="3"/>
      <c r="O1243" s="3"/>
      <c r="P1243" s="3"/>
      <c r="Q1243" s="18"/>
      <c r="S1243" s="3"/>
      <c r="T1243" s="3"/>
    </row>
    <row r="1244" spans="1:20" x14ac:dyDescent="0.25">
      <c r="A1244"/>
      <c r="C1244"/>
      <c r="D1244" s="12"/>
      <c r="E1244" s="6"/>
      <c r="F1244" s="6"/>
      <c r="G1244" s="15"/>
      <c r="H1244" s="17"/>
      <c r="M1244" s="3"/>
      <c r="N1244" s="3"/>
      <c r="O1244" s="3"/>
      <c r="P1244" s="3"/>
      <c r="Q1244" s="18"/>
      <c r="S1244" s="3"/>
      <c r="T1244" s="3"/>
    </row>
    <row r="1245" spans="1:20" x14ac:dyDescent="0.25">
      <c r="A1245"/>
      <c r="C1245"/>
      <c r="D1245" s="12"/>
      <c r="E1245" s="6"/>
      <c r="F1245" s="6"/>
      <c r="G1245" s="15"/>
      <c r="H1245" s="17"/>
      <c r="M1245" s="3"/>
      <c r="N1245" s="3"/>
      <c r="O1245" s="3"/>
      <c r="P1245" s="3"/>
      <c r="Q1245" s="18"/>
      <c r="S1245" s="3"/>
      <c r="T1245" s="3"/>
    </row>
    <row r="1246" spans="1:20" x14ac:dyDescent="0.25">
      <c r="A1246"/>
      <c r="C1246"/>
      <c r="D1246" s="12"/>
      <c r="E1246" s="6"/>
      <c r="F1246" s="6"/>
      <c r="G1246" s="15"/>
      <c r="H1246" s="17"/>
      <c r="M1246" s="3"/>
      <c r="N1246" s="3"/>
      <c r="O1246" s="3"/>
      <c r="P1246" s="3"/>
      <c r="Q1246" s="18"/>
      <c r="S1246" s="3"/>
      <c r="T1246" s="3"/>
    </row>
    <row r="1247" spans="1:20" x14ac:dyDescent="0.25">
      <c r="A1247"/>
      <c r="C1247"/>
      <c r="D1247" s="12"/>
      <c r="E1247" s="6"/>
      <c r="F1247" s="6"/>
      <c r="G1247" s="15"/>
      <c r="H1247" s="17"/>
      <c r="M1247" s="3"/>
      <c r="N1247" s="3"/>
      <c r="O1247" s="3"/>
      <c r="P1247" s="3"/>
      <c r="Q1247" s="18"/>
      <c r="S1247" s="3"/>
      <c r="T1247" s="3"/>
    </row>
    <row r="1248" spans="1:20" x14ac:dyDescent="0.25">
      <c r="A1248"/>
      <c r="C1248"/>
      <c r="D1248" s="12"/>
      <c r="E1248" s="6"/>
      <c r="F1248" s="6"/>
      <c r="G1248" s="15"/>
      <c r="H1248" s="17"/>
      <c r="M1248" s="3"/>
      <c r="N1248" s="3"/>
      <c r="O1248" s="3"/>
      <c r="P1248" s="3"/>
      <c r="Q1248" s="18"/>
      <c r="S1248" s="3"/>
      <c r="T1248" s="3"/>
    </row>
    <row r="1249" spans="1:20" x14ac:dyDescent="0.25">
      <c r="A1249"/>
      <c r="C1249"/>
      <c r="D1249" s="12"/>
      <c r="E1249" s="6"/>
      <c r="F1249" s="6"/>
      <c r="G1249" s="15"/>
      <c r="H1249" s="17"/>
      <c r="M1249" s="3"/>
      <c r="N1249" s="3"/>
      <c r="O1249" s="3"/>
      <c r="P1249" s="3"/>
      <c r="Q1249" s="18"/>
      <c r="S1249" s="3"/>
      <c r="T1249" s="3"/>
    </row>
    <row r="1250" spans="1:20" x14ac:dyDescent="0.25">
      <c r="A1250"/>
      <c r="C1250"/>
      <c r="D1250" s="12"/>
      <c r="E1250" s="6"/>
      <c r="F1250" s="6"/>
      <c r="G1250" s="15"/>
      <c r="H1250" s="17"/>
      <c r="M1250" s="3"/>
      <c r="N1250" s="3"/>
      <c r="O1250" s="3"/>
      <c r="P1250" s="3"/>
      <c r="Q1250" s="18"/>
      <c r="S1250" s="3"/>
      <c r="T1250" s="3"/>
    </row>
    <row r="1251" spans="1:20" x14ac:dyDescent="0.25">
      <c r="A1251"/>
      <c r="C1251"/>
      <c r="D1251" s="12"/>
      <c r="E1251" s="6"/>
      <c r="F1251" s="6"/>
      <c r="G1251" s="15"/>
      <c r="H1251" s="17"/>
      <c r="M1251" s="3"/>
      <c r="N1251" s="3"/>
      <c r="O1251" s="3"/>
      <c r="P1251" s="3"/>
      <c r="Q1251" s="18"/>
      <c r="S1251" s="3"/>
      <c r="T1251" s="3"/>
    </row>
    <row r="1252" spans="1:20" x14ac:dyDescent="0.25">
      <c r="A1252"/>
      <c r="C1252"/>
      <c r="D1252" s="12"/>
      <c r="E1252" s="6"/>
      <c r="F1252" s="6"/>
      <c r="G1252" s="15"/>
      <c r="H1252" s="17"/>
      <c r="M1252" s="3"/>
      <c r="N1252" s="3"/>
      <c r="O1252" s="3"/>
      <c r="P1252" s="3"/>
      <c r="Q1252" s="18"/>
      <c r="S1252" s="3"/>
      <c r="T1252" s="3"/>
    </row>
    <row r="1253" spans="1:20" x14ac:dyDescent="0.25">
      <c r="A1253"/>
      <c r="C1253"/>
      <c r="D1253" s="12"/>
      <c r="E1253" s="6"/>
      <c r="F1253" s="6"/>
      <c r="G1253" s="15"/>
      <c r="H1253" s="17"/>
      <c r="M1253" s="3"/>
      <c r="N1253" s="3"/>
      <c r="O1253" s="3"/>
      <c r="P1253" s="3"/>
      <c r="Q1253" s="18"/>
      <c r="S1253" s="3"/>
      <c r="T1253" s="3"/>
    </row>
    <row r="1254" spans="1:20" x14ac:dyDescent="0.25">
      <c r="A1254"/>
      <c r="C1254"/>
      <c r="D1254" s="12"/>
      <c r="E1254" s="6"/>
      <c r="F1254" s="6"/>
      <c r="G1254" s="15"/>
      <c r="H1254" s="17"/>
      <c r="M1254" s="3"/>
      <c r="N1254" s="3"/>
      <c r="O1254" s="3"/>
      <c r="P1254" s="3"/>
      <c r="Q1254" s="18"/>
      <c r="S1254" s="3"/>
      <c r="T1254" s="3"/>
    </row>
    <row r="1255" spans="1:20" x14ac:dyDescent="0.25">
      <c r="A1255"/>
      <c r="C1255"/>
      <c r="D1255" s="12"/>
      <c r="E1255" s="6"/>
      <c r="F1255" s="6"/>
      <c r="G1255" s="15"/>
      <c r="H1255" s="17"/>
      <c r="M1255" s="3"/>
      <c r="N1255" s="3"/>
      <c r="O1255" s="3"/>
      <c r="P1255" s="3"/>
      <c r="Q1255" s="18"/>
      <c r="S1255" s="3"/>
      <c r="T1255" s="3"/>
    </row>
    <row r="1256" spans="1:20" x14ac:dyDescent="0.25">
      <c r="A1256"/>
      <c r="C1256"/>
      <c r="D1256" s="12"/>
      <c r="E1256" s="6"/>
      <c r="F1256" s="6"/>
      <c r="G1256" s="15"/>
      <c r="H1256" s="17"/>
      <c r="M1256" s="3"/>
      <c r="N1256" s="3"/>
      <c r="O1256" s="3"/>
      <c r="P1256" s="3"/>
      <c r="Q1256" s="18"/>
      <c r="S1256" s="3"/>
      <c r="T1256" s="3"/>
    </row>
    <row r="1257" spans="1:20" x14ac:dyDescent="0.25">
      <c r="A1257"/>
      <c r="C1257"/>
      <c r="D1257" s="12"/>
      <c r="E1257" s="6"/>
      <c r="F1257" s="6"/>
      <c r="G1257" s="15"/>
      <c r="H1257" s="17"/>
      <c r="M1257" s="3"/>
      <c r="N1257" s="3"/>
      <c r="O1257" s="3"/>
      <c r="P1257" s="3"/>
      <c r="Q1257" s="18"/>
      <c r="S1257" s="3"/>
      <c r="T1257" s="3"/>
    </row>
    <row r="1258" spans="1:20" x14ac:dyDescent="0.25">
      <c r="A1258"/>
      <c r="C1258"/>
      <c r="D1258" s="12"/>
      <c r="E1258" s="6"/>
      <c r="F1258" s="6"/>
      <c r="G1258" s="15"/>
      <c r="H1258" s="17"/>
      <c r="M1258" s="3"/>
      <c r="N1258" s="3"/>
      <c r="O1258" s="3"/>
      <c r="P1258" s="3"/>
      <c r="Q1258" s="18"/>
      <c r="S1258" s="3"/>
      <c r="T1258" s="3"/>
    </row>
    <row r="1259" spans="1:20" x14ac:dyDescent="0.25">
      <c r="A1259"/>
      <c r="C1259"/>
      <c r="D1259" s="12"/>
      <c r="E1259" s="6"/>
      <c r="F1259" s="6"/>
      <c r="G1259" s="15"/>
      <c r="H1259" s="17"/>
      <c r="M1259" s="3"/>
      <c r="N1259" s="3"/>
      <c r="O1259" s="3"/>
      <c r="P1259" s="3"/>
      <c r="Q1259" s="18"/>
      <c r="S1259" s="3"/>
      <c r="T1259" s="3"/>
    </row>
    <row r="1260" spans="1:20" x14ac:dyDescent="0.25">
      <c r="A1260"/>
      <c r="C1260"/>
      <c r="D1260" s="12"/>
      <c r="E1260" s="6"/>
      <c r="F1260" s="6"/>
      <c r="G1260" s="15"/>
      <c r="H1260" s="17"/>
      <c r="M1260" s="3"/>
      <c r="N1260" s="3"/>
      <c r="O1260" s="3"/>
      <c r="P1260" s="3"/>
      <c r="Q1260" s="18"/>
      <c r="S1260" s="3"/>
      <c r="T1260" s="3"/>
    </row>
    <row r="1261" spans="1:20" x14ac:dyDescent="0.25">
      <c r="A1261"/>
      <c r="C1261"/>
      <c r="D1261" s="12"/>
      <c r="E1261" s="6"/>
      <c r="F1261" s="6"/>
      <c r="G1261" s="15"/>
      <c r="H1261" s="17"/>
      <c r="M1261" s="3"/>
      <c r="N1261" s="3"/>
      <c r="O1261" s="3"/>
      <c r="P1261" s="3"/>
      <c r="Q1261" s="18"/>
      <c r="S1261" s="3"/>
      <c r="T1261" s="3"/>
    </row>
    <row r="1262" spans="1:20" x14ac:dyDescent="0.25">
      <c r="A1262"/>
      <c r="C1262"/>
      <c r="D1262" s="12"/>
      <c r="E1262" s="6"/>
      <c r="F1262" s="6"/>
      <c r="G1262" s="15"/>
      <c r="H1262" s="17"/>
      <c r="M1262" s="3"/>
      <c r="N1262" s="3"/>
      <c r="O1262" s="3"/>
      <c r="P1262" s="3"/>
      <c r="Q1262" s="18"/>
      <c r="S1262" s="3"/>
      <c r="T1262" s="3"/>
    </row>
    <row r="1263" spans="1:20" x14ac:dyDescent="0.25">
      <c r="A1263"/>
      <c r="C1263"/>
      <c r="D1263" s="12"/>
      <c r="E1263" s="6"/>
      <c r="F1263" s="6"/>
      <c r="G1263" s="15"/>
      <c r="H1263" s="17"/>
      <c r="M1263" s="3"/>
      <c r="N1263" s="3"/>
      <c r="O1263" s="3"/>
      <c r="P1263" s="3"/>
      <c r="Q1263" s="18"/>
      <c r="S1263" s="3"/>
      <c r="T1263" s="3"/>
    </row>
    <row r="1264" spans="1:20" x14ac:dyDescent="0.25">
      <c r="A1264"/>
      <c r="C1264"/>
      <c r="D1264" s="12"/>
      <c r="E1264" s="6"/>
      <c r="F1264" s="6"/>
      <c r="G1264" s="15"/>
      <c r="H1264" s="17"/>
      <c r="M1264" s="3"/>
      <c r="N1264" s="3"/>
      <c r="O1264" s="3"/>
      <c r="P1264" s="3"/>
      <c r="Q1264" s="18"/>
      <c r="S1264" s="3"/>
      <c r="T1264" s="3"/>
    </row>
    <row r="1265" spans="1:20" x14ac:dyDescent="0.25">
      <c r="A1265"/>
      <c r="C1265"/>
      <c r="D1265" s="12"/>
      <c r="E1265" s="6"/>
      <c r="F1265" s="6"/>
      <c r="G1265" s="15"/>
      <c r="H1265" s="17"/>
      <c r="M1265" s="3"/>
      <c r="N1265" s="3"/>
      <c r="O1265" s="3"/>
      <c r="P1265" s="3"/>
      <c r="Q1265" s="18"/>
      <c r="S1265" s="3"/>
      <c r="T1265" s="3"/>
    </row>
    <row r="1266" spans="1:20" x14ac:dyDescent="0.25">
      <c r="A1266"/>
      <c r="C1266"/>
      <c r="D1266" s="12"/>
      <c r="E1266" s="6"/>
      <c r="F1266" s="6"/>
      <c r="G1266" s="15"/>
      <c r="H1266" s="17"/>
      <c r="M1266" s="3"/>
      <c r="N1266" s="3"/>
      <c r="O1266" s="3"/>
      <c r="P1266" s="3"/>
      <c r="Q1266" s="18"/>
      <c r="S1266" s="3"/>
      <c r="T1266" s="3"/>
    </row>
    <row r="1267" spans="1:20" x14ac:dyDescent="0.25">
      <c r="A1267"/>
      <c r="C1267"/>
      <c r="D1267" s="12"/>
      <c r="E1267" s="6"/>
      <c r="F1267" s="6"/>
      <c r="G1267" s="15"/>
      <c r="H1267" s="17"/>
      <c r="M1267" s="3"/>
      <c r="N1267" s="3"/>
      <c r="O1267" s="3"/>
      <c r="P1267" s="3"/>
      <c r="Q1267" s="18"/>
      <c r="S1267" s="3"/>
      <c r="T1267" s="3"/>
    </row>
    <row r="1268" spans="1:20" x14ac:dyDescent="0.25">
      <c r="A1268"/>
      <c r="C1268"/>
      <c r="D1268" s="12"/>
      <c r="E1268" s="6"/>
      <c r="F1268" s="6"/>
      <c r="G1268" s="15"/>
      <c r="H1268" s="17"/>
      <c r="M1268" s="3"/>
      <c r="N1268" s="3"/>
      <c r="O1268" s="3"/>
      <c r="P1268" s="3"/>
      <c r="Q1268" s="18"/>
      <c r="S1268" s="3"/>
      <c r="T1268" s="3"/>
    </row>
    <row r="1269" spans="1:20" x14ac:dyDescent="0.25">
      <c r="A1269"/>
      <c r="C1269"/>
      <c r="D1269" s="12"/>
      <c r="E1269" s="6"/>
      <c r="F1269" s="6"/>
      <c r="G1269" s="15"/>
      <c r="H1269" s="17"/>
      <c r="M1269" s="3"/>
      <c r="N1269" s="3"/>
      <c r="O1269" s="3"/>
      <c r="P1269" s="3"/>
      <c r="Q1269" s="18"/>
      <c r="S1269" s="3"/>
      <c r="T1269" s="3"/>
    </row>
    <row r="1270" spans="1:20" x14ac:dyDescent="0.25">
      <c r="A1270"/>
      <c r="C1270"/>
      <c r="D1270" s="12"/>
      <c r="E1270" s="6"/>
      <c r="F1270" s="6"/>
      <c r="G1270" s="15"/>
      <c r="H1270" s="17"/>
      <c r="M1270" s="3"/>
      <c r="N1270" s="3"/>
      <c r="O1270" s="3"/>
      <c r="P1270" s="3"/>
      <c r="Q1270" s="18"/>
      <c r="S1270" s="3"/>
      <c r="T1270" s="3"/>
    </row>
    <row r="1271" spans="1:20" x14ac:dyDescent="0.25">
      <c r="A1271"/>
      <c r="C1271"/>
      <c r="D1271" s="12"/>
      <c r="E1271" s="6"/>
      <c r="F1271" s="6"/>
      <c r="G1271" s="15"/>
      <c r="H1271" s="17"/>
      <c r="M1271" s="3"/>
      <c r="N1271" s="3"/>
      <c r="O1271" s="3"/>
      <c r="P1271" s="3"/>
      <c r="Q1271" s="18"/>
      <c r="S1271" s="3"/>
      <c r="T1271" s="3"/>
    </row>
    <row r="1272" spans="1:20" x14ac:dyDescent="0.25">
      <c r="A1272"/>
      <c r="C1272"/>
      <c r="D1272" s="12"/>
      <c r="E1272" s="6"/>
      <c r="F1272" s="6"/>
      <c r="G1272" s="15"/>
      <c r="H1272" s="17"/>
      <c r="M1272" s="3"/>
      <c r="N1272" s="3"/>
      <c r="O1272" s="3"/>
      <c r="P1272" s="3"/>
      <c r="Q1272" s="18"/>
      <c r="S1272" s="3"/>
      <c r="T1272" s="3"/>
    </row>
    <row r="1273" spans="1:20" x14ac:dyDescent="0.25">
      <c r="A1273"/>
      <c r="C1273"/>
      <c r="D1273" s="12"/>
      <c r="E1273" s="6"/>
      <c r="F1273" s="6"/>
      <c r="G1273" s="15"/>
      <c r="H1273" s="17"/>
      <c r="M1273" s="3"/>
      <c r="N1273" s="3"/>
      <c r="O1273" s="3"/>
      <c r="P1273" s="3"/>
      <c r="Q1273" s="18"/>
      <c r="S1273" s="3"/>
      <c r="T1273" s="3"/>
    </row>
    <row r="1274" spans="1:20" x14ac:dyDescent="0.25">
      <c r="A1274"/>
      <c r="C1274"/>
      <c r="D1274" s="12"/>
      <c r="E1274" s="6"/>
      <c r="F1274" s="6"/>
      <c r="G1274" s="15"/>
      <c r="H1274" s="17"/>
      <c r="M1274" s="3"/>
      <c r="N1274" s="3"/>
      <c r="O1274" s="3"/>
      <c r="P1274" s="3"/>
      <c r="Q1274" s="18"/>
      <c r="S1274" s="3"/>
      <c r="T1274" s="3"/>
    </row>
    <row r="1275" spans="1:20" x14ac:dyDescent="0.25">
      <c r="A1275"/>
      <c r="C1275"/>
      <c r="D1275" s="12"/>
      <c r="E1275" s="6"/>
      <c r="F1275" s="6"/>
      <c r="G1275" s="15"/>
      <c r="H1275" s="17"/>
      <c r="M1275" s="3"/>
      <c r="N1275" s="3"/>
      <c r="O1275" s="3"/>
      <c r="P1275" s="3"/>
      <c r="Q1275" s="18"/>
      <c r="S1275" s="3"/>
      <c r="T1275" s="3"/>
    </row>
    <row r="1276" spans="1:20" x14ac:dyDescent="0.25">
      <c r="A1276"/>
      <c r="C1276"/>
      <c r="D1276" s="12"/>
      <c r="E1276" s="6"/>
      <c r="F1276" s="6"/>
      <c r="G1276" s="15"/>
      <c r="H1276" s="17"/>
      <c r="M1276" s="3"/>
      <c r="N1276" s="3"/>
      <c r="O1276" s="3"/>
      <c r="P1276" s="3"/>
      <c r="Q1276" s="18"/>
      <c r="S1276" s="3"/>
      <c r="T1276" s="3"/>
    </row>
    <row r="1277" spans="1:20" x14ac:dyDescent="0.25">
      <c r="A1277"/>
      <c r="C1277"/>
      <c r="D1277" s="12"/>
      <c r="E1277" s="6"/>
      <c r="F1277" s="6"/>
      <c r="G1277" s="15"/>
      <c r="H1277" s="17"/>
      <c r="M1277" s="3"/>
      <c r="N1277" s="3"/>
      <c r="O1277" s="3"/>
      <c r="P1277" s="3"/>
      <c r="Q1277" s="18"/>
      <c r="S1277" s="3"/>
      <c r="T1277" s="3"/>
    </row>
    <row r="1278" spans="1:20" x14ac:dyDescent="0.25">
      <c r="A1278"/>
      <c r="C1278"/>
      <c r="D1278" s="12"/>
      <c r="E1278" s="6"/>
      <c r="F1278" s="6"/>
      <c r="G1278" s="15"/>
      <c r="H1278" s="17"/>
      <c r="M1278" s="3"/>
      <c r="N1278" s="3"/>
      <c r="O1278" s="3"/>
      <c r="P1278" s="3"/>
      <c r="Q1278" s="18"/>
      <c r="S1278" s="3"/>
      <c r="T1278" s="3"/>
    </row>
    <row r="1279" spans="1:20" x14ac:dyDescent="0.25">
      <c r="A1279"/>
      <c r="C1279"/>
      <c r="D1279" s="12"/>
      <c r="E1279" s="6"/>
      <c r="F1279" s="6"/>
      <c r="G1279" s="15"/>
      <c r="H1279" s="17"/>
      <c r="M1279" s="3"/>
      <c r="N1279" s="3"/>
      <c r="O1279" s="3"/>
      <c r="P1279" s="3"/>
      <c r="Q1279" s="18"/>
      <c r="S1279" s="3"/>
      <c r="T1279" s="3"/>
    </row>
    <row r="1280" spans="1:20" x14ac:dyDescent="0.25">
      <c r="A1280"/>
      <c r="C1280"/>
      <c r="D1280" s="12"/>
      <c r="E1280" s="6"/>
      <c r="F1280" s="6"/>
      <c r="G1280" s="15"/>
      <c r="H1280" s="17"/>
      <c r="M1280" s="3"/>
      <c r="N1280" s="3"/>
      <c r="O1280" s="3"/>
      <c r="P1280" s="3"/>
      <c r="Q1280" s="18"/>
      <c r="S1280" s="3"/>
      <c r="T1280" s="3"/>
    </row>
    <row r="1281" spans="1:20" x14ac:dyDescent="0.25">
      <c r="A1281"/>
      <c r="C1281"/>
      <c r="D1281" s="12"/>
      <c r="E1281" s="6"/>
      <c r="F1281" s="6"/>
      <c r="G1281" s="15"/>
      <c r="H1281" s="17"/>
      <c r="M1281" s="3"/>
      <c r="N1281" s="3"/>
      <c r="O1281" s="3"/>
      <c r="P1281" s="3"/>
      <c r="Q1281" s="18"/>
      <c r="S1281" s="3"/>
      <c r="T1281" s="3"/>
    </row>
    <row r="1282" spans="1:20" x14ac:dyDescent="0.25">
      <c r="A1282"/>
      <c r="C1282"/>
      <c r="D1282" s="12"/>
      <c r="E1282" s="6"/>
      <c r="F1282" s="6"/>
      <c r="G1282" s="15"/>
      <c r="H1282" s="17"/>
      <c r="M1282" s="3"/>
      <c r="N1282" s="3"/>
      <c r="O1282" s="3"/>
      <c r="P1282" s="3"/>
      <c r="Q1282" s="18"/>
      <c r="S1282" s="3"/>
      <c r="T1282" s="3"/>
    </row>
    <row r="1283" spans="1:20" x14ac:dyDescent="0.25">
      <c r="A1283"/>
      <c r="C1283"/>
      <c r="D1283" s="12"/>
      <c r="E1283" s="6"/>
      <c r="F1283" s="6"/>
      <c r="G1283" s="15"/>
      <c r="H1283" s="17"/>
      <c r="M1283" s="3"/>
      <c r="N1283" s="3"/>
      <c r="O1283" s="3"/>
      <c r="P1283" s="3"/>
      <c r="Q1283" s="18"/>
      <c r="S1283" s="3"/>
      <c r="T1283" s="3"/>
    </row>
    <row r="1284" spans="1:20" x14ac:dyDescent="0.25">
      <c r="A1284"/>
      <c r="C1284"/>
      <c r="D1284" s="12"/>
      <c r="E1284" s="6"/>
      <c r="F1284" s="6"/>
      <c r="G1284" s="15"/>
      <c r="H1284" s="17"/>
      <c r="M1284" s="3"/>
      <c r="N1284" s="3"/>
      <c r="O1284" s="3"/>
      <c r="P1284" s="3"/>
      <c r="Q1284" s="18"/>
      <c r="S1284" s="3"/>
      <c r="T1284" s="3"/>
    </row>
    <row r="1285" spans="1:20" x14ac:dyDescent="0.25">
      <c r="A1285"/>
      <c r="C1285"/>
      <c r="D1285" s="12"/>
      <c r="E1285" s="6"/>
      <c r="F1285" s="6"/>
      <c r="G1285" s="15"/>
      <c r="H1285" s="17"/>
      <c r="M1285" s="3"/>
      <c r="N1285" s="3"/>
      <c r="O1285" s="3"/>
      <c r="P1285" s="3"/>
      <c r="Q1285" s="18"/>
      <c r="S1285" s="3"/>
      <c r="T1285" s="3"/>
    </row>
    <row r="1286" spans="1:20" x14ac:dyDescent="0.25">
      <c r="A1286"/>
      <c r="C1286"/>
      <c r="D1286" s="12"/>
      <c r="E1286" s="6"/>
      <c r="F1286" s="6"/>
      <c r="G1286" s="15"/>
      <c r="H1286" s="17"/>
      <c r="M1286" s="3"/>
      <c r="N1286" s="3"/>
      <c r="O1286" s="3"/>
      <c r="P1286" s="3"/>
      <c r="Q1286" s="18"/>
      <c r="S1286" s="3"/>
      <c r="T1286" s="3"/>
    </row>
    <row r="1287" spans="1:20" x14ac:dyDescent="0.25">
      <c r="A1287"/>
      <c r="C1287"/>
      <c r="D1287" s="12"/>
      <c r="E1287" s="6"/>
      <c r="F1287" s="6"/>
      <c r="G1287" s="15"/>
      <c r="H1287" s="17"/>
      <c r="M1287" s="3"/>
      <c r="N1287" s="3"/>
      <c r="O1287" s="3"/>
      <c r="P1287" s="3"/>
      <c r="Q1287" s="18"/>
      <c r="S1287" s="3"/>
      <c r="T1287" s="3"/>
    </row>
    <row r="1288" spans="1:20" x14ac:dyDescent="0.25">
      <c r="A1288"/>
      <c r="C1288"/>
      <c r="D1288" s="12"/>
      <c r="E1288" s="6"/>
      <c r="F1288" s="6"/>
      <c r="G1288" s="15"/>
      <c r="H1288" s="17"/>
      <c r="M1288" s="3"/>
      <c r="N1288" s="3"/>
      <c r="O1288" s="3"/>
      <c r="P1288" s="3"/>
      <c r="Q1288" s="18"/>
      <c r="S1288" s="3"/>
      <c r="T1288" s="3"/>
    </row>
    <row r="1289" spans="1:20" x14ac:dyDescent="0.25">
      <c r="A1289"/>
      <c r="C1289"/>
      <c r="D1289" s="12"/>
      <c r="E1289" s="6"/>
      <c r="F1289" s="6"/>
      <c r="G1289" s="15"/>
      <c r="H1289" s="17"/>
      <c r="M1289" s="3"/>
      <c r="N1289" s="3"/>
      <c r="O1289" s="3"/>
      <c r="P1289" s="3"/>
      <c r="Q1289" s="18"/>
      <c r="S1289" s="3"/>
      <c r="T1289" s="3"/>
    </row>
    <row r="1290" spans="1:20" x14ac:dyDescent="0.25">
      <c r="A1290"/>
      <c r="C1290"/>
      <c r="D1290" s="12"/>
      <c r="E1290" s="6"/>
      <c r="F1290" s="6"/>
      <c r="G1290" s="15"/>
      <c r="H1290" s="17"/>
      <c r="M1290" s="3"/>
      <c r="N1290" s="3"/>
      <c r="O1290" s="3"/>
      <c r="P1290" s="3"/>
      <c r="Q1290" s="18"/>
      <c r="S1290" s="3"/>
      <c r="T1290" s="3"/>
    </row>
    <row r="1291" spans="1:20" x14ac:dyDescent="0.25">
      <c r="A1291"/>
      <c r="C1291"/>
      <c r="D1291" s="12"/>
      <c r="E1291" s="6"/>
      <c r="F1291" s="6"/>
      <c r="G1291" s="15"/>
      <c r="H1291" s="17"/>
      <c r="M1291" s="3"/>
      <c r="N1291" s="3"/>
      <c r="O1291" s="3"/>
      <c r="P1291" s="3"/>
      <c r="Q1291" s="18"/>
      <c r="S1291" s="3"/>
      <c r="T1291" s="3"/>
    </row>
    <row r="1292" spans="1:20" x14ac:dyDescent="0.25">
      <c r="A1292"/>
      <c r="C1292"/>
      <c r="D1292" s="12"/>
      <c r="E1292" s="6"/>
      <c r="F1292" s="6"/>
      <c r="G1292" s="15"/>
      <c r="H1292" s="17"/>
      <c r="M1292" s="3"/>
      <c r="N1292" s="3"/>
      <c r="O1292" s="3"/>
      <c r="P1292" s="3"/>
      <c r="Q1292" s="18"/>
      <c r="S1292" s="3"/>
      <c r="T1292" s="3"/>
    </row>
    <row r="1293" spans="1:20" x14ac:dyDescent="0.25">
      <c r="A1293"/>
      <c r="C1293"/>
      <c r="D1293" s="12"/>
      <c r="E1293" s="6"/>
      <c r="F1293" s="6"/>
      <c r="G1293" s="15"/>
      <c r="H1293" s="17"/>
      <c r="M1293" s="3"/>
      <c r="N1293" s="3"/>
      <c r="O1293" s="3"/>
      <c r="P1293" s="3"/>
      <c r="Q1293" s="18"/>
      <c r="S1293" s="3"/>
      <c r="T1293" s="3"/>
    </row>
    <row r="1294" spans="1:20" x14ac:dyDescent="0.25">
      <c r="A1294"/>
      <c r="C1294"/>
      <c r="D1294" s="12"/>
      <c r="E1294" s="6"/>
      <c r="F1294" s="6"/>
      <c r="G1294" s="15"/>
      <c r="H1294" s="17"/>
      <c r="M1294" s="3"/>
      <c r="N1294" s="3"/>
      <c r="O1294" s="3"/>
      <c r="P1294" s="3"/>
      <c r="Q1294" s="18"/>
      <c r="S1294" s="3"/>
      <c r="T1294" s="3"/>
    </row>
    <row r="1295" spans="1:20" x14ac:dyDescent="0.25">
      <c r="A1295"/>
      <c r="C1295"/>
      <c r="D1295" s="12"/>
      <c r="E1295" s="6"/>
      <c r="F1295" s="6"/>
      <c r="G1295" s="15"/>
      <c r="H1295" s="17"/>
      <c r="M1295" s="3"/>
      <c r="N1295" s="3"/>
      <c r="O1295" s="3"/>
      <c r="P1295" s="3"/>
      <c r="Q1295" s="18"/>
      <c r="S1295" s="3"/>
      <c r="T1295" s="3"/>
    </row>
    <row r="1296" spans="1:20" x14ac:dyDescent="0.25">
      <c r="A1296"/>
      <c r="C1296"/>
      <c r="D1296" s="12"/>
      <c r="E1296" s="6"/>
      <c r="F1296" s="6"/>
      <c r="G1296" s="15"/>
      <c r="H1296" s="17"/>
      <c r="M1296" s="3"/>
      <c r="N1296" s="3"/>
      <c r="O1296" s="3"/>
      <c r="P1296" s="3"/>
      <c r="Q1296" s="18"/>
      <c r="S1296" s="3"/>
      <c r="T1296" s="3"/>
    </row>
    <row r="1297" spans="1:20" x14ac:dyDescent="0.25">
      <c r="A1297"/>
      <c r="C1297"/>
      <c r="D1297" s="12"/>
      <c r="E1297" s="6"/>
      <c r="F1297" s="6"/>
      <c r="G1297" s="15"/>
      <c r="H1297" s="17"/>
      <c r="M1297" s="3"/>
      <c r="N1297" s="3"/>
      <c r="O1297" s="3"/>
      <c r="P1297" s="3"/>
      <c r="Q1297" s="18"/>
      <c r="S1297" s="3"/>
      <c r="T1297" s="3"/>
    </row>
    <row r="1298" spans="1:20" x14ac:dyDescent="0.25">
      <c r="A1298"/>
      <c r="C1298"/>
      <c r="D1298" s="12"/>
      <c r="E1298" s="6"/>
      <c r="F1298" s="6"/>
      <c r="G1298" s="15"/>
      <c r="H1298" s="17"/>
      <c r="M1298" s="3"/>
      <c r="N1298" s="3"/>
      <c r="O1298" s="3"/>
      <c r="P1298" s="3"/>
      <c r="Q1298" s="18"/>
      <c r="S1298" s="3"/>
      <c r="T1298" s="3"/>
    </row>
    <row r="1299" spans="1:20" x14ac:dyDescent="0.25">
      <c r="A1299"/>
      <c r="C1299"/>
      <c r="D1299" s="12"/>
      <c r="E1299" s="6"/>
      <c r="F1299" s="6"/>
      <c r="G1299" s="15"/>
      <c r="H1299" s="17"/>
      <c r="M1299" s="3"/>
      <c r="N1299" s="3"/>
      <c r="O1299" s="3"/>
      <c r="P1299" s="3"/>
      <c r="Q1299" s="18"/>
      <c r="S1299" s="3"/>
      <c r="T1299" s="3"/>
    </row>
    <row r="1300" spans="1:20" x14ac:dyDescent="0.25">
      <c r="A1300"/>
      <c r="C1300"/>
      <c r="D1300" s="12"/>
      <c r="E1300" s="6"/>
      <c r="F1300" s="6"/>
      <c r="G1300" s="15"/>
      <c r="H1300" s="17"/>
      <c r="M1300" s="3"/>
      <c r="N1300" s="3"/>
      <c r="O1300" s="3"/>
      <c r="P1300" s="3"/>
      <c r="Q1300" s="18"/>
      <c r="S1300" s="3"/>
      <c r="T1300" s="3"/>
    </row>
    <row r="1301" spans="1:20" x14ac:dyDescent="0.25">
      <c r="A1301"/>
      <c r="C1301"/>
      <c r="D1301" s="12"/>
      <c r="E1301" s="6"/>
      <c r="F1301" s="6"/>
      <c r="G1301" s="15"/>
      <c r="H1301" s="17"/>
      <c r="M1301" s="3"/>
      <c r="N1301" s="3"/>
      <c r="O1301" s="3"/>
      <c r="P1301" s="3"/>
      <c r="Q1301" s="18"/>
      <c r="S1301" s="3"/>
      <c r="T1301" s="3"/>
    </row>
    <row r="1302" spans="1:20" x14ac:dyDescent="0.25">
      <c r="A1302"/>
      <c r="C1302"/>
      <c r="D1302" s="12"/>
      <c r="E1302" s="6"/>
      <c r="F1302" s="6"/>
      <c r="G1302" s="15"/>
      <c r="H1302" s="17"/>
      <c r="M1302" s="3"/>
      <c r="N1302" s="3"/>
      <c r="O1302" s="3"/>
      <c r="P1302" s="3"/>
      <c r="Q1302" s="18"/>
      <c r="S1302" s="3"/>
      <c r="T1302" s="3"/>
    </row>
    <row r="1303" spans="1:20" x14ac:dyDescent="0.25">
      <c r="A1303"/>
      <c r="C1303"/>
      <c r="D1303" s="12"/>
      <c r="E1303" s="6"/>
      <c r="F1303" s="6"/>
      <c r="G1303" s="15"/>
      <c r="H1303" s="17"/>
      <c r="M1303" s="3"/>
      <c r="N1303" s="3"/>
      <c r="O1303" s="3"/>
      <c r="P1303" s="3"/>
      <c r="Q1303" s="18"/>
      <c r="S1303" s="3"/>
      <c r="T1303" s="3"/>
    </row>
    <row r="1304" spans="1:20" x14ac:dyDescent="0.25">
      <c r="A1304"/>
      <c r="C1304"/>
      <c r="D1304" s="12"/>
      <c r="E1304" s="6"/>
      <c r="F1304" s="6"/>
      <c r="G1304" s="15"/>
      <c r="H1304" s="17"/>
      <c r="M1304" s="3"/>
      <c r="N1304" s="3"/>
      <c r="O1304" s="3"/>
      <c r="P1304" s="3"/>
      <c r="Q1304" s="18"/>
      <c r="S1304" s="3"/>
      <c r="T1304" s="3"/>
    </row>
    <row r="1305" spans="1:20" x14ac:dyDescent="0.25">
      <c r="A1305"/>
      <c r="C1305"/>
      <c r="D1305" s="12"/>
      <c r="E1305" s="6"/>
      <c r="F1305" s="6"/>
      <c r="G1305" s="15"/>
      <c r="H1305" s="17"/>
      <c r="M1305" s="3"/>
      <c r="N1305" s="3"/>
      <c r="O1305" s="3"/>
      <c r="P1305" s="3"/>
      <c r="Q1305" s="18"/>
      <c r="S1305" s="3"/>
      <c r="T1305" s="3"/>
    </row>
    <row r="1306" spans="1:20" x14ac:dyDescent="0.25">
      <c r="A1306"/>
      <c r="C1306"/>
      <c r="D1306" s="12"/>
      <c r="E1306" s="6"/>
      <c r="F1306" s="6"/>
      <c r="G1306" s="15"/>
      <c r="H1306" s="17"/>
      <c r="M1306" s="3"/>
      <c r="N1306" s="3"/>
      <c r="O1306" s="3"/>
      <c r="P1306" s="3"/>
      <c r="Q1306" s="18"/>
      <c r="S1306" s="3"/>
      <c r="T1306" s="3"/>
    </row>
    <row r="1307" spans="1:20" x14ac:dyDescent="0.25">
      <c r="A1307"/>
      <c r="C1307"/>
      <c r="D1307" s="12"/>
      <c r="E1307" s="6"/>
      <c r="F1307" s="6"/>
      <c r="G1307" s="15"/>
      <c r="H1307" s="17"/>
      <c r="M1307" s="3"/>
      <c r="N1307" s="3"/>
      <c r="O1307" s="3"/>
      <c r="P1307" s="3"/>
      <c r="Q1307" s="18"/>
      <c r="S1307" s="3"/>
      <c r="T1307" s="3"/>
    </row>
    <row r="1308" spans="1:20" x14ac:dyDescent="0.25">
      <c r="A1308"/>
      <c r="C1308"/>
      <c r="D1308" s="12"/>
      <c r="E1308" s="6"/>
      <c r="F1308" s="6"/>
      <c r="G1308" s="15"/>
      <c r="H1308" s="17"/>
      <c r="M1308" s="3"/>
      <c r="N1308" s="3"/>
      <c r="O1308" s="3"/>
      <c r="P1308" s="3"/>
      <c r="Q1308" s="18"/>
      <c r="S1308" s="3"/>
      <c r="T1308" s="3"/>
    </row>
    <row r="1309" spans="1:20" x14ac:dyDescent="0.25">
      <c r="A1309"/>
      <c r="C1309"/>
      <c r="D1309" s="12"/>
      <c r="E1309" s="6"/>
      <c r="F1309" s="6"/>
      <c r="G1309" s="15"/>
      <c r="H1309" s="17"/>
      <c r="M1309" s="3"/>
      <c r="N1309" s="3"/>
      <c r="O1309" s="3"/>
      <c r="P1309" s="3"/>
      <c r="Q1309" s="18"/>
      <c r="S1309" s="3"/>
      <c r="T1309" s="3"/>
    </row>
    <row r="1310" spans="1:20" x14ac:dyDescent="0.25">
      <c r="A1310"/>
      <c r="C1310"/>
      <c r="D1310" s="12"/>
      <c r="E1310" s="6"/>
      <c r="F1310" s="6"/>
      <c r="G1310" s="15"/>
      <c r="H1310" s="17"/>
      <c r="M1310" s="3"/>
      <c r="N1310" s="3"/>
      <c r="O1310" s="3"/>
      <c r="P1310" s="3"/>
      <c r="Q1310" s="18"/>
      <c r="S1310" s="3"/>
      <c r="T1310" s="3"/>
    </row>
    <row r="1311" spans="1:20" x14ac:dyDescent="0.25">
      <c r="A1311"/>
      <c r="C1311"/>
      <c r="D1311" s="12"/>
      <c r="E1311" s="6"/>
      <c r="F1311" s="6"/>
      <c r="G1311" s="15"/>
      <c r="H1311" s="17"/>
      <c r="M1311" s="3"/>
      <c r="N1311" s="3"/>
      <c r="O1311" s="3"/>
      <c r="P1311" s="3"/>
      <c r="Q1311" s="18"/>
      <c r="S1311" s="3"/>
      <c r="T1311" s="3"/>
    </row>
    <row r="1312" spans="1:20" x14ac:dyDescent="0.25">
      <c r="A1312"/>
      <c r="C1312"/>
      <c r="D1312" s="12"/>
      <c r="E1312" s="6"/>
      <c r="F1312" s="6"/>
      <c r="G1312" s="15"/>
      <c r="H1312" s="17"/>
      <c r="M1312" s="3"/>
      <c r="N1312" s="3"/>
      <c r="O1312" s="3"/>
      <c r="P1312" s="3"/>
      <c r="Q1312" s="18"/>
      <c r="S1312" s="3"/>
      <c r="T1312" s="3"/>
    </row>
    <row r="1313" spans="1:20" x14ac:dyDescent="0.25">
      <c r="A1313"/>
      <c r="C1313"/>
      <c r="D1313" s="12"/>
      <c r="E1313" s="6"/>
      <c r="F1313" s="6"/>
      <c r="G1313" s="15"/>
      <c r="H1313" s="17"/>
      <c r="M1313" s="3"/>
      <c r="N1313" s="3"/>
      <c r="O1313" s="3"/>
      <c r="P1313" s="3"/>
      <c r="Q1313" s="18"/>
      <c r="S1313" s="3"/>
      <c r="T1313" s="3"/>
    </row>
    <row r="1314" spans="1:20" x14ac:dyDescent="0.25">
      <c r="A1314"/>
      <c r="C1314"/>
      <c r="D1314" s="12"/>
      <c r="E1314" s="6"/>
      <c r="F1314" s="6"/>
      <c r="G1314" s="15"/>
      <c r="H1314" s="17"/>
      <c r="M1314" s="3"/>
      <c r="N1314" s="3"/>
      <c r="O1314" s="3"/>
      <c r="P1314" s="3"/>
      <c r="Q1314" s="18"/>
      <c r="S1314" s="3"/>
      <c r="T1314" s="3"/>
    </row>
    <row r="1315" spans="1:20" x14ac:dyDescent="0.25">
      <c r="A1315"/>
      <c r="C1315"/>
      <c r="D1315" s="12"/>
      <c r="E1315" s="6"/>
      <c r="F1315" s="6"/>
      <c r="G1315" s="15"/>
      <c r="H1315" s="17"/>
      <c r="M1315" s="3"/>
      <c r="N1315" s="3"/>
      <c r="O1315" s="3"/>
      <c r="P1315" s="3"/>
      <c r="Q1315" s="18"/>
      <c r="S1315" s="3"/>
      <c r="T1315" s="3"/>
    </row>
    <row r="1316" spans="1:20" x14ac:dyDescent="0.25">
      <c r="A1316"/>
      <c r="C1316"/>
      <c r="D1316" s="12"/>
      <c r="E1316" s="6"/>
      <c r="F1316" s="6"/>
      <c r="G1316" s="15"/>
      <c r="H1316" s="17"/>
      <c r="M1316" s="3"/>
      <c r="N1316" s="3"/>
      <c r="O1316" s="3"/>
      <c r="P1316" s="3"/>
      <c r="Q1316" s="18"/>
      <c r="S1316" s="3"/>
      <c r="T1316" s="3"/>
    </row>
    <row r="1317" spans="1:20" x14ac:dyDescent="0.25">
      <c r="A1317"/>
      <c r="C1317"/>
      <c r="D1317" s="12"/>
      <c r="E1317" s="6"/>
      <c r="F1317" s="6"/>
      <c r="G1317" s="15"/>
      <c r="H1317" s="17"/>
      <c r="M1317" s="3"/>
      <c r="N1317" s="3"/>
      <c r="O1317" s="3"/>
      <c r="P1317" s="3"/>
      <c r="Q1317" s="18"/>
      <c r="S1317" s="3"/>
      <c r="T1317" s="3"/>
    </row>
    <row r="1318" spans="1:20" x14ac:dyDescent="0.25">
      <c r="A1318"/>
      <c r="C1318"/>
      <c r="D1318" s="12"/>
      <c r="E1318" s="6"/>
      <c r="F1318" s="6"/>
      <c r="G1318" s="15"/>
      <c r="H1318" s="17"/>
      <c r="M1318" s="3"/>
      <c r="N1318" s="3"/>
      <c r="O1318" s="3"/>
      <c r="P1318" s="3"/>
      <c r="Q1318" s="18"/>
      <c r="S1318" s="3"/>
      <c r="T1318" s="3"/>
    </row>
    <row r="1319" spans="1:20" x14ac:dyDescent="0.25">
      <c r="A1319"/>
      <c r="C1319"/>
      <c r="D1319" s="12"/>
      <c r="E1319" s="6"/>
      <c r="F1319" s="6"/>
      <c r="G1319" s="15"/>
      <c r="H1319" s="17"/>
      <c r="M1319" s="3"/>
      <c r="N1319" s="3"/>
      <c r="O1319" s="3"/>
      <c r="P1319" s="3"/>
      <c r="Q1319" s="18"/>
      <c r="S1319" s="3"/>
      <c r="T1319" s="3"/>
    </row>
    <row r="1320" spans="1:20" x14ac:dyDescent="0.25">
      <c r="A1320"/>
      <c r="C1320"/>
      <c r="D1320" s="12"/>
      <c r="E1320" s="6"/>
      <c r="F1320" s="6"/>
      <c r="G1320" s="15"/>
      <c r="H1320" s="17"/>
      <c r="M1320" s="3"/>
      <c r="N1320" s="3"/>
      <c r="O1320" s="3"/>
      <c r="P1320" s="3"/>
      <c r="Q1320" s="18"/>
      <c r="S1320" s="3"/>
      <c r="T1320" s="3"/>
    </row>
    <row r="1321" spans="1:20" x14ac:dyDescent="0.25">
      <c r="A1321"/>
      <c r="C1321"/>
      <c r="D1321" s="12"/>
      <c r="E1321" s="6"/>
      <c r="F1321" s="6"/>
      <c r="G1321" s="15"/>
      <c r="H1321" s="17"/>
      <c r="M1321" s="3"/>
      <c r="N1321" s="3"/>
      <c r="O1321" s="3"/>
      <c r="P1321" s="3"/>
      <c r="Q1321" s="18"/>
      <c r="S1321" s="3"/>
      <c r="T1321" s="3"/>
    </row>
    <row r="1322" spans="1:20" x14ac:dyDescent="0.25">
      <c r="A1322"/>
      <c r="C1322"/>
      <c r="D1322" s="12"/>
      <c r="E1322" s="6"/>
      <c r="F1322" s="6"/>
      <c r="G1322" s="15"/>
      <c r="H1322" s="17"/>
      <c r="M1322" s="3"/>
      <c r="N1322" s="3"/>
      <c r="O1322" s="3"/>
      <c r="P1322" s="3"/>
      <c r="Q1322" s="18"/>
      <c r="S1322" s="3"/>
      <c r="T1322" s="3"/>
    </row>
    <row r="1323" spans="1:20" x14ac:dyDescent="0.25">
      <c r="A1323"/>
      <c r="C1323"/>
      <c r="D1323" s="12"/>
      <c r="E1323" s="6"/>
      <c r="F1323" s="6"/>
      <c r="G1323" s="15"/>
      <c r="H1323" s="17"/>
      <c r="M1323" s="3"/>
      <c r="N1323" s="3"/>
      <c r="O1323" s="3"/>
      <c r="P1323" s="3"/>
      <c r="Q1323" s="18"/>
      <c r="S1323" s="3"/>
      <c r="T1323" s="3"/>
    </row>
    <row r="1324" spans="1:20" x14ac:dyDescent="0.25">
      <c r="A1324"/>
      <c r="C1324"/>
      <c r="D1324" s="12"/>
      <c r="E1324" s="6"/>
      <c r="F1324" s="6"/>
      <c r="G1324" s="15"/>
      <c r="H1324" s="17"/>
      <c r="M1324" s="3"/>
      <c r="N1324" s="3"/>
      <c r="O1324" s="3"/>
      <c r="P1324" s="3"/>
      <c r="Q1324" s="18"/>
      <c r="S1324" s="3"/>
      <c r="T1324" s="3"/>
    </row>
    <row r="1325" spans="1:20" x14ac:dyDescent="0.25">
      <c r="A1325"/>
      <c r="C1325"/>
      <c r="D1325" s="12"/>
      <c r="E1325" s="6"/>
      <c r="F1325" s="6"/>
      <c r="G1325" s="15"/>
      <c r="H1325" s="17"/>
      <c r="M1325" s="3"/>
      <c r="N1325" s="3"/>
      <c r="O1325" s="3"/>
      <c r="P1325" s="3"/>
      <c r="Q1325" s="18"/>
      <c r="S1325" s="3"/>
      <c r="T1325" s="3"/>
    </row>
    <row r="1326" spans="1:20" x14ac:dyDescent="0.25">
      <c r="A1326"/>
      <c r="C1326"/>
      <c r="D1326" s="12"/>
      <c r="E1326" s="6"/>
      <c r="F1326" s="6"/>
      <c r="G1326" s="15"/>
      <c r="H1326" s="17"/>
      <c r="M1326" s="3"/>
      <c r="N1326" s="3"/>
      <c r="O1326" s="3"/>
      <c r="P1326" s="3"/>
      <c r="Q1326" s="18"/>
      <c r="S1326" s="3"/>
      <c r="T1326" s="3"/>
    </row>
    <row r="1327" spans="1:20" x14ac:dyDescent="0.25">
      <c r="A1327"/>
      <c r="C1327"/>
      <c r="D1327" s="12"/>
      <c r="E1327" s="6"/>
      <c r="F1327" s="6"/>
      <c r="G1327" s="15"/>
      <c r="H1327" s="17"/>
      <c r="M1327" s="3"/>
      <c r="N1327" s="3"/>
      <c r="O1327" s="3"/>
      <c r="P1327" s="3"/>
      <c r="Q1327" s="18"/>
      <c r="S1327" s="3"/>
      <c r="T1327" s="3"/>
    </row>
    <row r="1328" spans="1:20" x14ac:dyDescent="0.25">
      <c r="A1328"/>
      <c r="C1328"/>
      <c r="D1328" s="12"/>
      <c r="E1328" s="6"/>
      <c r="F1328" s="6"/>
      <c r="G1328" s="15"/>
      <c r="H1328" s="17"/>
      <c r="M1328" s="3"/>
      <c r="N1328" s="3"/>
      <c r="O1328" s="3"/>
      <c r="P1328" s="3"/>
      <c r="Q1328" s="18"/>
      <c r="S1328" s="3"/>
      <c r="T1328" s="3"/>
    </row>
    <row r="1329" spans="1:20" x14ac:dyDescent="0.25">
      <c r="A1329"/>
      <c r="C1329"/>
      <c r="D1329" s="12"/>
      <c r="E1329" s="6"/>
      <c r="F1329" s="6"/>
      <c r="G1329" s="15"/>
      <c r="H1329" s="17"/>
      <c r="M1329" s="3"/>
      <c r="N1329" s="3"/>
      <c r="O1329" s="3"/>
      <c r="P1329" s="3"/>
      <c r="Q1329" s="18"/>
      <c r="S1329" s="3"/>
      <c r="T1329" s="3"/>
    </row>
    <row r="1330" spans="1:20" x14ac:dyDescent="0.25">
      <c r="A1330"/>
      <c r="C1330"/>
      <c r="D1330" s="12"/>
      <c r="E1330" s="6"/>
      <c r="F1330" s="6"/>
      <c r="G1330" s="15"/>
      <c r="H1330" s="17"/>
      <c r="M1330" s="3"/>
      <c r="N1330" s="3"/>
      <c r="O1330" s="3"/>
      <c r="P1330" s="3"/>
      <c r="Q1330" s="18"/>
      <c r="S1330" s="3"/>
      <c r="T1330" s="3"/>
    </row>
    <row r="1331" spans="1:20" x14ac:dyDescent="0.25">
      <c r="A1331"/>
      <c r="C1331"/>
      <c r="D1331" s="12"/>
      <c r="E1331" s="6"/>
      <c r="F1331" s="6"/>
      <c r="G1331" s="15"/>
      <c r="H1331" s="17"/>
      <c r="M1331" s="3"/>
      <c r="N1331" s="3"/>
      <c r="O1331" s="3"/>
      <c r="P1331" s="3"/>
      <c r="Q1331" s="18"/>
      <c r="S1331" s="3"/>
      <c r="T1331" s="3"/>
    </row>
    <row r="1332" spans="1:20" x14ac:dyDescent="0.25">
      <c r="A1332"/>
      <c r="C1332"/>
      <c r="D1332" s="12"/>
      <c r="E1332" s="6"/>
      <c r="F1332" s="6"/>
      <c r="G1332" s="15"/>
      <c r="H1332" s="17"/>
      <c r="M1332" s="3"/>
      <c r="N1332" s="3"/>
      <c r="O1332" s="3"/>
      <c r="P1332" s="3"/>
      <c r="Q1332" s="18"/>
      <c r="S1332" s="3"/>
      <c r="T1332" s="3"/>
    </row>
    <row r="1333" spans="1:20" x14ac:dyDescent="0.25">
      <c r="A1333"/>
      <c r="C1333"/>
      <c r="D1333" s="12"/>
      <c r="E1333" s="6"/>
      <c r="F1333" s="6"/>
      <c r="G1333" s="15"/>
      <c r="H1333" s="17"/>
      <c r="M1333" s="3"/>
      <c r="N1333" s="3"/>
      <c r="O1333" s="3"/>
      <c r="P1333" s="3"/>
      <c r="Q1333" s="18"/>
      <c r="S1333" s="3"/>
      <c r="T1333" s="3"/>
    </row>
    <row r="1334" spans="1:20" x14ac:dyDescent="0.25">
      <c r="A1334"/>
      <c r="C1334"/>
      <c r="D1334" s="12"/>
      <c r="E1334" s="6"/>
      <c r="F1334" s="6"/>
      <c r="G1334" s="15"/>
      <c r="H1334" s="17"/>
      <c r="M1334" s="3"/>
      <c r="N1334" s="3"/>
      <c r="O1334" s="3"/>
      <c r="P1334" s="3"/>
      <c r="Q1334" s="18"/>
      <c r="S1334" s="3"/>
      <c r="T1334" s="3"/>
    </row>
    <row r="1335" spans="1:20" x14ac:dyDescent="0.25">
      <c r="A1335"/>
      <c r="C1335"/>
      <c r="D1335" s="12"/>
      <c r="E1335" s="6"/>
      <c r="F1335" s="6"/>
      <c r="G1335" s="15"/>
      <c r="H1335" s="17"/>
      <c r="M1335" s="3"/>
      <c r="N1335" s="3"/>
      <c r="O1335" s="3"/>
      <c r="P1335" s="3"/>
      <c r="Q1335" s="18"/>
      <c r="S1335" s="3"/>
      <c r="T1335" s="3"/>
    </row>
    <row r="1336" spans="1:20" x14ac:dyDescent="0.25">
      <c r="A1336"/>
      <c r="C1336"/>
      <c r="D1336" s="12"/>
      <c r="E1336" s="6"/>
      <c r="F1336" s="6"/>
      <c r="G1336" s="15"/>
      <c r="H1336" s="17"/>
      <c r="M1336" s="3"/>
      <c r="N1336" s="3"/>
      <c r="O1336" s="3"/>
      <c r="P1336" s="3"/>
      <c r="Q1336" s="18"/>
      <c r="S1336" s="3"/>
      <c r="T1336" s="3"/>
    </row>
    <row r="1337" spans="1:20" x14ac:dyDescent="0.25">
      <c r="A1337"/>
      <c r="C1337"/>
      <c r="D1337" s="12"/>
      <c r="E1337" s="6"/>
      <c r="F1337" s="6"/>
      <c r="G1337" s="15"/>
      <c r="H1337" s="17"/>
      <c r="M1337" s="3"/>
      <c r="N1337" s="3"/>
      <c r="O1337" s="3"/>
      <c r="P1337" s="3"/>
      <c r="Q1337" s="18"/>
      <c r="S1337" s="3"/>
      <c r="T1337" s="3"/>
    </row>
    <row r="1338" spans="1:20" x14ac:dyDescent="0.25">
      <c r="A1338"/>
      <c r="C1338"/>
      <c r="D1338" s="12"/>
      <c r="E1338" s="6"/>
      <c r="F1338" s="6"/>
      <c r="G1338" s="15"/>
      <c r="H1338" s="17"/>
      <c r="M1338" s="3"/>
      <c r="N1338" s="3"/>
      <c r="O1338" s="3"/>
      <c r="P1338" s="3"/>
      <c r="Q1338" s="18"/>
      <c r="S1338" s="3"/>
      <c r="T1338" s="3"/>
    </row>
    <row r="1339" spans="1:20" x14ac:dyDescent="0.25">
      <c r="A1339"/>
      <c r="C1339"/>
      <c r="D1339" s="12"/>
      <c r="E1339" s="6"/>
      <c r="F1339" s="6"/>
      <c r="G1339" s="15"/>
      <c r="H1339" s="17"/>
      <c r="M1339" s="3"/>
      <c r="N1339" s="3"/>
      <c r="O1339" s="3"/>
      <c r="P1339" s="3"/>
      <c r="Q1339" s="18"/>
      <c r="S1339" s="3"/>
      <c r="T1339" s="3"/>
    </row>
    <row r="1340" spans="1:20" x14ac:dyDescent="0.25">
      <c r="A1340"/>
      <c r="C1340"/>
      <c r="D1340" s="12"/>
      <c r="E1340" s="6"/>
      <c r="F1340" s="6"/>
      <c r="G1340" s="15"/>
      <c r="H1340" s="17"/>
      <c r="M1340" s="3"/>
      <c r="N1340" s="3"/>
      <c r="O1340" s="3"/>
      <c r="P1340" s="3"/>
      <c r="Q1340" s="18"/>
      <c r="S1340" s="3"/>
      <c r="T1340" s="3"/>
    </row>
    <row r="1341" spans="1:20" x14ac:dyDescent="0.25">
      <c r="A1341"/>
      <c r="C1341"/>
      <c r="D1341" s="12"/>
      <c r="E1341" s="6"/>
      <c r="F1341" s="6"/>
      <c r="G1341" s="15"/>
      <c r="H1341" s="17"/>
      <c r="M1341" s="3"/>
      <c r="N1341" s="3"/>
      <c r="O1341" s="3"/>
      <c r="P1341" s="3"/>
      <c r="Q1341" s="18"/>
      <c r="S1341" s="3"/>
      <c r="T1341" s="3"/>
    </row>
    <row r="1342" spans="1:20" x14ac:dyDescent="0.25">
      <c r="A1342"/>
      <c r="C1342"/>
      <c r="D1342" s="12"/>
      <c r="E1342" s="6"/>
      <c r="F1342" s="6"/>
      <c r="G1342" s="15"/>
      <c r="H1342" s="17"/>
      <c r="M1342" s="3"/>
      <c r="N1342" s="3"/>
      <c r="O1342" s="3"/>
      <c r="P1342" s="3"/>
      <c r="Q1342" s="18"/>
      <c r="S1342" s="3"/>
      <c r="T1342" s="3"/>
    </row>
    <row r="1343" spans="1:20" x14ac:dyDescent="0.25">
      <c r="A1343"/>
      <c r="C1343"/>
      <c r="D1343" s="12"/>
      <c r="E1343" s="6"/>
      <c r="F1343" s="6"/>
      <c r="G1343" s="15"/>
      <c r="H1343" s="17"/>
      <c r="M1343" s="3"/>
      <c r="N1343" s="3"/>
      <c r="O1343" s="3"/>
      <c r="P1343" s="3"/>
      <c r="Q1343" s="18"/>
      <c r="S1343" s="3"/>
      <c r="T1343" s="3"/>
    </row>
    <row r="1344" spans="1:20" x14ac:dyDescent="0.25">
      <c r="A1344"/>
      <c r="C1344"/>
      <c r="D1344" s="12"/>
      <c r="E1344" s="6"/>
      <c r="F1344" s="6"/>
      <c r="G1344" s="15"/>
      <c r="H1344" s="17"/>
      <c r="M1344" s="3"/>
      <c r="N1344" s="3"/>
      <c r="O1344" s="3"/>
      <c r="P1344" s="3"/>
      <c r="Q1344" s="18"/>
      <c r="S1344" s="3"/>
      <c r="T1344" s="3"/>
    </row>
    <row r="1345" spans="1:20" x14ac:dyDescent="0.25">
      <c r="A1345"/>
      <c r="C1345"/>
      <c r="D1345" s="12"/>
      <c r="E1345" s="6"/>
      <c r="F1345" s="6"/>
      <c r="G1345" s="15"/>
      <c r="H1345" s="17"/>
      <c r="M1345" s="3"/>
      <c r="N1345" s="3"/>
      <c r="O1345" s="3"/>
      <c r="P1345" s="3"/>
      <c r="Q1345" s="18"/>
      <c r="S1345" s="3"/>
      <c r="T1345" s="3"/>
    </row>
    <row r="1346" spans="1:20" x14ac:dyDescent="0.25">
      <c r="A1346"/>
      <c r="C1346"/>
      <c r="D1346" s="12"/>
      <c r="E1346" s="6"/>
      <c r="F1346" s="6"/>
      <c r="G1346" s="15"/>
      <c r="H1346" s="17"/>
      <c r="M1346" s="3"/>
      <c r="N1346" s="3"/>
      <c r="O1346" s="3"/>
      <c r="P1346" s="3"/>
      <c r="Q1346" s="18"/>
      <c r="S1346" s="3"/>
      <c r="T1346" s="3"/>
    </row>
    <row r="1347" spans="1:20" x14ac:dyDescent="0.25">
      <c r="A1347"/>
      <c r="C1347"/>
      <c r="D1347" s="12"/>
      <c r="E1347" s="6"/>
      <c r="F1347" s="6"/>
      <c r="G1347" s="15"/>
      <c r="H1347" s="17"/>
      <c r="M1347" s="3"/>
      <c r="N1347" s="3"/>
      <c r="O1347" s="3"/>
      <c r="P1347" s="3"/>
      <c r="Q1347" s="18"/>
      <c r="S1347" s="3"/>
      <c r="T1347" s="3"/>
    </row>
    <row r="1348" spans="1:20" x14ac:dyDescent="0.25">
      <c r="A1348"/>
      <c r="C1348"/>
      <c r="D1348" s="12"/>
      <c r="E1348" s="6"/>
      <c r="F1348" s="6"/>
      <c r="G1348" s="15"/>
      <c r="H1348" s="17"/>
      <c r="M1348" s="3"/>
      <c r="N1348" s="3"/>
      <c r="O1348" s="3"/>
      <c r="P1348" s="3"/>
      <c r="Q1348" s="18"/>
      <c r="S1348" s="3"/>
      <c r="T1348" s="3"/>
    </row>
    <row r="1349" spans="1:20" x14ac:dyDescent="0.25">
      <c r="A1349"/>
      <c r="C1349"/>
      <c r="D1349" s="12"/>
      <c r="E1349" s="6"/>
      <c r="F1349" s="6"/>
      <c r="G1349" s="15"/>
      <c r="H1349" s="17"/>
      <c r="M1349" s="3"/>
      <c r="N1349" s="3"/>
      <c r="O1349" s="3"/>
      <c r="P1349" s="3"/>
      <c r="Q1349" s="18"/>
      <c r="S1349" s="3"/>
      <c r="T1349" s="3"/>
    </row>
    <row r="1350" spans="1:20" x14ac:dyDescent="0.25">
      <c r="A1350"/>
      <c r="C1350"/>
      <c r="D1350" s="12"/>
      <c r="E1350" s="6"/>
      <c r="F1350" s="6"/>
      <c r="G1350" s="15"/>
      <c r="H1350" s="17"/>
      <c r="M1350" s="3"/>
      <c r="N1350" s="3"/>
      <c r="O1350" s="3"/>
      <c r="P1350" s="3"/>
      <c r="Q1350" s="18"/>
      <c r="S1350" s="3"/>
      <c r="T1350" s="3"/>
    </row>
    <row r="1351" spans="1:20" x14ac:dyDescent="0.25">
      <c r="A1351"/>
      <c r="C1351"/>
      <c r="D1351" s="12"/>
      <c r="E1351" s="6"/>
      <c r="F1351" s="6"/>
      <c r="G1351" s="15"/>
      <c r="H1351" s="17"/>
      <c r="M1351" s="3"/>
      <c r="N1351" s="3"/>
      <c r="O1351" s="3"/>
      <c r="P1351" s="3"/>
      <c r="Q1351" s="18"/>
      <c r="S1351" s="3"/>
      <c r="T1351" s="3"/>
    </row>
    <row r="1352" spans="1:20" x14ac:dyDescent="0.25">
      <c r="A1352"/>
      <c r="C1352"/>
      <c r="D1352" s="12"/>
      <c r="E1352" s="6"/>
      <c r="F1352" s="6"/>
      <c r="G1352" s="15"/>
      <c r="H1352" s="17"/>
      <c r="M1352" s="3"/>
      <c r="N1352" s="3"/>
      <c r="O1352" s="3"/>
      <c r="P1352" s="3"/>
      <c r="Q1352" s="18"/>
      <c r="S1352" s="3"/>
      <c r="T1352" s="3"/>
    </row>
    <row r="1353" spans="1:20" x14ac:dyDescent="0.25">
      <c r="A1353"/>
      <c r="C1353"/>
      <c r="D1353" s="12"/>
      <c r="E1353" s="6"/>
      <c r="F1353" s="6"/>
      <c r="G1353" s="15"/>
      <c r="H1353" s="17"/>
      <c r="M1353" s="3"/>
      <c r="N1353" s="3"/>
      <c r="O1353" s="3"/>
      <c r="P1353" s="3"/>
      <c r="Q1353" s="18"/>
      <c r="S1353" s="3"/>
      <c r="T1353" s="3"/>
    </row>
    <row r="1354" spans="1:20" x14ac:dyDescent="0.25">
      <c r="A1354"/>
      <c r="C1354"/>
      <c r="D1354" s="12"/>
      <c r="E1354" s="6"/>
      <c r="F1354" s="6"/>
      <c r="G1354" s="15"/>
      <c r="H1354" s="17"/>
      <c r="M1354" s="3"/>
      <c r="N1354" s="3"/>
      <c r="O1354" s="3"/>
      <c r="P1354" s="3"/>
      <c r="Q1354" s="18"/>
      <c r="S1354" s="3"/>
      <c r="T1354" s="3"/>
    </row>
    <row r="1355" spans="1:20" x14ac:dyDescent="0.25">
      <c r="A1355"/>
      <c r="C1355"/>
      <c r="D1355" s="12"/>
      <c r="E1355" s="6"/>
      <c r="F1355" s="6"/>
      <c r="G1355" s="15"/>
      <c r="H1355" s="17"/>
      <c r="M1355" s="3"/>
      <c r="N1355" s="3"/>
      <c r="O1355" s="3"/>
      <c r="P1355" s="3"/>
      <c r="Q1355" s="18"/>
      <c r="S1355" s="3"/>
      <c r="T1355" s="3"/>
    </row>
    <row r="1356" spans="1:20" x14ac:dyDescent="0.25">
      <c r="A1356"/>
      <c r="C1356"/>
      <c r="D1356" s="12"/>
      <c r="E1356" s="6"/>
      <c r="F1356" s="6"/>
      <c r="G1356" s="15"/>
      <c r="H1356" s="17"/>
      <c r="M1356" s="3"/>
      <c r="N1356" s="3"/>
      <c r="O1356" s="3"/>
      <c r="P1356" s="3"/>
      <c r="Q1356" s="18"/>
      <c r="S1356" s="3"/>
      <c r="T1356" s="3"/>
    </row>
    <row r="1357" spans="1:20" x14ac:dyDescent="0.25">
      <c r="A1357"/>
      <c r="C1357"/>
      <c r="D1357" s="12"/>
      <c r="E1357" s="6"/>
      <c r="F1357" s="6"/>
      <c r="G1357" s="15"/>
      <c r="H1357" s="17"/>
      <c r="M1357" s="3"/>
      <c r="N1357" s="3"/>
      <c r="O1357" s="3"/>
      <c r="P1357" s="3"/>
      <c r="Q1357" s="18"/>
      <c r="S1357" s="3"/>
      <c r="T1357" s="3"/>
    </row>
    <row r="1358" spans="1:20" x14ac:dyDescent="0.25">
      <c r="A1358"/>
      <c r="C1358"/>
      <c r="D1358" s="12"/>
      <c r="E1358" s="6"/>
      <c r="F1358" s="6"/>
      <c r="G1358" s="15"/>
      <c r="H1358" s="17"/>
      <c r="M1358" s="3"/>
      <c r="N1358" s="3"/>
      <c r="O1358" s="3"/>
      <c r="P1358" s="3"/>
      <c r="Q1358" s="18"/>
      <c r="S1358" s="3"/>
      <c r="T1358" s="3"/>
    </row>
    <row r="1359" spans="1:20" x14ac:dyDescent="0.25">
      <c r="A1359"/>
      <c r="C1359"/>
      <c r="D1359" s="12"/>
      <c r="E1359" s="6"/>
      <c r="F1359" s="6"/>
      <c r="G1359" s="15"/>
      <c r="H1359" s="17"/>
      <c r="M1359" s="3"/>
      <c r="N1359" s="3"/>
      <c r="O1359" s="3"/>
      <c r="P1359" s="3"/>
      <c r="Q1359" s="18"/>
      <c r="S1359" s="3"/>
      <c r="T1359" s="3"/>
    </row>
    <row r="1360" spans="1:20" x14ac:dyDescent="0.25">
      <c r="A1360"/>
      <c r="C1360"/>
      <c r="D1360" s="12"/>
      <c r="E1360" s="6"/>
      <c r="F1360" s="6"/>
      <c r="G1360" s="15"/>
      <c r="H1360" s="17"/>
      <c r="M1360" s="3"/>
      <c r="N1360" s="3"/>
      <c r="O1360" s="3"/>
      <c r="P1360" s="3"/>
      <c r="Q1360" s="18"/>
      <c r="S1360" s="3"/>
      <c r="T1360" s="3"/>
    </row>
    <row r="1361" spans="1:20" x14ac:dyDescent="0.25">
      <c r="A1361"/>
      <c r="C1361"/>
      <c r="D1361" s="12"/>
      <c r="E1361" s="6"/>
      <c r="F1361" s="6"/>
      <c r="G1361" s="15"/>
      <c r="H1361" s="17"/>
      <c r="M1361" s="3"/>
      <c r="N1361" s="3"/>
      <c r="O1361" s="3"/>
      <c r="P1361" s="3"/>
      <c r="Q1361" s="18"/>
      <c r="S1361" s="3"/>
      <c r="T1361" s="3"/>
    </row>
    <row r="1362" spans="1:20" x14ac:dyDescent="0.25">
      <c r="A1362"/>
      <c r="C1362"/>
      <c r="D1362" s="12"/>
      <c r="E1362" s="6"/>
      <c r="F1362" s="6"/>
      <c r="G1362" s="15"/>
      <c r="H1362" s="17"/>
      <c r="M1362" s="3"/>
      <c r="N1362" s="3"/>
      <c r="O1362" s="3"/>
      <c r="P1362" s="3"/>
      <c r="Q1362" s="18"/>
      <c r="S1362" s="3"/>
      <c r="T1362" s="3"/>
    </row>
    <row r="1363" spans="1:20" x14ac:dyDescent="0.25">
      <c r="A1363"/>
      <c r="C1363"/>
      <c r="D1363" s="12"/>
      <c r="E1363" s="6"/>
      <c r="F1363" s="6"/>
      <c r="G1363" s="15"/>
      <c r="H1363" s="17"/>
      <c r="M1363" s="3"/>
      <c r="N1363" s="3"/>
      <c r="O1363" s="3"/>
      <c r="P1363" s="3"/>
      <c r="Q1363" s="18"/>
      <c r="S1363" s="3"/>
      <c r="T1363" s="3"/>
    </row>
    <row r="1364" spans="1:20" x14ac:dyDescent="0.25">
      <c r="A1364"/>
      <c r="C1364"/>
      <c r="D1364" s="12"/>
      <c r="E1364" s="6"/>
      <c r="F1364" s="6"/>
      <c r="G1364" s="15"/>
      <c r="H1364" s="17"/>
      <c r="M1364" s="3"/>
      <c r="N1364" s="3"/>
      <c r="O1364" s="3"/>
      <c r="P1364" s="3"/>
      <c r="Q1364" s="18"/>
      <c r="S1364" s="3"/>
      <c r="T1364" s="3"/>
    </row>
    <row r="1365" spans="1:20" x14ac:dyDescent="0.25">
      <c r="A1365"/>
      <c r="C1365"/>
      <c r="D1365" s="12"/>
      <c r="E1365" s="6"/>
      <c r="F1365" s="6"/>
      <c r="G1365" s="15"/>
      <c r="H1365" s="17"/>
      <c r="M1365" s="3"/>
      <c r="N1365" s="3"/>
      <c r="O1365" s="3"/>
      <c r="P1365" s="3"/>
      <c r="Q1365" s="18"/>
      <c r="S1365" s="3"/>
      <c r="T1365" s="3"/>
    </row>
    <row r="1366" spans="1:20" x14ac:dyDescent="0.25">
      <c r="A1366"/>
      <c r="C1366"/>
      <c r="D1366" s="12"/>
      <c r="E1366" s="6"/>
      <c r="F1366" s="6"/>
      <c r="G1366" s="15"/>
      <c r="H1366" s="17"/>
      <c r="M1366" s="3"/>
      <c r="N1366" s="3"/>
      <c r="O1366" s="3"/>
      <c r="P1366" s="3"/>
      <c r="Q1366" s="18"/>
      <c r="S1366" s="3"/>
      <c r="T1366" s="3"/>
    </row>
    <row r="1367" spans="1:20" x14ac:dyDescent="0.25">
      <c r="A1367"/>
      <c r="C1367"/>
      <c r="D1367" s="12"/>
      <c r="E1367" s="6"/>
      <c r="F1367" s="6"/>
      <c r="G1367" s="15"/>
      <c r="H1367" s="17"/>
      <c r="M1367" s="3"/>
      <c r="N1367" s="3"/>
      <c r="O1367" s="3"/>
      <c r="P1367" s="3"/>
      <c r="Q1367" s="18"/>
      <c r="S1367" s="3"/>
      <c r="T1367" s="3"/>
    </row>
    <row r="1368" spans="1:20" x14ac:dyDescent="0.25">
      <c r="A1368"/>
      <c r="C1368"/>
      <c r="D1368" s="12"/>
      <c r="E1368" s="6"/>
      <c r="F1368" s="6"/>
      <c r="G1368" s="15"/>
      <c r="H1368" s="17"/>
      <c r="M1368" s="3"/>
      <c r="N1368" s="3"/>
      <c r="O1368" s="3"/>
      <c r="P1368" s="3"/>
      <c r="Q1368" s="18"/>
      <c r="S1368" s="3"/>
      <c r="T1368" s="3"/>
    </row>
    <row r="1369" spans="1:20" x14ac:dyDescent="0.25">
      <c r="A1369"/>
      <c r="C1369"/>
      <c r="D1369" s="12"/>
      <c r="E1369" s="6"/>
      <c r="F1369" s="6"/>
      <c r="G1369" s="15"/>
      <c r="H1369" s="17"/>
      <c r="M1369" s="3"/>
      <c r="N1369" s="3"/>
      <c r="O1369" s="3"/>
      <c r="P1369" s="3"/>
      <c r="Q1369" s="18"/>
      <c r="S1369" s="3"/>
      <c r="T1369" s="3"/>
    </row>
    <row r="1370" spans="1:20" x14ac:dyDescent="0.25">
      <c r="A1370"/>
      <c r="C1370"/>
      <c r="D1370" s="12"/>
      <c r="E1370" s="6"/>
      <c r="F1370" s="6"/>
      <c r="G1370" s="15"/>
      <c r="H1370" s="17"/>
      <c r="M1370" s="3"/>
      <c r="N1370" s="3"/>
      <c r="O1370" s="3"/>
      <c r="P1370" s="3"/>
      <c r="Q1370" s="18"/>
      <c r="S1370" s="3"/>
      <c r="T1370" s="3"/>
    </row>
    <row r="1371" spans="1:20" x14ac:dyDescent="0.25">
      <c r="A1371"/>
      <c r="C1371"/>
      <c r="D1371" s="12"/>
      <c r="E1371" s="6"/>
      <c r="F1371" s="6"/>
      <c r="G1371" s="15"/>
      <c r="H1371" s="17"/>
      <c r="M1371" s="3"/>
      <c r="N1371" s="3"/>
      <c r="O1371" s="3"/>
      <c r="P1371" s="3"/>
      <c r="Q1371" s="18"/>
      <c r="S1371" s="3"/>
      <c r="T1371" s="3"/>
    </row>
    <row r="1372" spans="1:20" x14ac:dyDescent="0.25">
      <c r="A1372"/>
      <c r="C1372"/>
      <c r="D1372" s="12"/>
      <c r="E1372" s="6"/>
      <c r="F1372" s="6"/>
      <c r="G1372" s="15"/>
      <c r="H1372" s="17"/>
      <c r="M1372" s="3"/>
      <c r="N1372" s="3"/>
      <c r="O1372" s="3"/>
      <c r="P1372" s="3"/>
      <c r="Q1372" s="18"/>
      <c r="S1372" s="3"/>
      <c r="T1372" s="3"/>
    </row>
    <row r="1373" spans="1:20" x14ac:dyDescent="0.25">
      <c r="A1373"/>
      <c r="C1373"/>
      <c r="D1373" s="12"/>
      <c r="E1373" s="6"/>
      <c r="F1373" s="6"/>
      <c r="G1373" s="15"/>
      <c r="H1373" s="17"/>
      <c r="M1373" s="3"/>
      <c r="N1373" s="3"/>
      <c r="O1373" s="3"/>
      <c r="P1373" s="3"/>
      <c r="Q1373" s="18"/>
      <c r="S1373" s="3"/>
      <c r="T1373" s="3"/>
    </row>
    <row r="1374" spans="1:20" x14ac:dyDescent="0.25">
      <c r="A1374"/>
      <c r="C1374"/>
      <c r="D1374" s="12"/>
      <c r="E1374" s="6"/>
      <c r="F1374" s="6"/>
      <c r="G1374" s="15"/>
      <c r="H1374" s="17"/>
      <c r="M1374" s="3"/>
      <c r="N1374" s="3"/>
      <c r="O1374" s="3"/>
      <c r="P1374" s="3"/>
      <c r="Q1374" s="18"/>
      <c r="S1374" s="3"/>
      <c r="T1374" s="3"/>
    </row>
    <row r="1375" spans="1:20" x14ac:dyDescent="0.25">
      <c r="A1375"/>
      <c r="C1375"/>
      <c r="D1375" s="12"/>
      <c r="E1375" s="6"/>
      <c r="F1375" s="6"/>
      <c r="G1375" s="15"/>
      <c r="H1375" s="17"/>
      <c r="M1375" s="3"/>
      <c r="N1375" s="3"/>
      <c r="O1375" s="3"/>
      <c r="P1375" s="3"/>
      <c r="Q1375" s="18"/>
      <c r="S1375" s="3"/>
      <c r="T1375" s="3"/>
    </row>
    <row r="1376" spans="1:20" x14ac:dyDescent="0.25">
      <c r="A1376"/>
      <c r="C1376"/>
      <c r="D1376" s="12"/>
      <c r="E1376" s="6"/>
      <c r="F1376" s="6"/>
      <c r="G1376" s="15"/>
      <c r="H1376" s="17"/>
      <c r="M1376" s="3"/>
      <c r="N1376" s="3"/>
      <c r="O1376" s="3"/>
      <c r="P1376" s="3"/>
      <c r="Q1376" s="18"/>
      <c r="S1376" s="3"/>
      <c r="T1376" s="3"/>
    </row>
    <row r="1377" spans="1:20" x14ac:dyDescent="0.25">
      <c r="A1377"/>
      <c r="C1377"/>
      <c r="D1377" s="12"/>
      <c r="E1377" s="6"/>
      <c r="F1377" s="6"/>
      <c r="G1377" s="15"/>
      <c r="H1377" s="17"/>
      <c r="M1377" s="3"/>
      <c r="N1377" s="3"/>
      <c r="O1377" s="3"/>
      <c r="P1377" s="3"/>
      <c r="Q1377" s="18"/>
      <c r="S1377" s="3"/>
      <c r="T1377" s="3"/>
    </row>
    <row r="1378" spans="1:20" x14ac:dyDescent="0.25">
      <c r="A1378"/>
      <c r="C1378"/>
      <c r="D1378" s="12"/>
      <c r="E1378" s="6"/>
      <c r="F1378" s="6"/>
      <c r="G1378" s="15"/>
      <c r="H1378" s="17"/>
      <c r="M1378" s="3"/>
      <c r="N1378" s="3"/>
      <c r="O1378" s="3"/>
      <c r="P1378" s="3"/>
      <c r="Q1378" s="18"/>
      <c r="S1378" s="3"/>
      <c r="T1378" s="3"/>
    </row>
    <row r="1379" spans="1:20" x14ac:dyDescent="0.25">
      <c r="A1379"/>
      <c r="C1379"/>
      <c r="D1379" s="12"/>
      <c r="E1379" s="6"/>
      <c r="F1379" s="6"/>
      <c r="G1379" s="15"/>
      <c r="H1379" s="17"/>
      <c r="M1379" s="3"/>
      <c r="N1379" s="3"/>
      <c r="O1379" s="3"/>
      <c r="P1379" s="3"/>
      <c r="Q1379" s="18"/>
      <c r="S1379" s="3"/>
      <c r="T1379" s="3"/>
    </row>
    <row r="1380" spans="1:20" x14ac:dyDescent="0.25">
      <c r="A1380"/>
      <c r="C1380"/>
      <c r="D1380" s="12"/>
      <c r="E1380" s="6"/>
      <c r="F1380" s="6"/>
      <c r="G1380" s="15"/>
      <c r="H1380" s="17"/>
      <c r="M1380" s="3"/>
      <c r="N1380" s="3"/>
      <c r="O1380" s="3"/>
      <c r="P1380" s="3"/>
      <c r="Q1380" s="18"/>
      <c r="S1380" s="3"/>
      <c r="T1380" s="3"/>
    </row>
    <row r="1381" spans="1:20" x14ac:dyDescent="0.25">
      <c r="A1381"/>
      <c r="C1381"/>
      <c r="D1381" s="12"/>
      <c r="E1381" s="6"/>
      <c r="F1381" s="6"/>
      <c r="G1381" s="15"/>
      <c r="H1381" s="17"/>
      <c r="M1381" s="3"/>
      <c r="N1381" s="3"/>
      <c r="O1381" s="3"/>
      <c r="P1381" s="3"/>
      <c r="Q1381" s="18"/>
      <c r="S1381" s="3"/>
      <c r="T1381" s="3"/>
    </row>
    <row r="1382" spans="1:20" x14ac:dyDescent="0.25">
      <c r="A1382"/>
      <c r="C1382"/>
      <c r="D1382" s="12"/>
      <c r="E1382" s="6"/>
      <c r="F1382" s="6"/>
      <c r="G1382" s="15"/>
      <c r="H1382" s="17"/>
      <c r="M1382" s="3"/>
      <c r="N1382" s="3"/>
      <c r="O1382" s="3"/>
      <c r="P1382" s="3"/>
      <c r="Q1382" s="18"/>
      <c r="S1382" s="3"/>
      <c r="T1382" s="3"/>
    </row>
    <row r="1383" spans="1:20" x14ac:dyDescent="0.25">
      <c r="A1383"/>
      <c r="C1383"/>
      <c r="D1383" s="12"/>
      <c r="E1383" s="6"/>
      <c r="F1383" s="6"/>
      <c r="G1383" s="15"/>
      <c r="H1383" s="17"/>
      <c r="M1383" s="3"/>
      <c r="N1383" s="3"/>
      <c r="O1383" s="3"/>
      <c r="P1383" s="3"/>
      <c r="Q1383" s="18"/>
      <c r="S1383" s="3"/>
      <c r="T1383" s="3"/>
    </row>
    <row r="1384" spans="1:20" x14ac:dyDescent="0.25">
      <c r="A1384"/>
      <c r="C1384"/>
      <c r="D1384" s="12"/>
      <c r="E1384" s="6"/>
      <c r="F1384" s="6"/>
      <c r="G1384" s="15"/>
      <c r="H1384" s="17"/>
      <c r="M1384" s="3"/>
      <c r="N1384" s="3"/>
      <c r="O1384" s="3"/>
      <c r="P1384" s="3"/>
      <c r="Q1384" s="18"/>
      <c r="S1384" s="3"/>
      <c r="T1384" s="3"/>
    </row>
    <row r="1385" spans="1:20" x14ac:dyDescent="0.25">
      <c r="A1385"/>
      <c r="C1385"/>
      <c r="D1385" s="12"/>
      <c r="E1385" s="6"/>
      <c r="F1385" s="6"/>
      <c r="G1385" s="15"/>
      <c r="H1385" s="17"/>
      <c r="M1385" s="3"/>
      <c r="N1385" s="3"/>
      <c r="O1385" s="3"/>
      <c r="P1385" s="3"/>
      <c r="Q1385" s="18"/>
      <c r="S1385" s="3"/>
      <c r="T1385" s="3"/>
    </row>
    <row r="1386" spans="1:20" x14ac:dyDescent="0.25">
      <c r="A1386"/>
      <c r="C1386"/>
      <c r="D1386" s="12"/>
      <c r="E1386" s="6"/>
      <c r="F1386" s="6"/>
      <c r="G1386" s="15"/>
      <c r="H1386" s="17"/>
      <c r="M1386" s="3"/>
      <c r="N1386" s="3"/>
      <c r="O1386" s="3"/>
      <c r="P1386" s="3"/>
      <c r="Q1386" s="18"/>
      <c r="S1386" s="3"/>
      <c r="T1386" s="3"/>
    </row>
    <row r="1387" spans="1:20" x14ac:dyDescent="0.25">
      <c r="A1387"/>
      <c r="C1387"/>
      <c r="D1387" s="12"/>
      <c r="E1387" s="6"/>
      <c r="F1387" s="6"/>
      <c r="G1387" s="15"/>
      <c r="H1387" s="17"/>
      <c r="M1387" s="3"/>
      <c r="N1387" s="3"/>
      <c r="O1387" s="3"/>
      <c r="P1387" s="3"/>
      <c r="Q1387" s="18"/>
      <c r="S1387" s="3"/>
      <c r="T1387" s="3"/>
    </row>
    <row r="1388" spans="1:20" x14ac:dyDescent="0.25">
      <c r="A1388"/>
      <c r="C1388"/>
      <c r="D1388" s="12"/>
      <c r="E1388" s="6"/>
      <c r="F1388" s="6"/>
      <c r="G1388" s="15"/>
      <c r="H1388" s="17"/>
      <c r="M1388" s="3"/>
      <c r="N1388" s="3"/>
      <c r="O1388" s="3"/>
      <c r="P1388" s="3"/>
      <c r="Q1388" s="18"/>
      <c r="S1388" s="3"/>
      <c r="T1388" s="3"/>
    </row>
    <row r="1389" spans="1:20" x14ac:dyDescent="0.25">
      <c r="A1389"/>
      <c r="C1389"/>
      <c r="D1389" s="12"/>
      <c r="E1389" s="6"/>
      <c r="F1389" s="6"/>
      <c r="G1389" s="15"/>
      <c r="H1389" s="17"/>
      <c r="M1389" s="3"/>
      <c r="N1389" s="3"/>
      <c r="O1389" s="3"/>
      <c r="P1389" s="3"/>
      <c r="Q1389" s="18"/>
      <c r="S1389" s="3"/>
      <c r="T1389" s="3"/>
    </row>
    <row r="1390" spans="1:20" x14ac:dyDescent="0.25">
      <c r="A1390"/>
      <c r="C1390"/>
      <c r="D1390" s="12"/>
      <c r="E1390" s="6"/>
      <c r="F1390" s="6"/>
      <c r="G1390" s="15"/>
      <c r="H1390" s="17"/>
      <c r="M1390" s="3"/>
      <c r="N1390" s="3"/>
      <c r="O1390" s="3"/>
      <c r="P1390" s="3"/>
      <c r="Q1390" s="18"/>
      <c r="S1390" s="3"/>
      <c r="T1390" s="3"/>
    </row>
    <row r="1391" spans="1:20" x14ac:dyDescent="0.25">
      <c r="A1391"/>
      <c r="C1391"/>
      <c r="D1391" s="12"/>
      <c r="E1391" s="6"/>
      <c r="F1391" s="6"/>
      <c r="G1391" s="15"/>
      <c r="H1391" s="17"/>
      <c r="M1391" s="3"/>
      <c r="N1391" s="3"/>
      <c r="O1391" s="3"/>
      <c r="P1391" s="3"/>
      <c r="Q1391" s="18"/>
      <c r="S1391" s="3"/>
      <c r="T1391" s="3"/>
    </row>
    <row r="1392" spans="1:20" x14ac:dyDescent="0.25">
      <c r="A1392"/>
      <c r="C1392"/>
      <c r="D1392" s="12"/>
      <c r="E1392" s="6"/>
      <c r="F1392" s="6"/>
      <c r="G1392" s="15"/>
      <c r="H1392" s="17"/>
      <c r="M1392" s="3"/>
      <c r="N1392" s="3"/>
      <c r="O1392" s="3"/>
      <c r="P1392" s="3"/>
      <c r="Q1392" s="18"/>
      <c r="S1392" s="3"/>
      <c r="T1392" s="3"/>
    </row>
    <row r="1393" spans="1:20" x14ac:dyDescent="0.25">
      <c r="A1393"/>
      <c r="C1393"/>
      <c r="D1393" s="12"/>
      <c r="E1393" s="6"/>
      <c r="F1393" s="6"/>
      <c r="G1393" s="15"/>
      <c r="H1393" s="17"/>
      <c r="M1393" s="3"/>
      <c r="N1393" s="3"/>
      <c r="O1393" s="3"/>
      <c r="P1393" s="3"/>
      <c r="Q1393" s="18"/>
      <c r="S1393" s="3"/>
      <c r="T1393" s="3"/>
    </row>
    <row r="1394" spans="1:20" x14ac:dyDescent="0.25">
      <c r="A1394"/>
      <c r="C1394"/>
      <c r="D1394" s="12"/>
      <c r="E1394" s="6"/>
      <c r="F1394" s="6"/>
      <c r="G1394" s="15"/>
      <c r="H1394" s="17"/>
      <c r="M1394" s="3"/>
      <c r="N1394" s="3"/>
      <c r="O1394" s="3"/>
      <c r="P1394" s="3"/>
      <c r="Q1394" s="18"/>
      <c r="S1394" s="3"/>
      <c r="T1394" s="3"/>
    </row>
    <row r="1395" spans="1:20" x14ac:dyDescent="0.25">
      <c r="A1395"/>
      <c r="C1395"/>
      <c r="D1395" s="12"/>
      <c r="E1395" s="6"/>
      <c r="F1395" s="6"/>
      <c r="G1395" s="15"/>
      <c r="H1395" s="17"/>
      <c r="M1395" s="3"/>
      <c r="N1395" s="3"/>
      <c r="O1395" s="3"/>
      <c r="P1395" s="3"/>
      <c r="Q1395" s="18"/>
      <c r="S1395" s="3"/>
      <c r="T1395" s="3"/>
    </row>
    <row r="1396" spans="1:20" x14ac:dyDescent="0.25">
      <c r="A1396"/>
      <c r="C1396"/>
      <c r="D1396" s="12"/>
      <c r="E1396" s="6"/>
      <c r="F1396" s="6"/>
      <c r="G1396" s="15"/>
      <c r="H1396" s="17"/>
      <c r="M1396" s="3"/>
      <c r="N1396" s="3"/>
      <c r="O1396" s="3"/>
      <c r="P1396" s="3"/>
      <c r="Q1396" s="18"/>
      <c r="S1396" s="3"/>
      <c r="T1396" s="3"/>
    </row>
    <row r="1397" spans="1:20" x14ac:dyDescent="0.25">
      <c r="A1397"/>
      <c r="C1397"/>
      <c r="D1397" s="12"/>
      <c r="E1397" s="6"/>
      <c r="F1397" s="6"/>
      <c r="G1397" s="15"/>
      <c r="H1397" s="17"/>
      <c r="M1397" s="3"/>
      <c r="N1397" s="3"/>
      <c r="O1397" s="3"/>
      <c r="P1397" s="3"/>
      <c r="Q1397" s="18"/>
      <c r="S1397" s="3"/>
      <c r="T1397" s="3"/>
    </row>
    <row r="1398" spans="1:20" x14ac:dyDescent="0.25">
      <c r="A1398"/>
      <c r="C1398"/>
      <c r="D1398" s="12"/>
      <c r="E1398" s="6"/>
      <c r="F1398" s="6"/>
      <c r="G1398" s="15"/>
      <c r="H1398" s="17"/>
      <c r="M1398" s="3"/>
      <c r="N1398" s="3"/>
      <c r="O1398" s="3"/>
      <c r="P1398" s="3"/>
      <c r="Q1398" s="18"/>
      <c r="S1398" s="3"/>
      <c r="T1398" s="3"/>
    </row>
    <row r="1399" spans="1:20" x14ac:dyDescent="0.25">
      <c r="A1399"/>
      <c r="C1399"/>
      <c r="D1399" s="12"/>
      <c r="E1399" s="6"/>
      <c r="F1399" s="6"/>
      <c r="G1399" s="15"/>
      <c r="H1399" s="17"/>
      <c r="M1399" s="3"/>
      <c r="N1399" s="3"/>
      <c r="O1399" s="3"/>
      <c r="P1399" s="3"/>
      <c r="Q1399" s="18"/>
      <c r="S1399" s="3"/>
      <c r="T1399" s="3"/>
    </row>
    <row r="1400" spans="1:20" x14ac:dyDescent="0.25">
      <c r="A1400"/>
      <c r="C1400"/>
      <c r="D1400" s="12"/>
      <c r="E1400" s="6"/>
      <c r="F1400" s="6"/>
      <c r="G1400" s="15"/>
      <c r="H1400" s="17"/>
      <c r="M1400" s="3"/>
      <c r="N1400" s="3"/>
      <c r="O1400" s="3"/>
      <c r="P1400" s="3"/>
      <c r="Q1400" s="18"/>
      <c r="S1400" s="3"/>
      <c r="T1400" s="3"/>
    </row>
    <row r="1401" spans="1:20" x14ac:dyDescent="0.25">
      <c r="A1401"/>
      <c r="C1401"/>
      <c r="D1401" s="12"/>
      <c r="E1401" s="6"/>
      <c r="F1401" s="6"/>
      <c r="G1401" s="15"/>
      <c r="H1401" s="17"/>
      <c r="M1401" s="3"/>
      <c r="N1401" s="3"/>
      <c r="O1401" s="3"/>
      <c r="P1401" s="3"/>
      <c r="Q1401" s="18"/>
      <c r="S1401" s="3"/>
      <c r="T1401" s="3"/>
    </row>
    <row r="1402" spans="1:20" x14ac:dyDescent="0.25">
      <c r="A1402"/>
      <c r="C1402"/>
      <c r="D1402" s="12"/>
      <c r="E1402" s="6"/>
      <c r="F1402" s="6"/>
      <c r="G1402" s="15"/>
      <c r="H1402" s="17"/>
      <c r="M1402" s="3"/>
      <c r="N1402" s="3"/>
      <c r="O1402" s="3"/>
      <c r="P1402" s="3"/>
      <c r="Q1402" s="18"/>
      <c r="S1402" s="3"/>
      <c r="T1402" s="3"/>
    </row>
    <row r="1403" spans="1:20" x14ac:dyDescent="0.25">
      <c r="A1403"/>
      <c r="C1403"/>
      <c r="D1403" s="12"/>
      <c r="E1403" s="6"/>
      <c r="F1403" s="6"/>
      <c r="G1403" s="15"/>
      <c r="H1403" s="17"/>
      <c r="M1403" s="3"/>
      <c r="N1403" s="3"/>
      <c r="O1403" s="3"/>
      <c r="P1403" s="3"/>
      <c r="Q1403" s="18"/>
      <c r="S1403" s="3"/>
      <c r="T1403" s="3"/>
    </row>
    <row r="1404" spans="1:20" x14ac:dyDescent="0.25">
      <c r="A1404"/>
      <c r="C1404"/>
      <c r="D1404" s="12"/>
      <c r="E1404" s="6"/>
      <c r="F1404" s="6"/>
      <c r="G1404" s="15"/>
      <c r="H1404" s="17"/>
      <c r="M1404" s="3"/>
      <c r="N1404" s="3"/>
      <c r="O1404" s="3"/>
      <c r="P1404" s="3"/>
      <c r="Q1404" s="18"/>
      <c r="S1404" s="3"/>
      <c r="T1404" s="3"/>
    </row>
    <row r="1405" spans="1:20" x14ac:dyDescent="0.25">
      <c r="A1405"/>
      <c r="C1405"/>
      <c r="D1405" s="12"/>
      <c r="E1405" s="6"/>
      <c r="F1405" s="6"/>
      <c r="G1405" s="15"/>
      <c r="H1405" s="17"/>
      <c r="M1405" s="3"/>
      <c r="N1405" s="3"/>
      <c r="O1405" s="3"/>
      <c r="P1405" s="3"/>
      <c r="Q1405" s="18"/>
      <c r="S1405" s="3"/>
      <c r="T1405" s="3"/>
    </row>
    <row r="1406" spans="1:20" x14ac:dyDescent="0.25">
      <c r="A1406"/>
      <c r="C1406"/>
      <c r="D1406" s="12"/>
      <c r="E1406" s="6"/>
      <c r="F1406" s="6"/>
      <c r="G1406" s="15"/>
      <c r="H1406" s="17"/>
      <c r="M1406" s="3"/>
      <c r="N1406" s="3"/>
      <c r="O1406" s="3"/>
      <c r="P1406" s="3"/>
      <c r="Q1406" s="18"/>
      <c r="S1406" s="3"/>
      <c r="T1406" s="3"/>
    </row>
    <row r="1407" spans="1:20" x14ac:dyDescent="0.25">
      <c r="A1407"/>
      <c r="C1407"/>
      <c r="D1407" s="12"/>
      <c r="E1407" s="6"/>
      <c r="F1407" s="6"/>
      <c r="G1407" s="15"/>
      <c r="H1407" s="17"/>
      <c r="M1407" s="3"/>
      <c r="N1407" s="3"/>
      <c r="O1407" s="3"/>
      <c r="P1407" s="3"/>
      <c r="Q1407" s="18"/>
      <c r="S1407" s="3"/>
      <c r="T1407" s="3"/>
    </row>
    <row r="1408" spans="1:20" x14ac:dyDescent="0.25">
      <c r="A1408"/>
      <c r="C1408"/>
      <c r="D1408" s="12"/>
      <c r="E1408" s="6"/>
      <c r="F1408" s="6"/>
      <c r="G1408" s="15"/>
      <c r="H1408" s="17"/>
      <c r="M1408" s="3"/>
      <c r="N1408" s="3"/>
      <c r="O1408" s="3"/>
      <c r="P1408" s="3"/>
      <c r="Q1408" s="18"/>
      <c r="S1408" s="3"/>
      <c r="T1408" s="3"/>
    </row>
    <row r="1409" spans="1:20" x14ac:dyDescent="0.25">
      <c r="A1409"/>
      <c r="C1409"/>
      <c r="D1409" s="12"/>
      <c r="E1409" s="6"/>
      <c r="F1409" s="6"/>
      <c r="G1409" s="15"/>
      <c r="H1409" s="17"/>
      <c r="M1409" s="3"/>
      <c r="N1409" s="3"/>
      <c r="O1409" s="3"/>
      <c r="P1409" s="3"/>
      <c r="Q1409" s="18"/>
      <c r="S1409" s="3"/>
      <c r="T1409" s="3"/>
    </row>
    <row r="1410" spans="1:20" x14ac:dyDescent="0.25">
      <c r="A1410"/>
      <c r="C1410"/>
      <c r="D1410" s="12"/>
      <c r="E1410" s="6"/>
      <c r="F1410" s="6"/>
      <c r="G1410" s="15"/>
      <c r="H1410" s="17"/>
      <c r="M1410" s="3"/>
      <c r="N1410" s="3"/>
      <c r="O1410" s="3"/>
      <c r="P1410" s="3"/>
      <c r="Q1410" s="18"/>
      <c r="S1410" s="3"/>
      <c r="T1410" s="3"/>
    </row>
    <row r="1411" spans="1:20" x14ac:dyDescent="0.25">
      <c r="A1411"/>
      <c r="C1411"/>
      <c r="D1411" s="12"/>
      <c r="E1411" s="6"/>
      <c r="F1411" s="6"/>
      <c r="G1411" s="15"/>
      <c r="H1411" s="17"/>
      <c r="M1411" s="3"/>
      <c r="N1411" s="3"/>
      <c r="O1411" s="3"/>
      <c r="P1411" s="3"/>
      <c r="Q1411" s="18"/>
      <c r="S1411" s="3"/>
      <c r="T1411" s="3"/>
    </row>
    <row r="1412" spans="1:20" x14ac:dyDescent="0.25">
      <c r="A1412"/>
      <c r="C1412"/>
      <c r="D1412" s="12"/>
      <c r="E1412" s="6"/>
      <c r="F1412" s="6"/>
      <c r="G1412" s="15"/>
      <c r="H1412" s="17"/>
      <c r="M1412" s="3"/>
      <c r="N1412" s="3"/>
      <c r="O1412" s="3"/>
      <c r="P1412" s="3"/>
      <c r="Q1412" s="18"/>
      <c r="S1412" s="3"/>
      <c r="T1412" s="3"/>
    </row>
    <row r="1413" spans="1:20" x14ac:dyDescent="0.25">
      <c r="A1413"/>
      <c r="C1413"/>
      <c r="D1413" s="12"/>
      <c r="E1413" s="6"/>
      <c r="F1413" s="6"/>
      <c r="G1413" s="15"/>
      <c r="H1413" s="17"/>
      <c r="M1413" s="3"/>
      <c r="N1413" s="3"/>
      <c r="O1413" s="3"/>
      <c r="P1413" s="3"/>
      <c r="Q1413" s="18"/>
      <c r="S1413" s="3"/>
      <c r="T1413" s="3"/>
    </row>
    <row r="1414" spans="1:20" x14ac:dyDescent="0.25">
      <c r="A1414"/>
      <c r="C1414"/>
      <c r="D1414" s="12"/>
      <c r="E1414" s="6"/>
      <c r="F1414" s="6"/>
      <c r="G1414" s="15"/>
      <c r="H1414" s="17"/>
      <c r="M1414" s="3"/>
      <c r="N1414" s="3"/>
      <c r="O1414" s="3"/>
      <c r="P1414" s="3"/>
      <c r="Q1414" s="18"/>
      <c r="S1414" s="3"/>
      <c r="T1414" s="3"/>
    </row>
    <row r="1415" spans="1:20" x14ac:dyDescent="0.25">
      <c r="A1415"/>
      <c r="C1415"/>
      <c r="D1415" s="12"/>
      <c r="E1415" s="6"/>
      <c r="F1415" s="6"/>
      <c r="G1415" s="15"/>
      <c r="H1415" s="17"/>
      <c r="M1415" s="3"/>
      <c r="N1415" s="3"/>
      <c r="O1415" s="3"/>
      <c r="P1415" s="3"/>
      <c r="Q1415" s="18"/>
      <c r="S1415" s="3"/>
      <c r="T1415" s="3"/>
    </row>
    <row r="1416" spans="1:20" x14ac:dyDescent="0.25">
      <c r="A1416"/>
      <c r="C1416"/>
      <c r="D1416" s="12"/>
      <c r="E1416" s="6"/>
      <c r="F1416" s="6"/>
      <c r="G1416" s="15"/>
      <c r="H1416" s="17"/>
      <c r="M1416" s="3"/>
      <c r="N1416" s="3"/>
      <c r="O1416" s="3"/>
      <c r="P1416" s="3"/>
      <c r="Q1416" s="18"/>
      <c r="S1416" s="3"/>
      <c r="T1416" s="3"/>
    </row>
    <row r="1417" spans="1:20" x14ac:dyDescent="0.25">
      <c r="A1417"/>
      <c r="C1417"/>
      <c r="D1417" s="12"/>
      <c r="E1417" s="6"/>
      <c r="F1417" s="6"/>
      <c r="G1417" s="15"/>
      <c r="H1417" s="17"/>
      <c r="M1417" s="3"/>
      <c r="N1417" s="3"/>
      <c r="O1417" s="3"/>
      <c r="P1417" s="3"/>
      <c r="Q1417" s="18"/>
      <c r="S1417" s="3"/>
      <c r="T1417" s="3"/>
    </row>
    <row r="1418" spans="1:20" x14ac:dyDescent="0.25">
      <c r="A1418"/>
      <c r="C1418"/>
      <c r="D1418" s="12"/>
      <c r="E1418" s="6"/>
      <c r="F1418" s="6"/>
      <c r="G1418" s="15"/>
      <c r="H1418" s="17"/>
      <c r="M1418" s="3"/>
      <c r="N1418" s="3"/>
      <c r="O1418" s="3"/>
      <c r="P1418" s="3"/>
      <c r="Q1418" s="18"/>
      <c r="S1418" s="3"/>
      <c r="T1418" s="3"/>
    </row>
    <row r="1419" spans="1:20" x14ac:dyDescent="0.25">
      <c r="A1419"/>
      <c r="C1419"/>
      <c r="D1419" s="12"/>
      <c r="E1419" s="6"/>
      <c r="F1419" s="6"/>
      <c r="G1419" s="15"/>
      <c r="H1419" s="17"/>
      <c r="M1419" s="3"/>
      <c r="N1419" s="3"/>
      <c r="O1419" s="3"/>
      <c r="P1419" s="3"/>
      <c r="Q1419" s="18"/>
      <c r="S1419" s="3"/>
      <c r="T1419" s="3"/>
    </row>
    <row r="1420" spans="1:20" x14ac:dyDescent="0.25">
      <c r="A1420"/>
      <c r="C1420"/>
      <c r="D1420" s="12"/>
      <c r="E1420" s="6"/>
      <c r="F1420" s="6"/>
      <c r="G1420" s="15"/>
      <c r="H1420" s="17"/>
      <c r="M1420" s="3"/>
      <c r="N1420" s="3"/>
      <c r="O1420" s="3"/>
      <c r="P1420" s="3"/>
      <c r="Q1420" s="18"/>
      <c r="S1420" s="3"/>
      <c r="T1420" s="3"/>
    </row>
    <row r="1421" spans="1:20" x14ac:dyDescent="0.25">
      <c r="A1421"/>
      <c r="C1421"/>
      <c r="D1421" s="12"/>
      <c r="E1421" s="6"/>
      <c r="F1421" s="6"/>
      <c r="G1421" s="15"/>
      <c r="H1421" s="17"/>
      <c r="M1421" s="3"/>
      <c r="N1421" s="3"/>
      <c r="O1421" s="3"/>
      <c r="P1421" s="3"/>
      <c r="Q1421" s="18"/>
      <c r="S1421" s="3"/>
      <c r="T1421" s="3"/>
    </row>
    <row r="1422" spans="1:20" x14ac:dyDescent="0.25">
      <c r="A1422"/>
      <c r="C1422"/>
      <c r="D1422" s="12"/>
      <c r="E1422" s="6"/>
      <c r="F1422" s="6"/>
      <c r="G1422" s="15"/>
      <c r="H1422" s="17"/>
      <c r="M1422" s="3"/>
      <c r="N1422" s="3"/>
      <c r="O1422" s="3"/>
      <c r="P1422" s="3"/>
      <c r="Q1422" s="18"/>
      <c r="S1422" s="3"/>
      <c r="T1422" s="3"/>
    </row>
    <row r="1423" spans="1:20" x14ac:dyDescent="0.25">
      <c r="A1423"/>
      <c r="C1423"/>
      <c r="D1423" s="12"/>
      <c r="E1423" s="6"/>
      <c r="F1423" s="6"/>
      <c r="G1423" s="15"/>
      <c r="H1423" s="17"/>
      <c r="M1423" s="3"/>
      <c r="N1423" s="3"/>
      <c r="O1423" s="3"/>
      <c r="P1423" s="3"/>
      <c r="Q1423" s="18"/>
      <c r="S1423" s="3"/>
      <c r="T1423" s="3"/>
    </row>
    <row r="1424" spans="1:20" x14ac:dyDescent="0.25">
      <c r="A1424"/>
      <c r="C1424"/>
      <c r="D1424" s="12"/>
      <c r="E1424" s="6"/>
      <c r="F1424" s="6"/>
      <c r="G1424" s="15"/>
      <c r="H1424" s="17"/>
      <c r="M1424" s="3"/>
      <c r="N1424" s="3"/>
      <c r="O1424" s="3"/>
      <c r="P1424" s="3"/>
      <c r="Q1424" s="18"/>
      <c r="S1424" s="3"/>
      <c r="T1424" s="3"/>
    </row>
    <row r="1425" spans="1:20" x14ac:dyDescent="0.25">
      <c r="A1425"/>
      <c r="C1425"/>
      <c r="D1425" s="12"/>
      <c r="E1425" s="6"/>
      <c r="F1425" s="6"/>
      <c r="G1425" s="15"/>
      <c r="H1425" s="17"/>
      <c r="M1425" s="3"/>
      <c r="N1425" s="3"/>
      <c r="O1425" s="3"/>
      <c r="P1425" s="3"/>
      <c r="Q1425" s="18"/>
      <c r="S1425" s="3"/>
      <c r="T1425" s="3"/>
    </row>
    <row r="1426" spans="1:20" x14ac:dyDescent="0.25">
      <c r="A1426"/>
      <c r="C1426"/>
      <c r="D1426" s="12"/>
      <c r="E1426" s="6"/>
      <c r="F1426" s="6"/>
      <c r="G1426" s="15"/>
      <c r="H1426" s="17"/>
      <c r="M1426" s="3"/>
      <c r="N1426" s="3"/>
      <c r="O1426" s="3"/>
      <c r="P1426" s="3"/>
      <c r="Q1426" s="18"/>
      <c r="S1426" s="3"/>
      <c r="T1426" s="3"/>
    </row>
    <row r="1427" spans="1:20" x14ac:dyDescent="0.25">
      <c r="A1427"/>
      <c r="C1427"/>
      <c r="D1427" s="12"/>
      <c r="E1427" s="6"/>
      <c r="F1427" s="6"/>
      <c r="G1427" s="15"/>
      <c r="H1427" s="17"/>
      <c r="M1427" s="3"/>
      <c r="N1427" s="3"/>
      <c r="O1427" s="3"/>
      <c r="P1427" s="3"/>
      <c r="Q1427" s="18"/>
      <c r="S1427" s="3"/>
      <c r="T1427" s="3"/>
    </row>
    <row r="1428" spans="1:20" x14ac:dyDescent="0.25">
      <c r="A1428"/>
      <c r="C1428"/>
      <c r="D1428" s="12"/>
      <c r="E1428" s="6"/>
      <c r="F1428" s="6"/>
      <c r="G1428" s="15"/>
      <c r="H1428" s="17"/>
      <c r="M1428" s="3"/>
      <c r="N1428" s="3"/>
      <c r="O1428" s="3"/>
      <c r="P1428" s="3"/>
      <c r="Q1428" s="18"/>
      <c r="S1428" s="3"/>
      <c r="T1428" s="3"/>
    </row>
    <row r="1429" spans="1:20" x14ac:dyDescent="0.25">
      <c r="A1429"/>
      <c r="C1429"/>
      <c r="D1429" s="12"/>
      <c r="E1429" s="6"/>
      <c r="F1429" s="6"/>
      <c r="G1429" s="15"/>
      <c r="H1429" s="17"/>
      <c r="M1429" s="3"/>
      <c r="N1429" s="3"/>
      <c r="O1429" s="3"/>
      <c r="P1429" s="3"/>
      <c r="Q1429" s="18"/>
      <c r="S1429" s="3"/>
      <c r="T1429" s="3"/>
    </row>
    <row r="1430" spans="1:20" x14ac:dyDescent="0.25">
      <c r="A1430"/>
      <c r="C1430"/>
      <c r="D1430" s="12"/>
      <c r="E1430" s="6"/>
      <c r="F1430" s="6"/>
      <c r="G1430" s="15"/>
      <c r="H1430" s="17"/>
      <c r="M1430" s="3"/>
      <c r="N1430" s="3"/>
      <c r="O1430" s="3"/>
      <c r="P1430" s="3"/>
      <c r="Q1430" s="18"/>
      <c r="S1430" s="3"/>
      <c r="T1430" s="3"/>
    </row>
    <row r="1431" spans="1:20" x14ac:dyDescent="0.25">
      <c r="A1431"/>
      <c r="C1431"/>
      <c r="D1431" s="12"/>
      <c r="E1431" s="6"/>
      <c r="F1431" s="6"/>
      <c r="G1431" s="15"/>
      <c r="H1431" s="17"/>
      <c r="M1431" s="3"/>
      <c r="N1431" s="3"/>
      <c r="O1431" s="3"/>
      <c r="P1431" s="3"/>
      <c r="Q1431" s="18"/>
      <c r="S1431" s="3"/>
      <c r="T1431" s="3"/>
    </row>
    <row r="1432" spans="1:20" x14ac:dyDescent="0.25">
      <c r="A1432"/>
      <c r="C1432"/>
      <c r="D1432" s="12"/>
      <c r="E1432" s="6"/>
      <c r="F1432" s="6"/>
      <c r="G1432" s="15"/>
      <c r="H1432" s="17"/>
      <c r="M1432" s="3"/>
      <c r="N1432" s="3"/>
      <c r="O1432" s="3"/>
      <c r="P1432" s="3"/>
      <c r="Q1432" s="18"/>
      <c r="S1432" s="3"/>
      <c r="T1432" s="3"/>
    </row>
    <row r="1433" spans="1:20" x14ac:dyDescent="0.25">
      <c r="A1433"/>
      <c r="C1433"/>
      <c r="D1433" s="12"/>
      <c r="E1433" s="6"/>
      <c r="F1433" s="6"/>
      <c r="G1433" s="15"/>
      <c r="H1433" s="17"/>
      <c r="M1433" s="3"/>
      <c r="N1433" s="3"/>
      <c r="O1433" s="3"/>
      <c r="P1433" s="3"/>
      <c r="Q1433" s="18"/>
      <c r="S1433" s="3"/>
      <c r="T1433" s="3"/>
    </row>
    <row r="1434" spans="1:20" x14ac:dyDescent="0.25">
      <c r="A1434"/>
      <c r="C1434"/>
      <c r="D1434" s="12"/>
      <c r="E1434" s="6"/>
      <c r="F1434" s="6"/>
      <c r="G1434" s="15"/>
      <c r="H1434" s="17"/>
      <c r="M1434" s="3"/>
      <c r="N1434" s="3"/>
      <c r="O1434" s="3"/>
      <c r="P1434" s="3"/>
      <c r="Q1434" s="18"/>
      <c r="S1434" s="3"/>
      <c r="T1434" s="3"/>
    </row>
    <row r="1435" spans="1:20" x14ac:dyDescent="0.25">
      <c r="A1435"/>
      <c r="C1435"/>
      <c r="D1435" s="12"/>
      <c r="E1435" s="6"/>
      <c r="F1435" s="6"/>
      <c r="G1435" s="15"/>
      <c r="H1435" s="17"/>
      <c r="M1435" s="3"/>
      <c r="N1435" s="3"/>
      <c r="O1435" s="3"/>
      <c r="P1435" s="3"/>
      <c r="Q1435" s="18"/>
      <c r="S1435" s="3"/>
      <c r="T1435" s="3"/>
    </row>
    <row r="1436" spans="1:20" x14ac:dyDescent="0.25">
      <c r="A1436"/>
      <c r="C1436"/>
      <c r="D1436" s="12"/>
      <c r="E1436" s="6"/>
      <c r="F1436" s="6"/>
      <c r="G1436" s="15"/>
      <c r="H1436" s="17"/>
      <c r="M1436" s="3"/>
      <c r="N1436" s="3"/>
      <c r="O1436" s="3"/>
      <c r="P1436" s="3"/>
      <c r="Q1436" s="18"/>
      <c r="S1436" s="3"/>
      <c r="T1436" s="3"/>
    </row>
    <row r="1437" spans="1:20" x14ac:dyDescent="0.25">
      <c r="A1437"/>
      <c r="C1437"/>
      <c r="D1437" s="12"/>
      <c r="E1437" s="6"/>
      <c r="F1437" s="6"/>
      <c r="G1437" s="15"/>
      <c r="H1437" s="17"/>
      <c r="M1437" s="3"/>
      <c r="N1437" s="3"/>
      <c r="O1437" s="3"/>
      <c r="P1437" s="3"/>
      <c r="Q1437" s="18"/>
      <c r="S1437" s="3"/>
      <c r="T1437" s="3"/>
    </row>
    <row r="1438" spans="1:20" x14ac:dyDescent="0.25">
      <c r="A1438"/>
      <c r="C1438"/>
      <c r="D1438" s="12"/>
      <c r="E1438" s="6"/>
      <c r="F1438" s="6"/>
      <c r="G1438" s="15"/>
      <c r="H1438" s="17"/>
      <c r="M1438" s="3"/>
      <c r="N1438" s="3"/>
      <c r="O1438" s="3"/>
      <c r="P1438" s="3"/>
      <c r="Q1438" s="18"/>
      <c r="S1438" s="3"/>
      <c r="T1438" s="3"/>
    </row>
    <row r="1439" spans="1:20" x14ac:dyDescent="0.25">
      <c r="A1439"/>
      <c r="C1439"/>
      <c r="D1439" s="12"/>
      <c r="E1439" s="6"/>
      <c r="F1439" s="6"/>
      <c r="G1439" s="15"/>
      <c r="H1439" s="17"/>
      <c r="M1439" s="3"/>
      <c r="N1439" s="3"/>
      <c r="O1439" s="3"/>
      <c r="P1439" s="3"/>
      <c r="Q1439" s="18"/>
      <c r="S1439" s="3"/>
      <c r="T1439" s="3"/>
    </row>
    <row r="1440" spans="1:20" x14ac:dyDescent="0.25">
      <c r="A1440"/>
      <c r="C1440"/>
      <c r="D1440" s="12"/>
      <c r="E1440" s="6"/>
      <c r="F1440" s="6"/>
      <c r="G1440" s="15"/>
      <c r="H1440" s="17"/>
      <c r="M1440" s="3"/>
      <c r="N1440" s="3"/>
      <c r="O1440" s="3"/>
      <c r="P1440" s="3"/>
      <c r="Q1440" s="18"/>
      <c r="S1440" s="3"/>
      <c r="T1440" s="3"/>
    </row>
    <row r="1441" spans="1:20" x14ac:dyDescent="0.25">
      <c r="A1441"/>
      <c r="C1441"/>
      <c r="D1441" s="12"/>
      <c r="E1441" s="6"/>
      <c r="F1441" s="6"/>
      <c r="G1441" s="15"/>
      <c r="H1441" s="17"/>
      <c r="M1441" s="3"/>
      <c r="N1441" s="3"/>
      <c r="O1441" s="3"/>
      <c r="P1441" s="3"/>
      <c r="Q1441" s="18"/>
      <c r="S1441" s="3"/>
      <c r="T1441" s="3"/>
    </row>
    <row r="1442" spans="1:20" x14ac:dyDescent="0.25">
      <c r="A1442"/>
      <c r="C1442"/>
      <c r="D1442" s="12"/>
      <c r="E1442" s="6"/>
      <c r="F1442" s="6"/>
      <c r="G1442" s="15"/>
      <c r="H1442" s="17"/>
      <c r="M1442" s="3"/>
      <c r="N1442" s="3"/>
      <c r="O1442" s="3"/>
      <c r="P1442" s="3"/>
      <c r="Q1442" s="18"/>
      <c r="S1442" s="3"/>
      <c r="T1442" s="3"/>
    </row>
    <row r="1443" spans="1:20" x14ac:dyDescent="0.25">
      <c r="A1443"/>
      <c r="C1443"/>
      <c r="D1443" s="12"/>
      <c r="E1443" s="6"/>
      <c r="F1443" s="6"/>
      <c r="G1443" s="15"/>
      <c r="H1443" s="17"/>
      <c r="M1443" s="3"/>
      <c r="N1443" s="3"/>
      <c r="O1443" s="3"/>
      <c r="P1443" s="3"/>
      <c r="Q1443" s="18"/>
      <c r="S1443" s="3"/>
      <c r="T1443" s="3"/>
    </row>
    <row r="1444" spans="1:20" x14ac:dyDescent="0.25">
      <c r="A1444"/>
      <c r="C1444"/>
      <c r="D1444" s="12"/>
      <c r="E1444" s="6"/>
      <c r="F1444" s="6"/>
      <c r="G1444" s="15"/>
      <c r="H1444" s="17"/>
      <c r="M1444" s="3"/>
      <c r="N1444" s="3"/>
      <c r="O1444" s="3"/>
      <c r="P1444" s="3"/>
      <c r="Q1444" s="18"/>
      <c r="S1444" s="3"/>
      <c r="T1444" s="3"/>
    </row>
    <row r="1445" spans="1:20" x14ac:dyDescent="0.25">
      <c r="A1445"/>
      <c r="C1445"/>
      <c r="D1445" s="12"/>
      <c r="E1445" s="6"/>
      <c r="F1445" s="6"/>
      <c r="G1445" s="15"/>
      <c r="H1445" s="17"/>
      <c r="M1445" s="3"/>
      <c r="N1445" s="3"/>
      <c r="O1445" s="3"/>
      <c r="P1445" s="3"/>
      <c r="Q1445" s="18"/>
      <c r="S1445" s="3"/>
      <c r="T1445" s="3"/>
    </row>
    <row r="1446" spans="1:20" x14ac:dyDescent="0.25">
      <c r="A1446"/>
      <c r="C1446"/>
      <c r="D1446" s="12"/>
      <c r="E1446" s="6"/>
      <c r="F1446" s="6"/>
      <c r="G1446" s="15"/>
      <c r="H1446" s="17"/>
      <c r="M1446" s="3"/>
      <c r="N1446" s="3"/>
      <c r="O1446" s="3"/>
      <c r="P1446" s="3"/>
      <c r="Q1446" s="18"/>
      <c r="S1446" s="3"/>
      <c r="T1446" s="3"/>
    </row>
    <row r="1447" spans="1:20" x14ac:dyDescent="0.25">
      <c r="A1447"/>
      <c r="C1447"/>
      <c r="D1447" s="12"/>
      <c r="E1447" s="6"/>
      <c r="F1447" s="6"/>
      <c r="G1447" s="15"/>
      <c r="H1447" s="17"/>
      <c r="M1447" s="3"/>
      <c r="N1447" s="3"/>
      <c r="O1447" s="3"/>
      <c r="P1447" s="3"/>
      <c r="Q1447" s="18"/>
      <c r="S1447" s="3"/>
      <c r="T1447" s="3"/>
    </row>
    <row r="1448" spans="1:20" x14ac:dyDescent="0.25">
      <c r="A1448"/>
      <c r="C1448"/>
      <c r="D1448" s="12"/>
      <c r="E1448" s="6"/>
      <c r="F1448" s="6"/>
      <c r="G1448" s="15"/>
      <c r="H1448" s="17"/>
      <c r="M1448" s="3"/>
      <c r="N1448" s="3"/>
      <c r="O1448" s="3"/>
      <c r="P1448" s="3"/>
      <c r="Q1448" s="18"/>
      <c r="S1448" s="3"/>
      <c r="T1448" s="3"/>
    </row>
    <row r="1449" spans="1:20" x14ac:dyDescent="0.25">
      <c r="A1449"/>
      <c r="C1449"/>
      <c r="D1449" s="12"/>
      <c r="E1449" s="6"/>
      <c r="F1449" s="6"/>
      <c r="G1449" s="15"/>
      <c r="H1449" s="17"/>
      <c r="M1449" s="3"/>
      <c r="N1449" s="3"/>
      <c r="O1449" s="3"/>
      <c r="P1449" s="3"/>
      <c r="Q1449" s="18"/>
      <c r="S1449" s="3"/>
      <c r="T1449" s="3"/>
    </row>
    <row r="1450" spans="1:20" x14ac:dyDescent="0.25">
      <c r="A1450"/>
      <c r="C1450"/>
      <c r="D1450" s="12"/>
      <c r="E1450" s="6"/>
      <c r="F1450" s="6"/>
      <c r="G1450" s="15"/>
      <c r="H1450" s="17"/>
      <c r="M1450" s="3"/>
      <c r="N1450" s="3"/>
      <c r="O1450" s="3"/>
      <c r="P1450" s="3"/>
      <c r="Q1450" s="18"/>
      <c r="S1450" s="3"/>
      <c r="T1450" s="3"/>
    </row>
    <row r="1451" spans="1:20" x14ac:dyDescent="0.25">
      <c r="A1451"/>
      <c r="C1451"/>
      <c r="D1451" s="12"/>
      <c r="E1451" s="6"/>
      <c r="F1451" s="6"/>
      <c r="G1451" s="15"/>
      <c r="H1451" s="17"/>
      <c r="M1451" s="3"/>
      <c r="N1451" s="3"/>
      <c r="O1451" s="3"/>
      <c r="P1451" s="3"/>
      <c r="Q1451" s="18"/>
      <c r="S1451" s="3"/>
      <c r="T1451" s="3"/>
    </row>
    <row r="1452" spans="1:20" x14ac:dyDescent="0.25">
      <c r="A1452"/>
      <c r="C1452"/>
      <c r="D1452" s="12"/>
      <c r="E1452" s="6"/>
      <c r="F1452" s="6"/>
      <c r="G1452" s="15"/>
      <c r="H1452" s="17"/>
      <c r="M1452" s="3"/>
      <c r="N1452" s="3"/>
      <c r="O1452" s="3"/>
      <c r="P1452" s="3"/>
      <c r="Q1452" s="18"/>
      <c r="S1452" s="3"/>
      <c r="T1452" s="3"/>
    </row>
    <row r="1453" spans="1:20" x14ac:dyDescent="0.25">
      <c r="A1453"/>
      <c r="C1453"/>
      <c r="D1453" s="12"/>
      <c r="E1453" s="6"/>
      <c r="F1453" s="6"/>
      <c r="G1453" s="15"/>
      <c r="H1453" s="17"/>
      <c r="M1453" s="3"/>
      <c r="N1453" s="3"/>
      <c r="O1453" s="3"/>
      <c r="P1453" s="3"/>
      <c r="Q1453" s="18"/>
      <c r="S1453" s="3"/>
      <c r="T1453" s="3"/>
    </row>
    <row r="1454" spans="1:20" x14ac:dyDescent="0.25">
      <c r="A1454"/>
      <c r="C1454"/>
      <c r="D1454" s="12"/>
      <c r="E1454" s="6"/>
      <c r="F1454" s="6"/>
      <c r="G1454" s="15"/>
      <c r="H1454" s="17"/>
      <c r="M1454" s="3"/>
      <c r="N1454" s="3"/>
      <c r="O1454" s="3"/>
      <c r="P1454" s="3"/>
      <c r="Q1454" s="18"/>
      <c r="S1454" s="3"/>
      <c r="T1454" s="3"/>
    </row>
    <row r="1455" spans="1:20" x14ac:dyDescent="0.25">
      <c r="A1455"/>
      <c r="C1455"/>
      <c r="D1455" s="12"/>
      <c r="E1455" s="6"/>
      <c r="F1455" s="6"/>
      <c r="G1455" s="15"/>
      <c r="H1455" s="17"/>
      <c r="M1455" s="3"/>
      <c r="N1455" s="3"/>
      <c r="O1455" s="3"/>
      <c r="P1455" s="3"/>
      <c r="Q1455" s="18"/>
      <c r="S1455" s="3"/>
      <c r="T1455" s="3"/>
    </row>
    <row r="1456" spans="1:20" x14ac:dyDescent="0.25">
      <c r="A1456"/>
      <c r="C1456"/>
      <c r="D1456" s="12"/>
      <c r="E1456" s="6"/>
      <c r="F1456" s="6"/>
      <c r="G1456" s="15"/>
      <c r="H1456" s="17"/>
      <c r="M1456" s="3"/>
      <c r="N1456" s="3"/>
      <c r="O1456" s="3"/>
      <c r="P1456" s="3"/>
      <c r="Q1456" s="18"/>
      <c r="S1456" s="3"/>
      <c r="T1456" s="3"/>
    </row>
    <row r="1457" spans="1:20" x14ac:dyDescent="0.25">
      <c r="A1457"/>
      <c r="C1457"/>
      <c r="D1457" s="12"/>
      <c r="E1457" s="6"/>
      <c r="F1457" s="6"/>
      <c r="G1457" s="15"/>
      <c r="H1457" s="17"/>
      <c r="M1457" s="3"/>
      <c r="N1457" s="3"/>
      <c r="O1457" s="3"/>
      <c r="P1457" s="3"/>
      <c r="Q1457" s="18"/>
      <c r="S1457" s="3"/>
      <c r="T1457" s="3"/>
    </row>
    <row r="1458" spans="1:20" x14ac:dyDescent="0.25">
      <c r="A1458"/>
      <c r="C1458"/>
      <c r="D1458" s="12"/>
      <c r="E1458" s="6"/>
      <c r="F1458" s="6"/>
      <c r="G1458" s="15"/>
      <c r="H1458" s="17"/>
      <c r="M1458" s="3"/>
      <c r="N1458" s="3"/>
      <c r="O1458" s="3"/>
      <c r="P1458" s="3"/>
      <c r="Q1458" s="18"/>
      <c r="S1458" s="3"/>
      <c r="T1458" s="3"/>
    </row>
    <row r="1459" spans="1:20" x14ac:dyDescent="0.25">
      <c r="A1459"/>
      <c r="C1459"/>
      <c r="D1459" s="12"/>
      <c r="E1459" s="6"/>
      <c r="F1459" s="6"/>
      <c r="G1459" s="15"/>
      <c r="H1459" s="17"/>
      <c r="M1459" s="3"/>
      <c r="N1459" s="3"/>
      <c r="O1459" s="3"/>
      <c r="P1459" s="3"/>
      <c r="Q1459" s="18"/>
      <c r="S1459" s="3"/>
      <c r="T1459" s="3"/>
    </row>
    <row r="1460" spans="1:20" x14ac:dyDescent="0.25">
      <c r="A1460"/>
      <c r="C1460"/>
      <c r="D1460" s="12"/>
      <c r="E1460" s="6"/>
      <c r="F1460" s="6"/>
      <c r="G1460" s="15"/>
      <c r="H1460" s="17"/>
      <c r="M1460" s="3"/>
      <c r="N1460" s="3"/>
      <c r="O1460" s="3"/>
      <c r="P1460" s="3"/>
      <c r="Q1460" s="18"/>
      <c r="S1460" s="3"/>
      <c r="T1460" s="3"/>
    </row>
    <row r="1461" spans="1:20" x14ac:dyDescent="0.25">
      <c r="A1461"/>
      <c r="C1461"/>
      <c r="D1461" s="12"/>
      <c r="E1461" s="6"/>
      <c r="F1461" s="6"/>
      <c r="G1461" s="15"/>
      <c r="H1461" s="17"/>
      <c r="M1461" s="3"/>
      <c r="N1461" s="3"/>
      <c r="O1461" s="3"/>
      <c r="P1461" s="3"/>
      <c r="Q1461" s="18"/>
      <c r="S1461" s="3"/>
      <c r="T1461" s="3"/>
    </row>
    <row r="1462" spans="1:20" x14ac:dyDescent="0.25">
      <c r="A1462"/>
      <c r="C1462"/>
      <c r="D1462" s="12"/>
      <c r="E1462" s="6"/>
      <c r="F1462" s="6"/>
      <c r="G1462" s="15"/>
      <c r="H1462" s="17"/>
      <c r="M1462" s="3"/>
      <c r="N1462" s="3"/>
      <c r="O1462" s="3"/>
      <c r="P1462" s="3"/>
      <c r="Q1462" s="18"/>
      <c r="S1462" s="3"/>
      <c r="T1462" s="3"/>
    </row>
    <row r="1463" spans="1:20" x14ac:dyDescent="0.25">
      <c r="A1463"/>
      <c r="C1463"/>
      <c r="D1463" s="12"/>
      <c r="E1463" s="6"/>
      <c r="F1463" s="6"/>
      <c r="G1463" s="15"/>
      <c r="H1463" s="17"/>
      <c r="M1463" s="3"/>
      <c r="N1463" s="3"/>
      <c r="O1463" s="3"/>
      <c r="P1463" s="3"/>
      <c r="Q1463" s="18"/>
      <c r="S1463" s="3"/>
      <c r="T1463" s="3"/>
    </row>
    <row r="1464" spans="1:20" x14ac:dyDescent="0.25">
      <c r="A1464"/>
      <c r="C1464"/>
      <c r="D1464" s="12"/>
      <c r="E1464" s="6"/>
      <c r="F1464" s="6"/>
      <c r="G1464" s="15"/>
      <c r="H1464" s="17"/>
      <c r="M1464" s="3"/>
      <c r="N1464" s="3"/>
      <c r="O1464" s="3"/>
      <c r="P1464" s="3"/>
      <c r="Q1464" s="18"/>
      <c r="S1464" s="3"/>
      <c r="T1464" s="3"/>
    </row>
    <row r="1465" spans="1:20" x14ac:dyDescent="0.25">
      <c r="A1465"/>
      <c r="C1465"/>
      <c r="D1465" s="12"/>
      <c r="E1465" s="6"/>
      <c r="F1465" s="6"/>
      <c r="G1465" s="15"/>
      <c r="H1465" s="17"/>
      <c r="M1465" s="3"/>
      <c r="N1465" s="3"/>
      <c r="O1465" s="3"/>
      <c r="P1465" s="3"/>
      <c r="Q1465" s="18"/>
      <c r="S1465" s="3"/>
      <c r="T1465" s="3"/>
    </row>
    <row r="1466" spans="1:20" x14ac:dyDescent="0.25">
      <c r="A1466"/>
      <c r="C1466"/>
      <c r="D1466" s="12"/>
      <c r="E1466" s="6"/>
      <c r="F1466" s="6"/>
      <c r="G1466" s="15"/>
      <c r="H1466" s="17"/>
      <c r="M1466" s="3"/>
      <c r="N1466" s="3"/>
      <c r="O1466" s="3"/>
      <c r="P1466" s="3"/>
      <c r="Q1466" s="18"/>
      <c r="S1466" s="3"/>
      <c r="T1466" s="3"/>
    </row>
    <row r="1467" spans="1:20" x14ac:dyDescent="0.25">
      <c r="A1467"/>
      <c r="C1467"/>
      <c r="D1467" s="12"/>
      <c r="E1467" s="6"/>
      <c r="F1467" s="6"/>
      <c r="G1467" s="15"/>
      <c r="H1467" s="17"/>
      <c r="M1467" s="3"/>
      <c r="N1467" s="3"/>
      <c r="O1467" s="3"/>
      <c r="P1467" s="3"/>
      <c r="Q1467" s="18"/>
      <c r="S1467" s="3"/>
      <c r="T1467" s="3"/>
    </row>
    <row r="1468" spans="1:20" x14ac:dyDescent="0.25">
      <c r="A1468"/>
      <c r="C1468"/>
      <c r="D1468" s="12"/>
      <c r="E1468" s="6"/>
      <c r="F1468" s="6"/>
      <c r="G1468" s="15"/>
      <c r="H1468" s="17"/>
      <c r="M1468" s="3"/>
      <c r="N1468" s="3"/>
      <c r="O1468" s="3"/>
      <c r="P1468" s="3"/>
      <c r="Q1468" s="18"/>
      <c r="S1468" s="3"/>
      <c r="T1468" s="3"/>
    </row>
    <row r="1469" spans="1:20" x14ac:dyDescent="0.25">
      <c r="A1469"/>
      <c r="C1469"/>
      <c r="D1469" s="12"/>
      <c r="E1469" s="6"/>
      <c r="F1469" s="6"/>
      <c r="G1469" s="15"/>
      <c r="H1469" s="17"/>
      <c r="M1469" s="3"/>
      <c r="N1469" s="3"/>
      <c r="O1469" s="3"/>
      <c r="P1469" s="3"/>
      <c r="Q1469" s="18"/>
      <c r="S1469" s="3"/>
      <c r="T1469" s="3"/>
    </row>
    <row r="1470" spans="1:20" x14ac:dyDescent="0.25">
      <c r="A1470"/>
      <c r="C1470"/>
      <c r="D1470" s="12"/>
      <c r="E1470" s="6"/>
      <c r="F1470" s="6"/>
      <c r="G1470" s="15"/>
      <c r="H1470" s="17"/>
      <c r="M1470" s="3"/>
      <c r="N1470" s="3"/>
      <c r="O1470" s="3"/>
      <c r="P1470" s="3"/>
      <c r="Q1470" s="18"/>
      <c r="S1470" s="3"/>
      <c r="T1470" s="3"/>
    </row>
    <row r="1471" spans="1:20" x14ac:dyDescent="0.25">
      <c r="A1471"/>
      <c r="C1471"/>
      <c r="D1471" s="12"/>
      <c r="E1471" s="6"/>
      <c r="F1471" s="6"/>
      <c r="G1471" s="15"/>
      <c r="H1471" s="17"/>
      <c r="M1471" s="3"/>
      <c r="N1471" s="3"/>
      <c r="O1471" s="3"/>
      <c r="P1471" s="3"/>
      <c r="Q1471" s="18"/>
      <c r="S1471" s="3"/>
      <c r="T1471" s="3"/>
    </row>
    <row r="1472" spans="1:20" x14ac:dyDescent="0.25">
      <c r="A1472"/>
      <c r="C1472"/>
      <c r="D1472" s="12"/>
      <c r="E1472" s="6"/>
      <c r="F1472" s="6"/>
      <c r="G1472" s="15"/>
      <c r="H1472" s="17"/>
      <c r="M1472" s="3"/>
      <c r="N1472" s="3"/>
      <c r="O1472" s="3"/>
      <c r="P1472" s="3"/>
      <c r="Q1472" s="18"/>
      <c r="S1472" s="3"/>
      <c r="T1472" s="3"/>
    </row>
    <row r="1473" spans="1:20" x14ac:dyDescent="0.25">
      <c r="A1473"/>
      <c r="C1473"/>
      <c r="D1473" s="12"/>
      <c r="E1473" s="6"/>
      <c r="F1473" s="6"/>
      <c r="G1473" s="15"/>
      <c r="H1473" s="17"/>
      <c r="M1473" s="3"/>
      <c r="N1473" s="3"/>
      <c r="O1473" s="3"/>
      <c r="P1473" s="3"/>
      <c r="Q1473" s="18"/>
      <c r="S1473" s="3"/>
      <c r="T1473" s="3"/>
    </row>
    <row r="1474" spans="1:20" x14ac:dyDescent="0.25">
      <c r="A1474"/>
      <c r="C1474"/>
      <c r="D1474" s="12"/>
      <c r="E1474" s="6"/>
      <c r="F1474" s="6"/>
      <c r="G1474" s="15"/>
      <c r="H1474" s="17"/>
      <c r="M1474" s="3"/>
      <c r="N1474" s="3"/>
      <c r="O1474" s="3"/>
      <c r="P1474" s="3"/>
      <c r="Q1474" s="18"/>
      <c r="S1474" s="3"/>
      <c r="T1474" s="3"/>
    </row>
    <row r="1475" spans="1:20" x14ac:dyDescent="0.25">
      <c r="A1475"/>
      <c r="C1475"/>
      <c r="D1475" s="12"/>
      <c r="E1475" s="6"/>
      <c r="F1475" s="6"/>
      <c r="G1475" s="15"/>
      <c r="H1475" s="17"/>
      <c r="M1475" s="3"/>
      <c r="N1475" s="3"/>
      <c r="O1475" s="3"/>
      <c r="P1475" s="3"/>
      <c r="Q1475" s="18"/>
      <c r="S1475" s="3"/>
      <c r="T1475" s="3"/>
    </row>
    <row r="1476" spans="1:20" x14ac:dyDescent="0.25">
      <c r="A1476"/>
      <c r="C1476"/>
      <c r="D1476" s="12"/>
      <c r="E1476" s="6"/>
      <c r="F1476" s="6"/>
      <c r="G1476" s="15"/>
      <c r="H1476" s="17"/>
      <c r="M1476" s="3"/>
      <c r="N1476" s="3"/>
      <c r="O1476" s="3"/>
      <c r="P1476" s="3"/>
      <c r="Q1476" s="18"/>
      <c r="S1476" s="3"/>
      <c r="T1476" s="3"/>
    </row>
    <row r="1477" spans="1:20" x14ac:dyDescent="0.25">
      <c r="A1477"/>
      <c r="C1477"/>
      <c r="D1477" s="12"/>
      <c r="E1477" s="6"/>
      <c r="F1477" s="6"/>
      <c r="G1477" s="15"/>
      <c r="H1477" s="17"/>
      <c r="M1477" s="3"/>
      <c r="N1477" s="3"/>
      <c r="O1477" s="3"/>
      <c r="P1477" s="3"/>
      <c r="Q1477" s="18"/>
      <c r="S1477" s="3"/>
      <c r="T1477" s="3"/>
    </row>
    <row r="1478" spans="1:20" x14ac:dyDescent="0.25">
      <c r="A1478"/>
      <c r="C1478"/>
      <c r="D1478" s="12"/>
      <c r="E1478" s="6"/>
      <c r="F1478" s="6"/>
      <c r="G1478" s="15"/>
      <c r="H1478" s="17"/>
      <c r="M1478" s="3"/>
      <c r="N1478" s="3"/>
      <c r="O1478" s="3"/>
      <c r="P1478" s="3"/>
      <c r="Q1478" s="18"/>
      <c r="S1478" s="3"/>
      <c r="T1478" s="3"/>
    </row>
    <row r="1479" spans="1:20" x14ac:dyDescent="0.25">
      <c r="A1479"/>
      <c r="C1479"/>
      <c r="D1479" s="12"/>
      <c r="E1479" s="6"/>
      <c r="F1479" s="6"/>
      <c r="G1479" s="15"/>
      <c r="H1479" s="17"/>
      <c r="M1479" s="3"/>
      <c r="N1479" s="3"/>
      <c r="O1479" s="3"/>
      <c r="P1479" s="3"/>
      <c r="Q1479" s="18"/>
      <c r="S1479" s="3"/>
      <c r="T1479" s="3"/>
    </row>
    <row r="1480" spans="1:20" x14ac:dyDescent="0.25">
      <c r="A1480"/>
      <c r="C1480"/>
      <c r="D1480" s="12"/>
      <c r="E1480" s="6"/>
      <c r="F1480" s="6"/>
      <c r="G1480" s="15"/>
      <c r="H1480" s="17"/>
      <c r="M1480" s="3"/>
      <c r="N1480" s="3"/>
      <c r="O1480" s="3"/>
      <c r="P1480" s="3"/>
      <c r="Q1480" s="18"/>
      <c r="S1480" s="3"/>
      <c r="T1480" s="3"/>
    </row>
    <row r="1481" spans="1:20" x14ac:dyDescent="0.25">
      <c r="A1481"/>
      <c r="C1481"/>
      <c r="D1481" s="12"/>
      <c r="E1481" s="6"/>
      <c r="F1481" s="6"/>
      <c r="G1481" s="15"/>
      <c r="H1481" s="17"/>
      <c r="M1481" s="3"/>
      <c r="N1481" s="3"/>
      <c r="O1481" s="3"/>
      <c r="P1481" s="3"/>
      <c r="Q1481" s="18"/>
      <c r="S1481" s="3"/>
      <c r="T1481" s="3"/>
    </row>
    <row r="1482" spans="1:20" x14ac:dyDescent="0.25">
      <c r="A1482"/>
      <c r="C1482"/>
      <c r="D1482" s="12"/>
      <c r="E1482" s="6"/>
      <c r="F1482" s="6"/>
      <c r="G1482" s="15"/>
      <c r="H1482" s="17"/>
      <c r="M1482" s="3"/>
      <c r="N1482" s="3"/>
      <c r="O1482" s="3"/>
      <c r="P1482" s="3"/>
      <c r="Q1482" s="18"/>
      <c r="S1482" s="3"/>
      <c r="T1482" s="3"/>
    </row>
    <row r="1483" spans="1:20" x14ac:dyDescent="0.25">
      <c r="A1483"/>
      <c r="C1483"/>
      <c r="D1483" s="12"/>
      <c r="E1483" s="6"/>
      <c r="F1483" s="6"/>
      <c r="G1483" s="15"/>
      <c r="H1483" s="17"/>
      <c r="M1483" s="3"/>
      <c r="N1483" s="3"/>
      <c r="O1483" s="3"/>
      <c r="P1483" s="3"/>
      <c r="Q1483" s="18"/>
      <c r="S1483" s="3"/>
      <c r="T1483" s="3"/>
    </row>
    <row r="1484" spans="1:20" x14ac:dyDescent="0.25">
      <c r="A1484"/>
      <c r="C1484"/>
      <c r="D1484" s="12"/>
      <c r="E1484" s="6"/>
      <c r="F1484" s="6"/>
      <c r="G1484" s="15"/>
      <c r="H1484" s="17"/>
      <c r="M1484" s="3"/>
      <c r="N1484" s="3"/>
      <c r="O1484" s="3"/>
      <c r="P1484" s="3"/>
      <c r="Q1484" s="18"/>
      <c r="S1484" s="3"/>
      <c r="T1484" s="3"/>
    </row>
    <row r="1485" spans="1:20" x14ac:dyDescent="0.25">
      <c r="A1485"/>
      <c r="C1485"/>
      <c r="D1485" s="12"/>
      <c r="E1485" s="6"/>
      <c r="F1485" s="6"/>
      <c r="G1485" s="15"/>
      <c r="H1485" s="17"/>
      <c r="M1485" s="3"/>
      <c r="N1485" s="3"/>
      <c r="O1485" s="3"/>
      <c r="P1485" s="3"/>
      <c r="Q1485" s="18"/>
      <c r="S1485" s="3"/>
      <c r="T1485" s="3"/>
    </row>
    <row r="1486" spans="1:20" x14ac:dyDescent="0.25">
      <c r="A1486"/>
      <c r="C1486"/>
      <c r="D1486" s="12"/>
      <c r="E1486" s="6"/>
      <c r="F1486" s="6"/>
      <c r="G1486" s="15"/>
      <c r="H1486" s="17"/>
      <c r="M1486" s="3"/>
      <c r="N1486" s="3"/>
      <c r="O1486" s="3"/>
      <c r="P1486" s="3"/>
      <c r="Q1486" s="18"/>
      <c r="S1486" s="3"/>
      <c r="T1486" s="3"/>
    </row>
    <row r="1487" spans="1:20" x14ac:dyDescent="0.25">
      <c r="A1487"/>
      <c r="C1487"/>
      <c r="D1487" s="12"/>
      <c r="E1487" s="6"/>
      <c r="F1487" s="6"/>
      <c r="G1487" s="15"/>
      <c r="H1487" s="17"/>
      <c r="M1487" s="3"/>
      <c r="N1487" s="3"/>
      <c r="O1487" s="3"/>
      <c r="P1487" s="3"/>
      <c r="Q1487" s="18"/>
      <c r="S1487" s="3"/>
      <c r="T1487" s="3"/>
    </row>
    <row r="1488" spans="1:20" x14ac:dyDescent="0.25">
      <c r="A1488"/>
      <c r="C1488"/>
      <c r="D1488" s="12"/>
      <c r="E1488" s="6"/>
      <c r="F1488" s="6"/>
      <c r="G1488" s="15"/>
      <c r="H1488" s="17"/>
      <c r="M1488" s="3"/>
      <c r="N1488" s="3"/>
      <c r="O1488" s="3"/>
      <c r="P1488" s="3"/>
      <c r="Q1488" s="18"/>
      <c r="S1488" s="3"/>
      <c r="T1488" s="3"/>
    </row>
    <row r="1489" spans="1:20" x14ac:dyDescent="0.25">
      <c r="A1489"/>
      <c r="C1489"/>
      <c r="D1489" s="12"/>
      <c r="E1489" s="6"/>
      <c r="F1489" s="6"/>
      <c r="G1489" s="15"/>
      <c r="H1489" s="17"/>
      <c r="M1489" s="3"/>
      <c r="N1489" s="3"/>
      <c r="O1489" s="3"/>
      <c r="P1489" s="3"/>
      <c r="Q1489" s="18"/>
      <c r="S1489" s="3"/>
      <c r="T1489" s="3"/>
    </row>
    <row r="1490" spans="1:20" x14ac:dyDescent="0.25">
      <c r="A1490"/>
      <c r="C1490"/>
      <c r="D1490" s="12"/>
      <c r="E1490" s="6"/>
      <c r="F1490" s="6"/>
      <c r="G1490" s="15"/>
      <c r="H1490" s="17"/>
      <c r="M1490" s="3"/>
      <c r="N1490" s="3"/>
      <c r="O1490" s="3"/>
      <c r="P1490" s="3"/>
      <c r="Q1490" s="18"/>
      <c r="S1490" s="3"/>
      <c r="T1490" s="3"/>
    </row>
    <row r="1491" spans="1:20" x14ac:dyDescent="0.25">
      <c r="A1491"/>
      <c r="C1491"/>
      <c r="D1491" s="12"/>
      <c r="E1491" s="6"/>
      <c r="F1491" s="6"/>
      <c r="G1491" s="15"/>
      <c r="H1491" s="17"/>
      <c r="M1491" s="3"/>
      <c r="N1491" s="3"/>
      <c r="O1491" s="3"/>
      <c r="P1491" s="3"/>
      <c r="Q1491" s="18"/>
      <c r="S1491" s="3"/>
      <c r="T1491" s="3"/>
    </row>
    <row r="1492" spans="1:20" x14ac:dyDescent="0.25">
      <c r="A1492"/>
      <c r="C1492"/>
      <c r="D1492" s="12"/>
      <c r="E1492" s="6"/>
      <c r="F1492" s="6"/>
      <c r="G1492" s="15"/>
      <c r="H1492" s="17"/>
      <c r="M1492" s="3"/>
      <c r="N1492" s="3"/>
      <c r="O1492" s="3"/>
      <c r="P1492" s="3"/>
      <c r="Q1492" s="18"/>
      <c r="S1492" s="3"/>
      <c r="T1492" s="3"/>
    </row>
    <row r="1493" spans="1:20" x14ac:dyDescent="0.25">
      <c r="A1493"/>
      <c r="C1493"/>
      <c r="D1493" s="12"/>
      <c r="E1493" s="6"/>
      <c r="F1493" s="6"/>
      <c r="G1493" s="15"/>
      <c r="H1493" s="17"/>
      <c r="M1493" s="3"/>
      <c r="N1493" s="3"/>
      <c r="O1493" s="3"/>
      <c r="P1493" s="3"/>
      <c r="Q1493" s="18"/>
      <c r="S1493" s="3"/>
      <c r="T1493" s="3"/>
    </row>
    <row r="1494" spans="1:20" x14ac:dyDescent="0.25">
      <c r="A1494"/>
      <c r="C1494"/>
      <c r="D1494" s="12"/>
      <c r="E1494" s="6"/>
      <c r="F1494" s="6"/>
      <c r="G1494" s="15"/>
      <c r="H1494" s="17"/>
      <c r="M1494" s="3"/>
      <c r="N1494" s="3"/>
      <c r="O1494" s="3"/>
      <c r="P1494" s="3"/>
      <c r="Q1494" s="18"/>
      <c r="S1494" s="3"/>
      <c r="T1494" s="3"/>
    </row>
    <row r="1495" spans="1:20" x14ac:dyDescent="0.25">
      <c r="A1495"/>
      <c r="C1495"/>
      <c r="D1495" s="12"/>
      <c r="E1495" s="6"/>
      <c r="F1495" s="6"/>
      <c r="G1495" s="15"/>
      <c r="H1495" s="17"/>
      <c r="M1495" s="3"/>
      <c r="N1495" s="3"/>
      <c r="O1495" s="3"/>
      <c r="P1495" s="3"/>
      <c r="Q1495" s="18"/>
      <c r="S1495" s="3"/>
      <c r="T1495" s="3"/>
    </row>
    <row r="1496" spans="1:20" x14ac:dyDescent="0.25">
      <c r="A1496"/>
      <c r="C1496"/>
      <c r="D1496" s="12"/>
      <c r="E1496" s="6"/>
      <c r="F1496" s="6"/>
      <c r="G1496" s="15"/>
      <c r="H1496" s="17"/>
      <c r="M1496" s="3"/>
      <c r="N1496" s="3"/>
      <c r="O1496" s="3"/>
      <c r="P1496" s="3"/>
      <c r="Q1496" s="18"/>
      <c r="S1496" s="3"/>
      <c r="T1496" s="3"/>
    </row>
    <row r="1497" spans="1:20" x14ac:dyDescent="0.25">
      <c r="A1497"/>
      <c r="C1497"/>
      <c r="D1497" s="12"/>
      <c r="E1497" s="6"/>
      <c r="F1497" s="6"/>
      <c r="G1497" s="15"/>
      <c r="H1497" s="17"/>
      <c r="M1497" s="3"/>
      <c r="N1497" s="3"/>
      <c r="O1497" s="3"/>
      <c r="P1497" s="3"/>
      <c r="Q1497" s="18"/>
      <c r="S1497" s="3"/>
      <c r="T1497" s="3"/>
    </row>
    <row r="1498" spans="1:20" x14ac:dyDescent="0.25">
      <c r="A1498"/>
      <c r="C1498"/>
      <c r="D1498" s="12"/>
      <c r="E1498" s="6"/>
      <c r="F1498" s="6"/>
      <c r="G1498" s="15"/>
      <c r="H1498" s="17"/>
      <c r="M1498" s="3"/>
      <c r="N1498" s="3"/>
      <c r="O1498" s="3"/>
      <c r="P1498" s="3"/>
      <c r="Q1498" s="18"/>
      <c r="S1498" s="3"/>
      <c r="T1498" s="3"/>
    </row>
    <row r="1499" spans="1:20" x14ac:dyDescent="0.25">
      <c r="A1499"/>
      <c r="C1499"/>
      <c r="D1499" s="12"/>
      <c r="E1499" s="6"/>
      <c r="F1499" s="6"/>
      <c r="G1499" s="15"/>
      <c r="H1499" s="17"/>
      <c r="M1499" s="3"/>
      <c r="N1499" s="3"/>
      <c r="O1499" s="3"/>
      <c r="P1499" s="3"/>
      <c r="Q1499" s="18"/>
      <c r="S1499" s="3"/>
      <c r="T1499" s="3"/>
    </row>
    <row r="1500" spans="1:20" x14ac:dyDescent="0.25">
      <c r="A1500"/>
      <c r="C1500"/>
      <c r="D1500" s="12"/>
      <c r="E1500" s="6"/>
      <c r="F1500" s="6"/>
      <c r="G1500" s="15"/>
      <c r="H1500" s="17"/>
      <c r="M1500" s="3"/>
      <c r="N1500" s="3"/>
      <c r="O1500" s="3"/>
      <c r="P1500" s="3"/>
      <c r="Q1500" s="18"/>
      <c r="S1500" s="3"/>
      <c r="T1500" s="3"/>
    </row>
    <row r="1501" spans="1:20" x14ac:dyDescent="0.25">
      <c r="A1501"/>
      <c r="C1501"/>
      <c r="D1501" s="12"/>
      <c r="E1501" s="6"/>
      <c r="F1501" s="6"/>
      <c r="G1501" s="15"/>
      <c r="H1501" s="17"/>
      <c r="M1501" s="3"/>
      <c r="N1501" s="3"/>
      <c r="O1501" s="3"/>
      <c r="P1501" s="3"/>
      <c r="Q1501" s="18"/>
      <c r="S1501" s="3"/>
      <c r="T1501" s="3"/>
    </row>
    <row r="1502" spans="1:20" x14ac:dyDescent="0.25">
      <c r="A1502"/>
      <c r="C1502"/>
      <c r="D1502" s="12"/>
      <c r="E1502" s="6"/>
      <c r="F1502" s="6"/>
      <c r="G1502" s="15"/>
      <c r="H1502" s="17"/>
      <c r="M1502" s="3"/>
      <c r="N1502" s="3"/>
      <c r="O1502" s="3"/>
      <c r="P1502" s="3"/>
      <c r="Q1502" s="18"/>
      <c r="S1502" s="3"/>
      <c r="T1502" s="3"/>
    </row>
    <row r="1503" spans="1:20" x14ac:dyDescent="0.25">
      <c r="A1503"/>
      <c r="C1503"/>
      <c r="D1503" s="12"/>
      <c r="E1503" s="6"/>
      <c r="F1503" s="6"/>
      <c r="G1503" s="15"/>
      <c r="H1503" s="17"/>
      <c r="M1503" s="3"/>
      <c r="N1503" s="3"/>
      <c r="O1503" s="3"/>
      <c r="P1503" s="3"/>
      <c r="Q1503" s="18"/>
      <c r="S1503" s="3"/>
      <c r="T1503" s="3"/>
    </row>
    <row r="1504" spans="1:20" x14ac:dyDescent="0.25">
      <c r="A1504"/>
      <c r="C1504"/>
      <c r="D1504" s="12"/>
      <c r="E1504" s="6"/>
      <c r="F1504" s="6"/>
      <c r="G1504" s="15"/>
      <c r="H1504" s="17"/>
      <c r="M1504" s="3"/>
      <c r="N1504" s="3"/>
      <c r="O1504" s="3"/>
      <c r="P1504" s="3"/>
      <c r="Q1504" s="18"/>
      <c r="S1504" s="3"/>
      <c r="T1504" s="3"/>
    </row>
    <row r="1505" spans="1:20" x14ac:dyDescent="0.25">
      <c r="A1505"/>
      <c r="C1505"/>
      <c r="D1505" s="12"/>
      <c r="E1505" s="6"/>
      <c r="F1505" s="6"/>
      <c r="G1505" s="15"/>
      <c r="H1505" s="17"/>
      <c r="M1505" s="3"/>
      <c r="N1505" s="3"/>
      <c r="O1505" s="3"/>
      <c r="P1505" s="3"/>
      <c r="Q1505" s="18"/>
      <c r="S1505" s="3"/>
      <c r="T1505" s="3"/>
    </row>
    <row r="1506" spans="1:20" x14ac:dyDescent="0.25">
      <c r="A1506"/>
      <c r="C1506"/>
      <c r="D1506" s="12"/>
      <c r="E1506" s="6"/>
      <c r="F1506" s="6"/>
      <c r="G1506" s="15"/>
      <c r="H1506" s="17"/>
      <c r="M1506" s="3"/>
      <c r="N1506" s="3"/>
      <c r="O1506" s="3"/>
      <c r="P1506" s="3"/>
      <c r="Q1506" s="18"/>
      <c r="S1506" s="3"/>
      <c r="T1506" s="3"/>
    </row>
    <row r="1507" spans="1:20" x14ac:dyDescent="0.25">
      <c r="A1507"/>
      <c r="C1507"/>
      <c r="D1507" s="12"/>
      <c r="E1507" s="6"/>
      <c r="F1507" s="6"/>
      <c r="G1507" s="15"/>
      <c r="H1507" s="17"/>
      <c r="M1507" s="3"/>
      <c r="N1507" s="3"/>
      <c r="O1507" s="3"/>
      <c r="P1507" s="3"/>
      <c r="Q1507" s="18"/>
      <c r="S1507" s="3"/>
      <c r="T1507" s="3"/>
    </row>
    <row r="1508" spans="1:20" x14ac:dyDescent="0.25">
      <c r="A1508"/>
      <c r="C1508"/>
      <c r="D1508" s="12"/>
      <c r="E1508" s="6"/>
      <c r="F1508" s="6"/>
      <c r="G1508" s="15"/>
      <c r="H1508" s="17"/>
      <c r="M1508" s="3"/>
      <c r="N1508" s="3"/>
      <c r="O1508" s="3"/>
      <c r="P1508" s="3"/>
      <c r="Q1508" s="18"/>
      <c r="S1508" s="3"/>
      <c r="T1508" s="3"/>
    </row>
    <row r="1509" spans="1:20" x14ac:dyDescent="0.25">
      <c r="A1509"/>
      <c r="C1509"/>
      <c r="D1509" s="12"/>
      <c r="E1509" s="6"/>
      <c r="F1509" s="6"/>
      <c r="G1509" s="15"/>
      <c r="H1509" s="17"/>
      <c r="M1509" s="3"/>
      <c r="N1509" s="3"/>
      <c r="O1509" s="3"/>
      <c r="P1509" s="3"/>
      <c r="Q1509" s="18"/>
      <c r="S1509" s="3"/>
      <c r="T1509" s="3"/>
    </row>
    <row r="1510" spans="1:20" x14ac:dyDescent="0.25">
      <c r="A1510"/>
      <c r="C1510"/>
      <c r="D1510" s="12"/>
      <c r="E1510" s="6"/>
      <c r="F1510" s="6"/>
      <c r="G1510" s="15"/>
      <c r="H1510" s="17"/>
      <c r="M1510" s="3"/>
      <c r="N1510" s="3"/>
      <c r="O1510" s="3"/>
      <c r="P1510" s="3"/>
      <c r="Q1510" s="18"/>
      <c r="S1510" s="3"/>
      <c r="T1510" s="3"/>
    </row>
    <row r="1511" spans="1:20" x14ac:dyDescent="0.25">
      <c r="A1511"/>
      <c r="C1511"/>
      <c r="D1511" s="12"/>
      <c r="E1511" s="6"/>
      <c r="F1511" s="6"/>
      <c r="G1511" s="15"/>
      <c r="H1511" s="17"/>
      <c r="M1511" s="3"/>
      <c r="N1511" s="3"/>
      <c r="O1511" s="3"/>
      <c r="P1511" s="3"/>
      <c r="Q1511" s="18"/>
      <c r="S1511" s="3"/>
      <c r="T1511" s="3"/>
    </row>
    <row r="1512" spans="1:20" x14ac:dyDescent="0.25">
      <c r="A1512"/>
      <c r="C1512"/>
      <c r="D1512" s="12"/>
      <c r="E1512" s="6"/>
      <c r="F1512" s="6"/>
      <c r="G1512" s="15"/>
      <c r="H1512" s="17"/>
      <c r="M1512" s="3"/>
      <c r="N1512" s="3"/>
      <c r="O1512" s="3"/>
      <c r="P1512" s="3"/>
      <c r="Q1512" s="18"/>
      <c r="S1512" s="3"/>
      <c r="T1512" s="3"/>
    </row>
    <row r="1513" spans="1:20" x14ac:dyDescent="0.25">
      <c r="A1513"/>
      <c r="C1513"/>
      <c r="D1513" s="12"/>
      <c r="E1513" s="6"/>
      <c r="F1513" s="6"/>
      <c r="G1513" s="15"/>
      <c r="H1513" s="17"/>
      <c r="M1513" s="3"/>
      <c r="N1513" s="3"/>
      <c r="O1513" s="3"/>
      <c r="P1513" s="3"/>
      <c r="Q1513" s="18"/>
      <c r="S1513" s="3"/>
      <c r="T1513" s="3"/>
    </row>
    <row r="1514" spans="1:20" x14ac:dyDescent="0.25">
      <c r="A1514"/>
      <c r="C1514"/>
      <c r="D1514" s="12"/>
      <c r="E1514" s="6"/>
      <c r="F1514" s="6"/>
      <c r="G1514" s="15"/>
      <c r="H1514" s="17"/>
      <c r="M1514" s="3"/>
      <c r="N1514" s="3"/>
      <c r="O1514" s="3"/>
      <c r="P1514" s="3"/>
      <c r="Q1514" s="18"/>
      <c r="S1514" s="3"/>
      <c r="T1514" s="3"/>
    </row>
    <row r="1515" spans="1:20" x14ac:dyDescent="0.25">
      <c r="A1515"/>
      <c r="C1515"/>
      <c r="D1515" s="12"/>
      <c r="E1515" s="6"/>
      <c r="F1515" s="6"/>
      <c r="G1515" s="15"/>
      <c r="H1515" s="17"/>
      <c r="M1515" s="3"/>
      <c r="N1515" s="3"/>
      <c r="O1515" s="3"/>
      <c r="P1515" s="3"/>
      <c r="Q1515" s="18"/>
      <c r="S1515" s="3"/>
      <c r="T1515" s="3"/>
    </row>
    <row r="1516" spans="1:20" x14ac:dyDescent="0.25">
      <c r="A1516"/>
      <c r="C1516"/>
      <c r="D1516" s="12"/>
      <c r="E1516" s="6"/>
      <c r="F1516" s="6"/>
      <c r="G1516" s="15"/>
      <c r="H1516" s="17"/>
      <c r="M1516" s="3"/>
      <c r="N1516" s="3"/>
      <c r="O1516" s="3"/>
      <c r="P1516" s="3"/>
      <c r="Q1516" s="18"/>
      <c r="S1516" s="3"/>
      <c r="T1516" s="3"/>
    </row>
    <row r="1517" spans="1:20" x14ac:dyDescent="0.25">
      <c r="A1517"/>
      <c r="C1517"/>
      <c r="D1517" s="12"/>
      <c r="E1517" s="6"/>
      <c r="F1517" s="6"/>
      <c r="G1517" s="15"/>
      <c r="H1517" s="17"/>
      <c r="M1517" s="3"/>
      <c r="N1517" s="3"/>
      <c r="O1517" s="3"/>
      <c r="P1517" s="3"/>
      <c r="Q1517" s="18"/>
      <c r="S1517" s="3"/>
      <c r="T1517" s="3"/>
    </row>
    <row r="1518" spans="1:20" x14ac:dyDescent="0.25">
      <c r="A1518"/>
      <c r="C1518"/>
      <c r="D1518" s="12"/>
      <c r="E1518" s="6"/>
      <c r="F1518" s="6"/>
      <c r="G1518" s="15"/>
      <c r="H1518" s="17"/>
      <c r="M1518" s="3"/>
      <c r="N1518" s="3"/>
      <c r="O1518" s="3"/>
      <c r="P1518" s="3"/>
      <c r="Q1518" s="18"/>
      <c r="S1518" s="3"/>
      <c r="T1518" s="3"/>
    </row>
    <row r="1519" spans="1:20" x14ac:dyDescent="0.25">
      <c r="A1519"/>
      <c r="C1519"/>
      <c r="D1519" s="12"/>
      <c r="E1519" s="6"/>
      <c r="F1519" s="6"/>
      <c r="G1519" s="15"/>
      <c r="H1519" s="17"/>
      <c r="M1519" s="3"/>
      <c r="N1519" s="3"/>
      <c r="O1519" s="3"/>
      <c r="P1519" s="3"/>
      <c r="Q1519" s="18"/>
      <c r="S1519" s="3"/>
      <c r="T1519" s="3"/>
    </row>
    <row r="1520" spans="1:20" x14ac:dyDescent="0.25">
      <c r="A1520"/>
      <c r="C1520"/>
      <c r="D1520" s="12"/>
      <c r="E1520" s="6"/>
      <c r="F1520" s="6"/>
      <c r="G1520" s="15"/>
      <c r="H1520" s="17"/>
      <c r="M1520" s="3"/>
      <c r="N1520" s="3"/>
      <c r="O1520" s="3"/>
      <c r="P1520" s="3"/>
      <c r="Q1520" s="18"/>
      <c r="S1520" s="3"/>
      <c r="T1520" s="3"/>
    </row>
    <row r="1521" spans="1:20" x14ac:dyDescent="0.25">
      <c r="A1521"/>
      <c r="C1521"/>
      <c r="D1521" s="12"/>
      <c r="E1521" s="6"/>
      <c r="F1521" s="6"/>
      <c r="G1521" s="15"/>
      <c r="H1521" s="17"/>
      <c r="M1521" s="3"/>
      <c r="N1521" s="3"/>
      <c r="O1521" s="3"/>
      <c r="P1521" s="3"/>
      <c r="Q1521" s="18"/>
      <c r="S1521" s="3"/>
      <c r="T1521" s="3"/>
    </row>
    <row r="1522" spans="1:20" x14ac:dyDescent="0.25">
      <c r="A1522"/>
      <c r="C1522"/>
      <c r="D1522" s="12"/>
      <c r="E1522" s="6"/>
      <c r="F1522" s="6"/>
      <c r="G1522" s="15"/>
      <c r="H1522" s="17"/>
      <c r="M1522" s="3"/>
      <c r="N1522" s="3"/>
      <c r="O1522" s="3"/>
      <c r="P1522" s="3"/>
      <c r="Q1522" s="18"/>
      <c r="S1522" s="3"/>
      <c r="T1522" s="3"/>
    </row>
    <row r="1523" spans="1:20" x14ac:dyDescent="0.25">
      <c r="A1523"/>
      <c r="C1523"/>
      <c r="D1523" s="12"/>
      <c r="E1523" s="6"/>
      <c r="F1523" s="6"/>
      <c r="G1523" s="15"/>
      <c r="H1523" s="17"/>
      <c r="M1523" s="3"/>
      <c r="N1523" s="3"/>
      <c r="O1523" s="3"/>
      <c r="P1523" s="3"/>
      <c r="Q1523" s="18"/>
      <c r="S1523" s="3"/>
      <c r="T1523" s="3"/>
    </row>
    <row r="1524" spans="1:20" x14ac:dyDescent="0.25">
      <c r="A1524"/>
      <c r="C1524"/>
      <c r="D1524" s="12"/>
      <c r="E1524" s="6"/>
      <c r="F1524" s="6"/>
      <c r="G1524" s="15"/>
      <c r="H1524" s="17"/>
      <c r="M1524" s="3"/>
      <c r="N1524" s="3"/>
      <c r="O1524" s="3"/>
      <c r="P1524" s="3"/>
      <c r="Q1524" s="18"/>
      <c r="S1524" s="3"/>
      <c r="T1524" s="3"/>
    </row>
    <row r="1525" spans="1:20" x14ac:dyDescent="0.25">
      <c r="A1525"/>
      <c r="C1525"/>
      <c r="D1525" s="12"/>
      <c r="E1525" s="6"/>
      <c r="F1525" s="6"/>
      <c r="G1525" s="15"/>
      <c r="H1525" s="17"/>
      <c r="M1525" s="3"/>
      <c r="N1525" s="3"/>
      <c r="O1525" s="3"/>
      <c r="P1525" s="3"/>
      <c r="Q1525" s="18"/>
      <c r="S1525" s="3"/>
      <c r="T1525" s="3"/>
    </row>
    <row r="1526" spans="1:20" x14ac:dyDescent="0.25">
      <c r="A1526"/>
      <c r="C1526"/>
      <c r="D1526" s="12"/>
      <c r="E1526" s="6"/>
      <c r="F1526" s="6"/>
      <c r="G1526" s="15"/>
      <c r="H1526" s="17"/>
      <c r="M1526" s="3"/>
      <c r="N1526" s="3"/>
      <c r="O1526" s="3"/>
      <c r="P1526" s="3"/>
      <c r="Q1526" s="18"/>
      <c r="S1526" s="3"/>
      <c r="T1526" s="3"/>
    </row>
    <row r="1527" spans="1:20" x14ac:dyDescent="0.25">
      <c r="A1527"/>
      <c r="C1527"/>
      <c r="D1527" s="12"/>
      <c r="E1527" s="6"/>
      <c r="F1527" s="6"/>
      <c r="G1527" s="15"/>
      <c r="H1527" s="17"/>
      <c r="M1527" s="3"/>
      <c r="N1527" s="3"/>
      <c r="O1527" s="3"/>
      <c r="P1527" s="3"/>
      <c r="Q1527" s="18"/>
      <c r="S1527" s="3"/>
      <c r="T1527" s="3"/>
    </row>
    <row r="1528" spans="1:20" x14ac:dyDescent="0.25">
      <c r="A1528"/>
      <c r="C1528"/>
      <c r="D1528" s="12"/>
      <c r="E1528" s="6"/>
      <c r="F1528" s="6"/>
      <c r="G1528" s="15"/>
      <c r="H1528" s="17"/>
      <c r="M1528" s="3"/>
      <c r="N1528" s="3"/>
      <c r="O1528" s="3"/>
      <c r="P1528" s="3"/>
      <c r="Q1528" s="18"/>
      <c r="S1528" s="3"/>
      <c r="T1528" s="3"/>
    </row>
    <row r="1529" spans="1:20" x14ac:dyDescent="0.25">
      <c r="A1529"/>
      <c r="C1529"/>
      <c r="D1529" s="12"/>
      <c r="E1529" s="6"/>
      <c r="F1529" s="6"/>
      <c r="G1529" s="15"/>
      <c r="H1529" s="17"/>
      <c r="M1529" s="3"/>
      <c r="N1529" s="3"/>
      <c r="O1529" s="3"/>
      <c r="P1529" s="3"/>
      <c r="Q1529" s="18"/>
      <c r="S1529" s="3"/>
      <c r="T1529" s="3"/>
    </row>
    <row r="1530" spans="1:20" x14ac:dyDescent="0.25">
      <c r="A1530"/>
      <c r="C1530"/>
      <c r="D1530" s="12"/>
      <c r="E1530" s="6"/>
      <c r="F1530" s="6"/>
      <c r="G1530" s="15"/>
      <c r="H1530" s="17"/>
      <c r="M1530" s="3"/>
      <c r="N1530" s="3"/>
      <c r="O1530" s="3"/>
      <c r="P1530" s="3"/>
      <c r="Q1530" s="18"/>
      <c r="S1530" s="3"/>
      <c r="T1530" s="3"/>
    </row>
    <row r="1531" spans="1:20" x14ac:dyDescent="0.25">
      <c r="A1531"/>
      <c r="C1531"/>
      <c r="D1531" s="12"/>
      <c r="E1531" s="6"/>
      <c r="F1531" s="6"/>
      <c r="G1531" s="15"/>
      <c r="H1531" s="17"/>
      <c r="M1531" s="3"/>
      <c r="N1531" s="3"/>
      <c r="O1531" s="3"/>
      <c r="P1531" s="3"/>
      <c r="Q1531" s="18"/>
      <c r="S1531" s="3"/>
      <c r="T1531" s="3"/>
    </row>
    <row r="1532" spans="1:20" x14ac:dyDescent="0.25">
      <c r="A1532"/>
      <c r="C1532"/>
      <c r="D1532" s="12"/>
      <c r="E1532" s="6"/>
      <c r="F1532" s="6"/>
      <c r="G1532" s="15"/>
      <c r="H1532" s="17"/>
      <c r="M1532" s="3"/>
      <c r="N1532" s="3"/>
      <c r="O1532" s="3"/>
      <c r="P1532" s="3"/>
      <c r="Q1532" s="18"/>
      <c r="S1532" s="3"/>
      <c r="T1532" s="3"/>
    </row>
    <row r="1533" spans="1:20" x14ac:dyDescent="0.25">
      <c r="A1533"/>
      <c r="C1533"/>
      <c r="D1533" s="12"/>
      <c r="E1533" s="6"/>
      <c r="F1533" s="6"/>
      <c r="G1533" s="15"/>
      <c r="H1533" s="17"/>
      <c r="M1533" s="3"/>
      <c r="N1533" s="3"/>
      <c r="O1533" s="3"/>
      <c r="P1533" s="3"/>
      <c r="Q1533" s="18"/>
      <c r="S1533" s="3"/>
      <c r="T1533" s="3"/>
    </row>
    <row r="1534" spans="1:20" x14ac:dyDescent="0.25">
      <c r="A1534"/>
      <c r="C1534"/>
      <c r="D1534" s="12"/>
      <c r="E1534" s="6"/>
      <c r="F1534" s="6"/>
      <c r="G1534" s="15"/>
      <c r="H1534" s="17"/>
      <c r="M1534" s="3"/>
      <c r="N1534" s="3"/>
      <c r="O1534" s="3"/>
      <c r="P1534" s="3"/>
      <c r="Q1534" s="18"/>
      <c r="S1534" s="3"/>
      <c r="T1534" s="3"/>
    </row>
    <row r="1535" spans="1:20" x14ac:dyDescent="0.25">
      <c r="A1535"/>
      <c r="C1535"/>
      <c r="D1535" s="12"/>
      <c r="E1535" s="6"/>
      <c r="F1535" s="6"/>
      <c r="G1535" s="15"/>
      <c r="H1535" s="17"/>
      <c r="M1535" s="3"/>
      <c r="N1535" s="3"/>
      <c r="O1535" s="3"/>
      <c r="P1535" s="3"/>
      <c r="Q1535" s="18"/>
      <c r="S1535" s="3"/>
      <c r="T1535" s="3"/>
    </row>
    <row r="1536" spans="1:20" x14ac:dyDescent="0.25">
      <c r="A1536"/>
      <c r="C1536"/>
      <c r="D1536" s="12"/>
      <c r="E1536" s="6"/>
      <c r="F1536" s="6"/>
      <c r="G1536" s="15"/>
      <c r="H1536" s="17"/>
      <c r="M1536" s="3"/>
      <c r="N1536" s="3"/>
      <c r="O1536" s="3"/>
      <c r="P1536" s="3"/>
      <c r="Q1536" s="18"/>
      <c r="S1536" s="3"/>
      <c r="T1536" s="3"/>
    </row>
    <row r="1537" spans="1:20" x14ac:dyDescent="0.25">
      <c r="A1537"/>
      <c r="C1537"/>
      <c r="D1537" s="12"/>
      <c r="E1537" s="6"/>
      <c r="F1537" s="6"/>
      <c r="G1537" s="15"/>
      <c r="H1537" s="17"/>
      <c r="M1537" s="3"/>
      <c r="N1537" s="3"/>
      <c r="O1537" s="3"/>
      <c r="P1537" s="3"/>
      <c r="Q1537" s="18"/>
      <c r="S1537" s="3"/>
      <c r="T1537" s="3"/>
    </row>
    <row r="1538" spans="1:20" x14ac:dyDescent="0.25">
      <c r="A1538"/>
      <c r="C1538"/>
      <c r="D1538" s="12"/>
      <c r="E1538" s="6"/>
      <c r="F1538" s="6"/>
      <c r="G1538" s="15"/>
      <c r="H1538" s="17"/>
      <c r="M1538" s="3"/>
      <c r="N1538" s="3"/>
      <c r="O1538" s="3"/>
      <c r="P1538" s="3"/>
      <c r="Q1538" s="18"/>
      <c r="S1538" s="3"/>
      <c r="T1538" s="3"/>
    </row>
    <row r="1539" spans="1:20" x14ac:dyDescent="0.25">
      <c r="A1539"/>
      <c r="C1539"/>
      <c r="D1539" s="12"/>
      <c r="E1539" s="6"/>
      <c r="F1539" s="6"/>
      <c r="G1539" s="15"/>
      <c r="H1539" s="17"/>
      <c r="M1539" s="3"/>
      <c r="N1539" s="3"/>
      <c r="O1539" s="3"/>
      <c r="P1539" s="3"/>
      <c r="Q1539" s="18"/>
      <c r="S1539" s="3"/>
      <c r="T1539" s="3"/>
    </row>
    <row r="1540" spans="1:20" x14ac:dyDescent="0.25">
      <c r="A1540"/>
      <c r="C1540"/>
      <c r="D1540" s="12"/>
      <c r="E1540" s="6"/>
      <c r="F1540" s="6"/>
      <c r="G1540" s="15"/>
      <c r="H1540" s="17"/>
      <c r="M1540" s="3"/>
      <c r="N1540" s="3"/>
      <c r="O1540" s="3"/>
      <c r="P1540" s="3"/>
      <c r="Q1540" s="18"/>
      <c r="S1540" s="3"/>
      <c r="T1540" s="3"/>
    </row>
    <row r="1541" spans="1:20" x14ac:dyDescent="0.25">
      <c r="A1541"/>
      <c r="C1541"/>
      <c r="D1541" s="12"/>
      <c r="E1541" s="6"/>
      <c r="F1541" s="6"/>
      <c r="G1541" s="15"/>
      <c r="H1541" s="17"/>
      <c r="M1541" s="3"/>
      <c r="N1541" s="3"/>
      <c r="O1541" s="3"/>
      <c r="P1541" s="3"/>
      <c r="Q1541" s="18"/>
      <c r="S1541" s="3"/>
      <c r="T1541" s="3"/>
    </row>
    <row r="1542" spans="1:20" x14ac:dyDescent="0.25">
      <c r="A1542"/>
      <c r="C1542"/>
      <c r="D1542" s="12"/>
      <c r="E1542" s="6"/>
      <c r="F1542" s="6"/>
      <c r="G1542" s="15"/>
      <c r="H1542" s="17"/>
      <c r="M1542" s="3"/>
      <c r="N1542" s="3"/>
      <c r="O1542" s="3"/>
      <c r="P1542" s="3"/>
      <c r="Q1542" s="18"/>
      <c r="S1542" s="3"/>
      <c r="T1542" s="3"/>
    </row>
    <row r="1543" spans="1:20" x14ac:dyDescent="0.25">
      <c r="A1543"/>
      <c r="C1543"/>
      <c r="D1543" s="12"/>
      <c r="E1543" s="6"/>
      <c r="F1543" s="6"/>
      <c r="G1543" s="15"/>
      <c r="H1543" s="17"/>
      <c r="M1543" s="3"/>
      <c r="N1543" s="3"/>
      <c r="O1543" s="3"/>
      <c r="P1543" s="3"/>
      <c r="Q1543" s="18"/>
      <c r="S1543" s="3"/>
      <c r="T1543" s="3"/>
    </row>
    <row r="1544" spans="1:20" x14ac:dyDescent="0.25">
      <c r="A1544"/>
      <c r="C1544"/>
      <c r="D1544" s="12"/>
      <c r="E1544" s="6"/>
      <c r="F1544" s="6"/>
      <c r="G1544" s="15"/>
      <c r="H1544" s="17"/>
      <c r="M1544" s="3"/>
      <c r="N1544" s="3"/>
      <c r="O1544" s="3"/>
      <c r="P1544" s="3"/>
      <c r="Q1544" s="18"/>
      <c r="S1544" s="3"/>
      <c r="T1544" s="3"/>
    </row>
    <row r="1545" spans="1:20" x14ac:dyDescent="0.25">
      <c r="A1545"/>
      <c r="C1545"/>
      <c r="D1545" s="12"/>
      <c r="E1545" s="6"/>
      <c r="F1545" s="6"/>
      <c r="G1545" s="15"/>
      <c r="H1545" s="17"/>
      <c r="M1545" s="3"/>
      <c r="N1545" s="3"/>
      <c r="O1545" s="3"/>
      <c r="P1545" s="3"/>
      <c r="Q1545" s="18"/>
      <c r="S1545" s="3"/>
      <c r="T1545" s="3"/>
    </row>
    <row r="1546" spans="1:20" x14ac:dyDescent="0.25">
      <c r="A1546"/>
      <c r="C1546"/>
      <c r="D1546" s="12"/>
      <c r="E1546" s="6"/>
      <c r="F1546" s="6"/>
      <c r="G1546" s="15"/>
      <c r="H1546" s="17"/>
      <c r="M1546" s="3"/>
      <c r="N1546" s="3"/>
      <c r="O1546" s="3"/>
      <c r="P1546" s="3"/>
      <c r="Q1546" s="18"/>
      <c r="S1546" s="3"/>
      <c r="T1546" s="3"/>
    </row>
    <row r="1547" spans="1:20" x14ac:dyDescent="0.25">
      <c r="A1547"/>
      <c r="C1547"/>
      <c r="D1547" s="12"/>
      <c r="E1547" s="6"/>
      <c r="F1547" s="6"/>
      <c r="G1547" s="15"/>
      <c r="H1547" s="17"/>
      <c r="M1547" s="3"/>
      <c r="N1547" s="3"/>
      <c r="O1547" s="3"/>
      <c r="P1547" s="3"/>
      <c r="Q1547" s="18"/>
      <c r="S1547" s="3"/>
      <c r="T1547" s="3"/>
    </row>
    <row r="1548" spans="1:20" x14ac:dyDescent="0.25">
      <c r="A1548"/>
      <c r="C1548"/>
      <c r="D1548" s="12"/>
      <c r="E1548" s="6"/>
      <c r="F1548" s="6"/>
      <c r="G1548" s="15"/>
      <c r="H1548" s="17"/>
      <c r="M1548" s="3"/>
      <c r="N1548" s="3"/>
      <c r="O1548" s="3"/>
      <c r="P1548" s="3"/>
      <c r="Q1548" s="18"/>
      <c r="S1548" s="3"/>
      <c r="T1548" s="3"/>
    </row>
    <row r="1549" spans="1:20" x14ac:dyDescent="0.25">
      <c r="A1549"/>
      <c r="C1549"/>
      <c r="D1549" s="12"/>
      <c r="E1549" s="6"/>
      <c r="F1549" s="6"/>
      <c r="G1549" s="15"/>
      <c r="H1549" s="17"/>
      <c r="M1549" s="3"/>
      <c r="N1549" s="3"/>
      <c r="O1549" s="3"/>
      <c r="P1549" s="3"/>
      <c r="Q1549" s="18"/>
      <c r="S1549" s="3"/>
      <c r="T1549" s="3"/>
    </row>
    <row r="1550" spans="1:20" x14ac:dyDescent="0.25">
      <c r="A1550"/>
      <c r="C1550"/>
      <c r="D1550" s="12"/>
      <c r="E1550" s="6"/>
      <c r="F1550" s="6"/>
      <c r="G1550" s="15"/>
      <c r="H1550" s="17"/>
      <c r="M1550" s="3"/>
      <c r="N1550" s="3"/>
      <c r="O1550" s="3"/>
      <c r="P1550" s="3"/>
      <c r="Q1550" s="18"/>
      <c r="S1550" s="3"/>
      <c r="T1550" s="3"/>
    </row>
    <row r="1551" spans="1:20" x14ac:dyDescent="0.25">
      <c r="A1551"/>
      <c r="C1551"/>
      <c r="D1551" s="12"/>
      <c r="E1551" s="6"/>
      <c r="F1551" s="6"/>
      <c r="G1551" s="15"/>
      <c r="H1551" s="17"/>
      <c r="M1551" s="3"/>
      <c r="N1551" s="3"/>
      <c r="O1551" s="3"/>
      <c r="P1551" s="3"/>
      <c r="Q1551" s="18"/>
      <c r="S1551" s="3"/>
      <c r="T1551" s="3"/>
    </row>
    <row r="1552" spans="1:20" x14ac:dyDescent="0.25">
      <c r="A1552"/>
      <c r="C1552"/>
      <c r="D1552" s="12"/>
      <c r="E1552" s="6"/>
      <c r="F1552" s="6"/>
      <c r="G1552" s="15"/>
      <c r="H1552" s="17"/>
      <c r="M1552" s="3"/>
      <c r="N1552" s="3"/>
      <c r="O1552" s="3"/>
      <c r="P1552" s="3"/>
      <c r="Q1552" s="18"/>
      <c r="S1552" s="3"/>
      <c r="T1552" s="3"/>
    </row>
    <row r="1553" spans="1:20" x14ac:dyDescent="0.25">
      <c r="A1553"/>
      <c r="C1553"/>
      <c r="D1553" s="12"/>
      <c r="E1553" s="6"/>
      <c r="F1553" s="6"/>
      <c r="G1553" s="15"/>
      <c r="H1553" s="17"/>
      <c r="M1553" s="3"/>
      <c r="N1553" s="3"/>
      <c r="O1553" s="3"/>
      <c r="P1553" s="3"/>
      <c r="Q1553" s="18"/>
      <c r="S1553" s="3"/>
      <c r="T1553" s="3"/>
    </row>
    <row r="1554" spans="1:20" x14ac:dyDescent="0.25">
      <c r="A1554"/>
      <c r="C1554"/>
      <c r="D1554" s="12"/>
      <c r="E1554" s="6"/>
      <c r="F1554" s="6"/>
      <c r="G1554" s="15"/>
      <c r="H1554" s="17"/>
      <c r="M1554" s="3"/>
      <c r="N1554" s="3"/>
      <c r="O1554" s="3"/>
      <c r="P1554" s="3"/>
      <c r="Q1554" s="18"/>
      <c r="S1554" s="3"/>
      <c r="T1554" s="3"/>
    </row>
    <row r="1555" spans="1:20" x14ac:dyDescent="0.25">
      <c r="A1555"/>
      <c r="C1555"/>
      <c r="D1555" s="12"/>
      <c r="E1555" s="6"/>
      <c r="F1555" s="6"/>
      <c r="G1555" s="15"/>
      <c r="H1555" s="17"/>
      <c r="M1555" s="3"/>
      <c r="N1555" s="3"/>
      <c r="O1555" s="3"/>
      <c r="P1555" s="3"/>
      <c r="Q1555" s="18"/>
      <c r="S1555" s="3"/>
      <c r="T1555" s="3"/>
    </row>
    <row r="1556" spans="1:20" x14ac:dyDescent="0.25">
      <c r="A1556"/>
      <c r="C1556"/>
      <c r="D1556" s="12"/>
      <c r="E1556" s="6"/>
      <c r="F1556" s="6"/>
      <c r="G1556" s="15"/>
      <c r="H1556" s="17"/>
      <c r="M1556" s="3"/>
      <c r="N1556" s="3"/>
      <c r="O1556" s="3"/>
      <c r="P1556" s="3"/>
      <c r="Q1556" s="18"/>
      <c r="S1556" s="3"/>
      <c r="T1556" s="3"/>
    </row>
    <row r="1557" spans="1:20" x14ac:dyDescent="0.25">
      <c r="A1557"/>
      <c r="C1557"/>
      <c r="D1557" s="12"/>
      <c r="E1557" s="6"/>
      <c r="F1557" s="6"/>
      <c r="G1557" s="15"/>
      <c r="H1557" s="17"/>
      <c r="M1557" s="3"/>
      <c r="N1557" s="3"/>
      <c r="O1557" s="3"/>
      <c r="P1557" s="3"/>
      <c r="Q1557" s="18"/>
      <c r="S1557" s="3"/>
      <c r="T1557" s="3"/>
    </row>
    <row r="1558" spans="1:20" x14ac:dyDescent="0.25">
      <c r="A1558"/>
      <c r="C1558"/>
      <c r="D1558" s="12"/>
      <c r="E1558" s="6"/>
      <c r="F1558" s="6"/>
      <c r="G1558" s="15"/>
      <c r="H1558" s="17"/>
      <c r="M1558" s="3"/>
      <c r="N1558" s="3"/>
      <c r="O1558" s="3"/>
      <c r="P1558" s="3"/>
      <c r="Q1558" s="18"/>
      <c r="S1558" s="3"/>
      <c r="T1558" s="3"/>
    </row>
    <row r="1559" spans="1:20" x14ac:dyDescent="0.25">
      <c r="A1559"/>
      <c r="C1559"/>
      <c r="D1559" s="12"/>
      <c r="E1559" s="6"/>
      <c r="F1559" s="6"/>
      <c r="G1559" s="15"/>
      <c r="H1559" s="17"/>
      <c r="M1559" s="3"/>
      <c r="N1559" s="3"/>
      <c r="O1559" s="3"/>
      <c r="P1559" s="3"/>
      <c r="Q1559" s="18"/>
      <c r="S1559" s="3"/>
      <c r="T1559" s="3"/>
    </row>
    <row r="1560" spans="1:20" x14ac:dyDescent="0.25">
      <c r="A1560"/>
      <c r="C1560"/>
      <c r="D1560" s="12"/>
      <c r="E1560" s="6"/>
      <c r="F1560" s="6"/>
      <c r="G1560" s="15"/>
      <c r="H1560" s="17"/>
      <c r="M1560" s="3"/>
      <c r="N1560" s="3"/>
      <c r="O1560" s="3"/>
      <c r="P1560" s="3"/>
      <c r="Q1560" s="18"/>
      <c r="S1560" s="3"/>
      <c r="T1560" s="3"/>
    </row>
    <row r="1561" spans="1:20" x14ac:dyDescent="0.25">
      <c r="A1561"/>
      <c r="C1561"/>
      <c r="D1561" s="12"/>
      <c r="E1561" s="6"/>
      <c r="F1561" s="6"/>
      <c r="G1561" s="15"/>
      <c r="H1561" s="17"/>
      <c r="M1561" s="3"/>
      <c r="N1561" s="3"/>
      <c r="O1561" s="3"/>
      <c r="P1561" s="3"/>
      <c r="Q1561" s="18"/>
      <c r="S1561" s="3"/>
      <c r="T1561" s="3"/>
    </row>
    <row r="1562" spans="1:20" x14ac:dyDescent="0.25">
      <c r="A1562"/>
      <c r="C1562"/>
      <c r="D1562" s="12"/>
      <c r="E1562" s="6"/>
      <c r="F1562" s="6"/>
      <c r="G1562" s="15"/>
      <c r="H1562" s="17"/>
      <c r="M1562" s="3"/>
      <c r="N1562" s="3"/>
      <c r="O1562" s="3"/>
      <c r="P1562" s="3"/>
      <c r="Q1562" s="18"/>
      <c r="S1562" s="3"/>
      <c r="T1562" s="3"/>
    </row>
    <row r="1563" spans="1:20" x14ac:dyDescent="0.25">
      <c r="A1563"/>
      <c r="C1563"/>
      <c r="D1563" s="12"/>
      <c r="E1563" s="6"/>
      <c r="F1563" s="6"/>
      <c r="G1563" s="15"/>
      <c r="H1563" s="17"/>
      <c r="M1563" s="3"/>
      <c r="N1563" s="3"/>
      <c r="O1563" s="3"/>
      <c r="P1563" s="3"/>
      <c r="Q1563" s="18"/>
      <c r="S1563" s="3"/>
      <c r="T1563" s="3"/>
    </row>
    <row r="1564" spans="1:20" x14ac:dyDescent="0.25">
      <c r="A1564"/>
      <c r="C1564"/>
      <c r="D1564" s="12"/>
      <c r="E1564" s="6"/>
      <c r="F1564" s="6"/>
      <c r="G1564" s="15"/>
      <c r="H1564" s="17"/>
      <c r="M1564" s="3"/>
      <c r="N1564" s="3"/>
      <c r="O1564" s="3"/>
      <c r="P1564" s="3"/>
      <c r="Q1564" s="18"/>
      <c r="S1564" s="3"/>
      <c r="T1564" s="3"/>
    </row>
    <row r="1565" spans="1:20" x14ac:dyDescent="0.25">
      <c r="A1565"/>
      <c r="C1565"/>
      <c r="D1565" s="12"/>
      <c r="E1565" s="6"/>
      <c r="F1565" s="6"/>
      <c r="G1565" s="15"/>
      <c r="H1565" s="17"/>
      <c r="M1565" s="3"/>
      <c r="N1565" s="3"/>
      <c r="O1565" s="3"/>
      <c r="P1565" s="3"/>
      <c r="Q1565" s="18"/>
      <c r="S1565" s="3"/>
      <c r="T1565" s="3"/>
    </row>
    <row r="1566" spans="1:20" x14ac:dyDescent="0.25">
      <c r="A1566"/>
      <c r="C1566"/>
      <c r="D1566" s="12"/>
      <c r="E1566" s="6"/>
      <c r="F1566" s="6"/>
      <c r="G1566" s="15"/>
      <c r="H1566" s="17"/>
      <c r="M1566" s="3"/>
      <c r="N1566" s="3"/>
      <c r="O1566" s="3"/>
      <c r="P1566" s="3"/>
      <c r="Q1566" s="18"/>
      <c r="S1566" s="3"/>
      <c r="T1566" s="3"/>
    </row>
    <row r="1567" spans="1:20" x14ac:dyDescent="0.25">
      <c r="A1567"/>
      <c r="C1567"/>
      <c r="D1567" s="12"/>
      <c r="E1567" s="6"/>
      <c r="F1567" s="6"/>
      <c r="G1567" s="15"/>
      <c r="H1567" s="17"/>
      <c r="M1567" s="3"/>
      <c r="N1567" s="3"/>
      <c r="O1567" s="3"/>
      <c r="P1567" s="3"/>
      <c r="Q1567" s="18"/>
      <c r="S1567" s="3"/>
      <c r="T1567" s="3"/>
    </row>
    <row r="1568" spans="1:20" x14ac:dyDescent="0.25">
      <c r="A1568"/>
      <c r="C1568"/>
      <c r="D1568" s="12"/>
      <c r="E1568" s="6"/>
      <c r="F1568" s="6"/>
      <c r="G1568" s="15"/>
      <c r="H1568" s="17"/>
      <c r="M1568" s="3"/>
      <c r="N1568" s="3"/>
      <c r="O1568" s="3"/>
      <c r="P1568" s="3"/>
      <c r="Q1568" s="18"/>
      <c r="S1568" s="3"/>
      <c r="T1568" s="3"/>
    </row>
    <row r="1569" spans="1:20" x14ac:dyDescent="0.25">
      <c r="A1569"/>
      <c r="C1569"/>
      <c r="D1569" s="12"/>
      <c r="E1569" s="6"/>
      <c r="F1569" s="6"/>
      <c r="G1569" s="15"/>
      <c r="H1569" s="17"/>
      <c r="M1569" s="3"/>
      <c r="N1569" s="3"/>
      <c r="O1569" s="3"/>
      <c r="P1569" s="3"/>
      <c r="Q1569" s="18"/>
      <c r="S1569" s="3"/>
      <c r="T1569" s="3"/>
    </row>
    <row r="1570" spans="1:20" x14ac:dyDescent="0.25">
      <c r="A1570"/>
      <c r="C1570"/>
      <c r="D1570" s="12"/>
      <c r="E1570" s="6"/>
      <c r="F1570" s="6"/>
      <c r="G1570" s="15"/>
      <c r="H1570" s="17"/>
      <c r="M1570" s="3"/>
      <c r="N1570" s="3"/>
      <c r="O1570" s="3"/>
      <c r="P1570" s="3"/>
      <c r="Q1570" s="18"/>
      <c r="S1570" s="3"/>
      <c r="T1570" s="3"/>
    </row>
    <row r="1571" spans="1:20" x14ac:dyDescent="0.25">
      <c r="A1571"/>
      <c r="C1571"/>
      <c r="D1571" s="12"/>
      <c r="E1571" s="6"/>
      <c r="F1571" s="6"/>
      <c r="G1571" s="15"/>
      <c r="H1571" s="17"/>
      <c r="M1571" s="3"/>
      <c r="N1571" s="3"/>
      <c r="O1571" s="3"/>
      <c r="P1571" s="3"/>
      <c r="Q1571" s="18"/>
      <c r="S1571" s="3"/>
      <c r="T1571" s="3"/>
    </row>
    <row r="1572" spans="1:20" x14ac:dyDescent="0.25">
      <c r="A1572"/>
      <c r="C1572"/>
      <c r="D1572" s="12"/>
      <c r="E1572" s="6"/>
      <c r="F1572" s="6"/>
      <c r="G1572" s="15"/>
      <c r="H1572" s="17"/>
      <c r="M1572" s="3"/>
      <c r="N1572" s="3"/>
      <c r="O1572" s="3"/>
      <c r="P1572" s="3"/>
      <c r="Q1572" s="18"/>
      <c r="S1572" s="3"/>
      <c r="T1572" s="3"/>
    </row>
    <row r="1573" spans="1:20" x14ac:dyDescent="0.25">
      <c r="A1573"/>
      <c r="C1573"/>
      <c r="D1573" s="12"/>
      <c r="E1573" s="6"/>
      <c r="F1573" s="6"/>
      <c r="G1573" s="15"/>
      <c r="H1573" s="17"/>
      <c r="M1573" s="3"/>
      <c r="N1573" s="3"/>
      <c r="O1573" s="3"/>
      <c r="P1573" s="3"/>
      <c r="Q1573" s="18"/>
      <c r="S1573" s="3"/>
      <c r="T1573" s="3"/>
    </row>
    <row r="1574" spans="1:20" x14ac:dyDescent="0.25">
      <c r="A1574"/>
      <c r="C1574"/>
      <c r="D1574" s="12"/>
      <c r="E1574" s="6"/>
      <c r="F1574" s="6"/>
      <c r="G1574" s="15"/>
      <c r="H1574" s="17"/>
      <c r="M1574" s="3"/>
      <c r="N1574" s="3"/>
      <c r="O1574" s="3"/>
      <c r="P1574" s="3"/>
      <c r="Q1574" s="18"/>
      <c r="S1574" s="3"/>
      <c r="T1574" s="3"/>
    </row>
    <row r="1575" spans="1:20" x14ac:dyDescent="0.25">
      <c r="A1575"/>
      <c r="C1575"/>
      <c r="D1575" s="12"/>
      <c r="E1575" s="6"/>
      <c r="F1575" s="6"/>
      <c r="G1575" s="15"/>
      <c r="H1575" s="17"/>
      <c r="M1575" s="3"/>
      <c r="N1575" s="3"/>
      <c r="O1575" s="3"/>
      <c r="P1575" s="3"/>
      <c r="Q1575" s="18"/>
      <c r="S1575" s="3"/>
      <c r="T1575" s="3"/>
    </row>
    <row r="1576" spans="1:20" x14ac:dyDescent="0.25">
      <c r="A1576"/>
      <c r="C1576"/>
      <c r="D1576" s="12"/>
      <c r="E1576" s="6"/>
      <c r="F1576" s="6"/>
      <c r="G1576" s="15"/>
      <c r="H1576" s="17"/>
      <c r="M1576" s="3"/>
      <c r="N1576" s="3"/>
      <c r="O1576" s="3"/>
      <c r="P1576" s="3"/>
      <c r="Q1576" s="18"/>
      <c r="S1576" s="3"/>
      <c r="T1576" s="3"/>
    </row>
    <row r="1577" spans="1:20" x14ac:dyDescent="0.25">
      <c r="A1577"/>
      <c r="C1577"/>
      <c r="D1577" s="12"/>
      <c r="E1577" s="6"/>
      <c r="F1577" s="6"/>
      <c r="G1577" s="15"/>
      <c r="H1577" s="17"/>
      <c r="M1577" s="3"/>
      <c r="N1577" s="3"/>
      <c r="O1577" s="3"/>
      <c r="P1577" s="3"/>
      <c r="Q1577" s="18"/>
      <c r="S1577" s="3"/>
      <c r="T1577" s="3"/>
    </row>
    <row r="1578" spans="1:20" x14ac:dyDescent="0.25">
      <c r="A1578"/>
      <c r="C1578"/>
      <c r="D1578" s="12"/>
      <c r="E1578" s="6"/>
      <c r="F1578" s="6"/>
      <c r="G1578" s="15"/>
      <c r="H1578" s="17"/>
      <c r="M1578" s="3"/>
      <c r="N1578" s="3"/>
      <c r="O1578" s="3"/>
      <c r="P1578" s="3"/>
      <c r="Q1578" s="18"/>
      <c r="S1578" s="3"/>
      <c r="T1578" s="3"/>
    </row>
    <row r="1579" spans="1:20" x14ac:dyDescent="0.25">
      <c r="A1579"/>
      <c r="C1579"/>
      <c r="D1579" s="12"/>
      <c r="E1579" s="6"/>
      <c r="F1579" s="6"/>
      <c r="G1579" s="15"/>
      <c r="H1579" s="17"/>
      <c r="M1579" s="3"/>
      <c r="N1579" s="3"/>
      <c r="O1579" s="3"/>
      <c r="P1579" s="3"/>
      <c r="Q1579" s="18"/>
      <c r="S1579" s="3"/>
      <c r="T1579" s="3"/>
    </row>
    <row r="1580" spans="1:20" x14ac:dyDescent="0.25">
      <c r="A1580"/>
      <c r="C1580"/>
      <c r="D1580" s="12"/>
      <c r="E1580" s="6"/>
      <c r="F1580" s="6"/>
      <c r="G1580" s="15"/>
      <c r="H1580" s="17"/>
      <c r="M1580" s="3"/>
      <c r="N1580" s="3"/>
      <c r="O1580" s="3"/>
      <c r="P1580" s="3"/>
      <c r="Q1580" s="18"/>
      <c r="S1580" s="3"/>
      <c r="T1580" s="3"/>
    </row>
    <row r="1581" spans="1:20" x14ac:dyDescent="0.25">
      <c r="A1581"/>
      <c r="C1581"/>
      <c r="D1581" s="12"/>
      <c r="E1581" s="6"/>
      <c r="F1581" s="6"/>
      <c r="G1581" s="15"/>
      <c r="H1581" s="17"/>
      <c r="M1581" s="3"/>
      <c r="N1581" s="3"/>
      <c r="O1581" s="3"/>
      <c r="P1581" s="3"/>
      <c r="Q1581" s="18"/>
      <c r="S1581" s="3"/>
      <c r="T1581" s="3"/>
    </row>
    <row r="1582" spans="1:20" x14ac:dyDescent="0.25">
      <c r="A1582"/>
      <c r="C1582"/>
      <c r="D1582" s="12"/>
      <c r="E1582" s="6"/>
      <c r="F1582" s="6"/>
      <c r="G1582" s="15"/>
      <c r="H1582" s="17"/>
      <c r="M1582" s="3"/>
      <c r="N1582" s="3"/>
      <c r="O1582" s="3"/>
      <c r="P1582" s="3"/>
      <c r="Q1582" s="18"/>
      <c r="S1582" s="3"/>
      <c r="T1582" s="3"/>
    </row>
    <row r="1583" spans="1:20" x14ac:dyDescent="0.25">
      <c r="A1583"/>
      <c r="C1583"/>
      <c r="D1583" s="12"/>
      <c r="E1583" s="6"/>
      <c r="F1583" s="6"/>
      <c r="G1583" s="15"/>
      <c r="H1583" s="17"/>
      <c r="M1583" s="3"/>
      <c r="N1583" s="3"/>
      <c r="O1583" s="3"/>
      <c r="P1583" s="3"/>
      <c r="Q1583" s="18"/>
      <c r="S1583" s="3"/>
      <c r="T1583" s="3"/>
    </row>
    <row r="1584" spans="1:20" x14ac:dyDescent="0.25">
      <c r="A1584"/>
      <c r="C1584"/>
      <c r="D1584" s="12"/>
      <c r="E1584" s="6"/>
      <c r="F1584" s="6"/>
      <c r="G1584" s="15"/>
      <c r="H1584" s="17"/>
      <c r="M1584" s="3"/>
      <c r="N1584" s="3"/>
      <c r="O1584" s="3"/>
      <c r="P1584" s="3"/>
      <c r="Q1584" s="18"/>
      <c r="S1584" s="3"/>
      <c r="T1584" s="3"/>
    </row>
    <row r="1585" spans="1:20" x14ac:dyDescent="0.25">
      <c r="A1585"/>
      <c r="C1585"/>
      <c r="D1585" s="12"/>
      <c r="E1585" s="6"/>
      <c r="F1585" s="6"/>
      <c r="G1585" s="15"/>
      <c r="H1585" s="17"/>
      <c r="M1585" s="3"/>
      <c r="N1585" s="3"/>
      <c r="O1585" s="3"/>
      <c r="P1585" s="3"/>
      <c r="Q1585" s="18"/>
      <c r="S1585" s="3"/>
      <c r="T1585" s="3"/>
    </row>
    <row r="1586" spans="1:20" x14ac:dyDescent="0.25">
      <c r="A1586"/>
      <c r="C1586"/>
      <c r="D1586" s="12"/>
      <c r="E1586" s="6"/>
      <c r="F1586" s="6"/>
      <c r="G1586" s="15"/>
      <c r="H1586" s="17"/>
      <c r="M1586" s="3"/>
      <c r="N1586" s="3"/>
      <c r="O1586" s="3"/>
      <c r="P1586" s="3"/>
      <c r="Q1586" s="18"/>
      <c r="S1586" s="3"/>
      <c r="T1586" s="3"/>
    </row>
    <row r="1587" spans="1:20" x14ac:dyDescent="0.25">
      <c r="A1587"/>
      <c r="C1587"/>
      <c r="D1587" s="12"/>
      <c r="E1587" s="6"/>
      <c r="F1587" s="6"/>
      <c r="G1587" s="15"/>
      <c r="H1587" s="17"/>
      <c r="M1587" s="3"/>
      <c r="N1587" s="3"/>
      <c r="O1587" s="3"/>
      <c r="P1587" s="3"/>
      <c r="Q1587" s="18"/>
      <c r="S1587" s="3"/>
      <c r="T1587" s="3"/>
    </row>
    <row r="1588" spans="1:20" x14ac:dyDescent="0.25">
      <c r="A1588"/>
      <c r="C1588"/>
      <c r="D1588" s="12"/>
      <c r="E1588" s="6"/>
      <c r="F1588" s="6"/>
      <c r="G1588" s="15"/>
      <c r="H1588" s="17"/>
      <c r="M1588" s="3"/>
      <c r="N1588" s="3"/>
      <c r="O1588" s="3"/>
      <c r="P1588" s="3"/>
      <c r="Q1588" s="18"/>
      <c r="S1588" s="3"/>
      <c r="T1588" s="3"/>
    </row>
    <row r="1589" spans="1:20" x14ac:dyDescent="0.25">
      <c r="A1589"/>
      <c r="C1589"/>
      <c r="D1589" s="12"/>
      <c r="E1589" s="6"/>
      <c r="F1589" s="6"/>
      <c r="G1589" s="15"/>
      <c r="H1589" s="17"/>
      <c r="M1589" s="3"/>
      <c r="N1589" s="3"/>
      <c r="O1589" s="3"/>
      <c r="P1589" s="3"/>
      <c r="Q1589" s="18"/>
      <c r="S1589" s="3"/>
      <c r="T1589" s="3"/>
    </row>
    <row r="1590" spans="1:20" x14ac:dyDescent="0.25">
      <c r="A1590"/>
      <c r="C1590"/>
      <c r="D1590" s="12"/>
      <c r="E1590" s="6"/>
      <c r="F1590" s="6"/>
      <c r="G1590" s="15"/>
      <c r="H1590" s="17"/>
      <c r="M1590" s="3"/>
      <c r="N1590" s="3"/>
      <c r="O1590" s="3"/>
      <c r="P1590" s="3"/>
      <c r="Q1590" s="18"/>
      <c r="S1590" s="3"/>
      <c r="T1590" s="3"/>
    </row>
    <row r="1591" spans="1:20" x14ac:dyDescent="0.25">
      <c r="A1591"/>
      <c r="C1591"/>
      <c r="D1591" s="12"/>
      <c r="E1591" s="6"/>
      <c r="F1591" s="6"/>
      <c r="G1591" s="15"/>
      <c r="H1591" s="17"/>
      <c r="M1591" s="3"/>
      <c r="N1591" s="3"/>
      <c r="O1591" s="3"/>
      <c r="P1591" s="3"/>
      <c r="Q1591" s="18"/>
      <c r="S1591" s="3"/>
      <c r="T1591" s="3"/>
    </row>
    <row r="1592" spans="1:20" x14ac:dyDescent="0.25">
      <c r="A1592"/>
      <c r="C1592"/>
      <c r="D1592" s="12"/>
      <c r="E1592" s="6"/>
      <c r="F1592" s="6"/>
      <c r="G1592" s="15"/>
      <c r="H1592" s="17"/>
      <c r="M1592" s="3"/>
      <c r="N1592" s="3"/>
      <c r="O1592" s="3"/>
      <c r="P1592" s="3"/>
      <c r="Q1592" s="18"/>
      <c r="S1592" s="3"/>
      <c r="T1592" s="3"/>
    </row>
    <row r="1593" spans="1:20" x14ac:dyDescent="0.25">
      <c r="A1593"/>
      <c r="C1593"/>
      <c r="D1593" s="12"/>
      <c r="E1593" s="6"/>
      <c r="F1593" s="6"/>
      <c r="G1593" s="15"/>
      <c r="H1593" s="17"/>
      <c r="M1593" s="3"/>
      <c r="N1593" s="3"/>
      <c r="O1593" s="3"/>
      <c r="P1593" s="3"/>
      <c r="Q1593" s="18"/>
      <c r="S1593" s="3"/>
      <c r="T1593" s="3"/>
    </row>
    <row r="1594" spans="1:20" x14ac:dyDescent="0.25">
      <c r="A1594"/>
      <c r="C1594"/>
      <c r="D1594" s="12"/>
      <c r="E1594" s="6"/>
      <c r="F1594" s="6"/>
      <c r="G1594" s="15"/>
      <c r="H1594" s="17"/>
      <c r="M1594" s="3"/>
      <c r="N1594" s="3"/>
      <c r="O1594" s="3"/>
      <c r="P1594" s="3"/>
      <c r="Q1594" s="18"/>
      <c r="S1594" s="3"/>
      <c r="T1594" s="3"/>
    </row>
    <row r="1595" spans="1:20" x14ac:dyDescent="0.25">
      <c r="A1595"/>
      <c r="C1595"/>
      <c r="D1595" s="12"/>
      <c r="E1595" s="6"/>
      <c r="F1595" s="6"/>
      <c r="G1595" s="15"/>
      <c r="H1595" s="17"/>
      <c r="M1595" s="3"/>
      <c r="N1595" s="3"/>
      <c r="O1595" s="3"/>
      <c r="P1595" s="3"/>
      <c r="Q1595" s="18"/>
      <c r="S1595" s="3"/>
      <c r="T1595" s="3"/>
    </row>
    <row r="1596" spans="1:20" x14ac:dyDescent="0.25">
      <c r="A1596"/>
      <c r="C1596"/>
      <c r="D1596" s="12"/>
      <c r="E1596" s="6"/>
      <c r="F1596" s="6"/>
      <c r="G1596" s="15"/>
      <c r="H1596" s="17"/>
      <c r="M1596" s="3"/>
      <c r="N1596" s="3"/>
      <c r="O1596" s="3"/>
      <c r="P1596" s="3"/>
      <c r="Q1596" s="18"/>
      <c r="S1596" s="3"/>
      <c r="T1596" s="3"/>
    </row>
    <row r="1597" spans="1:20" x14ac:dyDescent="0.25">
      <c r="A1597"/>
      <c r="C1597"/>
      <c r="D1597" s="12"/>
      <c r="E1597" s="6"/>
      <c r="F1597" s="6"/>
      <c r="G1597" s="15"/>
      <c r="H1597" s="17"/>
      <c r="M1597" s="3"/>
      <c r="N1597" s="3"/>
      <c r="O1597" s="3"/>
      <c r="P1597" s="3"/>
      <c r="Q1597" s="18"/>
      <c r="S1597" s="3"/>
      <c r="T1597" s="3"/>
    </row>
    <row r="1598" spans="1:20" x14ac:dyDescent="0.25">
      <c r="A1598"/>
      <c r="C1598"/>
      <c r="D1598" s="12"/>
      <c r="E1598" s="6"/>
      <c r="F1598" s="6"/>
      <c r="G1598" s="15"/>
      <c r="H1598" s="17"/>
      <c r="M1598" s="3"/>
      <c r="N1598" s="3"/>
      <c r="O1598" s="3"/>
      <c r="P1598" s="3"/>
      <c r="Q1598" s="18"/>
      <c r="S1598" s="3"/>
      <c r="T1598" s="3"/>
    </row>
    <row r="1599" spans="1:20" x14ac:dyDescent="0.25">
      <c r="A1599"/>
      <c r="C1599"/>
      <c r="D1599" s="12"/>
      <c r="E1599" s="6"/>
      <c r="F1599" s="6"/>
      <c r="G1599" s="15"/>
      <c r="H1599" s="17"/>
      <c r="M1599" s="3"/>
      <c r="N1599" s="3"/>
      <c r="O1599" s="3"/>
      <c r="P1599" s="3"/>
      <c r="Q1599" s="18"/>
      <c r="S1599" s="3"/>
      <c r="T1599" s="3"/>
    </row>
    <row r="1600" spans="1:20" x14ac:dyDescent="0.25">
      <c r="A1600"/>
      <c r="C1600"/>
      <c r="D1600" s="12"/>
      <c r="E1600" s="6"/>
      <c r="F1600" s="6"/>
      <c r="G1600" s="15"/>
      <c r="H1600" s="17"/>
      <c r="M1600" s="3"/>
      <c r="N1600" s="3"/>
      <c r="O1600" s="3"/>
      <c r="P1600" s="3"/>
      <c r="Q1600" s="18"/>
      <c r="S1600" s="3"/>
      <c r="T1600" s="3"/>
    </row>
    <row r="1601" spans="1:20" x14ac:dyDescent="0.25">
      <c r="A1601"/>
      <c r="C1601"/>
      <c r="D1601" s="12"/>
      <c r="E1601" s="6"/>
      <c r="F1601" s="6"/>
      <c r="G1601" s="15"/>
      <c r="H1601" s="17"/>
      <c r="M1601" s="3"/>
      <c r="N1601" s="3"/>
      <c r="O1601" s="3"/>
      <c r="P1601" s="3"/>
      <c r="Q1601" s="18"/>
      <c r="S1601" s="3"/>
      <c r="T1601" s="3"/>
    </row>
    <row r="1602" spans="1:20" x14ac:dyDescent="0.25">
      <c r="A1602"/>
      <c r="C1602"/>
      <c r="D1602" s="12"/>
      <c r="E1602" s="6"/>
      <c r="F1602" s="6"/>
      <c r="G1602" s="15"/>
      <c r="H1602" s="17"/>
      <c r="M1602" s="3"/>
      <c r="N1602" s="3"/>
      <c r="O1602" s="3"/>
      <c r="P1602" s="3"/>
      <c r="Q1602" s="18"/>
      <c r="S1602" s="3"/>
      <c r="T1602" s="3"/>
    </row>
    <row r="1603" spans="1:20" x14ac:dyDescent="0.25">
      <c r="A1603"/>
      <c r="C1603"/>
      <c r="D1603" s="12"/>
      <c r="E1603" s="6"/>
      <c r="F1603" s="6"/>
      <c r="G1603" s="15"/>
      <c r="H1603" s="17"/>
      <c r="M1603" s="3"/>
      <c r="N1603" s="3"/>
      <c r="O1603" s="3"/>
      <c r="P1603" s="3"/>
      <c r="Q1603" s="18"/>
      <c r="S1603" s="3"/>
      <c r="T1603" s="3"/>
    </row>
    <row r="1604" spans="1:20" x14ac:dyDescent="0.25">
      <c r="A1604"/>
      <c r="C1604"/>
      <c r="D1604" s="12"/>
      <c r="E1604" s="6"/>
      <c r="F1604" s="6"/>
      <c r="G1604" s="15"/>
      <c r="H1604" s="17"/>
      <c r="M1604" s="3"/>
      <c r="N1604" s="3"/>
      <c r="O1604" s="3"/>
      <c r="P1604" s="3"/>
      <c r="Q1604" s="18"/>
      <c r="S1604" s="3"/>
      <c r="T1604" s="3"/>
    </row>
    <row r="1605" spans="1:20" x14ac:dyDescent="0.25">
      <c r="A1605"/>
      <c r="C1605"/>
      <c r="D1605" s="12"/>
      <c r="E1605" s="6"/>
      <c r="F1605" s="6"/>
      <c r="G1605" s="15"/>
      <c r="H1605" s="17"/>
      <c r="M1605" s="3"/>
      <c r="N1605" s="3"/>
      <c r="O1605" s="3"/>
      <c r="P1605" s="3"/>
      <c r="Q1605" s="18"/>
      <c r="S1605" s="3"/>
      <c r="T1605" s="3"/>
    </row>
    <row r="1606" spans="1:20" x14ac:dyDescent="0.25">
      <c r="A1606"/>
      <c r="C1606"/>
      <c r="D1606" s="12"/>
      <c r="E1606" s="6"/>
      <c r="F1606" s="6"/>
      <c r="G1606" s="15"/>
      <c r="H1606" s="17"/>
      <c r="M1606" s="3"/>
      <c r="N1606" s="3"/>
      <c r="O1606" s="3"/>
      <c r="P1606" s="3"/>
      <c r="Q1606" s="18"/>
      <c r="S1606" s="3"/>
      <c r="T1606" s="3"/>
    </row>
    <row r="1607" spans="1:20" x14ac:dyDescent="0.25">
      <c r="A1607"/>
      <c r="C1607"/>
      <c r="D1607" s="12"/>
      <c r="E1607" s="6"/>
      <c r="F1607" s="6"/>
      <c r="G1607" s="15"/>
      <c r="H1607" s="17"/>
      <c r="M1607" s="3"/>
      <c r="N1607" s="3"/>
      <c r="O1607" s="3"/>
      <c r="P1607" s="3"/>
      <c r="Q1607" s="18"/>
      <c r="S1607" s="3"/>
      <c r="T1607" s="3"/>
    </row>
    <row r="1608" spans="1:20" x14ac:dyDescent="0.25">
      <c r="A1608"/>
      <c r="C1608"/>
      <c r="D1608" s="12"/>
      <c r="E1608" s="6"/>
      <c r="F1608" s="6"/>
      <c r="G1608" s="15"/>
      <c r="H1608" s="17"/>
      <c r="M1608" s="3"/>
      <c r="N1608" s="3"/>
      <c r="O1608" s="3"/>
      <c r="P1608" s="3"/>
      <c r="Q1608" s="18"/>
      <c r="S1608" s="3"/>
      <c r="T1608" s="3"/>
    </row>
    <row r="1609" spans="1:20" x14ac:dyDescent="0.25">
      <c r="A1609"/>
      <c r="C1609"/>
      <c r="D1609" s="12"/>
      <c r="E1609" s="6"/>
      <c r="F1609" s="6"/>
      <c r="G1609" s="15"/>
      <c r="H1609" s="17"/>
      <c r="M1609" s="3"/>
      <c r="N1609" s="3"/>
      <c r="O1609" s="3"/>
      <c r="P1609" s="3"/>
      <c r="Q1609" s="18"/>
      <c r="S1609" s="3"/>
      <c r="T1609" s="3"/>
    </row>
    <row r="1610" spans="1:20" x14ac:dyDescent="0.25">
      <c r="A1610"/>
      <c r="C1610"/>
      <c r="D1610" s="12"/>
      <c r="E1610" s="6"/>
      <c r="F1610" s="6"/>
      <c r="G1610" s="15"/>
      <c r="H1610" s="17"/>
      <c r="M1610" s="3"/>
      <c r="N1610" s="3"/>
      <c r="O1610" s="3"/>
      <c r="P1610" s="3"/>
      <c r="Q1610" s="18"/>
      <c r="S1610" s="3"/>
      <c r="T1610" s="3"/>
    </row>
    <row r="1611" spans="1:20" x14ac:dyDescent="0.25">
      <c r="A1611"/>
      <c r="C1611"/>
      <c r="D1611" s="12"/>
      <c r="E1611" s="6"/>
      <c r="F1611" s="6"/>
      <c r="G1611" s="15"/>
      <c r="H1611" s="17"/>
      <c r="M1611" s="3"/>
      <c r="N1611" s="3"/>
      <c r="O1611" s="3"/>
      <c r="P1611" s="3"/>
      <c r="Q1611" s="18"/>
      <c r="S1611" s="3"/>
      <c r="T1611" s="3"/>
    </row>
    <row r="1612" spans="1:20" x14ac:dyDescent="0.25">
      <c r="A1612"/>
      <c r="C1612"/>
      <c r="D1612" s="12"/>
      <c r="E1612" s="6"/>
      <c r="F1612" s="6"/>
      <c r="G1612" s="15"/>
      <c r="H1612" s="17"/>
      <c r="M1612" s="3"/>
      <c r="N1612" s="3"/>
      <c r="O1612" s="3"/>
      <c r="P1612" s="3"/>
      <c r="Q1612" s="18"/>
      <c r="S1612" s="3"/>
      <c r="T1612" s="3"/>
    </row>
    <row r="1613" spans="1:20" x14ac:dyDescent="0.25">
      <c r="A1613"/>
      <c r="C1613"/>
      <c r="D1613" s="12"/>
      <c r="E1613" s="6"/>
      <c r="F1613" s="6"/>
      <c r="G1613" s="15"/>
      <c r="H1613" s="17"/>
      <c r="M1613" s="3"/>
      <c r="N1613" s="3"/>
      <c r="O1613" s="3"/>
      <c r="P1613" s="3"/>
      <c r="Q1613" s="18"/>
      <c r="S1613" s="3"/>
      <c r="T1613" s="3"/>
    </row>
    <row r="1614" spans="1:20" x14ac:dyDescent="0.25">
      <c r="A1614"/>
      <c r="C1614"/>
      <c r="D1614" s="12"/>
      <c r="E1614" s="6"/>
      <c r="F1614" s="6"/>
      <c r="G1614" s="15"/>
      <c r="H1614" s="17"/>
      <c r="M1614" s="3"/>
      <c r="N1614" s="3"/>
      <c r="O1614" s="3"/>
      <c r="P1614" s="3"/>
      <c r="Q1614" s="18"/>
      <c r="S1614" s="3"/>
      <c r="T1614" s="3"/>
    </row>
    <row r="1615" spans="1:20" x14ac:dyDescent="0.25">
      <c r="A1615"/>
      <c r="C1615"/>
      <c r="D1615" s="12"/>
      <c r="E1615" s="6"/>
      <c r="F1615" s="6"/>
      <c r="G1615" s="15"/>
      <c r="H1615" s="17"/>
      <c r="M1615" s="3"/>
      <c r="N1615" s="3"/>
      <c r="O1615" s="3"/>
      <c r="P1615" s="3"/>
      <c r="Q1615" s="18"/>
      <c r="S1615" s="3"/>
      <c r="T1615" s="3"/>
    </row>
    <row r="1616" spans="1:20" x14ac:dyDescent="0.25">
      <c r="A1616"/>
      <c r="C1616"/>
      <c r="D1616" s="12"/>
      <c r="E1616" s="6"/>
      <c r="F1616" s="6"/>
      <c r="G1616" s="15"/>
      <c r="H1616" s="17"/>
      <c r="M1616" s="3"/>
      <c r="N1616" s="3"/>
      <c r="O1616" s="3"/>
      <c r="P1616" s="3"/>
      <c r="Q1616" s="18"/>
      <c r="S1616" s="3"/>
      <c r="T1616" s="3"/>
    </row>
    <row r="1617" spans="1:20" x14ac:dyDescent="0.25">
      <c r="A1617"/>
      <c r="C1617"/>
      <c r="D1617" s="12"/>
      <c r="E1617" s="6"/>
      <c r="F1617" s="6"/>
      <c r="G1617" s="15"/>
      <c r="H1617" s="17"/>
      <c r="M1617" s="3"/>
      <c r="N1617" s="3"/>
      <c r="O1617" s="3"/>
      <c r="P1617" s="3"/>
      <c r="Q1617" s="18"/>
      <c r="S1617" s="3"/>
      <c r="T1617" s="3"/>
    </row>
    <row r="1618" spans="1:20" x14ac:dyDescent="0.25">
      <c r="A1618"/>
      <c r="C1618"/>
      <c r="D1618" s="12"/>
      <c r="E1618" s="6"/>
      <c r="F1618" s="6"/>
      <c r="G1618" s="15"/>
      <c r="H1618" s="17"/>
      <c r="M1618" s="3"/>
      <c r="N1618" s="3"/>
      <c r="O1618" s="3"/>
      <c r="P1618" s="3"/>
      <c r="Q1618" s="18"/>
      <c r="S1618" s="3"/>
      <c r="T1618" s="3"/>
    </row>
    <row r="1619" spans="1:20" x14ac:dyDescent="0.25">
      <c r="A1619"/>
      <c r="C1619"/>
      <c r="D1619" s="12"/>
      <c r="E1619" s="6"/>
      <c r="F1619" s="6"/>
      <c r="G1619" s="15"/>
      <c r="H1619" s="17"/>
      <c r="M1619" s="3"/>
      <c r="N1619" s="3"/>
      <c r="O1619" s="3"/>
      <c r="P1619" s="3"/>
      <c r="Q1619" s="18"/>
      <c r="S1619" s="3"/>
      <c r="T1619" s="3"/>
    </row>
    <row r="1620" spans="1:20" x14ac:dyDescent="0.25">
      <c r="A1620"/>
      <c r="C1620"/>
      <c r="D1620" s="12"/>
      <c r="E1620" s="6"/>
      <c r="F1620" s="6"/>
      <c r="G1620" s="15"/>
      <c r="H1620" s="17"/>
      <c r="M1620" s="3"/>
      <c r="N1620" s="3"/>
      <c r="O1620" s="3"/>
      <c r="P1620" s="3"/>
      <c r="Q1620" s="18"/>
      <c r="S1620" s="3"/>
      <c r="T1620" s="3"/>
    </row>
    <row r="1621" spans="1:20" x14ac:dyDescent="0.25">
      <c r="A1621"/>
      <c r="C1621"/>
      <c r="D1621" s="12"/>
      <c r="E1621" s="6"/>
      <c r="F1621" s="6"/>
      <c r="G1621" s="15"/>
      <c r="H1621" s="17"/>
      <c r="M1621" s="3"/>
      <c r="N1621" s="3"/>
      <c r="O1621" s="3"/>
      <c r="P1621" s="3"/>
      <c r="Q1621" s="18"/>
      <c r="S1621" s="3"/>
      <c r="T1621" s="3"/>
    </row>
    <row r="1622" spans="1:20" x14ac:dyDescent="0.25">
      <c r="A1622"/>
      <c r="C1622"/>
      <c r="D1622" s="12"/>
      <c r="E1622" s="6"/>
      <c r="F1622" s="6"/>
      <c r="G1622" s="15"/>
      <c r="H1622" s="17"/>
      <c r="M1622" s="3"/>
      <c r="N1622" s="3"/>
      <c r="O1622" s="3"/>
      <c r="P1622" s="3"/>
      <c r="Q1622" s="18"/>
      <c r="S1622" s="3"/>
      <c r="T1622" s="3"/>
    </row>
    <row r="1623" spans="1:20" x14ac:dyDescent="0.25">
      <c r="A1623"/>
      <c r="C1623"/>
      <c r="D1623" s="12"/>
      <c r="E1623" s="6"/>
      <c r="F1623" s="6"/>
      <c r="G1623" s="15"/>
      <c r="H1623" s="17"/>
      <c r="M1623" s="3"/>
      <c r="N1623" s="3"/>
      <c r="O1623" s="3"/>
      <c r="P1623" s="3"/>
      <c r="Q1623" s="18"/>
      <c r="S1623" s="3"/>
      <c r="T1623" s="3"/>
    </row>
    <row r="1624" spans="1:20" x14ac:dyDescent="0.25">
      <c r="A1624"/>
      <c r="C1624"/>
      <c r="D1624" s="12"/>
      <c r="E1624" s="6"/>
      <c r="F1624" s="6"/>
      <c r="G1624" s="15"/>
      <c r="H1624" s="17"/>
      <c r="M1624" s="3"/>
      <c r="N1624" s="3"/>
      <c r="O1624" s="3"/>
      <c r="P1624" s="3"/>
      <c r="Q1624" s="18"/>
      <c r="S1624" s="3"/>
      <c r="T1624" s="3"/>
    </row>
    <row r="1625" spans="1:20" x14ac:dyDescent="0.25">
      <c r="A1625"/>
      <c r="C1625"/>
      <c r="D1625" s="12"/>
      <c r="E1625" s="6"/>
      <c r="F1625" s="6"/>
      <c r="G1625" s="15"/>
      <c r="H1625" s="17"/>
      <c r="M1625" s="3"/>
      <c r="N1625" s="3"/>
      <c r="O1625" s="3"/>
      <c r="P1625" s="3"/>
      <c r="Q1625" s="18"/>
      <c r="S1625" s="3"/>
      <c r="T1625" s="3"/>
    </row>
    <row r="1626" spans="1:20" x14ac:dyDescent="0.25">
      <c r="A1626"/>
      <c r="C1626"/>
      <c r="D1626" s="12"/>
      <c r="E1626" s="6"/>
      <c r="F1626" s="6"/>
      <c r="G1626" s="15"/>
      <c r="H1626" s="17"/>
      <c r="M1626" s="3"/>
      <c r="N1626" s="3"/>
      <c r="O1626" s="3"/>
      <c r="P1626" s="3"/>
      <c r="Q1626" s="18"/>
      <c r="S1626" s="3"/>
      <c r="T1626" s="3"/>
    </row>
    <row r="1627" spans="1:20" x14ac:dyDescent="0.25">
      <c r="A1627"/>
      <c r="C1627"/>
      <c r="D1627" s="12"/>
      <c r="E1627" s="6"/>
      <c r="F1627" s="6"/>
      <c r="G1627" s="15"/>
      <c r="H1627" s="17"/>
      <c r="M1627" s="3"/>
      <c r="N1627" s="3"/>
      <c r="O1627" s="3"/>
      <c r="P1627" s="3"/>
      <c r="Q1627" s="18"/>
      <c r="S1627" s="3"/>
      <c r="T1627" s="3"/>
    </row>
    <row r="1628" spans="1:20" x14ac:dyDescent="0.25">
      <c r="A1628"/>
      <c r="C1628"/>
      <c r="D1628" s="12"/>
      <c r="E1628" s="6"/>
      <c r="F1628" s="6"/>
      <c r="G1628" s="15"/>
      <c r="H1628" s="17"/>
      <c r="M1628" s="3"/>
      <c r="N1628" s="3"/>
      <c r="O1628" s="3"/>
      <c r="P1628" s="3"/>
      <c r="Q1628" s="18"/>
      <c r="S1628" s="3"/>
      <c r="T1628" s="3"/>
    </row>
    <row r="1629" spans="1:20" x14ac:dyDescent="0.25">
      <c r="A1629"/>
      <c r="C1629"/>
      <c r="D1629" s="12"/>
      <c r="E1629" s="6"/>
      <c r="F1629" s="6"/>
      <c r="G1629" s="15"/>
      <c r="H1629" s="17"/>
      <c r="M1629" s="3"/>
      <c r="N1629" s="3"/>
      <c r="O1629" s="3"/>
      <c r="P1629" s="3"/>
      <c r="Q1629" s="18"/>
      <c r="S1629" s="3"/>
      <c r="T1629" s="3"/>
    </row>
    <row r="1630" spans="1:20" x14ac:dyDescent="0.25">
      <c r="A1630"/>
      <c r="C1630"/>
      <c r="D1630" s="12"/>
      <c r="E1630" s="6"/>
      <c r="F1630" s="6"/>
      <c r="G1630" s="15"/>
      <c r="H1630" s="17"/>
      <c r="M1630" s="3"/>
      <c r="N1630" s="3"/>
      <c r="O1630" s="3"/>
      <c r="P1630" s="3"/>
      <c r="Q1630" s="18"/>
      <c r="S1630" s="3"/>
      <c r="T1630" s="3"/>
    </row>
    <row r="1631" spans="1:20" x14ac:dyDescent="0.25">
      <c r="A1631"/>
      <c r="C1631"/>
      <c r="D1631" s="12"/>
      <c r="E1631" s="6"/>
      <c r="F1631" s="6"/>
      <c r="G1631" s="15"/>
      <c r="H1631" s="17"/>
      <c r="M1631" s="3"/>
      <c r="N1631" s="3"/>
      <c r="O1631" s="3"/>
      <c r="P1631" s="3"/>
      <c r="Q1631" s="18"/>
      <c r="S1631" s="3"/>
      <c r="T1631" s="3"/>
    </row>
    <row r="1632" spans="1:20" x14ac:dyDescent="0.25">
      <c r="A1632"/>
      <c r="C1632"/>
      <c r="D1632" s="12"/>
      <c r="E1632" s="6"/>
      <c r="F1632" s="6"/>
      <c r="G1632" s="15"/>
      <c r="H1632" s="17"/>
      <c r="M1632" s="3"/>
      <c r="N1632" s="3"/>
      <c r="O1632" s="3"/>
      <c r="P1632" s="3"/>
      <c r="Q1632" s="18"/>
      <c r="S1632" s="3"/>
      <c r="T1632" s="3"/>
    </row>
    <row r="1633" spans="1:20" x14ac:dyDescent="0.25">
      <c r="A1633"/>
      <c r="C1633"/>
      <c r="D1633" s="12"/>
      <c r="E1633" s="6"/>
      <c r="F1633" s="6"/>
      <c r="G1633" s="15"/>
      <c r="H1633" s="17"/>
      <c r="M1633" s="3"/>
      <c r="N1633" s="3"/>
      <c r="O1633" s="3"/>
      <c r="P1633" s="3"/>
      <c r="Q1633" s="18"/>
      <c r="S1633" s="3"/>
      <c r="T1633" s="3"/>
    </row>
    <row r="1634" spans="1:20" x14ac:dyDescent="0.25">
      <c r="A1634"/>
      <c r="C1634"/>
      <c r="D1634" s="12"/>
      <c r="E1634" s="6"/>
      <c r="F1634" s="6"/>
      <c r="G1634" s="15"/>
      <c r="H1634" s="17"/>
      <c r="M1634" s="3"/>
      <c r="N1634" s="3"/>
      <c r="O1634" s="3"/>
      <c r="P1634" s="3"/>
      <c r="Q1634" s="18"/>
      <c r="S1634" s="3"/>
      <c r="T1634" s="3"/>
    </row>
    <row r="1635" spans="1:20" x14ac:dyDescent="0.25">
      <c r="A1635"/>
      <c r="C1635"/>
      <c r="D1635" s="12"/>
      <c r="E1635" s="6"/>
      <c r="F1635" s="6"/>
      <c r="G1635" s="15"/>
      <c r="H1635" s="17"/>
      <c r="M1635" s="3"/>
      <c r="N1635" s="3"/>
      <c r="O1635" s="3"/>
      <c r="P1635" s="3"/>
      <c r="Q1635" s="18"/>
      <c r="S1635" s="3"/>
      <c r="T1635" s="3"/>
    </row>
    <row r="1636" spans="1:20" x14ac:dyDescent="0.25">
      <c r="A1636"/>
      <c r="C1636"/>
      <c r="D1636" s="12"/>
      <c r="E1636" s="6"/>
      <c r="F1636" s="6"/>
      <c r="G1636" s="15"/>
      <c r="H1636" s="17"/>
      <c r="M1636" s="3"/>
      <c r="N1636" s="3"/>
      <c r="O1636" s="3"/>
      <c r="P1636" s="3"/>
      <c r="Q1636" s="18"/>
      <c r="S1636" s="3"/>
      <c r="T1636" s="3"/>
    </row>
    <row r="1637" spans="1:20" x14ac:dyDescent="0.25">
      <c r="A1637"/>
      <c r="C1637"/>
      <c r="D1637" s="12"/>
      <c r="E1637" s="6"/>
      <c r="F1637" s="6"/>
      <c r="G1637" s="15"/>
      <c r="H1637" s="17"/>
      <c r="M1637" s="3"/>
      <c r="N1637" s="3"/>
      <c r="O1637" s="3"/>
      <c r="P1637" s="3"/>
      <c r="Q1637" s="18"/>
      <c r="S1637" s="3"/>
      <c r="T1637" s="3"/>
    </row>
    <row r="1638" spans="1:20" x14ac:dyDescent="0.25">
      <c r="A1638"/>
      <c r="C1638"/>
      <c r="D1638" s="12"/>
      <c r="E1638" s="6"/>
      <c r="F1638" s="6"/>
      <c r="G1638" s="15"/>
      <c r="H1638" s="17"/>
      <c r="M1638" s="3"/>
      <c r="N1638" s="3"/>
      <c r="O1638" s="3"/>
      <c r="P1638" s="3"/>
      <c r="Q1638" s="18"/>
      <c r="S1638" s="3"/>
      <c r="T1638" s="3"/>
    </row>
    <row r="1639" spans="1:20" x14ac:dyDescent="0.25">
      <c r="A1639"/>
      <c r="C1639"/>
      <c r="D1639" s="12"/>
      <c r="E1639" s="6"/>
      <c r="F1639" s="6"/>
      <c r="G1639" s="15"/>
      <c r="H1639" s="17"/>
      <c r="M1639" s="3"/>
      <c r="N1639" s="3"/>
      <c r="O1639" s="3"/>
      <c r="P1639" s="3"/>
      <c r="Q1639" s="18"/>
      <c r="S1639" s="3"/>
      <c r="T1639" s="3"/>
    </row>
    <row r="1640" spans="1:20" x14ac:dyDescent="0.25">
      <c r="A1640"/>
      <c r="C1640"/>
      <c r="D1640" s="12"/>
      <c r="E1640" s="6"/>
      <c r="F1640" s="6"/>
      <c r="G1640" s="15"/>
      <c r="H1640" s="17"/>
      <c r="M1640" s="3"/>
      <c r="N1640" s="3"/>
      <c r="O1640" s="3"/>
      <c r="P1640" s="3"/>
      <c r="Q1640" s="18"/>
      <c r="S1640" s="3"/>
      <c r="T1640" s="3"/>
    </row>
    <row r="1641" spans="1:20" x14ac:dyDescent="0.25">
      <c r="A1641"/>
      <c r="C1641"/>
      <c r="D1641" s="12"/>
      <c r="E1641" s="6"/>
      <c r="F1641" s="6"/>
      <c r="G1641" s="15"/>
      <c r="H1641" s="17"/>
      <c r="M1641" s="3"/>
      <c r="N1641" s="3"/>
      <c r="O1641" s="3"/>
      <c r="P1641" s="3"/>
      <c r="Q1641" s="18"/>
      <c r="S1641" s="3"/>
      <c r="T1641" s="3"/>
    </row>
    <row r="1642" spans="1:20" x14ac:dyDescent="0.25">
      <c r="A1642"/>
      <c r="C1642"/>
      <c r="D1642" s="12"/>
      <c r="E1642" s="6"/>
      <c r="F1642" s="6"/>
      <c r="G1642" s="15"/>
      <c r="H1642" s="17"/>
      <c r="M1642" s="3"/>
      <c r="N1642" s="3"/>
      <c r="O1642" s="3"/>
      <c r="P1642" s="3"/>
      <c r="Q1642" s="18"/>
      <c r="S1642" s="3"/>
      <c r="T1642" s="3"/>
    </row>
    <row r="1643" spans="1:20" x14ac:dyDescent="0.25">
      <c r="A1643"/>
      <c r="C1643"/>
      <c r="D1643" s="12"/>
      <c r="E1643" s="6"/>
      <c r="F1643" s="6"/>
      <c r="G1643" s="15"/>
      <c r="H1643" s="17"/>
      <c r="M1643" s="3"/>
      <c r="N1643" s="3"/>
      <c r="O1643" s="3"/>
      <c r="P1643" s="3"/>
      <c r="Q1643" s="18"/>
      <c r="S1643" s="3"/>
      <c r="T1643" s="3"/>
    </row>
    <row r="1644" spans="1:20" x14ac:dyDescent="0.25">
      <c r="A1644"/>
      <c r="C1644"/>
      <c r="D1644" s="12"/>
      <c r="E1644" s="6"/>
      <c r="F1644" s="6"/>
      <c r="G1644" s="15"/>
      <c r="H1644" s="17"/>
      <c r="M1644" s="3"/>
      <c r="N1644" s="3"/>
      <c r="O1644" s="3"/>
      <c r="P1644" s="3"/>
      <c r="Q1644" s="18"/>
      <c r="S1644" s="3"/>
      <c r="T1644" s="3"/>
    </row>
    <row r="1645" spans="1:20" x14ac:dyDescent="0.25">
      <c r="A1645"/>
      <c r="C1645"/>
      <c r="D1645" s="12"/>
      <c r="E1645" s="6"/>
      <c r="F1645" s="6"/>
      <c r="G1645" s="15"/>
      <c r="H1645" s="17"/>
      <c r="M1645" s="3"/>
      <c r="N1645" s="3"/>
      <c r="O1645" s="3"/>
      <c r="P1645" s="3"/>
      <c r="Q1645" s="18"/>
      <c r="S1645" s="3"/>
      <c r="T1645" s="3"/>
    </row>
    <row r="1646" spans="1:20" x14ac:dyDescent="0.25">
      <c r="A1646"/>
      <c r="C1646"/>
      <c r="D1646" s="12"/>
      <c r="E1646" s="6"/>
      <c r="F1646" s="6"/>
      <c r="G1646" s="15"/>
      <c r="H1646" s="17"/>
      <c r="M1646" s="3"/>
      <c r="N1646" s="3"/>
      <c r="O1646" s="3"/>
      <c r="P1646" s="3"/>
      <c r="Q1646" s="18"/>
      <c r="S1646" s="3"/>
      <c r="T1646" s="3"/>
    </row>
    <row r="1647" spans="1:20" x14ac:dyDescent="0.25">
      <c r="A1647"/>
      <c r="C1647"/>
      <c r="D1647" s="12"/>
      <c r="E1647" s="6"/>
      <c r="F1647" s="6"/>
      <c r="G1647" s="15"/>
      <c r="H1647" s="17"/>
      <c r="M1647" s="3"/>
      <c r="N1647" s="3"/>
      <c r="O1647" s="3"/>
      <c r="P1647" s="3"/>
      <c r="Q1647" s="18"/>
      <c r="S1647" s="3"/>
      <c r="T1647" s="3"/>
    </row>
    <row r="1648" spans="1:20" x14ac:dyDescent="0.25">
      <c r="A1648"/>
      <c r="C1648"/>
      <c r="D1648" s="12"/>
      <c r="E1648" s="6"/>
      <c r="F1648" s="6"/>
      <c r="G1648" s="15"/>
      <c r="H1648" s="17"/>
      <c r="M1648" s="3"/>
      <c r="N1648" s="3"/>
      <c r="O1648" s="3"/>
      <c r="P1648" s="3"/>
      <c r="Q1648" s="18"/>
      <c r="S1648" s="3"/>
      <c r="T1648" s="3"/>
    </row>
    <row r="1649" spans="1:20" x14ac:dyDescent="0.25">
      <c r="A1649"/>
      <c r="C1649"/>
      <c r="D1649" s="12"/>
      <c r="E1649" s="6"/>
      <c r="F1649" s="6"/>
      <c r="G1649" s="15"/>
      <c r="H1649" s="17"/>
      <c r="M1649" s="3"/>
      <c r="N1649" s="3"/>
      <c r="O1649" s="3"/>
      <c r="P1649" s="3"/>
      <c r="Q1649" s="18"/>
      <c r="S1649" s="3"/>
      <c r="T1649" s="3"/>
    </row>
    <row r="1650" spans="1:20" x14ac:dyDescent="0.25">
      <c r="A1650"/>
      <c r="C1650"/>
      <c r="D1650" s="12"/>
      <c r="E1650" s="6"/>
      <c r="F1650" s="6"/>
      <c r="G1650" s="15"/>
      <c r="H1650" s="17"/>
      <c r="M1650" s="3"/>
      <c r="N1650" s="3"/>
      <c r="O1650" s="3"/>
      <c r="P1650" s="3"/>
      <c r="Q1650" s="18"/>
      <c r="S1650" s="3"/>
      <c r="T1650" s="3"/>
    </row>
    <row r="1651" spans="1:20" x14ac:dyDescent="0.25">
      <c r="A1651"/>
      <c r="C1651"/>
      <c r="D1651" s="12"/>
      <c r="E1651" s="6"/>
      <c r="F1651" s="6"/>
      <c r="G1651" s="15"/>
      <c r="H1651" s="17"/>
      <c r="M1651" s="3"/>
      <c r="N1651" s="3"/>
      <c r="O1651" s="3"/>
      <c r="P1651" s="3"/>
      <c r="Q1651" s="18"/>
      <c r="S1651" s="3"/>
      <c r="T1651" s="3"/>
    </row>
    <row r="1652" spans="1:20" x14ac:dyDescent="0.25">
      <c r="A1652"/>
      <c r="C1652"/>
      <c r="D1652" s="12"/>
      <c r="E1652" s="6"/>
      <c r="F1652" s="6"/>
      <c r="G1652" s="15"/>
      <c r="H1652" s="17"/>
      <c r="M1652" s="3"/>
      <c r="N1652" s="3"/>
      <c r="O1652" s="3"/>
      <c r="P1652" s="3"/>
      <c r="Q1652" s="18"/>
      <c r="S1652" s="3"/>
      <c r="T1652" s="3"/>
    </row>
    <row r="1653" spans="1:20" x14ac:dyDescent="0.25">
      <c r="A1653"/>
      <c r="C1653"/>
      <c r="D1653" s="12"/>
      <c r="E1653" s="6"/>
      <c r="F1653" s="6"/>
      <c r="G1653" s="15"/>
      <c r="H1653" s="17"/>
      <c r="M1653" s="3"/>
      <c r="N1653" s="3"/>
      <c r="O1653" s="3"/>
      <c r="P1653" s="3"/>
      <c r="Q1653" s="18"/>
      <c r="S1653" s="3"/>
      <c r="T1653" s="3"/>
    </row>
    <row r="1654" spans="1:20" x14ac:dyDescent="0.25">
      <c r="A1654"/>
      <c r="C1654"/>
      <c r="D1654" s="12"/>
      <c r="E1654" s="6"/>
      <c r="F1654" s="6"/>
      <c r="G1654" s="15"/>
      <c r="H1654" s="17"/>
      <c r="M1654" s="3"/>
      <c r="N1654" s="3"/>
      <c r="O1654" s="3"/>
      <c r="P1654" s="3"/>
      <c r="Q1654" s="18"/>
      <c r="S1654" s="3"/>
      <c r="T1654" s="3"/>
    </row>
    <row r="1655" spans="1:20" x14ac:dyDescent="0.25">
      <c r="A1655"/>
      <c r="C1655"/>
      <c r="D1655" s="12"/>
      <c r="E1655" s="6"/>
      <c r="F1655" s="6"/>
      <c r="G1655" s="15"/>
      <c r="H1655" s="17"/>
      <c r="M1655" s="3"/>
      <c r="N1655" s="3"/>
      <c r="O1655" s="3"/>
      <c r="P1655" s="3"/>
      <c r="Q1655" s="18"/>
      <c r="S1655" s="3"/>
      <c r="T1655" s="3"/>
    </row>
    <row r="1656" spans="1:20" x14ac:dyDescent="0.25">
      <c r="A1656"/>
      <c r="C1656"/>
      <c r="D1656" s="12"/>
      <c r="E1656" s="6"/>
      <c r="F1656" s="6"/>
      <c r="G1656" s="15"/>
      <c r="H1656" s="17"/>
      <c r="M1656" s="3"/>
      <c r="N1656" s="3"/>
      <c r="O1656" s="3"/>
      <c r="P1656" s="3"/>
      <c r="Q1656" s="18"/>
      <c r="S1656" s="3"/>
      <c r="T1656" s="3"/>
    </row>
    <row r="1657" spans="1:20" x14ac:dyDescent="0.25">
      <c r="A1657"/>
      <c r="C1657"/>
      <c r="D1657" s="12"/>
      <c r="E1657" s="6"/>
      <c r="F1657" s="6"/>
      <c r="G1657" s="15"/>
      <c r="H1657" s="17"/>
      <c r="M1657" s="3"/>
      <c r="N1657" s="3"/>
      <c r="O1657" s="3"/>
      <c r="P1657" s="3"/>
      <c r="Q1657" s="18"/>
      <c r="S1657" s="3"/>
      <c r="T1657" s="3"/>
    </row>
    <row r="1658" spans="1:20" x14ac:dyDescent="0.25">
      <c r="A1658"/>
      <c r="C1658"/>
      <c r="D1658" s="12"/>
      <c r="E1658" s="6"/>
      <c r="F1658" s="6"/>
      <c r="G1658" s="15"/>
      <c r="H1658" s="17"/>
      <c r="M1658" s="3"/>
      <c r="N1658" s="3"/>
      <c r="O1658" s="3"/>
      <c r="P1658" s="3"/>
      <c r="Q1658" s="18"/>
      <c r="S1658" s="3"/>
      <c r="T1658" s="3"/>
    </row>
    <row r="1659" spans="1:20" x14ac:dyDescent="0.25">
      <c r="A1659"/>
      <c r="C1659"/>
      <c r="D1659" s="12"/>
      <c r="E1659" s="6"/>
      <c r="F1659" s="6"/>
      <c r="G1659" s="15"/>
      <c r="H1659" s="17"/>
      <c r="M1659" s="3"/>
      <c r="N1659" s="3"/>
      <c r="O1659" s="3"/>
      <c r="P1659" s="3"/>
      <c r="Q1659" s="18"/>
      <c r="S1659" s="3"/>
      <c r="T1659" s="3"/>
    </row>
    <row r="1660" spans="1:20" x14ac:dyDescent="0.25">
      <c r="A1660"/>
      <c r="C1660"/>
      <c r="D1660" s="12"/>
      <c r="E1660" s="6"/>
      <c r="F1660" s="6"/>
      <c r="G1660" s="15"/>
      <c r="H1660" s="17"/>
      <c r="M1660" s="3"/>
      <c r="N1660" s="3"/>
      <c r="O1660" s="3"/>
      <c r="P1660" s="3"/>
      <c r="Q1660" s="18"/>
      <c r="S1660" s="3"/>
      <c r="T1660" s="3"/>
    </row>
    <row r="1661" spans="1:20" x14ac:dyDescent="0.25">
      <c r="A1661"/>
      <c r="C1661"/>
      <c r="D1661" s="12"/>
      <c r="E1661" s="6"/>
      <c r="F1661" s="6"/>
      <c r="G1661" s="15"/>
      <c r="H1661" s="17"/>
      <c r="M1661" s="3"/>
      <c r="N1661" s="3"/>
      <c r="O1661" s="3"/>
      <c r="P1661" s="3"/>
      <c r="Q1661" s="18"/>
      <c r="S1661" s="3"/>
      <c r="T1661" s="3"/>
    </row>
    <row r="1662" spans="1:20" x14ac:dyDescent="0.25">
      <c r="A1662"/>
      <c r="C1662"/>
      <c r="D1662" s="12"/>
      <c r="E1662" s="6"/>
      <c r="F1662" s="6"/>
      <c r="G1662" s="15"/>
      <c r="H1662" s="17"/>
      <c r="M1662" s="3"/>
      <c r="N1662" s="3"/>
      <c r="O1662" s="3"/>
      <c r="P1662" s="3"/>
      <c r="Q1662" s="18"/>
      <c r="S1662" s="3"/>
      <c r="T1662" s="3"/>
    </row>
    <row r="1663" spans="1:20" x14ac:dyDescent="0.25">
      <c r="A1663"/>
      <c r="C1663"/>
      <c r="D1663" s="12"/>
      <c r="E1663" s="6"/>
      <c r="F1663" s="6"/>
      <c r="G1663" s="15"/>
      <c r="H1663" s="17"/>
      <c r="M1663" s="3"/>
      <c r="N1663" s="3"/>
      <c r="O1663" s="3"/>
      <c r="P1663" s="3"/>
      <c r="Q1663" s="18"/>
      <c r="S1663" s="3"/>
      <c r="T1663" s="3"/>
    </row>
    <row r="1664" spans="1:20" x14ac:dyDescent="0.25">
      <c r="A1664"/>
      <c r="C1664"/>
      <c r="D1664" s="12"/>
      <c r="E1664" s="6"/>
      <c r="F1664" s="6"/>
      <c r="G1664" s="15"/>
      <c r="H1664" s="17"/>
      <c r="M1664" s="3"/>
      <c r="N1664" s="3"/>
      <c r="O1664" s="3"/>
      <c r="P1664" s="3"/>
      <c r="Q1664" s="18"/>
      <c r="S1664" s="3"/>
      <c r="T1664" s="3"/>
    </row>
    <row r="1665" spans="1:20" x14ac:dyDescent="0.25">
      <c r="A1665"/>
      <c r="C1665"/>
      <c r="D1665" s="12"/>
      <c r="E1665" s="6"/>
      <c r="F1665" s="6"/>
      <c r="G1665" s="15"/>
      <c r="H1665" s="17"/>
      <c r="M1665" s="3"/>
      <c r="N1665" s="3"/>
      <c r="O1665" s="3"/>
      <c r="P1665" s="3"/>
      <c r="Q1665" s="18"/>
      <c r="S1665" s="3"/>
      <c r="T1665" s="3"/>
    </row>
    <row r="1666" spans="1:20" x14ac:dyDescent="0.25">
      <c r="A1666"/>
      <c r="C1666"/>
      <c r="D1666" s="12"/>
      <c r="E1666" s="6"/>
      <c r="F1666" s="6"/>
      <c r="G1666" s="15"/>
      <c r="H1666" s="17"/>
      <c r="M1666" s="3"/>
      <c r="N1666" s="3"/>
      <c r="O1666" s="3"/>
      <c r="P1666" s="3"/>
      <c r="Q1666" s="18"/>
      <c r="S1666" s="3"/>
      <c r="T1666" s="3"/>
    </row>
    <row r="1667" spans="1:20" x14ac:dyDescent="0.25">
      <c r="A1667"/>
      <c r="C1667"/>
      <c r="D1667" s="12"/>
      <c r="E1667" s="6"/>
      <c r="F1667" s="6"/>
      <c r="G1667" s="15"/>
      <c r="H1667" s="17"/>
      <c r="M1667" s="3"/>
      <c r="N1667" s="3"/>
      <c r="O1667" s="3"/>
      <c r="P1667" s="3"/>
      <c r="Q1667" s="18"/>
      <c r="S1667" s="3"/>
      <c r="T1667" s="3"/>
    </row>
    <row r="1668" spans="1:20" x14ac:dyDescent="0.25">
      <c r="A1668"/>
      <c r="C1668"/>
      <c r="D1668" s="12"/>
      <c r="E1668" s="6"/>
      <c r="F1668" s="6"/>
      <c r="G1668" s="15"/>
      <c r="H1668" s="17"/>
      <c r="M1668" s="3"/>
      <c r="N1668" s="3"/>
      <c r="O1668" s="3"/>
      <c r="P1668" s="3"/>
      <c r="Q1668" s="18"/>
      <c r="S1668" s="3"/>
      <c r="T1668" s="3"/>
    </row>
    <row r="1669" spans="1:20" x14ac:dyDescent="0.25">
      <c r="A1669"/>
      <c r="C1669"/>
      <c r="D1669" s="12"/>
      <c r="E1669" s="6"/>
      <c r="F1669" s="6"/>
      <c r="G1669" s="15"/>
      <c r="H1669" s="17"/>
      <c r="M1669" s="3"/>
      <c r="N1669" s="3"/>
      <c r="O1669" s="3"/>
      <c r="P1669" s="3"/>
      <c r="Q1669" s="18"/>
      <c r="S1669" s="3"/>
      <c r="T1669" s="3"/>
    </row>
    <row r="1670" spans="1:20" x14ac:dyDescent="0.25">
      <c r="A1670"/>
      <c r="C1670"/>
      <c r="D1670" s="12"/>
      <c r="E1670" s="6"/>
      <c r="F1670" s="6"/>
      <c r="G1670" s="15"/>
      <c r="H1670" s="17"/>
      <c r="M1670" s="3"/>
      <c r="N1670" s="3"/>
      <c r="O1670" s="3"/>
      <c r="P1670" s="3"/>
      <c r="Q1670" s="18"/>
      <c r="S1670" s="3"/>
      <c r="T1670" s="3"/>
    </row>
    <row r="1671" spans="1:20" x14ac:dyDescent="0.25">
      <c r="A1671"/>
      <c r="C1671"/>
      <c r="D1671" s="12"/>
      <c r="E1671" s="6"/>
      <c r="F1671" s="6"/>
      <c r="G1671" s="15"/>
      <c r="H1671" s="17"/>
      <c r="M1671" s="3"/>
      <c r="N1671" s="3"/>
      <c r="O1671" s="3"/>
      <c r="P1671" s="3"/>
      <c r="Q1671" s="18"/>
      <c r="S1671" s="3"/>
      <c r="T1671" s="3"/>
    </row>
    <row r="1672" spans="1:20" x14ac:dyDescent="0.25">
      <c r="A1672"/>
      <c r="C1672"/>
      <c r="D1672" s="12"/>
      <c r="E1672" s="6"/>
      <c r="F1672" s="6"/>
      <c r="G1672" s="15"/>
      <c r="H1672" s="17"/>
      <c r="M1672" s="3"/>
      <c r="N1672" s="3"/>
      <c r="O1672" s="3"/>
      <c r="P1672" s="3"/>
      <c r="Q1672" s="18"/>
      <c r="S1672" s="3"/>
      <c r="T1672" s="3"/>
    </row>
    <row r="1673" spans="1:20" x14ac:dyDescent="0.25">
      <c r="A1673"/>
      <c r="C1673"/>
      <c r="D1673" s="12"/>
      <c r="E1673" s="6"/>
      <c r="F1673" s="6"/>
      <c r="G1673" s="15"/>
      <c r="H1673" s="17"/>
      <c r="M1673" s="3"/>
      <c r="N1673" s="3"/>
      <c r="O1673" s="3"/>
      <c r="P1673" s="3"/>
      <c r="Q1673" s="18"/>
      <c r="S1673" s="3"/>
      <c r="T1673" s="3"/>
    </row>
    <row r="1674" spans="1:20" x14ac:dyDescent="0.25">
      <c r="A1674"/>
      <c r="C1674"/>
      <c r="D1674" s="12"/>
      <c r="E1674" s="6"/>
      <c r="F1674" s="6"/>
      <c r="G1674" s="15"/>
      <c r="H1674" s="17"/>
      <c r="M1674" s="3"/>
      <c r="N1674" s="3"/>
      <c r="O1674" s="3"/>
      <c r="P1674" s="3"/>
      <c r="Q1674" s="18"/>
      <c r="S1674" s="3"/>
      <c r="T1674" s="3"/>
    </row>
    <row r="1675" spans="1:20" x14ac:dyDescent="0.25">
      <c r="A1675"/>
      <c r="C1675"/>
      <c r="D1675" s="12"/>
      <c r="E1675" s="6"/>
      <c r="F1675" s="6"/>
      <c r="G1675" s="15"/>
      <c r="H1675" s="17"/>
      <c r="M1675" s="3"/>
      <c r="N1675" s="3"/>
      <c r="O1675" s="3"/>
      <c r="P1675" s="3"/>
      <c r="Q1675" s="18"/>
      <c r="S1675" s="3"/>
      <c r="T1675" s="3"/>
    </row>
    <row r="1676" spans="1:20" x14ac:dyDescent="0.25">
      <c r="A1676"/>
      <c r="C1676"/>
      <c r="D1676" s="12"/>
      <c r="E1676" s="6"/>
      <c r="F1676" s="6"/>
      <c r="G1676" s="15"/>
      <c r="H1676" s="17"/>
      <c r="M1676" s="3"/>
      <c r="N1676" s="3"/>
      <c r="O1676" s="3"/>
      <c r="P1676" s="3"/>
      <c r="Q1676" s="18"/>
      <c r="S1676" s="3"/>
      <c r="T1676" s="3"/>
    </row>
    <row r="1677" spans="1:20" x14ac:dyDescent="0.25">
      <c r="A1677"/>
      <c r="C1677"/>
      <c r="D1677" s="12"/>
      <c r="E1677" s="6"/>
      <c r="F1677" s="6"/>
      <c r="G1677" s="15"/>
      <c r="H1677" s="17"/>
      <c r="M1677" s="3"/>
      <c r="N1677" s="3"/>
      <c r="O1677" s="3"/>
      <c r="P1677" s="3"/>
      <c r="Q1677" s="18"/>
      <c r="S1677" s="3"/>
      <c r="T1677" s="3"/>
    </row>
    <row r="1678" spans="1:20" x14ac:dyDescent="0.25">
      <c r="A1678"/>
      <c r="C1678"/>
      <c r="D1678" s="12"/>
      <c r="E1678" s="6"/>
      <c r="F1678" s="6"/>
      <c r="G1678" s="15"/>
      <c r="H1678" s="17"/>
      <c r="M1678" s="3"/>
      <c r="N1678" s="3"/>
      <c r="O1678" s="3"/>
      <c r="P1678" s="3"/>
      <c r="Q1678" s="18"/>
      <c r="S1678" s="3"/>
      <c r="T1678" s="3"/>
    </row>
    <row r="1679" spans="1:20" x14ac:dyDescent="0.25">
      <c r="A1679"/>
      <c r="C1679"/>
      <c r="D1679" s="12"/>
      <c r="E1679" s="6"/>
      <c r="F1679" s="6"/>
      <c r="G1679" s="15"/>
      <c r="H1679" s="17"/>
      <c r="M1679" s="3"/>
      <c r="N1679" s="3"/>
      <c r="O1679" s="3"/>
      <c r="P1679" s="3"/>
      <c r="Q1679" s="18"/>
      <c r="S1679" s="3"/>
      <c r="T1679" s="3"/>
    </row>
    <row r="1680" spans="1:20" x14ac:dyDescent="0.25">
      <c r="A1680"/>
      <c r="C1680"/>
      <c r="D1680" s="12"/>
      <c r="E1680" s="6"/>
      <c r="F1680" s="6"/>
      <c r="G1680" s="15"/>
      <c r="H1680" s="17"/>
      <c r="M1680" s="3"/>
      <c r="N1680" s="3"/>
      <c r="O1680" s="3"/>
      <c r="P1680" s="3"/>
      <c r="Q1680" s="18"/>
      <c r="S1680" s="3"/>
      <c r="T1680" s="3"/>
    </row>
    <row r="1681" spans="1:20" x14ac:dyDescent="0.25">
      <c r="A1681"/>
      <c r="C1681"/>
      <c r="D1681" s="12"/>
      <c r="E1681" s="6"/>
      <c r="F1681" s="6"/>
      <c r="G1681" s="15"/>
      <c r="H1681" s="17"/>
      <c r="M1681" s="3"/>
      <c r="N1681" s="3"/>
      <c r="O1681" s="3"/>
      <c r="P1681" s="3"/>
      <c r="Q1681" s="18"/>
      <c r="S1681" s="3"/>
      <c r="T1681" s="3"/>
    </row>
    <row r="1682" spans="1:20" x14ac:dyDescent="0.25">
      <c r="A1682"/>
      <c r="C1682"/>
      <c r="D1682" s="12"/>
      <c r="E1682" s="6"/>
      <c r="F1682" s="6"/>
      <c r="G1682" s="15"/>
      <c r="H1682" s="17"/>
      <c r="M1682" s="3"/>
      <c r="N1682" s="3"/>
      <c r="O1682" s="3"/>
      <c r="P1682" s="3"/>
      <c r="Q1682" s="18"/>
      <c r="S1682" s="3"/>
      <c r="T1682" s="3"/>
    </row>
    <row r="1683" spans="1:20" x14ac:dyDescent="0.25">
      <c r="A1683"/>
      <c r="C1683"/>
      <c r="D1683" s="12"/>
      <c r="E1683" s="6"/>
      <c r="F1683" s="6"/>
      <c r="G1683" s="15"/>
      <c r="H1683" s="17"/>
      <c r="M1683" s="3"/>
      <c r="N1683" s="3"/>
      <c r="O1683" s="3"/>
      <c r="P1683" s="3"/>
      <c r="Q1683" s="18"/>
      <c r="S1683" s="3"/>
      <c r="T1683" s="3"/>
    </row>
    <row r="1684" spans="1:20" x14ac:dyDescent="0.25">
      <c r="A1684"/>
      <c r="C1684"/>
      <c r="D1684" s="12"/>
      <c r="E1684" s="6"/>
      <c r="F1684" s="6"/>
      <c r="G1684" s="15"/>
      <c r="H1684" s="17"/>
      <c r="M1684" s="3"/>
      <c r="N1684" s="3"/>
      <c r="O1684" s="3"/>
      <c r="P1684" s="3"/>
      <c r="Q1684" s="18"/>
      <c r="S1684" s="3"/>
      <c r="T1684" s="3"/>
    </row>
    <row r="1685" spans="1:20" x14ac:dyDescent="0.25">
      <c r="A1685"/>
      <c r="C1685"/>
      <c r="D1685" s="12"/>
      <c r="E1685" s="6"/>
      <c r="F1685" s="6"/>
      <c r="G1685" s="15"/>
      <c r="H1685" s="17"/>
      <c r="M1685" s="3"/>
      <c r="N1685" s="3"/>
      <c r="O1685" s="3"/>
      <c r="P1685" s="3"/>
      <c r="Q1685" s="18"/>
      <c r="S1685" s="3"/>
      <c r="T1685" s="3"/>
    </row>
    <row r="1686" spans="1:20" x14ac:dyDescent="0.25">
      <c r="A1686"/>
      <c r="C1686"/>
      <c r="D1686" s="12"/>
      <c r="E1686" s="6"/>
      <c r="F1686" s="6"/>
      <c r="G1686" s="15"/>
      <c r="H1686" s="17"/>
      <c r="M1686" s="3"/>
      <c r="N1686" s="3"/>
      <c r="O1686" s="3"/>
      <c r="P1686" s="3"/>
      <c r="Q1686" s="18"/>
      <c r="S1686" s="3"/>
      <c r="T1686" s="3"/>
    </row>
    <row r="1687" spans="1:20" x14ac:dyDescent="0.25">
      <c r="A1687"/>
      <c r="C1687"/>
      <c r="D1687" s="12"/>
      <c r="E1687" s="6"/>
      <c r="F1687" s="6"/>
      <c r="G1687" s="15"/>
      <c r="H1687" s="17"/>
      <c r="M1687" s="3"/>
      <c r="N1687" s="3"/>
      <c r="O1687" s="3"/>
      <c r="P1687" s="3"/>
      <c r="Q1687" s="18"/>
      <c r="S1687" s="3"/>
      <c r="T1687" s="3"/>
    </row>
    <row r="1688" spans="1:20" x14ac:dyDescent="0.25">
      <c r="A1688"/>
      <c r="C1688"/>
      <c r="D1688" s="12"/>
      <c r="E1688" s="6"/>
      <c r="F1688" s="6"/>
      <c r="G1688" s="15"/>
      <c r="H1688" s="17"/>
      <c r="M1688" s="3"/>
      <c r="N1688" s="3"/>
      <c r="O1688" s="3"/>
      <c r="P1688" s="3"/>
      <c r="Q1688" s="18"/>
      <c r="S1688" s="3"/>
      <c r="T1688" s="3"/>
    </row>
    <row r="1689" spans="1:20" x14ac:dyDescent="0.25">
      <c r="A1689"/>
      <c r="C1689"/>
      <c r="D1689" s="12"/>
      <c r="E1689" s="6"/>
      <c r="F1689" s="6"/>
      <c r="G1689" s="15"/>
      <c r="H1689" s="17"/>
      <c r="M1689" s="3"/>
      <c r="N1689" s="3"/>
      <c r="O1689" s="3"/>
      <c r="P1689" s="3"/>
      <c r="Q1689" s="18"/>
      <c r="S1689" s="3"/>
      <c r="T1689" s="3"/>
    </row>
    <row r="1690" spans="1:20" x14ac:dyDescent="0.25">
      <c r="A1690"/>
      <c r="C1690"/>
      <c r="D1690" s="12"/>
      <c r="E1690" s="6"/>
      <c r="F1690" s="6"/>
      <c r="G1690" s="15"/>
      <c r="H1690" s="17"/>
      <c r="M1690" s="3"/>
      <c r="N1690" s="3"/>
      <c r="O1690" s="3"/>
      <c r="P1690" s="3"/>
      <c r="Q1690" s="18"/>
      <c r="S1690" s="3"/>
      <c r="T1690" s="3"/>
    </row>
    <row r="1691" spans="1:20" x14ac:dyDescent="0.25">
      <c r="A1691"/>
      <c r="C1691"/>
      <c r="D1691" s="12"/>
      <c r="E1691" s="6"/>
      <c r="F1691" s="6"/>
      <c r="G1691" s="15"/>
      <c r="H1691" s="17"/>
      <c r="M1691" s="3"/>
      <c r="N1691" s="3"/>
      <c r="O1691" s="3"/>
      <c r="P1691" s="3"/>
      <c r="Q1691" s="18"/>
      <c r="S1691" s="3"/>
      <c r="T1691" s="3"/>
    </row>
    <row r="1692" spans="1:20" x14ac:dyDescent="0.25">
      <c r="A1692"/>
      <c r="C1692"/>
      <c r="D1692" s="12"/>
      <c r="E1692" s="6"/>
      <c r="F1692" s="6"/>
      <c r="G1692" s="15"/>
      <c r="H1692" s="17"/>
      <c r="M1692" s="3"/>
      <c r="N1692" s="3"/>
      <c r="O1692" s="3"/>
      <c r="P1692" s="3"/>
      <c r="Q1692" s="18"/>
      <c r="S1692" s="3"/>
      <c r="T1692" s="3"/>
    </row>
    <row r="1693" spans="1:20" x14ac:dyDescent="0.25">
      <c r="A1693"/>
      <c r="C1693"/>
      <c r="D1693" s="12"/>
      <c r="E1693" s="6"/>
      <c r="F1693" s="6"/>
      <c r="G1693" s="15"/>
      <c r="H1693" s="17"/>
      <c r="M1693" s="3"/>
      <c r="N1693" s="3"/>
      <c r="O1693" s="3"/>
      <c r="P1693" s="3"/>
      <c r="Q1693" s="18"/>
      <c r="S1693" s="3"/>
      <c r="T1693" s="3"/>
    </row>
    <row r="1694" spans="1:20" x14ac:dyDescent="0.25">
      <c r="A1694"/>
      <c r="C1694"/>
      <c r="D1694" s="12"/>
      <c r="E1694" s="6"/>
      <c r="F1694" s="6"/>
      <c r="G1694" s="15"/>
      <c r="H1694" s="17"/>
      <c r="M1694" s="3"/>
      <c r="N1694" s="3"/>
      <c r="O1694" s="3"/>
      <c r="P1694" s="3"/>
      <c r="Q1694" s="18"/>
      <c r="S1694" s="3"/>
      <c r="T1694" s="3"/>
    </row>
    <row r="1695" spans="1:20" x14ac:dyDescent="0.25">
      <c r="A1695"/>
      <c r="C1695"/>
      <c r="D1695" s="12"/>
      <c r="E1695" s="6"/>
      <c r="F1695" s="6"/>
      <c r="G1695" s="15"/>
      <c r="H1695" s="17"/>
      <c r="M1695" s="3"/>
      <c r="N1695" s="3"/>
      <c r="O1695" s="3"/>
      <c r="P1695" s="3"/>
      <c r="Q1695" s="18"/>
      <c r="S1695" s="3"/>
      <c r="T1695" s="3"/>
    </row>
    <row r="1696" spans="1:20" x14ac:dyDescent="0.25">
      <c r="A1696"/>
      <c r="C1696"/>
      <c r="D1696" s="12"/>
      <c r="E1696" s="6"/>
      <c r="F1696" s="6"/>
      <c r="G1696" s="15"/>
      <c r="H1696" s="17"/>
      <c r="M1696" s="3"/>
      <c r="N1696" s="3"/>
      <c r="O1696" s="3"/>
      <c r="P1696" s="3"/>
      <c r="Q1696" s="18"/>
      <c r="S1696" s="3"/>
      <c r="T1696" s="3"/>
    </row>
    <row r="1697" spans="1:20" x14ac:dyDescent="0.25">
      <c r="A1697"/>
      <c r="C1697"/>
      <c r="D1697" s="12"/>
      <c r="E1697" s="6"/>
      <c r="F1697" s="6"/>
      <c r="G1697" s="15"/>
      <c r="H1697" s="17"/>
      <c r="M1697" s="3"/>
      <c r="N1697" s="3"/>
      <c r="O1697" s="3"/>
      <c r="P1697" s="3"/>
      <c r="Q1697" s="18"/>
      <c r="S1697" s="3"/>
      <c r="T1697" s="3"/>
    </row>
    <row r="1698" spans="1:20" x14ac:dyDescent="0.25">
      <c r="A1698"/>
      <c r="C1698"/>
      <c r="D1698" s="12"/>
      <c r="E1698" s="6"/>
      <c r="F1698" s="6"/>
      <c r="G1698" s="15"/>
      <c r="H1698" s="17"/>
      <c r="M1698" s="3"/>
      <c r="N1698" s="3"/>
      <c r="O1698" s="3"/>
      <c r="P1698" s="3"/>
      <c r="Q1698" s="18"/>
      <c r="S1698" s="3"/>
      <c r="T1698" s="3"/>
    </row>
    <row r="1699" spans="1:20" x14ac:dyDescent="0.25">
      <c r="A1699"/>
      <c r="C1699"/>
      <c r="D1699" s="12"/>
      <c r="E1699" s="6"/>
      <c r="F1699" s="6"/>
      <c r="G1699" s="15"/>
      <c r="H1699" s="17"/>
      <c r="M1699" s="3"/>
      <c r="N1699" s="3"/>
      <c r="O1699" s="3"/>
      <c r="P1699" s="3"/>
      <c r="Q1699" s="18"/>
      <c r="S1699" s="3"/>
      <c r="T1699" s="3"/>
    </row>
    <row r="1700" spans="1:20" x14ac:dyDescent="0.25">
      <c r="A1700"/>
      <c r="C1700"/>
      <c r="D1700" s="12"/>
      <c r="E1700" s="6"/>
      <c r="F1700" s="6"/>
      <c r="G1700" s="15"/>
      <c r="H1700" s="17"/>
      <c r="M1700" s="3"/>
      <c r="N1700" s="3"/>
      <c r="O1700" s="3"/>
      <c r="P1700" s="3"/>
      <c r="Q1700" s="18"/>
      <c r="S1700" s="3"/>
      <c r="T1700" s="3"/>
    </row>
    <row r="1701" spans="1:20" x14ac:dyDescent="0.25">
      <c r="A1701"/>
      <c r="C1701"/>
      <c r="D1701" s="12"/>
      <c r="E1701" s="6"/>
      <c r="F1701" s="6"/>
      <c r="G1701" s="15"/>
      <c r="H1701" s="17"/>
      <c r="M1701" s="3"/>
      <c r="N1701" s="3"/>
      <c r="O1701" s="3"/>
      <c r="P1701" s="3"/>
      <c r="Q1701" s="18"/>
      <c r="S1701" s="3"/>
      <c r="T1701" s="3"/>
    </row>
    <row r="1702" spans="1:20" x14ac:dyDescent="0.25">
      <c r="A1702"/>
      <c r="C1702"/>
      <c r="D1702" s="12"/>
      <c r="E1702" s="6"/>
      <c r="F1702" s="6"/>
      <c r="G1702" s="15"/>
      <c r="H1702" s="17"/>
      <c r="M1702" s="3"/>
      <c r="N1702" s="3"/>
      <c r="O1702" s="3"/>
      <c r="P1702" s="3"/>
      <c r="Q1702" s="18"/>
      <c r="S1702" s="3"/>
      <c r="T1702" s="3"/>
    </row>
    <row r="1703" spans="1:20" x14ac:dyDescent="0.25">
      <c r="A1703"/>
      <c r="C1703"/>
      <c r="D1703" s="12"/>
      <c r="E1703" s="6"/>
      <c r="F1703" s="6"/>
      <c r="G1703" s="15"/>
      <c r="H1703" s="17"/>
      <c r="M1703" s="3"/>
      <c r="N1703" s="3"/>
      <c r="O1703" s="3"/>
      <c r="P1703" s="3"/>
      <c r="Q1703" s="18"/>
      <c r="S1703" s="3"/>
      <c r="T1703" s="3"/>
    </row>
    <row r="1704" spans="1:20" x14ac:dyDescent="0.25">
      <c r="A1704"/>
      <c r="C1704"/>
      <c r="D1704" s="12"/>
      <c r="E1704" s="6"/>
      <c r="F1704" s="6"/>
      <c r="G1704" s="15"/>
      <c r="H1704" s="17"/>
      <c r="M1704" s="3"/>
      <c r="N1704" s="3"/>
      <c r="O1704" s="3"/>
      <c r="P1704" s="3"/>
      <c r="Q1704" s="18"/>
      <c r="S1704" s="3"/>
      <c r="T1704" s="3"/>
    </row>
    <row r="1705" spans="1:20" x14ac:dyDescent="0.25">
      <c r="A1705"/>
      <c r="C1705"/>
      <c r="D1705" s="12"/>
      <c r="E1705" s="6"/>
      <c r="F1705" s="6"/>
      <c r="G1705" s="15"/>
      <c r="H1705" s="17"/>
      <c r="M1705" s="3"/>
      <c r="N1705" s="3"/>
      <c r="O1705" s="3"/>
      <c r="P1705" s="3"/>
      <c r="Q1705" s="18"/>
      <c r="S1705" s="3"/>
      <c r="T1705" s="3"/>
    </row>
    <row r="1706" spans="1:20" x14ac:dyDescent="0.25">
      <c r="A1706"/>
      <c r="C1706"/>
      <c r="D1706" s="12"/>
      <c r="E1706" s="6"/>
      <c r="F1706" s="6"/>
      <c r="G1706" s="15"/>
      <c r="H1706" s="17"/>
      <c r="M1706" s="3"/>
      <c r="N1706" s="3"/>
      <c r="O1706" s="3"/>
      <c r="P1706" s="3"/>
      <c r="Q1706" s="18"/>
      <c r="S1706" s="3"/>
      <c r="T1706" s="3"/>
    </row>
    <row r="1707" spans="1:20" x14ac:dyDescent="0.25">
      <c r="A1707"/>
      <c r="C1707"/>
      <c r="D1707" s="12"/>
      <c r="E1707" s="6"/>
      <c r="F1707" s="6"/>
      <c r="G1707" s="15"/>
      <c r="H1707" s="17"/>
      <c r="M1707" s="3"/>
      <c r="N1707" s="3"/>
      <c r="O1707" s="3"/>
      <c r="P1707" s="3"/>
      <c r="Q1707" s="18"/>
      <c r="S1707" s="3"/>
      <c r="T1707" s="3"/>
    </row>
    <row r="1708" spans="1:20" x14ac:dyDescent="0.25">
      <c r="A1708"/>
      <c r="C1708"/>
      <c r="D1708" s="12"/>
      <c r="E1708" s="6"/>
      <c r="F1708" s="6"/>
      <c r="G1708" s="15"/>
      <c r="H1708" s="17"/>
      <c r="M1708" s="3"/>
      <c r="N1708" s="3"/>
      <c r="O1708" s="3"/>
      <c r="P1708" s="3"/>
      <c r="Q1708" s="18"/>
      <c r="S1708" s="3"/>
      <c r="T1708" s="3"/>
    </row>
    <row r="1709" spans="1:20" x14ac:dyDescent="0.25">
      <c r="A1709"/>
      <c r="C1709"/>
      <c r="D1709" s="12"/>
      <c r="E1709" s="6"/>
      <c r="F1709" s="6"/>
      <c r="G1709" s="15"/>
      <c r="H1709" s="17"/>
      <c r="M1709" s="3"/>
      <c r="N1709" s="3"/>
      <c r="O1709" s="3"/>
      <c r="P1709" s="3"/>
      <c r="Q1709" s="18"/>
      <c r="S1709" s="3"/>
      <c r="T1709" s="3"/>
    </row>
    <row r="1710" spans="1:20" x14ac:dyDescent="0.25">
      <c r="A1710"/>
      <c r="C1710"/>
      <c r="D1710" s="12"/>
      <c r="E1710" s="6"/>
      <c r="F1710" s="6"/>
      <c r="G1710" s="15"/>
      <c r="H1710" s="17"/>
      <c r="M1710" s="3"/>
      <c r="N1710" s="3"/>
      <c r="O1710" s="3"/>
      <c r="P1710" s="3"/>
      <c r="Q1710" s="18"/>
      <c r="S1710" s="3"/>
      <c r="T1710" s="3"/>
    </row>
    <row r="1711" spans="1:20" x14ac:dyDescent="0.25">
      <c r="A1711"/>
      <c r="C1711"/>
      <c r="D1711" s="12"/>
      <c r="E1711" s="6"/>
      <c r="F1711" s="6"/>
      <c r="G1711" s="15"/>
      <c r="H1711" s="17"/>
      <c r="M1711" s="3"/>
      <c r="N1711" s="3"/>
      <c r="O1711" s="3"/>
      <c r="P1711" s="3"/>
      <c r="Q1711" s="18"/>
      <c r="S1711" s="3"/>
      <c r="T1711" s="3"/>
    </row>
    <row r="1712" spans="1:20" x14ac:dyDescent="0.25">
      <c r="A1712"/>
      <c r="C1712"/>
      <c r="D1712" s="12"/>
      <c r="E1712" s="6"/>
      <c r="F1712" s="6"/>
      <c r="G1712" s="15"/>
      <c r="H1712" s="17"/>
      <c r="M1712" s="3"/>
      <c r="N1712" s="3"/>
      <c r="O1712" s="3"/>
      <c r="P1712" s="3"/>
      <c r="Q1712" s="18"/>
      <c r="S1712" s="3"/>
      <c r="T1712" s="3"/>
    </row>
    <row r="1713" spans="1:20" x14ac:dyDescent="0.25">
      <c r="A1713"/>
      <c r="C1713"/>
      <c r="D1713" s="12"/>
      <c r="E1713" s="6"/>
      <c r="F1713" s="6"/>
      <c r="G1713" s="15"/>
      <c r="H1713" s="17"/>
      <c r="M1713" s="3"/>
      <c r="N1713" s="3"/>
      <c r="O1713" s="3"/>
      <c r="P1713" s="3"/>
      <c r="Q1713" s="18"/>
      <c r="S1713" s="3"/>
      <c r="T1713" s="3"/>
    </row>
    <row r="1714" spans="1:20" x14ac:dyDescent="0.25">
      <c r="A1714"/>
      <c r="C1714"/>
      <c r="D1714" s="12"/>
      <c r="E1714" s="6"/>
      <c r="F1714" s="6"/>
      <c r="G1714" s="15"/>
      <c r="H1714" s="17"/>
      <c r="M1714" s="3"/>
      <c r="N1714" s="3"/>
      <c r="O1714" s="3"/>
      <c r="P1714" s="3"/>
      <c r="Q1714" s="18"/>
      <c r="S1714" s="3"/>
      <c r="T1714" s="3"/>
    </row>
    <row r="1715" spans="1:20" x14ac:dyDescent="0.25">
      <c r="A1715"/>
      <c r="C1715"/>
      <c r="D1715" s="12"/>
      <c r="E1715" s="6"/>
      <c r="F1715" s="6"/>
      <c r="G1715" s="15"/>
      <c r="H1715" s="17"/>
      <c r="M1715" s="3"/>
      <c r="N1715" s="3"/>
      <c r="O1715" s="3"/>
      <c r="P1715" s="3"/>
      <c r="Q1715" s="18"/>
      <c r="S1715" s="3"/>
      <c r="T1715" s="3"/>
    </row>
    <row r="1716" spans="1:20" x14ac:dyDescent="0.25">
      <c r="A1716"/>
      <c r="C1716"/>
      <c r="D1716" s="12"/>
      <c r="E1716" s="6"/>
      <c r="F1716" s="6"/>
      <c r="G1716" s="15"/>
      <c r="H1716" s="17"/>
      <c r="M1716" s="3"/>
      <c r="N1716" s="3"/>
      <c r="O1716" s="3"/>
      <c r="P1716" s="3"/>
      <c r="Q1716" s="18"/>
      <c r="S1716" s="3"/>
      <c r="T1716" s="3"/>
    </row>
    <row r="1717" spans="1:20" x14ac:dyDescent="0.25">
      <c r="A1717"/>
      <c r="C1717"/>
      <c r="D1717" s="12"/>
      <c r="E1717" s="6"/>
      <c r="F1717" s="6"/>
      <c r="G1717" s="15"/>
      <c r="H1717" s="17"/>
      <c r="M1717" s="3"/>
      <c r="N1717" s="3"/>
      <c r="O1717" s="3"/>
      <c r="P1717" s="3"/>
      <c r="Q1717" s="18"/>
      <c r="S1717" s="3"/>
      <c r="T1717" s="3"/>
    </row>
    <row r="1718" spans="1:20" x14ac:dyDescent="0.25">
      <c r="A1718"/>
      <c r="C1718"/>
      <c r="D1718" s="12"/>
      <c r="E1718" s="6"/>
      <c r="F1718" s="6"/>
      <c r="G1718" s="15"/>
      <c r="H1718" s="17"/>
      <c r="M1718" s="3"/>
      <c r="N1718" s="3"/>
      <c r="O1718" s="3"/>
      <c r="P1718" s="3"/>
      <c r="Q1718" s="18"/>
      <c r="S1718" s="3"/>
      <c r="T1718" s="3"/>
    </row>
    <row r="1719" spans="1:20" x14ac:dyDescent="0.25">
      <c r="A1719"/>
      <c r="C1719"/>
      <c r="D1719" s="12"/>
      <c r="E1719" s="6"/>
      <c r="F1719" s="6"/>
      <c r="G1719" s="15"/>
      <c r="H1719" s="17"/>
      <c r="M1719" s="3"/>
      <c r="N1719" s="3"/>
      <c r="O1719" s="3"/>
      <c r="P1719" s="3"/>
      <c r="Q1719" s="18"/>
      <c r="S1719" s="3"/>
      <c r="T1719" s="3"/>
    </row>
    <row r="1720" spans="1:20" x14ac:dyDescent="0.25">
      <c r="A1720"/>
      <c r="C1720"/>
      <c r="D1720" s="12"/>
      <c r="E1720" s="6"/>
      <c r="F1720" s="6"/>
      <c r="G1720" s="15"/>
      <c r="H1720" s="17"/>
      <c r="M1720" s="3"/>
      <c r="N1720" s="3"/>
      <c r="O1720" s="3"/>
      <c r="P1720" s="3"/>
      <c r="Q1720" s="18"/>
      <c r="S1720" s="3"/>
      <c r="T1720" s="3"/>
    </row>
    <row r="1721" spans="1:20" x14ac:dyDescent="0.25">
      <c r="A1721"/>
      <c r="C1721"/>
      <c r="D1721" s="12"/>
      <c r="E1721" s="6"/>
      <c r="F1721" s="6"/>
      <c r="G1721" s="15"/>
      <c r="H1721" s="17"/>
      <c r="M1721" s="3"/>
      <c r="N1721" s="3"/>
      <c r="O1721" s="3"/>
      <c r="P1721" s="3"/>
      <c r="Q1721" s="18"/>
      <c r="S1721" s="3"/>
      <c r="T1721" s="3"/>
    </row>
    <row r="1722" spans="1:20" x14ac:dyDescent="0.25">
      <c r="A1722"/>
      <c r="C1722"/>
      <c r="D1722" s="12"/>
      <c r="E1722" s="6"/>
      <c r="F1722" s="6"/>
      <c r="G1722" s="15"/>
      <c r="H1722" s="17"/>
      <c r="M1722" s="3"/>
      <c r="N1722" s="3"/>
      <c r="O1722" s="3"/>
      <c r="P1722" s="3"/>
      <c r="Q1722" s="18"/>
      <c r="S1722" s="3"/>
      <c r="T1722" s="3"/>
    </row>
    <row r="1723" spans="1:20" x14ac:dyDescent="0.25">
      <c r="A1723"/>
      <c r="C1723"/>
      <c r="D1723" s="12"/>
      <c r="E1723" s="6"/>
      <c r="F1723" s="6"/>
      <c r="G1723" s="15"/>
      <c r="H1723" s="17"/>
      <c r="M1723" s="3"/>
      <c r="N1723" s="3"/>
      <c r="O1723" s="3"/>
      <c r="P1723" s="3"/>
      <c r="Q1723" s="18"/>
      <c r="S1723" s="3"/>
      <c r="T1723" s="3"/>
    </row>
    <row r="1724" spans="1:20" x14ac:dyDescent="0.25">
      <c r="A1724"/>
      <c r="C1724"/>
      <c r="D1724" s="12"/>
      <c r="E1724" s="6"/>
      <c r="F1724" s="6"/>
      <c r="G1724" s="15"/>
      <c r="H1724" s="17"/>
      <c r="M1724" s="3"/>
      <c r="N1724" s="3"/>
      <c r="O1724" s="3"/>
      <c r="P1724" s="3"/>
      <c r="Q1724" s="18"/>
      <c r="S1724" s="3"/>
      <c r="T1724" s="3"/>
    </row>
    <row r="1725" spans="1:20" x14ac:dyDescent="0.25">
      <c r="A1725"/>
      <c r="C1725"/>
      <c r="D1725" s="12"/>
      <c r="E1725" s="6"/>
      <c r="F1725" s="6"/>
      <c r="G1725" s="15"/>
      <c r="H1725" s="17"/>
      <c r="M1725" s="3"/>
      <c r="N1725" s="3"/>
      <c r="O1725" s="3"/>
      <c r="P1725" s="3"/>
      <c r="Q1725" s="18"/>
      <c r="S1725" s="3"/>
      <c r="T1725" s="3"/>
    </row>
    <row r="1726" spans="1:20" x14ac:dyDescent="0.25">
      <c r="A1726"/>
      <c r="C1726"/>
      <c r="D1726" s="12"/>
      <c r="E1726" s="6"/>
      <c r="F1726" s="6"/>
      <c r="G1726" s="15"/>
      <c r="H1726" s="17"/>
      <c r="M1726" s="3"/>
      <c r="N1726" s="3"/>
      <c r="O1726" s="3"/>
      <c r="P1726" s="3"/>
      <c r="Q1726" s="18"/>
      <c r="S1726" s="3"/>
      <c r="T1726" s="3"/>
    </row>
    <row r="1727" spans="1:20" x14ac:dyDescent="0.25">
      <c r="A1727"/>
      <c r="C1727"/>
      <c r="D1727" s="12"/>
      <c r="E1727" s="6"/>
      <c r="F1727" s="6"/>
      <c r="G1727" s="15"/>
      <c r="H1727" s="17"/>
      <c r="M1727" s="3"/>
      <c r="N1727" s="3"/>
      <c r="O1727" s="3"/>
      <c r="P1727" s="3"/>
      <c r="Q1727" s="18"/>
      <c r="S1727" s="3"/>
      <c r="T1727" s="3"/>
    </row>
    <row r="1728" spans="1:20" x14ac:dyDescent="0.25">
      <c r="A1728"/>
      <c r="C1728"/>
      <c r="D1728" s="12"/>
      <c r="E1728" s="6"/>
      <c r="F1728" s="6"/>
      <c r="G1728" s="15"/>
      <c r="H1728" s="17"/>
      <c r="M1728" s="3"/>
      <c r="N1728" s="3"/>
      <c r="O1728" s="3"/>
      <c r="P1728" s="3"/>
      <c r="Q1728" s="18"/>
      <c r="S1728" s="3"/>
      <c r="T1728" s="3"/>
    </row>
    <row r="1729" spans="1:20" x14ac:dyDescent="0.25">
      <c r="A1729"/>
      <c r="C1729"/>
      <c r="D1729" s="12"/>
      <c r="E1729" s="6"/>
      <c r="F1729" s="6"/>
      <c r="G1729" s="15"/>
      <c r="H1729" s="17"/>
      <c r="M1729" s="3"/>
      <c r="N1729" s="3"/>
      <c r="O1729" s="3"/>
      <c r="P1729" s="3"/>
      <c r="Q1729" s="18"/>
      <c r="S1729" s="3"/>
      <c r="T1729" s="3"/>
    </row>
    <row r="1730" spans="1:20" x14ac:dyDescent="0.25">
      <c r="A1730"/>
      <c r="C1730"/>
      <c r="D1730" s="12"/>
      <c r="E1730" s="6"/>
      <c r="F1730" s="6"/>
      <c r="G1730" s="15"/>
      <c r="H1730" s="17"/>
      <c r="M1730" s="3"/>
      <c r="N1730" s="3"/>
      <c r="O1730" s="3"/>
      <c r="P1730" s="3"/>
      <c r="Q1730" s="18"/>
      <c r="S1730" s="3"/>
      <c r="T1730" s="3"/>
    </row>
    <row r="1731" spans="1:20" x14ac:dyDescent="0.25">
      <c r="A1731"/>
      <c r="C1731"/>
      <c r="D1731" s="12"/>
      <c r="E1731" s="6"/>
      <c r="F1731" s="6"/>
      <c r="G1731" s="15"/>
      <c r="H1731" s="17"/>
      <c r="M1731" s="3"/>
      <c r="N1731" s="3"/>
      <c r="O1731" s="3"/>
      <c r="P1731" s="3"/>
      <c r="Q1731" s="18"/>
      <c r="S1731" s="3"/>
      <c r="T1731" s="3"/>
    </row>
    <row r="1732" spans="1:20" x14ac:dyDescent="0.25">
      <c r="A1732"/>
      <c r="C1732"/>
      <c r="D1732" s="12"/>
      <c r="E1732" s="6"/>
      <c r="F1732" s="6"/>
      <c r="G1732" s="15"/>
      <c r="H1732" s="17"/>
      <c r="M1732" s="3"/>
      <c r="N1732" s="3"/>
      <c r="O1732" s="3"/>
      <c r="P1732" s="3"/>
      <c r="Q1732" s="18"/>
      <c r="S1732" s="3"/>
      <c r="T1732" s="3"/>
    </row>
    <row r="1733" spans="1:20" x14ac:dyDescent="0.25">
      <c r="A1733"/>
      <c r="C1733"/>
      <c r="D1733" s="12"/>
      <c r="E1733" s="6"/>
      <c r="F1733" s="6"/>
      <c r="G1733" s="15"/>
      <c r="H1733" s="17"/>
      <c r="M1733" s="3"/>
      <c r="N1733" s="3"/>
      <c r="O1733" s="3"/>
      <c r="P1733" s="3"/>
      <c r="Q1733" s="18"/>
      <c r="S1733" s="3"/>
      <c r="T1733" s="3"/>
    </row>
    <row r="1734" spans="1:20" x14ac:dyDescent="0.25">
      <c r="A1734"/>
      <c r="C1734"/>
      <c r="D1734" s="12"/>
      <c r="E1734" s="6"/>
      <c r="F1734" s="6"/>
      <c r="G1734" s="15"/>
      <c r="H1734" s="17"/>
      <c r="M1734" s="3"/>
      <c r="N1734" s="3"/>
      <c r="O1734" s="3"/>
      <c r="P1734" s="3"/>
      <c r="Q1734" s="18"/>
      <c r="S1734" s="3"/>
      <c r="T1734" s="3"/>
    </row>
    <row r="1735" spans="1:20" x14ac:dyDescent="0.25">
      <c r="A1735"/>
      <c r="C1735"/>
      <c r="D1735" s="12"/>
      <c r="E1735" s="6"/>
      <c r="F1735" s="6"/>
      <c r="G1735" s="15"/>
      <c r="H1735" s="17"/>
      <c r="M1735" s="3"/>
      <c r="N1735" s="3"/>
      <c r="O1735" s="3"/>
      <c r="P1735" s="3"/>
      <c r="Q1735" s="18"/>
      <c r="S1735" s="3"/>
      <c r="T1735" s="3"/>
    </row>
    <row r="1736" spans="1:20" x14ac:dyDescent="0.25">
      <c r="A1736"/>
      <c r="C1736"/>
      <c r="D1736" s="12"/>
      <c r="E1736" s="6"/>
      <c r="F1736" s="6"/>
      <c r="G1736" s="15"/>
      <c r="H1736" s="17"/>
      <c r="M1736" s="3"/>
      <c r="N1736" s="3"/>
      <c r="O1736" s="3"/>
      <c r="P1736" s="3"/>
      <c r="Q1736" s="18"/>
      <c r="S1736" s="3"/>
      <c r="T1736" s="3"/>
    </row>
    <row r="1737" spans="1:20" x14ac:dyDescent="0.25">
      <c r="A1737"/>
      <c r="C1737"/>
      <c r="D1737" s="12"/>
      <c r="E1737" s="6"/>
      <c r="F1737" s="6"/>
      <c r="G1737" s="15"/>
      <c r="H1737" s="17"/>
      <c r="M1737" s="3"/>
      <c r="N1737" s="3"/>
      <c r="O1737" s="3"/>
      <c r="P1737" s="3"/>
      <c r="Q1737" s="18"/>
      <c r="S1737" s="3"/>
      <c r="T1737" s="3"/>
    </row>
    <row r="1738" spans="1:20" x14ac:dyDescent="0.25">
      <c r="A1738"/>
      <c r="C1738"/>
      <c r="D1738" s="12"/>
      <c r="E1738" s="6"/>
      <c r="F1738" s="6"/>
      <c r="G1738" s="15"/>
      <c r="H1738" s="17"/>
      <c r="M1738" s="3"/>
      <c r="N1738" s="3"/>
      <c r="O1738" s="3"/>
      <c r="P1738" s="3"/>
      <c r="Q1738" s="18"/>
      <c r="S1738" s="3"/>
      <c r="T1738" s="3"/>
    </row>
    <row r="1739" spans="1:20" x14ac:dyDescent="0.25">
      <c r="A1739"/>
      <c r="C1739"/>
      <c r="D1739" s="12"/>
      <c r="E1739" s="6"/>
      <c r="F1739" s="6"/>
      <c r="G1739" s="15"/>
      <c r="H1739" s="17"/>
      <c r="M1739" s="3"/>
      <c r="N1739" s="3"/>
      <c r="O1739" s="3"/>
      <c r="P1739" s="3"/>
      <c r="Q1739" s="18"/>
      <c r="S1739" s="3"/>
      <c r="T1739" s="3"/>
    </row>
    <row r="1740" spans="1:20" x14ac:dyDescent="0.25">
      <c r="A1740"/>
      <c r="C1740"/>
      <c r="D1740" s="12"/>
      <c r="E1740" s="6"/>
      <c r="F1740" s="6"/>
      <c r="G1740" s="15"/>
      <c r="H1740" s="17"/>
      <c r="M1740" s="3"/>
      <c r="N1740" s="3"/>
      <c r="O1740" s="3"/>
      <c r="P1740" s="3"/>
      <c r="Q1740" s="18"/>
      <c r="S1740" s="3"/>
      <c r="T1740" s="3"/>
    </row>
    <row r="1741" spans="1:20" x14ac:dyDescent="0.25">
      <c r="A1741"/>
      <c r="C1741"/>
      <c r="D1741" s="12"/>
      <c r="E1741" s="6"/>
      <c r="F1741" s="6"/>
      <c r="G1741" s="15"/>
      <c r="H1741" s="17"/>
      <c r="M1741" s="3"/>
      <c r="N1741" s="3"/>
      <c r="O1741" s="3"/>
      <c r="P1741" s="3"/>
      <c r="Q1741" s="18"/>
      <c r="S1741" s="3"/>
      <c r="T1741" s="3"/>
    </row>
    <row r="1742" spans="1:20" x14ac:dyDescent="0.25">
      <c r="A1742"/>
      <c r="C1742"/>
      <c r="D1742" s="12"/>
      <c r="E1742" s="6"/>
      <c r="F1742" s="6"/>
      <c r="G1742" s="15"/>
      <c r="H1742" s="17"/>
      <c r="M1742" s="3"/>
      <c r="N1742" s="3"/>
      <c r="O1742" s="3"/>
      <c r="P1742" s="3"/>
      <c r="Q1742" s="18"/>
      <c r="S1742" s="3"/>
      <c r="T1742" s="3"/>
    </row>
    <row r="1743" spans="1:20" x14ac:dyDescent="0.25">
      <c r="A1743"/>
      <c r="C1743"/>
      <c r="D1743" s="12"/>
      <c r="E1743" s="6"/>
      <c r="F1743" s="6"/>
      <c r="G1743" s="15"/>
      <c r="H1743" s="17"/>
      <c r="M1743" s="3"/>
      <c r="N1743" s="3"/>
      <c r="O1743" s="3"/>
      <c r="P1743" s="3"/>
      <c r="Q1743" s="18"/>
      <c r="S1743" s="3"/>
      <c r="T1743" s="3"/>
    </row>
    <row r="1744" spans="1:20" x14ac:dyDescent="0.25">
      <c r="A1744"/>
      <c r="C1744"/>
      <c r="D1744" s="12"/>
      <c r="E1744" s="6"/>
      <c r="F1744" s="6"/>
      <c r="G1744" s="15"/>
      <c r="H1744" s="17"/>
      <c r="M1744" s="3"/>
      <c r="N1744" s="3"/>
      <c r="O1744" s="3"/>
      <c r="P1744" s="3"/>
      <c r="Q1744" s="18"/>
      <c r="S1744" s="3"/>
      <c r="T1744" s="3"/>
    </row>
    <row r="1745" spans="1:20" x14ac:dyDescent="0.25">
      <c r="A1745"/>
      <c r="C1745"/>
      <c r="D1745" s="12"/>
      <c r="E1745" s="6"/>
      <c r="F1745" s="6"/>
      <c r="G1745" s="15"/>
      <c r="H1745" s="17"/>
      <c r="M1745" s="3"/>
      <c r="N1745" s="3"/>
      <c r="O1745" s="3"/>
      <c r="P1745" s="3"/>
      <c r="Q1745" s="18"/>
      <c r="S1745" s="3"/>
      <c r="T1745" s="3"/>
    </row>
    <row r="1746" spans="1:20" x14ac:dyDescent="0.25">
      <c r="A1746"/>
      <c r="C1746"/>
      <c r="D1746" s="12"/>
      <c r="E1746" s="6"/>
      <c r="F1746" s="6"/>
      <c r="G1746" s="15"/>
      <c r="H1746" s="17"/>
      <c r="M1746" s="3"/>
      <c r="N1746" s="3"/>
      <c r="O1746" s="3"/>
      <c r="P1746" s="3"/>
      <c r="Q1746" s="18"/>
      <c r="S1746" s="3"/>
      <c r="T1746" s="3"/>
    </row>
    <row r="1747" spans="1:20" x14ac:dyDescent="0.25">
      <c r="A1747"/>
      <c r="C1747"/>
      <c r="D1747" s="12"/>
      <c r="E1747" s="6"/>
      <c r="F1747" s="6"/>
      <c r="G1747" s="15"/>
      <c r="H1747" s="17"/>
      <c r="M1747" s="3"/>
      <c r="N1747" s="3"/>
      <c r="O1747" s="3"/>
      <c r="P1747" s="3"/>
      <c r="Q1747" s="18"/>
      <c r="S1747" s="3"/>
      <c r="T1747" s="3"/>
    </row>
    <row r="1748" spans="1:20" x14ac:dyDescent="0.25">
      <c r="A1748"/>
      <c r="C1748"/>
      <c r="D1748" s="12"/>
      <c r="E1748" s="6"/>
      <c r="F1748" s="6"/>
      <c r="G1748" s="15"/>
      <c r="H1748" s="17"/>
      <c r="M1748" s="3"/>
      <c r="N1748" s="3"/>
      <c r="O1748" s="3"/>
      <c r="P1748" s="3"/>
      <c r="Q1748" s="18"/>
      <c r="S1748" s="3"/>
      <c r="T1748" s="3"/>
    </row>
    <row r="1749" spans="1:20" x14ac:dyDescent="0.25">
      <c r="A1749"/>
      <c r="C1749"/>
      <c r="D1749" s="12"/>
      <c r="E1749" s="6"/>
      <c r="F1749" s="6"/>
      <c r="G1749" s="15"/>
      <c r="H1749" s="17"/>
      <c r="M1749" s="3"/>
      <c r="N1749" s="3"/>
      <c r="O1749" s="3"/>
      <c r="P1749" s="3"/>
      <c r="Q1749" s="18"/>
      <c r="S1749" s="3"/>
      <c r="T1749" s="3"/>
    </row>
    <row r="1750" spans="1:20" x14ac:dyDescent="0.25">
      <c r="A1750"/>
      <c r="C1750"/>
      <c r="D1750" s="12"/>
      <c r="E1750" s="6"/>
      <c r="F1750" s="6"/>
      <c r="G1750" s="15"/>
      <c r="H1750" s="17"/>
      <c r="M1750" s="3"/>
      <c r="N1750" s="3"/>
      <c r="O1750" s="3"/>
      <c r="P1750" s="3"/>
      <c r="Q1750" s="18"/>
      <c r="S1750" s="3"/>
      <c r="T1750" s="3"/>
    </row>
    <row r="1751" spans="1:20" x14ac:dyDescent="0.25">
      <c r="A1751"/>
      <c r="C1751"/>
      <c r="D1751" s="12"/>
      <c r="E1751" s="6"/>
      <c r="F1751" s="6"/>
      <c r="G1751" s="15"/>
      <c r="H1751" s="17"/>
      <c r="M1751" s="3"/>
      <c r="N1751" s="3"/>
      <c r="O1751" s="3"/>
      <c r="P1751" s="3"/>
      <c r="Q1751" s="18"/>
      <c r="S1751" s="3"/>
      <c r="T1751" s="3"/>
    </row>
    <row r="1752" spans="1:20" x14ac:dyDescent="0.25">
      <c r="A1752"/>
      <c r="C1752"/>
      <c r="D1752" s="12"/>
      <c r="E1752" s="6"/>
      <c r="F1752" s="6"/>
      <c r="G1752" s="15"/>
      <c r="H1752" s="17"/>
      <c r="M1752" s="3"/>
      <c r="N1752" s="3"/>
      <c r="O1752" s="3"/>
      <c r="P1752" s="3"/>
      <c r="Q1752" s="18"/>
      <c r="S1752" s="3"/>
      <c r="T1752" s="3"/>
    </row>
    <row r="1753" spans="1:20" x14ac:dyDescent="0.25">
      <c r="A1753"/>
      <c r="C1753"/>
      <c r="D1753" s="12"/>
      <c r="E1753" s="6"/>
      <c r="F1753" s="6"/>
      <c r="G1753" s="15"/>
      <c r="H1753" s="17"/>
      <c r="M1753" s="3"/>
      <c r="N1753" s="3"/>
      <c r="O1753" s="3"/>
      <c r="P1753" s="3"/>
      <c r="Q1753" s="18"/>
      <c r="S1753" s="3"/>
      <c r="T1753" s="3"/>
    </row>
    <row r="1754" spans="1:20" x14ac:dyDescent="0.25">
      <c r="A1754"/>
      <c r="C1754"/>
      <c r="D1754" s="12"/>
      <c r="E1754" s="6"/>
      <c r="F1754" s="6"/>
      <c r="G1754" s="15"/>
      <c r="H1754" s="17"/>
      <c r="M1754" s="3"/>
      <c r="N1754" s="3"/>
      <c r="O1754" s="3"/>
      <c r="P1754" s="3"/>
      <c r="Q1754" s="18"/>
      <c r="S1754" s="3"/>
      <c r="T1754" s="3"/>
    </row>
    <row r="1755" spans="1:20" x14ac:dyDescent="0.25">
      <c r="A1755"/>
      <c r="C1755"/>
      <c r="D1755" s="12"/>
      <c r="E1755" s="6"/>
      <c r="F1755" s="6"/>
      <c r="G1755" s="15"/>
      <c r="H1755" s="17"/>
      <c r="M1755" s="3"/>
      <c r="N1755" s="3"/>
      <c r="O1755" s="3"/>
      <c r="P1755" s="3"/>
      <c r="Q1755" s="18"/>
      <c r="S1755" s="3"/>
      <c r="T1755" s="3"/>
    </row>
    <row r="1756" spans="1:20" x14ac:dyDescent="0.25">
      <c r="A1756"/>
      <c r="C1756"/>
      <c r="D1756" s="12"/>
      <c r="E1756" s="6"/>
      <c r="F1756" s="6"/>
      <c r="G1756" s="15"/>
      <c r="H1756" s="17"/>
      <c r="M1756" s="3"/>
      <c r="N1756" s="3"/>
      <c r="O1756" s="3"/>
      <c r="P1756" s="3"/>
      <c r="Q1756" s="18"/>
      <c r="S1756" s="3"/>
      <c r="T1756" s="3"/>
    </row>
    <row r="1757" spans="1:20" x14ac:dyDescent="0.25">
      <c r="A1757"/>
      <c r="C1757"/>
      <c r="D1757" s="12"/>
      <c r="E1757" s="6"/>
      <c r="F1757" s="6"/>
      <c r="G1757" s="15"/>
      <c r="H1757" s="17"/>
      <c r="M1757" s="3"/>
      <c r="N1757" s="3"/>
      <c r="O1757" s="3"/>
      <c r="P1757" s="3"/>
      <c r="Q1757" s="18"/>
      <c r="S1757" s="3"/>
      <c r="T1757" s="3"/>
    </row>
    <row r="1758" spans="1:20" x14ac:dyDescent="0.25">
      <c r="A1758"/>
      <c r="C1758"/>
      <c r="D1758" s="12"/>
      <c r="E1758" s="6"/>
      <c r="F1758" s="6"/>
      <c r="G1758" s="15"/>
      <c r="H1758" s="17"/>
      <c r="M1758" s="3"/>
      <c r="N1758" s="3"/>
      <c r="O1758" s="3"/>
      <c r="P1758" s="3"/>
      <c r="Q1758" s="18"/>
      <c r="S1758" s="3"/>
      <c r="T1758" s="3"/>
    </row>
    <row r="1759" spans="1:20" x14ac:dyDescent="0.25">
      <c r="A1759"/>
      <c r="C1759"/>
      <c r="D1759" s="12"/>
      <c r="E1759" s="6"/>
      <c r="F1759" s="6"/>
      <c r="G1759" s="15"/>
      <c r="H1759" s="17"/>
      <c r="M1759" s="3"/>
      <c r="N1759" s="3"/>
      <c r="O1759" s="3"/>
      <c r="P1759" s="3"/>
      <c r="Q1759" s="18"/>
      <c r="S1759" s="3"/>
      <c r="T1759" s="3"/>
    </row>
    <row r="1760" spans="1:20" x14ac:dyDescent="0.25">
      <c r="A1760"/>
      <c r="C1760"/>
      <c r="D1760" s="12"/>
      <c r="E1760" s="6"/>
      <c r="F1760" s="6"/>
      <c r="G1760" s="15"/>
      <c r="H1760" s="17"/>
      <c r="M1760" s="3"/>
      <c r="N1760" s="3"/>
      <c r="O1760" s="3"/>
      <c r="P1760" s="3"/>
      <c r="Q1760" s="18"/>
      <c r="S1760" s="3"/>
      <c r="T1760" s="3"/>
    </row>
    <row r="1761" spans="1:20" x14ac:dyDescent="0.25">
      <c r="A1761"/>
      <c r="C1761"/>
      <c r="D1761" s="12"/>
      <c r="E1761" s="6"/>
      <c r="F1761" s="6"/>
      <c r="G1761" s="15"/>
      <c r="H1761" s="17"/>
      <c r="M1761" s="3"/>
      <c r="N1761" s="3"/>
      <c r="O1761" s="3"/>
      <c r="P1761" s="3"/>
      <c r="Q1761" s="18"/>
      <c r="S1761" s="3"/>
      <c r="T1761" s="3"/>
    </row>
    <row r="1762" spans="1:20" x14ac:dyDescent="0.25">
      <c r="A1762"/>
      <c r="C1762"/>
      <c r="D1762" s="12"/>
      <c r="E1762" s="6"/>
      <c r="F1762" s="6"/>
      <c r="G1762" s="15"/>
      <c r="H1762" s="17"/>
      <c r="M1762" s="3"/>
      <c r="N1762" s="3"/>
      <c r="O1762" s="3"/>
      <c r="P1762" s="3"/>
      <c r="Q1762" s="18"/>
      <c r="S1762" s="3"/>
      <c r="T1762" s="3"/>
    </row>
    <row r="1763" spans="1:20" x14ac:dyDescent="0.25">
      <c r="A1763"/>
      <c r="C1763"/>
      <c r="D1763" s="12"/>
      <c r="E1763" s="6"/>
      <c r="F1763" s="6"/>
      <c r="G1763" s="15"/>
      <c r="H1763" s="17"/>
      <c r="M1763" s="3"/>
      <c r="N1763" s="3"/>
      <c r="O1763" s="3"/>
      <c r="P1763" s="3"/>
      <c r="Q1763" s="18"/>
      <c r="S1763" s="3"/>
      <c r="T1763" s="3"/>
    </row>
    <row r="1764" spans="1:20" x14ac:dyDescent="0.25">
      <c r="A1764"/>
      <c r="C1764"/>
      <c r="D1764" s="12"/>
      <c r="E1764" s="6"/>
      <c r="F1764" s="6"/>
      <c r="G1764" s="15"/>
      <c r="H1764" s="17"/>
      <c r="M1764" s="3"/>
      <c r="N1764" s="3"/>
      <c r="O1764" s="3"/>
      <c r="P1764" s="3"/>
      <c r="Q1764" s="18"/>
      <c r="S1764" s="3"/>
      <c r="T1764" s="3"/>
    </row>
    <row r="1765" spans="1:20" x14ac:dyDescent="0.25">
      <c r="A1765"/>
      <c r="C1765"/>
      <c r="D1765" s="12"/>
      <c r="E1765" s="6"/>
      <c r="F1765" s="6"/>
      <c r="G1765" s="15"/>
      <c r="H1765" s="17"/>
      <c r="M1765" s="3"/>
      <c r="N1765" s="3"/>
      <c r="O1765" s="3"/>
      <c r="P1765" s="3"/>
      <c r="Q1765" s="18"/>
      <c r="S1765" s="3"/>
      <c r="T1765" s="3"/>
    </row>
    <row r="1766" spans="1:20" x14ac:dyDescent="0.25">
      <c r="A1766"/>
      <c r="C1766"/>
      <c r="D1766" s="12"/>
      <c r="E1766" s="6"/>
      <c r="F1766" s="6"/>
      <c r="G1766" s="15"/>
      <c r="H1766" s="17"/>
      <c r="M1766" s="3"/>
      <c r="N1766" s="3"/>
      <c r="O1766" s="3"/>
      <c r="P1766" s="3"/>
      <c r="Q1766" s="18"/>
      <c r="S1766" s="3"/>
      <c r="T1766" s="3"/>
    </row>
    <row r="1767" spans="1:20" x14ac:dyDescent="0.25">
      <c r="A1767"/>
      <c r="C1767"/>
      <c r="D1767" s="12"/>
      <c r="E1767" s="6"/>
      <c r="F1767" s="6"/>
      <c r="G1767" s="15"/>
      <c r="H1767" s="17"/>
      <c r="M1767" s="3"/>
      <c r="N1767" s="3"/>
      <c r="O1767" s="3"/>
      <c r="P1767" s="3"/>
      <c r="Q1767" s="18"/>
      <c r="S1767" s="3"/>
      <c r="T1767" s="3"/>
    </row>
    <row r="1768" spans="1:20" x14ac:dyDescent="0.25">
      <c r="A1768"/>
      <c r="C1768"/>
      <c r="D1768" s="12"/>
      <c r="E1768" s="6"/>
      <c r="F1768" s="6"/>
      <c r="G1768" s="15"/>
      <c r="H1768" s="17"/>
      <c r="M1768" s="3"/>
      <c r="N1768" s="3"/>
      <c r="O1768" s="3"/>
      <c r="P1768" s="3"/>
      <c r="Q1768" s="18"/>
      <c r="S1768" s="3"/>
      <c r="T1768" s="3"/>
    </row>
    <row r="1769" spans="1:20" x14ac:dyDescent="0.25">
      <c r="A1769"/>
      <c r="C1769"/>
      <c r="D1769" s="12"/>
      <c r="E1769" s="6"/>
      <c r="F1769" s="6"/>
      <c r="G1769" s="15"/>
      <c r="H1769" s="17"/>
      <c r="M1769" s="3"/>
      <c r="N1769" s="3"/>
      <c r="O1769" s="3"/>
      <c r="P1769" s="3"/>
      <c r="Q1769" s="18"/>
      <c r="S1769" s="3"/>
      <c r="T1769" s="3"/>
    </row>
    <row r="1770" spans="1:20" x14ac:dyDescent="0.25">
      <c r="A1770"/>
      <c r="C1770"/>
      <c r="D1770" s="12"/>
      <c r="E1770" s="6"/>
      <c r="F1770" s="6"/>
      <c r="G1770" s="15"/>
      <c r="H1770" s="17"/>
      <c r="M1770" s="3"/>
      <c r="N1770" s="3"/>
      <c r="O1770" s="3"/>
      <c r="P1770" s="3"/>
      <c r="Q1770" s="18"/>
      <c r="S1770" s="3"/>
      <c r="T1770" s="3"/>
    </row>
    <row r="1771" spans="1:20" x14ac:dyDescent="0.25">
      <c r="A1771"/>
      <c r="C1771"/>
      <c r="D1771" s="12"/>
      <c r="E1771" s="6"/>
      <c r="F1771" s="6"/>
      <c r="G1771" s="15"/>
      <c r="H1771" s="17"/>
      <c r="M1771" s="3"/>
      <c r="N1771" s="3"/>
      <c r="O1771" s="3"/>
      <c r="P1771" s="3"/>
      <c r="Q1771" s="18"/>
      <c r="S1771" s="3"/>
      <c r="T1771" s="3"/>
    </row>
    <row r="1772" spans="1:20" x14ac:dyDescent="0.25">
      <c r="A1772"/>
      <c r="C1772"/>
      <c r="D1772" s="12"/>
      <c r="E1772" s="6"/>
      <c r="F1772" s="6"/>
      <c r="G1772" s="15"/>
      <c r="H1772" s="17"/>
      <c r="M1772" s="3"/>
      <c r="N1772" s="3"/>
      <c r="O1772" s="3"/>
      <c r="P1772" s="3"/>
      <c r="Q1772" s="18"/>
      <c r="S1772" s="3"/>
      <c r="T1772" s="3"/>
    </row>
    <row r="1773" spans="1:20" x14ac:dyDescent="0.25">
      <c r="A1773"/>
      <c r="C1773"/>
      <c r="D1773" s="12"/>
      <c r="E1773" s="6"/>
      <c r="F1773" s="6"/>
      <c r="G1773" s="15"/>
      <c r="H1773" s="17"/>
      <c r="M1773" s="3"/>
      <c r="N1773" s="3"/>
      <c r="O1773" s="3"/>
      <c r="P1773" s="3"/>
      <c r="Q1773" s="18"/>
      <c r="S1773" s="3"/>
      <c r="T1773" s="3"/>
    </row>
    <row r="1774" spans="1:20" x14ac:dyDescent="0.25">
      <c r="A1774"/>
      <c r="C1774"/>
      <c r="D1774" s="12"/>
      <c r="E1774" s="6"/>
      <c r="F1774" s="6"/>
      <c r="G1774" s="15"/>
      <c r="H1774" s="17"/>
      <c r="M1774" s="3"/>
      <c r="N1774" s="3"/>
      <c r="O1774" s="3"/>
      <c r="P1774" s="3"/>
      <c r="Q1774" s="18"/>
      <c r="S1774" s="3"/>
      <c r="T1774" s="3"/>
    </row>
    <row r="1775" spans="1:20" x14ac:dyDescent="0.25">
      <c r="A1775"/>
      <c r="C1775"/>
      <c r="D1775" s="12"/>
      <c r="E1775" s="6"/>
      <c r="F1775" s="6"/>
      <c r="G1775" s="15"/>
      <c r="H1775" s="17"/>
      <c r="M1775" s="3"/>
      <c r="N1775" s="3"/>
      <c r="O1775" s="3"/>
      <c r="P1775" s="3"/>
      <c r="Q1775" s="18"/>
      <c r="S1775" s="3"/>
      <c r="T1775" s="3"/>
    </row>
    <row r="1776" spans="1:20" x14ac:dyDescent="0.25">
      <c r="A1776"/>
      <c r="C1776"/>
      <c r="D1776" s="12"/>
      <c r="E1776" s="6"/>
      <c r="F1776" s="6"/>
      <c r="G1776" s="15"/>
      <c r="H1776" s="17"/>
      <c r="M1776" s="3"/>
      <c r="N1776" s="3"/>
      <c r="O1776" s="3"/>
      <c r="P1776" s="3"/>
      <c r="Q1776" s="18"/>
      <c r="S1776" s="3"/>
      <c r="T1776" s="3"/>
    </row>
    <row r="1777" spans="1:20" x14ac:dyDescent="0.25">
      <c r="A1777"/>
      <c r="C1777"/>
      <c r="D1777" s="12"/>
      <c r="E1777" s="6"/>
      <c r="F1777" s="6"/>
      <c r="G1777" s="15"/>
      <c r="H1777" s="17"/>
      <c r="M1777" s="3"/>
      <c r="N1777" s="3"/>
      <c r="O1777" s="3"/>
      <c r="P1777" s="3"/>
      <c r="Q1777" s="18"/>
      <c r="S1777" s="3"/>
      <c r="T1777" s="3"/>
    </row>
    <row r="1778" spans="1:20" x14ac:dyDescent="0.25">
      <c r="A1778"/>
      <c r="C1778"/>
      <c r="D1778" s="12"/>
      <c r="E1778" s="6"/>
      <c r="F1778" s="6"/>
      <c r="G1778" s="15"/>
      <c r="H1778" s="17"/>
      <c r="M1778" s="3"/>
      <c r="N1778" s="3"/>
      <c r="O1778" s="3"/>
      <c r="P1778" s="3"/>
      <c r="Q1778" s="18"/>
      <c r="S1778" s="3"/>
      <c r="T1778" s="3"/>
    </row>
    <row r="1779" spans="1:20" x14ac:dyDescent="0.25">
      <c r="A1779"/>
      <c r="C1779"/>
      <c r="D1779" s="12"/>
      <c r="E1779" s="6"/>
      <c r="F1779" s="6"/>
      <c r="G1779" s="15"/>
      <c r="H1779" s="17"/>
      <c r="M1779" s="3"/>
      <c r="N1779" s="3"/>
      <c r="O1779" s="3"/>
      <c r="P1779" s="3"/>
      <c r="Q1779" s="18"/>
      <c r="S1779" s="3"/>
      <c r="T1779" s="3"/>
    </row>
    <row r="1780" spans="1:20" x14ac:dyDescent="0.25">
      <c r="A1780"/>
      <c r="C1780"/>
      <c r="D1780" s="12"/>
      <c r="E1780" s="6"/>
      <c r="F1780" s="6"/>
      <c r="G1780" s="15"/>
      <c r="H1780" s="17"/>
      <c r="M1780" s="3"/>
      <c r="N1780" s="3"/>
      <c r="O1780" s="3"/>
      <c r="P1780" s="3"/>
      <c r="Q1780" s="18"/>
      <c r="S1780" s="3"/>
      <c r="T1780" s="3"/>
    </row>
    <row r="1781" spans="1:20" x14ac:dyDescent="0.25">
      <c r="A1781"/>
      <c r="C1781"/>
      <c r="D1781" s="12"/>
      <c r="E1781" s="6"/>
      <c r="F1781" s="6"/>
      <c r="G1781" s="15"/>
      <c r="H1781" s="17"/>
      <c r="M1781" s="3"/>
      <c r="N1781" s="3"/>
      <c r="O1781" s="3"/>
      <c r="P1781" s="3"/>
      <c r="Q1781" s="18"/>
      <c r="S1781" s="3"/>
      <c r="T1781" s="3"/>
    </row>
    <row r="1782" spans="1:20" x14ac:dyDescent="0.25">
      <c r="A1782"/>
      <c r="C1782"/>
      <c r="D1782" s="12"/>
      <c r="E1782" s="6"/>
      <c r="F1782" s="6"/>
      <c r="G1782" s="15"/>
      <c r="H1782" s="17"/>
      <c r="M1782" s="3"/>
      <c r="N1782" s="3"/>
      <c r="O1782" s="3"/>
      <c r="P1782" s="3"/>
      <c r="Q1782" s="18"/>
      <c r="S1782" s="3"/>
      <c r="T1782" s="3"/>
    </row>
    <row r="1783" spans="1:20" x14ac:dyDescent="0.25">
      <c r="A1783"/>
      <c r="C1783"/>
      <c r="D1783" s="12"/>
      <c r="E1783" s="6"/>
      <c r="F1783" s="6"/>
      <c r="G1783" s="15"/>
      <c r="H1783" s="17"/>
      <c r="M1783" s="3"/>
      <c r="N1783" s="3"/>
      <c r="O1783" s="3"/>
      <c r="P1783" s="3"/>
      <c r="Q1783" s="18"/>
      <c r="S1783" s="3"/>
      <c r="T1783" s="3"/>
    </row>
    <row r="1784" spans="1:20" x14ac:dyDescent="0.25">
      <c r="A1784"/>
      <c r="C1784"/>
      <c r="D1784" s="12"/>
      <c r="E1784" s="6"/>
      <c r="F1784" s="6"/>
      <c r="G1784" s="15"/>
      <c r="H1784" s="17"/>
      <c r="M1784" s="3"/>
      <c r="N1784" s="3"/>
      <c r="O1784" s="3"/>
      <c r="P1784" s="3"/>
      <c r="Q1784" s="18"/>
      <c r="S1784" s="3"/>
      <c r="T1784" s="3"/>
    </row>
    <row r="1785" spans="1:20" x14ac:dyDescent="0.25">
      <c r="A1785"/>
      <c r="C1785"/>
      <c r="D1785" s="12"/>
      <c r="E1785" s="6"/>
      <c r="F1785" s="6"/>
      <c r="G1785" s="15"/>
      <c r="H1785" s="17"/>
      <c r="M1785" s="3"/>
      <c r="N1785" s="3"/>
      <c r="O1785" s="3"/>
      <c r="P1785" s="3"/>
      <c r="Q1785" s="18"/>
      <c r="S1785" s="3"/>
      <c r="T1785" s="3"/>
    </row>
    <row r="1786" spans="1:20" x14ac:dyDescent="0.25">
      <c r="A1786"/>
      <c r="C1786"/>
      <c r="D1786" s="12"/>
      <c r="E1786" s="6"/>
      <c r="F1786" s="6"/>
      <c r="G1786" s="15"/>
      <c r="H1786" s="17"/>
      <c r="M1786" s="3"/>
      <c r="N1786" s="3"/>
      <c r="O1786" s="3"/>
      <c r="P1786" s="3"/>
      <c r="Q1786" s="18"/>
      <c r="S1786" s="3"/>
      <c r="T1786" s="3"/>
    </row>
    <row r="1787" spans="1:20" x14ac:dyDescent="0.25">
      <c r="A1787"/>
      <c r="C1787"/>
      <c r="D1787" s="12"/>
      <c r="E1787" s="6"/>
      <c r="F1787" s="6"/>
      <c r="G1787" s="15"/>
      <c r="H1787" s="17"/>
      <c r="M1787" s="3"/>
      <c r="N1787" s="3"/>
      <c r="O1787" s="3"/>
      <c r="P1787" s="3"/>
      <c r="Q1787" s="18"/>
      <c r="S1787" s="3"/>
      <c r="T1787" s="3"/>
    </row>
    <row r="1788" spans="1:20" x14ac:dyDescent="0.25">
      <c r="A1788"/>
      <c r="C1788"/>
      <c r="D1788" s="12"/>
      <c r="E1788" s="6"/>
      <c r="F1788" s="6"/>
      <c r="G1788" s="15"/>
      <c r="H1788" s="17"/>
      <c r="M1788" s="3"/>
      <c r="N1788" s="3"/>
      <c r="O1788" s="3"/>
      <c r="P1788" s="3"/>
      <c r="Q1788" s="18"/>
      <c r="S1788" s="3"/>
      <c r="T1788" s="3"/>
    </row>
    <row r="1789" spans="1:20" x14ac:dyDescent="0.25">
      <c r="A1789"/>
      <c r="C1789"/>
      <c r="D1789" s="12"/>
      <c r="E1789" s="6"/>
      <c r="F1789" s="6"/>
      <c r="G1789" s="15"/>
      <c r="H1789" s="17"/>
      <c r="M1789" s="3"/>
      <c r="N1789" s="3"/>
      <c r="O1789" s="3"/>
      <c r="P1789" s="3"/>
      <c r="Q1789" s="18"/>
      <c r="S1789" s="3"/>
      <c r="T1789" s="3"/>
    </row>
    <row r="1790" spans="1:20" x14ac:dyDescent="0.25">
      <c r="A1790"/>
      <c r="C1790"/>
      <c r="D1790" s="12"/>
      <c r="E1790" s="6"/>
      <c r="F1790" s="6"/>
      <c r="G1790" s="15"/>
      <c r="H1790" s="17"/>
      <c r="M1790" s="3"/>
      <c r="N1790" s="3"/>
      <c r="O1790" s="3"/>
      <c r="P1790" s="3"/>
      <c r="Q1790" s="18"/>
      <c r="S1790" s="3"/>
      <c r="T1790" s="3"/>
    </row>
    <row r="1791" spans="1:20" x14ac:dyDescent="0.25">
      <c r="A1791"/>
      <c r="C1791"/>
      <c r="D1791" s="12"/>
      <c r="E1791" s="6"/>
      <c r="F1791" s="6"/>
      <c r="G1791" s="15"/>
      <c r="H1791" s="17"/>
      <c r="M1791" s="3"/>
      <c r="N1791" s="3"/>
      <c r="O1791" s="3"/>
      <c r="P1791" s="3"/>
      <c r="Q1791" s="18"/>
      <c r="S1791" s="3"/>
      <c r="T1791" s="3"/>
    </row>
    <row r="1792" spans="1:20" x14ac:dyDescent="0.25">
      <c r="A1792"/>
      <c r="C1792"/>
      <c r="D1792" s="12"/>
      <c r="E1792" s="6"/>
      <c r="F1792" s="6"/>
      <c r="G1792" s="15"/>
      <c r="H1792" s="17"/>
      <c r="M1792" s="3"/>
      <c r="N1792" s="3"/>
      <c r="O1792" s="3"/>
      <c r="P1792" s="3"/>
      <c r="Q1792" s="18"/>
      <c r="S1792" s="3"/>
      <c r="T1792" s="3"/>
    </row>
    <row r="1793" spans="1:20" x14ac:dyDescent="0.25">
      <c r="A1793"/>
      <c r="C1793"/>
      <c r="D1793" s="12"/>
      <c r="E1793" s="6"/>
      <c r="F1793" s="6"/>
      <c r="G1793" s="15"/>
      <c r="H1793" s="17"/>
      <c r="M1793" s="3"/>
      <c r="N1793" s="3"/>
      <c r="O1793" s="3"/>
      <c r="P1793" s="3"/>
      <c r="Q1793" s="18"/>
      <c r="S1793" s="3"/>
      <c r="T1793" s="3"/>
    </row>
    <row r="1794" spans="1:20" x14ac:dyDescent="0.25">
      <c r="A1794"/>
      <c r="C1794"/>
      <c r="D1794" s="12"/>
      <c r="E1794" s="6"/>
      <c r="F1794" s="6"/>
      <c r="G1794" s="15"/>
      <c r="H1794" s="17"/>
      <c r="M1794" s="3"/>
      <c r="N1794" s="3"/>
      <c r="O1794" s="3"/>
      <c r="P1794" s="3"/>
      <c r="Q1794" s="18"/>
      <c r="S1794" s="3"/>
      <c r="T1794" s="3"/>
    </row>
    <row r="1795" spans="1:20" x14ac:dyDescent="0.25">
      <c r="A1795"/>
      <c r="C1795"/>
      <c r="D1795" s="12"/>
      <c r="E1795" s="6"/>
      <c r="F1795" s="6"/>
      <c r="G1795" s="15"/>
      <c r="H1795" s="17"/>
      <c r="M1795" s="3"/>
      <c r="N1795" s="3"/>
      <c r="O1795" s="3"/>
      <c r="P1795" s="3"/>
      <c r="Q1795" s="18"/>
      <c r="S1795" s="3"/>
      <c r="T1795" s="3"/>
    </row>
    <row r="1796" spans="1:20" x14ac:dyDescent="0.25">
      <c r="A1796"/>
      <c r="C1796"/>
      <c r="D1796" s="12"/>
      <c r="E1796" s="6"/>
      <c r="F1796" s="6"/>
      <c r="G1796" s="15"/>
      <c r="H1796" s="17"/>
      <c r="M1796" s="3"/>
      <c r="N1796" s="3"/>
      <c r="O1796" s="3"/>
      <c r="P1796" s="3"/>
      <c r="Q1796" s="18"/>
      <c r="S1796" s="3"/>
      <c r="T1796" s="3"/>
    </row>
    <row r="1797" spans="1:20" x14ac:dyDescent="0.25">
      <c r="A1797"/>
      <c r="C1797"/>
      <c r="D1797" s="12"/>
      <c r="E1797" s="6"/>
      <c r="F1797" s="6"/>
      <c r="G1797" s="15"/>
      <c r="H1797" s="17"/>
      <c r="M1797" s="3"/>
      <c r="N1797" s="3"/>
      <c r="O1797" s="3"/>
      <c r="P1797" s="3"/>
      <c r="Q1797" s="18"/>
      <c r="S1797" s="3"/>
      <c r="T1797" s="3"/>
    </row>
    <row r="1798" spans="1:20" x14ac:dyDescent="0.25">
      <c r="A1798"/>
      <c r="C1798"/>
      <c r="D1798" s="12"/>
      <c r="E1798" s="6"/>
      <c r="F1798" s="6"/>
      <c r="G1798" s="15"/>
      <c r="H1798" s="17"/>
      <c r="M1798" s="3"/>
      <c r="N1798" s="3"/>
      <c r="O1798" s="3"/>
      <c r="P1798" s="3"/>
      <c r="Q1798" s="18"/>
      <c r="S1798" s="3"/>
      <c r="T1798" s="3"/>
    </row>
    <row r="1799" spans="1:20" x14ac:dyDescent="0.25">
      <c r="A1799"/>
      <c r="C1799"/>
      <c r="D1799" s="12"/>
      <c r="E1799" s="6"/>
      <c r="F1799" s="6"/>
      <c r="G1799" s="15"/>
      <c r="H1799" s="17"/>
      <c r="M1799" s="3"/>
      <c r="N1799" s="3"/>
      <c r="O1799" s="3"/>
      <c r="P1799" s="3"/>
      <c r="Q1799" s="18"/>
      <c r="S1799" s="3"/>
      <c r="T1799" s="3"/>
    </row>
    <row r="1800" spans="1:20" x14ac:dyDescent="0.25">
      <c r="A1800"/>
      <c r="C1800"/>
      <c r="D1800" s="12"/>
      <c r="E1800" s="6"/>
      <c r="F1800" s="6"/>
      <c r="G1800" s="15"/>
      <c r="H1800" s="17"/>
      <c r="M1800" s="3"/>
      <c r="N1800" s="3"/>
      <c r="O1800" s="3"/>
      <c r="P1800" s="3"/>
      <c r="Q1800" s="18"/>
      <c r="S1800" s="3"/>
      <c r="T1800" s="3"/>
    </row>
    <row r="1801" spans="1:20" x14ac:dyDescent="0.25">
      <c r="A1801"/>
      <c r="C1801"/>
      <c r="D1801" s="12"/>
      <c r="E1801" s="6"/>
      <c r="F1801" s="6"/>
      <c r="G1801" s="15"/>
      <c r="H1801" s="17"/>
      <c r="M1801" s="3"/>
      <c r="N1801" s="3"/>
      <c r="O1801" s="3"/>
      <c r="P1801" s="3"/>
      <c r="Q1801" s="18"/>
      <c r="S1801" s="3"/>
      <c r="T1801" s="3"/>
    </row>
    <row r="1802" spans="1:20" x14ac:dyDescent="0.25">
      <c r="A1802"/>
      <c r="C1802"/>
      <c r="D1802" s="12"/>
      <c r="E1802" s="6"/>
      <c r="F1802" s="6"/>
      <c r="G1802" s="15"/>
      <c r="H1802" s="17"/>
      <c r="M1802" s="3"/>
      <c r="N1802" s="3"/>
      <c r="O1802" s="3"/>
      <c r="P1802" s="3"/>
      <c r="Q1802" s="18"/>
      <c r="S1802" s="3"/>
      <c r="T1802" s="3"/>
    </row>
    <row r="1803" spans="1:20" x14ac:dyDescent="0.25">
      <c r="A1803"/>
      <c r="C1803"/>
      <c r="D1803" s="12"/>
      <c r="E1803" s="6"/>
      <c r="F1803" s="6"/>
      <c r="G1803" s="15"/>
      <c r="H1803" s="17"/>
      <c r="M1803" s="3"/>
      <c r="N1803" s="3"/>
      <c r="O1803" s="3"/>
      <c r="P1803" s="3"/>
      <c r="Q1803" s="18"/>
      <c r="S1803" s="3"/>
      <c r="T1803" s="3"/>
    </row>
    <row r="1804" spans="1:20" x14ac:dyDescent="0.25">
      <c r="A1804"/>
      <c r="C1804"/>
      <c r="D1804" s="12"/>
      <c r="E1804" s="6"/>
      <c r="F1804" s="6"/>
      <c r="G1804" s="15"/>
      <c r="H1804" s="17"/>
      <c r="M1804" s="3"/>
      <c r="N1804" s="3"/>
      <c r="O1804" s="3"/>
      <c r="P1804" s="3"/>
      <c r="Q1804" s="18"/>
      <c r="S1804" s="3"/>
      <c r="T1804" s="3"/>
    </row>
    <row r="1805" spans="1:20" x14ac:dyDescent="0.25">
      <c r="A1805"/>
      <c r="C1805"/>
      <c r="D1805" s="12"/>
      <c r="E1805" s="6"/>
      <c r="F1805" s="6"/>
      <c r="G1805" s="15"/>
      <c r="H1805" s="17"/>
      <c r="M1805" s="3"/>
      <c r="N1805" s="3"/>
      <c r="O1805" s="3"/>
      <c r="P1805" s="3"/>
      <c r="Q1805" s="18"/>
      <c r="S1805" s="3"/>
      <c r="T1805" s="3"/>
    </row>
    <row r="1806" spans="1:20" x14ac:dyDescent="0.25">
      <c r="A1806"/>
      <c r="C1806"/>
      <c r="D1806" s="12"/>
      <c r="E1806" s="6"/>
      <c r="F1806" s="6"/>
      <c r="G1806" s="15"/>
      <c r="H1806" s="17"/>
      <c r="M1806" s="3"/>
      <c r="N1806" s="3"/>
      <c r="O1806" s="3"/>
      <c r="P1806" s="3"/>
      <c r="Q1806" s="18"/>
      <c r="S1806" s="3"/>
      <c r="T1806" s="3"/>
    </row>
    <row r="1807" spans="1:20" x14ac:dyDescent="0.25">
      <c r="A1807"/>
      <c r="C1807"/>
      <c r="D1807" s="12"/>
      <c r="E1807" s="6"/>
      <c r="F1807" s="6"/>
      <c r="G1807" s="15"/>
      <c r="H1807" s="17"/>
      <c r="M1807" s="3"/>
      <c r="N1807" s="3"/>
      <c r="O1807" s="3"/>
      <c r="P1807" s="3"/>
      <c r="Q1807" s="18"/>
      <c r="S1807" s="3"/>
      <c r="T1807" s="3"/>
    </row>
    <row r="1808" spans="1:20" x14ac:dyDescent="0.25">
      <c r="A1808"/>
      <c r="C1808"/>
      <c r="D1808" s="12"/>
      <c r="E1808" s="6"/>
      <c r="F1808" s="6"/>
      <c r="G1808" s="15"/>
      <c r="H1808" s="17"/>
      <c r="M1808" s="3"/>
      <c r="N1808" s="3"/>
      <c r="O1808" s="3"/>
      <c r="P1808" s="3"/>
      <c r="Q1808" s="18"/>
      <c r="S1808" s="3"/>
      <c r="T1808" s="3"/>
    </row>
    <row r="1809" spans="1:20" x14ac:dyDescent="0.25">
      <c r="A1809"/>
      <c r="C1809"/>
      <c r="D1809" s="12"/>
      <c r="E1809" s="6"/>
      <c r="F1809" s="6"/>
      <c r="G1809" s="15"/>
      <c r="H1809" s="17"/>
      <c r="M1809" s="3"/>
      <c r="N1809" s="3"/>
      <c r="O1809" s="3"/>
      <c r="P1809" s="3"/>
      <c r="Q1809" s="18"/>
      <c r="S1809" s="3"/>
      <c r="T1809" s="3"/>
    </row>
    <row r="1810" spans="1:20" x14ac:dyDescent="0.25">
      <c r="A1810"/>
      <c r="C1810"/>
      <c r="D1810" s="12"/>
      <c r="E1810" s="6"/>
      <c r="F1810" s="6"/>
      <c r="G1810" s="15"/>
      <c r="H1810" s="17"/>
      <c r="M1810" s="3"/>
      <c r="N1810" s="3"/>
      <c r="O1810" s="3"/>
      <c r="P1810" s="3"/>
      <c r="Q1810" s="18"/>
      <c r="S1810" s="3"/>
      <c r="T1810" s="3"/>
    </row>
    <row r="1811" spans="1:20" x14ac:dyDescent="0.25">
      <c r="A1811"/>
      <c r="C1811"/>
      <c r="D1811" s="12"/>
      <c r="E1811" s="6"/>
      <c r="F1811" s="6"/>
      <c r="G1811" s="15"/>
      <c r="H1811" s="17"/>
      <c r="M1811" s="3"/>
      <c r="N1811" s="3"/>
      <c r="O1811" s="3"/>
      <c r="P1811" s="3"/>
      <c r="Q1811" s="18"/>
      <c r="S1811" s="3"/>
      <c r="T1811" s="3"/>
    </row>
    <row r="1812" spans="1:20" x14ac:dyDescent="0.25">
      <c r="A1812"/>
      <c r="C1812"/>
      <c r="D1812" s="12"/>
      <c r="E1812" s="6"/>
      <c r="F1812" s="6"/>
      <c r="G1812" s="15"/>
      <c r="H1812" s="17"/>
      <c r="M1812" s="3"/>
      <c r="N1812" s="3"/>
      <c r="O1812" s="3"/>
      <c r="P1812" s="3"/>
      <c r="Q1812" s="18"/>
      <c r="S1812" s="3"/>
      <c r="T1812" s="3"/>
    </row>
    <row r="1813" spans="1:20" x14ac:dyDescent="0.25">
      <c r="A1813"/>
      <c r="C1813"/>
      <c r="D1813" s="12"/>
      <c r="E1813" s="6"/>
      <c r="F1813" s="6"/>
      <c r="G1813" s="15"/>
      <c r="H1813" s="17"/>
      <c r="M1813" s="3"/>
      <c r="N1813" s="3"/>
      <c r="O1813" s="3"/>
      <c r="P1813" s="3"/>
      <c r="Q1813" s="18"/>
      <c r="S1813" s="3"/>
      <c r="T1813" s="3"/>
    </row>
    <row r="1814" spans="1:20" x14ac:dyDescent="0.25">
      <c r="A1814"/>
      <c r="C1814"/>
      <c r="D1814" s="12"/>
      <c r="E1814" s="6"/>
      <c r="F1814" s="6"/>
      <c r="G1814" s="15"/>
      <c r="H1814" s="17"/>
      <c r="M1814" s="3"/>
      <c r="N1814" s="3"/>
      <c r="O1814" s="3"/>
      <c r="P1814" s="3"/>
      <c r="Q1814" s="18"/>
      <c r="S1814" s="3"/>
      <c r="T1814" s="3"/>
    </row>
    <row r="1815" spans="1:20" x14ac:dyDescent="0.25">
      <c r="A1815"/>
      <c r="C1815"/>
      <c r="D1815" s="12"/>
      <c r="E1815" s="6"/>
      <c r="F1815" s="6"/>
      <c r="G1815" s="15"/>
      <c r="H1815" s="17"/>
      <c r="M1815" s="3"/>
      <c r="N1815" s="3"/>
      <c r="O1815" s="3"/>
      <c r="P1815" s="3"/>
      <c r="Q1815" s="18"/>
      <c r="S1815" s="3"/>
      <c r="T1815" s="3"/>
    </row>
    <row r="1816" spans="1:20" x14ac:dyDescent="0.25">
      <c r="A1816"/>
      <c r="C1816"/>
      <c r="D1816" s="12"/>
      <c r="E1816" s="6"/>
      <c r="F1816" s="6"/>
      <c r="G1816" s="15"/>
      <c r="H1816" s="17"/>
      <c r="M1816" s="3"/>
      <c r="N1816" s="3"/>
      <c r="O1816" s="3"/>
      <c r="P1816" s="3"/>
      <c r="Q1816" s="18"/>
      <c r="S1816" s="3"/>
      <c r="T1816" s="3"/>
    </row>
    <row r="1817" spans="1:20" x14ac:dyDescent="0.25">
      <c r="A1817"/>
      <c r="C1817"/>
      <c r="D1817" s="12"/>
      <c r="E1817" s="6"/>
      <c r="F1817" s="6"/>
      <c r="G1817" s="15"/>
      <c r="H1817" s="17"/>
      <c r="M1817" s="3"/>
      <c r="N1817" s="3"/>
      <c r="O1817" s="3"/>
      <c r="P1817" s="3"/>
      <c r="Q1817" s="18"/>
      <c r="S1817" s="3"/>
      <c r="T1817" s="3"/>
    </row>
    <row r="1818" spans="1:20" x14ac:dyDescent="0.25">
      <c r="A1818"/>
      <c r="C1818"/>
      <c r="D1818" s="12"/>
      <c r="E1818" s="6"/>
      <c r="F1818" s="6"/>
      <c r="G1818" s="15"/>
      <c r="H1818" s="17"/>
      <c r="M1818" s="3"/>
      <c r="N1818" s="3"/>
      <c r="O1818" s="3"/>
      <c r="P1818" s="3"/>
      <c r="Q1818" s="18"/>
      <c r="S1818" s="3"/>
      <c r="T1818" s="3"/>
    </row>
    <row r="1819" spans="1:20" x14ac:dyDescent="0.25">
      <c r="A1819"/>
      <c r="C1819"/>
      <c r="D1819" s="12"/>
      <c r="E1819" s="6"/>
      <c r="F1819" s="6"/>
      <c r="G1819" s="15"/>
      <c r="H1819" s="17"/>
      <c r="M1819" s="3"/>
      <c r="N1819" s="3"/>
      <c r="O1819" s="3"/>
      <c r="P1819" s="3"/>
      <c r="Q1819" s="18"/>
      <c r="S1819" s="3"/>
      <c r="T1819" s="3"/>
    </row>
    <row r="1820" spans="1:20" x14ac:dyDescent="0.25">
      <c r="A1820"/>
      <c r="C1820"/>
      <c r="D1820" s="12"/>
      <c r="E1820" s="6"/>
      <c r="F1820" s="6"/>
      <c r="G1820" s="15"/>
      <c r="H1820" s="17"/>
      <c r="M1820" s="3"/>
      <c r="N1820" s="3"/>
      <c r="O1820" s="3"/>
      <c r="P1820" s="3"/>
      <c r="Q1820" s="18"/>
      <c r="S1820" s="3"/>
      <c r="T1820" s="3"/>
    </row>
    <row r="1821" spans="1:20" x14ac:dyDescent="0.25">
      <c r="A1821"/>
      <c r="C1821"/>
      <c r="D1821" s="12"/>
      <c r="E1821" s="6"/>
      <c r="F1821" s="6"/>
      <c r="G1821" s="15"/>
      <c r="H1821" s="17"/>
      <c r="M1821" s="3"/>
      <c r="N1821" s="3"/>
      <c r="O1821" s="3"/>
      <c r="P1821" s="3"/>
      <c r="Q1821" s="18"/>
      <c r="S1821" s="3"/>
      <c r="T1821" s="3"/>
    </row>
    <row r="1822" spans="1:20" x14ac:dyDescent="0.25">
      <c r="A1822"/>
      <c r="C1822"/>
      <c r="D1822" s="12"/>
      <c r="E1822" s="6"/>
      <c r="F1822" s="6"/>
      <c r="G1822" s="15"/>
      <c r="H1822" s="17"/>
      <c r="M1822" s="3"/>
      <c r="N1822" s="3"/>
      <c r="O1822" s="3"/>
      <c r="P1822" s="3"/>
      <c r="Q1822" s="18"/>
      <c r="S1822" s="3"/>
      <c r="T1822" s="3"/>
    </row>
    <row r="1823" spans="1:20" x14ac:dyDescent="0.25">
      <c r="A1823"/>
      <c r="C1823"/>
      <c r="D1823" s="12"/>
      <c r="E1823" s="6"/>
      <c r="F1823" s="6"/>
      <c r="G1823" s="15"/>
      <c r="H1823" s="17"/>
      <c r="M1823" s="3"/>
      <c r="N1823" s="3"/>
      <c r="O1823" s="3"/>
      <c r="P1823" s="3"/>
      <c r="Q1823" s="18"/>
      <c r="S1823" s="3"/>
      <c r="T1823" s="3"/>
    </row>
    <row r="1824" spans="1:20" x14ac:dyDescent="0.25">
      <c r="A1824"/>
      <c r="C1824"/>
      <c r="D1824" s="12"/>
      <c r="E1824" s="6"/>
      <c r="F1824" s="6"/>
      <c r="G1824" s="15"/>
      <c r="H1824" s="17"/>
      <c r="M1824" s="3"/>
      <c r="N1824" s="3"/>
      <c r="O1824" s="3"/>
      <c r="P1824" s="3"/>
      <c r="Q1824" s="18"/>
      <c r="S1824" s="3"/>
      <c r="T1824" s="3"/>
    </row>
    <row r="1825" spans="1:20" x14ac:dyDescent="0.25">
      <c r="A1825"/>
      <c r="C1825"/>
      <c r="D1825" s="12"/>
      <c r="E1825" s="6"/>
      <c r="F1825" s="6"/>
      <c r="G1825" s="15"/>
      <c r="H1825" s="17"/>
      <c r="M1825" s="3"/>
      <c r="N1825" s="3"/>
      <c r="O1825" s="3"/>
      <c r="P1825" s="3"/>
      <c r="Q1825" s="18"/>
      <c r="S1825" s="3"/>
      <c r="T1825" s="3"/>
    </row>
    <row r="1826" spans="1:20" x14ac:dyDescent="0.25">
      <c r="A1826"/>
      <c r="C1826"/>
      <c r="D1826" s="12"/>
      <c r="E1826" s="6"/>
      <c r="F1826" s="6"/>
      <c r="G1826" s="15"/>
      <c r="H1826" s="17"/>
      <c r="M1826" s="3"/>
      <c r="N1826" s="3"/>
      <c r="O1826" s="3"/>
      <c r="P1826" s="3"/>
      <c r="Q1826" s="18"/>
      <c r="S1826" s="3"/>
      <c r="T1826" s="3"/>
    </row>
    <row r="1827" spans="1:20" x14ac:dyDescent="0.25">
      <c r="A1827"/>
      <c r="C1827"/>
      <c r="D1827" s="12"/>
      <c r="E1827" s="6"/>
      <c r="F1827" s="6"/>
      <c r="G1827" s="15"/>
      <c r="H1827" s="17"/>
      <c r="M1827" s="3"/>
      <c r="N1827" s="3"/>
      <c r="O1827" s="3"/>
      <c r="P1827" s="3"/>
      <c r="Q1827" s="18"/>
      <c r="S1827" s="3"/>
      <c r="T1827" s="3"/>
    </row>
    <row r="1828" spans="1:20" x14ac:dyDescent="0.25">
      <c r="A1828"/>
      <c r="C1828"/>
      <c r="D1828" s="12"/>
      <c r="E1828" s="6"/>
      <c r="F1828" s="6"/>
      <c r="G1828" s="15"/>
      <c r="H1828" s="17"/>
      <c r="M1828" s="3"/>
      <c r="N1828" s="3"/>
      <c r="O1828" s="3"/>
      <c r="P1828" s="3"/>
      <c r="Q1828" s="18"/>
      <c r="S1828" s="3"/>
      <c r="T1828" s="3"/>
    </row>
    <row r="1829" spans="1:20" x14ac:dyDescent="0.25">
      <c r="A1829"/>
      <c r="C1829"/>
      <c r="D1829" s="12"/>
      <c r="E1829" s="6"/>
      <c r="F1829" s="6"/>
      <c r="G1829" s="15"/>
      <c r="H1829" s="17"/>
      <c r="M1829" s="3"/>
      <c r="N1829" s="3"/>
      <c r="O1829" s="3"/>
      <c r="P1829" s="3"/>
      <c r="Q1829" s="18"/>
      <c r="S1829" s="3"/>
      <c r="T1829" s="3"/>
    </row>
    <row r="1830" spans="1:20" x14ac:dyDescent="0.25">
      <c r="A1830"/>
      <c r="C1830"/>
      <c r="D1830" s="12"/>
      <c r="E1830" s="6"/>
      <c r="F1830" s="6"/>
      <c r="G1830" s="15"/>
      <c r="H1830" s="17"/>
      <c r="M1830" s="3"/>
      <c r="N1830" s="3"/>
      <c r="O1830" s="3"/>
      <c r="P1830" s="3"/>
      <c r="Q1830" s="18"/>
      <c r="S1830" s="3"/>
      <c r="T1830" s="3"/>
    </row>
    <row r="1831" spans="1:20" x14ac:dyDescent="0.25">
      <c r="A1831"/>
      <c r="C1831"/>
      <c r="D1831" s="12"/>
      <c r="E1831" s="6"/>
      <c r="F1831" s="6"/>
      <c r="G1831" s="15"/>
      <c r="H1831" s="17"/>
      <c r="M1831" s="3"/>
      <c r="N1831" s="3"/>
      <c r="O1831" s="3"/>
      <c r="P1831" s="3"/>
      <c r="Q1831" s="18"/>
      <c r="S1831" s="3"/>
      <c r="T1831" s="3"/>
    </row>
    <row r="1832" spans="1:20" x14ac:dyDescent="0.25">
      <c r="A1832"/>
      <c r="C1832"/>
      <c r="D1832" s="12"/>
      <c r="E1832" s="6"/>
      <c r="F1832" s="6"/>
      <c r="G1832" s="15"/>
      <c r="H1832" s="17"/>
      <c r="M1832" s="3"/>
      <c r="N1832" s="3"/>
      <c r="O1832" s="3"/>
      <c r="P1832" s="3"/>
      <c r="Q1832" s="18"/>
      <c r="S1832" s="3"/>
      <c r="T1832" s="3"/>
    </row>
    <row r="1833" spans="1:20" x14ac:dyDescent="0.25">
      <c r="A1833"/>
      <c r="C1833"/>
      <c r="D1833" s="12"/>
      <c r="E1833" s="6"/>
      <c r="F1833" s="6"/>
      <c r="G1833" s="15"/>
      <c r="H1833" s="17"/>
      <c r="M1833" s="3"/>
      <c r="N1833" s="3"/>
      <c r="O1833" s="3"/>
      <c r="P1833" s="3"/>
      <c r="Q1833" s="18"/>
      <c r="S1833" s="3"/>
      <c r="T1833" s="3"/>
    </row>
    <row r="1834" spans="1:20" x14ac:dyDescent="0.25">
      <c r="A1834"/>
      <c r="C1834"/>
      <c r="D1834" s="12"/>
      <c r="E1834" s="6"/>
      <c r="F1834" s="6"/>
      <c r="G1834" s="15"/>
      <c r="H1834" s="17"/>
      <c r="M1834" s="3"/>
      <c r="N1834" s="3"/>
      <c r="O1834" s="3"/>
      <c r="P1834" s="3"/>
      <c r="Q1834" s="18"/>
      <c r="S1834" s="3"/>
      <c r="T1834" s="3"/>
    </row>
    <row r="1835" spans="1:20" x14ac:dyDescent="0.25">
      <c r="A1835"/>
      <c r="C1835"/>
      <c r="D1835" s="12"/>
      <c r="E1835" s="6"/>
      <c r="F1835" s="6"/>
      <c r="G1835" s="15"/>
      <c r="H1835" s="17"/>
      <c r="M1835" s="3"/>
      <c r="N1835" s="3"/>
      <c r="O1835" s="3"/>
      <c r="P1835" s="3"/>
      <c r="Q1835" s="18"/>
      <c r="S1835" s="3"/>
      <c r="T1835" s="3"/>
    </row>
    <row r="1836" spans="1:20" x14ac:dyDescent="0.25">
      <c r="A1836"/>
      <c r="C1836"/>
      <c r="D1836" s="12"/>
      <c r="E1836" s="6"/>
      <c r="F1836" s="6"/>
      <c r="G1836" s="15"/>
      <c r="H1836" s="17"/>
      <c r="M1836" s="3"/>
      <c r="N1836" s="3"/>
      <c r="O1836" s="3"/>
      <c r="P1836" s="3"/>
      <c r="Q1836" s="18"/>
      <c r="S1836" s="3"/>
      <c r="T1836" s="3"/>
    </row>
    <row r="1837" spans="1:20" x14ac:dyDescent="0.25">
      <c r="A1837"/>
      <c r="C1837"/>
      <c r="D1837" s="12"/>
      <c r="E1837" s="6"/>
      <c r="F1837" s="6"/>
      <c r="G1837" s="15"/>
      <c r="H1837" s="17"/>
      <c r="M1837" s="3"/>
      <c r="N1837" s="3"/>
      <c r="O1837" s="3"/>
      <c r="P1837" s="3"/>
      <c r="Q1837" s="18"/>
      <c r="S1837" s="3"/>
      <c r="T1837" s="3"/>
    </row>
    <row r="1838" spans="1:20" x14ac:dyDescent="0.25">
      <c r="A1838"/>
      <c r="C1838"/>
      <c r="D1838" s="12"/>
      <c r="E1838" s="6"/>
      <c r="F1838" s="6"/>
      <c r="G1838" s="15"/>
      <c r="H1838" s="17"/>
      <c r="M1838" s="3"/>
      <c r="N1838" s="3"/>
      <c r="O1838" s="3"/>
      <c r="P1838" s="3"/>
      <c r="Q1838" s="18"/>
      <c r="S1838" s="3"/>
      <c r="T1838" s="3"/>
    </row>
    <row r="1839" spans="1:20" x14ac:dyDescent="0.25">
      <c r="A1839"/>
      <c r="C1839"/>
      <c r="D1839" s="12"/>
      <c r="E1839" s="6"/>
      <c r="F1839" s="6"/>
      <c r="G1839" s="15"/>
      <c r="H1839" s="17"/>
      <c r="M1839" s="3"/>
      <c r="N1839" s="3"/>
      <c r="O1839" s="3"/>
      <c r="P1839" s="3"/>
      <c r="Q1839" s="18"/>
      <c r="S1839" s="3"/>
      <c r="T1839" s="3"/>
    </row>
    <row r="1840" spans="1:20" x14ac:dyDescent="0.25">
      <c r="A1840"/>
      <c r="C1840"/>
      <c r="D1840" s="12"/>
      <c r="E1840" s="6"/>
      <c r="F1840" s="6"/>
      <c r="G1840" s="15"/>
      <c r="H1840" s="17"/>
      <c r="M1840" s="3"/>
      <c r="N1840" s="3"/>
      <c r="O1840" s="3"/>
      <c r="P1840" s="3"/>
      <c r="Q1840" s="18"/>
      <c r="S1840" s="3"/>
      <c r="T1840" s="3"/>
    </row>
    <row r="1841" spans="1:20" x14ac:dyDescent="0.25">
      <c r="A1841"/>
      <c r="C1841"/>
      <c r="D1841" s="12"/>
      <c r="E1841" s="6"/>
      <c r="F1841" s="6"/>
      <c r="G1841" s="15"/>
      <c r="H1841" s="17"/>
      <c r="M1841" s="3"/>
      <c r="N1841" s="3"/>
      <c r="O1841" s="3"/>
      <c r="P1841" s="3"/>
      <c r="Q1841" s="18"/>
      <c r="S1841" s="3"/>
      <c r="T1841" s="3"/>
    </row>
    <row r="1842" spans="1:20" x14ac:dyDescent="0.25">
      <c r="A1842"/>
      <c r="C1842"/>
      <c r="D1842" s="12"/>
      <c r="E1842" s="6"/>
      <c r="F1842" s="6"/>
      <c r="G1842" s="15"/>
      <c r="H1842" s="17"/>
      <c r="M1842" s="3"/>
      <c r="N1842" s="3"/>
      <c r="O1842" s="3"/>
      <c r="P1842" s="3"/>
      <c r="Q1842" s="18"/>
      <c r="S1842" s="3"/>
      <c r="T1842" s="3"/>
    </row>
    <row r="1843" spans="1:20" x14ac:dyDescent="0.25">
      <c r="A1843"/>
      <c r="C1843"/>
      <c r="D1843" s="12"/>
      <c r="E1843" s="6"/>
      <c r="F1843" s="6"/>
      <c r="G1843" s="15"/>
      <c r="H1843" s="17"/>
      <c r="M1843" s="3"/>
      <c r="N1843" s="3"/>
      <c r="O1843" s="3"/>
      <c r="P1843" s="3"/>
      <c r="Q1843" s="18"/>
      <c r="S1843" s="3"/>
      <c r="T1843" s="3"/>
    </row>
    <row r="1844" spans="1:20" x14ac:dyDescent="0.25">
      <c r="A1844"/>
      <c r="C1844"/>
      <c r="D1844" s="12"/>
      <c r="E1844" s="6"/>
      <c r="F1844" s="6"/>
      <c r="G1844" s="15"/>
      <c r="H1844" s="17"/>
      <c r="M1844" s="3"/>
      <c r="N1844" s="3"/>
      <c r="O1844" s="3"/>
      <c r="P1844" s="3"/>
      <c r="Q1844" s="18"/>
      <c r="S1844" s="3"/>
      <c r="T1844" s="3"/>
    </row>
    <row r="1845" spans="1:20" x14ac:dyDescent="0.25">
      <c r="A1845"/>
      <c r="C1845"/>
      <c r="D1845" s="12"/>
      <c r="E1845" s="6"/>
      <c r="F1845" s="6"/>
      <c r="G1845" s="15"/>
      <c r="H1845" s="17"/>
      <c r="M1845" s="3"/>
      <c r="N1845" s="3"/>
      <c r="O1845" s="3"/>
      <c r="P1845" s="3"/>
      <c r="Q1845" s="18"/>
      <c r="S1845" s="3"/>
      <c r="T1845" s="3"/>
    </row>
    <row r="1846" spans="1:20" x14ac:dyDescent="0.25">
      <c r="A1846"/>
      <c r="C1846"/>
      <c r="D1846" s="12"/>
      <c r="E1846" s="6"/>
      <c r="F1846" s="6"/>
      <c r="G1846" s="15"/>
      <c r="H1846" s="17"/>
      <c r="M1846" s="3"/>
      <c r="N1846" s="3"/>
      <c r="O1846" s="3"/>
      <c r="P1846" s="3"/>
      <c r="Q1846" s="18"/>
      <c r="S1846" s="3"/>
      <c r="T1846" s="3"/>
    </row>
    <row r="1847" spans="1:20" x14ac:dyDescent="0.25">
      <c r="A1847"/>
      <c r="C1847"/>
      <c r="D1847" s="12"/>
      <c r="E1847" s="6"/>
      <c r="F1847" s="6"/>
      <c r="G1847" s="15"/>
      <c r="H1847" s="17"/>
      <c r="M1847" s="3"/>
      <c r="N1847" s="3"/>
      <c r="O1847" s="3"/>
      <c r="P1847" s="3"/>
      <c r="Q1847" s="18"/>
      <c r="S1847" s="3"/>
      <c r="T1847" s="3"/>
    </row>
    <row r="1848" spans="1:20" x14ac:dyDescent="0.25">
      <c r="A1848"/>
      <c r="C1848"/>
      <c r="D1848" s="12"/>
      <c r="E1848" s="6"/>
      <c r="F1848" s="6"/>
      <c r="G1848" s="15"/>
      <c r="H1848" s="17"/>
      <c r="M1848" s="3"/>
      <c r="N1848" s="3"/>
      <c r="O1848" s="3"/>
      <c r="P1848" s="3"/>
      <c r="Q1848" s="18"/>
      <c r="S1848" s="3"/>
      <c r="T1848" s="3"/>
    </row>
    <row r="1849" spans="1:20" x14ac:dyDescent="0.25">
      <c r="A1849"/>
      <c r="C1849"/>
      <c r="D1849" s="12"/>
      <c r="E1849" s="6"/>
      <c r="F1849" s="6"/>
      <c r="G1849" s="15"/>
      <c r="H1849" s="17"/>
      <c r="M1849" s="3"/>
      <c r="N1849" s="3"/>
      <c r="O1849" s="3"/>
      <c r="P1849" s="3"/>
      <c r="Q1849" s="18"/>
      <c r="S1849" s="3"/>
      <c r="T1849" s="3"/>
    </row>
    <row r="1850" spans="1:20" x14ac:dyDescent="0.25">
      <c r="A1850"/>
      <c r="C1850"/>
      <c r="D1850" s="12"/>
      <c r="E1850" s="6"/>
      <c r="F1850" s="6"/>
      <c r="G1850" s="15"/>
      <c r="H1850" s="17"/>
      <c r="M1850" s="3"/>
      <c r="N1850" s="3"/>
      <c r="O1850" s="3"/>
      <c r="P1850" s="3"/>
      <c r="Q1850" s="18"/>
      <c r="S1850" s="3"/>
      <c r="T1850" s="3"/>
    </row>
    <row r="1851" spans="1:20" x14ac:dyDescent="0.25">
      <c r="A1851"/>
      <c r="C1851"/>
      <c r="D1851" s="12"/>
      <c r="E1851" s="6"/>
      <c r="F1851" s="6"/>
      <c r="G1851" s="15"/>
      <c r="H1851" s="17"/>
      <c r="M1851" s="3"/>
      <c r="N1851" s="3"/>
      <c r="O1851" s="3"/>
      <c r="P1851" s="3"/>
      <c r="Q1851" s="18"/>
      <c r="S1851" s="3"/>
      <c r="T1851" s="3"/>
    </row>
    <row r="1852" spans="1:20" x14ac:dyDescent="0.25">
      <c r="A1852"/>
      <c r="C1852"/>
      <c r="D1852" s="12"/>
      <c r="E1852" s="6"/>
      <c r="F1852" s="6"/>
      <c r="G1852" s="15"/>
      <c r="H1852" s="17"/>
      <c r="M1852" s="3"/>
      <c r="N1852" s="3"/>
      <c r="O1852" s="3"/>
      <c r="P1852" s="3"/>
      <c r="Q1852" s="18"/>
      <c r="S1852" s="3"/>
      <c r="T1852" s="3"/>
    </row>
    <row r="1853" spans="1:20" x14ac:dyDescent="0.25">
      <c r="A1853"/>
      <c r="C1853"/>
      <c r="D1853" s="12"/>
      <c r="E1853" s="6"/>
      <c r="F1853" s="6"/>
      <c r="G1853" s="15"/>
      <c r="H1853" s="17"/>
      <c r="M1853" s="3"/>
      <c r="N1853" s="3"/>
      <c r="O1853" s="3"/>
      <c r="P1853" s="3"/>
      <c r="Q1853" s="18"/>
      <c r="S1853" s="3"/>
      <c r="T1853" s="3"/>
    </row>
    <row r="1854" spans="1:20" x14ac:dyDescent="0.25">
      <c r="A1854"/>
      <c r="C1854"/>
      <c r="D1854" s="12"/>
      <c r="E1854" s="6"/>
      <c r="F1854" s="6"/>
      <c r="G1854" s="15"/>
      <c r="H1854" s="17"/>
      <c r="M1854" s="3"/>
      <c r="N1854" s="3"/>
      <c r="O1854" s="3"/>
      <c r="P1854" s="3"/>
      <c r="Q1854" s="18"/>
      <c r="S1854" s="3"/>
      <c r="T1854" s="3"/>
    </row>
    <row r="1855" spans="1:20" x14ac:dyDescent="0.25">
      <c r="A1855"/>
      <c r="C1855"/>
      <c r="D1855" s="12"/>
      <c r="E1855" s="6"/>
      <c r="F1855" s="6"/>
      <c r="G1855" s="15"/>
      <c r="H1855" s="17"/>
      <c r="M1855" s="3"/>
      <c r="N1855" s="3"/>
      <c r="O1855" s="3"/>
      <c r="P1855" s="3"/>
      <c r="Q1855" s="18"/>
      <c r="S1855" s="3"/>
      <c r="T1855" s="3"/>
    </row>
    <row r="1856" spans="1:20" x14ac:dyDescent="0.25">
      <c r="A1856"/>
      <c r="C1856"/>
      <c r="D1856" s="12"/>
      <c r="E1856" s="6"/>
      <c r="F1856" s="6"/>
      <c r="G1856" s="15"/>
      <c r="H1856" s="17"/>
      <c r="M1856" s="3"/>
      <c r="N1856" s="3"/>
      <c r="O1856" s="3"/>
      <c r="P1856" s="3"/>
      <c r="Q1856" s="18"/>
      <c r="S1856" s="3"/>
      <c r="T1856" s="3"/>
    </row>
    <row r="1857" spans="1:20" x14ac:dyDescent="0.25">
      <c r="A1857"/>
      <c r="C1857"/>
      <c r="D1857" s="12"/>
      <c r="E1857" s="6"/>
      <c r="F1857" s="6"/>
      <c r="G1857" s="15"/>
      <c r="H1857" s="17"/>
      <c r="M1857" s="3"/>
      <c r="N1857" s="3"/>
      <c r="O1857" s="3"/>
      <c r="P1857" s="3"/>
      <c r="Q1857" s="18"/>
      <c r="S1857" s="3"/>
      <c r="T1857" s="3"/>
    </row>
    <row r="1858" spans="1:20" x14ac:dyDescent="0.25">
      <c r="A1858"/>
      <c r="C1858"/>
      <c r="D1858" s="12"/>
      <c r="E1858" s="6"/>
      <c r="F1858" s="6"/>
      <c r="G1858" s="15"/>
      <c r="H1858" s="17"/>
      <c r="M1858" s="3"/>
      <c r="N1858" s="3"/>
      <c r="O1858" s="3"/>
      <c r="P1858" s="3"/>
      <c r="Q1858" s="18"/>
      <c r="S1858" s="3"/>
      <c r="T1858" s="3"/>
    </row>
    <row r="1859" spans="1:20" x14ac:dyDescent="0.25">
      <c r="A1859"/>
      <c r="C1859"/>
      <c r="D1859" s="12"/>
      <c r="E1859" s="6"/>
      <c r="F1859" s="6"/>
      <c r="G1859" s="15"/>
      <c r="H1859" s="17"/>
      <c r="M1859" s="3"/>
      <c r="N1859" s="3"/>
      <c r="O1859" s="3"/>
      <c r="P1859" s="3"/>
      <c r="Q1859" s="18"/>
      <c r="S1859" s="3"/>
      <c r="T1859" s="3"/>
    </row>
    <row r="1860" spans="1:20" x14ac:dyDescent="0.25">
      <c r="A1860"/>
      <c r="C1860"/>
      <c r="D1860" s="12"/>
      <c r="E1860" s="6"/>
      <c r="F1860" s="6"/>
      <c r="G1860" s="15"/>
      <c r="H1860" s="17"/>
      <c r="M1860" s="3"/>
      <c r="N1860" s="3"/>
      <c r="O1860" s="3"/>
      <c r="P1860" s="3"/>
      <c r="Q1860" s="18"/>
      <c r="S1860" s="3"/>
      <c r="T1860" s="3"/>
    </row>
    <row r="1861" spans="1:20" x14ac:dyDescent="0.25">
      <c r="A1861"/>
      <c r="C1861"/>
      <c r="D1861" s="12"/>
      <c r="E1861" s="6"/>
      <c r="F1861" s="6"/>
      <c r="G1861" s="15"/>
      <c r="H1861" s="17"/>
      <c r="M1861" s="3"/>
      <c r="N1861" s="3"/>
      <c r="O1861" s="3"/>
      <c r="P1861" s="3"/>
      <c r="Q1861" s="18"/>
      <c r="S1861" s="3"/>
      <c r="T1861" s="3"/>
    </row>
    <row r="1862" spans="1:20" x14ac:dyDescent="0.25">
      <c r="A1862"/>
      <c r="C1862"/>
      <c r="D1862" s="12"/>
      <c r="E1862" s="6"/>
      <c r="F1862" s="6"/>
      <c r="G1862" s="15"/>
      <c r="H1862" s="17"/>
      <c r="M1862" s="3"/>
      <c r="N1862" s="3"/>
      <c r="O1862" s="3"/>
      <c r="P1862" s="3"/>
      <c r="Q1862" s="18"/>
      <c r="S1862" s="3"/>
      <c r="T1862" s="3"/>
    </row>
    <row r="1863" spans="1:20" x14ac:dyDescent="0.25">
      <c r="A1863"/>
      <c r="C1863"/>
      <c r="D1863" s="12"/>
      <c r="E1863" s="6"/>
      <c r="F1863" s="6"/>
      <c r="G1863" s="15"/>
      <c r="H1863" s="17"/>
      <c r="M1863" s="3"/>
      <c r="N1863" s="3"/>
      <c r="O1863" s="3"/>
      <c r="P1863" s="3"/>
      <c r="Q1863" s="18"/>
      <c r="S1863" s="3"/>
      <c r="T1863" s="3"/>
    </row>
    <row r="1864" spans="1:20" x14ac:dyDescent="0.25">
      <c r="A1864"/>
      <c r="C1864"/>
      <c r="D1864" s="12"/>
      <c r="E1864" s="6"/>
      <c r="F1864" s="6"/>
      <c r="G1864" s="15"/>
      <c r="H1864" s="17"/>
      <c r="M1864" s="3"/>
      <c r="N1864" s="3"/>
      <c r="O1864" s="3"/>
      <c r="P1864" s="3"/>
      <c r="Q1864" s="18"/>
      <c r="S1864" s="3"/>
      <c r="T1864" s="3"/>
    </row>
    <row r="1865" spans="1:20" x14ac:dyDescent="0.25">
      <c r="A1865"/>
      <c r="C1865"/>
      <c r="D1865" s="12"/>
      <c r="E1865" s="6"/>
      <c r="F1865" s="6"/>
      <c r="G1865" s="15"/>
      <c r="H1865" s="17"/>
      <c r="M1865" s="3"/>
      <c r="N1865" s="3"/>
      <c r="O1865" s="3"/>
      <c r="P1865" s="3"/>
      <c r="Q1865" s="18"/>
      <c r="S1865" s="3"/>
      <c r="T1865" s="3"/>
    </row>
    <row r="1866" spans="1:20" x14ac:dyDescent="0.25">
      <c r="A1866"/>
      <c r="C1866"/>
      <c r="D1866" s="12"/>
      <c r="E1866" s="6"/>
      <c r="F1866" s="6"/>
      <c r="G1866" s="15"/>
      <c r="H1866" s="17"/>
      <c r="M1866" s="3"/>
      <c r="N1866" s="3"/>
      <c r="O1866" s="3"/>
      <c r="P1866" s="3"/>
      <c r="Q1866" s="18"/>
      <c r="S1866" s="3"/>
      <c r="T1866" s="3"/>
    </row>
    <row r="1867" spans="1:20" x14ac:dyDescent="0.25">
      <c r="A1867"/>
      <c r="C1867"/>
      <c r="D1867" s="12"/>
      <c r="E1867" s="6"/>
      <c r="F1867" s="6"/>
      <c r="G1867" s="15"/>
      <c r="H1867" s="17"/>
      <c r="M1867" s="3"/>
      <c r="N1867" s="3"/>
      <c r="O1867" s="3"/>
      <c r="P1867" s="3"/>
      <c r="Q1867" s="18"/>
      <c r="S1867" s="3"/>
      <c r="T1867" s="3"/>
    </row>
    <row r="1868" spans="1:20" x14ac:dyDescent="0.25">
      <c r="A1868"/>
      <c r="C1868"/>
      <c r="D1868" s="12"/>
      <c r="E1868" s="6"/>
      <c r="F1868" s="6"/>
      <c r="G1868" s="15"/>
      <c r="H1868" s="17"/>
      <c r="M1868" s="3"/>
      <c r="N1868" s="3"/>
      <c r="O1868" s="3"/>
      <c r="P1868" s="3"/>
      <c r="Q1868" s="18"/>
      <c r="S1868" s="3"/>
      <c r="T1868" s="3"/>
    </row>
    <row r="1869" spans="1:20" x14ac:dyDescent="0.25">
      <c r="A1869"/>
      <c r="C1869"/>
      <c r="D1869" s="12"/>
      <c r="E1869" s="6"/>
      <c r="F1869" s="6"/>
      <c r="G1869" s="15"/>
      <c r="H1869" s="17"/>
      <c r="M1869" s="3"/>
      <c r="N1869" s="3"/>
      <c r="O1869" s="3"/>
      <c r="P1869" s="3"/>
      <c r="Q1869" s="18"/>
      <c r="S1869" s="3"/>
      <c r="T1869" s="3"/>
    </row>
    <row r="1870" spans="1:20" x14ac:dyDescent="0.25">
      <c r="A1870"/>
      <c r="C1870"/>
      <c r="D1870" s="12"/>
      <c r="E1870" s="6"/>
      <c r="F1870" s="6"/>
      <c r="G1870" s="15"/>
      <c r="H1870" s="17"/>
      <c r="M1870" s="3"/>
      <c r="N1870" s="3"/>
      <c r="O1870" s="3"/>
      <c r="P1870" s="3"/>
      <c r="Q1870" s="18"/>
      <c r="S1870" s="3"/>
      <c r="T1870" s="3"/>
    </row>
    <row r="1871" spans="1:20" x14ac:dyDescent="0.25">
      <c r="A1871"/>
      <c r="C1871"/>
      <c r="D1871" s="12"/>
      <c r="E1871" s="6"/>
      <c r="F1871" s="6"/>
      <c r="G1871" s="15"/>
      <c r="H1871" s="17"/>
      <c r="M1871" s="3"/>
      <c r="N1871" s="3"/>
      <c r="O1871" s="3"/>
      <c r="P1871" s="3"/>
      <c r="Q1871" s="18"/>
      <c r="S1871" s="3"/>
      <c r="T1871" s="3"/>
    </row>
    <row r="1872" spans="1:20" x14ac:dyDescent="0.25">
      <c r="A1872"/>
      <c r="C1872"/>
      <c r="D1872" s="12"/>
      <c r="E1872" s="6"/>
      <c r="F1872" s="6"/>
      <c r="G1872" s="15"/>
      <c r="H1872" s="17"/>
      <c r="M1872" s="3"/>
      <c r="N1872" s="3"/>
      <c r="O1872" s="3"/>
      <c r="P1872" s="3"/>
      <c r="Q1872" s="18"/>
      <c r="S1872" s="3"/>
      <c r="T1872" s="3"/>
    </row>
    <row r="1873" spans="1:20" x14ac:dyDescent="0.25">
      <c r="A1873"/>
      <c r="C1873"/>
      <c r="D1873" s="12"/>
      <c r="E1873" s="6"/>
      <c r="F1873" s="6"/>
      <c r="G1873" s="15"/>
      <c r="H1873" s="17"/>
      <c r="M1873" s="3"/>
      <c r="N1873" s="3"/>
      <c r="O1873" s="3"/>
      <c r="P1873" s="3"/>
      <c r="Q1873" s="18"/>
      <c r="S1873" s="3"/>
      <c r="T1873" s="3"/>
    </row>
    <row r="1874" spans="1:20" x14ac:dyDescent="0.25">
      <c r="A1874"/>
      <c r="C1874"/>
      <c r="D1874" s="12"/>
      <c r="E1874" s="6"/>
      <c r="F1874" s="6"/>
      <c r="G1874" s="15"/>
      <c r="H1874" s="17"/>
      <c r="M1874" s="3"/>
      <c r="N1874" s="3"/>
      <c r="O1874" s="3"/>
      <c r="P1874" s="3"/>
      <c r="Q1874" s="18"/>
      <c r="S1874" s="3"/>
      <c r="T1874" s="3"/>
    </row>
    <row r="1875" spans="1:20" x14ac:dyDescent="0.25">
      <c r="A1875"/>
      <c r="C1875"/>
      <c r="D1875" s="12"/>
      <c r="E1875" s="6"/>
      <c r="F1875" s="6"/>
      <c r="G1875" s="15"/>
      <c r="H1875" s="17"/>
      <c r="M1875" s="3"/>
      <c r="N1875" s="3"/>
      <c r="O1875" s="3"/>
      <c r="P1875" s="3"/>
      <c r="Q1875" s="18"/>
      <c r="S1875" s="3"/>
      <c r="T1875" s="3"/>
    </row>
    <row r="1876" spans="1:20" x14ac:dyDescent="0.25">
      <c r="A1876"/>
      <c r="C1876"/>
      <c r="D1876" s="12"/>
      <c r="E1876" s="6"/>
      <c r="F1876" s="6"/>
      <c r="G1876" s="15"/>
      <c r="H1876" s="17"/>
      <c r="M1876" s="3"/>
      <c r="N1876" s="3"/>
      <c r="O1876" s="3"/>
      <c r="P1876" s="3"/>
      <c r="Q1876" s="18"/>
      <c r="S1876" s="3"/>
      <c r="T1876" s="3"/>
    </row>
    <row r="1877" spans="1:20" x14ac:dyDescent="0.25">
      <c r="A1877"/>
      <c r="C1877"/>
      <c r="D1877" s="12"/>
      <c r="E1877" s="6"/>
      <c r="F1877" s="6"/>
      <c r="G1877" s="15"/>
      <c r="H1877" s="17"/>
      <c r="M1877" s="3"/>
      <c r="N1877" s="3"/>
      <c r="O1877" s="3"/>
      <c r="P1877" s="3"/>
      <c r="Q1877" s="18"/>
      <c r="S1877" s="3"/>
      <c r="T1877" s="3"/>
    </row>
    <row r="1878" spans="1:20" x14ac:dyDescent="0.25">
      <c r="A1878"/>
      <c r="C1878"/>
      <c r="D1878" s="12"/>
      <c r="E1878" s="6"/>
      <c r="F1878" s="6"/>
      <c r="G1878" s="15"/>
      <c r="H1878" s="17"/>
      <c r="M1878" s="3"/>
      <c r="N1878" s="3"/>
      <c r="O1878" s="3"/>
      <c r="P1878" s="3"/>
      <c r="Q1878" s="18"/>
      <c r="S1878" s="3"/>
      <c r="T1878" s="3"/>
    </row>
    <row r="1879" spans="1:20" x14ac:dyDescent="0.25">
      <c r="A1879"/>
      <c r="C1879"/>
      <c r="D1879" s="12"/>
      <c r="E1879" s="6"/>
      <c r="F1879" s="6"/>
      <c r="G1879" s="15"/>
      <c r="H1879" s="17"/>
      <c r="M1879" s="3"/>
      <c r="N1879" s="3"/>
      <c r="O1879" s="3"/>
      <c r="P1879" s="3"/>
      <c r="Q1879" s="18"/>
      <c r="S1879" s="3"/>
      <c r="T1879" s="3"/>
    </row>
    <row r="1880" spans="1:20" x14ac:dyDescent="0.25">
      <c r="A1880"/>
      <c r="C1880"/>
      <c r="D1880" s="12"/>
      <c r="E1880" s="6"/>
      <c r="F1880" s="6"/>
      <c r="G1880" s="15"/>
      <c r="H1880" s="17"/>
      <c r="M1880" s="3"/>
      <c r="N1880" s="3"/>
      <c r="O1880" s="3"/>
      <c r="P1880" s="3"/>
      <c r="Q1880" s="18"/>
      <c r="S1880" s="3"/>
      <c r="T1880" s="3"/>
    </row>
    <row r="1881" spans="1:20" x14ac:dyDescent="0.25">
      <c r="A1881"/>
      <c r="C1881"/>
      <c r="D1881" s="12"/>
      <c r="E1881" s="6"/>
      <c r="F1881" s="6"/>
      <c r="G1881" s="15"/>
      <c r="H1881" s="17"/>
      <c r="M1881" s="3"/>
      <c r="N1881" s="3"/>
      <c r="O1881" s="3"/>
      <c r="P1881" s="3"/>
      <c r="Q1881" s="18"/>
      <c r="S1881" s="3"/>
      <c r="T1881" s="3"/>
    </row>
    <row r="1882" spans="1:20" x14ac:dyDescent="0.25">
      <c r="A1882"/>
      <c r="C1882"/>
      <c r="D1882" s="12"/>
      <c r="E1882" s="6"/>
      <c r="F1882" s="6"/>
      <c r="G1882" s="15"/>
      <c r="H1882" s="17"/>
      <c r="M1882" s="3"/>
      <c r="N1882" s="3"/>
      <c r="O1882" s="3"/>
      <c r="P1882" s="3"/>
      <c r="Q1882" s="18"/>
      <c r="S1882" s="3"/>
      <c r="T1882" s="3"/>
    </row>
    <row r="1883" spans="1:20" x14ac:dyDescent="0.25">
      <c r="A1883"/>
      <c r="C1883"/>
      <c r="D1883" s="12"/>
      <c r="E1883" s="6"/>
      <c r="F1883" s="6"/>
      <c r="G1883" s="15"/>
      <c r="H1883" s="17"/>
      <c r="M1883" s="3"/>
      <c r="N1883" s="3"/>
      <c r="O1883" s="3"/>
      <c r="P1883" s="3"/>
      <c r="Q1883" s="18"/>
      <c r="S1883" s="3"/>
      <c r="T1883" s="3"/>
    </row>
    <row r="1884" spans="1:20" x14ac:dyDescent="0.25">
      <c r="A1884"/>
      <c r="C1884"/>
      <c r="D1884" s="12"/>
      <c r="E1884" s="6"/>
      <c r="F1884" s="6"/>
      <c r="G1884" s="15"/>
      <c r="H1884" s="17"/>
      <c r="M1884" s="3"/>
      <c r="N1884" s="3"/>
      <c r="O1884" s="3"/>
      <c r="P1884" s="3"/>
      <c r="Q1884" s="18"/>
      <c r="S1884" s="3"/>
      <c r="T1884" s="3"/>
    </row>
    <row r="1885" spans="1:20" x14ac:dyDescent="0.25">
      <c r="A1885"/>
      <c r="C1885"/>
      <c r="D1885" s="12"/>
      <c r="E1885" s="6"/>
      <c r="F1885" s="6"/>
      <c r="G1885" s="15"/>
      <c r="H1885" s="17"/>
      <c r="M1885" s="3"/>
      <c r="N1885" s="3"/>
      <c r="O1885" s="3"/>
      <c r="P1885" s="3"/>
      <c r="Q1885" s="18"/>
      <c r="S1885" s="3"/>
      <c r="T1885" s="3"/>
    </row>
    <row r="1886" spans="1:20" x14ac:dyDescent="0.25">
      <c r="A1886"/>
      <c r="C1886"/>
      <c r="D1886" s="12"/>
      <c r="E1886" s="6"/>
      <c r="F1886" s="6"/>
      <c r="G1886" s="15"/>
      <c r="H1886" s="17"/>
      <c r="M1886" s="3"/>
      <c r="N1886" s="3"/>
      <c r="O1886" s="3"/>
      <c r="P1886" s="3"/>
      <c r="Q1886" s="18"/>
      <c r="S1886" s="3"/>
      <c r="T1886" s="3"/>
    </row>
    <row r="1887" spans="1:20" x14ac:dyDescent="0.25">
      <c r="A1887"/>
      <c r="C1887"/>
      <c r="D1887" s="12"/>
      <c r="E1887" s="6"/>
      <c r="F1887" s="6"/>
      <c r="G1887" s="15"/>
      <c r="H1887" s="17"/>
      <c r="M1887" s="3"/>
      <c r="N1887" s="3"/>
      <c r="O1887" s="3"/>
      <c r="P1887" s="3"/>
      <c r="Q1887" s="18"/>
      <c r="S1887" s="3"/>
      <c r="T1887" s="3"/>
    </row>
    <row r="1888" spans="1:20" x14ac:dyDescent="0.25">
      <c r="A1888"/>
      <c r="C1888"/>
      <c r="D1888" s="12"/>
      <c r="E1888" s="6"/>
      <c r="F1888" s="6"/>
      <c r="G1888" s="15"/>
      <c r="H1888" s="17"/>
      <c r="M1888" s="3"/>
      <c r="N1888" s="3"/>
      <c r="O1888" s="3"/>
      <c r="P1888" s="3"/>
      <c r="Q1888" s="18"/>
      <c r="S1888" s="3"/>
      <c r="T1888" s="3"/>
    </row>
    <row r="1889" spans="1:20" x14ac:dyDescent="0.25">
      <c r="A1889"/>
      <c r="C1889"/>
      <c r="D1889" s="12"/>
      <c r="E1889" s="6"/>
      <c r="F1889" s="6"/>
      <c r="G1889" s="15"/>
      <c r="H1889" s="17"/>
      <c r="M1889" s="3"/>
      <c r="N1889" s="3"/>
      <c r="O1889" s="3"/>
      <c r="P1889" s="3"/>
      <c r="Q1889" s="18"/>
      <c r="S1889" s="3"/>
      <c r="T1889" s="3"/>
    </row>
    <row r="1890" spans="1:20" x14ac:dyDescent="0.25">
      <c r="A1890"/>
      <c r="C1890"/>
      <c r="D1890" s="12"/>
      <c r="E1890" s="6"/>
      <c r="F1890" s="6"/>
      <c r="G1890" s="15"/>
      <c r="H1890" s="17"/>
      <c r="M1890" s="3"/>
      <c r="N1890" s="3"/>
      <c r="O1890" s="3"/>
      <c r="P1890" s="3"/>
      <c r="Q1890" s="18"/>
      <c r="S1890" s="3"/>
      <c r="T1890" s="3"/>
    </row>
    <row r="1891" spans="1:20" x14ac:dyDescent="0.25">
      <c r="A1891"/>
      <c r="C1891"/>
      <c r="D1891" s="12"/>
      <c r="E1891" s="6"/>
      <c r="F1891" s="6"/>
      <c r="G1891" s="15"/>
      <c r="H1891" s="17"/>
      <c r="M1891" s="3"/>
      <c r="N1891" s="3"/>
      <c r="O1891" s="3"/>
      <c r="P1891" s="3"/>
      <c r="Q1891" s="18"/>
      <c r="S1891" s="3"/>
      <c r="T1891" s="3"/>
    </row>
    <row r="1892" spans="1:20" x14ac:dyDescent="0.25">
      <c r="A1892"/>
      <c r="C1892"/>
      <c r="D1892" s="12"/>
      <c r="E1892" s="6"/>
      <c r="F1892" s="6"/>
      <c r="G1892" s="15"/>
      <c r="H1892" s="17"/>
      <c r="M1892" s="3"/>
      <c r="N1892" s="3"/>
      <c r="O1892" s="3"/>
      <c r="P1892" s="3"/>
      <c r="Q1892" s="18"/>
      <c r="S1892" s="3"/>
      <c r="T1892" s="3"/>
    </row>
    <row r="1893" spans="1:20" x14ac:dyDescent="0.25">
      <c r="A1893"/>
      <c r="C1893"/>
      <c r="D1893" s="12"/>
      <c r="E1893" s="6"/>
      <c r="F1893" s="6"/>
      <c r="G1893" s="15"/>
      <c r="H1893" s="17"/>
      <c r="M1893" s="3"/>
      <c r="N1893" s="3"/>
      <c r="O1893" s="3"/>
      <c r="P1893" s="3"/>
      <c r="Q1893" s="18"/>
      <c r="S1893" s="3"/>
      <c r="T1893" s="3"/>
    </row>
    <row r="1894" spans="1:20" x14ac:dyDescent="0.25">
      <c r="A1894"/>
      <c r="C1894"/>
      <c r="D1894" s="12"/>
      <c r="E1894" s="6"/>
      <c r="F1894" s="6"/>
      <c r="G1894" s="15"/>
      <c r="H1894" s="17"/>
      <c r="M1894" s="3"/>
      <c r="N1894" s="3"/>
      <c r="O1894" s="3"/>
      <c r="P1894" s="3"/>
      <c r="Q1894" s="18"/>
      <c r="S1894" s="3"/>
      <c r="T1894" s="3"/>
    </row>
    <row r="1895" spans="1:20" x14ac:dyDescent="0.25">
      <c r="A1895"/>
      <c r="C1895"/>
      <c r="D1895" s="12"/>
      <c r="E1895" s="6"/>
      <c r="F1895" s="6"/>
      <c r="G1895" s="15"/>
      <c r="H1895" s="17"/>
      <c r="M1895" s="3"/>
      <c r="N1895" s="3"/>
      <c r="O1895" s="3"/>
      <c r="P1895" s="3"/>
      <c r="Q1895" s="18"/>
      <c r="S1895" s="3"/>
      <c r="T1895" s="3"/>
    </row>
    <row r="1896" spans="1:20" x14ac:dyDescent="0.25">
      <c r="A1896"/>
      <c r="C1896"/>
      <c r="D1896" s="12"/>
      <c r="E1896" s="6"/>
      <c r="F1896" s="6"/>
      <c r="G1896" s="15"/>
      <c r="H1896" s="17"/>
      <c r="M1896" s="3"/>
      <c r="N1896" s="3"/>
      <c r="O1896" s="3"/>
      <c r="P1896" s="3"/>
      <c r="Q1896" s="18"/>
      <c r="S1896" s="3"/>
      <c r="T1896" s="3"/>
    </row>
    <row r="1897" spans="1:20" x14ac:dyDescent="0.25">
      <c r="A1897"/>
      <c r="C1897"/>
      <c r="D1897" s="12"/>
      <c r="E1897" s="6"/>
      <c r="F1897" s="6"/>
      <c r="G1897" s="15"/>
      <c r="H1897" s="17"/>
      <c r="M1897" s="3"/>
      <c r="N1897" s="3"/>
      <c r="O1897" s="3"/>
      <c r="P1897" s="3"/>
      <c r="Q1897" s="18"/>
      <c r="S1897" s="3"/>
      <c r="T1897" s="3"/>
    </row>
    <row r="1898" spans="1:20" x14ac:dyDescent="0.25">
      <c r="A1898"/>
      <c r="C1898"/>
      <c r="D1898" s="12"/>
      <c r="E1898" s="6"/>
      <c r="F1898" s="6"/>
      <c r="G1898" s="15"/>
      <c r="H1898" s="17"/>
      <c r="M1898" s="3"/>
      <c r="N1898" s="3"/>
      <c r="O1898" s="3"/>
      <c r="P1898" s="3"/>
      <c r="Q1898" s="18"/>
      <c r="S1898" s="3"/>
      <c r="T1898" s="3"/>
    </row>
    <row r="1899" spans="1:20" x14ac:dyDescent="0.25">
      <c r="A1899"/>
      <c r="C1899"/>
      <c r="D1899" s="12"/>
      <c r="E1899" s="6"/>
      <c r="F1899" s="6"/>
      <c r="G1899" s="15"/>
      <c r="H1899" s="17"/>
      <c r="M1899" s="3"/>
      <c r="N1899" s="3"/>
      <c r="O1899" s="3"/>
      <c r="P1899" s="3"/>
      <c r="Q1899" s="18"/>
      <c r="S1899" s="3"/>
      <c r="T1899" s="3"/>
    </row>
    <row r="1900" spans="1:20" x14ac:dyDescent="0.25">
      <c r="A1900"/>
      <c r="C1900"/>
      <c r="D1900" s="12"/>
      <c r="E1900" s="6"/>
      <c r="F1900" s="6"/>
      <c r="G1900" s="15"/>
      <c r="H1900" s="17"/>
      <c r="M1900" s="3"/>
      <c r="N1900" s="3"/>
      <c r="O1900" s="3"/>
      <c r="P1900" s="3"/>
      <c r="Q1900" s="18"/>
      <c r="S1900" s="3"/>
      <c r="T1900" s="3"/>
    </row>
    <row r="1901" spans="1:20" x14ac:dyDescent="0.25">
      <c r="A1901"/>
      <c r="C1901"/>
      <c r="D1901" s="12"/>
      <c r="E1901" s="6"/>
      <c r="F1901" s="6"/>
      <c r="G1901" s="15"/>
      <c r="H1901" s="17"/>
      <c r="M1901" s="3"/>
      <c r="N1901" s="3"/>
      <c r="O1901" s="3"/>
      <c r="P1901" s="3"/>
      <c r="Q1901" s="18"/>
      <c r="S1901" s="3"/>
      <c r="T1901" s="3"/>
    </row>
    <row r="1902" spans="1:20" x14ac:dyDescent="0.25">
      <c r="A1902"/>
      <c r="C1902"/>
      <c r="D1902" s="12"/>
      <c r="E1902" s="6"/>
      <c r="F1902" s="6"/>
      <c r="G1902" s="15"/>
      <c r="H1902" s="17"/>
      <c r="M1902" s="3"/>
      <c r="N1902" s="3"/>
      <c r="O1902" s="3"/>
      <c r="P1902" s="3"/>
      <c r="Q1902" s="18"/>
      <c r="S1902" s="3"/>
      <c r="T1902" s="3"/>
    </row>
    <row r="1903" spans="1:20" x14ac:dyDescent="0.25">
      <c r="A1903"/>
      <c r="C1903"/>
      <c r="D1903" s="12"/>
      <c r="E1903" s="6"/>
      <c r="F1903" s="6"/>
      <c r="G1903" s="15"/>
      <c r="H1903" s="17"/>
      <c r="M1903" s="3"/>
      <c r="N1903" s="3"/>
      <c r="O1903" s="3"/>
      <c r="P1903" s="3"/>
      <c r="Q1903" s="18"/>
      <c r="S1903" s="3"/>
      <c r="T1903" s="3"/>
    </row>
    <row r="1904" spans="1:20" x14ac:dyDescent="0.25">
      <c r="A1904"/>
      <c r="C1904"/>
      <c r="D1904" s="12"/>
      <c r="E1904" s="6"/>
      <c r="F1904" s="6"/>
      <c r="G1904" s="15"/>
      <c r="H1904" s="17"/>
      <c r="M1904" s="3"/>
      <c r="N1904" s="3"/>
      <c r="O1904" s="3"/>
      <c r="P1904" s="3"/>
      <c r="Q1904" s="18"/>
      <c r="S1904" s="3"/>
      <c r="T1904" s="3"/>
    </row>
    <row r="1905" spans="1:20" x14ac:dyDescent="0.25">
      <c r="A1905"/>
      <c r="C1905"/>
      <c r="D1905" s="12"/>
      <c r="E1905" s="6"/>
      <c r="F1905" s="6"/>
      <c r="G1905" s="15"/>
      <c r="H1905" s="17"/>
      <c r="M1905" s="3"/>
      <c r="N1905" s="3"/>
      <c r="O1905" s="3"/>
      <c r="P1905" s="3"/>
      <c r="Q1905" s="18"/>
      <c r="S1905" s="3"/>
      <c r="T1905" s="3"/>
    </row>
    <row r="1906" spans="1:20" x14ac:dyDescent="0.25">
      <c r="A1906"/>
      <c r="C1906"/>
      <c r="D1906" s="12"/>
      <c r="E1906" s="6"/>
      <c r="F1906" s="6"/>
      <c r="G1906" s="15"/>
      <c r="H1906" s="17"/>
      <c r="M1906" s="3"/>
      <c r="N1906" s="3"/>
      <c r="O1906" s="3"/>
      <c r="P1906" s="3"/>
      <c r="Q1906" s="18"/>
      <c r="S1906" s="3"/>
      <c r="T1906" s="3"/>
    </row>
    <row r="1907" spans="1:20" x14ac:dyDescent="0.25">
      <c r="A1907"/>
      <c r="C1907"/>
      <c r="D1907" s="12"/>
      <c r="E1907" s="6"/>
      <c r="F1907" s="6"/>
      <c r="G1907" s="15"/>
      <c r="H1907" s="17"/>
      <c r="M1907" s="3"/>
      <c r="N1907" s="3"/>
      <c r="O1907" s="3"/>
      <c r="P1907" s="3"/>
      <c r="Q1907" s="18"/>
      <c r="S1907" s="3"/>
      <c r="T1907" s="3"/>
    </row>
    <row r="1908" spans="1:20" x14ac:dyDescent="0.25">
      <c r="A1908"/>
      <c r="C1908"/>
      <c r="D1908" s="12"/>
      <c r="E1908" s="6"/>
      <c r="F1908" s="6"/>
      <c r="G1908" s="15"/>
      <c r="H1908" s="17"/>
      <c r="M1908" s="3"/>
      <c r="N1908" s="3"/>
      <c r="O1908" s="3"/>
      <c r="P1908" s="3"/>
      <c r="Q1908" s="18"/>
      <c r="S1908" s="3"/>
      <c r="T1908" s="3"/>
    </row>
    <row r="1909" spans="1:20" x14ac:dyDescent="0.25">
      <c r="A1909"/>
      <c r="C1909"/>
      <c r="D1909" s="12"/>
      <c r="E1909" s="6"/>
      <c r="F1909" s="6"/>
      <c r="G1909" s="15"/>
      <c r="H1909" s="17"/>
      <c r="M1909" s="3"/>
      <c r="N1909" s="3"/>
      <c r="O1909" s="3"/>
      <c r="P1909" s="3"/>
      <c r="Q1909" s="18"/>
      <c r="S1909" s="3"/>
      <c r="T1909" s="3"/>
    </row>
    <row r="1910" spans="1:20" x14ac:dyDescent="0.25">
      <c r="A1910"/>
      <c r="C1910"/>
      <c r="D1910" s="12"/>
      <c r="E1910" s="6"/>
      <c r="F1910" s="6"/>
      <c r="G1910" s="15"/>
      <c r="H1910" s="17"/>
      <c r="M1910" s="3"/>
      <c r="N1910" s="3"/>
      <c r="O1910" s="3"/>
      <c r="P1910" s="3"/>
      <c r="Q1910" s="18"/>
      <c r="S1910" s="3"/>
      <c r="T1910" s="3"/>
    </row>
    <row r="1911" spans="1:20" x14ac:dyDescent="0.25">
      <c r="A1911"/>
      <c r="C1911"/>
      <c r="D1911" s="12"/>
      <c r="E1911" s="6"/>
      <c r="F1911" s="6"/>
      <c r="G1911" s="15"/>
      <c r="H1911" s="17"/>
      <c r="M1911" s="3"/>
      <c r="N1911" s="3"/>
      <c r="O1911" s="3"/>
      <c r="P1911" s="3"/>
      <c r="Q1911" s="18"/>
      <c r="S1911" s="3"/>
      <c r="T1911" s="3"/>
    </row>
    <row r="1912" spans="1:20" x14ac:dyDescent="0.25">
      <c r="A1912"/>
      <c r="C1912"/>
      <c r="D1912" s="12"/>
      <c r="E1912" s="6"/>
      <c r="F1912" s="6"/>
      <c r="G1912" s="15"/>
      <c r="H1912" s="17"/>
      <c r="M1912" s="3"/>
      <c r="N1912" s="3"/>
      <c r="O1912" s="3"/>
      <c r="P1912" s="3"/>
      <c r="Q1912" s="18"/>
      <c r="S1912" s="3"/>
      <c r="T1912" s="3"/>
    </row>
    <row r="1913" spans="1:20" x14ac:dyDescent="0.25">
      <c r="A1913"/>
      <c r="C1913"/>
      <c r="D1913" s="12"/>
      <c r="E1913" s="6"/>
      <c r="F1913" s="6"/>
      <c r="G1913" s="15"/>
      <c r="H1913" s="17"/>
      <c r="M1913" s="3"/>
      <c r="N1913" s="3"/>
      <c r="O1913" s="3"/>
      <c r="P1913" s="3"/>
      <c r="Q1913" s="18"/>
      <c r="S1913" s="3"/>
      <c r="T1913" s="3"/>
    </row>
    <row r="1914" spans="1:20" x14ac:dyDescent="0.25">
      <c r="A1914"/>
      <c r="C1914"/>
      <c r="D1914" s="12"/>
      <c r="E1914" s="6"/>
      <c r="F1914" s="6"/>
      <c r="G1914" s="15"/>
      <c r="H1914" s="17"/>
      <c r="M1914" s="3"/>
      <c r="N1914" s="3"/>
      <c r="O1914" s="3"/>
      <c r="P1914" s="3"/>
      <c r="Q1914" s="18"/>
      <c r="S1914" s="3"/>
      <c r="T1914" s="3"/>
    </row>
    <row r="1915" spans="1:20" x14ac:dyDescent="0.25">
      <c r="A1915"/>
      <c r="C1915"/>
      <c r="D1915" s="12"/>
      <c r="E1915" s="6"/>
      <c r="F1915" s="6"/>
      <c r="G1915" s="15"/>
      <c r="H1915" s="17"/>
      <c r="M1915" s="3"/>
      <c r="N1915" s="3"/>
      <c r="O1915" s="3"/>
      <c r="P1915" s="3"/>
      <c r="Q1915" s="18"/>
      <c r="S1915" s="3"/>
      <c r="T1915" s="3"/>
    </row>
    <row r="1916" spans="1:20" x14ac:dyDescent="0.25">
      <c r="A1916"/>
      <c r="C1916"/>
      <c r="D1916" s="12"/>
      <c r="E1916" s="6"/>
      <c r="F1916" s="6"/>
      <c r="G1916" s="15"/>
      <c r="H1916" s="17"/>
      <c r="M1916" s="3"/>
      <c r="N1916" s="3"/>
      <c r="O1916" s="3"/>
      <c r="P1916" s="3"/>
      <c r="Q1916" s="18"/>
      <c r="S1916" s="3"/>
      <c r="T1916" s="3"/>
    </row>
    <row r="1917" spans="1:20" x14ac:dyDescent="0.25">
      <c r="A1917"/>
      <c r="C1917"/>
      <c r="D1917" s="12"/>
      <c r="E1917" s="6"/>
      <c r="F1917" s="6"/>
      <c r="G1917" s="15"/>
      <c r="H1917" s="17"/>
      <c r="M1917" s="3"/>
      <c r="N1917" s="3"/>
      <c r="O1917" s="3"/>
      <c r="P1917" s="3"/>
      <c r="Q1917" s="18"/>
      <c r="S1917" s="3"/>
      <c r="T1917" s="3"/>
    </row>
    <row r="1918" spans="1:20" x14ac:dyDescent="0.25">
      <c r="A1918"/>
      <c r="C1918"/>
      <c r="D1918" s="12"/>
      <c r="E1918" s="6"/>
      <c r="F1918" s="6"/>
      <c r="G1918" s="15"/>
      <c r="H1918" s="17"/>
      <c r="M1918" s="3"/>
      <c r="N1918" s="3"/>
      <c r="O1918" s="3"/>
      <c r="P1918" s="3"/>
      <c r="Q1918" s="18"/>
      <c r="S1918" s="3"/>
      <c r="T1918" s="3"/>
    </row>
    <row r="1919" spans="1:20" x14ac:dyDescent="0.25">
      <c r="A1919"/>
      <c r="C1919"/>
      <c r="D1919" s="12"/>
      <c r="E1919" s="6"/>
      <c r="F1919" s="6"/>
      <c r="G1919" s="15"/>
      <c r="H1919" s="17"/>
      <c r="M1919" s="3"/>
      <c r="N1919" s="3"/>
      <c r="O1919" s="3"/>
      <c r="P1919" s="3"/>
      <c r="Q1919" s="18"/>
      <c r="S1919" s="3"/>
      <c r="T1919" s="3"/>
    </row>
    <row r="1920" spans="1:20" x14ac:dyDescent="0.25">
      <c r="A1920"/>
      <c r="C1920"/>
      <c r="D1920" s="12"/>
      <c r="E1920" s="6"/>
      <c r="F1920" s="6"/>
      <c r="G1920" s="15"/>
      <c r="H1920" s="17"/>
      <c r="M1920" s="3"/>
      <c r="N1920" s="3"/>
      <c r="O1920" s="3"/>
      <c r="P1920" s="3"/>
      <c r="Q1920" s="18"/>
      <c r="S1920" s="3"/>
      <c r="T1920" s="3"/>
    </row>
    <row r="1921" spans="1:20" x14ac:dyDescent="0.25">
      <c r="A1921"/>
      <c r="C1921"/>
      <c r="D1921" s="12"/>
      <c r="E1921" s="6"/>
      <c r="F1921" s="6"/>
      <c r="G1921" s="15"/>
      <c r="H1921" s="17"/>
      <c r="M1921" s="3"/>
      <c r="N1921" s="3"/>
      <c r="O1921" s="3"/>
      <c r="P1921" s="3"/>
      <c r="Q1921" s="18"/>
      <c r="S1921" s="3"/>
      <c r="T1921" s="3"/>
    </row>
    <row r="1922" spans="1:20" x14ac:dyDescent="0.25">
      <c r="A1922"/>
      <c r="C1922"/>
      <c r="D1922" s="12"/>
      <c r="E1922" s="6"/>
      <c r="F1922" s="6"/>
      <c r="G1922" s="15"/>
      <c r="H1922" s="17"/>
      <c r="M1922" s="3"/>
      <c r="N1922" s="3"/>
      <c r="O1922" s="3"/>
      <c r="P1922" s="3"/>
      <c r="Q1922" s="18"/>
      <c r="S1922" s="3"/>
      <c r="T1922" s="3"/>
    </row>
    <row r="1923" spans="1:20" x14ac:dyDescent="0.25">
      <c r="A1923"/>
      <c r="C1923"/>
      <c r="D1923" s="12"/>
      <c r="E1923" s="6"/>
      <c r="F1923" s="6"/>
      <c r="G1923" s="15"/>
      <c r="H1923" s="17"/>
      <c r="M1923" s="3"/>
      <c r="N1923" s="3"/>
      <c r="O1923" s="3"/>
      <c r="P1923" s="3"/>
      <c r="Q1923" s="18"/>
      <c r="S1923" s="3"/>
      <c r="T1923" s="3"/>
    </row>
    <row r="1924" spans="1:20" x14ac:dyDescent="0.25">
      <c r="A1924"/>
      <c r="C1924"/>
      <c r="D1924" s="12"/>
      <c r="E1924" s="6"/>
      <c r="F1924" s="6"/>
      <c r="G1924" s="15"/>
      <c r="H1924" s="17"/>
      <c r="M1924" s="3"/>
      <c r="N1924" s="3"/>
      <c r="O1924" s="3"/>
      <c r="P1924" s="3"/>
      <c r="Q1924" s="18"/>
      <c r="S1924" s="3"/>
      <c r="T1924" s="3"/>
    </row>
    <row r="1925" spans="1:20" x14ac:dyDescent="0.25">
      <c r="A1925"/>
      <c r="C1925"/>
      <c r="D1925" s="12"/>
      <c r="E1925" s="6"/>
      <c r="F1925" s="6"/>
      <c r="G1925" s="15"/>
      <c r="H1925" s="17"/>
      <c r="M1925" s="3"/>
      <c r="N1925" s="3"/>
      <c r="O1925" s="3"/>
      <c r="P1925" s="3"/>
      <c r="Q1925" s="18"/>
      <c r="S1925" s="3"/>
      <c r="T1925" s="3"/>
    </row>
    <row r="1926" spans="1:20" x14ac:dyDescent="0.25">
      <c r="A1926"/>
      <c r="C1926"/>
      <c r="D1926" s="12"/>
      <c r="E1926" s="6"/>
      <c r="F1926" s="6"/>
      <c r="G1926" s="15"/>
      <c r="H1926" s="17"/>
      <c r="M1926" s="3"/>
      <c r="N1926" s="3"/>
      <c r="O1926" s="3"/>
      <c r="P1926" s="3"/>
      <c r="Q1926" s="18"/>
      <c r="S1926" s="3"/>
      <c r="T1926" s="3"/>
    </row>
    <row r="1927" spans="1:20" x14ac:dyDescent="0.25">
      <c r="A1927"/>
      <c r="C1927"/>
      <c r="D1927" s="12"/>
      <c r="E1927" s="6"/>
      <c r="F1927" s="6"/>
      <c r="G1927" s="15"/>
      <c r="H1927" s="17"/>
      <c r="M1927" s="3"/>
      <c r="N1927" s="3"/>
      <c r="O1927" s="3"/>
      <c r="P1927" s="3"/>
      <c r="Q1927" s="18"/>
      <c r="S1927" s="3"/>
      <c r="T1927" s="3"/>
    </row>
    <row r="1928" spans="1:20" x14ac:dyDescent="0.25">
      <c r="A1928"/>
      <c r="C1928"/>
      <c r="D1928" s="12"/>
      <c r="E1928" s="6"/>
      <c r="F1928" s="6"/>
      <c r="G1928" s="15"/>
      <c r="H1928" s="17"/>
      <c r="M1928" s="3"/>
      <c r="N1928" s="3"/>
      <c r="O1928" s="3"/>
      <c r="P1928" s="3"/>
      <c r="Q1928" s="18"/>
      <c r="S1928" s="3"/>
      <c r="T1928" s="3"/>
    </row>
    <row r="1929" spans="1:20" x14ac:dyDescent="0.25">
      <c r="A1929"/>
      <c r="C1929"/>
      <c r="D1929" s="12"/>
      <c r="E1929" s="6"/>
      <c r="F1929" s="6"/>
      <c r="G1929" s="15"/>
      <c r="H1929" s="17"/>
      <c r="M1929" s="3"/>
      <c r="N1929" s="3"/>
      <c r="O1929" s="3"/>
      <c r="P1929" s="3"/>
      <c r="Q1929" s="18"/>
      <c r="S1929" s="3"/>
      <c r="T1929" s="3"/>
    </row>
    <row r="1930" spans="1:20" x14ac:dyDescent="0.25">
      <c r="A1930"/>
      <c r="C1930"/>
      <c r="D1930" s="12"/>
      <c r="E1930" s="6"/>
      <c r="F1930" s="6"/>
      <c r="G1930" s="15"/>
      <c r="H1930" s="17"/>
      <c r="M1930" s="3"/>
      <c r="N1930" s="3"/>
      <c r="O1930" s="3"/>
      <c r="P1930" s="3"/>
      <c r="Q1930" s="18"/>
      <c r="S1930" s="3"/>
      <c r="T1930" s="3"/>
    </row>
    <row r="1931" spans="1:20" x14ac:dyDescent="0.25">
      <c r="A1931"/>
      <c r="C1931"/>
      <c r="D1931" s="12"/>
      <c r="E1931" s="6"/>
      <c r="F1931" s="6"/>
      <c r="G1931" s="15"/>
      <c r="H1931" s="17"/>
      <c r="M1931" s="3"/>
      <c r="N1931" s="3"/>
      <c r="O1931" s="3"/>
      <c r="P1931" s="3"/>
      <c r="Q1931" s="18"/>
      <c r="S1931" s="3"/>
      <c r="T1931" s="3"/>
    </row>
    <row r="1932" spans="1:20" x14ac:dyDescent="0.25">
      <c r="A1932"/>
      <c r="C1932"/>
      <c r="D1932" s="12"/>
      <c r="E1932" s="6"/>
      <c r="F1932" s="6"/>
      <c r="G1932" s="15"/>
      <c r="H1932" s="17"/>
      <c r="M1932" s="3"/>
      <c r="N1932" s="3"/>
      <c r="O1932" s="3"/>
      <c r="P1932" s="3"/>
      <c r="Q1932" s="18"/>
      <c r="S1932" s="3"/>
      <c r="T1932" s="3"/>
    </row>
    <row r="1933" spans="1:20" x14ac:dyDescent="0.25">
      <c r="A1933"/>
      <c r="C1933"/>
      <c r="D1933" s="12"/>
      <c r="E1933" s="6"/>
      <c r="F1933" s="6"/>
      <c r="G1933" s="15"/>
      <c r="H1933" s="17"/>
      <c r="M1933" s="3"/>
      <c r="N1933" s="3"/>
      <c r="O1933" s="3"/>
      <c r="P1933" s="3"/>
      <c r="Q1933" s="18"/>
      <c r="S1933" s="3"/>
      <c r="T1933" s="3"/>
    </row>
    <row r="1934" spans="1:20" x14ac:dyDescent="0.25">
      <c r="A1934"/>
      <c r="C1934"/>
      <c r="D1934" s="12"/>
      <c r="E1934" s="6"/>
      <c r="F1934" s="6"/>
      <c r="G1934" s="15"/>
      <c r="H1934" s="17"/>
      <c r="M1934" s="3"/>
      <c r="N1934" s="3"/>
      <c r="O1934" s="3"/>
      <c r="P1934" s="3"/>
      <c r="Q1934" s="18"/>
      <c r="S1934" s="3"/>
      <c r="T1934" s="3"/>
    </row>
    <row r="1935" spans="1:20" x14ac:dyDescent="0.25">
      <c r="A1935"/>
      <c r="C1935"/>
      <c r="D1935" s="12"/>
      <c r="E1935" s="6"/>
      <c r="F1935" s="6"/>
      <c r="G1935" s="15"/>
      <c r="H1935" s="17"/>
      <c r="M1935" s="3"/>
      <c r="N1935" s="3"/>
      <c r="O1935" s="3"/>
      <c r="P1935" s="3"/>
      <c r="Q1935" s="18"/>
      <c r="S1935" s="3"/>
      <c r="T1935" s="3"/>
    </row>
    <row r="1936" spans="1:20" x14ac:dyDescent="0.25">
      <c r="A1936"/>
      <c r="C1936"/>
      <c r="D1936" s="12"/>
      <c r="E1936" s="6"/>
      <c r="F1936" s="6"/>
      <c r="G1936" s="15"/>
      <c r="H1936" s="17"/>
      <c r="M1936" s="3"/>
      <c r="N1936" s="3"/>
      <c r="O1936" s="3"/>
      <c r="P1936" s="3"/>
      <c r="Q1936" s="18"/>
      <c r="S1936" s="3"/>
      <c r="T1936" s="3"/>
    </row>
    <row r="1937" spans="1:20" x14ac:dyDescent="0.25">
      <c r="A1937"/>
      <c r="C1937"/>
      <c r="D1937" s="12"/>
      <c r="E1937" s="6"/>
      <c r="F1937" s="6"/>
      <c r="G1937" s="15"/>
      <c r="H1937" s="17"/>
      <c r="M1937" s="3"/>
      <c r="N1937" s="3"/>
      <c r="O1937" s="3"/>
      <c r="P1937" s="3"/>
      <c r="Q1937" s="18"/>
      <c r="S1937" s="3"/>
      <c r="T1937" s="3"/>
    </row>
    <row r="1938" spans="1:20" x14ac:dyDescent="0.25">
      <c r="A1938"/>
      <c r="C1938"/>
      <c r="D1938" s="12"/>
      <c r="E1938" s="6"/>
      <c r="F1938" s="6"/>
      <c r="G1938" s="15"/>
      <c r="H1938" s="17"/>
      <c r="M1938" s="3"/>
      <c r="N1938" s="3"/>
      <c r="O1938" s="3"/>
      <c r="P1938" s="3"/>
      <c r="Q1938" s="18"/>
      <c r="S1938" s="3"/>
      <c r="T1938" s="3"/>
    </row>
    <row r="1939" spans="1:20" x14ac:dyDescent="0.25">
      <c r="A1939"/>
      <c r="C1939"/>
      <c r="D1939" s="12"/>
      <c r="E1939" s="6"/>
      <c r="F1939" s="6"/>
      <c r="G1939" s="15"/>
      <c r="H1939" s="17"/>
      <c r="M1939" s="3"/>
      <c r="N1939" s="3"/>
      <c r="O1939" s="3"/>
      <c r="P1939" s="3"/>
      <c r="Q1939" s="18"/>
      <c r="S1939" s="3"/>
      <c r="T1939" s="3"/>
    </row>
    <row r="1940" spans="1:20" x14ac:dyDescent="0.25">
      <c r="A1940"/>
      <c r="C1940"/>
      <c r="D1940" s="12"/>
      <c r="E1940" s="6"/>
      <c r="F1940" s="6"/>
      <c r="G1940" s="15"/>
      <c r="H1940" s="17"/>
      <c r="M1940" s="3"/>
      <c r="N1940" s="3"/>
      <c r="O1940" s="3"/>
      <c r="P1940" s="3"/>
      <c r="Q1940" s="18"/>
      <c r="S1940" s="3"/>
      <c r="T1940" s="3"/>
    </row>
    <row r="1941" spans="1:20" x14ac:dyDescent="0.25">
      <c r="A1941"/>
      <c r="C1941"/>
      <c r="D1941" s="12"/>
      <c r="E1941" s="6"/>
      <c r="F1941" s="6"/>
      <c r="G1941" s="15"/>
      <c r="H1941" s="17"/>
      <c r="M1941" s="3"/>
      <c r="N1941" s="3"/>
      <c r="O1941" s="3"/>
      <c r="P1941" s="3"/>
      <c r="Q1941" s="18"/>
      <c r="S1941" s="3"/>
      <c r="T1941" s="3"/>
    </row>
    <row r="1942" spans="1:20" x14ac:dyDescent="0.25">
      <c r="A1942"/>
      <c r="C1942"/>
      <c r="D1942" s="12"/>
      <c r="E1942" s="6"/>
      <c r="F1942" s="6"/>
      <c r="G1942" s="15"/>
      <c r="H1942" s="17"/>
      <c r="M1942" s="3"/>
      <c r="N1942" s="3"/>
      <c r="O1942" s="3"/>
      <c r="P1942" s="3"/>
      <c r="Q1942" s="18"/>
      <c r="S1942" s="3"/>
      <c r="T1942" s="3"/>
    </row>
    <row r="1943" spans="1:20" x14ac:dyDescent="0.25">
      <c r="A1943"/>
      <c r="C1943"/>
      <c r="D1943" s="12"/>
      <c r="E1943" s="6"/>
      <c r="F1943" s="6"/>
      <c r="G1943" s="15"/>
      <c r="H1943" s="17"/>
      <c r="M1943" s="3"/>
      <c r="N1943" s="3"/>
      <c r="O1943" s="3"/>
      <c r="P1943" s="3"/>
      <c r="Q1943" s="18"/>
      <c r="S1943" s="3"/>
      <c r="T1943" s="3"/>
    </row>
    <row r="1944" spans="1:20" x14ac:dyDescent="0.25">
      <c r="A1944"/>
      <c r="C1944"/>
      <c r="D1944" s="12"/>
      <c r="E1944" s="6"/>
      <c r="F1944" s="6"/>
      <c r="G1944" s="15"/>
      <c r="H1944" s="17"/>
      <c r="M1944" s="3"/>
      <c r="N1944" s="3"/>
      <c r="O1944" s="3"/>
      <c r="P1944" s="3"/>
      <c r="Q1944" s="18"/>
      <c r="S1944" s="3"/>
      <c r="T1944" s="3"/>
    </row>
    <row r="1945" spans="1:20" x14ac:dyDescent="0.25">
      <c r="A1945"/>
      <c r="C1945"/>
      <c r="D1945" s="12"/>
      <c r="E1945" s="6"/>
      <c r="F1945" s="6"/>
      <c r="G1945" s="15"/>
      <c r="H1945" s="17"/>
      <c r="M1945" s="3"/>
      <c r="N1945" s="3"/>
      <c r="O1945" s="3"/>
      <c r="P1945" s="3"/>
      <c r="Q1945" s="18"/>
      <c r="S1945" s="3"/>
      <c r="T1945" s="3"/>
    </row>
    <row r="1946" spans="1:20" x14ac:dyDescent="0.25">
      <c r="A1946"/>
      <c r="C1946"/>
      <c r="D1946" s="12"/>
      <c r="E1946" s="6"/>
      <c r="F1946" s="6"/>
      <c r="G1946" s="15"/>
      <c r="H1946" s="17"/>
      <c r="M1946" s="3"/>
      <c r="N1946" s="3"/>
      <c r="O1946" s="3"/>
      <c r="P1946" s="3"/>
      <c r="Q1946" s="18"/>
      <c r="S1946" s="3"/>
      <c r="T1946" s="3"/>
    </row>
    <row r="1947" spans="1:20" x14ac:dyDescent="0.25">
      <c r="A1947"/>
      <c r="C1947"/>
      <c r="D1947" s="12"/>
      <c r="E1947" s="6"/>
      <c r="F1947" s="6"/>
      <c r="G1947" s="15"/>
      <c r="H1947" s="17"/>
      <c r="M1947" s="3"/>
      <c r="N1947" s="3"/>
      <c r="O1947" s="3"/>
      <c r="P1947" s="3"/>
      <c r="Q1947" s="18"/>
      <c r="S1947" s="3"/>
      <c r="T1947" s="3"/>
    </row>
    <row r="1948" spans="1:20" x14ac:dyDescent="0.25">
      <c r="A1948"/>
      <c r="C1948"/>
      <c r="D1948" s="12"/>
      <c r="E1948" s="6"/>
      <c r="F1948" s="6"/>
      <c r="G1948" s="15"/>
      <c r="H1948" s="17"/>
      <c r="M1948" s="3"/>
      <c r="N1948" s="3"/>
      <c r="O1948" s="3"/>
      <c r="P1948" s="3"/>
      <c r="Q1948" s="18"/>
      <c r="S1948" s="3"/>
      <c r="T1948" s="3"/>
    </row>
    <row r="1949" spans="1:20" x14ac:dyDescent="0.25">
      <c r="A1949"/>
      <c r="C1949"/>
      <c r="D1949" s="12"/>
      <c r="E1949" s="6"/>
      <c r="F1949" s="6"/>
      <c r="G1949" s="15"/>
      <c r="H1949" s="17"/>
      <c r="M1949" s="3"/>
      <c r="N1949" s="3"/>
      <c r="O1949" s="3"/>
      <c r="P1949" s="3"/>
      <c r="Q1949" s="18"/>
      <c r="S1949" s="3"/>
      <c r="T1949" s="3"/>
    </row>
    <row r="1950" spans="1:20" x14ac:dyDescent="0.25">
      <c r="A1950"/>
      <c r="C1950"/>
      <c r="D1950" s="12"/>
      <c r="E1950" s="6"/>
      <c r="F1950" s="6"/>
      <c r="G1950" s="15"/>
      <c r="H1950" s="17"/>
      <c r="M1950" s="3"/>
      <c r="N1950" s="3"/>
      <c r="O1950" s="3"/>
      <c r="P1950" s="3"/>
      <c r="Q1950" s="18"/>
      <c r="S1950" s="3"/>
      <c r="T1950" s="3"/>
    </row>
    <row r="1951" spans="1:20" x14ac:dyDescent="0.25">
      <c r="A1951"/>
      <c r="C1951"/>
      <c r="D1951" s="12"/>
      <c r="E1951" s="6"/>
      <c r="F1951" s="6"/>
      <c r="G1951" s="15"/>
      <c r="H1951" s="17"/>
      <c r="M1951" s="3"/>
      <c r="N1951" s="3"/>
      <c r="O1951" s="3"/>
      <c r="P1951" s="3"/>
      <c r="Q1951" s="18"/>
      <c r="S1951" s="3"/>
      <c r="T1951" s="3"/>
    </row>
    <row r="1952" spans="1:20" x14ac:dyDescent="0.25">
      <c r="A1952"/>
      <c r="C1952"/>
      <c r="D1952" s="12"/>
      <c r="E1952" s="6"/>
      <c r="F1952" s="6"/>
      <c r="G1952" s="15"/>
      <c r="H1952" s="17"/>
      <c r="M1952" s="3"/>
      <c r="N1952" s="3"/>
      <c r="O1952" s="3"/>
      <c r="P1952" s="3"/>
      <c r="Q1952" s="18"/>
      <c r="S1952" s="3"/>
      <c r="T1952" s="3"/>
    </row>
    <row r="1953" spans="1:20" x14ac:dyDescent="0.25">
      <c r="A1953"/>
      <c r="C1953"/>
      <c r="D1953" s="12"/>
      <c r="E1953" s="6"/>
      <c r="F1953" s="6"/>
      <c r="G1953" s="15"/>
      <c r="H1953" s="17"/>
      <c r="M1953" s="3"/>
      <c r="N1953" s="3"/>
      <c r="O1953" s="3"/>
      <c r="P1953" s="3"/>
      <c r="Q1953" s="18"/>
      <c r="S1953" s="3"/>
      <c r="T1953" s="3"/>
    </row>
    <row r="1954" spans="1:20" x14ac:dyDescent="0.25">
      <c r="A1954"/>
      <c r="C1954"/>
      <c r="D1954" s="12"/>
      <c r="E1954" s="6"/>
      <c r="F1954" s="6"/>
      <c r="G1954" s="15"/>
      <c r="H1954" s="17"/>
      <c r="M1954" s="3"/>
      <c r="N1954" s="3"/>
      <c r="O1954" s="3"/>
      <c r="P1954" s="3"/>
      <c r="Q1954" s="18"/>
      <c r="S1954" s="3"/>
      <c r="T1954" s="3"/>
    </row>
    <row r="1955" spans="1:20" x14ac:dyDescent="0.25">
      <c r="A1955"/>
      <c r="C1955"/>
      <c r="D1955" s="12"/>
      <c r="E1955" s="6"/>
      <c r="F1955" s="6"/>
      <c r="G1955" s="15"/>
      <c r="H1955" s="17"/>
      <c r="M1955" s="3"/>
      <c r="N1955" s="3"/>
      <c r="O1955" s="3"/>
      <c r="P1955" s="3"/>
      <c r="Q1955" s="18"/>
      <c r="S1955" s="3"/>
      <c r="T1955" s="3"/>
    </row>
    <row r="1956" spans="1:20" x14ac:dyDescent="0.25">
      <c r="A1956"/>
      <c r="C1956"/>
      <c r="D1956" s="12"/>
      <c r="E1956" s="6"/>
      <c r="F1956" s="6"/>
      <c r="G1956" s="15"/>
      <c r="H1956" s="17"/>
      <c r="M1956" s="3"/>
      <c r="N1956" s="3"/>
      <c r="O1956" s="3"/>
      <c r="P1956" s="3"/>
      <c r="Q1956" s="18"/>
      <c r="S1956" s="3"/>
      <c r="T1956" s="3"/>
    </row>
    <row r="1957" spans="1:20" x14ac:dyDescent="0.25">
      <c r="A1957"/>
      <c r="C1957"/>
      <c r="D1957" s="12"/>
      <c r="E1957" s="6"/>
      <c r="F1957" s="6"/>
      <c r="G1957" s="15"/>
      <c r="H1957" s="17"/>
      <c r="M1957" s="3"/>
      <c r="N1957" s="3"/>
      <c r="O1957" s="3"/>
      <c r="P1957" s="3"/>
      <c r="Q1957" s="18"/>
      <c r="S1957" s="3"/>
      <c r="T1957" s="3"/>
    </row>
    <row r="1958" spans="1:20" x14ac:dyDescent="0.25">
      <c r="A1958"/>
      <c r="C1958"/>
      <c r="D1958" s="12"/>
      <c r="E1958" s="6"/>
      <c r="F1958" s="6"/>
      <c r="G1958" s="15"/>
      <c r="H1958" s="17"/>
      <c r="M1958" s="3"/>
      <c r="N1958" s="3"/>
      <c r="O1958" s="3"/>
      <c r="P1958" s="3"/>
      <c r="Q1958" s="18"/>
      <c r="S1958" s="3"/>
      <c r="T1958" s="3"/>
    </row>
    <row r="1959" spans="1:20" x14ac:dyDescent="0.25">
      <c r="A1959"/>
      <c r="C1959"/>
      <c r="D1959" s="12"/>
      <c r="E1959" s="6"/>
      <c r="F1959" s="6"/>
      <c r="G1959" s="15"/>
      <c r="H1959" s="17"/>
      <c r="M1959" s="3"/>
      <c r="N1959" s="3"/>
      <c r="O1959" s="3"/>
      <c r="P1959" s="3"/>
      <c r="Q1959" s="18"/>
      <c r="S1959" s="3"/>
      <c r="T1959" s="3"/>
    </row>
    <row r="1960" spans="1:20" x14ac:dyDescent="0.25">
      <c r="A1960"/>
      <c r="C1960"/>
      <c r="D1960" s="12"/>
      <c r="E1960" s="6"/>
      <c r="F1960" s="6"/>
      <c r="G1960" s="15"/>
      <c r="H1960" s="17"/>
      <c r="M1960" s="3"/>
      <c r="N1960" s="3"/>
      <c r="O1960" s="3"/>
      <c r="P1960" s="3"/>
      <c r="Q1960" s="18"/>
      <c r="S1960" s="3"/>
      <c r="T1960" s="3"/>
    </row>
    <row r="1961" spans="1:20" x14ac:dyDescent="0.25">
      <c r="A1961"/>
      <c r="C1961"/>
      <c r="D1961" s="12"/>
      <c r="E1961" s="6"/>
      <c r="F1961" s="6"/>
      <c r="G1961" s="15"/>
      <c r="H1961" s="17"/>
      <c r="M1961" s="3"/>
      <c r="N1961" s="3"/>
      <c r="O1961" s="3"/>
      <c r="P1961" s="3"/>
      <c r="Q1961" s="18"/>
      <c r="S1961" s="3"/>
      <c r="T1961" s="3"/>
    </row>
    <row r="1962" spans="1:20" x14ac:dyDescent="0.25">
      <c r="A1962"/>
      <c r="C1962"/>
      <c r="D1962" s="12"/>
      <c r="E1962" s="6"/>
      <c r="F1962" s="6"/>
      <c r="G1962" s="15"/>
      <c r="H1962" s="17"/>
      <c r="M1962" s="3"/>
      <c r="N1962" s="3"/>
      <c r="O1962" s="3"/>
      <c r="P1962" s="3"/>
      <c r="Q1962" s="18"/>
      <c r="S1962" s="3"/>
      <c r="T1962" s="3"/>
    </row>
    <row r="1963" spans="1:20" x14ac:dyDescent="0.25">
      <c r="A1963"/>
      <c r="C1963"/>
      <c r="D1963" s="12"/>
      <c r="E1963" s="6"/>
      <c r="F1963" s="6"/>
      <c r="G1963" s="15"/>
      <c r="H1963" s="17"/>
      <c r="M1963" s="3"/>
      <c r="N1963" s="3"/>
      <c r="O1963" s="3"/>
      <c r="P1963" s="3"/>
      <c r="Q1963" s="18"/>
      <c r="S1963" s="3"/>
      <c r="T1963" s="3"/>
    </row>
    <row r="1964" spans="1:20" x14ac:dyDescent="0.25">
      <c r="A1964"/>
      <c r="C1964"/>
      <c r="D1964" s="12"/>
      <c r="E1964" s="6"/>
      <c r="F1964" s="6"/>
      <c r="G1964" s="15"/>
      <c r="H1964" s="17"/>
      <c r="M1964" s="3"/>
      <c r="N1964" s="3"/>
      <c r="O1964" s="3"/>
      <c r="P1964" s="3"/>
      <c r="Q1964" s="18"/>
      <c r="S1964" s="3"/>
      <c r="T1964" s="3"/>
    </row>
    <row r="1965" spans="1:20" x14ac:dyDescent="0.25">
      <c r="A1965"/>
      <c r="C1965"/>
      <c r="D1965" s="12"/>
      <c r="E1965" s="6"/>
      <c r="F1965" s="6"/>
      <c r="G1965" s="15"/>
      <c r="H1965" s="17"/>
      <c r="M1965" s="3"/>
      <c r="N1965" s="3"/>
      <c r="O1965" s="3"/>
      <c r="P1965" s="3"/>
      <c r="Q1965" s="18"/>
      <c r="S1965" s="3"/>
      <c r="T1965" s="3"/>
    </row>
    <row r="1966" spans="1:20" x14ac:dyDescent="0.25">
      <c r="A1966"/>
      <c r="C1966"/>
      <c r="D1966" s="12"/>
      <c r="E1966" s="6"/>
      <c r="F1966" s="6"/>
      <c r="G1966" s="15"/>
      <c r="H1966" s="17"/>
      <c r="M1966" s="3"/>
      <c r="N1966" s="3"/>
      <c r="O1966" s="3"/>
      <c r="P1966" s="3"/>
      <c r="Q1966" s="18"/>
      <c r="S1966" s="3"/>
      <c r="T1966" s="3"/>
    </row>
    <row r="1967" spans="1:20" x14ac:dyDescent="0.25">
      <c r="A1967"/>
      <c r="C1967"/>
      <c r="D1967" s="12"/>
      <c r="E1967" s="6"/>
      <c r="F1967" s="6"/>
      <c r="G1967" s="15"/>
      <c r="H1967" s="17"/>
      <c r="M1967" s="3"/>
      <c r="N1967" s="3"/>
      <c r="O1967" s="3"/>
      <c r="P1967" s="3"/>
      <c r="Q1967" s="18"/>
      <c r="S1967" s="3"/>
      <c r="T1967" s="3"/>
    </row>
    <row r="1968" spans="1:20" x14ac:dyDescent="0.25">
      <c r="A1968"/>
      <c r="C1968"/>
      <c r="D1968" s="12"/>
      <c r="E1968" s="6"/>
      <c r="F1968" s="6"/>
      <c r="G1968" s="15"/>
      <c r="H1968" s="17"/>
      <c r="M1968" s="3"/>
      <c r="N1968" s="3"/>
      <c r="O1968" s="3"/>
      <c r="P1968" s="3"/>
      <c r="Q1968" s="18"/>
      <c r="S1968" s="3"/>
      <c r="T1968" s="3"/>
    </row>
    <row r="1969" spans="1:20" x14ac:dyDescent="0.25">
      <c r="A1969"/>
      <c r="C1969"/>
      <c r="D1969" s="12"/>
      <c r="E1969" s="6"/>
      <c r="F1969" s="6"/>
      <c r="G1969" s="15"/>
      <c r="H1969" s="17"/>
      <c r="M1969" s="3"/>
      <c r="N1969" s="3"/>
      <c r="O1969" s="3"/>
      <c r="P1969" s="3"/>
      <c r="Q1969" s="18"/>
      <c r="S1969" s="3"/>
      <c r="T1969" s="3"/>
    </row>
    <row r="1970" spans="1:20" x14ac:dyDescent="0.25">
      <c r="A1970"/>
      <c r="C1970"/>
      <c r="D1970" s="12"/>
      <c r="E1970" s="6"/>
      <c r="F1970" s="6"/>
      <c r="G1970" s="15"/>
      <c r="H1970" s="17"/>
      <c r="M1970" s="3"/>
      <c r="N1970" s="3"/>
      <c r="O1970" s="3"/>
      <c r="P1970" s="3"/>
      <c r="Q1970" s="18"/>
      <c r="S1970" s="3"/>
      <c r="T1970" s="3"/>
    </row>
    <row r="1971" spans="1:20" x14ac:dyDescent="0.25">
      <c r="A1971"/>
      <c r="C1971"/>
      <c r="D1971" s="12"/>
      <c r="E1971" s="6"/>
      <c r="F1971" s="6"/>
      <c r="G1971" s="15"/>
      <c r="H1971" s="17"/>
      <c r="M1971" s="3"/>
      <c r="N1971" s="3"/>
      <c r="O1971" s="3"/>
      <c r="P1971" s="3"/>
      <c r="Q1971" s="18"/>
      <c r="S1971" s="3"/>
      <c r="T1971" s="3"/>
    </row>
    <row r="1972" spans="1:20" x14ac:dyDescent="0.25">
      <c r="A1972"/>
      <c r="C1972"/>
      <c r="D1972" s="12"/>
      <c r="E1972" s="6"/>
      <c r="F1972" s="6"/>
      <c r="G1972" s="15"/>
      <c r="H1972" s="17"/>
      <c r="M1972" s="3"/>
      <c r="N1972" s="3"/>
      <c r="O1972" s="3"/>
      <c r="P1972" s="3"/>
      <c r="Q1972" s="18"/>
      <c r="S1972" s="3"/>
      <c r="T1972" s="3"/>
    </row>
    <row r="1973" spans="1:20" x14ac:dyDescent="0.25">
      <c r="A1973"/>
      <c r="C1973"/>
      <c r="D1973" s="12"/>
      <c r="E1973" s="6"/>
      <c r="F1973" s="6"/>
      <c r="G1973" s="15"/>
      <c r="H1973" s="17"/>
      <c r="M1973" s="3"/>
      <c r="N1973" s="3"/>
      <c r="O1973" s="3"/>
      <c r="P1973" s="3"/>
      <c r="Q1973" s="18"/>
      <c r="S1973" s="3"/>
      <c r="T1973" s="3"/>
    </row>
    <row r="1974" spans="1:20" x14ac:dyDescent="0.25">
      <c r="A1974"/>
      <c r="C1974"/>
      <c r="D1974" s="12"/>
      <c r="E1974" s="6"/>
      <c r="F1974" s="6"/>
      <c r="G1974" s="15"/>
      <c r="H1974" s="17"/>
      <c r="M1974" s="3"/>
      <c r="N1974" s="3"/>
      <c r="O1974" s="3"/>
      <c r="P1974" s="3"/>
      <c r="Q1974" s="18"/>
      <c r="S1974" s="3"/>
      <c r="T1974" s="3"/>
    </row>
    <row r="1975" spans="1:20" x14ac:dyDescent="0.25">
      <c r="A1975"/>
      <c r="C1975"/>
      <c r="D1975" s="12"/>
      <c r="E1975" s="6"/>
      <c r="F1975" s="6"/>
      <c r="G1975" s="15"/>
      <c r="H1975" s="17"/>
      <c r="M1975" s="3"/>
      <c r="N1975" s="3"/>
      <c r="O1975" s="3"/>
      <c r="P1975" s="3"/>
      <c r="Q1975" s="18"/>
      <c r="S1975" s="3"/>
      <c r="T1975" s="3"/>
    </row>
    <row r="1976" spans="1:20" x14ac:dyDescent="0.25">
      <c r="A1976"/>
      <c r="C1976"/>
      <c r="D1976" s="12"/>
      <c r="E1976" s="6"/>
      <c r="F1976" s="6"/>
      <c r="G1976" s="15"/>
      <c r="H1976" s="17"/>
      <c r="M1976" s="3"/>
      <c r="N1976" s="3"/>
      <c r="O1976" s="3"/>
      <c r="P1976" s="3"/>
      <c r="Q1976" s="18"/>
      <c r="S1976" s="3"/>
      <c r="T1976" s="3"/>
    </row>
    <row r="1977" spans="1:20" x14ac:dyDescent="0.25">
      <c r="A1977"/>
      <c r="C1977"/>
      <c r="D1977" s="12"/>
      <c r="E1977" s="6"/>
      <c r="F1977" s="6"/>
      <c r="G1977" s="15"/>
      <c r="H1977" s="17"/>
      <c r="M1977" s="3"/>
      <c r="N1977" s="3"/>
      <c r="O1977" s="3"/>
      <c r="P1977" s="3"/>
      <c r="Q1977" s="18"/>
      <c r="S1977" s="3"/>
      <c r="T1977" s="3"/>
    </row>
    <row r="1978" spans="1:20" x14ac:dyDescent="0.25">
      <c r="A1978"/>
      <c r="C1978"/>
      <c r="D1978" s="12"/>
      <c r="E1978" s="6"/>
      <c r="F1978" s="6"/>
      <c r="G1978" s="15"/>
      <c r="H1978" s="17"/>
      <c r="M1978" s="3"/>
      <c r="N1978" s="3"/>
      <c r="O1978" s="3"/>
      <c r="P1978" s="3"/>
      <c r="Q1978" s="18"/>
      <c r="S1978" s="3"/>
      <c r="T1978" s="3"/>
    </row>
    <row r="1979" spans="1:20" x14ac:dyDescent="0.25">
      <c r="A1979"/>
      <c r="C1979"/>
      <c r="D1979" s="12"/>
      <c r="E1979" s="6"/>
      <c r="F1979" s="6"/>
      <c r="G1979" s="15"/>
      <c r="H1979" s="17"/>
      <c r="M1979" s="3"/>
      <c r="N1979" s="3"/>
      <c r="O1979" s="3"/>
      <c r="P1979" s="3"/>
      <c r="Q1979" s="18"/>
      <c r="S1979" s="3"/>
      <c r="T1979" s="3"/>
    </row>
    <row r="1980" spans="1:20" x14ac:dyDescent="0.25">
      <c r="A1980"/>
      <c r="C1980"/>
      <c r="D1980" s="12"/>
      <c r="E1980" s="6"/>
      <c r="F1980" s="6"/>
      <c r="G1980" s="15"/>
      <c r="H1980" s="17"/>
      <c r="M1980" s="3"/>
      <c r="N1980" s="3"/>
      <c r="O1980" s="3"/>
      <c r="P1980" s="3"/>
      <c r="Q1980" s="18"/>
      <c r="S1980" s="3"/>
      <c r="T1980" s="3"/>
    </row>
    <row r="1981" spans="1:20" x14ac:dyDescent="0.25">
      <c r="A1981"/>
      <c r="C1981"/>
      <c r="D1981" s="12"/>
      <c r="E1981" s="6"/>
      <c r="F1981" s="6"/>
      <c r="G1981" s="15"/>
      <c r="H1981" s="17"/>
      <c r="M1981" s="3"/>
      <c r="N1981" s="3"/>
      <c r="O1981" s="3"/>
      <c r="P1981" s="3"/>
      <c r="Q1981" s="18"/>
      <c r="S1981" s="3"/>
      <c r="T1981" s="3"/>
    </row>
    <row r="1982" spans="1:20" x14ac:dyDescent="0.25">
      <c r="A1982"/>
      <c r="C1982"/>
      <c r="D1982" s="12"/>
      <c r="E1982" s="6"/>
      <c r="F1982" s="6"/>
      <c r="G1982" s="15"/>
      <c r="H1982" s="17"/>
      <c r="M1982" s="3"/>
      <c r="N1982" s="3"/>
      <c r="O1982" s="3"/>
      <c r="P1982" s="3"/>
      <c r="Q1982" s="18"/>
      <c r="S1982" s="3"/>
      <c r="T1982" s="3"/>
    </row>
    <row r="1983" spans="1:20" x14ac:dyDescent="0.25">
      <c r="A1983"/>
      <c r="C1983"/>
      <c r="D1983" s="12"/>
      <c r="E1983" s="6"/>
      <c r="F1983" s="6"/>
      <c r="G1983" s="15"/>
      <c r="H1983" s="17"/>
      <c r="M1983" s="3"/>
      <c r="N1983" s="3"/>
      <c r="O1983" s="3"/>
      <c r="P1983" s="3"/>
      <c r="Q1983" s="18"/>
      <c r="S1983" s="3"/>
      <c r="T1983" s="3"/>
    </row>
    <row r="1984" spans="1:20" x14ac:dyDescent="0.25">
      <c r="A1984"/>
      <c r="C1984"/>
      <c r="D1984" s="12"/>
      <c r="E1984" s="6"/>
      <c r="F1984" s="6"/>
      <c r="G1984" s="15"/>
      <c r="H1984" s="17"/>
      <c r="M1984" s="3"/>
      <c r="N1984" s="3"/>
      <c r="O1984" s="3"/>
      <c r="P1984" s="3"/>
      <c r="Q1984" s="18"/>
      <c r="S1984" s="3"/>
      <c r="T1984" s="3"/>
    </row>
    <row r="1985" spans="1:20" x14ac:dyDescent="0.25">
      <c r="A1985"/>
      <c r="C1985"/>
      <c r="D1985" s="12"/>
      <c r="E1985" s="6"/>
      <c r="F1985" s="6"/>
      <c r="G1985" s="15"/>
      <c r="H1985" s="17"/>
      <c r="M1985" s="3"/>
      <c r="N1985" s="3"/>
      <c r="O1985" s="3"/>
      <c r="P1985" s="3"/>
      <c r="Q1985" s="18"/>
      <c r="S1985" s="3"/>
      <c r="T1985" s="3"/>
    </row>
    <row r="1986" spans="1:20" x14ac:dyDescent="0.25">
      <c r="A1986"/>
      <c r="C1986"/>
      <c r="D1986" s="12"/>
      <c r="E1986" s="6"/>
      <c r="F1986" s="6"/>
      <c r="G1986" s="15"/>
      <c r="H1986" s="17"/>
      <c r="M1986" s="3"/>
      <c r="N1986" s="3"/>
      <c r="O1986" s="3"/>
      <c r="P1986" s="3"/>
      <c r="Q1986" s="18"/>
      <c r="S1986" s="3"/>
      <c r="T1986" s="3"/>
    </row>
    <row r="1987" spans="1:20" x14ac:dyDescent="0.25">
      <c r="A1987"/>
      <c r="C1987"/>
      <c r="D1987" s="12"/>
      <c r="E1987" s="6"/>
      <c r="F1987" s="6"/>
      <c r="G1987" s="15"/>
      <c r="H1987" s="17"/>
      <c r="M1987" s="3"/>
      <c r="N1987" s="3"/>
      <c r="O1987" s="3"/>
      <c r="P1987" s="3"/>
      <c r="Q1987" s="18"/>
      <c r="S1987" s="3"/>
      <c r="T1987" s="3"/>
    </row>
    <row r="1988" spans="1:20" x14ac:dyDescent="0.25">
      <c r="A1988"/>
      <c r="C1988"/>
      <c r="D1988" s="12"/>
      <c r="E1988" s="6"/>
      <c r="F1988" s="6"/>
      <c r="G1988" s="15"/>
      <c r="H1988" s="17"/>
      <c r="M1988" s="3"/>
      <c r="N1988" s="3"/>
      <c r="O1988" s="3"/>
      <c r="P1988" s="3"/>
      <c r="Q1988" s="18"/>
      <c r="S1988" s="3"/>
      <c r="T1988" s="3"/>
    </row>
    <row r="1989" spans="1:20" x14ac:dyDescent="0.25">
      <c r="A1989"/>
      <c r="C1989"/>
      <c r="D1989" s="12"/>
      <c r="E1989" s="6"/>
      <c r="F1989" s="6"/>
      <c r="G1989" s="15"/>
      <c r="H1989" s="17"/>
      <c r="M1989" s="3"/>
      <c r="N1989" s="3"/>
      <c r="O1989" s="3"/>
      <c r="P1989" s="3"/>
      <c r="Q1989" s="18"/>
      <c r="S1989" s="3"/>
      <c r="T1989" s="3"/>
    </row>
    <row r="1990" spans="1:20" x14ac:dyDescent="0.25">
      <c r="A1990"/>
      <c r="C1990"/>
      <c r="D1990" s="12"/>
      <c r="E1990" s="6"/>
      <c r="F1990" s="6"/>
      <c r="G1990" s="15"/>
      <c r="H1990" s="17"/>
      <c r="M1990" s="3"/>
      <c r="N1990" s="3"/>
      <c r="O1990" s="3"/>
      <c r="P1990" s="3"/>
      <c r="Q1990" s="18"/>
      <c r="S1990" s="3"/>
      <c r="T1990" s="3"/>
    </row>
    <row r="1991" spans="1:20" x14ac:dyDescent="0.25">
      <c r="A1991"/>
      <c r="C1991"/>
      <c r="D1991" s="12"/>
      <c r="E1991" s="6"/>
      <c r="F1991" s="6"/>
      <c r="G1991" s="15"/>
      <c r="H1991" s="17"/>
      <c r="M1991" s="3"/>
      <c r="N1991" s="3"/>
      <c r="O1991" s="3"/>
      <c r="P1991" s="3"/>
      <c r="Q1991" s="18"/>
      <c r="S1991" s="3"/>
      <c r="T1991" s="3"/>
    </row>
    <row r="1992" spans="1:20" x14ac:dyDescent="0.25">
      <c r="A1992"/>
      <c r="C1992"/>
      <c r="D1992" s="12"/>
      <c r="E1992" s="6"/>
      <c r="F1992" s="6"/>
      <c r="G1992" s="15"/>
      <c r="H1992" s="17"/>
      <c r="M1992" s="3"/>
      <c r="N1992" s="3"/>
      <c r="O1992" s="3"/>
      <c r="P1992" s="3"/>
      <c r="Q1992" s="18"/>
      <c r="S1992" s="3"/>
      <c r="T1992" s="3"/>
    </row>
    <row r="1993" spans="1:20" x14ac:dyDescent="0.25">
      <c r="A1993"/>
      <c r="C1993"/>
      <c r="D1993" s="12"/>
      <c r="E1993" s="6"/>
      <c r="F1993" s="6"/>
      <c r="G1993" s="15"/>
      <c r="H1993" s="17"/>
      <c r="M1993" s="3"/>
      <c r="N1993" s="3"/>
      <c r="O1993" s="3"/>
      <c r="P1993" s="3"/>
      <c r="Q1993" s="18"/>
      <c r="S1993" s="3"/>
      <c r="T1993" s="3"/>
    </row>
    <row r="1994" spans="1:20" x14ac:dyDescent="0.25">
      <c r="A1994"/>
      <c r="C1994"/>
      <c r="D1994" s="12"/>
      <c r="E1994" s="6"/>
      <c r="F1994" s="6"/>
      <c r="G1994" s="15"/>
      <c r="H1994" s="17"/>
      <c r="M1994" s="3"/>
      <c r="N1994" s="3"/>
      <c r="O1994" s="3"/>
      <c r="P1994" s="3"/>
      <c r="Q1994" s="18"/>
      <c r="S1994" s="3"/>
      <c r="T1994" s="3"/>
    </row>
    <row r="1995" spans="1:20" x14ac:dyDescent="0.25">
      <c r="A1995"/>
      <c r="C1995"/>
      <c r="D1995" s="12"/>
      <c r="E1995" s="6"/>
      <c r="F1995" s="6"/>
      <c r="G1995" s="15"/>
      <c r="H1995" s="17"/>
      <c r="M1995" s="3"/>
      <c r="N1995" s="3"/>
      <c r="O1995" s="3"/>
      <c r="P1995" s="3"/>
      <c r="Q1995" s="18"/>
      <c r="S1995" s="3"/>
      <c r="T1995" s="3"/>
    </row>
    <row r="1996" spans="1:20" x14ac:dyDescent="0.25">
      <c r="A1996"/>
      <c r="C1996"/>
      <c r="D1996" s="12"/>
      <c r="E1996" s="6"/>
      <c r="F1996" s="6"/>
      <c r="G1996" s="15"/>
      <c r="H1996" s="17"/>
      <c r="M1996" s="3"/>
      <c r="N1996" s="3"/>
      <c r="O1996" s="3"/>
      <c r="P1996" s="3"/>
      <c r="Q1996" s="18"/>
      <c r="S1996" s="3"/>
      <c r="T1996" s="3"/>
    </row>
    <row r="1997" spans="1:20" x14ac:dyDescent="0.25">
      <c r="A1997"/>
      <c r="C1997"/>
      <c r="D1997" s="12"/>
      <c r="E1997" s="6"/>
      <c r="F1997" s="6"/>
      <c r="G1997" s="15"/>
      <c r="H1997" s="17"/>
      <c r="M1997" s="3"/>
      <c r="N1997" s="3"/>
      <c r="O1997" s="3"/>
      <c r="P1997" s="3"/>
      <c r="Q1997" s="18"/>
      <c r="S1997" s="3"/>
      <c r="T1997" s="3"/>
    </row>
    <row r="1998" spans="1:20" x14ac:dyDescent="0.25">
      <c r="A1998"/>
      <c r="C1998"/>
      <c r="D1998" s="12"/>
      <c r="E1998" s="6"/>
      <c r="F1998" s="6"/>
      <c r="G1998" s="15"/>
      <c r="H1998" s="17"/>
      <c r="M1998" s="3"/>
      <c r="N1998" s="3"/>
      <c r="O1998" s="3"/>
      <c r="P1998" s="3"/>
      <c r="Q1998" s="18"/>
      <c r="S1998" s="3"/>
      <c r="T1998" s="3"/>
    </row>
    <row r="1999" spans="1:20" x14ac:dyDescent="0.25">
      <c r="A1999"/>
      <c r="C1999"/>
      <c r="D1999" s="12"/>
      <c r="E1999" s="6"/>
      <c r="F1999" s="6"/>
      <c r="G1999" s="15"/>
      <c r="H1999" s="17"/>
      <c r="M1999" s="3"/>
      <c r="N1999" s="3"/>
      <c r="O1999" s="3"/>
      <c r="P1999" s="3"/>
      <c r="Q1999" s="18"/>
      <c r="S1999" s="3"/>
      <c r="T1999" s="3"/>
    </row>
    <row r="2000" spans="1:20" x14ac:dyDescent="0.25">
      <c r="A2000"/>
      <c r="C2000"/>
      <c r="D2000" s="12"/>
      <c r="E2000" s="6"/>
      <c r="F2000" s="6"/>
      <c r="G2000" s="15"/>
      <c r="H2000" s="17"/>
      <c r="M2000" s="3"/>
      <c r="N2000" s="3"/>
      <c r="O2000" s="3"/>
      <c r="P2000" s="3"/>
      <c r="Q2000" s="18"/>
      <c r="S2000" s="3"/>
      <c r="T2000" s="3"/>
    </row>
    <row r="2001" spans="1:20" x14ac:dyDescent="0.25">
      <c r="A2001"/>
      <c r="C2001"/>
      <c r="D2001" s="12"/>
      <c r="E2001" s="6"/>
      <c r="F2001" s="6"/>
      <c r="G2001" s="15"/>
      <c r="H2001" s="17"/>
      <c r="M2001" s="3"/>
      <c r="N2001" s="3"/>
      <c r="O2001" s="3"/>
      <c r="P2001" s="3"/>
      <c r="Q2001" s="18"/>
      <c r="S2001" s="3"/>
      <c r="T2001" s="3"/>
    </row>
    <row r="2002" spans="1:20" x14ac:dyDescent="0.25">
      <c r="A2002"/>
      <c r="C2002"/>
      <c r="D2002" s="12"/>
      <c r="E2002" s="6"/>
      <c r="F2002" s="6"/>
      <c r="G2002" s="15"/>
      <c r="H2002" s="17"/>
      <c r="M2002" s="3"/>
      <c r="N2002" s="3"/>
      <c r="O2002" s="3"/>
      <c r="P2002" s="3"/>
      <c r="Q2002" s="18"/>
      <c r="S2002" s="3"/>
      <c r="T2002" s="3"/>
    </row>
    <row r="2003" spans="1:20" x14ac:dyDescent="0.25">
      <c r="A2003"/>
      <c r="C2003"/>
      <c r="D2003" s="12"/>
      <c r="E2003" s="6"/>
      <c r="F2003" s="6"/>
      <c r="G2003" s="15"/>
      <c r="H2003" s="17"/>
      <c r="M2003" s="3"/>
      <c r="N2003" s="3"/>
      <c r="O2003" s="3"/>
      <c r="P2003" s="3"/>
      <c r="Q2003" s="18"/>
      <c r="S2003" s="3"/>
      <c r="T2003" s="3"/>
    </row>
    <row r="2004" spans="1:20" x14ac:dyDescent="0.25">
      <c r="A2004"/>
      <c r="C2004"/>
      <c r="D2004" s="12"/>
      <c r="E2004" s="6"/>
      <c r="F2004" s="6"/>
      <c r="G2004" s="15"/>
      <c r="H2004" s="17"/>
      <c r="M2004" s="3"/>
      <c r="N2004" s="3"/>
      <c r="O2004" s="3"/>
      <c r="P2004" s="3"/>
      <c r="Q2004" s="18"/>
      <c r="S2004" s="3"/>
      <c r="T2004" s="3"/>
    </row>
    <row r="2005" spans="1:20" x14ac:dyDescent="0.25">
      <c r="A2005"/>
      <c r="C2005"/>
      <c r="D2005" s="12"/>
      <c r="E2005" s="6"/>
      <c r="F2005" s="6"/>
      <c r="G2005" s="15"/>
      <c r="H2005" s="17"/>
      <c r="M2005" s="3"/>
      <c r="N2005" s="3"/>
      <c r="O2005" s="3"/>
      <c r="P2005" s="3"/>
      <c r="Q2005" s="18"/>
      <c r="S2005" s="3"/>
      <c r="T2005" s="3"/>
    </row>
    <row r="2006" spans="1:20" x14ac:dyDescent="0.25">
      <c r="A2006"/>
      <c r="C2006"/>
      <c r="D2006" s="12"/>
      <c r="E2006" s="6"/>
      <c r="F2006" s="6"/>
      <c r="G2006" s="15"/>
      <c r="H2006" s="17"/>
      <c r="M2006" s="3"/>
      <c r="N2006" s="3"/>
      <c r="O2006" s="3"/>
      <c r="P2006" s="3"/>
      <c r="Q2006" s="18"/>
      <c r="S2006" s="3"/>
      <c r="T2006" s="3"/>
    </row>
    <row r="2007" spans="1:20" x14ac:dyDescent="0.25">
      <c r="A2007"/>
      <c r="C2007"/>
      <c r="D2007" s="12"/>
      <c r="E2007" s="6"/>
      <c r="F2007" s="6"/>
      <c r="G2007" s="15"/>
      <c r="H2007" s="17"/>
      <c r="M2007" s="3"/>
      <c r="N2007" s="3"/>
      <c r="O2007" s="3"/>
      <c r="P2007" s="3"/>
      <c r="Q2007" s="18"/>
      <c r="S2007" s="3"/>
      <c r="T2007" s="3"/>
    </row>
    <row r="2008" spans="1:20" x14ac:dyDescent="0.25">
      <c r="A2008"/>
      <c r="C2008"/>
      <c r="D2008" s="12"/>
      <c r="E2008" s="6"/>
      <c r="F2008" s="6"/>
      <c r="G2008" s="15"/>
      <c r="H2008" s="17"/>
      <c r="M2008" s="3"/>
      <c r="N2008" s="3"/>
      <c r="O2008" s="3"/>
      <c r="P2008" s="3"/>
      <c r="Q2008" s="18"/>
      <c r="S2008" s="3"/>
      <c r="T2008" s="3"/>
    </row>
    <row r="2009" spans="1:20" x14ac:dyDescent="0.25">
      <c r="A2009"/>
      <c r="C2009"/>
      <c r="D2009" s="12"/>
      <c r="E2009" s="6"/>
      <c r="F2009" s="6"/>
      <c r="G2009" s="15"/>
      <c r="H2009" s="17"/>
      <c r="M2009" s="3"/>
      <c r="N2009" s="3"/>
      <c r="O2009" s="3"/>
      <c r="P2009" s="3"/>
      <c r="Q2009" s="18"/>
      <c r="S2009" s="3"/>
      <c r="T2009" s="3"/>
    </row>
    <row r="2010" spans="1:20" x14ac:dyDescent="0.25">
      <c r="A2010"/>
      <c r="C2010"/>
      <c r="D2010" s="12"/>
      <c r="E2010" s="6"/>
      <c r="F2010" s="6"/>
      <c r="G2010" s="15"/>
      <c r="H2010" s="17"/>
      <c r="M2010" s="3"/>
      <c r="N2010" s="3"/>
      <c r="O2010" s="3"/>
      <c r="P2010" s="3"/>
      <c r="Q2010" s="18"/>
      <c r="S2010" s="3"/>
      <c r="T2010" s="3"/>
    </row>
    <row r="2011" spans="1:20" x14ac:dyDescent="0.25">
      <c r="A2011"/>
      <c r="C2011"/>
      <c r="D2011" s="12"/>
      <c r="E2011" s="6"/>
      <c r="F2011" s="6"/>
      <c r="G2011" s="15"/>
      <c r="H2011" s="17"/>
      <c r="M2011" s="3"/>
      <c r="N2011" s="3"/>
      <c r="O2011" s="3"/>
      <c r="P2011" s="3"/>
      <c r="Q2011" s="18"/>
      <c r="S2011" s="3"/>
      <c r="T2011" s="3"/>
    </row>
    <row r="2012" spans="1:20" x14ac:dyDescent="0.25">
      <c r="A2012"/>
      <c r="C2012"/>
      <c r="D2012" s="12"/>
      <c r="E2012" s="6"/>
      <c r="F2012" s="6"/>
      <c r="G2012" s="15"/>
      <c r="H2012" s="17"/>
      <c r="M2012" s="3"/>
      <c r="N2012" s="3"/>
      <c r="O2012" s="3"/>
      <c r="P2012" s="3"/>
      <c r="Q2012" s="18"/>
      <c r="S2012" s="3"/>
      <c r="T2012" s="3"/>
    </row>
    <row r="2013" spans="1:20" x14ac:dyDescent="0.25">
      <c r="A2013"/>
      <c r="C2013"/>
      <c r="D2013" s="12"/>
      <c r="E2013" s="6"/>
      <c r="F2013" s="6"/>
      <c r="G2013" s="15"/>
      <c r="H2013" s="17"/>
      <c r="M2013" s="3"/>
      <c r="N2013" s="3"/>
      <c r="O2013" s="3"/>
      <c r="P2013" s="3"/>
      <c r="Q2013" s="18"/>
      <c r="S2013" s="3"/>
      <c r="T2013" s="3"/>
    </row>
    <row r="2014" spans="1:20" x14ac:dyDescent="0.25">
      <c r="A2014"/>
      <c r="C2014"/>
      <c r="D2014" s="12"/>
      <c r="E2014" s="6"/>
      <c r="F2014" s="6"/>
      <c r="G2014" s="15"/>
      <c r="H2014" s="17"/>
      <c r="M2014" s="3"/>
      <c r="N2014" s="3"/>
      <c r="O2014" s="3"/>
      <c r="P2014" s="3"/>
      <c r="Q2014" s="18"/>
      <c r="S2014" s="3"/>
      <c r="T2014" s="3"/>
    </row>
    <row r="2015" spans="1:20" x14ac:dyDescent="0.25">
      <c r="A2015"/>
      <c r="C2015"/>
      <c r="D2015" s="12"/>
      <c r="E2015" s="6"/>
      <c r="F2015" s="6"/>
      <c r="G2015" s="15"/>
      <c r="H2015" s="17"/>
      <c r="M2015" s="3"/>
      <c r="N2015" s="3"/>
      <c r="O2015" s="3"/>
      <c r="P2015" s="3"/>
      <c r="Q2015" s="18"/>
      <c r="S2015" s="3"/>
      <c r="T2015" s="3"/>
    </row>
    <row r="2016" spans="1:20" x14ac:dyDescent="0.25">
      <c r="A2016"/>
      <c r="C2016"/>
      <c r="D2016" s="12"/>
      <c r="E2016" s="6"/>
      <c r="F2016" s="6"/>
      <c r="G2016" s="15"/>
      <c r="H2016" s="17"/>
      <c r="M2016" s="3"/>
      <c r="N2016" s="3"/>
      <c r="O2016" s="3"/>
      <c r="P2016" s="3"/>
      <c r="Q2016" s="18"/>
      <c r="S2016" s="3"/>
      <c r="T2016" s="3"/>
    </row>
    <row r="2017" spans="1:20" x14ac:dyDescent="0.25">
      <c r="A2017"/>
      <c r="C2017"/>
      <c r="D2017" s="12"/>
      <c r="E2017" s="6"/>
      <c r="F2017" s="6"/>
      <c r="G2017" s="15"/>
      <c r="H2017" s="17"/>
      <c r="M2017" s="3"/>
      <c r="N2017" s="3"/>
      <c r="O2017" s="3"/>
      <c r="P2017" s="3"/>
      <c r="Q2017" s="18"/>
      <c r="S2017" s="3"/>
      <c r="T2017" s="3"/>
    </row>
    <row r="2018" spans="1:20" x14ac:dyDescent="0.25">
      <c r="A2018"/>
      <c r="C2018"/>
      <c r="D2018" s="12"/>
      <c r="E2018" s="6"/>
      <c r="F2018" s="6"/>
      <c r="G2018" s="15"/>
      <c r="H2018" s="17"/>
      <c r="M2018" s="3"/>
      <c r="N2018" s="3"/>
      <c r="O2018" s="3"/>
      <c r="P2018" s="3"/>
      <c r="Q2018" s="18"/>
      <c r="S2018" s="3"/>
      <c r="T2018" s="3"/>
    </row>
    <row r="2019" spans="1:20" x14ac:dyDescent="0.25">
      <c r="A2019"/>
      <c r="C2019"/>
      <c r="D2019" s="12"/>
      <c r="E2019" s="6"/>
      <c r="F2019" s="6"/>
      <c r="G2019" s="15"/>
      <c r="H2019" s="17"/>
      <c r="M2019" s="3"/>
      <c r="N2019" s="3"/>
      <c r="O2019" s="3"/>
      <c r="P2019" s="3"/>
      <c r="Q2019" s="18"/>
      <c r="S2019" s="3"/>
      <c r="T2019" s="3"/>
    </row>
    <row r="2020" spans="1:20" x14ac:dyDescent="0.25">
      <c r="A2020"/>
      <c r="C2020"/>
      <c r="D2020" s="12"/>
      <c r="E2020" s="6"/>
      <c r="F2020" s="6"/>
      <c r="G2020" s="15"/>
      <c r="H2020" s="17"/>
      <c r="M2020" s="3"/>
      <c r="N2020" s="3"/>
      <c r="O2020" s="3"/>
      <c r="P2020" s="3"/>
      <c r="Q2020" s="18"/>
      <c r="S2020" s="3"/>
      <c r="T2020" s="3"/>
    </row>
    <row r="2021" spans="1:20" x14ac:dyDescent="0.25">
      <c r="A2021"/>
      <c r="C2021"/>
      <c r="D2021" s="12"/>
      <c r="E2021" s="6"/>
      <c r="F2021" s="6"/>
      <c r="G2021" s="15"/>
      <c r="H2021" s="17"/>
      <c r="M2021" s="3"/>
      <c r="N2021" s="3"/>
      <c r="O2021" s="3"/>
      <c r="P2021" s="3"/>
      <c r="Q2021" s="18"/>
      <c r="S2021" s="3"/>
      <c r="T2021" s="3"/>
    </row>
    <row r="2022" spans="1:20" x14ac:dyDescent="0.25">
      <c r="A2022"/>
      <c r="C2022"/>
      <c r="D2022" s="12"/>
      <c r="E2022" s="6"/>
      <c r="F2022" s="6"/>
      <c r="G2022" s="15"/>
      <c r="H2022" s="17"/>
      <c r="M2022" s="3"/>
      <c r="N2022" s="3"/>
      <c r="O2022" s="3"/>
      <c r="P2022" s="3"/>
      <c r="Q2022" s="18"/>
      <c r="S2022" s="3"/>
      <c r="T2022" s="3"/>
    </row>
    <row r="2023" spans="1:20" x14ac:dyDescent="0.25">
      <c r="A2023"/>
      <c r="C2023"/>
      <c r="D2023" s="12"/>
      <c r="E2023" s="6"/>
      <c r="F2023" s="6"/>
      <c r="G2023" s="15"/>
      <c r="H2023" s="17"/>
      <c r="M2023" s="3"/>
      <c r="N2023" s="3"/>
      <c r="O2023" s="3"/>
      <c r="P2023" s="3"/>
      <c r="Q2023" s="18"/>
      <c r="S2023" s="3"/>
      <c r="T2023" s="3"/>
    </row>
    <row r="2024" spans="1:20" x14ac:dyDescent="0.25">
      <c r="A2024"/>
      <c r="C2024"/>
      <c r="D2024" s="12"/>
      <c r="E2024" s="6"/>
      <c r="F2024" s="6"/>
      <c r="G2024" s="15"/>
      <c r="H2024" s="17"/>
      <c r="M2024" s="3"/>
      <c r="N2024" s="3"/>
      <c r="O2024" s="3"/>
      <c r="P2024" s="3"/>
      <c r="Q2024" s="18"/>
      <c r="S2024" s="3"/>
      <c r="T2024" s="3"/>
    </row>
    <row r="2025" spans="1:20" x14ac:dyDescent="0.25">
      <c r="A2025"/>
      <c r="C2025"/>
      <c r="D2025" s="12"/>
      <c r="E2025" s="6"/>
      <c r="F2025" s="6"/>
      <c r="G2025" s="15"/>
      <c r="H2025" s="17"/>
      <c r="M2025" s="3"/>
      <c r="N2025" s="3"/>
      <c r="O2025" s="3"/>
      <c r="P2025" s="3"/>
      <c r="Q2025" s="18"/>
      <c r="S2025" s="3"/>
      <c r="T2025" s="3"/>
    </row>
    <row r="2026" spans="1:20" x14ac:dyDescent="0.25">
      <c r="A2026"/>
      <c r="C2026"/>
      <c r="D2026" s="12"/>
      <c r="E2026" s="6"/>
      <c r="F2026" s="6"/>
      <c r="G2026" s="15"/>
      <c r="H2026" s="17"/>
      <c r="M2026" s="3"/>
      <c r="N2026" s="3"/>
      <c r="O2026" s="3"/>
      <c r="P2026" s="3"/>
      <c r="Q2026" s="18"/>
      <c r="S2026" s="3"/>
      <c r="T2026" s="3"/>
    </row>
    <row r="2027" spans="1:20" x14ac:dyDescent="0.25">
      <c r="A2027"/>
      <c r="C2027"/>
      <c r="D2027" s="12"/>
      <c r="E2027" s="6"/>
      <c r="F2027" s="6"/>
      <c r="G2027" s="15"/>
      <c r="H2027" s="17"/>
      <c r="M2027" s="3"/>
      <c r="N2027" s="3"/>
      <c r="O2027" s="3"/>
      <c r="P2027" s="3"/>
      <c r="Q2027" s="18"/>
      <c r="S2027" s="3"/>
      <c r="T2027" s="3"/>
    </row>
    <row r="2028" spans="1:20" x14ac:dyDescent="0.25">
      <c r="A2028"/>
      <c r="C2028"/>
      <c r="D2028" s="12"/>
      <c r="E2028" s="6"/>
      <c r="F2028" s="6"/>
      <c r="G2028" s="15"/>
      <c r="H2028" s="17"/>
      <c r="M2028" s="3"/>
      <c r="N2028" s="3"/>
      <c r="O2028" s="3"/>
      <c r="P2028" s="3"/>
      <c r="Q2028" s="18"/>
      <c r="S2028" s="3"/>
      <c r="T2028" s="3"/>
    </row>
    <row r="2029" spans="1:20" x14ac:dyDescent="0.25">
      <c r="A2029"/>
      <c r="C2029"/>
      <c r="D2029" s="12"/>
      <c r="E2029" s="6"/>
      <c r="F2029" s="6"/>
      <c r="G2029" s="15"/>
      <c r="H2029" s="17"/>
      <c r="M2029" s="3"/>
      <c r="N2029" s="3"/>
      <c r="O2029" s="3"/>
      <c r="P2029" s="3"/>
      <c r="Q2029" s="18"/>
      <c r="S2029" s="3"/>
      <c r="T2029" s="3"/>
    </row>
    <row r="2030" spans="1:20" x14ac:dyDescent="0.25">
      <c r="A2030"/>
      <c r="C2030"/>
      <c r="D2030" s="12"/>
      <c r="E2030" s="6"/>
      <c r="F2030" s="6"/>
      <c r="G2030" s="15"/>
      <c r="H2030" s="17"/>
      <c r="M2030" s="3"/>
      <c r="N2030" s="3"/>
      <c r="O2030" s="3"/>
      <c r="P2030" s="3"/>
      <c r="Q2030" s="18"/>
      <c r="S2030" s="3"/>
      <c r="T2030" s="3"/>
    </row>
    <row r="2031" spans="1:20" x14ac:dyDescent="0.25">
      <c r="A2031"/>
      <c r="C2031"/>
      <c r="D2031" s="12"/>
      <c r="E2031" s="6"/>
      <c r="F2031" s="6"/>
      <c r="G2031" s="15"/>
      <c r="H2031" s="17"/>
      <c r="M2031" s="3"/>
      <c r="N2031" s="3"/>
      <c r="O2031" s="3"/>
      <c r="P2031" s="3"/>
      <c r="Q2031" s="18"/>
      <c r="S2031" s="3"/>
      <c r="T2031" s="3"/>
    </row>
    <row r="2032" spans="1:20" x14ac:dyDescent="0.25">
      <c r="A2032"/>
      <c r="C2032"/>
      <c r="D2032" s="12"/>
      <c r="E2032" s="6"/>
      <c r="F2032" s="6"/>
      <c r="G2032" s="15"/>
      <c r="H2032" s="17"/>
      <c r="M2032" s="3"/>
      <c r="N2032" s="3"/>
      <c r="O2032" s="3"/>
      <c r="P2032" s="3"/>
      <c r="Q2032" s="18"/>
      <c r="S2032" s="3"/>
      <c r="T2032" s="3"/>
    </row>
    <row r="2033" spans="1:20" x14ac:dyDescent="0.25">
      <c r="A2033"/>
      <c r="C2033"/>
      <c r="D2033" s="12"/>
      <c r="E2033" s="6"/>
      <c r="F2033" s="6"/>
      <c r="G2033" s="15"/>
      <c r="H2033" s="17"/>
      <c r="M2033" s="3"/>
      <c r="N2033" s="3"/>
      <c r="O2033" s="3"/>
      <c r="P2033" s="3"/>
      <c r="Q2033" s="18"/>
      <c r="S2033" s="3"/>
      <c r="T2033" s="3"/>
    </row>
    <row r="2034" spans="1:20" x14ac:dyDescent="0.25">
      <c r="A2034"/>
      <c r="C2034"/>
      <c r="D2034" s="12"/>
      <c r="E2034" s="6"/>
      <c r="F2034" s="6"/>
      <c r="G2034" s="15"/>
      <c r="H2034" s="17"/>
      <c r="M2034" s="3"/>
      <c r="N2034" s="3"/>
      <c r="O2034" s="3"/>
      <c r="P2034" s="3"/>
      <c r="Q2034" s="18"/>
      <c r="S2034" s="3"/>
      <c r="T2034" s="3"/>
    </row>
    <row r="2035" spans="1:20" x14ac:dyDescent="0.25">
      <c r="A2035"/>
      <c r="C2035"/>
      <c r="D2035" s="12"/>
      <c r="E2035" s="6"/>
      <c r="F2035" s="6"/>
      <c r="G2035" s="15"/>
      <c r="H2035" s="17"/>
      <c r="M2035" s="3"/>
      <c r="N2035" s="3"/>
      <c r="O2035" s="3"/>
      <c r="P2035" s="3"/>
      <c r="Q2035" s="18"/>
      <c r="S2035" s="3"/>
      <c r="T2035" s="3"/>
    </row>
    <row r="2036" spans="1:20" x14ac:dyDescent="0.25">
      <c r="A2036"/>
      <c r="C2036"/>
      <c r="D2036" s="12"/>
      <c r="E2036" s="6"/>
      <c r="F2036" s="6"/>
      <c r="G2036" s="15"/>
      <c r="H2036" s="17"/>
      <c r="M2036" s="3"/>
      <c r="N2036" s="3"/>
      <c r="O2036" s="3"/>
      <c r="P2036" s="3"/>
      <c r="Q2036" s="18"/>
      <c r="S2036" s="3"/>
      <c r="T2036" s="3"/>
    </row>
    <row r="2037" spans="1:20" x14ac:dyDescent="0.25">
      <c r="A2037"/>
      <c r="C2037"/>
      <c r="D2037" s="12"/>
      <c r="E2037" s="6"/>
      <c r="F2037" s="6"/>
      <c r="G2037" s="15"/>
      <c r="H2037" s="17"/>
      <c r="M2037" s="3"/>
      <c r="N2037" s="3"/>
      <c r="O2037" s="3"/>
      <c r="P2037" s="3"/>
      <c r="Q2037" s="18"/>
      <c r="S2037" s="3"/>
      <c r="T2037" s="3"/>
    </row>
    <row r="2038" spans="1:20" x14ac:dyDescent="0.25">
      <c r="A2038"/>
      <c r="C2038"/>
      <c r="D2038" s="12"/>
      <c r="E2038" s="6"/>
      <c r="F2038" s="6"/>
      <c r="G2038" s="15"/>
      <c r="H2038" s="17"/>
      <c r="M2038" s="3"/>
      <c r="N2038" s="3"/>
      <c r="O2038" s="3"/>
      <c r="P2038" s="3"/>
      <c r="Q2038" s="18"/>
      <c r="S2038" s="3"/>
      <c r="T2038" s="3"/>
    </row>
    <row r="2039" spans="1:20" x14ac:dyDescent="0.25">
      <c r="A2039"/>
      <c r="C2039"/>
      <c r="D2039" s="12"/>
      <c r="E2039" s="6"/>
      <c r="F2039" s="6"/>
      <c r="G2039" s="15"/>
      <c r="H2039" s="17"/>
      <c r="M2039" s="3"/>
      <c r="N2039" s="3"/>
      <c r="O2039" s="3"/>
      <c r="P2039" s="3"/>
      <c r="Q2039" s="18"/>
      <c r="S2039" s="3"/>
      <c r="T2039" s="3"/>
    </row>
    <row r="2040" spans="1:20" x14ac:dyDescent="0.25">
      <c r="A2040"/>
      <c r="C2040"/>
      <c r="D2040" s="12"/>
      <c r="E2040" s="6"/>
      <c r="F2040" s="6"/>
      <c r="G2040" s="15"/>
      <c r="H2040" s="17"/>
      <c r="M2040" s="3"/>
      <c r="N2040" s="3"/>
      <c r="O2040" s="3"/>
      <c r="P2040" s="3"/>
      <c r="Q2040" s="18"/>
      <c r="S2040" s="3"/>
      <c r="T2040" s="3"/>
    </row>
    <row r="2041" spans="1:20" x14ac:dyDescent="0.25">
      <c r="A2041"/>
      <c r="C2041"/>
      <c r="D2041" s="12"/>
      <c r="E2041" s="6"/>
      <c r="F2041" s="6"/>
      <c r="G2041" s="15"/>
      <c r="H2041" s="17"/>
      <c r="M2041" s="3"/>
      <c r="N2041" s="3"/>
      <c r="O2041" s="3"/>
      <c r="P2041" s="3"/>
      <c r="Q2041" s="18"/>
      <c r="S2041" s="3"/>
      <c r="T2041" s="3"/>
    </row>
    <row r="2042" spans="1:20" x14ac:dyDescent="0.25">
      <c r="A2042"/>
      <c r="C2042"/>
      <c r="D2042" s="12"/>
      <c r="E2042" s="6"/>
      <c r="F2042" s="6"/>
      <c r="G2042" s="15"/>
      <c r="H2042" s="17"/>
      <c r="M2042" s="3"/>
      <c r="N2042" s="3"/>
      <c r="O2042" s="3"/>
      <c r="P2042" s="3"/>
      <c r="Q2042" s="18"/>
      <c r="S2042" s="3"/>
      <c r="T2042" s="3"/>
    </row>
    <row r="2043" spans="1:20" x14ac:dyDescent="0.25">
      <c r="A2043"/>
      <c r="C2043"/>
      <c r="D2043" s="12"/>
      <c r="E2043" s="6"/>
      <c r="F2043" s="6"/>
      <c r="G2043" s="15"/>
      <c r="H2043" s="17"/>
      <c r="M2043" s="3"/>
      <c r="N2043" s="3"/>
      <c r="O2043" s="3"/>
      <c r="P2043" s="3"/>
      <c r="Q2043" s="18"/>
      <c r="S2043" s="3"/>
      <c r="T2043" s="3"/>
    </row>
    <row r="2044" spans="1:20" x14ac:dyDescent="0.25">
      <c r="A2044"/>
      <c r="C2044"/>
      <c r="D2044" s="12"/>
      <c r="E2044" s="6"/>
      <c r="F2044" s="6"/>
      <c r="G2044" s="15"/>
      <c r="H2044" s="17"/>
      <c r="M2044" s="3"/>
      <c r="N2044" s="3"/>
      <c r="O2044" s="3"/>
      <c r="P2044" s="3"/>
      <c r="Q2044" s="18"/>
      <c r="S2044" s="3"/>
      <c r="T2044" s="3"/>
    </row>
    <row r="2045" spans="1:20" x14ac:dyDescent="0.25">
      <c r="A2045"/>
      <c r="C2045"/>
      <c r="D2045" s="12"/>
      <c r="E2045" s="6"/>
      <c r="F2045" s="6"/>
      <c r="G2045" s="15"/>
      <c r="H2045" s="17"/>
      <c r="M2045" s="3"/>
      <c r="N2045" s="3"/>
      <c r="O2045" s="3"/>
      <c r="P2045" s="3"/>
      <c r="Q2045" s="18"/>
      <c r="S2045" s="3"/>
      <c r="T2045" s="3"/>
    </row>
    <row r="2046" spans="1:20" x14ac:dyDescent="0.25">
      <c r="A2046"/>
      <c r="C2046"/>
      <c r="D2046" s="12"/>
      <c r="E2046" s="6"/>
      <c r="F2046" s="6"/>
      <c r="G2046" s="15"/>
      <c r="H2046" s="17"/>
      <c r="M2046" s="3"/>
      <c r="N2046" s="3"/>
      <c r="O2046" s="3"/>
      <c r="P2046" s="3"/>
      <c r="Q2046" s="18"/>
      <c r="S2046" s="3"/>
      <c r="T2046" s="3"/>
    </row>
    <row r="2047" spans="1:20" x14ac:dyDescent="0.25">
      <c r="A2047"/>
      <c r="C2047"/>
      <c r="D2047" s="12"/>
      <c r="E2047" s="6"/>
      <c r="F2047" s="6"/>
      <c r="G2047" s="15"/>
      <c r="H2047" s="17"/>
      <c r="M2047" s="3"/>
      <c r="N2047" s="3"/>
      <c r="O2047" s="3"/>
      <c r="P2047" s="3"/>
      <c r="Q2047" s="18"/>
      <c r="S2047" s="3"/>
      <c r="T2047" s="3"/>
    </row>
    <row r="2048" spans="1:20" x14ac:dyDescent="0.25">
      <c r="A2048"/>
      <c r="C2048"/>
      <c r="D2048" s="12"/>
      <c r="E2048" s="6"/>
      <c r="F2048" s="6"/>
      <c r="G2048" s="15"/>
      <c r="H2048" s="17"/>
      <c r="M2048" s="3"/>
      <c r="N2048" s="3"/>
      <c r="O2048" s="3"/>
      <c r="P2048" s="3"/>
      <c r="Q2048" s="18"/>
      <c r="S2048" s="3"/>
      <c r="T2048" s="3"/>
    </row>
    <row r="2049" spans="1:20" x14ac:dyDescent="0.25">
      <c r="A2049"/>
      <c r="C2049"/>
      <c r="D2049" s="12"/>
      <c r="E2049" s="6"/>
      <c r="F2049" s="6"/>
      <c r="G2049" s="15"/>
      <c r="H2049" s="17"/>
      <c r="M2049" s="3"/>
      <c r="N2049" s="3"/>
      <c r="O2049" s="3"/>
      <c r="P2049" s="3"/>
      <c r="Q2049" s="18"/>
      <c r="S2049" s="3"/>
      <c r="T2049" s="3"/>
    </row>
    <row r="2050" spans="1:20" x14ac:dyDescent="0.25">
      <c r="A2050"/>
      <c r="C2050"/>
      <c r="D2050" s="12"/>
      <c r="E2050" s="6"/>
      <c r="F2050" s="6"/>
      <c r="G2050" s="15"/>
      <c r="H2050" s="17"/>
      <c r="M2050" s="3"/>
      <c r="N2050" s="3"/>
      <c r="O2050" s="3"/>
      <c r="P2050" s="3"/>
      <c r="Q2050" s="18"/>
      <c r="S2050" s="3"/>
      <c r="T2050" s="3"/>
    </row>
    <row r="2051" spans="1:20" x14ac:dyDescent="0.25">
      <c r="A2051"/>
      <c r="C2051"/>
      <c r="D2051" s="12"/>
      <c r="E2051" s="6"/>
      <c r="F2051" s="6"/>
      <c r="G2051" s="15"/>
      <c r="H2051" s="17"/>
      <c r="M2051" s="3"/>
      <c r="N2051" s="3"/>
      <c r="O2051" s="3"/>
      <c r="P2051" s="3"/>
      <c r="Q2051" s="18"/>
      <c r="S2051" s="3"/>
      <c r="T2051" s="3"/>
    </row>
    <row r="2052" spans="1:20" x14ac:dyDescent="0.25">
      <c r="A2052"/>
      <c r="C2052"/>
      <c r="D2052" s="12"/>
      <c r="E2052" s="6"/>
      <c r="F2052" s="6"/>
      <c r="G2052" s="15"/>
      <c r="H2052" s="17"/>
      <c r="M2052" s="3"/>
      <c r="N2052" s="3"/>
      <c r="O2052" s="3"/>
      <c r="P2052" s="3"/>
      <c r="Q2052" s="18"/>
      <c r="S2052" s="3"/>
      <c r="T2052" s="3"/>
    </row>
    <row r="2053" spans="1:20" x14ac:dyDescent="0.25">
      <c r="A2053"/>
      <c r="C2053"/>
      <c r="D2053" s="12"/>
      <c r="E2053" s="6"/>
      <c r="F2053" s="6"/>
      <c r="G2053" s="15"/>
      <c r="H2053" s="17"/>
      <c r="M2053" s="3"/>
      <c r="N2053" s="3"/>
      <c r="O2053" s="3"/>
      <c r="P2053" s="3"/>
      <c r="Q2053" s="18"/>
      <c r="S2053" s="3"/>
      <c r="T2053" s="3"/>
    </row>
    <row r="2054" spans="1:20" x14ac:dyDescent="0.25">
      <c r="A2054"/>
      <c r="C2054"/>
      <c r="D2054" s="12"/>
      <c r="E2054" s="6"/>
      <c r="F2054" s="6"/>
      <c r="G2054" s="15"/>
      <c r="H2054" s="17"/>
      <c r="M2054" s="3"/>
      <c r="N2054" s="3"/>
      <c r="O2054" s="3"/>
      <c r="P2054" s="3"/>
      <c r="Q2054" s="18"/>
      <c r="S2054" s="3"/>
      <c r="T2054" s="3"/>
    </row>
    <row r="2055" spans="1:20" x14ac:dyDescent="0.25">
      <c r="A2055"/>
      <c r="C2055"/>
      <c r="D2055" s="12"/>
      <c r="E2055" s="6"/>
      <c r="F2055" s="6"/>
      <c r="G2055" s="15"/>
      <c r="H2055" s="17"/>
      <c r="M2055" s="3"/>
      <c r="N2055" s="3"/>
      <c r="O2055" s="3"/>
      <c r="P2055" s="3"/>
      <c r="Q2055" s="18"/>
      <c r="S2055" s="3"/>
      <c r="T2055" s="3"/>
    </row>
    <row r="2056" spans="1:20" x14ac:dyDescent="0.25">
      <c r="A2056"/>
      <c r="C2056"/>
      <c r="D2056" s="12"/>
      <c r="E2056" s="6"/>
      <c r="F2056" s="6"/>
      <c r="G2056" s="15"/>
      <c r="H2056" s="17"/>
      <c r="M2056" s="3"/>
      <c r="N2056" s="3"/>
      <c r="O2056" s="3"/>
      <c r="P2056" s="3"/>
      <c r="Q2056" s="18"/>
      <c r="S2056" s="3"/>
      <c r="T2056" s="3"/>
    </row>
    <row r="2057" spans="1:20" x14ac:dyDescent="0.25">
      <c r="A2057"/>
      <c r="C2057"/>
      <c r="D2057" s="12"/>
      <c r="E2057" s="6"/>
      <c r="F2057" s="6"/>
      <c r="G2057" s="15"/>
      <c r="H2057" s="17"/>
      <c r="M2057" s="3"/>
      <c r="N2057" s="3"/>
      <c r="O2057" s="3"/>
      <c r="P2057" s="3"/>
      <c r="Q2057" s="18"/>
      <c r="S2057" s="3"/>
      <c r="T2057" s="3"/>
    </row>
    <row r="2058" spans="1:20" x14ac:dyDescent="0.25">
      <c r="A2058"/>
      <c r="C2058"/>
      <c r="D2058" s="12"/>
      <c r="E2058" s="6"/>
      <c r="F2058" s="6"/>
      <c r="G2058" s="15"/>
      <c r="H2058" s="17"/>
      <c r="M2058" s="3"/>
      <c r="N2058" s="3"/>
      <c r="O2058" s="3"/>
      <c r="P2058" s="3"/>
      <c r="Q2058" s="18"/>
      <c r="S2058" s="3"/>
      <c r="T2058" s="3"/>
    </row>
    <row r="2059" spans="1:20" x14ac:dyDescent="0.25">
      <c r="A2059"/>
      <c r="C2059"/>
      <c r="D2059" s="12"/>
      <c r="E2059" s="6"/>
      <c r="F2059" s="6"/>
      <c r="G2059" s="15"/>
      <c r="H2059" s="17"/>
      <c r="M2059" s="3"/>
      <c r="N2059" s="3"/>
      <c r="O2059" s="3"/>
      <c r="P2059" s="3"/>
      <c r="Q2059" s="18"/>
      <c r="S2059" s="3"/>
      <c r="T2059" s="3"/>
    </row>
    <row r="2060" spans="1:20" x14ac:dyDescent="0.25">
      <c r="A2060"/>
      <c r="C2060"/>
      <c r="D2060" s="12"/>
      <c r="E2060" s="6"/>
      <c r="F2060" s="6"/>
      <c r="G2060" s="15"/>
      <c r="H2060" s="17"/>
      <c r="M2060" s="3"/>
      <c r="N2060" s="3"/>
      <c r="O2060" s="3"/>
      <c r="P2060" s="3"/>
      <c r="Q2060" s="18"/>
      <c r="S2060" s="3"/>
      <c r="T2060" s="3"/>
    </row>
    <row r="2061" spans="1:20" x14ac:dyDescent="0.25">
      <c r="A2061"/>
      <c r="C2061"/>
      <c r="D2061" s="12"/>
      <c r="E2061" s="6"/>
      <c r="F2061" s="6"/>
      <c r="G2061" s="15"/>
      <c r="H2061" s="17"/>
      <c r="M2061" s="3"/>
      <c r="N2061" s="3"/>
      <c r="O2061" s="3"/>
      <c r="P2061" s="3"/>
      <c r="Q2061" s="18"/>
      <c r="S2061" s="3"/>
      <c r="T2061" s="3"/>
    </row>
    <row r="2062" spans="1:20" x14ac:dyDescent="0.25">
      <c r="A2062"/>
      <c r="C2062"/>
      <c r="D2062" s="12"/>
      <c r="E2062" s="6"/>
      <c r="F2062" s="6"/>
      <c r="G2062" s="15"/>
      <c r="H2062" s="17"/>
      <c r="M2062" s="3"/>
      <c r="N2062" s="3"/>
      <c r="O2062" s="3"/>
      <c r="P2062" s="3"/>
      <c r="Q2062" s="18"/>
      <c r="S2062" s="3"/>
      <c r="T2062" s="3"/>
    </row>
    <row r="2063" spans="1:20" x14ac:dyDescent="0.25">
      <c r="A2063"/>
      <c r="C2063"/>
      <c r="D2063" s="12"/>
      <c r="E2063" s="6"/>
      <c r="F2063" s="6"/>
      <c r="G2063" s="15"/>
      <c r="H2063" s="17"/>
      <c r="M2063" s="3"/>
      <c r="N2063" s="3"/>
      <c r="O2063" s="3"/>
      <c r="P2063" s="3"/>
      <c r="Q2063" s="18"/>
      <c r="S2063" s="3"/>
      <c r="T2063" s="3"/>
    </row>
    <row r="2064" spans="1:20" x14ac:dyDescent="0.25">
      <c r="A2064"/>
      <c r="C2064"/>
      <c r="D2064" s="12"/>
      <c r="E2064" s="6"/>
      <c r="F2064" s="6"/>
      <c r="G2064" s="15"/>
      <c r="H2064" s="17"/>
      <c r="M2064" s="3"/>
      <c r="N2064" s="3"/>
      <c r="O2064" s="3"/>
      <c r="P2064" s="3"/>
      <c r="Q2064" s="18"/>
      <c r="S2064" s="3"/>
      <c r="T2064" s="3"/>
    </row>
    <row r="2065" spans="1:20" x14ac:dyDescent="0.25">
      <c r="A2065"/>
      <c r="C2065"/>
      <c r="D2065" s="12"/>
      <c r="E2065" s="6"/>
      <c r="F2065" s="6"/>
      <c r="G2065" s="15"/>
      <c r="H2065" s="17"/>
      <c r="M2065" s="3"/>
      <c r="N2065" s="3"/>
      <c r="O2065" s="3"/>
      <c r="P2065" s="3"/>
      <c r="Q2065" s="18"/>
      <c r="S2065" s="3"/>
      <c r="T2065" s="3"/>
    </row>
    <row r="2066" spans="1:20" x14ac:dyDescent="0.25">
      <c r="A2066"/>
      <c r="C2066"/>
      <c r="D2066" s="12"/>
      <c r="E2066" s="6"/>
      <c r="F2066" s="6"/>
      <c r="G2066" s="15"/>
      <c r="H2066" s="17"/>
      <c r="M2066" s="3"/>
      <c r="N2066" s="3"/>
      <c r="O2066" s="3"/>
      <c r="P2066" s="3"/>
      <c r="Q2066" s="18"/>
      <c r="S2066" s="3"/>
      <c r="T2066" s="3"/>
    </row>
    <row r="2067" spans="1:20" x14ac:dyDescent="0.25">
      <c r="A2067"/>
      <c r="C2067"/>
      <c r="D2067" s="12"/>
      <c r="E2067" s="6"/>
      <c r="F2067" s="6"/>
      <c r="G2067" s="15"/>
      <c r="H2067" s="17"/>
      <c r="M2067" s="3"/>
      <c r="N2067" s="3"/>
      <c r="O2067" s="3"/>
      <c r="P2067" s="3"/>
      <c r="Q2067" s="18"/>
      <c r="S2067" s="3"/>
      <c r="T2067" s="3"/>
    </row>
    <row r="2068" spans="1:20" x14ac:dyDescent="0.25">
      <c r="A2068"/>
      <c r="C2068"/>
      <c r="D2068" s="12"/>
      <c r="E2068" s="6"/>
      <c r="F2068" s="6"/>
      <c r="G2068" s="15"/>
      <c r="H2068" s="17"/>
      <c r="M2068" s="3"/>
      <c r="N2068" s="3"/>
      <c r="O2068" s="3"/>
      <c r="P2068" s="3"/>
      <c r="Q2068" s="18"/>
      <c r="S2068" s="3"/>
      <c r="T2068" s="3"/>
    </row>
    <row r="2069" spans="1:20" x14ac:dyDescent="0.25">
      <c r="A2069"/>
      <c r="C2069"/>
      <c r="D2069" s="12"/>
      <c r="E2069" s="6"/>
      <c r="F2069" s="6"/>
      <c r="G2069" s="15"/>
      <c r="H2069" s="17"/>
      <c r="M2069" s="3"/>
      <c r="N2069" s="3"/>
      <c r="O2069" s="3"/>
      <c r="P2069" s="3"/>
      <c r="Q2069" s="18"/>
      <c r="S2069" s="3"/>
      <c r="T2069" s="3"/>
    </row>
    <row r="2070" spans="1:20" x14ac:dyDescent="0.25">
      <c r="A2070"/>
      <c r="C2070"/>
      <c r="D2070" s="12"/>
      <c r="E2070" s="6"/>
      <c r="F2070" s="6"/>
      <c r="G2070" s="15"/>
      <c r="H2070" s="17"/>
      <c r="M2070" s="3"/>
      <c r="N2070" s="3"/>
      <c r="O2070" s="3"/>
      <c r="P2070" s="3"/>
      <c r="Q2070" s="18"/>
      <c r="S2070" s="3"/>
      <c r="T2070" s="3"/>
    </row>
    <row r="2071" spans="1:20" x14ac:dyDescent="0.25">
      <c r="A2071"/>
      <c r="C2071"/>
      <c r="D2071" s="12"/>
      <c r="E2071" s="6"/>
      <c r="F2071" s="6"/>
      <c r="G2071" s="15"/>
      <c r="H2071" s="17"/>
      <c r="M2071" s="3"/>
      <c r="N2071" s="3"/>
      <c r="O2071" s="3"/>
      <c r="P2071" s="3"/>
      <c r="Q2071" s="18"/>
      <c r="S2071" s="3"/>
      <c r="T2071" s="3"/>
    </row>
    <row r="2072" spans="1:20" x14ac:dyDescent="0.25">
      <c r="A2072"/>
      <c r="C2072"/>
      <c r="D2072" s="12"/>
      <c r="E2072" s="6"/>
      <c r="F2072" s="6"/>
      <c r="G2072" s="15"/>
      <c r="H2072" s="17"/>
      <c r="M2072" s="3"/>
      <c r="N2072" s="3"/>
      <c r="O2072" s="3"/>
      <c r="P2072" s="3"/>
      <c r="Q2072" s="18"/>
      <c r="S2072" s="3"/>
      <c r="T2072" s="3"/>
    </row>
    <row r="2073" spans="1:20" x14ac:dyDescent="0.25">
      <c r="A2073"/>
      <c r="C2073"/>
      <c r="D2073" s="12"/>
      <c r="E2073" s="6"/>
      <c r="F2073" s="6"/>
      <c r="G2073" s="15"/>
      <c r="H2073" s="17"/>
      <c r="M2073" s="3"/>
      <c r="N2073" s="3"/>
      <c r="O2073" s="3"/>
      <c r="P2073" s="3"/>
      <c r="Q2073" s="18"/>
      <c r="S2073" s="3"/>
      <c r="T2073" s="3"/>
    </row>
    <row r="2074" spans="1:20" x14ac:dyDescent="0.25">
      <c r="A2074"/>
      <c r="C2074"/>
      <c r="D2074" s="12"/>
      <c r="E2074" s="6"/>
      <c r="F2074" s="6"/>
      <c r="G2074" s="15"/>
      <c r="H2074" s="17"/>
      <c r="M2074" s="3"/>
      <c r="N2074" s="3"/>
      <c r="O2074" s="3"/>
      <c r="P2074" s="3"/>
      <c r="Q2074" s="18"/>
      <c r="S2074" s="3"/>
      <c r="T2074" s="3"/>
    </row>
    <row r="2075" spans="1:20" x14ac:dyDescent="0.25">
      <c r="A2075"/>
      <c r="C2075"/>
      <c r="D2075" s="12"/>
      <c r="E2075" s="6"/>
      <c r="F2075" s="6"/>
      <c r="G2075" s="15"/>
      <c r="H2075" s="17"/>
      <c r="M2075" s="3"/>
      <c r="N2075" s="3"/>
      <c r="O2075" s="3"/>
      <c r="P2075" s="3"/>
      <c r="Q2075" s="18"/>
      <c r="S2075" s="3"/>
      <c r="T2075" s="3"/>
    </row>
    <row r="2076" spans="1:20" x14ac:dyDescent="0.25">
      <c r="A2076"/>
      <c r="C2076"/>
      <c r="D2076" s="12"/>
      <c r="E2076" s="6"/>
      <c r="F2076" s="6"/>
      <c r="G2076" s="15"/>
      <c r="H2076" s="17"/>
      <c r="M2076" s="3"/>
      <c r="N2076" s="3"/>
      <c r="O2076" s="3"/>
      <c r="P2076" s="3"/>
      <c r="Q2076" s="18"/>
      <c r="S2076" s="3"/>
      <c r="T2076" s="3"/>
    </row>
    <row r="2077" spans="1:20" x14ac:dyDescent="0.25">
      <c r="A2077"/>
      <c r="C2077"/>
      <c r="D2077" s="12"/>
      <c r="E2077" s="6"/>
      <c r="F2077" s="6"/>
      <c r="G2077" s="15"/>
      <c r="H2077" s="17"/>
      <c r="M2077" s="3"/>
      <c r="N2077" s="3"/>
      <c r="O2077" s="3"/>
      <c r="P2077" s="3"/>
      <c r="Q2077" s="18"/>
      <c r="S2077" s="3"/>
      <c r="T2077" s="3"/>
    </row>
    <row r="2078" spans="1:20" x14ac:dyDescent="0.25">
      <c r="A2078"/>
      <c r="C2078"/>
      <c r="D2078" s="12"/>
      <c r="E2078" s="6"/>
      <c r="F2078" s="6"/>
      <c r="G2078" s="15"/>
      <c r="H2078" s="17"/>
      <c r="M2078" s="3"/>
      <c r="N2078" s="3"/>
      <c r="O2078" s="3"/>
      <c r="P2078" s="3"/>
      <c r="Q2078" s="18"/>
      <c r="S2078" s="3"/>
      <c r="T2078" s="3"/>
    </row>
    <row r="2079" spans="1:20" x14ac:dyDescent="0.25">
      <c r="A2079"/>
      <c r="C2079"/>
      <c r="D2079" s="12"/>
      <c r="E2079" s="6"/>
      <c r="F2079" s="6"/>
      <c r="G2079" s="15"/>
      <c r="H2079" s="17"/>
      <c r="M2079" s="3"/>
      <c r="N2079" s="3"/>
      <c r="O2079" s="3"/>
      <c r="P2079" s="3"/>
      <c r="Q2079" s="18"/>
      <c r="S2079" s="3"/>
      <c r="T2079" s="3"/>
    </row>
    <row r="2080" spans="1:20" x14ac:dyDescent="0.25">
      <c r="A2080"/>
      <c r="C2080"/>
      <c r="D2080" s="12"/>
      <c r="E2080" s="6"/>
      <c r="F2080" s="6"/>
      <c r="G2080" s="15"/>
      <c r="H2080" s="17"/>
      <c r="M2080" s="3"/>
      <c r="N2080" s="3"/>
      <c r="O2080" s="3"/>
      <c r="P2080" s="3"/>
      <c r="Q2080" s="18"/>
      <c r="S2080" s="3"/>
      <c r="T2080" s="3"/>
    </row>
    <row r="2081" spans="1:20" x14ac:dyDescent="0.25">
      <c r="A2081"/>
      <c r="C2081"/>
      <c r="D2081" s="12"/>
      <c r="E2081" s="6"/>
      <c r="F2081" s="6"/>
      <c r="G2081" s="15"/>
      <c r="H2081" s="17"/>
      <c r="M2081" s="3"/>
      <c r="N2081" s="3"/>
      <c r="O2081" s="3"/>
      <c r="P2081" s="3"/>
      <c r="Q2081" s="18"/>
      <c r="S2081" s="3"/>
      <c r="T2081" s="3"/>
    </row>
    <row r="2082" spans="1:20" x14ac:dyDescent="0.25">
      <c r="A2082"/>
      <c r="C2082"/>
      <c r="D2082" s="12"/>
      <c r="E2082" s="6"/>
      <c r="F2082" s="6"/>
      <c r="G2082" s="15"/>
      <c r="H2082" s="17"/>
      <c r="M2082" s="3"/>
      <c r="N2082" s="3"/>
      <c r="O2082" s="3"/>
      <c r="P2082" s="3"/>
      <c r="Q2082" s="18"/>
      <c r="S2082" s="3"/>
      <c r="T2082" s="3"/>
    </row>
    <row r="2083" spans="1:20" x14ac:dyDescent="0.25">
      <c r="A2083"/>
      <c r="C2083"/>
      <c r="D2083" s="12"/>
      <c r="E2083" s="6"/>
      <c r="F2083" s="6"/>
      <c r="G2083" s="15"/>
      <c r="H2083" s="17"/>
      <c r="M2083" s="3"/>
      <c r="N2083" s="3"/>
      <c r="O2083" s="3"/>
      <c r="P2083" s="3"/>
      <c r="Q2083" s="18"/>
      <c r="S2083" s="3"/>
      <c r="T2083" s="3"/>
    </row>
    <row r="2084" spans="1:20" x14ac:dyDescent="0.25">
      <c r="A2084"/>
      <c r="C2084"/>
      <c r="D2084" s="12"/>
      <c r="E2084" s="6"/>
      <c r="F2084" s="6"/>
      <c r="G2084" s="15"/>
      <c r="H2084" s="17"/>
      <c r="M2084" s="3"/>
      <c r="N2084" s="3"/>
      <c r="O2084" s="3"/>
      <c r="P2084" s="3"/>
      <c r="Q2084" s="18"/>
      <c r="S2084" s="3"/>
      <c r="T2084" s="3"/>
    </row>
    <row r="2085" spans="1:20" x14ac:dyDescent="0.25">
      <c r="A2085"/>
      <c r="C2085"/>
      <c r="D2085" s="12"/>
      <c r="E2085" s="6"/>
      <c r="F2085" s="6"/>
      <c r="G2085" s="15"/>
      <c r="H2085" s="17"/>
      <c r="M2085" s="3"/>
      <c r="N2085" s="3"/>
      <c r="O2085" s="3"/>
      <c r="P2085" s="3"/>
      <c r="Q2085" s="18"/>
      <c r="S2085" s="3"/>
      <c r="T2085" s="3"/>
    </row>
    <row r="2086" spans="1:20" x14ac:dyDescent="0.25">
      <c r="A2086"/>
      <c r="C2086"/>
      <c r="D2086" s="12"/>
      <c r="E2086" s="6"/>
      <c r="F2086" s="6"/>
      <c r="G2086" s="15"/>
      <c r="H2086" s="17"/>
      <c r="M2086" s="3"/>
      <c r="N2086" s="3"/>
      <c r="O2086" s="3"/>
      <c r="P2086" s="3"/>
      <c r="Q2086" s="18"/>
      <c r="S2086" s="3"/>
      <c r="T2086" s="3"/>
    </row>
    <row r="2087" spans="1:20" x14ac:dyDescent="0.25">
      <c r="A2087"/>
      <c r="C2087"/>
      <c r="D2087" s="12"/>
      <c r="E2087" s="6"/>
      <c r="F2087" s="6"/>
      <c r="G2087" s="15"/>
      <c r="H2087" s="17"/>
      <c r="M2087" s="3"/>
      <c r="N2087" s="3"/>
      <c r="O2087" s="3"/>
      <c r="P2087" s="3"/>
      <c r="Q2087" s="18"/>
      <c r="S2087" s="3"/>
      <c r="T2087" s="3"/>
    </row>
    <row r="2088" spans="1:20" x14ac:dyDescent="0.25">
      <c r="A2088"/>
      <c r="C2088"/>
      <c r="D2088" s="12"/>
      <c r="E2088" s="6"/>
      <c r="F2088" s="6"/>
      <c r="G2088" s="15"/>
      <c r="H2088" s="17"/>
      <c r="M2088" s="3"/>
      <c r="N2088" s="3"/>
      <c r="O2088" s="3"/>
      <c r="P2088" s="3"/>
      <c r="Q2088" s="18"/>
      <c r="S2088" s="3"/>
      <c r="T2088" s="3"/>
    </row>
    <row r="2089" spans="1:20" x14ac:dyDescent="0.25">
      <c r="A2089"/>
      <c r="C2089"/>
      <c r="D2089" s="12"/>
      <c r="E2089" s="6"/>
      <c r="F2089" s="6"/>
      <c r="G2089" s="15"/>
      <c r="H2089" s="17"/>
      <c r="M2089" s="3"/>
      <c r="N2089" s="3"/>
      <c r="O2089" s="3"/>
      <c r="P2089" s="3"/>
      <c r="Q2089" s="18"/>
      <c r="S2089" s="3"/>
      <c r="T2089" s="3"/>
    </row>
    <row r="2090" spans="1:20" x14ac:dyDescent="0.25">
      <c r="A2090"/>
      <c r="C2090"/>
      <c r="D2090" s="12"/>
      <c r="E2090" s="6"/>
      <c r="F2090" s="6"/>
      <c r="G2090" s="15"/>
      <c r="H2090" s="17"/>
      <c r="M2090" s="3"/>
      <c r="N2090" s="3"/>
      <c r="O2090" s="3"/>
      <c r="P2090" s="3"/>
      <c r="Q2090" s="18"/>
      <c r="S2090" s="3"/>
      <c r="T2090" s="3"/>
    </row>
    <row r="2091" spans="1:20" x14ac:dyDescent="0.25">
      <c r="A2091"/>
      <c r="C2091"/>
      <c r="D2091" s="12"/>
      <c r="E2091" s="6"/>
      <c r="F2091" s="6"/>
      <c r="G2091" s="15"/>
      <c r="H2091" s="17"/>
      <c r="M2091" s="3"/>
      <c r="N2091" s="3"/>
      <c r="O2091" s="3"/>
      <c r="P2091" s="3"/>
      <c r="Q2091" s="18"/>
      <c r="S2091" s="3"/>
      <c r="T2091" s="3"/>
    </row>
    <row r="2092" spans="1:20" x14ac:dyDescent="0.25">
      <c r="A2092"/>
      <c r="C2092"/>
      <c r="D2092" s="12"/>
      <c r="E2092" s="6"/>
      <c r="F2092" s="6"/>
      <c r="G2092" s="15"/>
      <c r="H2092" s="17"/>
      <c r="M2092" s="3"/>
      <c r="N2092" s="3"/>
      <c r="O2092" s="3"/>
      <c r="P2092" s="3"/>
      <c r="Q2092" s="18"/>
      <c r="S2092" s="3"/>
      <c r="T2092" s="3"/>
    </row>
    <row r="2093" spans="1:20" x14ac:dyDescent="0.25">
      <c r="A2093"/>
      <c r="C2093"/>
      <c r="D2093" s="12"/>
      <c r="E2093" s="6"/>
      <c r="F2093" s="6"/>
      <c r="G2093" s="15"/>
      <c r="H2093" s="17"/>
      <c r="M2093" s="3"/>
      <c r="N2093" s="3"/>
      <c r="O2093" s="3"/>
      <c r="P2093" s="3"/>
      <c r="Q2093" s="18"/>
      <c r="S2093" s="3"/>
      <c r="T2093" s="3"/>
    </row>
    <row r="2094" spans="1:20" x14ac:dyDescent="0.25">
      <c r="A2094"/>
      <c r="C2094"/>
      <c r="D2094" s="12"/>
      <c r="E2094" s="6"/>
      <c r="F2094" s="6"/>
      <c r="G2094" s="15"/>
      <c r="H2094" s="17"/>
      <c r="M2094" s="3"/>
      <c r="N2094" s="3"/>
      <c r="O2094" s="3"/>
      <c r="P2094" s="3"/>
      <c r="Q2094" s="18"/>
      <c r="S2094" s="3"/>
      <c r="T2094" s="3"/>
    </row>
    <row r="2095" spans="1:20" x14ac:dyDescent="0.25">
      <c r="A2095"/>
      <c r="C2095"/>
      <c r="D2095" s="12"/>
      <c r="E2095" s="6"/>
      <c r="F2095" s="6"/>
      <c r="G2095" s="15"/>
      <c r="H2095" s="17"/>
      <c r="M2095" s="3"/>
      <c r="N2095" s="3"/>
      <c r="O2095" s="3"/>
      <c r="P2095" s="3"/>
      <c r="Q2095" s="18"/>
      <c r="S2095" s="3"/>
      <c r="T2095" s="3"/>
    </row>
    <row r="2096" spans="1:20" x14ac:dyDescent="0.25">
      <c r="A2096"/>
      <c r="C2096"/>
      <c r="D2096" s="12"/>
      <c r="E2096" s="6"/>
      <c r="F2096" s="6"/>
      <c r="G2096" s="15"/>
      <c r="H2096" s="17"/>
      <c r="M2096" s="3"/>
      <c r="N2096" s="3"/>
      <c r="O2096" s="3"/>
      <c r="P2096" s="3"/>
      <c r="Q2096" s="18"/>
      <c r="S2096" s="3"/>
      <c r="T2096" s="3"/>
    </row>
    <row r="2097" spans="1:20" x14ac:dyDescent="0.25">
      <c r="A2097"/>
      <c r="C2097"/>
      <c r="D2097" s="12"/>
      <c r="E2097" s="6"/>
      <c r="F2097" s="6"/>
      <c r="G2097" s="15"/>
      <c r="H2097" s="17"/>
      <c r="M2097" s="3"/>
      <c r="N2097" s="3"/>
      <c r="O2097" s="3"/>
      <c r="P2097" s="3"/>
      <c r="Q2097" s="18"/>
      <c r="S2097" s="3"/>
      <c r="T2097" s="3"/>
    </row>
    <row r="2098" spans="1:20" x14ac:dyDescent="0.25">
      <c r="A2098"/>
      <c r="C2098"/>
      <c r="D2098" s="12"/>
      <c r="E2098" s="6"/>
      <c r="F2098" s="6"/>
      <c r="G2098" s="15"/>
      <c r="H2098" s="17"/>
      <c r="M2098" s="3"/>
      <c r="N2098" s="3"/>
      <c r="O2098" s="3"/>
      <c r="P2098" s="3"/>
      <c r="Q2098" s="18"/>
      <c r="S2098" s="3"/>
      <c r="T2098" s="3"/>
    </row>
    <row r="2099" spans="1:20" x14ac:dyDescent="0.25">
      <c r="A2099"/>
      <c r="C2099"/>
      <c r="D2099" s="12"/>
      <c r="E2099" s="6"/>
      <c r="F2099" s="6"/>
      <c r="G2099" s="15"/>
      <c r="H2099" s="17"/>
      <c r="M2099" s="3"/>
      <c r="N2099" s="3"/>
      <c r="O2099" s="3"/>
      <c r="P2099" s="3"/>
      <c r="Q2099" s="18"/>
      <c r="S2099" s="3"/>
      <c r="T2099" s="3"/>
    </row>
    <row r="2100" spans="1:20" x14ac:dyDescent="0.25">
      <c r="A2100"/>
      <c r="C2100"/>
      <c r="D2100" s="12"/>
      <c r="E2100" s="6"/>
      <c r="F2100" s="6"/>
      <c r="G2100" s="15"/>
      <c r="H2100" s="17"/>
      <c r="M2100" s="3"/>
      <c r="N2100" s="3"/>
      <c r="O2100" s="3"/>
      <c r="P2100" s="3"/>
      <c r="Q2100" s="18"/>
      <c r="S2100" s="3"/>
      <c r="T2100" s="3"/>
    </row>
    <row r="2101" spans="1:20" x14ac:dyDescent="0.25">
      <c r="A2101"/>
      <c r="C2101"/>
      <c r="D2101" s="12"/>
      <c r="E2101" s="6"/>
      <c r="F2101" s="6"/>
      <c r="G2101" s="15"/>
      <c r="H2101" s="17"/>
      <c r="M2101" s="3"/>
      <c r="N2101" s="3"/>
      <c r="O2101" s="3"/>
      <c r="P2101" s="3"/>
      <c r="Q2101" s="18"/>
      <c r="S2101" s="3"/>
      <c r="T2101" s="3"/>
    </row>
    <row r="2102" spans="1:20" x14ac:dyDescent="0.25">
      <c r="A2102"/>
      <c r="C2102"/>
      <c r="D2102" s="12"/>
      <c r="E2102" s="6"/>
      <c r="F2102" s="6"/>
      <c r="G2102" s="15"/>
      <c r="H2102" s="17"/>
      <c r="M2102" s="3"/>
      <c r="N2102" s="3"/>
      <c r="O2102" s="3"/>
      <c r="P2102" s="3"/>
      <c r="Q2102" s="18"/>
      <c r="S2102" s="3"/>
      <c r="T2102" s="3"/>
    </row>
    <row r="2103" spans="1:20" x14ac:dyDescent="0.25">
      <c r="A2103"/>
      <c r="C2103"/>
      <c r="D2103" s="12"/>
      <c r="E2103" s="6"/>
      <c r="F2103" s="6"/>
      <c r="G2103" s="15"/>
      <c r="H2103" s="17"/>
      <c r="M2103" s="3"/>
      <c r="N2103" s="3"/>
      <c r="O2103" s="3"/>
      <c r="P2103" s="3"/>
      <c r="Q2103" s="18"/>
      <c r="S2103" s="3"/>
      <c r="T2103" s="3"/>
    </row>
    <row r="2104" spans="1:20" x14ac:dyDescent="0.25">
      <c r="A2104"/>
      <c r="C2104"/>
      <c r="D2104" s="12"/>
      <c r="E2104" s="6"/>
      <c r="F2104" s="6"/>
      <c r="G2104" s="15"/>
      <c r="H2104" s="17"/>
      <c r="M2104" s="3"/>
      <c r="N2104" s="3"/>
      <c r="O2104" s="3"/>
      <c r="P2104" s="3"/>
      <c r="Q2104" s="18"/>
      <c r="S2104" s="3"/>
      <c r="T2104" s="3"/>
    </row>
    <row r="2105" spans="1:20" x14ac:dyDescent="0.25">
      <c r="A2105"/>
      <c r="C2105"/>
      <c r="D2105" s="12"/>
      <c r="E2105" s="6"/>
      <c r="F2105" s="6"/>
      <c r="G2105" s="15"/>
      <c r="H2105" s="17"/>
      <c r="M2105" s="3"/>
      <c r="N2105" s="3"/>
      <c r="O2105" s="3"/>
      <c r="P2105" s="3"/>
      <c r="Q2105" s="18"/>
      <c r="S2105" s="3"/>
      <c r="T2105" s="3"/>
    </row>
    <row r="2106" spans="1:20" x14ac:dyDescent="0.25">
      <c r="A2106"/>
      <c r="C2106"/>
      <c r="D2106" s="12"/>
      <c r="E2106" s="6"/>
      <c r="F2106" s="6"/>
      <c r="G2106" s="15"/>
      <c r="H2106" s="17"/>
      <c r="M2106" s="3"/>
      <c r="N2106" s="3"/>
      <c r="O2106" s="3"/>
      <c r="P2106" s="3"/>
      <c r="Q2106" s="18"/>
      <c r="S2106" s="3"/>
      <c r="T2106" s="3"/>
    </row>
    <row r="2107" spans="1:20" x14ac:dyDescent="0.25">
      <c r="A2107"/>
      <c r="C2107"/>
      <c r="D2107" s="12"/>
      <c r="E2107" s="6"/>
      <c r="F2107" s="6"/>
      <c r="G2107" s="15"/>
      <c r="H2107" s="17"/>
      <c r="M2107" s="3"/>
      <c r="N2107" s="3"/>
      <c r="O2107" s="3"/>
      <c r="P2107" s="3"/>
      <c r="Q2107" s="18"/>
      <c r="S2107" s="3"/>
      <c r="T2107" s="3"/>
    </row>
    <row r="2108" spans="1:20" x14ac:dyDescent="0.25">
      <c r="A2108"/>
      <c r="C2108"/>
      <c r="D2108" s="12"/>
      <c r="E2108" s="6"/>
      <c r="F2108" s="6"/>
      <c r="G2108" s="15"/>
      <c r="H2108" s="17"/>
      <c r="M2108" s="3"/>
      <c r="N2108" s="3"/>
      <c r="O2108" s="3"/>
      <c r="P2108" s="3"/>
      <c r="Q2108" s="18"/>
      <c r="S2108" s="3"/>
      <c r="T2108" s="3"/>
    </row>
    <row r="2109" spans="1:20" x14ac:dyDescent="0.25">
      <c r="A2109"/>
      <c r="C2109"/>
      <c r="D2109" s="12"/>
      <c r="E2109" s="6"/>
      <c r="F2109" s="6"/>
      <c r="G2109" s="15"/>
      <c r="H2109" s="17"/>
      <c r="M2109" s="3"/>
      <c r="N2109" s="3"/>
      <c r="O2109" s="3"/>
      <c r="P2109" s="3"/>
      <c r="Q2109" s="18"/>
      <c r="S2109" s="3"/>
      <c r="T2109" s="3"/>
    </row>
    <row r="2110" spans="1:20" x14ac:dyDescent="0.25">
      <c r="A2110"/>
      <c r="C2110"/>
      <c r="D2110" s="12"/>
      <c r="E2110" s="6"/>
      <c r="F2110" s="6"/>
      <c r="G2110" s="15"/>
      <c r="H2110" s="17"/>
      <c r="M2110" s="3"/>
      <c r="N2110" s="3"/>
      <c r="O2110" s="3"/>
      <c r="P2110" s="3"/>
      <c r="Q2110" s="18"/>
      <c r="S2110" s="3"/>
      <c r="T2110" s="3"/>
    </row>
    <row r="2111" spans="1:20" x14ac:dyDescent="0.25">
      <c r="A2111"/>
      <c r="C2111"/>
      <c r="D2111" s="12"/>
      <c r="E2111" s="6"/>
      <c r="F2111" s="6"/>
      <c r="G2111" s="15"/>
      <c r="H2111" s="17"/>
      <c r="M2111" s="3"/>
      <c r="N2111" s="3"/>
      <c r="O2111" s="3"/>
      <c r="P2111" s="3"/>
      <c r="Q2111" s="18"/>
      <c r="S2111" s="3"/>
      <c r="T2111" s="3"/>
    </row>
    <row r="2112" spans="1:20" x14ac:dyDescent="0.25">
      <c r="A2112"/>
      <c r="C2112"/>
      <c r="D2112" s="12"/>
      <c r="E2112" s="6"/>
      <c r="F2112" s="6"/>
      <c r="G2112" s="15"/>
      <c r="H2112" s="17"/>
      <c r="M2112" s="3"/>
      <c r="N2112" s="3"/>
      <c r="O2112" s="3"/>
      <c r="P2112" s="3"/>
      <c r="Q2112" s="18"/>
      <c r="S2112" s="3"/>
      <c r="T2112" s="3"/>
    </row>
    <row r="2113" spans="1:20" x14ac:dyDescent="0.25">
      <c r="A2113"/>
      <c r="C2113"/>
      <c r="D2113" s="12"/>
      <c r="E2113" s="6"/>
      <c r="F2113" s="6"/>
      <c r="G2113" s="15"/>
      <c r="H2113" s="17"/>
      <c r="M2113" s="3"/>
      <c r="N2113" s="3"/>
      <c r="O2113" s="3"/>
      <c r="P2113" s="3"/>
      <c r="Q2113" s="18"/>
      <c r="S2113" s="3"/>
      <c r="T2113" s="3"/>
    </row>
    <row r="2114" spans="1:20" x14ac:dyDescent="0.25">
      <c r="A2114"/>
      <c r="C2114"/>
      <c r="D2114" s="12"/>
      <c r="E2114" s="6"/>
      <c r="F2114" s="6"/>
      <c r="G2114" s="15"/>
      <c r="H2114" s="17"/>
      <c r="M2114" s="3"/>
      <c r="N2114" s="3"/>
      <c r="O2114" s="3"/>
      <c r="P2114" s="3"/>
      <c r="Q2114" s="18"/>
      <c r="S2114" s="3"/>
      <c r="T2114" s="3"/>
    </row>
    <row r="2115" spans="1:20" x14ac:dyDescent="0.25">
      <c r="A2115"/>
      <c r="C2115"/>
      <c r="D2115" s="12"/>
      <c r="E2115" s="6"/>
      <c r="F2115" s="6"/>
      <c r="G2115" s="15"/>
      <c r="H2115" s="17"/>
      <c r="M2115" s="3"/>
      <c r="N2115" s="3"/>
      <c r="O2115" s="3"/>
      <c r="P2115" s="3"/>
      <c r="Q2115" s="18"/>
      <c r="S2115" s="3"/>
      <c r="T2115" s="3"/>
    </row>
    <row r="2116" spans="1:20" x14ac:dyDescent="0.25">
      <c r="A2116"/>
      <c r="C2116"/>
      <c r="D2116" s="12"/>
      <c r="E2116" s="6"/>
      <c r="F2116" s="6"/>
      <c r="G2116" s="15"/>
      <c r="H2116" s="17"/>
      <c r="M2116" s="3"/>
      <c r="N2116" s="3"/>
      <c r="O2116" s="3"/>
      <c r="P2116" s="3"/>
      <c r="Q2116" s="18"/>
      <c r="S2116" s="3"/>
      <c r="T2116" s="3"/>
    </row>
    <row r="2117" spans="1:20" x14ac:dyDescent="0.25">
      <c r="A2117"/>
      <c r="C2117"/>
      <c r="D2117" s="12"/>
      <c r="E2117" s="6"/>
      <c r="F2117" s="6"/>
      <c r="G2117" s="15"/>
      <c r="H2117" s="17"/>
      <c r="M2117" s="3"/>
      <c r="N2117" s="3"/>
      <c r="O2117" s="3"/>
      <c r="P2117" s="3"/>
      <c r="Q2117" s="18"/>
      <c r="S2117" s="3"/>
      <c r="T2117" s="3"/>
    </row>
    <row r="2118" spans="1:20" x14ac:dyDescent="0.25">
      <c r="A2118"/>
      <c r="C2118"/>
      <c r="D2118" s="12"/>
      <c r="E2118" s="6"/>
      <c r="F2118" s="6"/>
      <c r="G2118" s="15"/>
      <c r="H2118" s="17"/>
      <c r="M2118" s="3"/>
      <c r="N2118" s="3"/>
      <c r="O2118" s="3"/>
      <c r="P2118" s="3"/>
      <c r="Q2118" s="18"/>
      <c r="S2118" s="3"/>
      <c r="T2118" s="3"/>
    </row>
    <row r="2119" spans="1:20" x14ac:dyDescent="0.25">
      <c r="A2119"/>
      <c r="C2119"/>
      <c r="D2119" s="12"/>
      <c r="E2119" s="6"/>
      <c r="F2119" s="6"/>
      <c r="G2119" s="15"/>
      <c r="H2119" s="17"/>
      <c r="M2119" s="3"/>
      <c r="N2119" s="3"/>
      <c r="O2119" s="3"/>
      <c r="P2119" s="3"/>
      <c r="Q2119" s="18"/>
      <c r="S2119" s="3"/>
      <c r="T2119" s="3"/>
    </row>
    <row r="2120" spans="1:20" x14ac:dyDescent="0.25">
      <c r="A2120"/>
      <c r="C2120"/>
      <c r="D2120" s="12"/>
      <c r="E2120" s="6"/>
      <c r="F2120" s="6"/>
      <c r="G2120" s="15"/>
      <c r="H2120" s="17"/>
      <c r="M2120" s="3"/>
      <c r="N2120" s="3"/>
      <c r="O2120" s="3"/>
      <c r="P2120" s="3"/>
      <c r="Q2120" s="18"/>
      <c r="S2120" s="3"/>
      <c r="T2120" s="3"/>
    </row>
    <row r="2121" spans="1:20" x14ac:dyDescent="0.25">
      <c r="A2121"/>
      <c r="C2121"/>
      <c r="D2121" s="12"/>
      <c r="E2121" s="6"/>
      <c r="F2121" s="6"/>
      <c r="G2121" s="15"/>
      <c r="H2121" s="17"/>
      <c r="M2121" s="3"/>
      <c r="N2121" s="3"/>
      <c r="O2121" s="3"/>
      <c r="P2121" s="3"/>
      <c r="Q2121" s="18"/>
      <c r="S2121" s="3"/>
      <c r="T2121" s="3"/>
    </row>
    <row r="2122" spans="1:20" x14ac:dyDescent="0.25">
      <c r="A2122"/>
      <c r="C2122"/>
      <c r="D2122" s="12"/>
      <c r="E2122" s="6"/>
      <c r="F2122" s="6"/>
      <c r="G2122" s="15"/>
      <c r="H2122" s="17"/>
      <c r="M2122" s="3"/>
      <c r="N2122" s="3"/>
      <c r="O2122" s="3"/>
      <c r="P2122" s="3"/>
      <c r="Q2122" s="18"/>
      <c r="S2122" s="3"/>
      <c r="T2122" s="3"/>
    </row>
    <row r="2123" spans="1:20" x14ac:dyDescent="0.25">
      <c r="A2123"/>
      <c r="C2123"/>
      <c r="D2123" s="12"/>
      <c r="E2123" s="6"/>
      <c r="F2123" s="6"/>
      <c r="G2123" s="15"/>
      <c r="H2123" s="17"/>
      <c r="M2123" s="3"/>
      <c r="N2123" s="3"/>
      <c r="O2123" s="3"/>
      <c r="P2123" s="3"/>
      <c r="Q2123" s="18"/>
      <c r="S2123" s="3"/>
      <c r="T2123" s="3"/>
    </row>
    <row r="2124" spans="1:20" x14ac:dyDescent="0.25">
      <c r="A2124"/>
      <c r="C2124"/>
      <c r="D2124" s="12"/>
      <c r="E2124" s="6"/>
      <c r="F2124" s="6"/>
      <c r="G2124" s="15"/>
      <c r="H2124" s="17"/>
      <c r="M2124" s="3"/>
      <c r="N2124" s="3"/>
      <c r="O2124" s="3"/>
      <c r="P2124" s="3"/>
      <c r="Q2124" s="18"/>
      <c r="S2124" s="3"/>
      <c r="T2124" s="3"/>
    </row>
    <row r="2125" spans="1:20" x14ac:dyDescent="0.25">
      <c r="A2125"/>
      <c r="C2125"/>
      <c r="D2125" s="12"/>
      <c r="E2125" s="6"/>
      <c r="F2125" s="6"/>
      <c r="G2125" s="15"/>
      <c r="H2125" s="17"/>
      <c r="M2125" s="3"/>
      <c r="N2125" s="3"/>
      <c r="O2125" s="3"/>
      <c r="P2125" s="3"/>
      <c r="Q2125" s="18"/>
      <c r="S2125" s="3"/>
      <c r="T2125" s="3"/>
    </row>
    <row r="2126" spans="1:20" x14ac:dyDescent="0.25">
      <c r="A2126"/>
      <c r="C2126"/>
      <c r="D2126" s="12"/>
      <c r="E2126" s="6"/>
      <c r="F2126" s="6"/>
      <c r="G2126" s="15"/>
      <c r="H2126" s="17"/>
      <c r="M2126" s="3"/>
      <c r="N2126" s="3"/>
      <c r="O2126" s="3"/>
      <c r="P2126" s="3"/>
      <c r="Q2126" s="18"/>
      <c r="S2126" s="3"/>
      <c r="T2126" s="3"/>
    </row>
    <row r="2127" spans="1:20" x14ac:dyDescent="0.25">
      <c r="A2127"/>
      <c r="C2127"/>
      <c r="D2127" s="12"/>
      <c r="E2127" s="6"/>
      <c r="F2127" s="6"/>
      <c r="G2127" s="15"/>
      <c r="H2127" s="17"/>
      <c r="M2127" s="3"/>
      <c r="N2127" s="3"/>
      <c r="O2127" s="3"/>
      <c r="P2127" s="3"/>
      <c r="Q2127" s="18"/>
      <c r="S2127" s="3"/>
      <c r="T2127" s="3"/>
    </row>
    <row r="2128" spans="1:20" x14ac:dyDescent="0.25">
      <c r="A2128"/>
      <c r="C2128"/>
      <c r="D2128" s="12"/>
      <c r="E2128" s="6"/>
      <c r="F2128" s="6"/>
      <c r="G2128" s="15"/>
      <c r="H2128" s="17"/>
      <c r="M2128" s="3"/>
      <c r="N2128" s="3"/>
      <c r="O2128" s="3"/>
      <c r="P2128" s="3"/>
      <c r="Q2128" s="18"/>
      <c r="S2128" s="3"/>
      <c r="T2128" s="3"/>
    </row>
    <row r="2129" spans="1:20" x14ac:dyDescent="0.25">
      <c r="A2129"/>
      <c r="C2129"/>
      <c r="D2129" s="12"/>
      <c r="E2129" s="6"/>
      <c r="F2129" s="6"/>
      <c r="G2129" s="15"/>
      <c r="H2129" s="17"/>
      <c r="M2129" s="3"/>
      <c r="N2129" s="3"/>
      <c r="O2129" s="3"/>
      <c r="P2129" s="3"/>
      <c r="Q2129" s="18"/>
      <c r="S2129" s="3"/>
      <c r="T2129" s="3"/>
    </row>
    <row r="2130" spans="1:20" x14ac:dyDescent="0.25">
      <c r="A2130"/>
      <c r="C2130"/>
      <c r="D2130" s="12"/>
      <c r="E2130" s="6"/>
      <c r="F2130" s="6"/>
      <c r="G2130" s="15"/>
      <c r="H2130" s="17"/>
      <c r="M2130" s="3"/>
      <c r="N2130" s="3"/>
      <c r="O2130" s="3"/>
      <c r="P2130" s="3"/>
      <c r="Q2130" s="18"/>
      <c r="S2130" s="3"/>
      <c r="T2130" s="3"/>
    </row>
    <row r="2131" spans="1:20" x14ac:dyDescent="0.25">
      <c r="A2131"/>
      <c r="C2131"/>
      <c r="D2131" s="12"/>
      <c r="E2131" s="6"/>
      <c r="F2131" s="6"/>
      <c r="G2131" s="15"/>
      <c r="H2131" s="17"/>
      <c r="M2131" s="3"/>
      <c r="N2131" s="3"/>
      <c r="O2131" s="3"/>
      <c r="P2131" s="3"/>
      <c r="Q2131" s="18"/>
      <c r="S2131" s="3"/>
      <c r="T2131" s="3"/>
    </row>
    <row r="2132" spans="1:20" x14ac:dyDescent="0.25">
      <c r="A2132"/>
      <c r="C2132"/>
      <c r="D2132" s="12"/>
      <c r="E2132" s="6"/>
      <c r="F2132" s="6"/>
      <c r="G2132" s="15"/>
      <c r="H2132" s="17"/>
      <c r="M2132" s="3"/>
      <c r="N2132" s="3"/>
      <c r="O2132" s="3"/>
      <c r="P2132" s="3"/>
      <c r="Q2132" s="18"/>
      <c r="S2132" s="3"/>
      <c r="T2132" s="3"/>
    </row>
    <row r="2133" spans="1:20" x14ac:dyDescent="0.25">
      <c r="A2133"/>
      <c r="C2133"/>
      <c r="D2133" s="12"/>
      <c r="E2133" s="6"/>
      <c r="F2133" s="6"/>
      <c r="G2133" s="15"/>
      <c r="H2133" s="17"/>
      <c r="M2133" s="3"/>
      <c r="N2133" s="3"/>
      <c r="O2133" s="3"/>
      <c r="P2133" s="3"/>
      <c r="Q2133" s="18"/>
      <c r="S2133" s="3"/>
      <c r="T2133" s="3"/>
    </row>
    <row r="2134" spans="1:20" x14ac:dyDescent="0.25">
      <c r="A2134"/>
      <c r="C2134"/>
      <c r="D2134" s="12"/>
      <c r="E2134" s="6"/>
      <c r="F2134" s="6"/>
      <c r="G2134" s="15"/>
      <c r="H2134" s="17"/>
      <c r="M2134" s="3"/>
      <c r="N2134" s="3"/>
      <c r="O2134" s="3"/>
      <c r="P2134" s="3"/>
      <c r="Q2134" s="18"/>
      <c r="S2134" s="3"/>
      <c r="T2134" s="3"/>
    </row>
    <row r="2135" spans="1:20" x14ac:dyDescent="0.25">
      <c r="A2135"/>
      <c r="C2135"/>
      <c r="D2135" s="12"/>
      <c r="E2135" s="6"/>
      <c r="F2135" s="6"/>
      <c r="G2135" s="15"/>
      <c r="H2135" s="17"/>
      <c r="M2135" s="3"/>
      <c r="N2135" s="3"/>
      <c r="O2135" s="3"/>
      <c r="P2135" s="3"/>
      <c r="Q2135" s="18"/>
      <c r="S2135" s="3"/>
      <c r="T2135" s="3"/>
    </row>
    <row r="2136" spans="1:20" x14ac:dyDescent="0.25">
      <c r="A2136"/>
      <c r="C2136"/>
      <c r="D2136" s="12"/>
      <c r="E2136" s="6"/>
      <c r="F2136" s="6"/>
      <c r="G2136" s="15"/>
      <c r="H2136" s="17"/>
      <c r="M2136" s="3"/>
      <c r="N2136" s="3"/>
      <c r="O2136" s="3"/>
      <c r="P2136" s="3"/>
      <c r="Q2136" s="18"/>
      <c r="S2136" s="3"/>
      <c r="T2136" s="3"/>
    </row>
    <row r="2137" spans="1:20" x14ac:dyDescent="0.25">
      <c r="A2137"/>
      <c r="C2137"/>
      <c r="D2137" s="12"/>
      <c r="E2137" s="6"/>
      <c r="F2137" s="6"/>
      <c r="G2137" s="15"/>
      <c r="H2137" s="17"/>
      <c r="M2137" s="3"/>
      <c r="N2137" s="3"/>
      <c r="O2137" s="3"/>
      <c r="P2137" s="3"/>
      <c r="Q2137" s="18"/>
      <c r="S2137" s="3"/>
      <c r="T2137" s="3"/>
    </row>
    <row r="2138" spans="1:20" x14ac:dyDescent="0.25">
      <c r="A2138"/>
      <c r="C2138"/>
      <c r="D2138" s="12"/>
      <c r="E2138" s="6"/>
      <c r="F2138" s="6"/>
      <c r="G2138" s="15"/>
      <c r="H2138" s="17"/>
      <c r="M2138" s="3"/>
      <c r="N2138" s="3"/>
      <c r="O2138" s="3"/>
      <c r="P2138" s="3"/>
      <c r="Q2138" s="18"/>
      <c r="S2138" s="3"/>
      <c r="T2138" s="3"/>
    </row>
    <row r="2139" spans="1:20" x14ac:dyDescent="0.25">
      <c r="A2139"/>
      <c r="C2139"/>
      <c r="D2139" s="12"/>
      <c r="E2139" s="6"/>
      <c r="F2139" s="6"/>
      <c r="G2139" s="15"/>
      <c r="H2139" s="17"/>
      <c r="M2139" s="3"/>
      <c r="N2139" s="3"/>
      <c r="O2139" s="3"/>
      <c r="P2139" s="3"/>
      <c r="Q2139" s="18"/>
      <c r="S2139" s="3"/>
      <c r="T2139" s="3"/>
    </row>
    <row r="2140" spans="1:20" x14ac:dyDescent="0.25">
      <c r="A2140"/>
      <c r="C2140"/>
      <c r="D2140" s="12"/>
      <c r="E2140" s="6"/>
      <c r="F2140" s="6"/>
      <c r="G2140" s="15"/>
      <c r="H2140" s="17"/>
      <c r="M2140" s="3"/>
      <c r="N2140" s="3"/>
      <c r="O2140" s="3"/>
      <c r="P2140" s="3"/>
      <c r="Q2140" s="18"/>
      <c r="S2140" s="3"/>
      <c r="T2140" s="3"/>
    </row>
    <row r="2141" spans="1:20" x14ac:dyDescent="0.25">
      <c r="A2141"/>
      <c r="C2141"/>
      <c r="D2141" s="12"/>
      <c r="E2141" s="6"/>
      <c r="F2141" s="6"/>
      <c r="G2141" s="15"/>
      <c r="H2141" s="17"/>
      <c r="M2141" s="3"/>
      <c r="N2141" s="3"/>
      <c r="O2141" s="3"/>
      <c r="P2141" s="3"/>
      <c r="Q2141" s="18"/>
      <c r="S2141" s="3"/>
      <c r="T2141" s="3"/>
    </row>
    <row r="2142" spans="1:20" x14ac:dyDescent="0.25">
      <c r="A2142"/>
      <c r="C2142"/>
      <c r="D2142" s="12"/>
      <c r="E2142" s="6"/>
      <c r="F2142" s="6"/>
      <c r="G2142" s="15"/>
      <c r="H2142" s="17"/>
      <c r="M2142" s="3"/>
      <c r="N2142" s="3"/>
      <c r="O2142" s="3"/>
      <c r="P2142" s="3"/>
      <c r="Q2142" s="18"/>
      <c r="S2142" s="3"/>
      <c r="T2142" s="3"/>
    </row>
    <row r="2143" spans="1:20" x14ac:dyDescent="0.25">
      <c r="A2143"/>
      <c r="C2143"/>
      <c r="D2143" s="12"/>
      <c r="E2143" s="6"/>
      <c r="F2143" s="6"/>
      <c r="G2143" s="15"/>
      <c r="H2143" s="17"/>
      <c r="M2143" s="3"/>
      <c r="N2143" s="3"/>
      <c r="O2143" s="3"/>
      <c r="P2143" s="3"/>
      <c r="Q2143" s="18"/>
      <c r="S2143" s="3"/>
      <c r="T2143" s="3"/>
    </row>
    <row r="2144" spans="1:20" x14ac:dyDescent="0.25">
      <c r="A2144"/>
      <c r="C2144"/>
      <c r="D2144" s="12"/>
      <c r="E2144" s="6"/>
      <c r="F2144" s="6"/>
      <c r="G2144" s="15"/>
      <c r="H2144" s="17"/>
      <c r="M2144" s="3"/>
      <c r="N2144" s="3"/>
      <c r="O2144" s="3"/>
      <c r="P2144" s="3"/>
      <c r="Q2144" s="18"/>
      <c r="S2144" s="3"/>
      <c r="T2144" s="3"/>
    </row>
    <row r="2145" spans="1:20" x14ac:dyDescent="0.25">
      <c r="A2145"/>
      <c r="C2145"/>
      <c r="D2145" s="12"/>
      <c r="E2145" s="6"/>
      <c r="F2145" s="6"/>
      <c r="G2145" s="15"/>
      <c r="H2145" s="17"/>
      <c r="M2145" s="3"/>
      <c r="N2145" s="3"/>
      <c r="O2145" s="3"/>
      <c r="P2145" s="3"/>
      <c r="Q2145" s="18"/>
      <c r="S2145" s="3"/>
      <c r="T2145" s="3"/>
    </row>
    <row r="2146" spans="1:20" x14ac:dyDescent="0.25">
      <c r="A2146"/>
      <c r="C2146"/>
      <c r="D2146" s="12"/>
      <c r="E2146" s="6"/>
      <c r="F2146" s="6"/>
      <c r="G2146" s="15"/>
      <c r="H2146" s="17"/>
      <c r="M2146" s="3"/>
      <c r="N2146" s="3"/>
      <c r="O2146" s="3"/>
      <c r="P2146" s="3"/>
      <c r="Q2146" s="18"/>
      <c r="S2146" s="3"/>
      <c r="T2146" s="3"/>
    </row>
    <row r="2147" spans="1:20" x14ac:dyDescent="0.25">
      <c r="A2147"/>
      <c r="C2147"/>
      <c r="D2147" s="12"/>
      <c r="E2147" s="6"/>
      <c r="F2147" s="6"/>
      <c r="G2147" s="15"/>
      <c r="H2147" s="17"/>
      <c r="M2147" s="3"/>
      <c r="N2147" s="3"/>
      <c r="O2147" s="3"/>
      <c r="P2147" s="3"/>
      <c r="Q2147" s="18"/>
      <c r="S2147" s="3"/>
      <c r="T2147" s="3"/>
    </row>
    <row r="2148" spans="1:20" x14ac:dyDescent="0.25">
      <c r="A2148"/>
      <c r="C2148"/>
      <c r="D2148" s="12"/>
      <c r="E2148" s="6"/>
      <c r="F2148" s="6"/>
      <c r="G2148" s="15"/>
      <c r="H2148" s="17"/>
      <c r="M2148" s="3"/>
      <c r="N2148" s="3"/>
      <c r="O2148" s="3"/>
      <c r="P2148" s="3"/>
      <c r="Q2148" s="18"/>
      <c r="S2148" s="3"/>
      <c r="T2148" s="3"/>
    </row>
    <row r="2149" spans="1:20" x14ac:dyDescent="0.25">
      <c r="A2149"/>
      <c r="C2149"/>
      <c r="D2149" s="12"/>
      <c r="E2149" s="6"/>
      <c r="F2149" s="6"/>
      <c r="G2149" s="15"/>
      <c r="H2149" s="17"/>
      <c r="M2149" s="3"/>
      <c r="N2149" s="3"/>
      <c r="O2149" s="3"/>
      <c r="P2149" s="3"/>
      <c r="Q2149" s="18"/>
      <c r="S2149" s="3"/>
      <c r="T2149" s="3"/>
    </row>
    <row r="2150" spans="1:20" x14ac:dyDescent="0.25">
      <c r="A2150"/>
      <c r="C2150"/>
      <c r="D2150" s="12"/>
      <c r="E2150" s="6"/>
      <c r="F2150" s="6"/>
      <c r="G2150" s="15"/>
      <c r="H2150" s="17"/>
      <c r="M2150" s="3"/>
      <c r="N2150" s="3"/>
      <c r="O2150" s="3"/>
      <c r="P2150" s="3"/>
      <c r="Q2150" s="18"/>
      <c r="S2150" s="3"/>
      <c r="T2150" s="3"/>
    </row>
    <row r="2151" spans="1:20" x14ac:dyDescent="0.25">
      <c r="A2151"/>
      <c r="C2151"/>
      <c r="D2151" s="12"/>
      <c r="E2151" s="6"/>
      <c r="F2151" s="6"/>
      <c r="G2151" s="15"/>
      <c r="H2151" s="17"/>
      <c r="M2151" s="3"/>
      <c r="N2151" s="3"/>
      <c r="O2151" s="3"/>
      <c r="P2151" s="3"/>
      <c r="Q2151" s="18"/>
      <c r="S2151" s="3"/>
      <c r="T2151" s="3"/>
    </row>
    <row r="2152" spans="1:20" x14ac:dyDescent="0.25">
      <c r="A2152"/>
      <c r="C2152"/>
      <c r="D2152" s="12"/>
      <c r="E2152" s="6"/>
      <c r="F2152" s="6"/>
      <c r="G2152" s="15"/>
      <c r="H2152" s="17"/>
      <c r="M2152" s="3"/>
      <c r="N2152" s="3"/>
      <c r="O2152" s="3"/>
      <c r="P2152" s="3"/>
      <c r="Q2152" s="18"/>
      <c r="S2152" s="3"/>
      <c r="T2152" s="3"/>
    </row>
    <row r="2153" spans="1:20" x14ac:dyDescent="0.25">
      <c r="A2153"/>
      <c r="C2153"/>
      <c r="D2153" s="12"/>
      <c r="E2153" s="6"/>
      <c r="F2153" s="6"/>
      <c r="G2153" s="15"/>
      <c r="H2153" s="17"/>
      <c r="M2153" s="3"/>
      <c r="N2153" s="3"/>
      <c r="O2153" s="3"/>
      <c r="P2153" s="3"/>
      <c r="Q2153" s="18"/>
      <c r="S2153" s="3"/>
      <c r="T2153" s="3"/>
    </row>
    <row r="2154" spans="1:20" x14ac:dyDescent="0.25">
      <c r="A2154"/>
      <c r="C2154"/>
      <c r="D2154" s="12"/>
      <c r="E2154" s="6"/>
      <c r="F2154" s="6"/>
      <c r="G2154" s="15"/>
      <c r="H2154" s="17"/>
      <c r="M2154" s="3"/>
      <c r="N2154" s="3"/>
      <c r="O2154" s="3"/>
      <c r="P2154" s="3"/>
      <c r="Q2154" s="18"/>
      <c r="S2154" s="3"/>
      <c r="T2154" s="3"/>
    </row>
    <row r="2155" spans="1:20" x14ac:dyDescent="0.25">
      <c r="A2155"/>
      <c r="C2155"/>
      <c r="D2155" s="12"/>
      <c r="E2155" s="6"/>
      <c r="F2155" s="6"/>
      <c r="G2155" s="15"/>
      <c r="H2155" s="17"/>
      <c r="M2155" s="3"/>
      <c r="N2155" s="3"/>
      <c r="O2155" s="3"/>
      <c r="P2155" s="3"/>
      <c r="Q2155" s="18"/>
      <c r="S2155" s="3"/>
      <c r="T2155" s="3"/>
    </row>
    <row r="2156" spans="1:20" x14ac:dyDescent="0.25">
      <c r="A2156"/>
      <c r="C2156"/>
      <c r="D2156" s="12"/>
      <c r="E2156" s="6"/>
      <c r="F2156" s="6"/>
      <c r="G2156" s="15"/>
      <c r="H2156" s="17"/>
      <c r="M2156" s="3"/>
      <c r="N2156" s="3"/>
      <c r="O2156" s="3"/>
      <c r="P2156" s="3"/>
      <c r="Q2156" s="18"/>
      <c r="S2156" s="3"/>
      <c r="T2156" s="3"/>
    </row>
    <row r="2157" spans="1:20" x14ac:dyDescent="0.25">
      <c r="A2157"/>
      <c r="C2157"/>
      <c r="D2157" s="12"/>
      <c r="E2157" s="6"/>
      <c r="F2157" s="6"/>
      <c r="G2157" s="15"/>
      <c r="H2157" s="17"/>
      <c r="M2157" s="3"/>
      <c r="N2157" s="3"/>
      <c r="O2157" s="3"/>
      <c r="P2157" s="3"/>
      <c r="Q2157" s="18"/>
      <c r="S2157" s="3"/>
      <c r="T2157" s="3"/>
    </row>
    <row r="2158" spans="1:20" x14ac:dyDescent="0.25">
      <c r="A2158"/>
      <c r="C2158"/>
      <c r="D2158" s="12"/>
      <c r="E2158" s="6"/>
      <c r="F2158" s="6"/>
      <c r="G2158" s="15"/>
      <c r="H2158" s="17"/>
      <c r="M2158" s="3"/>
      <c r="N2158" s="3"/>
      <c r="O2158" s="3"/>
      <c r="P2158" s="3"/>
      <c r="Q2158" s="18"/>
      <c r="S2158" s="3"/>
      <c r="T2158" s="3"/>
    </row>
    <row r="2159" spans="1:20" x14ac:dyDescent="0.25">
      <c r="A2159"/>
      <c r="C2159"/>
      <c r="D2159" s="12"/>
      <c r="E2159" s="6"/>
      <c r="F2159" s="6"/>
      <c r="G2159" s="15"/>
      <c r="H2159" s="17"/>
      <c r="M2159" s="3"/>
      <c r="N2159" s="3"/>
      <c r="O2159" s="3"/>
      <c r="P2159" s="3"/>
      <c r="Q2159" s="18"/>
      <c r="S2159" s="3"/>
      <c r="T2159" s="3"/>
    </row>
    <row r="2160" spans="1:20" x14ac:dyDescent="0.25">
      <c r="A2160"/>
      <c r="C2160"/>
      <c r="D2160" s="12"/>
      <c r="E2160" s="6"/>
      <c r="F2160" s="6"/>
      <c r="G2160" s="15"/>
      <c r="H2160" s="17"/>
      <c r="M2160" s="3"/>
      <c r="N2160" s="3"/>
      <c r="O2160" s="3"/>
      <c r="P2160" s="3"/>
      <c r="Q2160" s="18"/>
      <c r="S2160" s="3"/>
      <c r="T2160" s="3"/>
    </row>
    <row r="2161" spans="1:20" x14ac:dyDescent="0.25">
      <c r="A2161"/>
      <c r="C2161"/>
      <c r="D2161" s="12"/>
      <c r="E2161" s="6"/>
      <c r="F2161" s="6"/>
      <c r="G2161" s="15"/>
      <c r="H2161" s="17"/>
      <c r="M2161" s="3"/>
      <c r="N2161" s="3"/>
      <c r="O2161" s="3"/>
      <c r="P2161" s="3"/>
      <c r="Q2161" s="18"/>
      <c r="S2161" s="3"/>
      <c r="T2161" s="3"/>
    </row>
    <row r="2162" spans="1:20" x14ac:dyDescent="0.25">
      <c r="A2162"/>
      <c r="C2162"/>
      <c r="D2162" s="12"/>
      <c r="E2162" s="6"/>
      <c r="F2162" s="6"/>
      <c r="G2162" s="15"/>
      <c r="H2162" s="17"/>
      <c r="M2162" s="3"/>
      <c r="N2162" s="3"/>
      <c r="O2162" s="3"/>
      <c r="P2162" s="3"/>
      <c r="Q2162" s="18"/>
      <c r="S2162" s="3"/>
      <c r="T2162" s="3"/>
    </row>
    <row r="2163" spans="1:20" x14ac:dyDescent="0.25">
      <c r="A2163"/>
      <c r="C2163"/>
      <c r="D2163" s="12"/>
      <c r="E2163" s="6"/>
      <c r="F2163" s="6"/>
      <c r="G2163" s="15"/>
      <c r="H2163" s="17"/>
      <c r="M2163" s="3"/>
      <c r="N2163" s="3"/>
      <c r="O2163" s="3"/>
      <c r="P2163" s="3"/>
      <c r="Q2163" s="18"/>
      <c r="S2163" s="3"/>
      <c r="T2163" s="3"/>
    </row>
    <row r="2164" spans="1:20" x14ac:dyDescent="0.25">
      <c r="A2164"/>
      <c r="C2164"/>
      <c r="D2164" s="12"/>
      <c r="E2164" s="6"/>
      <c r="F2164" s="6"/>
      <c r="G2164" s="15"/>
      <c r="H2164" s="17"/>
      <c r="M2164" s="3"/>
      <c r="N2164" s="3"/>
      <c r="O2164" s="3"/>
      <c r="P2164" s="3"/>
      <c r="Q2164" s="18"/>
      <c r="S2164" s="3"/>
      <c r="T2164" s="3"/>
    </row>
    <row r="2165" spans="1:20" x14ac:dyDescent="0.25">
      <c r="A2165"/>
      <c r="C2165"/>
      <c r="D2165" s="12"/>
      <c r="E2165" s="6"/>
      <c r="F2165" s="6"/>
      <c r="G2165" s="15"/>
      <c r="H2165" s="17"/>
      <c r="M2165" s="3"/>
      <c r="N2165" s="3"/>
      <c r="O2165" s="3"/>
      <c r="P2165" s="3"/>
      <c r="Q2165" s="18"/>
      <c r="S2165" s="3"/>
      <c r="T2165" s="3"/>
    </row>
    <row r="2166" spans="1:20" x14ac:dyDescent="0.25">
      <c r="A2166"/>
      <c r="C2166"/>
      <c r="D2166" s="12"/>
      <c r="E2166" s="6"/>
      <c r="F2166" s="6"/>
      <c r="G2166" s="15"/>
      <c r="H2166" s="17"/>
      <c r="M2166" s="3"/>
      <c r="N2166" s="3"/>
      <c r="O2166" s="3"/>
      <c r="P2166" s="3"/>
      <c r="Q2166" s="18"/>
      <c r="S2166" s="3"/>
      <c r="T2166" s="3"/>
    </row>
    <row r="2167" spans="1:20" x14ac:dyDescent="0.25">
      <c r="A2167"/>
      <c r="C2167"/>
      <c r="D2167" s="12"/>
      <c r="E2167" s="6"/>
      <c r="F2167" s="6"/>
      <c r="G2167" s="15"/>
      <c r="H2167" s="17"/>
      <c r="M2167" s="3"/>
      <c r="N2167" s="3"/>
      <c r="O2167" s="3"/>
      <c r="P2167" s="3"/>
      <c r="Q2167" s="18"/>
      <c r="S2167" s="3"/>
      <c r="T2167" s="3"/>
    </row>
    <row r="2168" spans="1:20" x14ac:dyDescent="0.25">
      <c r="A2168"/>
      <c r="C2168"/>
      <c r="D2168" s="12"/>
      <c r="E2168" s="6"/>
      <c r="F2168" s="6"/>
      <c r="G2168" s="15"/>
      <c r="H2168" s="17"/>
      <c r="M2168" s="3"/>
      <c r="N2168" s="3"/>
      <c r="O2168" s="3"/>
      <c r="P2168" s="3"/>
      <c r="Q2168" s="18"/>
      <c r="S2168" s="3"/>
      <c r="T2168" s="3"/>
    </row>
    <row r="2169" spans="1:20" x14ac:dyDescent="0.25">
      <c r="A2169"/>
      <c r="C2169"/>
      <c r="D2169" s="12"/>
      <c r="E2169" s="6"/>
      <c r="F2169" s="6"/>
      <c r="G2169" s="15"/>
      <c r="H2169" s="17"/>
      <c r="M2169" s="3"/>
      <c r="N2169" s="3"/>
      <c r="O2169" s="3"/>
      <c r="P2169" s="3"/>
      <c r="Q2169" s="18"/>
      <c r="S2169" s="3"/>
      <c r="T2169" s="3"/>
    </row>
    <row r="2170" spans="1:20" x14ac:dyDescent="0.25">
      <c r="A2170"/>
      <c r="C2170"/>
      <c r="D2170" s="12"/>
      <c r="E2170" s="6"/>
      <c r="F2170" s="6"/>
      <c r="G2170" s="15"/>
      <c r="H2170" s="17"/>
      <c r="M2170" s="3"/>
      <c r="N2170" s="3"/>
      <c r="O2170" s="3"/>
      <c r="P2170" s="3"/>
      <c r="Q2170" s="18"/>
      <c r="S2170" s="3"/>
      <c r="T2170" s="3"/>
    </row>
    <row r="2171" spans="1:20" x14ac:dyDescent="0.25">
      <c r="A2171"/>
      <c r="C2171"/>
      <c r="D2171" s="12"/>
      <c r="E2171" s="6"/>
      <c r="F2171" s="6"/>
      <c r="G2171" s="15"/>
      <c r="H2171" s="17"/>
      <c r="M2171" s="3"/>
      <c r="N2171" s="3"/>
      <c r="O2171" s="3"/>
      <c r="P2171" s="3"/>
      <c r="Q2171" s="18"/>
      <c r="S2171" s="3"/>
      <c r="T2171" s="3"/>
    </row>
    <row r="2172" spans="1:20" x14ac:dyDescent="0.25">
      <c r="A2172"/>
      <c r="C2172"/>
      <c r="D2172" s="12"/>
      <c r="E2172" s="6"/>
      <c r="F2172" s="6"/>
      <c r="G2172" s="15"/>
      <c r="H2172" s="17"/>
      <c r="M2172" s="3"/>
      <c r="N2172" s="3"/>
      <c r="O2172" s="3"/>
      <c r="P2172" s="3"/>
      <c r="Q2172" s="18"/>
      <c r="S2172" s="3"/>
      <c r="T2172" s="3"/>
    </row>
    <row r="2173" spans="1:20" x14ac:dyDescent="0.25">
      <c r="A2173"/>
      <c r="C2173"/>
      <c r="D2173" s="12"/>
      <c r="E2173" s="6"/>
      <c r="F2173" s="6"/>
      <c r="G2173" s="15"/>
      <c r="H2173" s="17"/>
      <c r="M2173" s="3"/>
      <c r="N2173" s="3"/>
      <c r="O2173" s="3"/>
      <c r="P2173" s="3"/>
      <c r="Q2173" s="18"/>
      <c r="S2173" s="3"/>
      <c r="T2173" s="3"/>
    </row>
    <row r="2174" spans="1:20" x14ac:dyDescent="0.25">
      <c r="A2174"/>
      <c r="C2174"/>
      <c r="D2174" s="12"/>
      <c r="E2174" s="6"/>
      <c r="F2174" s="6"/>
      <c r="G2174" s="15"/>
      <c r="H2174" s="17"/>
      <c r="M2174" s="3"/>
      <c r="N2174" s="3"/>
      <c r="O2174" s="3"/>
      <c r="P2174" s="3"/>
      <c r="Q2174" s="18"/>
      <c r="S2174" s="3"/>
      <c r="T2174" s="3"/>
    </row>
    <row r="2175" spans="1:20" x14ac:dyDescent="0.25">
      <c r="A2175"/>
      <c r="C2175"/>
      <c r="D2175" s="12"/>
      <c r="E2175" s="6"/>
      <c r="F2175" s="6"/>
      <c r="G2175" s="15"/>
      <c r="H2175" s="17"/>
      <c r="M2175" s="3"/>
      <c r="N2175" s="3"/>
      <c r="O2175" s="3"/>
      <c r="P2175" s="3"/>
      <c r="Q2175" s="18"/>
      <c r="S2175" s="3"/>
      <c r="T2175" s="3"/>
    </row>
    <row r="2176" spans="1:20" x14ac:dyDescent="0.25">
      <c r="A2176"/>
      <c r="C2176"/>
      <c r="D2176" s="12"/>
      <c r="E2176" s="6"/>
      <c r="F2176" s="6"/>
      <c r="G2176" s="15"/>
      <c r="H2176" s="17"/>
      <c r="M2176" s="3"/>
      <c r="N2176" s="3"/>
      <c r="O2176" s="3"/>
      <c r="P2176" s="3"/>
      <c r="Q2176" s="18"/>
      <c r="S2176" s="3"/>
      <c r="T2176" s="3"/>
    </row>
    <row r="2177" spans="1:20" x14ac:dyDescent="0.25">
      <c r="A2177"/>
      <c r="C2177"/>
      <c r="D2177" s="12"/>
      <c r="E2177" s="6"/>
      <c r="F2177" s="6"/>
      <c r="G2177" s="15"/>
      <c r="H2177" s="17"/>
      <c r="M2177" s="3"/>
      <c r="N2177" s="3"/>
      <c r="O2177" s="3"/>
      <c r="P2177" s="3"/>
      <c r="Q2177" s="18"/>
      <c r="S2177" s="3"/>
      <c r="T2177" s="3"/>
    </row>
    <row r="2178" spans="1:20" x14ac:dyDescent="0.25">
      <c r="A2178"/>
      <c r="C2178"/>
      <c r="D2178" s="12"/>
      <c r="E2178" s="6"/>
      <c r="F2178" s="6"/>
      <c r="G2178" s="15"/>
      <c r="H2178" s="17"/>
      <c r="M2178" s="3"/>
      <c r="N2178" s="3"/>
      <c r="O2178" s="3"/>
      <c r="P2178" s="3"/>
      <c r="Q2178" s="18"/>
      <c r="S2178" s="3"/>
      <c r="T2178" s="3"/>
    </row>
    <row r="2179" spans="1:20" x14ac:dyDescent="0.25">
      <c r="A2179"/>
      <c r="C2179"/>
      <c r="D2179" s="12"/>
      <c r="E2179" s="6"/>
      <c r="F2179" s="6"/>
      <c r="G2179" s="15"/>
      <c r="H2179" s="17"/>
      <c r="M2179" s="3"/>
      <c r="N2179" s="3"/>
      <c r="O2179" s="3"/>
      <c r="P2179" s="3"/>
      <c r="Q2179" s="18"/>
      <c r="S2179" s="3"/>
      <c r="T2179" s="3"/>
    </row>
    <row r="2180" spans="1:20" x14ac:dyDescent="0.25">
      <c r="A2180"/>
      <c r="C2180"/>
      <c r="D2180" s="12"/>
      <c r="E2180" s="6"/>
      <c r="F2180" s="6"/>
      <c r="G2180" s="15"/>
      <c r="H2180" s="17"/>
      <c r="M2180" s="3"/>
      <c r="N2180" s="3"/>
      <c r="O2180" s="3"/>
      <c r="P2180" s="3"/>
      <c r="Q2180" s="18"/>
      <c r="S2180" s="3"/>
      <c r="T2180" s="3"/>
    </row>
    <row r="2181" spans="1:20" x14ac:dyDescent="0.25">
      <c r="A2181"/>
      <c r="C2181"/>
      <c r="D2181" s="12"/>
      <c r="E2181" s="6"/>
      <c r="F2181" s="6"/>
      <c r="G2181" s="15"/>
      <c r="H2181" s="17"/>
      <c r="M2181" s="3"/>
      <c r="N2181" s="3"/>
      <c r="O2181" s="3"/>
      <c r="P2181" s="3"/>
      <c r="Q2181" s="18"/>
      <c r="S2181" s="3"/>
      <c r="T2181" s="3"/>
    </row>
    <row r="2182" spans="1:20" x14ac:dyDescent="0.25">
      <c r="A2182"/>
      <c r="C2182"/>
      <c r="D2182" s="12"/>
      <c r="E2182" s="6"/>
      <c r="F2182" s="6"/>
      <c r="G2182" s="15"/>
      <c r="H2182" s="17"/>
      <c r="M2182" s="3"/>
      <c r="N2182" s="3"/>
      <c r="O2182" s="3"/>
      <c r="P2182" s="3"/>
      <c r="Q2182" s="18"/>
      <c r="S2182" s="3"/>
      <c r="T2182" s="3"/>
    </row>
    <row r="2183" spans="1:20" x14ac:dyDescent="0.25">
      <c r="A2183"/>
      <c r="C2183"/>
      <c r="D2183" s="12"/>
      <c r="E2183" s="6"/>
      <c r="F2183" s="6"/>
      <c r="G2183" s="15"/>
      <c r="H2183" s="17"/>
      <c r="M2183" s="3"/>
      <c r="N2183" s="3"/>
      <c r="O2183" s="3"/>
      <c r="P2183" s="3"/>
      <c r="Q2183" s="18"/>
      <c r="S2183" s="3"/>
      <c r="T2183" s="3"/>
    </row>
    <row r="2184" spans="1:20" x14ac:dyDescent="0.25">
      <c r="A2184"/>
      <c r="C2184"/>
      <c r="D2184" s="12"/>
      <c r="E2184" s="6"/>
      <c r="F2184" s="6"/>
      <c r="G2184" s="15"/>
      <c r="H2184" s="17"/>
      <c r="M2184" s="3"/>
      <c r="N2184" s="3"/>
      <c r="O2184" s="3"/>
      <c r="P2184" s="3"/>
      <c r="Q2184" s="18"/>
      <c r="S2184" s="3"/>
      <c r="T2184" s="3"/>
    </row>
    <row r="2185" spans="1:20" x14ac:dyDescent="0.25">
      <c r="A2185"/>
      <c r="C2185"/>
      <c r="D2185" s="12"/>
      <c r="E2185" s="6"/>
      <c r="F2185" s="6"/>
      <c r="G2185" s="15"/>
      <c r="H2185" s="17"/>
      <c r="M2185" s="3"/>
      <c r="N2185" s="3"/>
      <c r="O2185" s="3"/>
      <c r="P2185" s="3"/>
      <c r="Q2185" s="18"/>
      <c r="S2185" s="3"/>
      <c r="T2185" s="3"/>
    </row>
    <row r="2186" spans="1:20" x14ac:dyDescent="0.25">
      <c r="A2186"/>
      <c r="C2186"/>
      <c r="D2186" s="12"/>
      <c r="E2186" s="6"/>
      <c r="F2186" s="6"/>
      <c r="G2186" s="15"/>
      <c r="H2186" s="17"/>
      <c r="M2186" s="3"/>
      <c r="N2186" s="3"/>
      <c r="O2186" s="3"/>
      <c r="P2186" s="3"/>
      <c r="Q2186" s="18"/>
      <c r="S2186" s="3"/>
      <c r="T2186" s="3"/>
    </row>
    <row r="2187" spans="1:20" x14ac:dyDescent="0.25">
      <c r="A2187"/>
      <c r="C2187"/>
      <c r="D2187" s="12"/>
      <c r="E2187" s="6"/>
      <c r="F2187" s="6"/>
      <c r="G2187" s="15"/>
      <c r="H2187" s="17"/>
      <c r="M2187" s="3"/>
      <c r="N2187" s="3"/>
      <c r="O2187" s="3"/>
      <c r="P2187" s="3"/>
      <c r="Q2187" s="18"/>
      <c r="S2187" s="3"/>
      <c r="T2187" s="3"/>
    </row>
    <row r="2188" spans="1:20" x14ac:dyDescent="0.25">
      <c r="A2188"/>
      <c r="C2188"/>
      <c r="D2188" s="12"/>
      <c r="E2188" s="6"/>
      <c r="F2188" s="6"/>
      <c r="G2188" s="15"/>
      <c r="H2188" s="17"/>
      <c r="M2188" s="3"/>
      <c r="N2188" s="3"/>
      <c r="O2188" s="3"/>
      <c r="P2188" s="3"/>
      <c r="Q2188" s="18"/>
      <c r="S2188" s="3"/>
      <c r="T2188" s="3"/>
    </row>
    <row r="2189" spans="1:20" x14ac:dyDescent="0.25">
      <c r="A2189"/>
      <c r="C2189"/>
      <c r="D2189" s="12"/>
      <c r="E2189" s="6"/>
      <c r="F2189" s="6"/>
      <c r="G2189" s="15"/>
      <c r="H2189" s="17"/>
      <c r="M2189" s="3"/>
      <c r="N2189" s="3"/>
      <c r="O2189" s="3"/>
      <c r="P2189" s="3"/>
      <c r="Q2189" s="18"/>
      <c r="S2189" s="3"/>
      <c r="T2189" s="3"/>
    </row>
    <row r="2190" spans="1:20" x14ac:dyDescent="0.25">
      <c r="A2190"/>
      <c r="C2190"/>
      <c r="D2190" s="12"/>
      <c r="E2190" s="6"/>
      <c r="F2190" s="6"/>
      <c r="G2190" s="15"/>
      <c r="H2190" s="17"/>
      <c r="M2190" s="3"/>
      <c r="N2190" s="3"/>
      <c r="O2190" s="3"/>
      <c r="P2190" s="3"/>
      <c r="Q2190" s="18"/>
      <c r="S2190" s="3"/>
      <c r="T2190" s="3"/>
    </row>
    <row r="2191" spans="1:20" x14ac:dyDescent="0.25">
      <c r="A2191"/>
      <c r="C2191"/>
      <c r="D2191" s="12"/>
      <c r="E2191" s="6"/>
      <c r="F2191" s="6"/>
      <c r="G2191" s="15"/>
      <c r="H2191" s="17"/>
      <c r="M2191" s="3"/>
      <c r="N2191" s="3"/>
      <c r="O2191" s="3"/>
      <c r="P2191" s="3"/>
      <c r="Q2191" s="18"/>
      <c r="S2191" s="3"/>
      <c r="T2191" s="3"/>
    </row>
    <row r="2192" spans="1:20" x14ac:dyDescent="0.25">
      <c r="A2192"/>
      <c r="C2192"/>
      <c r="D2192" s="12"/>
      <c r="E2192" s="6"/>
      <c r="F2192" s="6"/>
      <c r="G2192" s="15"/>
      <c r="H2192" s="17"/>
      <c r="M2192" s="3"/>
      <c r="N2192" s="3"/>
      <c r="O2192" s="3"/>
      <c r="P2192" s="3"/>
      <c r="Q2192" s="18"/>
      <c r="S2192" s="3"/>
      <c r="T2192" s="3"/>
    </row>
    <row r="2193" spans="1:20" x14ac:dyDescent="0.25">
      <c r="A2193"/>
      <c r="C2193"/>
      <c r="D2193" s="12"/>
      <c r="E2193" s="6"/>
      <c r="F2193" s="6"/>
      <c r="G2193" s="15"/>
      <c r="H2193" s="17"/>
      <c r="M2193" s="3"/>
      <c r="N2193" s="3"/>
      <c r="O2193" s="3"/>
      <c r="P2193" s="3"/>
      <c r="Q2193" s="18"/>
      <c r="S2193" s="3"/>
      <c r="T2193" s="3"/>
    </row>
    <row r="2194" spans="1:20" x14ac:dyDescent="0.25">
      <c r="A2194"/>
      <c r="C2194"/>
      <c r="D2194" s="12"/>
      <c r="E2194" s="6"/>
      <c r="F2194" s="6"/>
      <c r="G2194" s="15"/>
      <c r="H2194" s="17"/>
      <c r="M2194" s="3"/>
      <c r="N2194" s="3"/>
      <c r="O2194" s="3"/>
      <c r="P2194" s="3"/>
      <c r="Q2194" s="18"/>
      <c r="S2194" s="3"/>
      <c r="T2194" s="3"/>
    </row>
    <row r="2195" spans="1:20" x14ac:dyDescent="0.25">
      <c r="A2195"/>
      <c r="C2195"/>
      <c r="D2195" s="12"/>
      <c r="E2195" s="6"/>
      <c r="F2195" s="6"/>
      <c r="G2195" s="15"/>
      <c r="H2195" s="17"/>
      <c r="M2195" s="3"/>
      <c r="N2195" s="3"/>
      <c r="O2195" s="3"/>
      <c r="P2195" s="3"/>
      <c r="Q2195" s="18"/>
      <c r="S2195" s="3"/>
      <c r="T2195" s="3"/>
    </row>
    <row r="2196" spans="1:20" x14ac:dyDescent="0.25">
      <c r="A2196"/>
      <c r="C2196"/>
      <c r="D2196" s="12"/>
      <c r="E2196" s="6"/>
      <c r="F2196" s="6"/>
      <c r="G2196" s="15"/>
      <c r="H2196" s="17"/>
      <c r="M2196" s="3"/>
      <c r="N2196" s="3"/>
      <c r="O2196" s="3"/>
      <c r="P2196" s="3"/>
      <c r="Q2196" s="18"/>
      <c r="S2196" s="3"/>
      <c r="T2196" s="3"/>
    </row>
    <row r="2197" spans="1:20" x14ac:dyDescent="0.25">
      <c r="A2197"/>
      <c r="C2197"/>
      <c r="D2197" s="12"/>
      <c r="E2197" s="6"/>
      <c r="F2197" s="6"/>
      <c r="G2197" s="15"/>
      <c r="H2197" s="17"/>
      <c r="M2197" s="3"/>
      <c r="N2197" s="3"/>
      <c r="O2197" s="3"/>
      <c r="P2197" s="3"/>
      <c r="Q2197" s="18"/>
      <c r="S2197" s="3"/>
      <c r="T2197" s="3"/>
    </row>
    <row r="2198" spans="1:20" x14ac:dyDescent="0.25">
      <c r="A2198"/>
      <c r="C2198"/>
      <c r="D2198" s="12"/>
      <c r="E2198" s="6"/>
      <c r="F2198" s="6"/>
      <c r="G2198" s="15"/>
      <c r="H2198" s="17"/>
      <c r="M2198" s="3"/>
      <c r="N2198" s="3"/>
      <c r="O2198" s="3"/>
      <c r="P2198" s="3"/>
      <c r="Q2198" s="18"/>
      <c r="S2198" s="3"/>
      <c r="T2198" s="3"/>
    </row>
    <row r="2199" spans="1:20" x14ac:dyDescent="0.25">
      <c r="A2199"/>
      <c r="C2199"/>
      <c r="D2199" s="12"/>
      <c r="E2199" s="6"/>
      <c r="F2199" s="6"/>
      <c r="G2199" s="15"/>
      <c r="H2199" s="17"/>
      <c r="M2199" s="3"/>
      <c r="N2199" s="3"/>
      <c r="O2199" s="3"/>
      <c r="P2199" s="3"/>
      <c r="Q2199" s="18"/>
      <c r="S2199" s="3"/>
      <c r="T2199" s="3"/>
    </row>
    <row r="2200" spans="1:20" x14ac:dyDescent="0.25">
      <c r="A2200"/>
      <c r="C2200"/>
      <c r="D2200" s="12"/>
      <c r="E2200" s="6"/>
      <c r="F2200" s="6"/>
      <c r="G2200" s="15"/>
      <c r="H2200" s="17"/>
      <c r="M2200" s="3"/>
      <c r="N2200" s="3"/>
      <c r="O2200" s="3"/>
      <c r="P2200" s="3"/>
      <c r="Q2200" s="18"/>
      <c r="S2200" s="3"/>
      <c r="T2200" s="3"/>
    </row>
    <row r="2201" spans="1:20" x14ac:dyDescent="0.25">
      <c r="A2201"/>
      <c r="C2201"/>
      <c r="D2201" s="12"/>
      <c r="E2201" s="6"/>
      <c r="F2201" s="6"/>
      <c r="G2201" s="15"/>
      <c r="H2201" s="17"/>
      <c r="M2201" s="3"/>
      <c r="N2201" s="3"/>
      <c r="O2201" s="3"/>
      <c r="P2201" s="3"/>
      <c r="Q2201" s="18"/>
      <c r="S2201" s="3"/>
      <c r="T2201" s="3"/>
    </row>
    <row r="2202" spans="1:20" x14ac:dyDescent="0.25">
      <c r="A2202"/>
      <c r="C2202"/>
      <c r="D2202" s="12"/>
      <c r="E2202" s="6"/>
      <c r="F2202" s="6"/>
      <c r="G2202" s="15"/>
      <c r="H2202" s="17"/>
      <c r="M2202" s="3"/>
      <c r="N2202" s="3"/>
      <c r="O2202" s="3"/>
      <c r="P2202" s="3"/>
      <c r="Q2202" s="18"/>
      <c r="S2202" s="3"/>
      <c r="T2202" s="3"/>
    </row>
    <row r="2203" spans="1:20" x14ac:dyDescent="0.25">
      <c r="A2203"/>
      <c r="C2203"/>
      <c r="D2203" s="12"/>
      <c r="E2203" s="6"/>
      <c r="F2203" s="6"/>
      <c r="G2203" s="15"/>
      <c r="H2203" s="17"/>
      <c r="M2203" s="3"/>
      <c r="N2203" s="3"/>
      <c r="O2203" s="3"/>
      <c r="P2203" s="3"/>
      <c r="Q2203" s="18"/>
      <c r="S2203" s="3"/>
      <c r="T2203" s="3"/>
    </row>
    <row r="2204" spans="1:20" x14ac:dyDescent="0.25">
      <c r="A2204"/>
      <c r="C2204"/>
      <c r="D2204" s="12"/>
      <c r="E2204" s="6"/>
      <c r="F2204" s="6"/>
      <c r="G2204" s="15"/>
      <c r="H2204" s="17"/>
      <c r="M2204" s="3"/>
      <c r="N2204" s="3"/>
      <c r="O2204" s="3"/>
      <c r="P2204" s="3"/>
      <c r="Q2204" s="18"/>
      <c r="S2204" s="3"/>
      <c r="T2204" s="3"/>
    </row>
    <row r="2205" spans="1:20" x14ac:dyDescent="0.25">
      <c r="A2205"/>
      <c r="C2205"/>
      <c r="D2205" s="12"/>
      <c r="E2205" s="6"/>
      <c r="F2205" s="6"/>
      <c r="G2205" s="15"/>
      <c r="H2205" s="17"/>
      <c r="M2205" s="3"/>
      <c r="N2205" s="3"/>
      <c r="O2205" s="3"/>
      <c r="P2205" s="3"/>
      <c r="Q2205" s="18"/>
      <c r="S2205" s="3"/>
      <c r="T2205" s="3"/>
    </row>
    <row r="2206" spans="1:20" x14ac:dyDescent="0.25">
      <c r="A2206"/>
      <c r="C2206"/>
      <c r="D2206" s="12"/>
      <c r="E2206" s="6"/>
      <c r="F2206" s="6"/>
      <c r="G2206" s="15"/>
      <c r="H2206" s="17"/>
      <c r="M2206" s="3"/>
      <c r="N2206" s="3"/>
      <c r="O2206" s="3"/>
      <c r="P2206" s="3"/>
      <c r="Q2206" s="18"/>
      <c r="S2206" s="3"/>
      <c r="T2206" s="3"/>
    </row>
    <row r="2207" spans="1:20" x14ac:dyDescent="0.25">
      <c r="A2207"/>
      <c r="C2207"/>
      <c r="D2207" s="12"/>
      <c r="E2207" s="6"/>
      <c r="F2207" s="6"/>
      <c r="G2207" s="15"/>
      <c r="H2207" s="17"/>
      <c r="M2207" s="3"/>
      <c r="N2207" s="3"/>
      <c r="O2207" s="3"/>
      <c r="P2207" s="3"/>
      <c r="Q2207" s="18"/>
      <c r="S2207" s="3"/>
      <c r="T2207" s="3"/>
    </row>
    <row r="2208" spans="1:20" x14ac:dyDescent="0.25">
      <c r="A2208"/>
      <c r="C2208"/>
      <c r="D2208" s="12"/>
      <c r="E2208" s="6"/>
      <c r="F2208" s="6"/>
      <c r="G2208" s="15"/>
      <c r="H2208" s="17"/>
      <c r="M2208" s="3"/>
      <c r="N2208" s="3"/>
      <c r="O2208" s="3"/>
      <c r="P2208" s="3"/>
      <c r="Q2208" s="18"/>
      <c r="S2208" s="3"/>
      <c r="T2208" s="3"/>
    </row>
    <row r="2209" spans="1:20" x14ac:dyDescent="0.25">
      <c r="A2209"/>
      <c r="C2209"/>
      <c r="D2209" s="12"/>
      <c r="E2209" s="6"/>
      <c r="F2209" s="6"/>
      <c r="G2209" s="15"/>
      <c r="H2209" s="17"/>
      <c r="M2209" s="3"/>
      <c r="N2209" s="3"/>
      <c r="O2209" s="3"/>
      <c r="P2209" s="3"/>
      <c r="Q2209" s="18"/>
      <c r="S2209" s="3"/>
      <c r="T2209" s="3"/>
    </row>
    <row r="2210" spans="1:20" x14ac:dyDescent="0.25">
      <c r="A2210"/>
      <c r="C2210"/>
      <c r="D2210" s="12"/>
      <c r="E2210" s="6"/>
      <c r="F2210" s="6"/>
      <c r="G2210" s="15"/>
      <c r="H2210" s="17"/>
      <c r="M2210" s="3"/>
      <c r="N2210" s="3"/>
      <c r="O2210" s="3"/>
      <c r="P2210" s="3"/>
      <c r="Q2210" s="18"/>
      <c r="S2210" s="3"/>
      <c r="T2210" s="3"/>
    </row>
    <row r="2211" spans="1:20" x14ac:dyDescent="0.25">
      <c r="A2211"/>
      <c r="C2211"/>
      <c r="D2211" s="12"/>
      <c r="E2211" s="6"/>
      <c r="F2211" s="6"/>
      <c r="G2211" s="15"/>
      <c r="H2211" s="17"/>
      <c r="M2211" s="3"/>
      <c r="N2211" s="3"/>
      <c r="O2211" s="3"/>
      <c r="P2211" s="3"/>
      <c r="Q2211" s="18"/>
      <c r="S2211" s="3"/>
      <c r="T2211" s="3"/>
    </row>
    <row r="2212" spans="1:20" x14ac:dyDescent="0.25">
      <c r="A2212"/>
      <c r="C2212"/>
      <c r="D2212" s="12"/>
      <c r="E2212" s="6"/>
      <c r="F2212" s="6"/>
      <c r="G2212" s="15"/>
      <c r="H2212" s="17"/>
      <c r="M2212" s="3"/>
      <c r="N2212" s="3"/>
      <c r="O2212" s="3"/>
      <c r="P2212" s="3"/>
      <c r="Q2212" s="18"/>
      <c r="S2212" s="3"/>
      <c r="T2212" s="3"/>
    </row>
    <row r="2213" spans="1:20" x14ac:dyDescent="0.25">
      <c r="A2213"/>
      <c r="C2213"/>
      <c r="D2213" s="12"/>
      <c r="E2213" s="6"/>
      <c r="F2213" s="6"/>
      <c r="G2213" s="15"/>
      <c r="H2213" s="17"/>
      <c r="M2213" s="3"/>
      <c r="N2213" s="3"/>
      <c r="O2213" s="3"/>
      <c r="P2213" s="3"/>
      <c r="Q2213" s="18"/>
      <c r="S2213" s="3"/>
      <c r="T2213" s="3"/>
    </row>
    <row r="2214" spans="1:20" x14ac:dyDescent="0.25">
      <c r="A2214"/>
      <c r="C2214"/>
      <c r="D2214" s="12"/>
      <c r="E2214" s="6"/>
      <c r="F2214" s="6"/>
      <c r="G2214" s="15"/>
      <c r="H2214" s="17"/>
      <c r="M2214" s="3"/>
      <c r="N2214" s="3"/>
      <c r="O2214" s="3"/>
      <c r="P2214" s="3"/>
      <c r="Q2214" s="18"/>
      <c r="S2214" s="3"/>
      <c r="T2214" s="3"/>
    </row>
    <row r="2215" spans="1:20" x14ac:dyDescent="0.25">
      <c r="A2215"/>
      <c r="C2215"/>
      <c r="D2215" s="12"/>
      <c r="E2215" s="6"/>
      <c r="F2215" s="6"/>
      <c r="G2215" s="15"/>
      <c r="H2215" s="17"/>
      <c r="M2215" s="3"/>
      <c r="N2215" s="3"/>
      <c r="O2215" s="3"/>
      <c r="P2215" s="3"/>
      <c r="Q2215" s="18"/>
      <c r="S2215" s="3"/>
      <c r="T2215" s="3"/>
    </row>
    <row r="2216" spans="1:20" x14ac:dyDescent="0.25">
      <c r="A2216"/>
      <c r="C2216"/>
      <c r="D2216" s="12"/>
      <c r="E2216" s="6"/>
      <c r="F2216" s="6"/>
      <c r="G2216" s="15"/>
      <c r="H2216" s="17"/>
      <c r="M2216" s="3"/>
      <c r="N2216" s="3"/>
      <c r="O2216" s="3"/>
      <c r="P2216" s="3"/>
      <c r="Q2216" s="18"/>
      <c r="S2216" s="3"/>
      <c r="T2216" s="3"/>
    </row>
    <row r="2217" spans="1:20" x14ac:dyDescent="0.25">
      <c r="A2217"/>
      <c r="C2217"/>
      <c r="D2217" s="12"/>
      <c r="E2217" s="6"/>
      <c r="F2217" s="6"/>
      <c r="G2217" s="15"/>
      <c r="H2217" s="17"/>
      <c r="M2217" s="3"/>
      <c r="N2217" s="3"/>
      <c r="O2217" s="3"/>
      <c r="P2217" s="3"/>
      <c r="Q2217" s="18"/>
      <c r="S2217" s="3"/>
      <c r="T2217" s="3"/>
    </row>
    <row r="2218" spans="1:20" x14ac:dyDescent="0.25">
      <c r="A2218"/>
      <c r="C2218"/>
      <c r="D2218" s="12"/>
      <c r="E2218" s="6"/>
      <c r="F2218" s="6"/>
      <c r="G2218" s="15"/>
      <c r="H2218" s="17"/>
      <c r="M2218" s="3"/>
      <c r="N2218" s="3"/>
      <c r="O2218" s="3"/>
      <c r="P2218" s="3"/>
      <c r="Q2218" s="18"/>
      <c r="S2218" s="3"/>
      <c r="T2218" s="3"/>
    </row>
    <row r="2219" spans="1:20" x14ac:dyDescent="0.25">
      <c r="A2219"/>
      <c r="C2219"/>
      <c r="D2219" s="12"/>
      <c r="E2219" s="6"/>
      <c r="F2219" s="6"/>
      <c r="G2219" s="15"/>
      <c r="H2219" s="17"/>
      <c r="M2219" s="3"/>
      <c r="N2219" s="3"/>
      <c r="O2219" s="3"/>
      <c r="P2219" s="3"/>
      <c r="Q2219" s="18"/>
      <c r="S2219" s="3"/>
      <c r="T2219" s="3"/>
    </row>
    <row r="2220" spans="1:20" x14ac:dyDescent="0.25">
      <c r="A2220"/>
      <c r="C2220"/>
      <c r="D2220" s="12"/>
      <c r="E2220" s="6"/>
      <c r="F2220" s="6"/>
      <c r="G2220" s="15"/>
      <c r="H2220" s="17"/>
      <c r="M2220" s="3"/>
      <c r="N2220" s="3"/>
      <c r="O2220" s="3"/>
      <c r="P2220" s="3"/>
      <c r="Q2220" s="18"/>
      <c r="S2220" s="3"/>
      <c r="T2220" s="3"/>
    </row>
    <row r="2221" spans="1:20" x14ac:dyDescent="0.25">
      <c r="A2221"/>
      <c r="C2221"/>
      <c r="D2221" s="12"/>
      <c r="E2221" s="6"/>
      <c r="F2221" s="6"/>
      <c r="G2221" s="15"/>
      <c r="H2221" s="17"/>
      <c r="M2221" s="3"/>
      <c r="N2221" s="3"/>
      <c r="O2221" s="3"/>
      <c r="P2221" s="3"/>
      <c r="Q2221" s="18"/>
      <c r="S2221" s="3"/>
      <c r="T2221" s="3"/>
    </row>
    <row r="2222" spans="1:20" x14ac:dyDescent="0.25">
      <c r="A2222"/>
      <c r="C2222"/>
      <c r="D2222" s="12"/>
      <c r="E2222" s="6"/>
      <c r="F2222" s="6"/>
      <c r="G2222" s="15"/>
      <c r="H2222" s="17"/>
      <c r="M2222" s="3"/>
      <c r="N2222" s="3"/>
      <c r="O2222" s="3"/>
      <c r="P2222" s="3"/>
      <c r="Q2222" s="18"/>
      <c r="S2222" s="3"/>
      <c r="T2222" s="3"/>
    </row>
    <row r="2223" spans="1:20" x14ac:dyDescent="0.25">
      <c r="A2223"/>
      <c r="C2223"/>
      <c r="D2223" s="12"/>
      <c r="E2223" s="6"/>
      <c r="F2223" s="6"/>
      <c r="G2223" s="15"/>
      <c r="H2223" s="17"/>
      <c r="M2223" s="3"/>
      <c r="N2223" s="3"/>
      <c r="O2223" s="3"/>
      <c r="P2223" s="3"/>
      <c r="Q2223" s="18"/>
      <c r="S2223" s="3"/>
      <c r="T2223" s="3"/>
    </row>
    <row r="2224" spans="1:20" x14ac:dyDescent="0.25">
      <c r="A2224"/>
      <c r="C2224"/>
      <c r="D2224" s="12"/>
      <c r="E2224" s="6"/>
      <c r="F2224" s="6"/>
      <c r="G2224" s="15"/>
      <c r="H2224" s="17"/>
      <c r="M2224" s="3"/>
      <c r="N2224" s="3"/>
      <c r="O2224" s="3"/>
      <c r="P2224" s="3"/>
      <c r="Q2224" s="18"/>
      <c r="S2224" s="3"/>
      <c r="T2224" s="3"/>
    </row>
    <row r="2225" spans="1:20" x14ac:dyDescent="0.25">
      <c r="A2225"/>
      <c r="C2225"/>
      <c r="D2225" s="12"/>
      <c r="E2225" s="6"/>
      <c r="F2225" s="6"/>
      <c r="G2225" s="15"/>
      <c r="H2225" s="17"/>
      <c r="M2225" s="3"/>
      <c r="N2225" s="3"/>
      <c r="O2225" s="3"/>
      <c r="P2225" s="3"/>
      <c r="Q2225" s="18"/>
      <c r="S2225" s="3"/>
      <c r="T2225" s="3"/>
    </row>
    <row r="2226" spans="1:20" x14ac:dyDescent="0.25">
      <c r="A2226"/>
      <c r="C2226"/>
      <c r="D2226" s="12"/>
      <c r="E2226" s="6"/>
      <c r="F2226" s="6"/>
      <c r="G2226" s="15"/>
      <c r="H2226" s="17"/>
      <c r="M2226" s="3"/>
      <c r="N2226" s="3"/>
      <c r="O2226" s="3"/>
      <c r="P2226" s="3"/>
      <c r="Q2226" s="18"/>
      <c r="S2226" s="3"/>
      <c r="T2226" s="3"/>
    </row>
    <row r="2227" spans="1:20" x14ac:dyDescent="0.25">
      <c r="A2227"/>
      <c r="C2227"/>
      <c r="D2227" s="12"/>
      <c r="E2227" s="6"/>
      <c r="F2227" s="6"/>
      <c r="G2227" s="15"/>
      <c r="H2227" s="17"/>
      <c r="M2227" s="3"/>
      <c r="N2227" s="3"/>
      <c r="O2227" s="3"/>
      <c r="P2227" s="3"/>
      <c r="Q2227" s="18"/>
      <c r="S2227" s="3"/>
      <c r="T2227" s="3"/>
    </row>
    <row r="2228" spans="1:20" x14ac:dyDescent="0.25">
      <c r="A2228"/>
      <c r="C2228"/>
      <c r="D2228" s="12"/>
      <c r="E2228" s="6"/>
      <c r="F2228" s="6"/>
      <c r="G2228" s="15"/>
      <c r="H2228" s="17"/>
      <c r="M2228" s="3"/>
      <c r="N2228" s="3"/>
      <c r="O2228" s="3"/>
      <c r="P2228" s="3"/>
      <c r="Q2228" s="18"/>
      <c r="S2228" s="3"/>
      <c r="T2228" s="3"/>
    </row>
    <row r="2229" spans="1:20" x14ac:dyDescent="0.25">
      <c r="A2229"/>
      <c r="C2229"/>
      <c r="D2229" s="12"/>
      <c r="E2229" s="6"/>
      <c r="F2229" s="6"/>
      <c r="G2229" s="15"/>
      <c r="H2229" s="17"/>
      <c r="M2229" s="3"/>
      <c r="N2229" s="3"/>
      <c r="O2229" s="3"/>
      <c r="P2229" s="3"/>
      <c r="Q2229" s="18"/>
      <c r="S2229" s="3"/>
      <c r="T2229" s="3"/>
    </row>
    <row r="2230" spans="1:20" x14ac:dyDescent="0.25">
      <c r="A2230"/>
      <c r="C2230"/>
      <c r="D2230" s="12"/>
      <c r="E2230" s="6"/>
      <c r="F2230" s="6"/>
      <c r="G2230" s="15"/>
      <c r="H2230" s="17"/>
      <c r="M2230" s="3"/>
      <c r="N2230" s="3"/>
      <c r="O2230" s="3"/>
      <c r="P2230" s="3"/>
      <c r="Q2230" s="18"/>
      <c r="S2230" s="3"/>
      <c r="T2230" s="3"/>
    </row>
    <row r="2231" spans="1:20" x14ac:dyDescent="0.25">
      <c r="A2231"/>
      <c r="C2231"/>
      <c r="D2231" s="12"/>
      <c r="E2231" s="6"/>
      <c r="F2231" s="6"/>
      <c r="G2231" s="15"/>
      <c r="H2231" s="17"/>
      <c r="M2231" s="3"/>
      <c r="N2231" s="3"/>
      <c r="O2231" s="3"/>
      <c r="P2231" s="3"/>
      <c r="Q2231" s="18"/>
      <c r="S2231" s="3"/>
      <c r="T2231" s="3"/>
    </row>
    <row r="2232" spans="1:20" x14ac:dyDescent="0.25">
      <c r="A2232"/>
      <c r="C2232"/>
      <c r="D2232" s="12"/>
      <c r="E2232" s="6"/>
      <c r="F2232" s="6"/>
      <c r="G2232" s="15"/>
      <c r="H2232" s="17"/>
      <c r="M2232" s="3"/>
      <c r="N2232" s="3"/>
      <c r="O2232" s="3"/>
      <c r="P2232" s="3"/>
      <c r="Q2232" s="18"/>
      <c r="S2232" s="3"/>
      <c r="T2232" s="3"/>
    </row>
    <row r="2233" spans="1:20" x14ac:dyDescent="0.25">
      <c r="A2233"/>
      <c r="C2233"/>
      <c r="D2233" s="12"/>
      <c r="E2233" s="6"/>
      <c r="F2233" s="6"/>
      <c r="G2233" s="15"/>
      <c r="H2233" s="17"/>
      <c r="M2233" s="3"/>
      <c r="N2233" s="3"/>
      <c r="O2233" s="3"/>
      <c r="P2233" s="3"/>
      <c r="Q2233" s="18"/>
      <c r="S2233" s="3"/>
      <c r="T2233" s="3"/>
    </row>
    <row r="2234" spans="1:20" x14ac:dyDescent="0.25">
      <c r="A2234"/>
      <c r="C2234"/>
      <c r="D2234" s="12"/>
      <c r="E2234" s="6"/>
      <c r="F2234" s="6"/>
      <c r="G2234" s="15"/>
      <c r="H2234" s="17"/>
      <c r="M2234" s="3"/>
      <c r="N2234" s="3"/>
      <c r="O2234" s="3"/>
      <c r="P2234" s="3"/>
      <c r="Q2234" s="18"/>
      <c r="S2234" s="3"/>
      <c r="T2234" s="3"/>
    </row>
    <row r="2235" spans="1:20" x14ac:dyDescent="0.25">
      <c r="A2235"/>
      <c r="C2235"/>
      <c r="D2235" s="12"/>
      <c r="E2235" s="6"/>
      <c r="F2235" s="6"/>
      <c r="G2235" s="15"/>
      <c r="H2235" s="17"/>
      <c r="M2235" s="3"/>
      <c r="N2235" s="3"/>
      <c r="O2235" s="3"/>
      <c r="P2235" s="3"/>
      <c r="Q2235" s="18"/>
      <c r="S2235" s="3"/>
      <c r="T2235" s="3"/>
    </row>
    <row r="2236" spans="1:20" x14ac:dyDescent="0.25">
      <c r="A2236"/>
      <c r="C2236"/>
      <c r="D2236" s="12"/>
      <c r="E2236" s="6"/>
      <c r="F2236" s="6"/>
      <c r="G2236" s="15"/>
      <c r="H2236" s="17"/>
      <c r="M2236" s="3"/>
      <c r="N2236" s="3"/>
      <c r="O2236" s="3"/>
      <c r="P2236" s="3"/>
      <c r="Q2236" s="18"/>
      <c r="S2236" s="3"/>
      <c r="T2236" s="3"/>
    </row>
    <row r="2237" spans="1:20" x14ac:dyDescent="0.25">
      <c r="A2237"/>
      <c r="C2237"/>
      <c r="D2237" s="12"/>
      <c r="E2237" s="6"/>
      <c r="F2237" s="6"/>
      <c r="G2237" s="15"/>
      <c r="H2237" s="17"/>
      <c r="M2237" s="3"/>
      <c r="N2237" s="3"/>
      <c r="O2237" s="3"/>
      <c r="P2237" s="3"/>
      <c r="Q2237" s="18"/>
      <c r="S2237" s="3"/>
      <c r="T2237" s="3"/>
    </row>
    <row r="2238" spans="1:20" x14ac:dyDescent="0.25">
      <c r="A2238"/>
      <c r="C2238"/>
      <c r="D2238" s="12"/>
      <c r="E2238" s="6"/>
      <c r="F2238" s="6"/>
      <c r="G2238" s="15"/>
      <c r="H2238" s="17"/>
      <c r="M2238" s="3"/>
      <c r="N2238" s="3"/>
      <c r="O2238" s="3"/>
      <c r="P2238" s="3"/>
      <c r="Q2238" s="18"/>
      <c r="S2238" s="3"/>
      <c r="T2238" s="3"/>
    </row>
    <row r="2239" spans="1:20" x14ac:dyDescent="0.25">
      <c r="A2239"/>
      <c r="C2239"/>
      <c r="D2239" s="12"/>
      <c r="E2239" s="6"/>
      <c r="F2239" s="6"/>
      <c r="G2239" s="15"/>
      <c r="H2239" s="17"/>
      <c r="M2239" s="3"/>
      <c r="N2239" s="3"/>
      <c r="O2239" s="3"/>
      <c r="P2239" s="3"/>
      <c r="Q2239" s="18"/>
      <c r="S2239" s="3"/>
      <c r="T2239" s="3"/>
    </row>
    <row r="2240" spans="1:20" x14ac:dyDescent="0.25">
      <c r="A2240"/>
      <c r="C2240"/>
      <c r="D2240" s="12"/>
      <c r="E2240" s="6"/>
      <c r="F2240" s="6"/>
      <c r="G2240" s="15"/>
      <c r="H2240" s="17"/>
      <c r="M2240" s="3"/>
      <c r="N2240" s="3"/>
      <c r="O2240" s="3"/>
      <c r="P2240" s="3"/>
      <c r="Q2240" s="18"/>
      <c r="S2240" s="3"/>
      <c r="T2240" s="3"/>
    </row>
    <row r="2241" spans="1:20" x14ac:dyDescent="0.25">
      <c r="A2241"/>
      <c r="C2241"/>
      <c r="D2241" s="12"/>
      <c r="E2241" s="6"/>
      <c r="F2241" s="6"/>
      <c r="G2241" s="15"/>
      <c r="H2241" s="17"/>
      <c r="M2241" s="3"/>
      <c r="N2241" s="3"/>
      <c r="O2241" s="3"/>
      <c r="P2241" s="3"/>
      <c r="Q2241" s="18"/>
      <c r="S2241" s="3"/>
      <c r="T2241" s="3"/>
    </row>
    <row r="2242" spans="1:20" x14ac:dyDescent="0.25">
      <c r="A2242"/>
      <c r="C2242"/>
      <c r="D2242" s="12"/>
      <c r="E2242" s="6"/>
      <c r="F2242" s="6"/>
      <c r="G2242" s="15"/>
      <c r="H2242" s="17"/>
      <c r="M2242" s="3"/>
      <c r="N2242" s="3"/>
      <c r="O2242" s="3"/>
      <c r="P2242" s="3"/>
      <c r="Q2242" s="18"/>
      <c r="S2242" s="3"/>
      <c r="T2242" s="3"/>
    </row>
    <row r="2243" spans="1:20" x14ac:dyDescent="0.25">
      <c r="A2243"/>
      <c r="C2243"/>
      <c r="D2243" s="12"/>
      <c r="E2243" s="6"/>
      <c r="F2243" s="6"/>
      <c r="G2243" s="15"/>
      <c r="H2243" s="17"/>
      <c r="M2243" s="3"/>
      <c r="N2243" s="3"/>
      <c r="O2243" s="3"/>
      <c r="P2243" s="3"/>
      <c r="Q2243" s="18"/>
      <c r="S2243" s="3"/>
      <c r="T2243" s="3"/>
    </row>
    <row r="2244" spans="1:20" x14ac:dyDescent="0.25">
      <c r="A2244"/>
      <c r="C2244"/>
      <c r="D2244" s="12"/>
      <c r="E2244" s="6"/>
      <c r="F2244" s="6"/>
      <c r="G2244" s="15"/>
      <c r="H2244" s="17"/>
      <c r="M2244" s="3"/>
      <c r="N2244" s="3"/>
      <c r="O2244" s="3"/>
      <c r="P2244" s="3"/>
      <c r="Q2244" s="18"/>
      <c r="S2244" s="3"/>
      <c r="T2244" s="3"/>
    </row>
    <row r="2245" spans="1:20" x14ac:dyDescent="0.25">
      <c r="A2245"/>
      <c r="C2245"/>
      <c r="D2245" s="12"/>
      <c r="E2245" s="6"/>
      <c r="F2245" s="6"/>
      <c r="G2245" s="15"/>
      <c r="H2245" s="17"/>
      <c r="M2245" s="3"/>
      <c r="N2245" s="3"/>
      <c r="O2245" s="3"/>
      <c r="P2245" s="3"/>
      <c r="Q2245" s="18"/>
      <c r="S2245" s="3"/>
      <c r="T2245" s="3"/>
    </row>
    <row r="2246" spans="1:20" x14ac:dyDescent="0.25">
      <c r="A2246"/>
      <c r="C2246"/>
      <c r="D2246" s="12"/>
      <c r="E2246" s="6"/>
      <c r="F2246" s="6"/>
      <c r="G2246" s="15"/>
      <c r="H2246" s="17"/>
      <c r="M2246" s="3"/>
      <c r="N2246" s="3"/>
      <c r="O2246" s="3"/>
      <c r="P2246" s="3"/>
      <c r="Q2246" s="18"/>
      <c r="S2246" s="3"/>
      <c r="T2246" s="3"/>
    </row>
    <row r="2247" spans="1:20" x14ac:dyDescent="0.25">
      <c r="A2247"/>
      <c r="C2247"/>
      <c r="D2247" s="12"/>
      <c r="E2247" s="6"/>
      <c r="F2247" s="6"/>
      <c r="G2247" s="15"/>
      <c r="H2247" s="17"/>
      <c r="M2247" s="3"/>
      <c r="N2247" s="3"/>
      <c r="O2247" s="3"/>
      <c r="P2247" s="3"/>
      <c r="Q2247" s="18"/>
      <c r="S2247" s="3"/>
      <c r="T2247" s="3"/>
    </row>
    <row r="2248" spans="1:20" x14ac:dyDescent="0.25">
      <c r="A2248"/>
      <c r="C2248"/>
      <c r="D2248" s="12"/>
      <c r="E2248" s="6"/>
      <c r="F2248" s="6"/>
      <c r="G2248" s="15"/>
      <c r="H2248" s="17"/>
      <c r="M2248" s="3"/>
      <c r="N2248" s="3"/>
      <c r="O2248" s="3"/>
      <c r="P2248" s="3"/>
      <c r="Q2248" s="18"/>
      <c r="S2248" s="3"/>
      <c r="T2248" s="3"/>
    </row>
    <row r="2249" spans="1:20" x14ac:dyDescent="0.25">
      <c r="A2249"/>
      <c r="C2249"/>
      <c r="D2249" s="12"/>
      <c r="E2249" s="6"/>
      <c r="F2249" s="6"/>
      <c r="G2249" s="15"/>
      <c r="H2249" s="17"/>
      <c r="M2249" s="3"/>
      <c r="N2249" s="3"/>
      <c r="O2249" s="3"/>
      <c r="P2249" s="3"/>
      <c r="Q2249" s="18"/>
      <c r="S2249" s="3"/>
      <c r="T2249" s="3"/>
    </row>
    <row r="2250" spans="1:20" x14ac:dyDescent="0.25">
      <c r="A2250"/>
      <c r="C2250"/>
      <c r="D2250" s="12"/>
      <c r="E2250" s="6"/>
      <c r="F2250" s="6"/>
      <c r="G2250" s="15"/>
      <c r="H2250" s="17"/>
      <c r="M2250" s="3"/>
      <c r="N2250" s="3"/>
      <c r="O2250" s="3"/>
      <c r="P2250" s="3"/>
      <c r="Q2250" s="18"/>
      <c r="S2250" s="3"/>
      <c r="T2250" s="3"/>
    </row>
    <row r="2251" spans="1:20" x14ac:dyDescent="0.25">
      <c r="A2251"/>
      <c r="C2251"/>
      <c r="D2251" s="12"/>
      <c r="E2251" s="6"/>
      <c r="F2251" s="6"/>
      <c r="G2251" s="15"/>
      <c r="H2251" s="17"/>
      <c r="M2251" s="3"/>
      <c r="N2251" s="3"/>
      <c r="O2251" s="3"/>
      <c r="P2251" s="3"/>
      <c r="Q2251" s="18"/>
      <c r="S2251" s="3"/>
      <c r="T2251" s="3"/>
    </row>
    <row r="2252" spans="1:20" x14ac:dyDescent="0.25">
      <c r="A2252"/>
      <c r="C2252"/>
      <c r="D2252" s="12"/>
      <c r="E2252" s="6"/>
      <c r="F2252" s="6"/>
      <c r="G2252" s="15"/>
      <c r="H2252" s="17"/>
      <c r="M2252" s="3"/>
      <c r="N2252" s="3"/>
      <c r="O2252" s="3"/>
      <c r="P2252" s="3"/>
      <c r="Q2252" s="18"/>
      <c r="S2252" s="3"/>
      <c r="T2252" s="3"/>
    </row>
    <row r="2253" spans="1:20" x14ac:dyDescent="0.25">
      <c r="A2253"/>
      <c r="C2253"/>
      <c r="D2253" s="12"/>
      <c r="E2253" s="6"/>
      <c r="F2253" s="6"/>
      <c r="G2253" s="15"/>
      <c r="H2253" s="17"/>
      <c r="M2253" s="3"/>
      <c r="N2253" s="3"/>
      <c r="O2253" s="3"/>
      <c r="P2253" s="3"/>
      <c r="Q2253" s="18"/>
      <c r="S2253" s="3"/>
      <c r="T2253" s="3"/>
    </row>
    <row r="2254" spans="1:20" x14ac:dyDescent="0.25">
      <c r="A2254"/>
      <c r="C2254"/>
      <c r="D2254" s="12"/>
      <c r="E2254" s="6"/>
      <c r="F2254" s="6"/>
      <c r="G2254" s="15"/>
      <c r="H2254" s="17"/>
      <c r="M2254" s="3"/>
      <c r="N2254" s="3"/>
      <c r="O2254" s="3"/>
      <c r="P2254" s="3"/>
      <c r="Q2254" s="18"/>
      <c r="S2254" s="3"/>
      <c r="T2254" s="3"/>
    </row>
    <row r="2255" spans="1:20" x14ac:dyDescent="0.25">
      <c r="A2255"/>
      <c r="C2255"/>
      <c r="D2255" s="12"/>
      <c r="E2255" s="6"/>
      <c r="F2255" s="6"/>
      <c r="G2255" s="15"/>
      <c r="H2255" s="17"/>
      <c r="M2255" s="3"/>
      <c r="N2255" s="3"/>
      <c r="O2255" s="3"/>
      <c r="P2255" s="3"/>
      <c r="Q2255" s="18"/>
      <c r="S2255" s="3"/>
      <c r="T2255" s="3"/>
    </row>
    <row r="2256" spans="1:20" x14ac:dyDescent="0.25">
      <c r="A2256"/>
      <c r="C2256"/>
      <c r="D2256" s="12"/>
      <c r="E2256" s="6"/>
      <c r="F2256" s="6"/>
      <c r="G2256" s="15"/>
      <c r="H2256" s="17"/>
      <c r="M2256" s="3"/>
      <c r="N2256" s="3"/>
      <c r="O2256" s="3"/>
      <c r="P2256" s="3"/>
      <c r="Q2256" s="18"/>
      <c r="S2256" s="3"/>
      <c r="T2256" s="3"/>
    </row>
    <row r="2257" spans="1:20" x14ac:dyDescent="0.25">
      <c r="A2257"/>
      <c r="C2257"/>
      <c r="D2257" s="12"/>
      <c r="E2257" s="6"/>
      <c r="F2257" s="6"/>
      <c r="G2257" s="15"/>
      <c r="H2257" s="17"/>
      <c r="M2257" s="3"/>
      <c r="N2257" s="3"/>
      <c r="O2257" s="3"/>
      <c r="P2257" s="3"/>
      <c r="Q2257" s="18"/>
      <c r="S2257" s="3"/>
      <c r="T2257" s="3"/>
    </row>
    <row r="2258" spans="1:20" x14ac:dyDescent="0.25">
      <c r="A2258"/>
      <c r="C2258"/>
      <c r="D2258" s="12"/>
      <c r="E2258" s="6"/>
      <c r="F2258" s="6"/>
      <c r="G2258" s="15"/>
      <c r="H2258" s="17"/>
      <c r="M2258" s="3"/>
      <c r="N2258" s="3"/>
      <c r="O2258" s="3"/>
      <c r="P2258" s="3"/>
      <c r="Q2258" s="18"/>
      <c r="S2258" s="3"/>
      <c r="T2258" s="3"/>
    </row>
    <row r="2259" spans="1:20" x14ac:dyDescent="0.25">
      <c r="A2259"/>
      <c r="C2259"/>
      <c r="D2259" s="12"/>
      <c r="E2259" s="6"/>
      <c r="F2259" s="6"/>
      <c r="G2259" s="15"/>
      <c r="H2259" s="17"/>
      <c r="M2259" s="3"/>
      <c r="N2259" s="3"/>
      <c r="O2259" s="3"/>
      <c r="P2259" s="3"/>
      <c r="Q2259" s="18"/>
      <c r="S2259" s="3"/>
      <c r="T2259" s="3"/>
    </row>
    <row r="2260" spans="1:20" x14ac:dyDescent="0.25">
      <c r="A2260"/>
      <c r="C2260"/>
      <c r="D2260" s="12"/>
      <c r="E2260" s="6"/>
      <c r="F2260" s="6"/>
      <c r="G2260" s="15"/>
      <c r="H2260" s="17"/>
      <c r="M2260" s="3"/>
      <c r="N2260" s="3"/>
      <c r="O2260" s="3"/>
      <c r="P2260" s="3"/>
      <c r="Q2260" s="18"/>
      <c r="S2260" s="3"/>
      <c r="T2260" s="3"/>
    </row>
    <row r="2261" spans="1:20" x14ac:dyDescent="0.25">
      <c r="A2261"/>
      <c r="C2261"/>
      <c r="D2261" s="12"/>
      <c r="E2261" s="6"/>
      <c r="F2261" s="6"/>
      <c r="G2261" s="15"/>
      <c r="H2261" s="17"/>
      <c r="M2261" s="3"/>
      <c r="N2261" s="3"/>
      <c r="O2261" s="3"/>
      <c r="P2261" s="3"/>
      <c r="Q2261" s="18"/>
      <c r="S2261" s="3"/>
      <c r="T2261" s="3"/>
    </row>
    <row r="2262" spans="1:20" x14ac:dyDescent="0.25">
      <c r="A2262"/>
      <c r="C2262"/>
      <c r="D2262" s="12"/>
      <c r="E2262" s="6"/>
      <c r="F2262" s="6"/>
      <c r="G2262" s="15"/>
      <c r="H2262" s="17"/>
      <c r="M2262" s="3"/>
      <c r="N2262" s="3"/>
      <c r="O2262" s="3"/>
      <c r="P2262" s="3"/>
      <c r="Q2262" s="18"/>
      <c r="S2262" s="3"/>
      <c r="T2262" s="3"/>
    </row>
    <row r="2263" spans="1:20" x14ac:dyDescent="0.25">
      <c r="A2263"/>
      <c r="C2263"/>
      <c r="D2263" s="12"/>
      <c r="E2263" s="6"/>
      <c r="F2263" s="6"/>
      <c r="G2263" s="15"/>
      <c r="H2263" s="17"/>
      <c r="M2263" s="3"/>
      <c r="N2263" s="3"/>
      <c r="O2263" s="3"/>
      <c r="P2263" s="3"/>
      <c r="Q2263" s="18"/>
      <c r="S2263" s="3"/>
      <c r="T2263" s="3"/>
    </row>
    <row r="2264" spans="1:20" x14ac:dyDescent="0.25">
      <c r="A2264"/>
      <c r="C2264"/>
      <c r="D2264" s="12"/>
      <c r="E2264" s="6"/>
      <c r="F2264" s="6"/>
      <c r="G2264" s="15"/>
      <c r="H2264" s="17"/>
      <c r="M2264" s="3"/>
      <c r="N2264" s="3"/>
      <c r="O2264" s="3"/>
      <c r="P2264" s="3"/>
      <c r="Q2264" s="18"/>
      <c r="S2264" s="3"/>
      <c r="T2264" s="3"/>
    </row>
    <row r="2265" spans="1:20" x14ac:dyDescent="0.25">
      <c r="A2265"/>
      <c r="C2265"/>
      <c r="D2265" s="12"/>
      <c r="E2265" s="6"/>
      <c r="F2265" s="6"/>
      <c r="G2265" s="15"/>
      <c r="H2265" s="17"/>
      <c r="M2265" s="3"/>
      <c r="N2265" s="3"/>
      <c r="O2265" s="3"/>
      <c r="P2265" s="3"/>
      <c r="Q2265" s="18"/>
      <c r="S2265" s="3"/>
      <c r="T2265" s="3"/>
    </row>
    <row r="2266" spans="1:20" x14ac:dyDescent="0.25">
      <c r="A2266"/>
      <c r="C2266"/>
      <c r="D2266" s="12"/>
      <c r="E2266" s="6"/>
      <c r="F2266" s="6"/>
      <c r="G2266" s="15"/>
      <c r="H2266" s="17"/>
      <c r="M2266" s="3"/>
      <c r="N2266" s="3"/>
      <c r="O2266" s="3"/>
      <c r="P2266" s="3"/>
      <c r="Q2266" s="18"/>
      <c r="S2266" s="3"/>
      <c r="T2266" s="3"/>
    </row>
    <row r="2267" spans="1:20" x14ac:dyDescent="0.25">
      <c r="A2267"/>
      <c r="C2267"/>
      <c r="D2267" s="12"/>
      <c r="E2267" s="6"/>
      <c r="F2267" s="6"/>
      <c r="G2267" s="15"/>
      <c r="H2267" s="17"/>
      <c r="M2267" s="3"/>
      <c r="N2267" s="3"/>
      <c r="O2267" s="3"/>
      <c r="P2267" s="3"/>
      <c r="Q2267" s="18"/>
      <c r="S2267" s="3"/>
      <c r="T2267" s="3"/>
    </row>
    <row r="2268" spans="1:20" x14ac:dyDescent="0.25">
      <c r="A2268"/>
      <c r="C2268"/>
      <c r="D2268" s="12"/>
      <c r="E2268" s="6"/>
      <c r="F2268" s="6"/>
      <c r="G2268" s="15"/>
      <c r="H2268" s="17"/>
      <c r="M2268" s="3"/>
      <c r="N2268" s="3"/>
      <c r="O2268" s="3"/>
      <c r="P2268" s="3"/>
      <c r="Q2268" s="18"/>
      <c r="S2268" s="3"/>
      <c r="T2268" s="3"/>
    </row>
    <row r="2269" spans="1:20" x14ac:dyDescent="0.25">
      <c r="A2269"/>
      <c r="C2269"/>
      <c r="D2269" s="12"/>
      <c r="E2269" s="6"/>
      <c r="F2269" s="6"/>
      <c r="G2269" s="15"/>
      <c r="H2269" s="17"/>
      <c r="M2269" s="3"/>
      <c r="N2269" s="3"/>
      <c r="O2269" s="3"/>
      <c r="P2269" s="3"/>
      <c r="Q2269" s="18"/>
      <c r="S2269" s="3"/>
      <c r="T2269" s="3"/>
    </row>
    <row r="2270" spans="1:20" x14ac:dyDescent="0.25">
      <c r="A2270"/>
      <c r="C2270"/>
      <c r="D2270" s="12"/>
      <c r="E2270" s="6"/>
      <c r="F2270" s="6"/>
      <c r="G2270" s="15"/>
      <c r="H2270" s="17"/>
      <c r="M2270" s="3"/>
      <c r="N2270" s="3"/>
      <c r="O2270" s="3"/>
      <c r="P2270" s="3"/>
      <c r="Q2270" s="18"/>
      <c r="S2270" s="3"/>
      <c r="T2270" s="3"/>
    </row>
    <row r="2271" spans="1:20" x14ac:dyDescent="0.25">
      <c r="A2271"/>
      <c r="C2271"/>
      <c r="D2271" s="12"/>
      <c r="E2271" s="6"/>
      <c r="F2271" s="6"/>
      <c r="G2271" s="15"/>
      <c r="H2271" s="17"/>
      <c r="M2271" s="3"/>
      <c r="N2271" s="3"/>
      <c r="O2271" s="3"/>
      <c r="P2271" s="3"/>
      <c r="Q2271" s="18"/>
      <c r="S2271" s="3"/>
      <c r="T2271" s="3"/>
    </row>
    <row r="2272" spans="1:20" x14ac:dyDescent="0.25">
      <c r="A2272"/>
      <c r="C2272"/>
      <c r="D2272" s="12"/>
      <c r="E2272" s="6"/>
      <c r="F2272" s="6"/>
      <c r="G2272" s="15"/>
      <c r="H2272" s="17"/>
      <c r="M2272" s="3"/>
      <c r="N2272" s="3"/>
      <c r="O2272" s="3"/>
      <c r="P2272" s="3"/>
      <c r="Q2272" s="18"/>
      <c r="S2272" s="3"/>
      <c r="T2272" s="3"/>
    </row>
    <row r="2273" spans="1:20" x14ac:dyDescent="0.25">
      <c r="A2273"/>
      <c r="C2273"/>
      <c r="D2273" s="12"/>
      <c r="E2273" s="6"/>
      <c r="F2273" s="6"/>
      <c r="G2273" s="15"/>
      <c r="H2273" s="17"/>
      <c r="M2273" s="3"/>
      <c r="N2273" s="3"/>
      <c r="O2273" s="3"/>
      <c r="P2273" s="3"/>
      <c r="Q2273" s="18"/>
      <c r="S2273" s="3"/>
      <c r="T2273" s="3"/>
    </row>
    <row r="2274" spans="1:20" x14ac:dyDescent="0.25">
      <c r="A2274"/>
      <c r="C2274"/>
      <c r="D2274" s="12"/>
      <c r="E2274" s="6"/>
      <c r="F2274" s="6"/>
      <c r="G2274" s="15"/>
      <c r="H2274" s="17"/>
      <c r="M2274" s="3"/>
      <c r="N2274" s="3"/>
      <c r="O2274" s="3"/>
      <c r="P2274" s="3"/>
      <c r="Q2274" s="18"/>
      <c r="S2274" s="3"/>
      <c r="T2274" s="3"/>
    </row>
    <row r="2275" spans="1:20" x14ac:dyDescent="0.25">
      <c r="A2275"/>
      <c r="C2275"/>
      <c r="D2275" s="12"/>
      <c r="E2275" s="6"/>
      <c r="F2275" s="6"/>
      <c r="G2275" s="15"/>
      <c r="H2275" s="17"/>
      <c r="M2275" s="3"/>
      <c r="N2275" s="3"/>
      <c r="O2275" s="3"/>
      <c r="P2275" s="3"/>
      <c r="Q2275" s="18"/>
      <c r="S2275" s="3"/>
      <c r="T2275" s="3"/>
    </row>
    <row r="2276" spans="1:20" x14ac:dyDescent="0.25">
      <c r="A2276"/>
      <c r="C2276"/>
      <c r="D2276" s="12"/>
      <c r="E2276" s="6"/>
      <c r="F2276" s="6"/>
      <c r="G2276" s="15"/>
      <c r="H2276" s="17"/>
      <c r="M2276" s="3"/>
      <c r="N2276" s="3"/>
      <c r="O2276" s="3"/>
      <c r="P2276" s="3"/>
      <c r="Q2276" s="18"/>
      <c r="S2276" s="3"/>
      <c r="T2276" s="3"/>
    </row>
    <row r="2277" spans="1:20" x14ac:dyDescent="0.25">
      <c r="A2277"/>
      <c r="C2277"/>
      <c r="D2277" s="12"/>
      <c r="E2277" s="6"/>
      <c r="F2277" s="6"/>
      <c r="G2277" s="15"/>
      <c r="H2277" s="17"/>
      <c r="M2277" s="3"/>
      <c r="N2277" s="3"/>
      <c r="O2277" s="3"/>
      <c r="P2277" s="3"/>
      <c r="Q2277" s="18"/>
      <c r="S2277" s="3"/>
      <c r="T2277" s="3"/>
    </row>
    <row r="2278" spans="1:20" x14ac:dyDescent="0.25">
      <c r="A2278"/>
      <c r="C2278"/>
      <c r="D2278" s="12"/>
      <c r="E2278" s="6"/>
      <c r="F2278" s="6"/>
      <c r="G2278" s="15"/>
      <c r="H2278" s="17"/>
      <c r="M2278" s="3"/>
      <c r="N2278" s="3"/>
      <c r="O2278" s="3"/>
      <c r="P2278" s="3"/>
      <c r="Q2278" s="18"/>
      <c r="S2278" s="3"/>
      <c r="T2278" s="3"/>
    </row>
    <row r="2279" spans="1:20" x14ac:dyDescent="0.25">
      <c r="A2279"/>
      <c r="C2279"/>
      <c r="D2279" s="12"/>
      <c r="E2279" s="6"/>
      <c r="F2279" s="6"/>
      <c r="G2279" s="15"/>
      <c r="H2279" s="17"/>
      <c r="M2279" s="3"/>
      <c r="N2279" s="3"/>
      <c r="O2279" s="3"/>
      <c r="P2279" s="3"/>
      <c r="Q2279" s="18"/>
      <c r="S2279" s="3"/>
      <c r="T2279" s="3"/>
    </row>
    <row r="2280" spans="1:20" x14ac:dyDescent="0.25">
      <c r="A2280"/>
      <c r="C2280"/>
      <c r="D2280" s="12"/>
      <c r="E2280" s="6"/>
      <c r="F2280" s="6"/>
      <c r="G2280" s="15"/>
      <c r="H2280" s="17"/>
      <c r="M2280" s="3"/>
      <c r="N2280" s="3"/>
      <c r="O2280" s="3"/>
      <c r="P2280" s="3"/>
      <c r="Q2280" s="18"/>
      <c r="S2280" s="3"/>
      <c r="T2280" s="3"/>
    </row>
    <row r="2281" spans="1:20" x14ac:dyDescent="0.25">
      <c r="A2281"/>
      <c r="C2281"/>
      <c r="D2281" s="12"/>
      <c r="E2281" s="6"/>
      <c r="F2281" s="6"/>
      <c r="G2281" s="15"/>
      <c r="H2281" s="17"/>
      <c r="M2281" s="3"/>
      <c r="N2281" s="3"/>
      <c r="O2281" s="3"/>
      <c r="P2281" s="3"/>
      <c r="Q2281" s="18"/>
      <c r="S2281" s="3"/>
      <c r="T2281" s="3"/>
    </row>
    <row r="2282" spans="1:20" x14ac:dyDescent="0.25">
      <c r="A2282"/>
      <c r="C2282"/>
      <c r="D2282" s="12"/>
      <c r="E2282" s="6"/>
      <c r="F2282" s="6"/>
      <c r="G2282" s="15"/>
      <c r="H2282" s="17"/>
      <c r="M2282" s="3"/>
      <c r="N2282" s="3"/>
      <c r="O2282" s="3"/>
      <c r="P2282" s="3"/>
      <c r="Q2282" s="18"/>
      <c r="S2282" s="3"/>
      <c r="T2282" s="3"/>
    </row>
    <row r="2283" spans="1:20" x14ac:dyDescent="0.25">
      <c r="A2283"/>
      <c r="C2283"/>
      <c r="D2283" s="12"/>
      <c r="E2283" s="6"/>
      <c r="F2283" s="6"/>
      <c r="G2283" s="15"/>
      <c r="H2283" s="17"/>
      <c r="M2283" s="3"/>
      <c r="N2283" s="3"/>
      <c r="O2283" s="3"/>
      <c r="P2283" s="3"/>
      <c r="Q2283" s="18"/>
      <c r="S2283" s="3"/>
      <c r="T2283" s="3"/>
    </row>
    <row r="2284" spans="1:20" x14ac:dyDescent="0.25">
      <c r="A2284"/>
      <c r="C2284"/>
      <c r="D2284" s="12"/>
      <c r="E2284" s="6"/>
      <c r="F2284" s="6"/>
      <c r="G2284" s="15"/>
      <c r="H2284" s="17"/>
      <c r="M2284" s="3"/>
      <c r="N2284" s="3"/>
      <c r="O2284" s="3"/>
      <c r="P2284" s="3"/>
      <c r="Q2284" s="18"/>
      <c r="S2284" s="3"/>
      <c r="T2284" s="3"/>
    </row>
    <row r="2285" spans="1:20" x14ac:dyDescent="0.25">
      <c r="A2285"/>
      <c r="C2285"/>
      <c r="D2285" s="12"/>
      <c r="E2285" s="6"/>
      <c r="F2285" s="6"/>
      <c r="G2285" s="15"/>
      <c r="H2285" s="17"/>
      <c r="M2285" s="3"/>
      <c r="N2285" s="3"/>
      <c r="O2285" s="3"/>
      <c r="P2285" s="3"/>
      <c r="Q2285" s="18"/>
      <c r="S2285" s="3"/>
      <c r="T2285" s="3"/>
    </row>
    <row r="2286" spans="1:20" x14ac:dyDescent="0.25">
      <c r="A2286"/>
      <c r="C2286"/>
      <c r="D2286" s="12"/>
      <c r="E2286" s="6"/>
      <c r="F2286" s="6"/>
      <c r="G2286" s="15"/>
      <c r="H2286" s="17"/>
      <c r="M2286" s="3"/>
      <c r="N2286" s="3"/>
      <c r="O2286" s="3"/>
      <c r="P2286" s="3"/>
      <c r="Q2286" s="18"/>
      <c r="S2286" s="3"/>
      <c r="T2286" s="3"/>
    </row>
    <row r="2287" spans="1:20" x14ac:dyDescent="0.25">
      <c r="A2287"/>
      <c r="C2287"/>
      <c r="D2287" s="12"/>
      <c r="E2287" s="6"/>
      <c r="F2287" s="6"/>
      <c r="G2287" s="15"/>
      <c r="H2287" s="17"/>
      <c r="M2287" s="3"/>
      <c r="N2287" s="3"/>
      <c r="O2287" s="3"/>
      <c r="P2287" s="3"/>
      <c r="Q2287" s="18"/>
      <c r="S2287" s="3"/>
      <c r="T2287" s="3"/>
    </row>
    <row r="2288" spans="1:20" x14ac:dyDescent="0.25">
      <c r="A2288"/>
      <c r="C2288"/>
      <c r="D2288" s="12"/>
      <c r="E2288" s="6"/>
      <c r="F2288" s="6"/>
      <c r="G2288" s="15"/>
      <c r="H2288" s="17"/>
      <c r="M2288" s="3"/>
      <c r="N2288" s="3"/>
      <c r="O2288" s="3"/>
      <c r="P2288" s="3"/>
      <c r="Q2288" s="18"/>
      <c r="S2288" s="3"/>
      <c r="T2288" s="3"/>
    </row>
    <row r="2289" spans="1:20" x14ac:dyDescent="0.25">
      <c r="A2289"/>
      <c r="C2289"/>
      <c r="D2289" s="12"/>
      <c r="E2289" s="6"/>
      <c r="F2289" s="6"/>
      <c r="G2289" s="15"/>
      <c r="H2289" s="17"/>
      <c r="M2289" s="3"/>
      <c r="N2289" s="3"/>
      <c r="O2289" s="3"/>
      <c r="P2289" s="3"/>
      <c r="Q2289" s="18"/>
      <c r="S2289" s="3"/>
      <c r="T2289" s="3"/>
    </row>
    <row r="2290" spans="1:20" x14ac:dyDescent="0.25">
      <c r="A2290"/>
      <c r="C2290"/>
      <c r="D2290" s="12"/>
      <c r="E2290" s="6"/>
      <c r="F2290" s="6"/>
      <c r="G2290" s="15"/>
      <c r="H2290" s="17"/>
      <c r="M2290" s="3"/>
      <c r="N2290" s="3"/>
      <c r="O2290" s="3"/>
      <c r="P2290" s="3"/>
      <c r="Q2290" s="18"/>
      <c r="S2290" s="3"/>
      <c r="T2290" s="3"/>
    </row>
    <row r="2291" spans="1:20" x14ac:dyDescent="0.25">
      <c r="A2291"/>
      <c r="C2291"/>
      <c r="D2291" s="12"/>
      <c r="E2291" s="6"/>
      <c r="F2291" s="6"/>
      <c r="G2291" s="15"/>
      <c r="H2291" s="17"/>
      <c r="M2291" s="3"/>
      <c r="N2291" s="3"/>
      <c r="O2291" s="3"/>
      <c r="P2291" s="3"/>
      <c r="Q2291" s="18"/>
      <c r="S2291" s="3"/>
      <c r="T2291" s="3"/>
    </row>
    <row r="2292" spans="1:20" x14ac:dyDescent="0.25">
      <c r="A2292"/>
      <c r="C2292"/>
      <c r="D2292" s="12"/>
      <c r="E2292" s="6"/>
      <c r="F2292" s="6"/>
      <c r="G2292" s="15"/>
      <c r="H2292" s="17"/>
      <c r="M2292" s="3"/>
      <c r="N2292" s="3"/>
      <c r="O2292" s="3"/>
      <c r="P2292" s="3"/>
      <c r="Q2292" s="18"/>
      <c r="S2292" s="3"/>
      <c r="T2292" s="3"/>
    </row>
    <row r="2293" spans="1:20" x14ac:dyDescent="0.25">
      <c r="A2293"/>
      <c r="C2293"/>
      <c r="D2293" s="12"/>
      <c r="E2293" s="6"/>
      <c r="F2293" s="6"/>
      <c r="G2293" s="15"/>
      <c r="H2293" s="17"/>
      <c r="M2293" s="3"/>
      <c r="N2293" s="3"/>
      <c r="O2293" s="3"/>
      <c r="P2293" s="3"/>
      <c r="Q2293" s="18"/>
      <c r="S2293" s="3"/>
      <c r="T2293" s="3"/>
    </row>
    <row r="2294" spans="1:20" x14ac:dyDescent="0.25">
      <c r="A2294"/>
      <c r="C2294"/>
      <c r="D2294" s="12"/>
      <c r="E2294" s="6"/>
      <c r="F2294" s="6"/>
      <c r="G2294" s="15"/>
      <c r="H2294" s="17"/>
      <c r="M2294" s="3"/>
      <c r="N2294" s="3"/>
      <c r="O2294" s="3"/>
      <c r="P2294" s="3"/>
      <c r="Q2294" s="18"/>
      <c r="S2294" s="3"/>
      <c r="T2294" s="3"/>
    </row>
    <row r="2295" spans="1:20" x14ac:dyDescent="0.25">
      <c r="A2295"/>
      <c r="C2295"/>
      <c r="D2295" s="12"/>
      <c r="E2295" s="6"/>
      <c r="F2295" s="6"/>
      <c r="G2295" s="15"/>
      <c r="H2295" s="17"/>
      <c r="M2295" s="3"/>
      <c r="N2295" s="3"/>
      <c r="O2295" s="3"/>
      <c r="P2295" s="3"/>
      <c r="Q2295" s="18"/>
      <c r="S2295" s="3"/>
      <c r="T2295" s="3"/>
    </row>
    <row r="2296" spans="1:20" x14ac:dyDescent="0.25">
      <c r="A2296"/>
      <c r="C2296"/>
      <c r="D2296" s="12"/>
      <c r="E2296" s="6"/>
      <c r="F2296" s="6"/>
      <c r="G2296" s="15"/>
      <c r="H2296" s="17"/>
      <c r="M2296" s="3"/>
      <c r="N2296" s="3"/>
      <c r="O2296" s="3"/>
      <c r="P2296" s="3"/>
      <c r="Q2296" s="18"/>
      <c r="S2296" s="3"/>
      <c r="T2296" s="3"/>
    </row>
    <row r="2297" spans="1:20" x14ac:dyDescent="0.25">
      <c r="A2297"/>
      <c r="C2297"/>
      <c r="D2297" s="12"/>
      <c r="E2297" s="6"/>
      <c r="F2297" s="6"/>
      <c r="G2297" s="15"/>
      <c r="H2297" s="17"/>
      <c r="M2297" s="3"/>
      <c r="N2297" s="3"/>
      <c r="O2297" s="3"/>
      <c r="P2297" s="3"/>
      <c r="Q2297" s="18"/>
      <c r="S2297" s="3"/>
      <c r="T2297" s="3"/>
    </row>
    <row r="2298" spans="1:20" x14ac:dyDescent="0.25">
      <c r="A2298"/>
      <c r="C2298"/>
      <c r="D2298" s="12"/>
      <c r="E2298" s="6"/>
      <c r="F2298" s="6"/>
      <c r="G2298" s="15"/>
      <c r="H2298" s="17"/>
      <c r="M2298" s="3"/>
      <c r="N2298" s="3"/>
      <c r="O2298" s="3"/>
      <c r="P2298" s="3"/>
      <c r="Q2298" s="18"/>
      <c r="S2298" s="3"/>
      <c r="T2298" s="3"/>
    </row>
    <row r="2299" spans="1:20" x14ac:dyDescent="0.25">
      <c r="A2299"/>
      <c r="C2299"/>
      <c r="D2299" s="12"/>
      <c r="E2299" s="6"/>
      <c r="F2299" s="6"/>
      <c r="G2299" s="15"/>
      <c r="H2299" s="17"/>
      <c r="M2299" s="3"/>
      <c r="N2299" s="3"/>
      <c r="O2299" s="3"/>
      <c r="P2299" s="3"/>
      <c r="Q2299" s="18"/>
      <c r="S2299" s="3"/>
      <c r="T2299" s="3"/>
    </row>
    <row r="2300" spans="1:20" x14ac:dyDescent="0.25">
      <c r="A2300"/>
      <c r="C2300"/>
      <c r="D2300" s="12"/>
      <c r="E2300" s="6"/>
      <c r="F2300" s="6"/>
      <c r="G2300" s="15"/>
      <c r="H2300" s="17"/>
      <c r="M2300" s="3"/>
      <c r="N2300" s="3"/>
      <c r="O2300" s="3"/>
      <c r="P2300" s="3"/>
      <c r="Q2300" s="18"/>
      <c r="S2300" s="3"/>
      <c r="T2300" s="3"/>
    </row>
    <row r="2301" spans="1:20" x14ac:dyDescent="0.25">
      <c r="A2301"/>
      <c r="C2301"/>
      <c r="D2301" s="12"/>
      <c r="E2301" s="6"/>
      <c r="F2301" s="6"/>
      <c r="G2301" s="15"/>
      <c r="H2301" s="17"/>
      <c r="M2301" s="3"/>
      <c r="N2301" s="3"/>
      <c r="O2301" s="3"/>
      <c r="P2301" s="3"/>
      <c r="Q2301" s="18"/>
      <c r="S2301" s="3"/>
      <c r="T2301" s="3"/>
    </row>
    <row r="2302" spans="1:20" x14ac:dyDescent="0.25">
      <c r="A2302"/>
      <c r="C2302"/>
      <c r="D2302" s="12"/>
      <c r="E2302" s="6"/>
      <c r="F2302" s="6"/>
      <c r="G2302" s="15"/>
      <c r="H2302" s="17"/>
      <c r="M2302" s="3"/>
      <c r="N2302" s="3"/>
      <c r="O2302" s="3"/>
      <c r="P2302" s="3"/>
      <c r="Q2302" s="18"/>
      <c r="S2302" s="3"/>
      <c r="T2302" s="3"/>
    </row>
    <row r="2303" spans="1:20" x14ac:dyDescent="0.25">
      <c r="A2303"/>
      <c r="C2303"/>
      <c r="D2303" s="12"/>
      <c r="E2303" s="6"/>
      <c r="F2303" s="6"/>
      <c r="G2303" s="15"/>
      <c r="H2303" s="17"/>
      <c r="M2303" s="3"/>
      <c r="N2303" s="3"/>
      <c r="O2303" s="3"/>
      <c r="P2303" s="3"/>
      <c r="Q2303" s="18"/>
      <c r="S2303" s="3"/>
      <c r="T2303" s="3"/>
    </row>
    <row r="2304" spans="1:20" x14ac:dyDescent="0.25">
      <c r="A2304"/>
      <c r="C2304"/>
      <c r="D2304" s="12"/>
      <c r="E2304" s="6"/>
      <c r="F2304" s="6"/>
      <c r="G2304" s="15"/>
      <c r="H2304" s="17"/>
      <c r="M2304" s="3"/>
      <c r="N2304" s="3"/>
      <c r="O2304" s="3"/>
      <c r="P2304" s="3"/>
      <c r="Q2304" s="18"/>
      <c r="S2304" s="3"/>
      <c r="T2304" s="3"/>
    </row>
    <row r="2305" spans="1:20" x14ac:dyDescent="0.25">
      <c r="A2305"/>
      <c r="C2305"/>
      <c r="D2305" s="12"/>
      <c r="E2305" s="6"/>
      <c r="F2305" s="6"/>
      <c r="G2305" s="15"/>
      <c r="H2305" s="17"/>
      <c r="M2305" s="3"/>
      <c r="N2305" s="3"/>
      <c r="O2305" s="3"/>
      <c r="P2305" s="3"/>
      <c r="Q2305" s="18"/>
      <c r="S2305" s="3"/>
      <c r="T2305" s="3"/>
    </row>
    <row r="2306" spans="1:20" x14ac:dyDescent="0.25">
      <c r="A2306"/>
      <c r="C2306"/>
      <c r="D2306" s="12"/>
      <c r="E2306" s="6"/>
      <c r="F2306" s="6"/>
      <c r="G2306" s="15"/>
      <c r="H2306" s="17"/>
      <c r="M2306" s="3"/>
      <c r="N2306" s="3"/>
      <c r="O2306" s="3"/>
      <c r="P2306" s="3"/>
      <c r="Q2306" s="18"/>
      <c r="S2306" s="3"/>
      <c r="T2306" s="3"/>
    </row>
    <row r="2307" spans="1:20" x14ac:dyDescent="0.25">
      <c r="A2307"/>
      <c r="C2307"/>
      <c r="D2307" s="12"/>
      <c r="E2307" s="6"/>
      <c r="F2307" s="6"/>
      <c r="G2307" s="15"/>
      <c r="H2307" s="17"/>
      <c r="M2307" s="3"/>
      <c r="N2307" s="3"/>
      <c r="O2307" s="3"/>
      <c r="P2307" s="3"/>
      <c r="Q2307" s="18"/>
      <c r="S2307" s="3"/>
      <c r="T2307" s="3"/>
    </row>
    <row r="2308" spans="1:20" x14ac:dyDescent="0.25">
      <c r="A2308"/>
      <c r="C2308"/>
      <c r="D2308" s="12"/>
      <c r="E2308" s="6"/>
      <c r="F2308" s="6"/>
      <c r="G2308" s="15"/>
      <c r="H2308" s="17"/>
      <c r="M2308" s="3"/>
      <c r="N2308" s="3"/>
      <c r="O2308" s="3"/>
      <c r="P2308" s="3"/>
      <c r="Q2308" s="18"/>
      <c r="S2308" s="3"/>
      <c r="T2308" s="3"/>
    </row>
    <row r="2309" spans="1:20" x14ac:dyDescent="0.25">
      <c r="A2309"/>
      <c r="C2309"/>
      <c r="D2309" s="12"/>
      <c r="E2309" s="6"/>
      <c r="F2309" s="6"/>
      <c r="G2309" s="15"/>
      <c r="H2309" s="17"/>
      <c r="M2309" s="3"/>
      <c r="N2309" s="3"/>
      <c r="O2309" s="3"/>
      <c r="P2309" s="3"/>
      <c r="Q2309" s="18"/>
      <c r="S2309" s="3"/>
      <c r="T2309" s="3"/>
    </row>
    <row r="2310" spans="1:20" x14ac:dyDescent="0.25">
      <c r="A2310"/>
      <c r="C2310"/>
      <c r="D2310" s="12"/>
      <c r="E2310" s="6"/>
      <c r="F2310" s="6"/>
      <c r="G2310" s="15"/>
      <c r="H2310" s="17"/>
      <c r="M2310" s="3"/>
      <c r="N2310" s="3"/>
      <c r="O2310" s="3"/>
      <c r="P2310" s="3"/>
      <c r="Q2310" s="18"/>
      <c r="S2310" s="3"/>
      <c r="T2310" s="3"/>
    </row>
    <row r="2311" spans="1:20" x14ac:dyDescent="0.25">
      <c r="A2311"/>
      <c r="C2311"/>
      <c r="D2311" s="12"/>
      <c r="E2311" s="6"/>
      <c r="F2311" s="6"/>
      <c r="G2311" s="15"/>
      <c r="H2311" s="17"/>
      <c r="M2311" s="3"/>
      <c r="N2311" s="3"/>
      <c r="O2311" s="3"/>
      <c r="P2311" s="3"/>
      <c r="Q2311" s="18"/>
      <c r="S2311" s="3"/>
      <c r="T2311" s="3"/>
    </row>
    <row r="2312" spans="1:20" x14ac:dyDescent="0.25">
      <c r="A2312"/>
      <c r="C2312"/>
      <c r="D2312" s="12"/>
      <c r="E2312" s="6"/>
      <c r="F2312" s="6"/>
      <c r="G2312" s="15"/>
      <c r="H2312" s="17"/>
      <c r="M2312" s="3"/>
      <c r="N2312" s="3"/>
      <c r="O2312" s="3"/>
      <c r="P2312" s="3"/>
      <c r="Q2312" s="18"/>
      <c r="S2312" s="3"/>
      <c r="T2312" s="3"/>
    </row>
    <row r="2313" spans="1:20" x14ac:dyDescent="0.25">
      <c r="A2313"/>
      <c r="C2313"/>
      <c r="D2313" s="12"/>
      <c r="E2313" s="6"/>
      <c r="F2313" s="6"/>
      <c r="G2313" s="15"/>
      <c r="H2313" s="17"/>
      <c r="M2313" s="3"/>
      <c r="N2313" s="3"/>
      <c r="O2313" s="3"/>
      <c r="P2313" s="3"/>
      <c r="Q2313" s="18"/>
      <c r="S2313" s="3"/>
      <c r="T2313" s="3"/>
    </row>
    <row r="2314" spans="1:20" x14ac:dyDescent="0.25">
      <c r="A2314"/>
      <c r="C2314"/>
      <c r="D2314" s="12"/>
      <c r="E2314" s="6"/>
      <c r="F2314" s="6"/>
      <c r="G2314" s="15"/>
      <c r="H2314" s="17"/>
      <c r="M2314" s="3"/>
      <c r="N2314" s="3"/>
      <c r="O2314" s="3"/>
      <c r="P2314" s="3"/>
      <c r="Q2314" s="18"/>
      <c r="S2314" s="3"/>
      <c r="T2314" s="3"/>
    </row>
    <row r="2315" spans="1:20" x14ac:dyDescent="0.25">
      <c r="A2315"/>
      <c r="C2315"/>
      <c r="D2315" s="12"/>
      <c r="E2315" s="6"/>
      <c r="F2315" s="6"/>
      <c r="G2315" s="15"/>
      <c r="H2315" s="17"/>
      <c r="M2315" s="3"/>
      <c r="N2315" s="3"/>
      <c r="O2315" s="3"/>
      <c r="P2315" s="3"/>
      <c r="Q2315" s="18"/>
      <c r="S2315" s="3"/>
      <c r="T2315" s="3"/>
    </row>
    <row r="2316" spans="1:20" x14ac:dyDescent="0.25">
      <c r="A2316"/>
      <c r="C2316"/>
      <c r="D2316" s="12"/>
      <c r="E2316" s="6"/>
      <c r="F2316" s="6"/>
      <c r="G2316" s="15"/>
      <c r="H2316" s="17"/>
      <c r="M2316" s="3"/>
      <c r="N2316" s="3"/>
      <c r="O2316" s="3"/>
      <c r="P2316" s="3"/>
      <c r="Q2316" s="18"/>
      <c r="S2316" s="3"/>
      <c r="T2316" s="3"/>
    </row>
    <row r="2317" spans="1:20" x14ac:dyDescent="0.25">
      <c r="A2317"/>
      <c r="C2317"/>
      <c r="D2317" s="12"/>
      <c r="E2317" s="6"/>
      <c r="F2317" s="6"/>
      <c r="G2317" s="15"/>
      <c r="H2317" s="17"/>
      <c r="M2317" s="3"/>
      <c r="N2317" s="3"/>
      <c r="O2317" s="3"/>
      <c r="P2317" s="3"/>
      <c r="Q2317" s="18"/>
      <c r="S2317" s="3"/>
      <c r="T2317" s="3"/>
    </row>
    <row r="2318" spans="1:20" x14ac:dyDescent="0.25">
      <c r="A2318"/>
      <c r="C2318"/>
      <c r="D2318" s="12"/>
      <c r="E2318" s="6"/>
      <c r="F2318" s="6"/>
      <c r="G2318" s="15"/>
      <c r="H2318" s="17"/>
      <c r="M2318" s="3"/>
      <c r="N2318" s="3"/>
      <c r="O2318" s="3"/>
      <c r="P2318" s="3"/>
      <c r="Q2318" s="18"/>
      <c r="S2318" s="3"/>
      <c r="T2318" s="3"/>
    </row>
    <row r="2319" spans="1:20" x14ac:dyDescent="0.25">
      <c r="A2319"/>
      <c r="C2319"/>
      <c r="D2319" s="12"/>
      <c r="E2319" s="6"/>
      <c r="F2319" s="6"/>
      <c r="G2319" s="15"/>
      <c r="H2319" s="17"/>
      <c r="M2319" s="3"/>
      <c r="N2319" s="3"/>
      <c r="O2319" s="3"/>
      <c r="P2319" s="3"/>
      <c r="Q2319" s="18"/>
      <c r="S2319" s="3"/>
      <c r="T2319" s="3"/>
    </row>
    <row r="2320" spans="1:20" x14ac:dyDescent="0.25">
      <c r="A2320"/>
      <c r="C2320"/>
      <c r="D2320" s="12"/>
      <c r="E2320" s="6"/>
      <c r="F2320" s="6"/>
      <c r="G2320" s="15"/>
      <c r="H2320" s="17"/>
      <c r="M2320" s="3"/>
      <c r="N2320" s="3"/>
      <c r="O2320" s="3"/>
      <c r="P2320" s="3"/>
      <c r="Q2320" s="18"/>
      <c r="S2320" s="3"/>
      <c r="T2320" s="3"/>
    </row>
    <row r="2321" spans="1:20" x14ac:dyDescent="0.25">
      <c r="A2321"/>
      <c r="C2321"/>
      <c r="D2321" s="12"/>
      <c r="E2321" s="6"/>
      <c r="F2321" s="6"/>
      <c r="G2321" s="15"/>
      <c r="H2321" s="17"/>
      <c r="M2321" s="3"/>
      <c r="N2321" s="3"/>
      <c r="O2321" s="3"/>
      <c r="P2321" s="3"/>
      <c r="Q2321" s="18"/>
      <c r="S2321" s="3"/>
      <c r="T2321" s="3"/>
    </row>
    <row r="2322" spans="1:20" x14ac:dyDescent="0.25">
      <c r="A2322"/>
      <c r="C2322"/>
      <c r="D2322" s="12"/>
      <c r="E2322" s="6"/>
      <c r="F2322" s="6"/>
      <c r="G2322" s="15"/>
      <c r="H2322" s="17"/>
      <c r="M2322" s="3"/>
      <c r="N2322" s="3"/>
      <c r="O2322" s="3"/>
      <c r="P2322" s="3"/>
      <c r="Q2322" s="18"/>
      <c r="S2322" s="3"/>
      <c r="T2322" s="3"/>
    </row>
    <row r="2323" spans="1:20" x14ac:dyDescent="0.25">
      <c r="A2323"/>
      <c r="C2323"/>
      <c r="D2323" s="12"/>
      <c r="E2323" s="6"/>
      <c r="F2323" s="6"/>
      <c r="G2323" s="15"/>
      <c r="H2323" s="17"/>
      <c r="M2323" s="3"/>
      <c r="N2323" s="3"/>
      <c r="O2323" s="3"/>
      <c r="P2323" s="3"/>
      <c r="Q2323" s="18"/>
      <c r="S2323" s="3"/>
      <c r="T2323" s="3"/>
    </row>
    <row r="2324" spans="1:20" x14ac:dyDescent="0.25">
      <c r="A2324"/>
      <c r="C2324"/>
      <c r="D2324" s="12"/>
      <c r="E2324" s="6"/>
      <c r="F2324" s="6"/>
      <c r="G2324" s="15"/>
      <c r="H2324" s="17"/>
      <c r="M2324" s="3"/>
      <c r="N2324" s="3"/>
      <c r="O2324" s="3"/>
      <c r="P2324" s="3"/>
      <c r="Q2324" s="18"/>
      <c r="S2324" s="3"/>
      <c r="T2324" s="3"/>
    </row>
    <row r="2325" spans="1:20" x14ac:dyDescent="0.25">
      <c r="A2325"/>
      <c r="C2325"/>
      <c r="D2325" s="12"/>
      <c r="E2325" s="6"/>
      <c r="F2325" s="6"/>
      <c r="G2325" s="15"/>
      <c r="H2325" s="17"/>
      <c r="M2325" s="3"/>
      <c r="N2325" s="3"/>
      <c r="O2325" s="3"/>
      <c r="P2325" s="3"/>
      <c r="Q2325" s="18"/>
      <c r="S2325" s="3"/>
      <c r="T2325" s="3"/>
    </row>
    <row r="2326" spans="1:20" x14ac:dyDescent="0.25">
      <c r="A2326"/>
      <c r="C2326"/>
      <c r="D2326" s="12"/>
      <c r="E2326" s="6"/>
      <c r="F2326" s="6"/>
      <c r="G2326" s="15"/>
      <c r="H2326" s="17"/>
      <c r="M2326" s="3"/>
      <c r="N2326" s="3"/>
      <c r="O2326" s="3"/>
      <c r="P2326" s="3"/>
      <c r="Q2326" s="18"/>
      <c r="S2326" s="3"/>
      <c r="T2326" s="3"/>
    </row>
    <row r="2327" spans="1:20" x14ac:dyDescent="0.25">
      <c r="A2327"/>
      <c r="C2327"/>
      <c r="D2327" s="12"/>
      <c r="E2327" s="6"/>
      <c r="F2327" s="6"/>
      <c r="G2327" s="15"/>
      <c r="H2327" s="17"/>
      <c r="M2327" s="3"/>
      <c r="N2327" s="3"/>
      <c r="O2327" s="3"/>
      <c r="P2327" s="3"/>
      <c r="Q2327" s="18"/>
      <c r="S2327" s="3"/>
      <c r="T2327" s="3"/>
    </row>
    <row r="2328" spans="1:20" x14ac:dyDescent="0.25">
      <c r="A2328"/>
      <c r="C2328"/>
      <c r="D2328" s="12"/>
      <c r="E2328" s="6"/>
      <c r="F2328" s="6"/>
      <c r="G2328" s="15"/>
      <c r="H2328" s="17"/>
      <c r="M2328" s="3"/>
      <c r="N2328" s="3"/>
      <c r="O2328" s="3"/>
      <c r="P2328" s="3"/>
      <c r="Q2328" s="18"/>
      <c r="S2328" s="3"/>
      <c r="T2328" s="3"/>
    </row>
    <row r="2329" spans="1:20" x14ac:dyDescent="0.25">
      <c r="A2329"/>
      <c r="C2329"/>
      <c r="D2329" s="12"/>
      <c r="E2329" s="6"/>
      <c r="F2329" s="6"/>
      <c r="G2329" s="15"/>
      <c r="H2329" s="17"/>
      <c r="M2329" s="3"/>
      <c r="N2329" s="3"/>
      <c r="O2329" s="3"/>
      <c r="P2329" s="3"/>
      <c r="Q2329" s="18"/>
      <c r="S2329" s="3"/>
      <c r="T2329" s="3"/>
    </row>
    <row r="2330" spans="1:20" x14ac:dyDescent="0.25">
      <c r="A2330"/>
      <c r="C2330"/>
      <c r="D2330" s="12"/>
      <c r="E2330" s="6"/>
      <c r="F2330" s="6"/>
      <c r="G2330" s="15"/>
      <c r="H2330" s="17"/>
      <c r="M2330" s="3"/>
      <c r="N2330" s="3"/>
      <c r="O2330" s="3"/>
      <c r="P2330" s="3"/>
      <c r="Q2330" s="18"/>
      <c r="S2330" s="3"/>
      <c r="T2330" s="3"/>
    </row>
    <row r="2331" spans="1:20" x14ac:dyDescent="0.25">
      <c r="A2331"/>
      <c r="C2331"/>
      <c r="D2331" s="12"/>
      <c r="E2331" s="6"/>
      <c r="F2331" s="6"/>
      <c r="G2331" s="15"/>
      <c r="H2331" s="17"/>
      <c r="M2331" s="3"/>
      <c r="N2331" s="3"/>
      <c r="O2331" s="3"/>
      <c r="P2331" s="3"/>
      <c r="Q2331" s="18"/>
      <c r="S2331" s="3"/>
      <c r="T2331" s="3"/>
    </row>
    <row r="2332" spans="1:20" x14ac:dyDescent="0.25">
      <c r="A2332"/>
      <c r="C2332"/>
      <c r="D2332" s="12"/>
      <c r="E2332" s="6"/>
      <c r="F2332" s="6"/>
      <c r="G2332" s="15"/>
      <c r="H2332" s="17"/>
      <c r="M2332" s="3"/>
      <c r="N2332" s="3"/>
      <c r="O2332" s="3"/>
      <c r="P2332" s="3"/>
      <c r="Q2332" s="18"/>
      <c r="S2332" s="3"/>
      <c r="T2332" s="3"/>
    </row>
    <row r="2333" spans="1:20" x14ac:dyDescent="0.25">
      <c r="A2333"/>
      <c r="C2333"/>
      <c r="D2333" s="12"/>
      <c r="E2333" s="6"/>
      <c r="F2333" s="6"/>
      <c r="G2333" s="15"/>
      <c r="H2333" s="17"/>
      <c r="M2333" s="3"/>
      <c r="N2333" s="3"/>
      <c r="O2333" s="3"/>
      <c r="P2333" s="3"/>
      <c r="Q2333" s="18"/>
      <c r="S2333" s="3"/>
      <c r="T2333" s="3"/>
    </row>
    <row r="2334" spans="1:20" x14ac:dyDescent="0.25">
      <c r="A2334"/>
      <c r="C2334"/>
      <c r="D2334" s="12"/>
      <c r="E2334" s="6"/>
      <c r="F2334" s="6"/>
      <c r="G2334" s="15"/>
      <c r="H2334" s="17"/>
      <c r="M2334" s="3"/>
      <c r="N2334" s="3"/>
      <c r="O2334" s="3"/>
      <c r="P2334" s="3"/>
      <c r="Q2334" s="18"/>
      <c r="S2334" s="3"/>
      <c r="T2334" s="3"/>
    </row>
    <row r="2335" spans="1:20" x14ac:dyDescent="0.25">
      <c r="A2335"/>
      <c r="C2335"/>
      <c r="D2335" s="12"/>
      <c r="E2335" s="6"/>
      <c r="F2335" s="6"/>
      <c r="G2335" s="15"/>
      <c r="H2335" s="17"/>
      <c r="M2335" s="3"/>
      <c r="N2335" s="3"/>
      <c r="O2335" s="3"/>
      <c r="P2335" s="3"/>
      <c r="Q2335" s="18"/>
      <c r="S2335" s="3"/>
      <c r="T2335" s="3"/>
    </row>
    <row r="2336" spans="1:20" x14ac:dyDescent="0.25">
      <c r="A2336"/>
      <c r="C2336"/>
      <c r="D2336" s="12"/>
      <c r="E2336" s="6"/>
      <c r="F2336" s="6"/>
      <c r="G2336" s="15"/>
      <c r="H2336" s="17"/>
      <c r="M2336" s="3"/>
      <c r="N2336" s="3"/>
      <c r="O2336" s="3"/>
      <c r="P2336" s="3"/>
      <c r="Q2336" s="18"/>
      <c r="S2336" s="3"/>
      <c r="T2336" s="3"/>
    </row>
    <row r="2337" spans="1:20" x14ac:dyDescent="0.25">
      <c r="A2337"/>
      <c r="C2337"/>
      <c r="D2337" s="12"/>
      <c r="E2337" s="6"/>
      <c r="F2337" s="6"/>
      <c r="G2337" s="15"/>
      <c r="H2337" s="17"/>
      <c r="M2337" s="3"/>
      <c r="N2337" s="3"/>
      <c r="O2337" s="3"/>
      <c r="P2337" s="3"/>
      <c r="Q2337" s="18"/>
      <c r="S2337" s="3"/>
      <c r="T2337" s="3"/>
    </row>
    <row r="2338" spans="1:20" x14ac:dyDescent="0.25">
      <c r="A2338"/>
      <c r="C2338"/>
      <c r="D2338" s="12"/>
      <c r="E2338" s="6"/>
      <c r="F2338" s="6"/>
      <c r="G2338" s="15"/>
      <c r="H2338" s="17"/>
      <c r="M2338" s="3"/>
      <c r="N2338" s="3"/>
      <c r="O2338" s="3"/>
      <c r="P2338" s="3"/>
      <c r="Q2338" s="18"/>
      <c r="S2338" s="3"/>
      <c r="T2338" s="3"/>
    </row>
    <row r="2339" spans="1:20" x14ac:dyDescent="0.25">
      <c r="A2339"/>
      <c r="C2339"/>
      <c r="D2339" s="12"/>
      <c r="E2339" s="6"/>
      <c r="F2339" s="6"/>
      <c r="G2339" s="15"/>
      <c r="H2339" s="17"/>
      <c r="M2339" s="3"/>
      <c r="N2339" s="3"/>
      <c r="O2339" s="3"/>
      <c r="P2339" s="3"/>
      <c r="Q2339" s="18"/>
      <c r="S2339" s="3"/>
      <c r="T2339" s="3"/>
    </row>
    <row r="2340" spans="1:20" x14ac:dyDescent="0.25">
      <c r="A2340"/>
      <c r="C2340"/>
      <c r="D2340" s="12"/>
      <c r="E2340" s="6"/>
      <c r="F2340" s="6"/>
      <c r="G2340" s="15"/>
      <c r="H2340" s="17"/>
      <c r="M2340" s="3"/>
      <c r="N2340" s="3"/>
      <c r="O2340" s="3"/>
      <c r="P2340" s="3"/>
      <c r="Q2340" s="18"/>
      <c r="S2340" s="3"/>
      <c r="T2340" s="3"/>
    </row>
    <row r="2341" spans="1:20" x14ac:dyDescent="0.25">
      <c r="A2341"/>
      <c r="C2341"/>
      <c r="D2341" s="12"/>
      <c r="E2341" s="6"/>
      <c r="F2341" s="6"/>
      <c r="G2341" s="15"/>
      <c r="H2341" s="17"/>
      <c r="M2341" s="3"/>
      <c r="N2341" s="3"/>
      <c r="O2341" s="3"/>
      <c r="P2341" s="3"/>
      <c r="Q2341" s="18"/>
      <c r="S2341" s="3"/>
      <c r="T2341" s="3"/>
    </row>
    <row r="2342" spans="1:20" x14ac:dyDescent="0.25">
      <c r="A2342"/>
      <c r="C2342"/>
      <c r="D2342" s="12"/>
      <c r="E2342" s="6"/>
      <c r="F2342" s="6"/>
      <c r="G2342" s="15"/>
      <c r="H2342" s="17"/>
      <c r="M2342" s="3"/>
      <c r="N2342" s="3"/>
      <c r="O2342" s="3"/>
      <c r="P2342" s="3"/>
      <c r="Q2342" s="18"/>
      <c r="S2342" s="3"/>
      <c r="T2342" s="3"/>
    </row>
    <row r="2343" spans="1:20" x14ac:dyDescent="0.25">
      <c r="A2343"/>
      <c r="C2343"/>
      <c r="D2343" s="12"/>
      <c r="E2343" s="6"/>
      <c r="F2343" s="6"/>
      <c r="G2343" s="15"/>
      <c r="H2343" s="17"/>
      <c r="M2343" s="3"/>
      <c r="N2343" s="3"/>
      <c r="O2343" s="3"/>
      <c r="P2343" s="3"/>
      <c r="Q2343" s="18"/>
      <c r="S2343" s="3"/>
      <c r="T2343" s="3"/>
    </row>
    <row r="2344" spans="1:20" x14ac:dyDescent="0.25">
      <c r="A2344"/>
      <c r="C2344"/>
      <c r="D2344" s="12"/>
      <c r="E2344" s="6"/>
      <c r="F2344" s="6"/>
      <c r="G2344" s="15"/>
      <c r="H2344" s="17"/>
      <c r="M2344" s="3"/>
      <c r="N2344" s="3"/>
      <c r="O2344" s="3"/>
      <c r="P2344" s="3"/>
      <c r="Q2344" s="18"/>
      <c r="S2344" s="3"/>
      <c r="T2344" s="3"/>
    </row>
    <row r="2345" spans="1:20" x14ac:dyDescent="0.25">
      <c r="A2345"/>
      <c r="C2345"/>
      <c r="D2345" s="12"/>
      <c r="E2345" s="6"/>
      <c r="F2345" s="6"/>
      <c r="G2345" s="15"/>
      <c r="H2345" s="17"/>
      <c r="M2345" s="3"/>
      <c r="N2345" s="3"/>
      <c r="O2345" s="3"/>
      <c r="P2345" s="3"/>
      <c r="Q2345" s="18"/>
      <c r="S2345" s="3"/>
      <c r="T2345" s="3"/>
    </row>
    <row r="2346" spans="1:20" x14ac:dyDescent="0.25">
      <c r="A2346"/>
      <c r="C2346"/>
      <c r="D2346" s="12"/>
      <c r="E2346" s="6"/>
      <c r="F2346" s="6"/>
      <c r="G2346" s="15"/>
      <c r="H2346" s="17"/>
      <c r="M2346" s="3"/>
      <c r="N2346" s="3"/>
      <c r="O2346" s="3"/>
      <c r="P2346" s="3"/>
      <c r="Q2346" s="18"/>
      <c r="S2346" s="3"/>
      <c r="T2346" s="3"/>
    </row>
    <row r="2347" spans="1:20" x14ac:dyDescent="0.25">
      <c r="A2347"/>
      <c r="C2347"/>
      <c r="D2347" s="12"/>
      <c r="E2347" s="6"/>
      <c r="F2347" s="6"/>
      <c r="G2347" s="15"/>
      <c r="H2347" s="17"/>
      <c r="M2347" s="3"/>
      <c r="N2347" s="3"/>
      <c r="O2347" s="3"/>
      <c r="P2347" s="3"/>
      <c r="Q2347" s="18"/>
      <c r="S2347" s="3"/>
      <c r="T2347" s="3"/>
    </row>
    <row r="2348" spans="1:20" x14ac:dyDescent="0.25">
      <c r="A2348"/>
      <c r="C2348"/>
      <c r="D2348" s="12"/>
      <c r="E2348" s="6"/>
      <c r="F2348" s="6"/>
      <c r="G2348" s="15"/>
      <c r="H2348" s="17"/>
      <c r="M2348" s="3"/>
      <c r="N2348" s="3"/>
      <c r="O2348" s="3"/>
      <c r="P2348" s="3"/>
      <c r="Q2348" s="18"/>
      <c r="S2348" s="3"/>
      <c r="T2348" s="3"/>
    </row>
    <row r="2349" spans="1:20" x14ac:dyDescent="0.25">
      <c r="A2349"/>
      <c r="C2349"/>
      <c r="D2349" s="12"/>
      <c r="E2349" s="6"/>
      <c r="F2349" s="6"/>
      <c r="G2349" s="15"/>
      <c r="H2349" s="17"/>
      <c r="M2349" s="3"/>
      <c r="N2349" s="3"/>
      <c r="O2349" s="3"/>
      <c r="P2349" s="3"/>
      <c r="Q2349" s="18"/>
      <c r="S2349" s="3"/>
      <c r="T2349" s="3"/>
    </row>
    <row r="2350" spans="1:20" x14ac:dyDescent="0.25">
      <c r="A2350"/>
      <c r="C2350"/>
      <c r="D2350" s="12"/>
      <c r="E2350" s="6"/>
      <c r="F2350" s="6"/>
      <c r="G2350" s="15"/>
      <c r="H2350" s="17"/>
      <c r="M2350" s="3"/>
      <c r="N2350" s="3"/>
      <c r="O2350" s="3"/>
      <c r="P2350" s="3"/>
      <c r="Q2350" s="18"/>
      <c r="S2350" s="3"/>
      <c r="T2350" s="3"/>
    </row>
    <row r="2351" spans="1:20" x14ac:dyDescent="0.25">
      <c r="A2351"/>
      <c r="C2351"/>
      <c r="D2351" s="12"/>
      <c r="E2351" s="6"/>
      <c r="F2351" s="6"/>
      <c r="G2351" s="15"/>
      <c r="H2351" s="17"/>
      <c r="M2351" s="3"/>
      <c r="N2351" s="3"/>
      <c r="O2351" s="3"/>
      <c r="P2351" s="3"/>
      <c r="Q2351" s="18"/>
      <c r="S2351" s="3"/>
      <c r="T2351" s="3"/>
    </row>
    <row r="2352" spans="1:20" x14ac:dyDescent="0.25">
      <c r="A2352"/>
      <c r="C2352"/>
      <c r="D2352" s="12"/>
      <c r="E2352" s="6"/>
      <c r="F2352" s="6"/>
      <c r="G2352" s="15"/>
      <c r="H2352" s="17"/>
      <c r="M2352" s="3"/>
      <c r="N2352" s="3"/>
      <c r="O2352" s="3"/>
      <c r="P2352" s="3"/>
      <c r="Q2352" s="18"/>
      <c r="S2352" s="3"/>
      <c r="T2352" s="3"/>
    </row>
    <row r="2353" spans="1:20" x14ac:dyDescent="0.25">
      <c r="A2353"/>
      <c r="C2353"/>
      <c r="D2353" s="12"/>
      <c r="E2353" s="6"/>
      <c r="F2353" s="6"/>
      <c r="G2353" s="15"/>
      <c r="H2353" s="17"/>
      <c r="M2353" s="3"/>
      <c r="N2353" s="3"/>
      <c r="O2353" s="3"/>
      <c r="P2353" s="3"/>
      <c r="Q2353" s="18"/>
      <c r="S2353" s="3"/>
      <c r="T2353" s="3"/>
    </row>
    <row r="2354" spans="1:20" x14ac:dyDescent="0.25">
      <c r="A2354"/>
      <c r="C2354"/>
      <c r="D2354" s="12"/>
      <c r="E2354" s="6"/>
      <c r="F2354" s="6"/>
      <c r="G2354" s="15"/>
      <c r="H2354" s="17"/>
      <c r="M2354" s="3"/>
      <c r="N2354" s="3"/>
      <c r="O2354" s="3"/>
      <c r="P2354" s="3"/>
      <c r="Q2354" s="18"/>
      <c r="S2354" s="3"/>
      <c r="T2354" s="3"/>
    </row>
    <row r="2355" spans="1:20" x14ac:dyDescent="0.25">
      <c r="A2355"/>
      <c r="C2355"/>
      <c r="D2355" s="12"/>
      <c r="E2355" s="6"/>
      <c r="F2355" s="6"/>
      <c r="G2355" s="15"/>
      <c r="H2355" s="17"/>
      <c r="M2355" s="3"/>
      <c r="N2355" s="3"/>
      <c r="O2355" s="3"/>
      <c r="P2355" s="3"/>
      <c r="Q2355" s="18"/>
      <c r="S2355" s="3"/>
      <c r="T2355" s="3"/>
    </row>
    <row r="2356" spans="1:20" x14ac:dyDescent="0.25">
      <c r="A2356"/>
      <c r="C2356"/>
      <c r="D2356" s="12"/>
      <c r="E2356" s="6"/>
      <c r="F2356" s="6"/>
      <c r="G2356" s="15"/>
      <c r="H2356" s="17"/>
      <c r="M2356" s="3"/>
      <c r="N2356" s="3"/>
      <c r="O2356" s="3"/>
      <c r="P2356" s="3"/>
      <c r="Q2356" s="18"/>
      <c r="S2356" s="3"/>
      <c r="T2356" s="3"/>
    </row>
    <row r="2357" spans="1:20" x14ac:dyDescent="0.25">
      <c r="A2357"/>
      <c r="C2357"/>
      <c r="D2357" s="12"/>
      <c r="E2357" s="6"/>
      <c r="F2357" s="6"/>
      <c r="G2357" s="15"/>
      <c r="H2357" s="17"/>
      <c r="M2357" s="3"/>
      <c r="N2357" s="3"/>
      <c r="O2357" s="3"/>
      <c r="P2357" s="3"/>
      <c r="Q2357" s="18"/>
      <c r="S2357" s="3"/>
      <c r="T2357" s="3"/>
    </row>
    <row r="2358" spans="1:20" x14ac:dyDescent="0.25">
      <c r="A2358"/>
      <c r="C2358"/>
      <c r="D2358" s="12"/>
      <c r="E2358" s="6"/>
      <c r="F2358" s="6"/>
      <c r="G2358" s="15"/>
      <c r="H2358" s="17"/>
      <c r="M2358" s="3"/>
      <c r="N2358" s="3"/>
      <c r="O2358" s="3"/>
      <c r="P2358" s="3"/>
      <c r="Q2358" s="18"/>
      <c r="S2358" s="3"/>
      <c r="T2358" s="3"/>
    </row>
    <row r="2359" spans="1:20" x14ac:dyDescent="0.25">
      <c r="A2359"/>
      <c r="C2359"/>
      <c r="D2359" s="12"/>
      <c r="E2359" s="6"/>
      <c r="F2359" s="6"/>
      <c r="G2359" s="15"/>
      <c r="H2359" s="17"/>
      <c r="M2359" s="3"/>
      <c r="N2359" s="3"/>
      <c r="O2359" s="3"/>
      <c r="P2359" s="3"/>
      <c r="Q2359" s="18"/>
      <c r="S2359" s="3"/>
      <c r="T2359" s="3"/>
    </row>
    <row r="2360" spans="1:20" x14ac:dyDescent="0.25">
      <c r="A2360"/>
      <c r="C2360"/>
      <c r="D2360" s="12"/>
      <c r="E2360" s="6"/>
      <c r="F2360" s="6"/>
      <c r="G2360" s="15"/>
      <c r="H2360" s="17"/>
      <c r="M2360" s="3"/>
      <c r="N2360" s="3"/>
      <c r="O2360" s="3"/>
      <c r="P2360" s="3"/>
      <c r="Q2360" s="18"/>
      <c r="S2360" s="3"/>
      <c r="T2360" s="3"/>
    </row>
    <row r="2361" spans="1:20" x14ac:dyDescent="0.25">
      <c r="A2361"/>
      <c r="C2361"/>
      <c r="D2361" s="12"/>
      <c r="E2361" s="6"/>
      <c r="F2361" s="6"/>
      <c r="G2361" s="15"/>
      <c r="H2361" s="17"/>
      <c r="M2361" s="3"/>
      <c r="N2361" s="3"/>
      <c r="O2361" s="3"/>
      <c r="P2361" s="3"/>
      <c r="Q2361" s="18"/>
      <c r="S2361" s="3"/>
      <c r="T2361" s="3"/>
    </row>
    <row r="2362" spans="1:20" x14ac:dyDescent="0.25">
      <c r="A2362"/>
      <c r="C2362"/>
      <c r="D2362" s="12"/>
      <c r="E2362" s="6"/>
      <c r="F2362" s="6"/>
      <c r="G2362" s="15"/>
      <c r="H2362" s="17"/>
      <c r="M2362" s="3"/>
      <c r="N2362" s="3"/>
      <c r="O2362" s="3"/>
      <c r="P2362" s="3"/>
      <c r="Q2362" s="18"/>
      <c r="S2362" s="3"/>
      <c r="T2362" s="3"/>
    </row>
    <row r="2363" spans="1:20" x14ac:dyDescent="0.25">
      <c r="A2363"/>
      <c r="C2363"/>
      <c r="D2363" s="12"/>
      <c r="E2363" s="6"/>
      <c r="F2363" s="6"/>
      <c r="G2363" s="15"/>
      <c r="H2363" s="17"/>
      <c r="M2363" s="3"/>
      <c r="N2363" s="3"/>
      <c r="O2363" s="3"/>
      <c r="P2363" s="3"/>
      <c r="Q2363" s="18"/>
      <c r="S2363" s="3"/>
      <c r="T2363" s="3"/>
    </row>
    <row r="2364" spans="1:20" x14ac:dyDescent="0.25">
      <c r="A2364"/>
      <c r="C2364"/>
      <c r="D2364" s="12"/>
      <c r="E2364" s="6"/>
      <c r="F2364" s="6"/>
      <c r="G2364" s="15"/>
      <c r="H2364" s="17"/>
      <c r="M2364" s="3"/>
      <c r="N2364" s="3"/>
      <c r="O2364" s="3"/>
      <c r="P2364" s="3"/>
      <c r="Q2364" s="18"/>
      <c r="S2364" s="3"/>
      <c r="T2364" s="3"/>
    </row>
    <row r="2365" spans="1:20" x14ac:dyDescent="0.25">
      <c r="A2365"/>
      <c r="C2365"/>
      <c r="D2365" s="12"/>
      <c r="E2365" s="6"/>
      <c r="F2365" s="6"/>
      <c r="G2365" s="15"/>
      <c r="H2365" s="17"/>
      <c r="M2365" s="3"/>
      <c r="N2365" s="3"/>
      <c r="O2365" s="3"/>
      <c r="P2365" s="3"/>
      <c r="Q2365" s="18"/>
      <c r="S2365" s="3"/>
      <c r="T2365" s="3"/>
    </row>
    <row r="2366" spans="1:20" x14ac:dyDescent="0.25">
      <c r="A2366"/>
      <c r="C2366"/>
      <c r="D2366" s="12"/>
      <c r="E2366" s="6"/>
      <c r="F2366" s="6"/>
      <c r="G2366" s="15"/>
      <c r="H2366" s="17"/>
      <c r="M2366" s="3"/>
      <c r="N2366" s="3"/>
      <c r="O2366" s="3"/>
      <c r="P2366" s="3"/>
      <c r="Q2366" s="18"/>
      <c r="S2366" s="3"/>
      <c r="T2366" s="3"/>
    </row>
    <row r="2367" spans="1:20" x14ac:dyDescent="0.25">
      <c r="A2367"/>
      <c r="C2367"/>
      <c r="D2367" s="12"/>
      <c r="E2367" s="6"/>
      <c r="F2367" s="6"/>
      <c r="G2367" s="15"/>
      <c r="H2367" s="17"/>
      <c r="M2367" s="3"/>
      <c r="N2367" s="3"/>
      <c r="O2367" s="3"/>
      <c r="P2367" s="3"/>
      <c r="Q2367" s="18"/>
      <c r="S2367" s="3"/>
      <c r="T2367" s="3"/>
    </row>
    <row r="2368" spans="1:20" x14ac:dyDescent="0.25">
      <c r="A2368"/>
      <c r="C2368"/>
      <c r="D2368" s="12"/>
      <c r="E2368" s="6"/>
      <c r="F2368" s="6"/>
      <c r="G2368" s="15"/>
      <c r="H2368" s="17"/>
      <c r="M2368" s="3"/>
      <c r="N2368" s="3"/>
      <c r="O2368" s="3"/>
      <c r="P2368" s="3"/>
      <c r="Q2368" s="18"/>
      <c r="S2368" s="3"/>
      <c r="T2368" s="3"/>
    </row>
    <row r="2369" spans="1:20" x14ac:dyDescent="0.25">
      <c r="A2369"/>
      <c r="C2369"/>
      <c r="D2369" s="12"/>
      <c r="E2369" s="6"/>
      <c r="F2369" s="6"/>
      <c r="G2369" s="15"/>
      <c r="H2369" s="17"/>
      <c r="M2369" s="3"/>
      <c r="N2369" s="3"/>
      <c r="O2369" s="3"/>
      <c r="P2369" s="3"/>
      <c r="Q2369" s="18"/>
      <c r="S2369" s="3"/>
      <c r="T2369" s="3"/>
    </row>
    <row r="2370" spans="1:20" x14ac:dyDescent="0.25">
      <c r="A2370"/>
      <c r="C2370"/>
      <c r="D2370" s="12"/>
      <c r="E2370" s="6"/>
      <c r="F2370" s="6"/>
      <c r="G2370" s="15"/>
      <c r="H2370" s="17"/>
      <c r="M2370" s="3"/>
      <c r="N2370" s="3"/>
      <c r="O2370" s="3"/>
      <c r="P2370" s="3"/>
      <c r="Q2370" s="18"/>
      <c r="S2370" s="3"/>
      <c r="T2370" s="3"/>
    </row>
    <row r="2371" spans="1:20" x14ac:dyDescent="0.25">
      <c r="A2371"/>
      <c r="C2371"/>
      <c r="D2371" s="12"/>
      <c r="E2371" s="6"/>
      <c r="F2371" s="6"/>
      <c r="G2371" s="15"/>
      <c r="H2371" s="17"/>
      <c r="M2371" s="3"/>
      <c r="N2371" s="3"/>
      <c r="O2371" s="3"/>
      <c r="P2371" s="3"/>
      <c r="Q2371" s="18"/>
      <c r="S2371" s="3"/>
      <c r="T2371" s="3"/>
    </row>
    <row r="2372" spans="1:20" x14ac:dyDescent="0.25">
      <c r="A2372"/>
      <c r="C2372"/>
      <c r="D2372" s="12"/>
      <c r="E2372" s="6"/>
      <c r="F2372" s="6"/>
      <c r="G2372" s="15"/>
      <c r="H2372" s="17"/>
      <c r="M2372" s="3"/>
      <c r="N2372" s="3"/>
      <c r="O2372" s="3"/>
      <c r="P2372" s="3"/>
      <c r="Q2372" s="18"/>
      <c r="S2372" s="3"/>
      <c r="T2372" s="3"/>
    </row>
    <row r="2373" spans="1:20" x14ac:dyDescent="0.25">
      <c r="A2373"/>
      <c r="C2373"/>
      <c r="D2373" s="12"/>
      <c r="E2373" s="6"/>
      <c r="F2373" s="6"/>
      <c r="G2373" s="15"/>
      <c r="H2373" s="17"/>
      <c r="M2373" s="3"/>
      <c r="N2373" s="3"/>
      <c r="O2373" s="3"/>
      <c r="P2373" s="3"/>
      <c r="Q2373" s="18"/>
      <c r="S2373" s="3"/>
      <c r="T2373" s="3"/>
    </row>
    <row r="2374" spans="1:20" x14ac:dyDescent="0.25">
      <c r="A2374"/>
      <c r="C2374"/>
      <c r="D2374" s="12"/>
      <c r="E2374" s="6"/>
      <c r="F2374" s="6"/>
      <c r="G2374" s="15"/>
      <c r="H2374" s="17"/>
      <c r="M2374" s="3"/>
      <c r="N2374" s="3"/>
      <c r="O2374" s="3"/>
      <c r="P2374" s="3"/>
      <c r="Q2374" s="18"/>
      <c r="S2374" s="3"/>
      <c r="T2374" s="3"/>
    </row>
    <row r="2375" spans="1:20" x14ac:dyDescent="0.25">
      <c r="A2375"/>
      <c r="C2375"/>
      <c r="D2375" s="12"/>
      <c r="E2375" s="6"/>
      <c r="F2375" s="6"/>
      <c r="G2375" s="15"/>
      <c r="H2375" s="17"/>
      <c r="M2375" s="3"/>
      <c r="N2375" s="3"/>
      <c r="O2375" s="3"/>
      <c r="P2375" s="3"/>
      <c r="Q2375" s="18"/>
      <c r="S2375" s="3"/>
      <c r="T2375" s="3"/>
    </row>
    <row r="2376" spans="1:20" x14ac:dyDescent="0.25">
      <c r="A2376"/>
      <c r="C2376"/>
      <c r="D2376" s="12"/>
      <c r="E2376" s="6"/>
      <c r="F2376" s="6"/>
      <c r="G2376" s="15"/>
      <c r="H2376" s="17"/>
      <c r="M2376" s="3"/>
      <c r="N2376" s="3"/>
      <c r="O2376" s="3"/>
      <c r="P2376" s="3"/>
      <c r="Q2376" s="18"/>
      <c r="S2376" s="3"/>
      <c r="T2376" s="3"/>
    </row>
    <row r="2377" spans="1:20" x14ac:dyDescent="0.25">
      <c r="A2377"/>
      <c r="C2377"/>
      <c r="D2377" s="12"/>
      <c r="E2377" s="6"/>
      <c r="F2377" s="6"/>
      <c r="G2377" s="15"/>
      <c r="H2377" s="17"/>
      <c r="M2377" s="3"/>
      <c r="N2377" s="3"/>
      <c r="O2377" s="3"/>
      <c r="P2377" s="3"/>
      <c r="Q2377" s="18"/>
      <c r="S2377" s="3"/>
      <c r="T2377" s="3"/>
    </row>
    <row r="2378" spans="1:20" x14ac:dyDescent="0.25">
      <c r="A2378"/>
      <c r="C2378"/>
      <c r="D2378" s="12"/>
      <c r="E2378" s="6"/>
      <c r="F2378" s="6"/>
      <c r="G2378" s="15"/>
      <c r="H2378" s="17"/>
      <c r="M2378" s="3"/>
      <c r="N2378" s="3"/>
      <c r="O2378" s="3"/>
      <c r="P2378" s="3"/>
      <c r="Q2378" s="18"/>
      <c r="S2378" s="3"/>
      <c r="T2378" s="3"/>
    </row>
    <row r="2379" spans="1:20" x14ac:dyDescent="0.25">
      <c r="A2379"/>
      <c r="C2379"/>
      <c r="D2379" s="12"/>
      <c r="E2379" s="6"/>
      <c r="F2379" s="6"/>
      <c r="G2379" s="15"/>
      <c r="H2379" s="17"/>
      <c r="M2379" s="3"/>
      <c r="N2379" s="3"/>
      <c r="O2379" s="3"/>
      <c r="P2379" s="3"/>
      <c r="Q2379" s="18"/>
      <c r="S2379" s="3"/>
      <c r="T2379" s="3"/>
    </row>
    <row r="2380" spans="1:20" x14ac:dyDescent="0.25">
      <c r="A2380"/>
      <c r="C2380"/>
      <c r="D2380" s="12"/>
      <c r="E2380" s="6"/>
      <c r="F2380" s="6"/>
      <c r="G2380" s="15"/>
      <c r="H2380" s="17"/>
      <c r="M2380" s="3"/>
      <c r="N2380" s="3"/>
      <c r="O2380" s="3"/>
      <c r="P2380" s="3"/>
      <c r="Q2380" s="18"/>
      <c r="S2380" s="3"/>
      <c r="T2380" s="3"/>
    </row>
    <row r="2381" spans="1:20" x14ac:dyDescent="0.25">
      <c r="A2381"/>
      <c r="C2381"/>
      <c r="D2381" s="12"/>
      <c r="E2381" s="6"/>
      <c r="F2381" s="6"/>
      <c r="G2381" s="15"/>
      <c r="H2381" s="17"/>
      <c r="M2381" s="3"/>
      <c r="N2381" s="3"/>
      <c r="O2381" s="3"/>
      <c r="P2381" s="3"/>
      <c r="Q2381" s="18"/>
      <c r="S2381" s="3"/>
      <c r="T2381" s="3"/>
    </row>
    <row r="2382" spans="1:20" x14ac:dyDescent="0.25">
      <c r="A2382"/>
      <c r="C2382"/>
      <c r="D2382" s="12"/>
      <c r="E2382" s="6"/>
      <c r="F2382" s="6"/>
      <c r="G2382" s="15"/>
      <c r="H2382" s="17"/>
      <c r="M2382" s="3"/>
      <c r="N2382" s="3"/>
      <c r="O2382" s="3"/>
      <c r="P2382" s="3"/>
      <c r="Q2382" s="18"/>
      <c r="S2382" s="3"/>
      <c r="T2382" s="3"/>
    </row>
    <row r="2383" spans="1:20" x14ac:dyDescent="0.25">
      <c r="A2383"/>
      <c r="C2383"/>
      <c r="D2383" s="12"/>
      <c r="E2383" s="6"/>
      <c r="F2383" s="6"/>
      <c r="G2383" s="15"/>
      <c r="H2383" s="17"/>
      <c r="M2383" s="3"/>
      <c r="N2383" s="3"/>
      <c r="O2383" s="3"/>
      <c r="P2383" s="3"/>
      <c r="Q2383" s="18"/>
      <c r="S2383" s="3"/>
      <c r="T2383" s="3"/>
    </row>
    <row r="2384" spans="1:20" x14ac:dyDescent="0.25">
      <c r="A2384"/>
      <c r="C2384"/>
      <c r="D2384" s="12"/>
      <c r="E2384" s="6"/>
      <c r="F2384" s="6"/>
      <c r="G2384" s="15"/>
      <c r="H2384" s="17"/>
      <c r="M2384" s="3"/>
      <c r="N2384" s="3"/>
      <c r="O2384" s="3"/>
      <c r="P2384" s="3"/>
      <c r="Q2384" s="18"/>
      <c r="S2384" s="3"/>
      <c r="T2384" s="3"/>
    </row>
    <row r="2385" spans="1:20" x14ac:dyDescent="0.25">
      <c r="A2385"/>
      <c r="C2385"/>
      <c r="D2385" s="12"/>
      <c r="E2385" s="6"/>
      <c r="F2385" s="6"/>
      <c r="G2385" s="15"/>
      <c r="H2385" s="17"/>
      <c r="M2385" s="3"/>
      <c r="N2385" s="3"/>
      <c r="O2385" s="3"/>
      <c r="P2385" s="3"/>
      <c r="Q2385" s="18"/>
      <c r="S2385" s="3"/>
      <c r="T2385" s="3"/>
    </row>
    <row r="2386" spans="1:20" x14ac:dyDescent="0.25">
      <c r="A2386"/>
      <c r="C2386"/>
      <c r="D2386" s="12"/>
      <c r="E2386" s="6"/>
      <c r="F2386" s="6"/>
      <c r="G2386" s="15"/>
      <c r="H2386" s="17"/>
      <c r="M2386" s="3"/>
      <c r="N2386" s="3"/>
      <c r="O2386" s="3"/>
      <c r="P2386" s="3"/>
      <c r="Q2386" s="18"/>
      <c r="S2386" s="3"/>
      <c r="T2386" s="3"/>
    </row>
    <row r="2387" spans="1:20" x14ac:dyDescent="0.25">
      <c r="A2387"/>
      <c r="C2387"/>
      <c r="D2387" s="12"/>
      <c r="E2387" s="6"/>
      <c r="F2387" s="6"/>
      <c r="G2387" s="15"/>
      <c r="H2387" s="17"/>
      <c r="M2387" s="3"/>
      <c r="N2387" s="3"/>
      <c r="O2387" s="3"/>
      <c r="P2387" s="3"/>
      <c r="Q2387" s="18"/>
      <c r="S2387" s="3"/>
      <c r="T2387" s="3"/>
    </row>
    <row r="2388" spans="1:20" x14ac:dyDescent="0.25">
      <c r="A2388"/>
      <c r="C2388"/>
      <c r="D2388" s="12"/>
      <c r="E2388" s="6"/>
      <c r="F2388" s="6"/>
      <c r="G2388" s="15"/>
      <c r="H2388" s="17"/>
      <c r="M2388" s="3"/>
      <c r="N2388" s="3"/>
      <c r="O2388" s="3"/>
      <c r="P2388" s="3"/>
      <c r="Q2388" s="18"/>
      <c r="S2388" s="3"/>
      <c r="T2388" s="3"/>
    </row>
    <row r="2389" spans="1:20" x14ac:dyDescent="0.25">
      <c r="A2389"/>
      <c r="C2389"/>
      <c r="D2389" s="12"/>
      <c r="E2389" s="6"/>
      <c r="F2389" s="6"/>
      <c r="G2389" s="15"/>
      <c r="H2389" s="17"/>
      <c r="M2389" s="3"/>
      <c r="N2389" s="3"/>
      <c r="O2389" s="3"/>
      <c r="P2389" s="3"/>
      <c r="Q2389" s="18"/>
      <c r="S2389" s="3"/>
      <c r="T2389" s="3"/>
    </row>
    <row r="2390" spans="1:20" x14ac:dyDescent="0.25">
      <c r="A2390"/>
      <c r="C2390"/>
      <c r="D2390" s="12"/>
      <c r="E2390" s="6"/>
      <c r="F2390" s="6"/>
      <c r="G2390" s="15"/>
      <c r="H2390" s="17"/>
      <c r="M2390" s="3"/>
      <c r="N2390" s="3"/>
      <c r="O2390" s="3"/>
      <c r="P2390" s="3"/>
      <c r="Q2390" s="18"/>
      <c r="S2390" s="3"/>
      <c r="T2390" s="3"/>
    </row>
    <row r="2391" spans="1:20" x14ac:dyDescent="0.25">
      <c r="A2391"/>
      <c r="C2391"/>
      <c r="D2391" s="12"/>
      <c r="E2391" s="6"/>
      <c r="F2391" s="6"/>
      <c r="G2391" s="15"/>
      <c r="H2391" s="17"/>
      <c r="M2391" s="3"/>
      <c r="N2391" s="3"/>
      <c r="O2391" s="3"/>
      <c r="P2391" s="3"/>
      <c r="Q2391" s="18"/>
      <c r="S2391" s="3"/>
      <c r="T2391" s="3"/>
    </row>
    <row r="2392" spans="1:20" x14ac:dyDescent="0.25">
      <c r="A2392"/>
      <c r="C2392"/>
      <c r="D2392" s="12"/>
      <c r="E2392" s="6"/>
      <c r="F2392" s="6"/>
      <c r="G2392" s="15"/>
      <c r="H2392" s="17"/>
      <c r="M2392" s="3"/>
      <c r="N2392" s="3"/>
      <c r="O2392" s="3"/>
      <c r="P2392" s="3"/>
      <c r="Q2392" s="18"/>
      <c r="S2392" s="3"/>
      <c r="T2392" s="3"/>
    </row>
    <row r="2393" spans="1:20" x14ac:dyDescent="0.25">
      <c r="A2393"/>
      <c r="C2393"/>
      <c r="D2393" s="12"/>
      <c r="E2393" s="6"/>
      <c r="F2393" s="6"/>
      <c r="G2393" s="15"/>
      <c r="H2393" s="17"/>
      <c r="M2393" s="3"/>
      <c r="N2393" s="3"/>
      <c r="O2393" s="3"/>
      <c r="P2393" s="3"/>
      <c r="Q2393" s="18"/>
      <c r="S2393" s="3"/>
      <c r="T2393" s="3"/>
    </row>
    <row r="2394" spans="1:20" x14ac:dyDescent="0.25">
      <c r="A2394"/>
      <c r="C2394"/>
      <c r="D2394" s="12"/>
      <c r="E2394" s="6"/>
      <c r="F2394" s="6"/>
      <c r="G2394" s="15"/>
      <c r="H2394" s="17"/>
      <c r="M2394" s="3"/>
      <c r="N2394" s="3"/>
      <c r="O2394" s="3"/>
      <c r="P2394" s="3"/>
      <c r="Q2394" s="18"/>
      <c r="S2394" s="3"/>
      <c r="T2394" s="3"/>
    </row>
    <row r="2395" spans="1:20" x14ac:dyDescent="0.25">
      <c r="A2395"/>
      <c r="C2395"/>
      <c r="D2395" s="12"/>
      <c r="E2395" s="6"/>
      <c r="F2395" s="6"/>
      <c r="G2395" s="15"/>
      <c r="H2395" s="17"/>
      <c r="M2395" s="3"/>
      <c r="N2395" s="3"/>
      <c r="O2395" s="3"/>
      <c r="P2395" s="3"/>
      <c r="Q2395" s="18"/>
      <c r="S2395" s="3"/>
      <c r="T2395" s="3"/>
    </row>
    <row r="2396" spans="1:20" x14ac:dyDescent="0.25">
      <c r="A2396"/>
      <c r="C2396"/>
      <c r="D2396" s="12"/>
      <c r="E2396" s="6"/>
      <c r="F2396" s="6"/>
      <c r="G2396" s="15"/>
      <c r="H2396" s="17"/>
      <c r="M2396" s="3"/>
      <c r="N2396" s="3"/>
      <c r="O2396" s="3"/>
      <c r="P2396" s="3"/>
      <c r="Q2396" s="18"/>
      <c r="S2396" s="3"/>
      <c r="T2396" s="3"/>
    </row>
    <row r="2397" spans="1:20" x14ac:dyDescent="0.25">
      <c r="A2397"/>
      <c r="C2397"/>
      <c r="D2397" s="12"/>
      <c r="E2397" s="6"/>
      <c r="F2397" s="6"/>
      <c r="G2397" s="15"/>
      <c r="H2397" s="17"/>
      <c r="M2397" s="3"/>
      <c r="N2397" s="3"/>
      <c r="O2397" s="3"/>
      <c r="P2397" s="3"/>
      <c r="Q2397" s="18"/>
      <c r="S2397" s="3"/>
      <c r="T2397" s="3"/>
    </row>
    <row r="2398" spans="1:20" x14ac:dyDescent="0.25">
      <c r="A2398"/>
      <c r="C2398"/>
      <c r="D2398" s="12"/>
      <c r="E2398" s="6"/>
      <c r="F2398" s="6"/>
      <c r="G2398" s="15"/>
      <c r="H2398" s="17"/>
      <c r="M2398" s="3"/>
      <c r="N2398" s="3"/>
      <c r="O2398" s="3"/>
      <c r="P2398" s="3"/>
      <c r="Q2398" s="18"/>
      <c r="S2398" s="3"/>
      <c r="T2398" s="3"/>
    </row>
    <row r="2399" spans="1:20" x14ac:dyDescent="0.25">
      <c r="A2399"/>
      <c r="C2399"/>
      <c r="D2399" s="12"/>
      <c r="E2399" s="6"/>
      <c r="F2399" s="6"/>
      <c r="G2399" s="15"/>
      <c r="H2399" s="17"/>
      <c r="M2399" s="3"/>
      <c r="N2399" s="3"/>
      <c r="O2399" s="3"/>
      <c r="P2399" s="3"/>
      <c r="Q2399" s="18"/>
      <c r="S2399" s="3"/>
      <c r="T2399" s="3"/>
    </row>
    <row r="2400" spans="1:20" x14ac:dyDescent="0.25">
      <c r="A2400"/>
      <c r="C2400"/>
      <c r="D2400" s="12"/>
      <c r="E2400" s="6"/>
      <c r="F2400" s="6"/>
      <c r="G2400" s="15"/>
      <c r="H2400" s="17"/>
      <c r="M2400" s="3"/>
      <c r="N2400" s="3"/>
      <c r="O2400" s="3"/>
      <c r="P2400" s="3"/>
      <c r="Q2400" s="18"/>
      <c r="S2400" s="3"/>
      <c r="T2400" s="3"/>
    </row>
    <row r="2401" spans="1:20" x14ac:dyDescent="0.25">
      <c r="A2401"/>
      <c r="C2401"/>
      <c r="D2401" s="12"/>
      <c r="E2401" s="6"/>
      <c r="F2401" s="6"/>
      <c r="G2401" s="15"/>
      <c r="H2401" s="17"/>
      <c r="M2401" s="3"/>
      <c r="N2401" s="3"/>
      <c r="O2401" s="3"/>
      <c r="P2401" s="3"/>
      <c r="Q2401" s="18"/>
      <c r="S2401" s="3"/>
      <c r="T2401" s="3"/>
    </row>
    <row r="2402" spans="1:20" x14ac:dyDescent="0.25">
      <c r="A2402"/>
      <c r="C2402"/>
      <c r="D2402" s="12"/>
      <c r="E2402" s="6"/>
      <c r="F2402" s="6"/>
      <c r="G2402" s="15"/>
      <c r="H2402" s="17"/>
      <c r="M2402" s="3"/>
      <c r="N2402" s="3"/>
      <c r="O2402" s="3"/>
      <c r="P2402" s="3"/>
      <c r="Q2402" s="18"/>
      <c r="S2402" s="3"/>
      <c r="T2402" s="3"/>
    </row>
    <row r="2403" spans="1:20" x14ac:dyDescent="0.25">
      <c r="A2403"/>
      <c r="C2403"/>
      <c r="D2403" s="12"/>
      <c r="E2403" s="6"/>
      <c r="F2403" s="6"/>
      <c r="G2403" s="15"/>
      <c r="H2403" s="17"/>
      <c r="M2403" s="3"/>
      <c r="N2403" s="3"/>
      <c r="O2403" s="3"/>
      <c r="P2403" s="3"/>
      <c r="Q2403" s="18"/>
      <c r="S2403" s="3"/>
      <c r="T2403" s="3"/>
    </row>
    <row r="2404" spans="1:20" x14ac:dyDescent="0.25">
      <c r="A2404"/>
      <c r="C2404"/>
      <c r="D2404" s="12"/>
      <c r="E2404" s="6"/>
      <c r="F2404" s="6"/>
      <c r="G2404" s="15"/>
      <c r="H2404" s="17"/>
      <c r="M2404" s="3"/>
      <c r="N2404" s="3"/>
      <c r="O2404" s="3"/>
      <c r="P2404" s="3"/>
      <c r="Q2404" s="18"/>
      <c r="S2404" s="3"/>
      <c r="T2404" s="3"/>
    </row>
    <row r="2405" spans="1:20" x14ac:dyDescent="0.25">
      <c r="A2405"/>
      <c r="C2405"/>
      <c r="D2405" s="12"/>
      <c r="E2405" s="6"/>
      <c r="F2405" s="6"/>
      <c r="G2405" s="15"/>
      <c r="H2405" s="17"/>
      <c r="M2405" s="3"/>
      <c r="N2405" s="3"/>
      <c r="O2405" s="3"/>
      <c r="P2405" s="3"/>
      <c r="Q2405" s="18"/>
      <c r="S2405" s="3"/>
      <c r="T2405" s="3"/>
    </row>
    <row r="2406" spans="1:20" x14ac:dyDescent="0.25">
      <c r="A2406"/>
      <c r="C2406"/>
      <c r="D2406" s="12"/>
      <c r="E2406" s="6"/>
      <c r="F2406" s="6"/>
      <c r="G2406" s="15"/>
      <c r="H2406" s="17"/>
      <c r="M2406" s="3"/>
      <c r="N2406" s="3"/>
      <c r="O2406" s="3"/>
      <c r="P2406" s="3"/>
      <c r="Q2406" s="18"/>
      <c r="S2406" s="3"/>
      <c r="T2406" s="3"/>
    </row>
    <row r="2407" spans="1:20" x14ac:dyDescent="0.25">
      <c r="A2407"/>
      <c r="C2407"/>
      <c r="D2407" s="12"/>
      <c r="E2407" s="6"/>
      <c r="F2407" s="6"/>
      <c r="G2407" s="15"/>
      <c r="H2407" s="17"/>
      <c r="M2407" s="3"/>
      <c r="N2407" s="3"/>
      <c r="O2407" s="3"/>
      <c r="P2407" s="3"/>
      <c r="Q2407" s="18"/>
      <c r="S2407" s="3"/>
      <c r="T2407" s="3"/>
    </row>
    <row r="2408" spans="1:20" x14ac:dyDescent="0.25">
      <c r="A2408"/>
      <c r="C2408"/>
      <c r="D2408" s="12"/>
      <c r="E2408" s="6"/>
      <c r="F2408" s="6"/>
      <c r="G2408" s="15"/>
      <c r="H2408" s="17"/>
      <c r="M2408" s="3"/>
      <c r="N2408" s="3"/>
      <c r="O2408" s="3"/>
      <c r="P2408" s="3"/>
      <c r="Q2408" s="18"/>
      <c r="S2408" s="3"/>
      <c r="T2408" s="3"/>
    </row>
    <row r="2409" spans="1:20" x14ac:dyDescent="0.25">
      <c r="A2409"/>
      <c r="C2409"/>
      <c r="D2409" s="12"/>
      <c r="E2409" s="6"/>
      <c r="F2409" s="6"/>
      <c r="G2409" s="15"/>
      <c r="H2409" s="17"/>
      <c r="M2409" s="3"/>
      <c r="N2409" s="3"/>
      <c r="O2409" s="3"/>
      <c r="P2409" s="3"/>
      <c r="Q2409" s="18"/>
      <c r="S2409" s="3"/>
      <c r="T2409" s="3"/>
    </row>
    <row r="2410" spans="1:20" x14ac:dyDescent="0.25">
      <c r="A2410"/>
      <c r="C2410"/>
      <c r="D2410" s="12"/>
      <c r="E2410" s="6"/>
      <c r="F2410" s="6"/>
      <c r="G2410" s="15"/>
      <c r="H2410" s="17"/>
      <c r="M2410" s="3"/>
      <c r="N2410" s="3"/>
      <c r="O2410" s="3"/>
      <c r="P2410" s="3"/>
      <c r="Q2410" s="18"/>
      <c r="S2410" s="3"/>
      <c r="T2410" s="3"/>
    </row>
    <row r="2411" spans="1:20" x14ac:dyDescent="0.25">
      <c r="A2411"/>
      <c r="C2411"/>
      <c r="D2411" s="12"/>
      <c r="E2411" s="6"/>
      <c r="F2411" s="6"/>
      <c r="G2411" s="15"/>
      <c r="H2411" s="17"/>
      <c r="M2411" s="3"/>
      <c r="N2411" s="3"/>
      <c r="O2411" s="3"/>
      <c r="P2411" s="3"/>
      <c r="Q2411" s="18"/>
      <c r="S2411" s="3"/>
      <c r="T2411" s="3"/>
    </row>
    <row r="2412" spans="1:20" x14ac:dyDescent="0.25">
      <c r="A2412"/>
      <c r="C2412"/>
      <c r="D2412" s="12"/>
      <c r="E2412" s="6"/>
      <c r="F2412" s="6"/>
      <c r="G2412" s="15"/>
      <c r="H2412" s="17"/>
      <c r="M2412" s="3"/>
      <c r="N2412" s="3"/>
      <c r="O2412" s="3"/>
      <c r="P2412" s="3"/>
      <c r="Q2412" s="18"/>
      <c r="S2412" s="3"/>
      <c r="T2412" s="3"/>
    </row>
    <row r="2413" spans="1:20" x14ac:dyDescent="0.25">
      <c r="A2413"/>
      <c r="C2413"/>
      <c r="D2413" s="12"/>
      <c r="E2413" s="6"/>
      <c r="F2413" s="6"/>
      <c r="G2413" s="15"/>
      <c r="H2413" s="17"/>
      <c r="M2413" s="3"/>
      <c r="N2413" s="3"/>
      <c r="O2413" s="3"/>
      <c r="P2413" s="3"/>
      <c r="Q2413" s="18"/>
      <c r="S2413" s="3"/>
      <c r="T2413" s="3"/>
    </row>
    <row r="2414" spans="1:20" x14ac:dyDescent="0.25">
      <c r="A2414"/>
      <c r="C2414"/>
      <c r="D2414" s="12"/>
      <c r="E2414" s="6"/>
      <c r="F2414" s="6"/>
      <c r="G2414" s="15"/>
      <c r="H2414" s="17"/>
      <c r="M2414" s="3"/>
      <c r="N2414" s="3"/>
      <c r="O2414" s="3"/>
      <c r="P2414" s="3"/>
      <c r="Q2414" s="18"/>
      <c r="S2414" s="3"/>
      <c r="T2414" s="3"/>
    </row>
    <row r="2415" spans="1:20" x14ac:dyDescent="0.25">
      <c r="A2415"/>
      <c r="C2415"/>
      <c r="D2415" s="12"/>
      <c r="E2415" s="6"/>
      <c r="F2415" s="6"/>
      <c r="G2415" s="15"/>
      <c r="H2415" s="17"/>
      <c r="M2415" s="3"/>
      <c r="N2415" s="3"/>
      <c r="O2415" s="3"/>
      <c r="P2415" s="3"/>
      <c r="Q2415" s="18"/>
      <c r="S2415" s="3"/>
      <c r="T2415" s="3"/>
    </row>
    <row r="2416" spans="1:20" x14ac:dyDescent="0.25">
      <c r="A2416"/>
      <c r="C2416"/>
      <c r="D2416" s="12"/>
      <c r="E2416" s="6"/>
      <c r="F2416" s="6"/>
      <c r="G2416" s="15"/>
      <c r="H2416" s="17"/>
      <c r="M2416" s="3"/>
      <c r="N2416" s="3"/>
      <c r="O2416" s="3"/>
      <c r="P2416" s="3"/>
      <c r="Q2416" s="18"/>
      <c r="S2416" s="3"/>
      <c r="T2416" s="3"/>
    </row>
    <row r="2417" spans="1:20" x14ac:dyDescent="0.25">
      <c r="A2417"/>
      <c r="C2417"/>
      <c r="D2417" s="12"/>
      <c r="E2417" s="6"/>
      <c r="F2417" s="6"/>
      <c r="G2417" s="15"/>
      <c r="H2417" s="17"/>
      <c r="M2417" s="3"/>
      <c r="N2417" s="3"/>
      <c r="O2417" s="3"/>
      <c r="P2417" s="3"/>
      <c r="Q2417" s="18"/>
      <c r="S2417" s="3"/>
      <c r="T2417" s="3"/>
    </row>
    <row r="2418" spans="1:20" x14ac:dyDescent="0.25">
      <c r="A2418"/>
      <c r="C2418"/>
      <c r="D2418" s="12"/>
      <c r="E2418" s="6"/>
      <c r="F2418" s="6"/>
      <c r="G2418" s="15"/>
      <c r="H2418" s="17"/>
      <c r="M2418" s="3"/>
      <c r="N2418" s="3"/>
      <c r="O2418" s="3"/>
      <c r="P2418" s="3"/>
      <c r="Q2418" s="18"/>
      <c r="S2418" s="3"/>
      <c r="T2418" s="3"/>
    </row>
    <row r="2419" spans="1:20" x14ac:dyDescent="0.25">
      <c r="A2419"/>
      <c r="C2419"/>
      <c r="D2419" s="12"/>
      <c r="E2419" s="6"/>
      <c r="F2419" s="6"/>
      <c r="G2419" s="15"/>
      <c r="H2419" s="17"/>
      <c r="M2419" s="3"/>
      <c r="N2419" s="3"/>
      <c r="O2419" s="3"/>
      <c r="P2419" s="3"/>
      <c r="Q2419" s="18"/>
      <c r="S2419" s="3"/>
      <c r="T2419" s="3"/>
    </row>
    <row r="2420" spans="1:20" x14ac:dyDescent="0.25">
      <c r="A2420"/>
      <c r="C2420"/>
      <c r="D2420" s="12"/>
      <c r="E2420" s="6"/>
      <c r="F2420" s="6"/>
      <c r="G2420" s="15"/>
      <c r="H2420" s="17"/>
      <c r="M2420" s="3"/>
      <c r="N2420" s="3"/>
      <c r="O2420" s="3"/>
      <c r="P2420" s="3"/>
      <c r="Q2420" s="18"/>
      <c r="S2420" s="3"/>
      <c r="T2420" s="3"/>
    </row>
    <row r="2421" spans="1:20" x14ac:dyDescent="0.25">
      <c r="A2421"/>
      <c r="C2421"/>
      <c r="D2421" s="12"/>
      <c r="E2421" s="6"/>
      <c r="F2421" s="6"/>
      <c r="G2421" s="15"/>
      <c r="H2421" s="17"/>
      <c r="M2421" s="3"/>
      <c r="N2421" s="3"/>
      <c r="O2421" s="3"/>
      <c r="P2421" s="3"/>
      <c r="Q2421" s="18"/>
      <c r="S2421" s="3"/>
      <c r="T2421" s="3"/>
    </row>
    <row r="2422" spans="1:20" x14ac:dyDescent="0.25">
      <c r="A2422"/>
      <c r="C2422"/>
      <c r="D2422" s="12"/>
      <c r="E2422" s="6"/>
      <c r="F2422" s="6"/>
      <c r="G2422" s="15"/>
      <c r="H2422" s="17"/>
      <c r="M2422" s="3"/>
      <c r="N2422" s="3"/>
      <c r="O2422" s="3"/>
      <c r="P2422" s="3"/>
      <c r="Q2422" s="18"/>
      <c r="S2422" s="3"/>
      <c r="T2422" s="3"/>
    </row>
    <row r="2423" spans="1:20" x14ac:dyDescent="0.25">
      <c r="A2423"/>
      <c r="C2423"/>
      <c r="D2423" s="12"/>
      <c r="E2423" s="6"/>
      <c r="F2423" s="6"/>
      <c r="G2423" s="15"/>
      <c r="H2423" s="17"/>
      <c r="M2423" s="3"/>
      <c r="N2423" s="3"/>
      <c r="O2423" s="3"/>
      <c r="P2423" s="3"/>
      <c r="Q2423" s="18"/>
      <c r="S2423" s="3"/>
      <c r="T2423" s="3"/>
    </row>
    <row r="2424" spans="1:20" x14ac:dyDescent="0.25">
      <c r="A2424"/>
      <c r="C2424"/>
      <c r="D2424" s="12"/>
      <c r="E2424" s="6"/>
      <c r="F2424" s="6"/>
      <c r="G2424" s="15"/>
      <c r="H2424" s="17"/>
      <c r="M2424" s="3"/>
      <c r="N2424" s="3"/>
      <c r="O2424" s="3"/>
      <c r="P2424" s="3"/>
      <c r="Q2424" s="18"/>
      <c r="S2424" s="3"/>
      <c r="T2424" s="3"/>
    </row>
    <row r="2425" spans="1:20" x14ac:dyDescent="0.25">
      <c r="A2425"/>
      <c r="C2425"/>
      <c r="D2425" s="12"/>
      <c r="E2425" s="6"/>
      <c r="F2425" s="6"/>
      <c r="G2425" s="15"/>
      <c r="H2425" s="17"/>
      <c r="M2425" s="3"/>
      <c r="N2425" s="3"/>
      <c r="O2425" s="3"/>
      <c r="P2425" s="3"/>
      <c r="Q2425" s="18"/>
      <c r="S2425" s="3"/>
      <c r="T2425" s="3"/>
    </row>
    <row r="2426" spans="1:20" x14ac:dyDescent="0.25">
      <c r="A2426"/>
      <c r="C2426"/>
      <c r="D2426" s="12"/>
      <c r="E2426" s="6"/>
      <c r="F2426" s="6"/>
      <c r="G2426" s="15"/>
      <c r="H2426" s="17"/>
      <c r="M2426" s="3"/>
      <c r="N2426" s="3"/>
      <c r="O2426" s="3"/>
      <c r="P2426" s="3"/>
      <c r="Q2426" s="18"/>
      <c r="S2426" s="3"/>
      <c r="T2426" s="3"/>
    </row>
    <row r="2427" spans="1:20" x14ac:dyDescent="0.25">
      <c r="A2427"/>
      <c r="C2427"/>
      <c r="D2427" s="12"/>
      <c r="E2427" s="6"/>
      <c r="F2427" s="6"/>
      <c r="G2427" s="15"/>
      <c r="H2427" s="17"/>
      <c r="M2427" s="3"/>
      <c r="N2427" s="3"/>
      <c r="O2427" s="3"/>
      <c r="P2427" s="3"/>
      <c r="Q2427" s="18"/>
      <c r="S2427" s="3"/>
      <c r="T2427" s="3"/>
    </row>
    <row r="2428" spans="1:20" x14ac:dyDescent="0.25">
      <c r="A2428"/>
      <c r="C2428"/>
      <c r="D2428" s="12"/>
      <c r="E2428" s="6"/>
      <c r="F2428" s="6"/>
      <c r="G2428" s="15"/>
      <c r="H2428" s="17"/>
      <c r="M2428" s="3"/>
      <c r="N2428" s="3"/>
      <c r="O2428" s="3"/>
      <c r="P2428" s="3"/>
      <c r="Q2428" s="18"/>
      <c r="S2428" s="3"/>
      <c r="T2428" s="3"/>
    </row>
    <row r="2429" spans="1:20" x14ac:dyDescent="0.25">
      <c r="A2429"/>
      <c r="C2429"/>
      <c r="D2429" s="12"/>
      <c r="E2429" s="6"/>
      <c r="F2429" s="6"/>
      <c r="G2429" s="15"/>
      <c r="H2429" s="17"/>
      <c r="M2429" s="3"/>
      <c r="N2429" s="3"/>
      <c r="O2429" s="3"/>
      <c r="P2429" s="3"/>
      <c r="Q2429" s="18"/>
      <c r="S2429" s="3"/>
      <c r="T2429" s="3"/>
    </row>
    <row r="2430" spans="1:20" x14ac:dyDescent="0.25">
      <c r="A2430"/>
      <c r="C2430"/>
      <c r="D2430" s="12"/>
      <c r="E2430" s="6"/>
      <c r="F2430" s="6"/>
      <c r="G2430" s="15"/>
      <c r="H2430" s="17"/>
      <c r="M2430" s="3"/>
      <c r="N2430" s="3"/>
      <c r="O2430" s="3"/>
      <c r="P2430" s="3"/>
      <c r="Q2430" s="18"/>
      <c r="S2430" s="3"/>
      <c r="T2430" s="3"/>
    </row>
    <row r="2431" spans="1:20" x14ac:dyDescent="0.25">
      <c r="A2431"/>
      <c r="C2431"/>
      <c r="D2431" s="12"/>
      <c r="E2431" s="6"/>
      <c r="F2431" s="6"/>
      <c r="G2431" s="15"/>
      <c r="H2431" s="17"/>
      <c r="M2431" s="3"/>
      <c r="N2431" s="3"/>
      <c r="O2431" s="3"/>
      <c r="P2431" s="3"/>
      <c r="Q2431" s="18"/>
      <c r="S2431" s="3"/>
      <c r="T2431" s="3"/>
    </row>
    <row r="2432" spans="1:20" x14ac:dyDescent="0.25">
      <c r="A2432"/>
      <c r="C2432"/>
      <c r="D2432" s="12"/>
      <c r="E2432" s="6"/>
      <c r="F2432" s="6"/>
      <c r="G2432" s="15"/>
      <c r="H2432" s="17"/>
      <c r="M2432" s="3"/>
      <c r="N2432" s="3"/>
      <c r="O2432" s="3"/>
      <c r="P2432" s="3"/>
      <c r="Q2432" s="18"/>
      <c r="S2432" s="3"/>
      <c r="T2432" s="3"/>
    </row>
    <row r="2433" spans="1:20" x14ac:dyDescent="0.25">
      <c r="A2433"/>
      <c r="C2433"/>
      <c r="D2433" s="12"/>
      <c r="E2433" s="6"/>
      <c r="F2433" s="6"/>
      <c r="G2433" s="15"/>
      <c r="H2433" s="17"/>
      <c r="M2433" s="3"/>
      <c r="N2433" s="3"/>
      <c r="O2433" s="3"/>
      <c r="P2433" s="3"/>
      <c r="Q2433" s="18"/>
      <c r="S2433" s="3"/>
      <c r="T2433" s="3"/>
    </row>
    <row r="2434" spans="1:20" x14ac:dyDescent="0.25">
      <c r="A2434"/>
      <c r="C2434"/>
      <c r="D2434" s="12"/>
      <c r="E2434" s="6"/>
      <c r="F2434" s="6"/>
      <c r="G2434" s="15"/>
      <c r="H2434" s="17"/>
      <c r="M2434" s="3"/>
      <c r="N2434" s="3"/>
      <c r="O2434" s="3"/>
      <c r="P2434" s="3"/>
      <c r="Q2434" s="18"/>
      <c r="S2434" s="3"/>
      <c r="T2434" s="3"/>
    </row>
    <row r="2435" spans="1:20" x14ac:dyDescent="0.25">
      <c r="A2435"/>
      <c r="C2435"/>
      <c r="D2435" s="12"/>
      <c r="E2435" s="6"/>
      <c r="F2435" s="6"/>
      <c r="G2435" s="15"/>
      <c r="H2435" s="17"/>
      <c r="M2435" s="3"/>
      <c r="N2435" s="3"/>
      <c r="O2435" s="3"/>
      <c r="P2435" s="3"/>
      <c r="Q2435" s="18"/>
      <c r="S2435" s="3"/>
      <c r="T2435" s="3"/>
    </row>
    <row r="2436" spans="1:20" x14ac:dyDescent="0.25">
      <c r="A2436"/>
      <c r="C2436"/>
      <c r="D2436" s="12"/>
      <c r="E2436" s="6"/>
      <c r="F2436" s="6"/>
      <c r="G2436" s="15"/>
      <c r="H2436" s="17"/>
      <c r="M2436" s="3"/>
      <c r="N2436" s="3"/>
      <c r="O2436" s="3"/>
      <c r="P2436" s="3"/>
      <c r="Q2436" s="18"/>
      <c r="S2436" s="3"/>
      <c r="T2436" s="3"/>
    </row>
    <row r="2437" spans="1:20" x14ac:dyDescent="0.25">
      <c r="A2437"/>
      <c r="C2437"/>
      <c r="D2437" s="12"/>
      <c r="E2437" s="6"/>
      <c r="F2437" s="6"/>
      <c r="G2437" s="15"/>
      <c r="H2437" s="17"/>
      <c r="M2437" s="3"/>
      <c r="N2437" s="3"/>
      <c r="O2437" s="3"/>
      <c r="P2437" s="3"/>
      <c r="Q2437" s="18"/>
      <c r="S2437" s="3"/>
      <c r="T2437" s="3"/>
    </row>
    <row r="2438" spans="1:20" x14ac:dyDescent="0.25">
      <c r="A2438"/>
      <c r="C2438"/>
      <c r="D2438" s="12"/>
      <c r="E2438" s="6"/>
      <c r="F2438" s="6"/>
      <c r="G2438" s="15"/>
      <c r="H2438" s="17"/>
      <c r="M2438" s="3"/>
      <c r="N2438" s="3"/>
      <c r="O2438" s="3"/>
      <c r="P2438" s="3"/>
      <c r="Q2438" s="18"/>
      <c r="S2438" s="3"/>
      <c r="T2438" s="3"/>
    </row>
    <row r="2439" spans="1:20" x14ac:dyDescent="0.25">
      <c r="A2439"/>
      <c r="C2439"/>
      <c r="D2439" s="12"/>
      <c r="E2439" s="6"/>
      <c r="F2439" s="6"/>
      <c r="G2439" s="15"/>
      <c r="H2439" s="17"/>
      <c r="M2439" s="3"/>
      <c r="N2439" s="3"/>
      <c r="O2439" s="3"/>
      <c r="P2439" s="3"/>
      <c r="Q2439" s="18"/>
      <c r="S2439" s="3"/>
      <c r="T2439" s="3"/>
    </row>
    <row r="2440" spans="1:20" x14ac:dyDescent="0.25">
      <c r="A2440"/>
      <c r="C2440"/>
      <c r="D2440" s="12"/>
      <c r="E2440" s="6"/>
      <c r="F2440" s="6"/>
      <c r="G2440" s="15"/>
      <c r="H2440" s="17"/>
      <c r="M2440" s="3"/>
      <c r="N2440" s="3"/>
      <c r="O2440" s="3"/>
      <c r="P2440" s="3"/>
      <c r="Q2440" s="18"/>
      <c r="S2440" s="3"/>
      <c r="T2440" s="3"/>
    </row>
    <row r="2441" spans="1:20" x14ac:dyDescent="0.25">
      <c r="A2441"/>
      <c r="C2441"/>
      <c r="D2441" s="12"/>
      <c r="E2441" s="6"/>
      <c r="F2441" s="6"/>
      <c r="G2441" s="15"/>
      <c r="H2441" s="17"/>
      <c r="M2441" s="3"/>
      <c r="N2441" s="3"/>
      <c r="O2441" s="3"/>
      <c r="P2441" s="3"/>
      <c r="Q2441" s="18"/>
      <c r="S2441" s="3"/>
      <c r="T2441" s="3"/>
    </row>
    <row r="2442" spans="1:20" x14ac:dyDescent="0.25">
      <c r="A2442"/>
      <c r="C2442"/>
      <c r="D2442" s="12"/>
      <c r="E2442" s="6"/>
      <c r="F2442" s="6"/>
      <c r="G2442" s="15"/>
      <c r="H2442" s="17"/>
      <c r="M2442" s="3"/>
      <c r="N2442" s="3"/>
      <c r="O2442" s="3"/>
      <c r="P2442" s="3"/>
      <c r="Q2442" s="18"/>
      <c r="S2442" s="3"/>
      <c r="T2442" s="3"/>
    </row>
    <row r="2443" spans="1:20" x14ac:dyDescent="0.25">
      <c r="A2443"/>
      <c r="C2443"/>
      <c r="D2443" s="12"/>
      <c r="E2443" s="6"/>
      <c r="F2443" s="6"/>
      <c r="G2443" s="15"/>
      <c r="H2443" s="17"/>
      <c r="M2443" s="3"/>
      <c r="N2443" s="3"/>
      <c r="O2443" s="3"/>
      <c r="P2443" s="3"/>
      <c r="Q2443" s="18"/>
      <c r="S2443" s="3"/>
      <c r="T2443" s="3"/>
    </row>
    <row r="2444" spans="1:20" x14ac:dyDescent="0.25">
      <c r="A2444"/>
      <c r="C2444"/>
      <c r="D2444" s="12"/>
      <c r="E2444" s="6"/>
      <c r="F2444" s="6"/>
      <c r="G2444" s="15"/>
      <c r="H2444" s="17"/>
      <c r="M2444" s="3"/>
      <c r="N2444" s="3"/>
      <c r="O2444" s="3"/>
      <c r="P2444" s="3"/>
      <c r="Q2444" s="18"/>
      <c r="S2444" s="3"/>
      <c r="T2444" s="3"/>
    </row>
    <row r="2445" spans="1:20" x14ac:dyDescent="0.25">
      <c r="A2445"/>
      <c r="C2445"/>
      <c r="D2445" s="12"/>
      <c r="E2445" s="6"/>
      <c r="F2445" s="6"/>
      <c r="G2445" s="15"/>
      <c r="H2445" s="17"/>
      <c r="M2445" s="3"/>
      <c r="N2445" s="3"/>
      <c r="O2445" s="3"/>
      <c r="P2445" s="3"/>
      <c r="Q2445" s="18"/>
      <c r="S2445" s="3"/>
      <c r="T2445" s="3"/>
    </row>
    <row r="2446" spans="1:20" x14ac:dyDescent="0.25">
      <c r="A2446"/>
      <c r="C2446"/>
      <c r="D2446" s="12"/>
      <c r="E2446" s="6"/>
      <c r="F2446" s="6"/>
      <c r="G2446" s="15"/>
      <c r="H2446" s="17"/>
      <c r="M2446" s="3"/>
      <c r="N2446" s="3"/>
      <c r="O2446" s="3"/>
      <c r="P2446" s="3"/>
      <c r="Q2446" s="18"/>
      <c r="S2446" s="3"/>
      <c r="T2446" s="3"/>
    </row>
    <row r="2447" spans="1:20" x14ac:dyDescent="0.25">
      <c r="A2447"/>
      <c r="C2447"/>
      <c r="D2447" s="12"/>
      <c r="E2447" s="6"/>
      <c r="F2447" s="6"/>
      <c r="G2447" s="15"/>
      <c r="H2447" s="17"/>
      <c r="M2447" s="3"/>
      <c r="N2447" s="3"/>
      <c r="O2447" s="3"/>
      <c r="P2447" s="3"/>
      <c r="Q2447" s="18"/>
      <c r="S2447" s="3"/>
      <c r="T2447" s="3"/>
    </row>
    <row r="2448" spans="1:20" x14ac:dyDescent="0.25">
      <c r="A2448"/>
      <c r="C2448"/>
      <c r="D2448" s="12"/>
      <c r="E2448" s="6"/>
      <c r="F2448" s="6"/>
      <c r="G2448" s="15"/>
      <c r="H2448" s="17"/>
      <c r="M2448" s="3"/>
      <c r="N2448" s="3"/>
      <c r="O2448" s="3"/>
      <c r="P2448" s="3"/>
      <c r="Q2448" s="18"/>
      <c r="S2448" s="3"/>
      <c r="T2448" s="3"/>
    </row>
    <row r="2449" spans="1:20" x14ac:dyDescent="0.25">
      <c r="A2449"/>
      <c r="C2449"/>
      <c r="D2449" s="12"/>
      <c r="E2449" s="6"/>
      <c r="F2449" s="6"/>
      <c r="G2449" s="15"/>
      <c r="H2449" s="17"/>
      <c r="M2449" s="3"/>
      <c r="N2449" s="3"/>
      <c r="O2449" s="3"/>
      <c r="P2449" s="3"/>
      <c r="Q2449" s="18"/>
      <c r="S2449" s="3"/>
      <c r="T2449" s="3"/>
    </row>
    <row r="2450" spans="1:20" x14ac:dyDescent="0.25">
      <c r="A2450"/>
      <c r="C2450"/>
      <c r="D2450" s="12"/>
      <c r="E2450" s="6"/>
      <c r="F2450" s="6"/>
      <c r="G2450" s="15"/>
      <c r="H2450" s="17"/>
      <c r="M2450" s="3"/>
      <c r="N2450" s="3"/>
      <c r="O2450" s="3"/>
      <c r="P2450" s="3"/>
      <c r="Q2450" s="18"/>
      <c r="S2450" s="3"/>
      <c r="T2450" s="3"/>
    </row>
    <row r="2451" spans="1:20" x14ac:dyDescent="0.25">
      <c r="A2451"/>
      <c r="C2451"/>
      <c r="D2451" s="12"/>
      <c r="E2451" s="6"/>
      <c r="F2451" s="6"/>
      <c r="G2451" s="15"/>
      <c r="H2451" s="17"/>
      <c r="M2451" s="3"/>
      <c r="N2451" s="3"/>
      <c r="O2451" s="3"/>
      <c r="P2451" s="3"/>
      <c r="Q2451" s="18"/>
      <c r="S2451" s="3"/>
      <c r="T2451" s="3"/>
    </row>
    <row r="2452" spans="1:20" x14ac:dyDescent="0.25">
      <c r="A2452"/>
      <c r="C2452"/>
      <c r="D2452" s="12"/>
      <c r="E2452" s="6"/>
      <c r="F2452" s="6"/>
      <c r="G2452" s="15"/>
      <c r="H2452" s="17"/>
      <c r="M2452" s="3"/>
      <c r="N2452" s="3"/>
      <c r="O2452" s="3"/>
      <c r="P2452" s="3"/>
      <c r="Q2452" s="18"/>
      <c r="S2452" s="3"/>
      <c r="T2452" s="3"/>
    </row>
    <row r="2453" spans="1:20" x14ac:dyDescent="0.25">
      <c r="A2453"/>
      <c r="C2453"/>
      <c r="D2453" s="12"/>
      <c r="E2453" s="6"/>
      <c r="F2453" s="6"/>
      <c r="G2453" s="15"/>
      <c r="H2453" s="17"/>
      <c r="M2453" s="3"/>
      <c r="N2453" s="3"/>
      <c r="O2453" s="3"/>
      <c r="P2453" s="3"/>
      <c r="Q2453" s="18"/>
      <c r="S2453" s="3"/>
      <c r="T2453" s="3"/>
    </row>
    <row r="2454" spans="1:20" x14ac:dyDescent="0.25">
      <c r="A2454"/>
      <c r="C2454"/>
      <c r="D2454" s="12"/>
      <c r="E2454" s="6"/>
      <c r="F2454" s="6"/>
      <c r="G2454" s="15"/>
      <c r="H2454" s="17"/>
      <c r="M2454" s="3"/>
      <c r="N2454" s="3"/>
      <c r="O2454" s="3"/>
      <c r="P2454" s="3"/>
      <c r="Q2454" s="18"/>
      <c r="S2454" s="3"/>
      <c r="T2454" s="3"/>
    </row>
    <row r="2455" spans="1:20" x14ac:dyDescent="0.25">
      <c r="A2455"/>
      <c r="C2455"/>
      <c r="D2455" s="12"/>
      <c r="E2455" s="6"/>
      <c r="F2455" s="6"/>
      <c r="G2455" s="15"/>
      <c r="H2455" s="17"/>
      <c r="M2455" s="3"/>
      <c r="N2455" s="3"/>
      <c r="O2455" s="3"/>
      <c r="P2455" s="3"/>
      <c r="Q2455" s="18"/>
      <c r="S2455" s="3"/>
      <c r="T2455" s="3"/>
    </row>
    <row r="2456" spans="1:20" x14ac:dyDescent="0.25">
      <c r="A2456"/>
      <c r="C2456"/>
      <c r="D2456" s="12"/>
      <c r="E2456" s="6"/>
      <c r="F2456" s="6"/>
      <c r="G2456" s="15"/>
      <c r="H2456" s="17"/>
      <c r="M2456" s="3"/>
      <c r="N2456" s="3"/>
      <c r="O2456" s="3"/>
      <c r="P2456" s="3"/>
      <c r="Q2456" s="18"/>
      <c r="S2456" s="3"/>
      <c r="T2456" s="3"/>
    </row>
    <row r="2457" spans="1:20" x14ac:dyDescent="0.25">
      <c r="A2457"/>
      <c r="C2457"/>
      <c r="D2457" s="12"/>
      <c r="E2457" s="6"/>
      <c r="F2457" s="6"/>
      <c r="G2457" s="15"/>
      <c r="H2457" s="17"/>
      <c r="M2457" s="3"/>
      <c r="N2457" s="3"/>
      <c r="O2457" s="3"/>
      <c r="P2457" s="3"/>
      <c r="Q2457" s="18"/>
      <c r="S2457" s="3"/>
      <c r="T2457" s="3"/>
    </row>
    <row r="2458" spans="1:20" x14ac:dyDescent="0.25">
      <c r="A2458"/>
      <c r="C2458"/>
      <c r="D2458" s="12"/>
      <c r="E2458" s="6"/>
      <c r="F2458" s="6"/>
      <c r="G2458" s="15"/>
      <c r="H2458" s="17"/>
      <c r="M2458" s="3"/>
      <c r="N2458" s="3"/>
      <c r="O2458" s="3"/>
      <c r="P2458" s="3"/>
      <c r="Q2458" s="18"/>
      <c r="S2458" s="3"/>
      <c r="T2458" s="3"/>
    </row>
    <row r="2459" spans="1:20" x14ac:dyDescent="0.25">
      <c r="A2459"/>
      <c r="C2459"/>
      <c r="D2459" s="12"/>
      <c r="E2459" s="6"/>
      <c r="F2459" s="6"/>
      <c r="G2459" s="15"/>
      <c r="H2459" s="17"/>
      <c r="M2459" s="3"/>
      <c r="N2459" s="3"/>
      <c r="O2459" s="3"/>
      <c r="P2459" s="3"/>
      <c r="Q2459" s="18"/>
      <c r="S2459" s="3"/>
      <c r="T2459" s="3"/>
    </row>
    <row r="2460" spans="1:20" x14ac:dyDescent="0.25">
      <c r="A2460"/>
      <c r="C2460"/>
      <c r="D2460" s="12"/>
      <c r="E2460" s="6"/>
      <c r="F2460" s="6"/>
      <c r="G2460" s="15"/>
      <c r="H2460" s="17"/>
      <c r="M2460" s="3"/>
      <c r="N2460" s="3"/>
      <c r="O2460" s="3"/>
      <c r="P2460" s="3"/>
      <c r="Q2460" s="18"/>
      <c r="S2460" s="3"/>
      <c r="T2460" s="3"/>
    </row>
    <row r="2461" spans="1:20" x14ac:dyDescent="0.25">
      <c r="A2461"/>
      <c r="C2461"/>
      <c r="D2461" s="12"/>
      <c r="E2461" s="6"/>
      <c r="F2461" s="6"/>
      <c r="G2461" s="15"/>
      <c r="H2461" s="17"/>
      <c r="M2461" s="3"/>
      <c r="N2461" s="3"/>
      <c r="O2461" s="3"/>
      <c r="P2461" s="3"/>
      <c r="Q2461" s="18"/>
      <c r="S2461" s="3"/>
      <c r="T2461" s="3"/>
    </row>
    <row r="2462" spans="1:20" x14ac:dyDescent="0.25">
      <c r="A2462"/>
      <c r="C2462"/>
      <c r="D2462" s="12"/>
      <c r="E2462" s="6"/>
      <c r="F2462" s="6"/>
      <c r="G2462" s="15"/>
      <c r="H2462" s="17"/>
      <c r="M2462" s="3"/>
      <c r="N2462" s="3"/>
      <c r="O2462" s="3"/>
      <c r="P2462" s="3"/>
      <c r="Q2462" s="18"/>
      <c r="S2462" s="3"/>
      <c r="T2462" s="3"/>
    </row>
    <row r="2463" spans="1:20" x14ac:dyDescent="0.25">
      <c r="A2463"/>
      <c r="C2463"/>
      <c r="D2463" s="12"/>
      <c r="E2463" s="6"/>
      <c r="F2463" s="6"/>
      <c r="G2463" s="15"/>
      <c r="H2463" s="17"/>
      <c r="M2463" s="3"/>
      <c r="N2463" s="3"/>
      <c r="O2463" s="3"/>
      <c r="P2463" s="3"/>
      <c r="Q2463" s="18"/>
      <c r="S2463" s="3"/>
      <c r="T2463" s="3"/>
    </row>
    <row r="2464" spans="1:20" x14ac:dyDescent="0.25">
      <c r="A2464"/>
      <c r="C2464"/>
      <c r="D2464" s="12"/>
      <c r="E2464" s="6"/>
      <c r="F2464" s="6"/>
      <c r="G2464" s="15"/>
      <c r="H2464" s="17"/>
      <c r="M2464" s="3"/>
      <c r="N2464" s="3"/>
      <c r="O2464" s="3"/>
      <c r="P2464" s="3"/>
      <c r="Q2464" s="18"/>
      <c r="S2464" s="3"/>
      <c r="T2464" s="3"/>
    </row>
    <row r="2465" spans="1:20" x14ac:dyDescent="0.25">
      <c r="A2465"/>
      <c r="C2465"/>
      <c r="D2465" s="12"/>
      <c r="E2465" s="6"/>
      <c r="F2465" s="6"/>
      <c r="G2465" s="15"/>
      <c r="H2465" s="17"/>
      <c r="M2465" s="3"/>
      <c r="N2465" s="3"/>
      <c r="O2465" s="3"/>
      <c r="P2465" s="3"/>
      <c r="Q2465" s="18"/>
      <c r="S2465" s="3"/>
      <c r="T2465" s="3"/>
    </row>
    <row r="2466" spans="1:20" x14ac:dyDescent="0.25">
      <c r="A2466"/>
      <c r="C2466"/>
      <c r="D2466" s="12"/>
      <c r="E2466" s="6"/>
      <c r="F2466" s="6"/>
      <c r="G2466" s="15"/>
      <c r="H2466" s="17"/>
      <c r="M2466" s="3"/>
      <c r="N2466" s="3"/>
      <c r="O2466" s="3"/>
      <c r="P2466" s="3"/>
      <c r="Q2466" s="18"/>
      <c r="S2466" s="3"/>
      <c r="T2466" s="3"/>
    </row>
    <row r="2467" spans="1:20" x14ac:dyDescent="0.25">
      <c r="A2467"/>
      <c r="C2467"/>
      <c r="D2467" s="12"/>
      <c r="E2467" s="6"/>
      <c r="F2467" s="6"/>
      <c r="G2467" s="15"/>
      <c r="H2467" s="17"/>
      <c r="M2467" s="3"/>
      <c r="N2467" s="3"/>
      <c r="O2467" s="3"/>
      <c r="P2467" s="3"/>
      <c r="Q2467" s="18"/>
      <c r="S2467" s="3"/>
      <c r="T2467" s="3"/>
    </row>
    <row r="2468" spans="1:20" x14ac:dyDescent="0.25">
      <c r="A2468"/>
      <c r="C2468"/>
      <c r="D2468" s="12"/>
      <c r="E2468" s="6"/>
      <c r="F2468" s="6"/>
      <c r="G2468" s="15"/>
      <c r="H2468" s="17"/>
      <c r="M2468" s="3"/>
      <c r="N2468" s="3"/>
      <c r="O2468" s="3"/>
      <c r="P2468" s="3"/>
      <c r="Q2468" s="18"/>
      <c r="S2468" s="3"/>
      <c r="T2468" s="3"/>
    </row>
    <row r="2469" spans="1:20" x14ac:dyDescent="0.25">
      <c r="A2469"/>
      <c r="C2469"/>
      <c r="D2469" s="12"/>
      <c r="E2469" s="6"/>
      <c r="F2469" s="6"/>
      <c r="G2469" s="15"/>
      <c r="H2469" s="17"/>
      <c r="M2469" s="3"/>
      <c r="N2469" s="3"/>
      <c r="O2469" s="3"/>
      <c r="P2469" s="3"/>
      <c r="Q2469" s="18"/>
      <c r="S2469" s="3"/>
      <c r="T2469" s="3"/>
    </row>
    <row r="2470" spans="1:20" x14ac:dyDescent="0.25">
      <c r="A2470"/>
      <c r="C2470"/>
      <c r="D2470" s="12"/>
      <c r="E2470" s="6"/>
      <c r="F2470" s="6"/>
      <c r="G2470" s="15"/>
      <c r="H2470" s="17"/>
      <c r="M2470" s="3"/>
      <c r="N2470" s="3"/>
      <c r="O2470" s="3"/>
      <c r="P2470" s="3"/>
      <c r="Q2470" s="18"/>
      <c r="S2470" s="3"/>
      <c r="T2470" s="3"/>
    </row>
    <row r="2471" spans="1:20" x14ac:dyDescent="0.25">
      <c r="A2471"/>
      <c r="C2471"/>
      <c r="D2471" s="12"/>
      <c r="E2471" s="6"/>
      <c r="F2471" s="6"/>
      <c r="G2471" s="15"/>
      <c r="H2471" s="17"/>
      <c r="M2471" s="3"/>
      <c r="N2471" s="3"/>
      <c r="O2471" s="3"/>
      <c r="P2471" s="3"/>
      <c r="Q2471" s="18"/>
      <c r="S2471" s="3"/>
      <c r="T2471" s="3"/>
    </row>
    <row r="2472" spans="1:20" x14ac:dyDescent="0.25">
      <c r="A2472"/>
      <c r="C2472"/>
      <c r="D2472" s="12"/>
      <c r="E2472" s="6"/>
      <c r="F2472" s="6"/>
      <c r="G2472" s="15"/>
      <c r="H2472" s="17"/>
      <c r="M2472" s="3"/>
      <c r="N2472" s="3"/>
      <c r="O2472" s="3"/>
      <c r="P2472" s="3"/>
      <c r="Q2472" s="18"/>
      <c r="S2472" s="3"/>
      <c r="T2472" s="3"/>
    </row>
    <row r="2473" spans="1:20" x14ac:dyDescent="0.25">
      <c r="A2473"/>
      <c r="C2473"/>
      <c r="D2473" s="12"/>
      <c r="E2473" s="6"/>
      <c r="F2473" s="6"/>
      <c r="G2473" s="15"/>
      <c r="H2473" s="17"/>
      <c r="M2473" s="3"/>
      <c r="N2473" s="3"/>
      <c r="O2473" s="3"/>
      <c r="P2473" s="3"/>
      <c r="Q2473" s="18"/>
      <c r="S2473" s="3"/>
      <c r="T2473" s="3"/>
    </row>
    <row r="2474" spans="1:20" x14ac:dyDescent="0.25">
      <c r="A2474"/>
      <c r="C2474"/>
      <c r="D2474" s="12"/>
      <c r="E2474" s="6"/>
      <c r="F2474" s="6"/>
      <c r="G2474" s="15"/>
      <c r="H2474" s="17"/>
      <c r="M2474" s="3"/>
      <c r="N2474" s="3"/>
      <c r="O2474" s="3"/>
      <c r="P2474" s="3"/>
      <c r="Q2474" s="18"/>
      <c r="S2474" s="3"/>
      <c r="T2474" s="3"/>
    </row>
    <row r="2475" spans="1:20" x14ac:dyDescent="0.25">
      <c r="A2475"/>
      <c r="C2475"/>
      <c r="D2475" s="12"/>
      <c r="E2475" s="6"/>
      <c r="F2475" s="6"/>
      <c r="G2475" s="15"/>
      <c r="H2475" s="17"/>
      <c r="M2475" s="3"/>
      <c r="N2475" s="3"/>
      <c r="O2475" s="3"/>
      <c r="P2475" s="3"/>
      <c r="Q2475" s="18"/>
      <c r="S2475" s="3"/>
      <c r="T2475" s="3"/>
    </row>
    <row r="2476" spans="1:20" x14ac:dyDescent="0.25">
      <c r="A2476"/>
      <c r="C2476"/>
      <c r="D2476" s="12"/>
      <c r="E2476" s="6"/>
      <c r="F2476" s="6"/>
      <c r="G2476" s="15"/>
      <c r="H2476" s="17"/>
      <c r="M2476" s="3"/>
      <c r="N2476" s="3"/>
      <c r="O2476" s="3"/>
      <c r="P2476" s="3"/>
      <c r="Q2476" s="18"/>
      <c r="S2476" s="3"/>
      <c r="T2476" s="3"/>
    </row>
    <row r="2477" spans="1:20" x14ac:dyDescent="0.25">
      <c r="A2477"/>
      <c r="C2477"/>
      <c r="D2477" s="12"/>
      <c r="E2477" s="6"/>
      <c r="F2477" s="6"/>
      <c r="G2477" s="15"/>
      <c r="H2477" s="17"/>
      <c r="M2477" s="3"/>
      <c r="N2477" s="3"/>
      <c r="O2477" s="3"/>
      <c r="P2477" s="3"/>
      <c r="Q2477" s="18"/>
      <c r="S2477" s="3"/>
      <c r="T2477" s="3"/>
    </row>
    <row r="2478" spans="1:20" x14ac:dyDescent="0.25">
      <c r="A2478"/>
      <c r="C2478"/>
      <c r="D2478" s="12"/>
      <c r="E2478" s="6"/>
      <c r="F2478" s="6"/>
      <c r="G2478" s="15"/>
      <c r="H2478" s="17"/>
      <c r="M2478" s="3"/>
      <c r="N2478" s="3"/>
      <c r="O2478" s="3"/>
      <c r="P2478" s="3"/>
      <c r="Q2478" s="18"/>
      <c r="S2478" s="3"/>
      <c r="T2478" s="3"/>
    </row>
    <row r="2479" spans="1:20" x14ac:dyDescent="0.25">
      <c r="A2479"/>
      <c r="C2479"/>
      <c r="D2479" s="12"/>
      <c r="E2479" s="6"/>
      <c r="F2479" s="6"/>
      <c r="G2479" s="15"/>
      <c r="H2479" s="17"/>
      <c r="M2479" s="3"/>
      <c r="N2479" s="3"/>
      <c r="O2479" s="3"/>
      <c r="P2479" s="3"/>
      <c r="Q2479" s="18"/>
      <c r="S2479" s="3"/>
      <c r="T2479" s="3"/>
    </row>
    <row r="2480" spans="1:20" x14ac:dyDescent="0.25">
      <c r="A2480"/>
      <c r="C2480"/>
      <c r="D2480" s="12"/>
      <c r="E2480" s="6"/>
      <c r="F2480" s="6"/>
      <c r="G2480" s="15"/>
      <c r="H2480" s="17"/>
      <c r="M2480" s="3"/>
      <c r="N2480" s="3"/>
      <c r="O2480" s="3"/>
      <c r="P2480" s="3"/>
      <c r="Q2480" s="18"/>
      <c r="S2480" s="3"/>
      <c r="T2480" s="3"/>
    </row>
    <row r="2481" spans="1:20" x14ac:dyDescent="0.25">
      <c r="A2481"/>
      <c r="C2481"/>
      <c r="D2481" s="12"/>
      <c r="E2481" s="6"/>
      <c r="F2481" s="6"/>
      <c r="G2481" s="15"/>
      <c r="H2481" s="17"/>
      <c r="M2481" s="3"/>
      <c r="N2481" s="3"/>
      <c r="O2481" s="3"/>
      <c r="P2481" s="3"/>
      <c r="Q2481" s="18"/>
      <c r="S2481" s="3"/>
      <c r="T2481" s="3"/>
    </row>
    <row r="2482" spans="1:20" x14ac:dyDescent="0.25">
      <c r="A2482"/>
      <c r="C2482"/>
      <c r="D2482" s="12"/>
      <c r="E2482" s="6"/>
      <c r="F2482" s="6"/>
      <c r="G2482" s="15"/>
      <c r="H2482" s="17"/>
      <c r="M2482" s="3"/>
      <c r="N2482" s="3"/>
      <c r="O2482" s="3"/>
      <c r="P2482" s="3"/>
      <c r="Q2482" s="18"/>
      <c r="S2482" s="3"/>
      <c r="T2482" s="3"/>
    </row>
    <row r="2483" spans="1:20" x14ac:dyDescent="0.25">
      <c r="A2483"/>
      <c r="C2483"/>
      <c r="D2483" s="12"/>
      <c r="E2483" s="6"/>
      <c r="F2483" s="6"/>
      <c r="G2483" s="15"/>
      <c r="H2483" s="17"/>
      <c r="M2483" s="3"/>
      <c r="N2483" s="3"/>
      <c r="O2483" s="3"/>
      <c r="P2483" s="3"/>
      <c r="Q2483" s="18"/>
      <c r="S2483" s="3"/>
      <c r="T2483" s="3"/>
    </row>
    <row r="2484" spans="1:20" x14ac:dyDescent="0.25">
      <c r="A2484"/>
      <c r="C2484"/>
      <c r="D2484" s="12"/>
      <c r="E2484" s="6"/>
      <c r="F2484" s="6"/>
      <c r="G2484" s="15"/>
      <c r="H2484" s="17"/>
      <c r="M2484" s="3"/>
      <c r="N2484" s="3"/>
      <c r="O2484" s="3"/>
      <c r="P2484" s="3"/>
      <c r="Q2484" s="18"/>
      <c r="S2484" s="3"/>
      <c r="T2484" s="3"/>
    </row>
    <row r="2485" spans="1:20" x14ac:dyDescent="0.25">
      <c r="A2485"/>
      <c r="C2485"/>
      <c r="D2485" s="12"/>
      <c r="E2485" s="6"/>
      <c r="F2485" s="6"/>
      <c r="G2485" s="15"/>
      <c r="H2485" s="17"/>
      <c r="M2485" s="3"/>
      <c r="N2485" s="3"/>
      <c r="O2485" s="3"/>
      <c r="P2485" s="3"/>
      <c r="Q2485" s="18"/>
      <c r="S2485" s="3"/>
      <c r="T2485" s="3"/>
    </row>
    <row r="2486" spans="1:20" x14ac:dyDescent="0.25">
      <c r="A2486"/>
      <c r="C2486"/>
      <c r="D2486" s="12"/>
      <c r="E2486" s="6"/>
      <c r="F2486" s="6"/>
      <c r="G2486" s="15"/>
      <c r="H2486" s="17"/>
      <c r="M2486" s="3"/>
      <c r="N2486" s="3"/>
      <c r="O2486" s="3"/>
      <c r="P2486" s="3"/>
      <c r="Q2486" s="18"/>
      <c r="S2486" s="3"/>
      <c r="T2486" s="3"/>
    </row>
    <row r="2487" spans="1:20" x14ac:dyDescent="0.25">
      <c r="A2487"/>
      <c r="C2487"/>
      <c r="D2487" s="12"/>
      <c r="E2487" s="6"/>
      <c r="F2487" s="6"/>
      <c r="G2487" s="15"/>
      <c r="H2487" s="17"/>
      <c r="M2487" s="3"/>
      <c r="N2487" s="3"/>
      <c r="O2487" s="3"/>
      <c r="P2487" s="3"/>
      <c r="Q2487" s="18"/>
      <c r="S2487" s="3"/>
      <c r="T2487" s="3"/>
    </row>
    <row r="2488" spans="1:20" x14ac:dyDescent="0.25">
      <c r="A2488"/>
      <c r="C2488"/>
      <c r="D2488" s="12"/>
      <c r="E2488" s="6"/>
      <c r="F2488" s="6"/>
      <c r="G2488" s="15"/>
      <c r="H2488" s="17"/>
      <c r="M2488" s="3"/>
      <c r="N2488" s="3"/>
      <c r="O2488" s="3"/>
      <c r="P2488" s="3"/>
      <c r="Q2488" s="18"/>
      <c r="S2488" s="3"/>
      <c r="T2488" s="3"/>
    </row>
    <row r="2489" spans="1:20" x14ac:dyDescent="0.25">
      <c r="A2489"/>
      <c r="C2489"/>
      <c r="D2489" s="12"/>
      <c r="E2489" s="6"/>
      <c r="F2489" s="6"/>
      <c r="G2489" s="15"/>
      <c r="H2489" s="17"/>
      <c r="M2489" s="3"/>
      <c r="N2489" s="3"/>
      <c r="O2489" s="3"/>
      <c r="P2489" s="3"/>
      <c r="Q2489" s="18"/>
      <c r="S2489" s="3"/>
      <c r="T2489" s="3"/>
    </row>
    <row r="2490" spans="1:20" x14ac:dyDescent="0.25">
      <c r="A2490"/>
      <c r="C2490"/>
      <c r="D2490" s="12"/>
      <c r="E2490" s="6"/>
      <c r="F2490" s="6"/>
      <c r="G2490" s="15"/>
      <c r="H2490" s="17"/>
      <c r="M2490" s="3"/>
      <c r="N2490" s="3"/>
      <c r="O2490" s="3"/>
      <c r="P2490" s="3"/>
      <c r="Q2490" s="18"/>
      <c r="S2490" s="3"/>
      <c r="T2490" s="3"/>
    </row>
    <row r="2491" spans="1:20" x14ac:dyDescent="0.25">
      <c r="A2491"/>
      <c r="C2491"/>
      <c r="D2491" s="12"/>
      <c r="E2491" s="6"/>
      <c r="F2491" s="6"/>
      <c r="G2491" s="15"/>
      <c r="H2491" s="17"/>
      <c r="M2491" s="3"/>
      <c r="N2491" s="3"/>
      <c r="O2491" s="3"/>
      <c r="P2491" s="3"/>
      <c r="Q2491" s="18"/>
      <c r="S2491" s="3"/>
      <c r="T2491" s="3"/>
    </row>
    <row r="2492" spans="1:20" x14ac:dyDescent="0.25">
      <c r="A2492"/>
      <c r="C2492"/>
      <c r="D2492" s="12"/>
      <c r="E2492" s="6"/>
      <c r="F2492" s="6"/>
      <c r="G2492" s="15"/>
      <c r="H2492" s="17"/>
      <c r="M2492" s="3"/>
      <c r="N2492" s="3"/>
      <c r="O2492" s="3"/>
      <c r="P2492" s="3"/>
      <c r="Q2492" s="18"/>
      <c r="S2492" s="3"/>
      <c r="T2492" s="3"/>
    </row>
    <row r="2493" spans="1:20" x14ac:dyDescent="0.25">
      <c r="A2493"/>
      <c r="C2493"/>
      <c r="D2493" s="12"/>
      <c r="E2493" s="6"/>
      <c r="F2493" s="6"/>
      <c r="G2493" s="15"/>
      <c r="H2493" s="17"/>
      <c r="M2493" s="3"/>
      <c r="N2493" s="3"/>
      <c r="O2493" s="3"/>
      <c r="P2493" s="3"/>
      <c r="Q2493" s="18"/>
      <c r="S2493" s="3"/>
      <c r="T2493" s="3"/>
    </row>
    <row r="2494" spans="1:20" x14ac:dyDescent="0.25">
      <c r="A2494"/>
      <c r="C2494"/>
      <c r="D2494" s="12"/>
      <c r="E2494" s="6"/>
      <c r="F2494" s="6"/>
      <c r="G2494" s="15"/>
      <c r="H2494" s="17"/>
      <c r="M2494" s="3"/>
      <c r="N2494" s="3"/>
      <c r="O2494" s="3"/>
      <c r="P2494" s="3"/>
      <c r="Q2494" s="18"/>
      <c r="S2494" s="3"/>
      <c r="T2494" s="3"/>
    </row>
    <row r="2495" spans="1:20" x14ac:dyDescent="0.25">
      <c r="A2495"/>
      <c r="C2495"/>
      <c r="D2495" s="12"/>
      <c r="E2495" s="6"/>
      <c r="F2495" s="6"/>
      <c r="G2495" s="15"/>
      <c r="H2495" s="17"/>
      <c r="M2495" s="3"/>
      <c r="N2495" s="3"/>
      <c r="O2495" s="3"/>
      <c r="P2495" s="3"/>
      <c r="Q2495" s="18"/>
      <c r="S2495" s="3"/>
      <c r="T2495" s="3"/>
    </row>
    <row r="2496" spans="1:20" x14ac:dyDescent="0.25">
      <c r="A2496"/>
      <c r="C2496"/>
      <c r="D2496" s="12"/>
      <c r="E2496" s="6"/>
      <c r="F2496" s="6"/>
      <c r="G2496" s="15"/>
      <c r="H2496" s="17"/>
      <c r="M2496" s="3"/>
      <c r="N2496" s="3"/>
      <c r="O2496" s="3"/>
      <c r="P2496" s="3"/>
      <c r="Q2496" s="18"/>
      <c r="S2496" s="3"/>
      <c r="T2496" s="3"/>
    </row>
    <row r="2497" spans="1:20" x14ac:dyDescent="0.25">
      <c r="A2497"/>
      <c r="C2497"/>
      <c r="D2497" s="12"/>
      <c r="E2497" s="6"/>
      <c r="F2497" s="6"/>
      <c r="G2497" s="15"/>
      <c r="H2497" s="17"/>
      <c r="M2497" s="3"/>
      <c r="N2497" s="3"/>
      <c r="O2497" s="3"/>
      <c r="P2497" s="3"/>
      <c r="Q2497" s="18"/>
      <c r="S2497" s="3"/>
      <c r="T2497" s="3"/>
    </row>
    <row r="2498" spans="1:20" x14ac:dyDescent="0.25">
      <c r="A2498"/>
      <c r="C2498"/>
      <c r="D2498" s="12"/>
      <c r="E2498" s="6"/>
      <c r="F2498" s="6"/>
      <c r="G2498" s="15"/>
      <c r="H2498" s="17"/>
      <c r="M2498" s="3"/>
      <c r="N2498" s="3"/>
      <c r="O2498" s="3"/>
      <c r="P2498" s="3"/>
      <c r="Q2498" s="18"/>
      <c r="S2498" s="3"/>
      <c r="T2498" s="3"/>
    </row>
    <row r="2499" spans="1:20" x14ac:dyDescent="0.25">
      <c r="A2499"/>
      <c r="C2499"/>
      <c r="D2499" s="12"/>
      <c r="E2499" s="6"/>
      <c r="F2499" s="6"/>
      <c r="G2499" s="15"/>
      <c r="H2499" s="17"/>
      <c r="M2499" s="3"/>
      <c r="N2499" s="3"/>
      <c r="O2499" s="3"/>
      <c r="P2499" s="3"/>
      <c r="Q2499" s="18"/>
      <c r="S2499" s="3"/>
      <c r="T2499" s="3"/>
    </row>
    <row r="2500" spans="1:20" x14ac:dyDescent="0.25">
      <c r="A2500"/>
      <c r="C2500"/>
      <c r="D2500" s="12"/>
      <c r="E2500" s="6"/>
      <c r="F2500" s="6"/>
      <c r="G2500" s="15"/>
      <c r="H2500" s="17"/>
      <c r="M2500" s="3"/>
      <c r="N2500" s="3"/>
      <c r="O2500" s="3"/>
      <c r="P2500" s="3"/>
      <c r="Q2500" s="18"/>
      <c r="S2500" s="3"/>
      <c r="T2500" s="3"/>
    </row>
    <row r="2501" spans="1:20" x14ac:dyDescent="0.25">
      <c r="A2501"/>
      <c r="C2501"/>
      <c r="D2501" s="12"/>
      <c r="E2501" s="6"/>
      <c r="F2501" s="6"/>
      <c r="G2501" s="15"/>
      <c r="H2501" s="17"/>
      <c r="M2501" s="3"/>
      <c r="N2501" s="3"/>
      <c r="O2501" s="3"/>
      <c r="P2501" s="3"/>
      <c r="Q2501" s="18"/>
      <c r="S2501" s="3"/>
      <c r="T2501" s="3"/>
    </row>
    <row r="2502" spans="1:20" x14ac:dyDescent="0.25">
      <c r="A2502"/>
      <c r="C2502"/>
      <c r="D2502" s="12"/>
      <c r="E2502" s="6"/>
      <c r="F2502" s="6"/>
      <c r="G2502" s="15"/>
      <c r="H2502" s="17"/>
      <c r="M2502" s="3"/>
      <c r="N2502" s="3"/>
      <c r="O2502" s="3"/>
      <c r="P2502" s="3"/>
      <c r="Q2502" s="18"/>
      <c r="S2502" s="3"/>
      <c r="T2502" s="3"/>
    </row>
    <row r="2503" spans="1:20" x14ac:dyDescent="0.25">
      <c r="A2503"/>
      <c r="C2503"/>
      <c r="D2503" s="12"/>
      <c r="E2503" s="6"/>
      <c r="F2503" s="6"/>
      <c r="G2503" s="15"/>
      <c r="H2503" s="17"/>
      <c r="M2503" s="3"/>
      <c r="N2503" s="3"/>
      <c r="O2503" s="3"/>
      <c r="P2503" s="3"/>
      <c r="Q2503" s="18"/>
      <c r="S2503" s="3"/>
      <c r="T2503" s="3"/>
    </row>
    <row r="2504" spans="1:20" x14ac:dyDescent="0.25">
      <c r="A2504"/>
      <c r="C2504"/>
      <c r="D2504" s="12"/>
      <c r="E2504" s="6"/>
      <c r="F2504" s="6"/>
      <c r="G2504" s="15"/>
      <c r="H2504" s="17"/>
      <c r="M2504" s="3"/>
      <c r="N2504" s="3"/>
      <c r="O2504" s="3"/>
      <c r="P2504" s="3"/>
      <c r="Q2504" s="18"/>
      <c r="S2504" s="3"/>
      <c r="T2504" s="3"/>
    </row>
    <row r="2505" spans="1:20" x14ac:dyDescent="0.25">
      <c r="A2505"/>
      <c r="C2505"/>
      <c r="D2505" s="12"/>
      <c r="E2505" s="6"/>
      <c r="F2505" s="6"/>
      <c r="G2505" s="15"/>
      <c r="H2505" s="17"/>
      <c r="M2505" s="3"/>
      <c r="N2505" s="3"/>
      <c r="O2505" s="3"/>
      <c r="P2505" s="3"/>
      <c r="Q2505" s="18"/>
      <c r="S2505" s="3"/>
      <c r="T2505" s="3"/>
    </row>
    <row r="2506" spans="1:20" x14ac:dyDescent="0.25">
      <c r="A2506"/>
      <c r="C2506"/>
      <c r="D2506" s="12"/>
      <c r="E2506" s="6"/>
      <c r="F2506" s="6"/>
      <c r="G2506" s="15"/>
      <c r="H2506" s="17"/>
      <c r="M2506" s="3"/>
      <c r="N2506" s="3"/>
      <c r="O2506" s="3"/>
      <c r="P2506" s="3"/>
      <c r="Q2506" s="18"/>
      <c r="S2506" s="3"/>
      <c r="T2506" s="3"/>
    </row>
    <row r="2507" spans="1:20" x14ac:dyDescent="0.25">
      <c r="A2507"/>
      <c r="C2507"/>
      <c r="D2507" s="12"/>
      <c r="E2507" s="6"/>
      <c r="F2507" s="6"/>
      <c r="G2507" s="15"/>
      <c r="H2507" s="17"/>
      <c r="M2507" s="3"/>
      <c r="N2507" s="3"/>
      <c r="O2507" s="3"/>
      <c r="P2507" s="3"/>
      <c r="Q2507" s="18"/>
      <c r="S2507" s="3"/>
      <c r="T2507" s="3"/>
    </row>
    <row r="2508" spans="1:20" x14ac:dyDescent="0.25">
      <c r="A2508"/>
      <c r="C2508"/>
      <c r="D2508" s="12"/>
      <c r="E2508" s="6"/>
      <c r="F2508" s="6"/>
      <c r="G2508" s="15"/>
      <c r="H2508" s="17"/>
      <c r="M2508" s="3"/>
      <c r="N2508" s="3"/>
      <c r="O2508" s="3"/>
      <c r="P2508" s="3"/>
      <c r="Q2508" s="18"/>
      <c r="S2508" s="3"/>
      <c r="T2508" s="3"/>
    </row>
    <row r="2509" spans="1:20" x14ac:dyDescent="0.25">
      <c r="A2509"/>
      <c r="C2509"/>
      <c r="D2509" s="12"/>
      <c r="E2509" s="6"/>
      <c r="F2509" s="6"/>
      <c r="G2509" s="15"/>
      <c r="H2509" s="17"/>
      <c r="M2509" s="3"/>
      <c r="N2509" s="3"/>
      <c r="O2509" s="3"/>
      <c r="P2509" s="3"/>
      <c r="Q2509" s="18"/>
      <c r="S2509" s="3"/>
      <c r="T2509" s="3"/>
    </row>
    <row r="2510" spans="1:20" x14ac:dyDescent="0.25">
      <c r="A2510"/>
      <c r="C2510"/>
      <c r="D2510" s="12"/>
      <c r="E2510" s="6"/>
      <c r="F2510" s="6"/>
      <c r="G2510" s="15"/>
      <c r="H2510" s="17"/>
      <c r="M2510" s="3"/>
      <c r="N2510" s="3"/>
      <c r="O2510" s="3"/>
      <c r="P2510" s="3"/>
      <c r="Q2510" s="18"/>
      <c r="S2510" s="3"/>
      <c r="T2510" s="3"/>
    </row>
    <row r="2511" spans="1:20" x14ac:dyDescent="0.25">
      <c r="A2511"/>
      <c r="C2511"/>
      <c r="D2511" s="12"/>
      <c r="E2511" s="6"/>
      <c r="F2511" s="6"/>
      <c r="G2511" s="15"/>
      <c r="H2511" s="17"/>
      <c r="M2511" s="3"/>
      <c r="N2511" s="3"/>
      <c r="O2511" s="3"/>
      <c r="P2511" s="3"/>
      <c r="Q2511" s="18"/>
      <c r="S2511" s="3"/>
      <c r="T2511" s="3"/>
    </row>
    <row r="2512" spans="1:20" x14ac:dyDescent="0.25">
      <c r="A2512"/>
      <c r="C2512"/>
      <c r="D2512" s="12"/>
      <c r="E2512" s="6"/>
      <c r="F2512" s="6"/>
      <c r="G2512" s="15"/>
      <c r="H2512" s="17"/>
      <c r="M2512" s="3"/>
      <c r="N2512" s="3"/>
      <c r="O2512" s="3"/>
      <c r="P2512" s="3"/>
      <c r="Q2512" s="18"/>
      <c r="S2512" s="3"/>
      <c r="T2512" s="3"/>
    </row>
    <row r="2513" spans="1:20" x14ac:dyDescent="0.25">
      <c r="A2513"/>
      <c r="C2513"/>
      <c r="D2513" s="12"/>
      <c r="E2513" s="6"/>
      <c r="F2513" s="6"/>
      <c r="G2513" s="15"/>
      <c r="H2513" s="17"/>
      <c r="M2513" s="3"/>
      <c r="N2513" s="3"/>
      <c r="O2513" s="3"/>
      <c r="P2513" s="3"/>
      <c r="Q2513" s="18"/>
      <c r="S2513" s="3"/>
      <c r="T2513" s="3"/>
    </row>
    <row r="2514" spans="1:20" x14ac:dyDescent="0.25">
      <c r="A2514"/>
      <c r="C2514"/>
      <c r="D2514" s="12"/>
      <c r="E2514" s="6"/>
      <c r="F2514" s="6"/>
      <c r="G2514" s="15"/>
      <c r="H2514" s="17"/>
      <c r="M2514" s="3"/>
      <c r="N2514" s="3"/>
      <c r="O2514" s="3"/>
      <c r="P2514" s="3"/>
      <c r="Q2514" s="18"/>
      <c r="S2514" s="3"/>
      <c r="T2514" s="3"/>
    </row>
    <row r="2515" spans="1:20" x14ac:dyDescent="0.25">
      <c r="A2515"/>
      <c r="C2515"/>
      <c r="D2515" s="12"/>
      <c r="E2515" s="6"/>
      <c r="F2515" s="6"/>
      <c r="G2515" s="15"/>
      <c r="H2515" s="17"/>
      <c r="M2515" s="3"/>
      <c r="N2515" s="3"/>
      <c r="O2515" s="3"/>
      <c r="P2515" s="3"/>
      <c r="Q2515" s="18"/>
      <c r="S2515" s="3"/>
      <c r="T2515" s="3"/>
    </row>
    <row r="2516" spans="1:20" x14ac:dyDescent="0.25">
      <c r="A2516"/>
      <c r="C2516"/>
      <c r="D2516" s="12"/>
      <c r="E2516" s="6"/>
      <c r="F2516" s="6"/>
      <c r="G2516" s="15"/>
      <c r="H2516" s="17"/>
      <c r="M2516" s="3"/>
      <c r="N2516" s="3"/>
      <c r="O2516" s="3"/>
      <c r="P2516" s="3"/>
      <c r="Q2516" s="18"/>
      <c r="S2516" s="3"/>
      <c r="T2516" s="3"/>
    </row>
    <row r="2517" spans="1:20" x14ac:dyDescent="0.25">
      <c r="A2517"/>
      <c r="C2517"/>
      <c r="D2517" s="12"/>
      <c r="E2517" s="6"/>
      <c r="F2517" s="6"/>
      <c r="G2517" s="15"/>
      <c r="H2517" s="17"/>
      <c r="M2517" s="3"/>
      <c r="N2517" s="3"/>
      <c r="O2517" s="3"/>
      <c r="P2517" s="3"/>
      <c r="Q2517" s="18"/>
      <c r="S2517" s="3"/>
      <c r="T2517" s="3"/>
    </row>
    <row r="2518" spans="1:20" x14ac:dyDescent="0.25">
      <c r="A2518"/>
      <c r="C2518"/>
      <c r="D2518" s="12"/>
      <c r="E2518" s="6"/>
      <c r="F2518" s="6"/>
      <c r="G2518" s="15"/>
      <c r="H2518" s="17"/>
      <c r="M2518" s="3"/>
      <c r="N2518" s="3"/>
      <c r="O2518" s="3"/>
      <c r="P2518" s="3"/>
      <c r="Q2518" s="18"/>
      <c r="S2518" s="3"/>
      <c r="T2518" s="3"/>
    </row>
    <row r="2519" spans="1:20" x14ac:dyDescent="0.25">
      <c r="A2519"/>
      <c r="C2519"/>
      <c r="D2519" s="12"/>
      <c r="E2519" s="6"/>
      <c r="F2519" s="6"/>
      <c r="G2519" s="15"/>
      <c r="H2519" s="17"/>
      <c r="M2519" s="3"/>
      <c r="N2519" s="3"/>
      <c r="O2519" s="3"/>
      <c r="P2519" s="3"/>
      <c r="Q2519" s="18"/>
      <c r="S2519" s="3"/>
      <c r="T2519" s="3"/>
    </row>
    <row r="2520" spans="1:20" x14ac:dyDescent="0.25">
      <c r="A2520"/>
      <c r="C2520"/>
      <c r="D2520" s="12"/>
      <c r="E2520" s="6"/>
      <c r="F2520" s="6"/>
      <c r="G2520" s="15"/>
      <c r="H2520" s="17"/>
      <c r="M2520" s="3"/>
      <c r="N2520" s="3"/>
      <c r="O2520" s="3"/>
      <c r="P2520" s="3"/>
      <c r="Q2520" s="18"/>
      <c r="S2520" s="3"/>
      <c r="T2520" s="3"/>
    </row>
    <row r="2521" spans="1:20" x14ac:dyDescent="0.25">
      <c r="A2521"/>
      <c r="C2521"/>
      <c r="D2521" s="12"/>
      <c r="E2521" s="6"/>
      <c r="F2521" s="6"/>
      <c r="G2521" s="15"/>
      <c r="H2521" s="17"/>
      <c r="M2521" s="3"/>
      <c r="N2521" s="3"/>
      <c r="O2521" s="3"/>
      <c r="P2521" s="3"/>
      <c r="Q2521" s="18"/>
      <c r="S2521" s="3"/>
      <c r="T2521" s="3"/>
    </row>
    <row r="2522" spans="1:20" x14ac:dyDescent="0.25">
      <c r="A2522"/>
      <c r="C2522"/>
      <c r="D2522" s="12"/>
      <c r="E2522" s="6"/>
      <c r="F2522" s="6"/>
      <c r="G2522" s="15"/>
      <c r="H2522" s="17"/>
      <c r="M2522" s="3"/>
      <c r="N2522" s="3"/>
      <c r="O2522" s="3"/>
      <c r="P2522" s="3"/>
      <c r="Q2522" s="18"/>
      <c r="S2522" s="3"/>
      <c r="T2522" s="3"/>
    </row>
    <row r="2523" spans="1:20" x14ac:dyDescent="0.25">
      <c r="A2523"/>
      <c r="C2523"/>
      <c r="D2523" s="12"/>
      <c r="E2523" s="6"/>
      <c r="F2523" s="6"/>
      <c r="G2523" s="15"/>
      <c r="H2523" s="17"/>
      <c r="M2523" s="3"/>
      <c r="N2523" s="3"/>
      <c r="O2523" s="3"/>
      <c r="P2523" s="3"/>
      <c r="Q2523" s="18"/>
      <c r="S2523" s="3"/>
      <c r="T2523" s="3"/>
    </row>
    <row r="2524" spans="1:20" x14ac:dyDescent="0.25">
      <c r="A2524"/>
      <c r="C2524"/>
      <c r="D2524" s="12"/>
      <c r="E2524" s="6"/>
      <c r="F2524" s="6"/>
      <c r="G2524" s="15"/>
      <c r="H2524" s="17"/>
      <c r="M2524" s="3"/>
      <c r="N2524" s="3"/>
      <c r="O2524" s="3"/>
      <c r="P2524" s="3"/>
      <c r="Q2524" s="18"/>
      <c r="S2524" s="3"/>
      <c r="T2524" s="3"/>
    </row>
    <row r="2525" spans="1:20" x14ac:dyDescent="0.25">
      <c r="A2525"/>
      <c r="C2525"/>
      <c r="D2525" s="12"/>
      <c r="E2525" s="6"/>
      <c r="F2525" s="6"/>
      <c r="G2525" s="15"/>
      <c r="H2525" s="17"/>
      <c r="M2525" s="3"/>
      <c r="N2525" s="3"/>
      <c r="O2525" s="3"/>
      <c r="P2525" s="3"/>
      <c r="Q2525" s="18"/>
      <c r="S2525" s="3"/>
      <c r="T2525" s="3"/>
    </row>
    <row r="2526" spans="1:20" x14ac:dyDescent="0.25">
      <c r="A2526"/>
      <c r="C2526"/>
      <c r="D2526" s="12"/>
      <c r="E2526" s="6"/>
      <c r="F2526" s="6"/>
      <c r="G2526" s="15"/>
      <c r="H2526" s="17"/>
      <c r="M2526" s="3"/>
      <c r="N2526" s="3"/>
      <c r="O2526" s="3"/>
      <c r="P2526" s="3"/>
      <c r="Q2526" s="18"/>
      <c r="S2526" s="3"/>
      <c r="T2526" s="3"/>
    </row>
    <row r="2527" spans="1:20" x14ac:dyDescent="0.25">
      <c r="A2527"/>
      <c r="C2527"/>
      <c r="D2527" s="12"/>
      <c r="E2527" s="6"/>
      <c r="F2527" s="6"/>
      <c r="G2527" s="15"/>
      <c r="H2527" s="17"/>
      <c r="M2527" s="3"/>
      <c r="N2527" s="3"/>
      <c r="O2527" s="3"/>
      <c r="P2527" s="3"/>
      <c r="Q2527" s="18"/>
      <c r="S2527" s="3"/>
      <c r="T2527" s="3"/>
    </row>
    <row r="2528" spans="1:20" x14ac:dyDescent="0.25">
      <c r="A2528"/>
      <c r="C2528"/>
      <c r="D2528" s="12"/>
      <c r="E2528" s="6"/>
      <c r="F2528" s="6"/>
      <c r="G2528" s="15"/>
      <c r="H2528" s="17"/>
      <c r="M2528" s="3"/>
      <c r="N2528" s="3"/>
      <c r="O2528" s="3"/>
      <c r="P2528" s="3"/>
      <c r="Q2528" s="18"/>
      <c r="S2528" s="3"/>
      <c r="T2528" s="3"/>
    </row>
    <row r="2529" spans="1:20" x14ac:dyDescent="0.25">
      <c r="A2529"/>
      <c r="C2529"/>
      <c r="D2529" s="12"/>
      <c r="E2529" s="6"/>
      <c r="F2529" s="6"/>
      <c r="G2529" s="15"/>
      <c r="H2529" s="17"/>
      <c r="M2529" s="3"/>
      <c r="N2529" s="3"/>
      <c r="O2529" s="3"/>
      <c r="P2529" s="3"/>
      <c r="Q2529" s="18"/>
      <c r="S2529" s="3"/>
      <c r="T2529" s="3"/>
    </row>
    <row r="2530" spans="1:20" x14ac:dyDescent="0.25">
      <c r="A2530"/>
      <c r="C2530"/>
      <c r="D2530" s="12"/>
      <c r="E2530" s="6"/>
      <c r="F2530" s="6"/>
      <c r="G2530" s="15"/>
      <c r="H2530" s="17"/>
      <c r="M2530" s="3"/>
      <c r="N2530" s="3"/>
      <c r="O2530" s="3"/>
      <c r="P2530" s="3"/>
      <c r="Q2530" s="18"/>
      <c r="S2530" s="3"/>
      <c r="T2530" s="3"/>
    </row>
    <row r="2531" spans="1:20" x14ac:dyDescent="0.25">
      <c r="A2531"/>
      <c r="C2531"/>
      <c r="D2531" s="12"/>
      <c r="E2531" s="6"/>
      <c r="F2531" s="6"/>
      <c r="G2531" s="15"/>
      <c r="H2531" s="17"/>
      <c r="M2531" s="3"/>
      <c r="N2531" s="3"/>
      <c r="O2531" s="3"/>
      <c r="P2531" s="3"/>
      <c r="Q2531" s="18"/>
      <c r="S2531" s="3"/>
      <c r="T2531" s="3"/>
    </row>
    <row r="2532" spans="1:20" x14ac:dyDescent="0.25">
      <c r="A2532"/>
      <c r="C2532"/>
      <c r="D2532" s="12"/>
      <c r="E2532" s="6"/>
      <c r="F2532" s="6"/>
      <c r="G2532" s="15"/>
      <c r="H2532" s="17"/>
      <c r="M2532" s="3"/>
      <c r="N2532" s="3"/>
      <c r="O2532" s="3"/>
      <c r="P2532" s="3"/>
      <c r="Q2532" s="18"/>
      <c r="S2532" s="3"/>
      <c r="T2532" s="3"/>
    </row>
    <row r="2533" spans="1:20" x14ac:dyDescent="0.25">
      <c r="A2533"/>
      <c r="C2533"/>
      <c r="D2533" s="12"/>
      <c r="E2533" s="6"/>
      <c r="F2533" s="6"/>
      <c r="G2533" s="15"/>
      <c r="H2533" s="17"/>
      <c r="M2533" s="3"/>
      <c r="N2533" s="3"/>
      <c r="O2533" s="3"/>
      <c r="P2533" s="3"/>
      <c r="Q2533" s="18"/>
      <c r="S2533" s="3"/>
      <c r="T2533" s="3"/>
    </row>
    <row r="2534" spans="1:20" x14ac:dyDescent="0.25">
      <c r="A2534"/>
      <c r="C2534"/>
      <c r="D2534" s="12"/>
      <c r="E2534" s="6"/>
      <c r="F2534" s="6"/>
      <c r="G2534" s="15"/>
      <c r="H2534" s="17"/>
      <c r="M2534" s="3"/>
      <c r="N2534" s="3"/>
      <c r="O2534" s="3"/>
      <c r="P2534" s="3"/>
      <c r="Q2534" s="18"/>
      <c r="S2534" s="3"/>
      <c r="T2534" s="3"/>
    </row>
    <row r="2535" spans="1:20" x14ac:dyDescent="0.25">
      <c r="A2535"/>
      <c r="C2535"/>
      <c r="D2535" s="12"/>
      <c r="E2535" s="6"/>
      <c r="F2535" s="6"/>
      <c r="G2535" s="15"/>
      <c r="H2535" s="17"/>
      <c r="M2535" s="3"/>
      <c r="N2535" s="3"/>
      <c r="O2535" s="3"/>
      <c r="P2535" s="3"/>
      <c r="Q2535" s="18"/>
      <c r="S2535" s="3"/>
      <c r="T2535" s="3"/>
    </row>
    <row r="2536" spans="1:20" x14ac:dyDescent="0.25">
      <c r="A2536"/>
      <c r="C2536"/>
      <c r="D2536" s="12"/>
      <c r="E2536" s="6"/>
      <c r="F2536" s="6"/>
      <c r="G2536" s="15"/>
      <c r="H2536" s="17"/>
      <c r="M2536" s="3"/>
      <c r="N2536" s="3"/>
      <c r="O2536" s="3"/>
      <c r="P2536" s="3"/>
      <c r="Q2536" s="18"/>
      <c r="S2536" s="3"/>
      <c r="T2536" s="3"/>
    </row>
    <row r="2537" spans="1:20" x14ac:dyDescent="0.25">
      <c r="A2537"/>
      <c r="C2537"/>
      <c r="D2537" s="12"/>
      <c r="E2537" s="6"/>
      <c r="F2537" s="6"/>
      <c r="G2537" s="15"/>
      <c r="H2537" s="17"/>
      <c r="M2537" s="3"/>
      <c r="N2537" s="3"/>
      <c r="O2537" s="3"/>
      <c r="P2537" s="3"/>
      <c r="Q2537" s="18"/>
      <c r="S2537" s="3"/>
      <c r="T2537" s="3"/>
    </row>
    <row r="2538" spans="1:20" x14ac:dyDescent="0.25">
      <c r="A2538"/>
      <c r="C2538"/>
      <c r="D2538" s="12"/>
      <c r="E2538" s="6"/>
      <c r="F2538" s="6"/>
      <c r="G2538" s="15"/>
      <c r="H2538" s="17"/>
      <c r="M2538" s="3"/>
      <c r="N2538" s="3"/>
      <c r="O2538" s="3"/>
      <c r="P2538" s="3"/>
      <c r="Q2538" s="18"/>
      <c r="S2538" s="3"/>
      <c r="T2538" s="3"/>
    </row>
    <row r="2539" spans="1:20" x14ac:dyDescent="0.25">
      <c r="A2539"/>
      <c r="C2539"/>
      <c r="D2539" s="12"/>
      <c r="E2539" s="6"/>
      <c r="F2539" s="6"/>
      <c r="G2539" s="15"/>
      <c r="H2539" s="17"/>
      <c r="M2539" s="3"/>
      <c r="N2539" s="3"/>
      <c r="O2539" s="3"/>
      <c r="P2539" s="3"/>
      <c r="Q2539" s="18"/>
      <c r="S2539" s="3"/>
      <c r="T2539" s="3"/>
    </row>
    <row r="2540" spans="1:20" x14ac:dyDescent="0.25">
      <c r="A2540"/>
      <c r="C2540"/>
      <c r="D2540" s="12"/>
      <c r="E2540" s="6"/>
      <c r="F2540" s="6"/>
      <c r="G2540" s="15"/>
      <c r="H2540" s="17"/>
      <c r="M2540" s="3"/>
      <c r="N2540" s="3"/>
      <c r="O2540" s="3"/>
      <c r="P2540" s="3"/>
      <c r="Q2540" s="18"/>
      <c r="S2540" s="3"/>
      <c r="T2540" s="3"/>
    </row>
    <row r="2541" spans="1:20" x14ac:dyDescent="0.25">
      <c r="A2541"/>
      <c r="C2541"/>
      <c r="D2541" s="12"/>
      <c r="E2541" s="6"/>
      <c r="F2541" s="6"/>
      <c r="G2541" s="15"/>
      <c r="H2541" s="17"/>
      <c r="M2541" s="3"/>
      <c r="N2541" s="3"/>
      <c r="O2541" s="3"/>
      <c r="P2541" s="3"/>
      <c r="Q2541" s="18"/>
      <c r="S2541" s="3"/>
      <c r="T2541" s="3"/>
    </row>
    <row r="2542" spans="1:20" x14ac:dyDescent="0.25">
      <c r="A2542"/>
      <c r="C2542"/>
      <c r="D2542" s="12"/>
      <c r="E2542" s="6"/>
      <c r="F2542" s="6"/>
      <c r="G2542" s="15"/>
      <c r="H2542" s="17"/>
      <c r="M2542" s="3"/>
      <c r="N2542" s="3"/>
      <c r="O2542" s="3"/>
      <c r="P2542" s="3"/>
      <c r="Q2542" s="18"/>
      <c r="S2542" s="3"/>
      <c r="T2542" s="3"/>
    </row>
    <row r="2543" spans="1:20" x14ac:dyDescent="0.25">
      <c r="A2543"/>
      <c r="C2543"/>
      <c r="D2543" s="12"/>
      <c r="E2543" s="6"/>
      <c r="F2543" s="6"/>
      <c r="G2543" s="15"/>
      <c r="H2543" s="17"/>
      <c r="M2543" s="3"/>
      <c r="N2543" s="3"/>
      <c r="O2543" s="3"/>
      <c r="P2543" s="3"/>
      <c r="Q2543" s="18"/>
      <c r="S2543" s="3"/>
      <c r="T2543" s="3"/>
    </row>
    <row r="2544" spans="1:20" x14ac:dyDescent="0.25">
      <c r="A2544"/>
      <c r="C2544"/>
      <c r="D2544" s="12"/>
      <c r="E2544" s="6"/>
      <c r="F2544" s="6"/>
      <c r="G2544" s="15"/>
      <c r="H2544" s="17"/>
      <c r="M2544" s="3"/>
      <c r="N2544" s="3"/>
      <c r="O2544" s="3"/>
      <c r="P2544" s="3"/>
      <c r="Q2544" s="18"/>
      <c r="S2544" s="3"/>
      <c r="T2544" s="3"/>
    </row>
    <row r="2545" spans="1:20" x14ac:dyDescent="0.25">
      <c r="A2545"/>
      <c r="C2545"/>
      <c r="D2545" s="12"/>
      <c r="E2545" s="6"/>
      <c r="F2545" s="6"/>
      <c r="G2545" s="15"/>
      <c r="H2545" s="17"/>
      <c r="M2545" s="3"/>
      <c r="N2545" s="3"/>
      <c r="O2545" s="3"/>
      <c r="P2545" s="3"/>
      <c r="Q2545" s="18"/>
      <c r="S2545" s="3"/>
      <c r="T2545" s="3"/>
    </row>
    <row r="2546" spans="1:20" x14ac:dyDescent="0.25">
      <c r="A2546"/>
      <c r="C2546"/>
      <c r="D2546" s="12"/>
      <c r="E2546" s="6"/>
      <c r="F2546" s="6"/>
      <c r="G2546" s="15"/>
      <c r="H2546" s="17"/>
      <c r="M2546" s="3"/>
      <c r="N2546" s="3"/>
      <c r="O2546" s="3"/>
      <c r="P2546" s="3"/>
      <c r="Q2546" s="18"/>
      <c r="S2546" s="3"/>
      <c r="T2546" s="3"/>
    </row>
    <row r="2547" spans="1:20" x14ac:dyDescent="0.25">
      <c r="A2547"/>
      <c r="C2547"/>
      <c r="D2547" s="12"/>
      <c r="E2547" s="6"/>
      <c r="F2547" s="6"/>
      <c r="G2547" s="15"/>
      <c r="H2547" s="17"/>
      <c r="M2547" s="3"/>
      <c r="N2547" s="3"/>
      <c r="O2547" s="3"/>
      <c r="P2547" s="3"/>
      <c r="Q2547" s="18"/>
      <c r="S2547" s="3"/>
      <c r="T2547" s="3"/>
    </row>
    <row r="2548" spans="1:20" x14ac:dyDescent="0.25">
      <c r="A2548"/>
      <c r="C2548"/>
      <c r="D2548" s="12"/>
      <c r="E2548" s="6"/>
      <c r="F2548" s="6"/>
      <c r="G2548" s="15"/>
      <c r="H2548" s="17"/>
      <c r="M2548" s="3"/>
      <c r="N2548" s="3"/>
      <c r="O2548" s="3"/>
      <c r="P2548" s="3"/>
      <c r="Q2548" s="18"/>
      <c r="S2548" s="3"/>
      <c r="T2548" s="3"/>
    </row>
    <row r="2549" spans="1:20" x14ac:dyDescent="0.25">
      <c r="A2549"/>
      <c r="C2549"/>
      <c r="D2549" s="12"/>
      <c r="E2549" s="6"/>
      <c r="F2549" s="6"/>
      <c r="G2549" s="15"/>
      <c r="H2549" s="17"/>
      <c r="M2549" s="3"/>
      <c r="N2549" s="3"/>
      <c r="O2549" s="3"/>
      <c r="P2549" s="3"/>
      <c r="Q2549" s="18"/>
      <c r="S2549" s="3"/>
      <c r="T2549" s="3"/>
    </row>
    <row r="2550" spans="1:20" x14ac:dyDescent="0.25">
      <c r="A2550"/>
      <c r="C2550"/>
      <c r="D2550" s="12"/>
      <c r="E2550" s="6"/>
      <c r="F2550" s="6"/>
      <c r="G2550" s="15"/>
      <c r="H2550" s="17"/>
      <c r="M2550" s="3"/>
      <c r="N2550" s="3"/>
      <c r="O2550" s="3"/>
      <c r="P2550" s="3"/>
      <c r="Q2550" s="18"/>
      <c r="S2550" s="3"/>
      <c r="T2550" s="3"/>
    </row>
    <row r="2551" spans="1:20" x14ac:dyDescent="0.25">
      <c r="A2551"/>
      <c r="C2551"/>
      <c r="D2551" s="12"/>
      <c r="E2551" s="6"/>
      <c r="F2551" s="6"/>
      <c r="G2551" s="15"/>
      <c r="H2551" s="17"/>
      <c r="M2551" s="3"/>
      <c r="N2551" s="3"/>
      <c r="O2551" s="3"/>
      <c r="P2551" s="3"/>
      <c r="Q2551" s="18"/>
      <c r="S2551" s="3"/>
      <c r="T2551" s="3"/>
    </row>
    <row r="2552" spans="1:20" x14ac:dyDescent="0.25">
      <c r="A2552"/>
      <c r="C2552"/>
      <c r="D2552" s="12"/>
      <c r="E2552" s="6"/>
      <c r="F2552" s="6"/>
      <c r="G2552" s="15"/>
      <c r="H2552" s="17"/>
      <c r="M2552" s="3"/>
      <c r="N2552" s="3"/>
      <c r="O2552" s="3"/>
      <c r="P2552" s="3"/>
      <c r="Q2552" s="18"/>
      <c r="S2552" s="3"/>
      <c r="T2552" s="3"/>
    </row>
    <row r="2553" spans="1:20" x14ac:dyDescent="0.25">
      <c r="A2553"/>
      <c r="C2553"/>
      <c r="D2553" s="12"/>
      <c r="E2553" s="6"/>
      <c r="F2553" s="6"/>
      <c r="G2553" s="15"/>
      <c r="H2553" s="17"/>
      <c r="M2553" s="3"/>
      <c r="N2553" s="3"/>
      <c r="O2553" s="3"/>
      <c r="P2553" s="3"/>
      <c r="Q2553" s="18"/>
      <c r="S2553" s="3"/>
      <c r="T2553" s="3"/>
    </row>
    <row r="2554" spans="1:20" x14ac:dyDescent="0.25">
      <c r="A2554"/>
      <c r="C2554"/>
      <c r="D2554" s="12"/>
      <c r="E2554" s="6"/>
      <c r="F2554" s="6"/>
      <c r="G2554" s="15"/>
      <c r="H2554" s="17"/>
      <c r="M2554" s="3"/>
      <c r="N2554" s="3"/>
      <c r="O2554" s="3"/>
      <c r="P2554" s="3"/>
      <c r="Q2554" s="18"/>
      <c r="S2554" s="3"/>
      <c r="T2554" s="3"/>
    </row>
    <row r="2555" spans="1:20" x14ac:dyDescent="0.25">
      <c r="A2555"/>
      <c r="C2555"/>
      <c r="D2555" s="12"/>
      <c r="E2555" s="6"/>
      <c r="F2555" s="6"/>
      <c r="G2555" s="15"/>
      <c r="H2555" s="17"/>
      <c r="M2555" s="3"/>
      <c r="N2555" s="3"/>
      <c r="O2555" s="3"/>
      <c r="P2555" s="3"/>
      <c r="Q2555" s="18"/>
      <c r="S2555" s="3"/>
      <c r="T2555" s="3"/>
    </row>
    <row r="2556" spans="1:20" x14ac:dyDescent="0.25">
      <c r="A2556"/>
      <c r="C2556"/>
      <c r="D2556" s="12"/>
      <c r="E2556" s="6"/>
      <c r="F2556" s="6"/>
      <c r="G2556" s="15"/>
      <c r="H2556" s="17"/>
      <c r="M2556" s="3"/>
      <c r="N2556" s="3"/>
      <c r="O2556" s="3"/>
      <c r="P2556" s="3"/>
      <c r="Q2556" s="18"/>
      <c r="S2556" s="3"/>
      <c r="T2556" s="3"/>
    </row>
    <row r="2557" spans="1:20" x14ac:dyDescent="0.25">
      <c r="A2557"/>
      <c r="C2557"/>
      <c r="D2557" s="12"/>
      <c r="E2557" s="6"/>
      <c r="F2557" s="6"/>
      <c r="G2557" s="15"/>
      <c r="H2557" s="17"/>
      <c r="M2557" s="3"/>
      <c r="N2557" s="3"/>
      <c r="O2557" s="3"/>
      <c r="P2557" s="3"/>
      <c r="Q2557" s="18"/>
      <c r="S2557" s="3"/>
      <c r="T2557" s="3"/>
    </row>
    <row r="2558" spans="1:20" x14ac:dyDescent="0.25">
      <c r="A2558"/>
      <c r="C2558"/>
      <c r="D2558" s="12"/>
      <c r="E2558" s="6"/>
      <c r="F2558" s="6"/>
      <c r="G2558" s="15"/>
      <c r="H2558" s="17"/>
      <c r="M2558" s="3"/>
      <c r="N2558" s="3"/>
      <c r="O2558" s="3"/>
      <c r="P2558" s="3"/>
      <c r="Q2558" s="18"/>
      <c r="S2558" s="3"/>
      <c r="T2558" s="3"/>
    </row>
    <row r="2559" spans="1:20" x14ac:dyDescent="0.25">
      <c r="A2559"/>
      <c r="C2559"/>
      <c r="D2559" s="12"/>
      <c r="E2559" s="6"/>
      <c r="F2559" s="6"/>
      <c r="G2559" s="15"/>
      <c r="H2559" s="17"/>
      <c r="M2559" s="3"/>
      <c r="N2559" s="3"/>
      <c r="O2559" s="3"/>
      <c r="P2559" s="3"/>
      <c r="Q2559" s="18"/>
      <c r="S2559" s="3"/>
      <c r="T2559" s="3"/>
    </row>
    <row r="2560" spans="1:20" x14ac:dyDescent="0.25">
      <c r="A2560"/>
      <c r="C2560"/>
      <c r="D2560" s="12"/>
      <c r="E2560" s="6"/>
      <c r="F2560" s="6"/>
      <c r="G2560" s="15"/>
      <c r="H2560" s="17"/>
      <c r="M2560" s="3"/>
      <c r="N2560" s="3"/>
      <c r="O2560" s="3"/>
      <c r="P2560" s="3"/>
      <c r="Q2560" s="18"/>
      <c r="S2560" s="3"/>
      <c r="T2560" s="3"/>
    </row>
    <row r="2561" spans="1:20" x14ac:dyDescent="0.25">
      <c r="A2561"/>
      <c r="C2561"/>
      <c r="D2561" s="12"/>
      <c r="E2561" s="6"/>
      <c r="F2561" s="6"/>
      <c r="G2561" s="15"/>
      <c r="H2561" s="17"/>
      <c r="M2561" s="3"/>
      <c r="N2561" s="3"/>
      <c r="O2561" s="3"/>
      <c r="P2561" s="3"/>
      <c r="Q2561" s="18"/>
      <c r="S2561" s="3"/>
      <c r="T2561" s="3"/>
    </row>
    <row r="2562" spans="1:20" x14ac:dyDescent="0.25">
      <c r="A2562"/>
      <c r="C2562"/>
      <c r="D2562" s="12"/>
      <c r="E2562" s="6"/>
      <c r="F2562" s="6"/>
      <c r="G2562" s="15"/>
      <c r="H2562" s="17"/>
      <c r="M2562" s="3"/>
      <c r="N2562" s="3"/>
      <c r="O2562" s="3"/>
      <c r="P2562" s="3"/>
      <c r="Q2562" s="18"/>
      <c r="S2562" s="3"/>
      <c r="T2562" s="3"/>
    </row>
    <row r="2563" spans="1:20" x14ac:dyDescent="0.25">
      <c r="A2563"/>
      <c r="C2563"/>
      <c r="D2563" s="12"/>
      <c r="E2563" s="6"/>
      <c r="F2563" s="6"/>
      <c r="G2563" s="15"/>
      <c r="H2563" s="17"/>
      <c r="M2563" s="3"/>
      <c r="N2563" s="3"/>
      <c r="O2563" s="3"/>
      <c r="P2563" s="3"/>
      <c r="Q2563" s="18"/>
      <c r="S2563" s="3"/>
      <c r="T2563" s="3"/>
    </row>
    <row r="2564" spans="1:20" x14ac:dyDescent="0.25">
      <c r="A2564"/>
      <c r="C2564"/>
      <c r="D2564" s="12"/>
      <c r="E2564" s="6"/>
      <c r="F2564" s="6"/>
      <c r="G2564" s="15"/>
      <c r="H2564" s="17"/>
      <c r="M2564" s="3"/>
      <c r="N2564" s="3"/>
      <c r="O2564" s="3"/>
      <c r="P2564" s="3"/>
      <c r="Q2564" s="18"/>
      <c r="S2564" s="3"/>
      <c r="T2564" s="3"/>
    </row>
    <row r="2565" spans="1:20" x14ac:dyDescent="0.25">
      <c r="A2565"/>
      <c r="C2565"/>
      <c r="D2565" s="12"/>
      <c r="E2565" s="6"/>
      <c r="F2565" s="6"/>
      <c r="G2565" s="15"/>
      <c r="H2565" s="17"/>
      <c r="M2565" s="3"/>
      <c r="N2565" s="3"/>
      <c r="O2565" s="3"/>
      <c r="P2565" s="3"/>
      <c r="Q2565" s="18"/>
      <c r="S2565" s="3"/>
      <c r="T2565" s="3"/>
    </row>
    <row r="2566" spans="1:20" x14ac:dyDescent="0.25">
      <c r="A2566"/>
      <c r="C2566"/>
      <c r="D2566" s="12"/>
      <c r="E2566" s="6"/>
      <c r="F2566" s="6"/>
      <c r="G2566" s="15"/>
      <c r="H2566" s="17"/>
      <c r="M2566" s="3"/>
      <c r="N2566" s="3"/>
      <c r="O2566" s="3"/>
      <c r="P2566" s="3"/>
      <c r="Q2566" s="18"/>
      <c r="S2566" s="3"/>
      <c r="T2566" s="3"/>
    </row>
    <row r="2567" spans="1:20" x14ac:dyDescent="0.25">
      <c r="A2567"/>
      <c r="C2567"/>
      <c r="D2567" s="12"/>
      <c r="E2567" s="6"/>
      <c r="F2567" s="6"/>
      <c r="G2567" s="15"/>
      <c r="H2567" s="17"/>
      <c r="M2567" s="3"/>
      <c r="N2567" s="3"/>
      <c r="O2567" s="3"/>
      <c r="P2567" s="3"/>
      <c r="Q2567" s="18"/>
      <c r="S2567" s="3"/>
      <c r="T2567" s="3"/>
    </row>
    <row r="2568" spans="1:20" x14ac:dyDescent="0.25">
      <c r="A2568"/>
      <c r="C2568"/>
      <c r="D2568" s="12"/>
      <c r="E2568" s="6"/>
      <c r="F2568" s="6"/>
      <c r="G2568" s="15"/>
      <c r="H2568" s="17"/>
      <c r="M2568" s="3"/>
      <c r="N2568" s="3"/>
      <c r="O2568" s="3"/>
      <c r="P2568" s="3"/>
      <c r="Q2568" s="18"/>
      <c r="S2568" s="3"/>
      <c r="T2568" s="3"/>
    </row>
    <row r="2569" spans="1:20" x14ac:dyDescent="0.25">
      <c r="A2569"/>
      <c r="C2569"/>
      <c r="D2569" s="12"/>
      <c r="E2569" s="6"/>
      <c r="F2569" s="6"/>
      <c r="G2569" s="15"/>
      <c r="H2569" s="17"/>
      <c r="M2569" s="3"/>
      <c r="N2569" s="3"/>
      <c r="O2569" s="3"/>
      <c r="P2569" s="3"/>
      <c r="Q2569" s="18"/>
      <c r="S2569" s="3"/>
      <c r="T2569" s="3"/>
    </row>
    <row r="2570" spans="1:20" x14ac:dyDescent="0.25">
      <c r="A2570"/>
      <c r="C2570"/>
      <c r="D2570" s="12"/>
      <c r="E2570" s="6"/>
      <c r="F2570" s="6"/>
      <c r="G2570" s="15"/>
      <c r="H2570" s="17"/>
      <c r="M2570" s="3"/>
      <c r="N2570" s="3"/>
      <c r="O2570" s="3"/>
      <c r="P2570" s="3"/>
      <c r="Q2570" s="18"/>
      <c r="S2570" s="3"/>
      <c r="T2570" s="3"/>
    </row>
    <row r="2571" spans="1:20" x14ac:dyDescent="0.25">
      <c r="A2571"/>
      <c r="C2571"/>
      <c r="D2571" s="12"/>
      <c r="E2571" s="6"/>
      <c r="F2571" s="6"/>
      <c r="G2571" s="15"/>
      <c r="H2571" s="17"/>
      <c r="M2571" s="3"/>
      <c r="N2571" s="3"/>
      <c r="O2571" s="3"/>
      <c r="P2571" s="3"/>
      <c r="Q2571" s="18"/>
      <c r="S2571" s="3"/>
      <c r="T2571" s="3"/>
    </row>
    <row r="2572" spans="1:20" x14ac:dyDescent="0.25">
      <c r="A2572"/>
      <c r="C2572"/>
      <c r="D2572" s="12"/>
      <c r="E2572" s="6"/>
      <c r="F2572" s="6"/>
      <c r="G2572" s="15"/>
      <c r="H2572" s="17"/>
      <c r="M2572" s="3"/>
      <c r="N2572" s="3"/>
      <c r="O2572" s="3"/>
      <c r="P2572" s="3"/>
      <c r="Q2572" s="18"/>
      <c r="S2572" s="3"/>
      <c r="T2572" s="3"/>
    </row>
    <row r="2573" spans="1:20" x14ac:dyDescent="0.25">
      <c r="A2573"/>
      <c r="C2573"/>
      <c r="D2573" s="12"/>
      <c r="E2573" s="6"/>
      <c r="F2573" s="6"/>
      <c r="G2573" s="15"/>
      <c r="H2573" s="17"/>
      <c r="M2573" s="3"/>
      <c r="N2573" s="3"/>
      <c r="O2573" s="3"/>
      <c r="P2573" s="3"/>
      <c r="Q2573" s="18"/>
      <c r="S2573" s="3"/>
      <c r="T2573" s="3"/>
    </row>
    <row r="2574" spans="1:20" x14ac:dyDescent="0.25">
      <c r="A2574"/>
      <c r="C2574"/>
      <c r="D2574" s="12"/>
      <c r="E2574" s="6"/>
      <c r="F2574" s="6"/>
      <c r="G2574" s="15"/>
      <c r="H2574" s="17"/>
      <c r="M2574" s="3"/>
      <c r="N2574" s="3"/>
      <c r="O2574" s="3"/>
      <c r="P2574" s="3"/>
      <c r="Q2574" s="18"/>
      <c r="S2574" s="3"/>
      <c r="T2574" s="3"/>
    </row>
    <row r="2575" spans="1:20" x14ac:dyDescent="0.25">
      <c r="A2575"/>
      <c r="C2575"/>
      <c r="D2575" s="12"/>
      <c r="E2575" s="6"/>
      <c r="F2575" s="6"/>
      <c r="G2575" s="15"/>
      <c r="H2575" s="17"/>
      <c r="M2575" s="3"/>
      <c r="N2575" s="3"/>
      <c r="O2575" s="3"/>
      <c r="P2575" s="3"/>
      <c r="Q2575" s="18"/>
      <c r="S2575" s="3"/>
      <c r="T2575" s="3"/>
    </row>
    <row r="2576" spans="1:20" x14ac:dyDescent="0.25">
      <c r="A2576"/>
      <c r="C2576"/>
      <c r="D2576" s="12"/>
      <c r="E2576" s="6"/>
      <c r="F2576" s="6"/>
      <c r="G2576" s="15"/>
      <c r="H2576" s="17"/>
      <c r="M2576" s="3"/>
      <c r="N2576" s="3"/>
      <c r="O2576" s="3"/>
      <c r="P2576" s="3"/>
      <c r="Q2576" s="18"/>
      <c r="S2576" s="3"/>
      <c r="T2576" s="3"/>
    </row>
    <row r="2577" spans="1:20" x14ac:dyDescent="0.25">
      <c r="A2577"/>
      <c r="C2577"/>
      <c r="D2577" s="12"/>
      <c r="E2577" s="6"/>
      <c r="F2577" s="6"/>
      <c r="G2577" s="15"/>
      <c r="H2577" s="17"/>
      <c r="M2577" s="3"/>
      <c r="N2577" s="3"/>
      <c r="O2577" s="3"/>
      <c r="P2577" s="3"/>
      <c r="Q2577" s="18"/>
      <c r="S2577" s="3"/>
      <c r="T2577" s="3"/>
    </row>
    <row r="2578" spans="1:20" x14ac:dyDescent="0.25">
      <c r="A2578"/>
      <c r="C2578"/>
      <c r="D2578" s="12"/>
      <c r="E2578" s="6"/>
      <c r="F2578" s="6"/>
      <c r="G2578" s="15"/>
      <c r="H2578" s="17"/>
      <c r="M2578" s="3"/>
      <c r="N2578" s="3"/>
      <c r="O2578" s="3"/>
      <c r="P2578" s="3"/>
      <c r="Q2578" s="18"/>
      <c r="S2578" s="3"/>
      <c r="T2578" s="3"/>
    </row>
    <row r="2579" spans="1:20" x14ac:dyDescent="0.25">
      <c r="A2579"/>
      <c r="C2579"/>
      <c r="D2579" s="12"/>
      <c r="E2579" s="6"/>
      <c r="F2579" s="6"/>
      <c r="G2579" s="15"/>
      <c r="H2579" s="17"/>
      <c r="M2579" s="3"/>
      <c r="N2579" s="3"/>
      <c r="O2579" s="3"/>
      <c r="P2579" s="3"/>
      <c r="Q2579" s="18"/>
      <c r="S2579" s="3"/>
      <c r="T2579" s="3"/>
    </row>
    <row r="2580" spans="1:20" x14ac:dyDescent="0.25">
      <c r="A2580"/>
      <c r="C2580"/>
      <c r="D2580" s="12"/>
      <c r="E2580" s="6"/>
      <c r="F2580" s="6"/>
      <c r="G2580" s="15"/>
      <c r="H2580" s="17"/>
      <c r="M2580" s="3"/>
      <c r="N2580" s="3"/>
      <c r="O2580" s="3"/>
      <c r="P2580" s="3"/>
      <c r="Q2580" s="18"/>
      <c r="S2580" s="3"/>
      <c r="T2580" s="3"/>
    </row>
    <row r="2581" spans="1:20" x14ac:dyDescent="0.25">
      <c r="A2581"/>
      <c r="C2581"/>
      <c r="D2581" s="12"/>
      <c r="E2581" s="6"/>
      <c r="F2581" s="6"/>
      <c r="G2581" s="15"/>
      <c r="H2581" s="17"/>
      <c r="M2581" s="3"/>
      <c r="N2581" s="3"/>
      <c r="O2581" s="3"/>
      <c r="P2581" s="3"/>
      <c r="Q2581" s="18"/>
      <c r="S2581" s="3"/>
      <c r="T2581" s="3"/>
    </row>
    <row r="2582" spans="1:20" x14ac:dyDescent="0.25">
      <c r="A2582"/>
      <c r="C2582"/>
      <c r="D2582" s="12"/>
      <c r="E2582" s="6"/>
      <c r="F2582" s="6"/>
      <c r="G2582" s="15"/>
      <c r="H2582" s="17"/>
      <c r="M2582" s="3"/>
      <c r="N2582" s="3"/>
      <c r="O2582" s="3"/>
      <c r="P2582" s="3"/>
      <c r="Q2582" s="18"/>
      <c r="S2582" s="3"/>
      <c r="T2582" s="3"/>
    </row>
    <row r="2583" spans="1:20" x14ac:dyDescent="0.25">
      <c r="A2583"/>
      <c r="C2583"/>
      <c r="D2583" s="12"/>
      <c r="E2583" s="6"/>
      <c r="F2583" s="6"/>
      <c r="G2583" s="15"/>
      <c r="H2583" s="17"/>
      <c r="M2583" s="3"/>
      <c r="N2583" s="3"/>
      <c r="O2583" s="3"/>
      <c r="P2583" s="3"/>
      <c r="Q2583" s="18"/>
      <c r="S2583" s="3"/>
      <c r="T2583" s="3"/>
    </row>
    <row r="2584" spans="1:20" x14ac:dyDescent="0.25">
      <c r="A2584"/>
      <c r="C2584"/>
      <c r="D2584" s="12"/>
      <c r="E2584" s="6"/>
      <c r="F2584" s="6"/>
      <c r="G2584" s="15"/>
      <c r="H2584" s="17"/>
      <c r="M2584" s="3"/>
      <c r="N2584" s="3"/>
      <c r="O2584" s="3"/>
      <c r="P2584" s="3"/>
      <c r="Q2584" s="18"/>
      <c r="S2584" s="3"/>
      <c r="T2584" s="3"/>
    </row>
    <row r="2585" spans="1:20" x14ac:dyDescent="0.25">
      <c r="A2585"/>
      <c r="C2585"/>
      <c r="D2585" s="12"/>
      <c r="E2585" s="6"/>
      <c r="F2585" s="6"/>
      <c r="G2585" s="15"/>
      <c r="H2585" s="17"/>
      <c r="M2585" s="3"/>
      <c r="N2585" s="3"/>
      <c r="O2585" s="3"/>
      <c r="P2585" s="3"/>
      <c r="Q2585" s="18"/>
      <c r="S2585" s="3"/>
      <c r="T2585" s="3"/>
    </row>
    <row r="2586" spans="1:20" x14ac:dyDescent="0.25">
      <c r="A2586"/>
      <c r="C2586"/>
      <c r="D2586" s="12"/>
      <c r="E2586" s="6"/>
      <c r="F2586" s="6"/>
      <c r="G2586" s="15"/>
      <c r="H2586" s="17"/>
      <c r="M2586" s="3"/>
      <c r="N2586" s="3"/>
      <c r="O2586" s="3"/>
      <c r="P2586" s="3"/>
      <c r="Q2586" s="18"/>
      <c r="S2586" s="3"/>
      <c r="T2586" s="3"/>
    </row>
    <row r="2587" spans="1:20" x14ac:dyDescent="0.25">
      <c r="A2587"/>
      <c r="C2587"/>
      <c r="D2587" s="12"/>
      <c r="E2587" s="6"/>
      <c r="F2587" s="6"/>
      <c r="G2587" s="15"/>
      <c r="H2587" s="17"/>
      <c r="M2587" s="3"/>
      <c r="N2587" s="3"/>
      <c r="O2587" s="3"/>
      <c r="P2587" s="3"/>
      <c r="Q2587" s="18"/>
      <c r="S2587" s="3"/>
      <c r="T2587" s="3"/>
    </row>
    <row r="2588" spans="1:20" x14ac:dyDescent="0.25">
      <c r="A2588"/>
      <c r="C2588"/>
      <c r="D2588" s="12"/>
      <c r="E2588" s="6"/>
      <c r="F2588" s="6"/>
      <c r="G2588" s="15"/>
      <c r="H2588" s="17"/>
      <c r="M2588" s="3"/>
      <c r="N2588" s="3"/>
      <c r="O2588" s="3"/>
      <c r="P2588" s="3"/>
      <c r="Q2588" s="18"/>
      <c r="S2588" s="3"/>
      <c r="T2588" s="3"/>
    </row>
    <row r="2589" spans="1:20" x14ac:dyDescent="0.25">
      <c r="A2589"/>
      <c r="C2589"/>
      <c r="D2589" s="12"/>
      <c r="E2589" s="6"/>
      <c r="F2589" s="6"/>
      <c r="G2589" s="15"/>
      <c r="H2589" s="17"/>
      <c r="M2589" s="3"/>
      <c r="N2589" s="3"/>
      <c r="O2589" s="3"/>
      <c r="P2589" s="3"/>
      <c r="Q2589" s="18"/>
      <c r="S2589" s="3"/>
      <c r="T2589" s="3"/>
    </row>
    <row r="2590" spans="1:20" x14ac:dyDescent="0.25">
      <c r="A2590"/>
      <c r="C2590"/>
      <c r="D2590" s="12"/>
      <c r="E2590" s="6"/>
      <c r="F2590" s="6"/>
      <c r="G2590" s="15"/>
      <c r="H2590" s="17"/>
      <c r="M2590" s="3"/>
      <c r="N2590" s="3"/>
      <c r="O2590" s="3"/>
      <c r="P2590" s="3"/>
      <c r="Q2590" s="18"/>
      <c r="S2590" s="3"/>
      <c r="T2590" s="3"/>
    </row>
    <row r="2591" spans="1:20" x14ac:dyDescent="0.25">
      <c r="A2591"/>
      <c r="C2591"/>
      <c r="D2591" s="12"/>
      <c r="E2591" s="6"/>
      <c r="F2591" s="6"/>
      <c r="G2591" s="15"/>
      <c r="H2591" s="17"/>
      <c r="M2591" s="3"/>
      <c r="N2591" s="3"/>
      <c r="O2591" s="3"/>
      <c r="P2591" s="3"/>
      <c r="Q2591" s="18"/>
      <c r="S2591" s="3"/>
      <c r="T2591" s="3"/>
    </row>
    <row r="2592" spans="1:20" x14ac:dyDescent="0.25">
      <c r="A2592"/>
      <c r="C2592"/>
      <c r="D2592" s="12"/>
      <c r="E2592" s="6"/>
      <c r="F2592" s="6"/>
      <c r="G2592" s="15"/>
      <c r="H2592" s="17"/>
      <c r="M2592" s="3"/>
      <c r="N2592" s="3"/>
      <c r="O2592" s="3"/>
      <c r="P2592" s="3"/>
      <c r="Q2592" s="18"/>
      <c r="S2592" s="3"/>
      <c r="T2592" s="3"/>
    </row>
    <row r="2593" spans="1:20" x14ac:dyDescent="0.25">
      <c r="A2593"/>
      <c r="C2593"/>
      <c r="D2593" s="12"/>
      <c r="E2593" s="6"/>
      <c r="F2593" s="6"/>
      <c r="G2593" s="15"/>
      <c r="H2593" s="17"/>
      <c r="M2593" s="3"/>
      <c r="N2593" s="3"/>
      <c r="O2593" s="3"/>
      <c r="P2593" s="3"/>
      <c r="Q2593" s="18"/>
      <c r="S2593" s="3"/>
      <c r="T2593" s="3"/>
    </row>
    <row r="2594" spans="1:20" x14ac:dyDescent="0.25">
      <c r="A2594"/>
      <c r="C2594"/>
      <c r="D2594" s="12"/>
      <c r="E2594" s="6"/>
      <c r="F2594" s="6"/>
      <c r="G2594" s="15"/>
      <c r="H2594" s="17"/>
      <c r="M2594" s="3"/>
      <c r="N2594" s="3"/>
      <c r="O2594" s="3"/>
      <c r="P2594" s="3"/>
      <c r="Q2594" s="18"/>
      <c r="S2594" s="3"/>
      <c r="T2594" s="3"/>
    </row>
    <row r="2595" spans="1:20" x14ac:dyDescent="0.25">
      <c r="A2595"/>
      <c r="C2595"/>
      <c r="D2595" s="12"/>
      <c r="E2595" s="6"/>
      <c r="F2595" s="6"/>
      <c r="G2595" s="15"/>
      <c r="H2595" s="17"/>
      <c r="M2595" s="3"/>
      <c r="N2595" s="3"/>
      <c r="O2595" s="3"/>
      <c r="P2595" s="3"/>
      <c r="Q2595" s="18"/>
      <c r="S2595" s="3"/>
      <c r="T2595" s="3"/>
    </row>
    <row r="2596" spans="1:20" x14ac:dyDescent="0.25">
      <c r="A2596"/>
      <c r="C2596"/>
      <c r="D2596" s="12"/>
      <c r="E2596" s="6"/>
      <c r="F2596" s="6"/>
      <c r="G2596" s="15"/>
      <c r="H2596" s="17"/>
      <c r="M2596" s="3"/>
      <c r="N2596" s="3"/>
      <c r="O2596" s="3"/>
      <c r="P2596" s="3"/>
      <c r="Q2596" s="18"/>
      <c r="S2596" s="3"/>
      <c r="T2596" s="3"/>
    </row>
    <row r="2597" spans="1:20" x14ac:dyDescent="0.25">
      <c r="A2597"/>
      <c r="C2597"/>
      <c r="D2597" s="12"/>
      <c r="E2597" s="6"/>
      <c r="F2597" s="6"/>
      <c r="G2597" s="15"/>
      <c r="H2597" s="17"/>
      <c r="M2597" s="3"/>
      <c r="N2597" s="3"/>
      <c r="O2597" s="3"/>
      <c r="P2597" s="3"/>
      <c r="Q2597" s="18"/>
      <c r="S2597" s="3"/>
      <c r="T2597" s="3"/>
    </row>
    <row r="2598" spans="1:20" x14ac:dyDescent="0.25">
      <c r="A2598"/>
      <c r="C2598"/>
      <c r="D2598" s="12"/>
      <c r="E2598" s="6"/>
      <c r="F2598" s="6"/>
      <c r="G2598" s="15"/>
      <c r="H2598" s="17"/>
      <c r="M2598" s="3"/>
      <c r="N2598" s="3"/>
      <c r="O2598" s="3"/>
      <c r="P2598" s="3"/>
      <c r="Q2598" s="18"/>
      <c r="S2598" s="3"/>
      <c r="T2598" s="3"/>
    </row>
    <row r="2599" spans="1:20" x14ac:dyDescent="0.25">
      <c r="A2599"/>
      <c r="C2599"/>
      <c r="D2599" s="12"/>
      <c r="E2599" s="6"/>
      <c r="F2599" s="6"/>
      <c r="G2599" s="15"/>
      <c r="H2599" s="17"/>
      <c r="M2599" s="3"/>
      <c r="N2599" s="3"/>
      <c r="O2599" s="3"/>
      <c r="P2599" s="3"/>
      <c r="Q2599" s="18"/>
      <c r="S2599" s="3"/>
      <c r="T2599" s="3"/>
    </row>
    <row r="2600" spans="1:20" x14ac:dyDescent="0.25">
      <c r="A2600"/>
      <c r="C2600"/>
      <c r="D2600" s="12"/>
      <c r="E2600" s="6"/>
      <c r="F2600" s="6"/>
      <c r="G2600" s="15"/>
      <c r="H2600" s="17"/>
      <c r="M2600" s="3"/>
      <c r="N2600" s="3"/>
      <c r="O2600" s="3"/>
      <c r="P2600" s="3"/>
      <c r="Q2600" s="18"/>
      <c r="S2600" s="3"/>
      <c r="T2600" s="3"/>
    </row>
    <row r="2601" spans="1:20" x14ac:dyDescent="0.25">
      <c r="A2601"/>
      <c r="C2601"/>
      <c r="D2601" s="12"/>
      <c r="E2601" s="6"/>
      <c r="F2601" s="6"/>
      <c r="G2601" s="15"/>
      <c r="H2601" s="17"/>
      <c r="M2601" s="3"/>
      <c r="N2601" s="3"/>
      <c r="O2601" s="3"/>
      <c r="P2601" s="3"/>
      <c r="Q2601" s="18"/>
      <c r="S2601" s="3"/>
      <c r="T2601" s="3"/>
    </row>
    <row r="2602" spans="1:20" x14ac:dyDescent="0.25">
      <c r="A2602"/>
      <c r="C2602"/>
      <c r="D2602" s="12"/>
      <c r="E2602" s="6"/>
      <c r="F2602" s="6"/>
      <c r="G2602" s="15"/>
      <c r="H2602" s="17"/>
      <c r="M2602" s="3"/>
      <c r="N2602" s="3"/>
      <c r="O2602" s="3"/>
      <c r="P2602" s="3"/>
      <c r="Q2602" s="18"/>
      <c r="S2602" s="3"/>
      <c r="T2602" s="3"/>
    </row>
    <row r="2603" spans="1:20" x14ac:dyDescent="0.25">
      <c r="A2603"/>
      <c r="C2603"/>
      <c r="D2603" s="12"/>
      <c r="E2603" s="6"/>
      <c r="F2603" s="6"/>
      <c r="G2603" s="15"/>
      <c r="H2603" s="17"/>
      <c r="M2603" s="3"/>
      <c r="N2603" s="3"/>
      <c r="O2603" s="3"/>
      <c r="P2603" s="3"/>
      <c r="Q2603" s="18"/>
      <c r="S2603" s="3"/>
      <c r="T2603" s="3"/>
    </row>
    <row r="2604" spans="1:20" x14ac:dyDescent="0.25">
      <c r="A2604"/>
      <c r="C2604"/>
      <c r="D2604" s="12"/>
      <c r="E2604" s="6"/>
      <c r="F2604" s="6"/>
      <c r="G2604" s="15"/>
      <c r="H2604" s="17"/>
      <c r="M2604" s="3"/>
      <c r="N2604" s="3"/>
      <c r="O2604" s="3"/>
      <c r="P2604" s="3"/>
      <c r="Q2604" s="18"/>
      <c r="S2604" s="3"/>
      <c r="T2604" s="3"/>
    </row>
    <row r="2605" spans="1:20" x14ac:dyDescent="0.25">
      <c r="A2605"/>
      <c r="C2605"/>
      <c r="D2605" s="12"/>
      <c r="E2605" s="6"/>
      <c r="F2605" s="6"/>
      <c r="G2605" s="15"/>
      <c r="H2605" s="17"/>
      <c r="M2605" s="3"/>
      <c r="N2605" s="3"/>
      <c r="O2605" s="3"/>
      <c r="P2605" s="3"/>
      <c r="Q2605" s="18"/>
      <c r="S2605" s="3"/>
      <c r="T2605" s="3"/>
    </row>
    <row r="2606" spans="1:20" x14ac:dyDescent="0.25">
      <c r="A2606"/>
      <c r="C2606"/>
      <c r="D2606" s="12"/>
      <c r="E2606" s="6"/>
      <c r="F2606" s="6"/>
      <c r="G2606" s="15"/>
      <c r="H2606" s="17"/>
      <c r="M2606" s="3"/>
      <c r="N2606" s="3"/>
      <c r="O2606" s="3"/>
      <c r="P2606" s="3"/>
      <c r="Q2606" s="18"/>
      <c r="S2606" s="3"/>
      <c r="T2606" s="3"/>
    </row>
    <row r="2607" spans="1:20" x14ac:dyDescent="0.25">
      <c r="A2607"/>
      <c r="C2607"/>
      <c r="D2607" s="12"/>
      <c r="E2607" s="6"/>
      <c r="F2607" s="6"/>
      <c r="G2607" s="15"/>
      <c r="H2607" s="17"/>
      <c r="M2607" s="3"/>
      <c r="N2607" s="3"/>
      <c r="O2607" s="3"/>
      <c r="P2607" s="3"/>
      <c r="Q2607" s="18"/>
      <c r="S2607" s="3"/>
      <c r="T2607" s="3"/>
    </row>
    <row r="2608" spans="1:20" x14ac:dyDescent="0.25">
      <c r="A2608"/>
      <c r="C2608"/>
      <c r="D2608" s="12"/>
      <c r="E2608" s="6"/>
      <c r="F2608" s="6"/>
      <c r="G2608" s="15"/>
      <c r="H2608" s="17"/>
      <c r="M2608" s="3"/>
      <c r="N2608" s="3"/>
      <c r="O2608" s="3"/>
      <c r="P2608" s="3"/>
      <c r="Q2608" s="18"/>
      <c r="S2608" s="3"/>
      <c r="T2608" s="3"/>
    </row>
    <row r="2609" spans="1:20" x14ac:dyDescent="0.25">
      <c r="A2609"/>
      <c r="C2609"/>
      <c r="D2609" s="12"/>
      <c r="E2609" s="6"/>
      <c r="F2609" s="6"/>
      <c r="G2609" s="15"/>
      <c r="H2609" s="17"/>
      <c r="M2609" s="3"/>
      <c r="N2609" s="3"/>
      <c r="O2609" s="3"/>
      <c r="P2609" s="3"/>
      <c r="Q2609" s="18"/>
      <c r="S2609" s="3"/>
      <c r="T2609" s="3"/>
    </row>
    <row r="2610" spans="1:20" x14ac:dyDescent="0.25">
      <c r="A2610"/>
      <c r="C2610"/>
      <c r="D2610" s="12"/>
      <c r="E2610" s="6"/>
      <c r="F2610" s="6"/>
      <c r="G2610" s="15"/>
      <c r="H2610" s="17"/>
      <c r="M2610" s="3"/>
      <c r="N2610" s="3"/>
      <c r="O2610" s="3"/>
      <c r="P2610" s="3"/>
      <c r="Q2610" s="18"/>
      <c r="S2610" s="3"/>
      <c r="T2610" s="3"/>
    </row>
    <row r="2611" spans="1:20" x14ac:dyDescent="0.25">
      <c r="A2611"/>
      <c r="C2611"/>
      <c r="D2611" s="12"/>
      <c r="E2611" s="6"/>
      <c r="F2611" s="6"/>
      <c r="G2611" s="15"/>
      <c r="H2611" s="17"/>
      <c r="M2611" s="3"/>
      <c r="N2611" s="3"/>
      <c r="O2611" s="3"/>
      <c r="P2611" s="3"/>
      <c r="Q2611" s="18"/>
      <c r="S2611" s="3"/>
      <c r="T2611" s="3"/>
    </row>
    <row r="2612" spans="1:20" x14ac:dyDescent="0.25">
      <c r="A2612"/>
      <c r="C2612"/>
      <c r="D2612" s="12"/>
      <c r="E2612" s="6"/>
      <c r="F2612" s="6"/>
      <c r="G2612" s="15"/>
      <c r="H2612" s="17"/>
      <c r="M2612" s="3"/>
      <c r="N2612" s="3"/>
      <c r="O2612" s="3"/>
      <c r="P2612" s="3"/>
      <c r="Q2612" s="18"/>
      <c r="S2612" s="3"/>
      <c r="T2612" s="3"/>
    </row>
    <row r="2613" spans="1:20" x14ac:dyDescent="0.25">
      <c r="A2613"/>
      <c r="C2613"/>
      <c r="D2613" s="12"/>
      <c r="E2613" s="6"/>
      <c r="F2613" s="6"/>
      <c r="G2613" s="15"/>
      <c r="H2613" s="17"/>
      <c r="M2613" s="3"/>
      <c r="N2613" s="3"/>
      <c r="O2613" s="3"/>
      <c r="P2613" s="3"/>
      <c r="Q2613" s="18"/>
      <c r="S2613" s="3"/>
      <c r="T2613" s="3"/>
    </row>
    <row r="2614" spans="1:20" x14ac:dyDescent="0.25">
      <c r="A2614"/>
      <c r="C2614"/>
      <c r="D2614" s="12"/>
      <c r="E2614" s="6"/>
      <c r="F2614" s="6"/>
      <c r="G2614" s="15"/>
      <c r="H2614" s="17"/>
      <c r="M2614" s="3"/>
      <c r="N2614" s="3"/>
      <c r="O2614" s="3"/>
      <c r="P2614" s="3"/>
      <c r="Q2614" s="18"/>
      <c r="S2614" s="3"/>
      <c r="T2614" s="3"/>
    </row>
    <row r="2615" spans="1:20" x14ac:dyDescent="0.25">
      <c r="A2615"/>
      <c r="C2615"/>
      <c r="D2615" s="12"/>
      <c r="E2615" s="6"/>
      <c r="F2615" s="6"/>
      <c r="G2615" s="15"/>
      <c r="H2615" s="17"/>
      <c r="M2615" s="3"/>
      <c r="N2615" s="3"/>
      <c r="O2615" s="3"/>
      <c r="P2615" s="3"/>
      <c r="Q2615" s="18"/>
      <c r="S2615" s="3"/>
      <c r="T2615" s="3"/>
    </row>
    <row r="2616" spans="1:20" x14ac:dyDescent="0.25">
      <c r="A2616"/>
      <c r="C2616"/>
      <c r="D2616" s="12"/>
      <c r="E2616" s="6"/>
      <c r="F2616" s="6"/>
      <c r="G2616" s="15"/>
      <c r="H2616" s="17"/>
      <c r="M2616" s="3"/>
      <c r="N2616" s="3"/>
      <c r="O2616" s="3"/>
      <c r="P2616" s="3"/>
      <c r="Q2616" s="18"/>
      <c r="S2616" s="3"/>
      <c r="T2616" s="3"/>
    </row>
    <row r="2617" spans="1:20" x14ac:dyDescent="0.25">
      <c r="A2617"/>
      <c r="C2617"/>
      <c r="D2617" s="12"/>
      <c r="E2617" s="6"/>
      <c r="F2617" s="6"/>
      <c r="G2617" s="15"/>
      <c r="H2617" s="17"/>
      <c r="M2617" s="3"/>
      <c r="N2617" s="3"/>
      <c r="O2617" s="3"/>
      <c r="P2617" s="3"/>
      <c r="Q2617" s="18"/>
      <c r="S2617" s="3"/>
      <c r="T2617" s="3"/>
    </row>
    <row r="2618" spans="1:20" x14ac:dyDescent="0.25">
      <c r="A2618"/>
      <c r="C2618"/>
      <c r="D2618" s="12"/>
      <c r="E2618" s="6"/>
      <c r="F2618" s="6"/>
      <c r="G2618" s="15"/>
      <c r="H2618" s="17"/>
      <c r="M2618" s="3"/>
      <c r="N2618" s="3"/>
      <c r="O2618" s="3"/>
      <c r="P2618" s="3"/>
      <c r="Q2618" s="18"/>
      <c r="S2618" s="3"/>
      <c r="T2618" s="3"/>
    </row>
    <row r="2619" spans="1:20" x14ac:dyDescent="0.25">
      <c r="A2619"/>
      <c r="C2619"/>
      <c r="D2619" s="12"/>
      <c r="E2619" s="6"/>
      <c r="F2619" s="6"/>
      <c r="G2619" s="15"/>
      <c r="H2619" s="17"/>
      <c r="M2619" s="3"/>
      <c r="N2619" s="3"/>
      <c r="O2619" s="3"/>
      <c r="P2619" s="3"/>
      <c r="Q2619" s="18"/>
      <c r="S2619" s="3"/>
      <c r="T2619" s="3"/>
    </row>
    <row r="2620" spans="1:20" x14ac:dyDescent="0.25">
      <c r="A2620"/>
      <c r="C2620"/>
      <c r="D2620" s="12"/>
      <c r="E2620" s="6"/>
      <c r="F2620" s="6"/>
      <c r="G2620" s="15"/>
      <c r="H2620" s="17"/>
      <c r="M2620" s="3"/>
      <c r="N2620" s="3"/>
      <c r="O2620" s="3"/>
      <c r="P2620" s="3"/>
      <c r="Q2620" s="18"/>
      <c r="S2620" s="3"/>
      <c r="T2620" s="3"/>
    </row>
    <row r="2621" spans="1:20" x14ac:dyDescent="0.25">
      <c r="A2621"/>
      <c r="C2621"/>
      <c r="D2621" s="12"/>
      <c r="E2621" s="6"/>
      <c r="F2621" s="6"/>
      <c r="G2621" s="15"/>
      <c r="H2621" s="17"/>
      <c r="M2621" s="3"/>
      <c r="N2621" s="3"/>
      <c r="O2621" s="3"/>
      <c r="P2621" s="3"/>
      <c r="Q2621" s="18"/>
      <c r="S2621" s="3"/>
      <c r="T2621" s="3"/>
    </row>
    <row r="2622" spans="1:20" x14ac:dyDescent="0.25">
      <c r="A2622"/>
      <c r="C2622"/>
      <c r="D2622" s="12"/>
      <c r="E2622" s="6"/>
      <c r="F2622" s="6"/>
      <c r="G2622" s="15"/>
      <c r="H2622" s="17"/>
      <c r="M2622" s="3"/>
      <c r="N2622" s="3"/>
      <c r="O2622" s="3"/>
      <c r="P2622" s="3"/>
      <c r="Q2622" s="18"/>
      <c r="S2622" s="3"/>
      <c r="T2622" s="3"/>
    </row>
    <row r="2623" spans="1:20" x14ac:dyDescent="0.25">
      <c r="A2623"/>
      <c r="C2623"/>
      <c r="D2623" s="12"/>
      <c r="E2623" s="6"/>
      <c r="F2623" s="6"/>
      <c r="G2623" s="15"/>
      <c r="H2623" s="17"/>
      <c r="M2623" s="3"/>
      <c r="N2623" s="3"/>
      <c r="O2623" s="3"/>
      <c r="P2623" s="3"/>
      <c r="Q2623" s="18"/>
      <c r="S2623" s="3"/>
      <c r="T2623" s="3"/>
    </row>
    <row r="2624" spans="1:20" x14ac:dyDescent="0.25">
      <c r="A2624"/>
      <c r="C2624"/>
      <c r="D2624" s="12"/>
      <c r="E2624" s="6"/>
      <c r="F2624" s="6"/>
      <c r="G2624" s="15"/>
      <c r="H2624" s="17"/>
      <c r="M2624" s="3"/>
      <c r="N2624" s="3"/>
      <c r="O2624" s="3"/>
      <c r="P2624" s="3"/>
      <c r="Q2624" s="18"/>
      <c r="S2624" s="3"/>
      <c r="T2624" s="3"/>
    </row>
    <row r="2625" spans="1:20" x14ac:dyDescent="0.25">
      <c r="A2625"/>
      <c r="C2625"/>
      <c r="D2625" s="12"/>
      <c r="E2625" s="6"/>
      <c r="F2625" s="6"/>
      <c r="G2625" s="15"/>
      <c r="H2625" s="17"/>
      <c r="M2625" s="3"/>
      <c r="N2625" s="3"/>
      <c r="O2625" s="3"/>
      <c r="P2625" s="3"/>
      <c r="Q2625" s="18"/>
      <c r="S2625" s="3"/>
      <c r="T2625" s="3"/>
    </row>
    <row r="2626" spans="1:20" x14ac:dyDescent="0.25">
      <c r="A2626"/>
      <c r="C2626"/>
      <c r="D2626" s="12"/>
      <c r="E2626" s="6"/>
      <c r="F2626" s="6"/>
      <c r="G2626" s="15"/>
      <c r="H2626" s="17"/>
      <c r="M2626" s="3"/>
      <c r="N2626" s="3"/>
      <c r="O2626" s="3"/>
      <c r="P2626" s="3"/>
      <c r="Q2626" s="18"/>
      <c r="S2626" s="3"/>
      <c r="T2626" s="3"/>
    </row>
    <row r="2627" spans="1:20" x14ac:dyDescent="0.25">
      <c r="A2627"/>
      <c r="C2627"/>
      <c r="D2627" s="12"/>
      <c r="E2627" s="6"/>
      <c r="F2627" s="6"/>
      <c r="G2627" s="15"/>
      <c r="H2627" s="17"/>
      <c r="M2627" s="3"/>
      <c r="N2627" s="3"/>
      <c r="O2627" s="3"/>
      <c r="P2627" s="3"/>
      <c r="Q2627" s="18"/>
      <c r="S2627" s="3"/>
      <c r="T2627" s="3"/>
    </row>
    <row r="2628" spans="1:20" x14ac:dyDescent="0.25">
      <c r="A2628"/>
      <c r="C2628"/>
      <c r="D2628" s="12"/>
      <c r="E2628" s="6"/>
      <c r="F2628" s="6"/>
      <c r="G2628" s="15"/>
      <c r="H2628" s="17"/>
      <c r="M2628" s="3"/>
      <c r="N2628" s="3"/>
      <c r="O2628" s="3"/>
      <c r="P2628" s="3"/>
      <c r="Q2628" s="18"/>
      <c r="S2628" s="3"/>
      <c r="T2628" s="3"/>
    </row>
    <row r="2629" spans="1:20" x14ac:dyDescent="0.25">
      <c r="A2629"/>
      <c r="C2629"/>
      <c r="D2629" s="12"/>
      <c r="E2629" s="6"/>
      <c r="F2629" s="6"/>
      <c r="G2629" s="15"/>
      <c r="H2629" s="17"/>
      <c r="M2629" s="3"/>
      <c r="N2629" s="3"/>
      <c r="O2629" s="3"/>
      <c r="P2629" s="3"/>
      <c r="Q2629" s="18"/>
      <c r="S2629" s="3"/>
      <c r="T2629" s="3"/>
    </row>
    <row r="2630" spans="1:20" x14ac:dyDescent="0.25">
      <c r="A2630"/>
      <c r="C2630"/>
      <c r="D2630" s="12"/>
      <c r="E2630" s="6"/>
      <c r="F2630" s="6"/>
      <c r="G2630" s="15"/>
      <c r="H2630" s="17"/>
      <c r="M2630" s="3"/>
      <c r="N2630" s="3"/>
      <c r="O2630" s="3"/>
      <c r="P2630" s="3"/>
      <c r="Q2630" s="18"/>
      <c r="S2630" s="3"/>
      <c r="T2630" s="3"/>
    </row>
    <row r="2631" spans="1:20" x14ac:dyDescent="0.25">
      <c r="A2631"/>
      <c r="C2631"/>
      <c r="D2631" s="12"/>
      <c r="E2631" s="6"/>
      <c r="F2631" s="6"/>
      <c r="G2631" s="15"/>
      <c r="H2631" s="17"/>
      <c r="M2631" s="3"/>
      <c r="N2631" s="3"/>
      <c r="O2631" s="3"/>
      <c r="P2631" s="3"/>
      <c r="Q2631" s="18"/>
      <c r="S2631" s="3"/>
      <c r="T2631" s="3"/>
    </row>
    <row r="2632" spans="1:20" x14ac:dyDescent="0.25">
      <c r="A2632"/>
      <c r="C2632"/>
      <c r="D2632" s="12"/>
      <c r="E2632" s="6"/>
      <c r="F2632" s="6"/>
      <c r="G2632" s="15"/>
      <c r="H2632" s="17"/>
      <c r="M2632" s="3"/>
      <c r="N2632" s="3"/>
      <c r="O2632" s="3"/>
      <c r="P2632" s="3"/>
      <c r="Q2632" s="18"/>
      <c r="S2632" s="3"/>
      <c r="T2632" s="3"/>
    </row>
    <row r="2633" spans="1:20" x14ac:dyDescent="0.25">
      <c r="A2633"/>
      <c r="C2633"/>
      <c r="D2633" s="12"/>
      <c r="E2633" s="6"/>
      <c r="F2633" s="6"/>
      <c r="G2633" s="15"/>
      <c r="H2633" s="17"/>
      <c r="M2633" s="3"/>
      <c r="N2633" s="3"/>
      <c r="O2633" s="3"/>
      <c r="P2633" s="3"/>
      <c r="Q2633" s="18"/>
      <c r="S2633" s="3"/>
      <c r="T2633" s="3"/>
    </row>
    <row r="2634" spans="1:20" x14ac:dyDescent="0.25">
      <c r="A2634"/>
      <c r="C2634"/>
      <c r="D2634" s="12"/>
      <c r="E2634" s="6"/>
      <c r="F2634" s="6"/>
      <c r="G2634" s="15"/>
      <c r="H2634" s="17"/>
      <c r="M2634" s="3"/>
      <c r="N2634" s="3"/>
      <c r="O2634" s="3"/>
      <c r="P2634" s="3"/>
      <c r="Q2634" s="18"/>
      <c r="S2634" s="3"/>
      <c r="T2634" s="3"/>
    </row>
    <row r="2635" spans="1:20" x14ac:dyDescent="0.25">
      <c r="A2635"/>
      <c r="C2635"/>
      <c r="D2635" s="12"/>
      <c r="E2635" s="6"/>
      <c r="F2635" s="6"/>
      <c r="G2635" s="15"/>
      <c r="H2635" s="17"/>
      <c r="M2635" s="3"/>
      <c r="N2635" s="3"/>
      <c r="O2635" s="3"/>
      <c r="P2635" s="3"/>
      <c r="Q2635" s="18"/>
      <c r="S2635" s="3"/>
      <c r="T2635" s="3"/>
    </row>
    <row r="2636" spans="1:20" x14ac:dyDescent="0.25">
      <c r="A2636"/>
      <c r="C2636"/>
      <c r="D2636" s="12"/>
      <c r="E2636" s="6"/>
      <c r="F2636" s="6"/>
      <c r="G2636" s="15"/>
      <c r="H2636" s="17"/>
      <c r="M2636" s="3"/>
      <c r="N2636" s="3"/>
      <c r="O2636" s="3"/>
      <c r="P2636" s="3"/>
      <c r="Q2636" s="18"/>
      <c r="S2636" s="3"/>
      <c r="T2636" s="3"/>
    </row>
    <row r="2637" spans="1:20" x14ac:dyDescent="0.25">
      <c r="A2637"/>
      <c r="C2637"/>
      <c r="D2637" s="12"/>
      <c r="E2637" s="6"/>
      <c r="F2637" s="6"/>
      <c r="G2637" s="15"/>
      <c r="H2637" s="17"/>
      <c r="M2637" s="3"/>
      <c r="N2637" s="3"/>
      <c r="O2637" s="3"/>
      <c r="P2637" s="3"/>
      <c r="Q2637" s="18"/>
      <c r="S2637" s="3"/>
      <c r="T2637" s="3"/>
    </row>
    <row r="2638" spans="1:20" x14ac:dyDescent="0.25">
      <c r="A2638"/>
      <c r="C2638"/>
      <c r="D2638" s="12"/>
      <c r="E2638" s="6"/>
      <c r="F2638" s="6"/>
      <c r="G2638" s="15"/>
      <c r="H2638" s="17"/>
      <c r="M2638" s="3"/>
      <c r="N2638" s="3"/>
      <c r="O2638" s="3"/>
      <c r="P2638" s="3"/>
      <c r="Q2638" s="18"/>
      <c r="S2638" s="3"/>
      <c r="T2638" s="3"/>
    </row>
    <row r="2639" spans="1:20" x14ac:dyDescent="0.25">
      <c r="A2639"/>
      <c r="C2639"/>
      <c r="D2639" s="12"/>
      <c r="E2639" s="6"/>
      <c r="F2639" s="6"/>
      <c r="G2639" s="15"/>
      <c r="H2639" s="17"/>
      <c r="M2639" s="3"/>
      <c r="N2639" s="3"/>
      <c r="O2639" s="3"/>
      <c r="P2639" s="3"/>
      <c r="Q2639" s="18"/>
      <c r="S2639" s="3"/>
      <c r="T2639" s="3"/>
    </row>
    <row r="2640" spans="1:20" x14ac:dyDescent="0.25">
      <c r="A2640"/>
      <c r="C2640"/>
      <c r="D2640" s="12"/>
      <c r="E2640" s="6"/>
      <c r="F2640" s="6"/>
      <c r="G2640" s="15"/>
      <c r="H2640" s="17"/>
      <c r="M2640" s="3"/>
      <c r="N2640" s="3"/>
      <c r="O2640" s="3"/>
      <c r="P2640" s="3"/>
      <c r="Q2640" s="18"/>
      <c r="S2640" s="3"/>
      <c r="T2640" s="3"/>
    </row>
    <row r="2641" spans="1:20" x14ac:dyDescent="0.25">
      <c r="A2641"/>
      <c r="C2641"/>
      <c r="D2641" s="12"/>
      <c r="E2641" s="6"/>
      <c r="F2641" s="6"/>
      <c r="G2641" s="15"/>
      <c r="H2641" s="17"/>
      <c r="M2641" s="3"/>
      <c r="N2641" s="3"/>
      <c r="O2641" s="3"/>
      <c r="P2641" s="3"/>
      <c r="Q2641" s="18"/>
      <c r="S2641" s="3"/>
      <c r="T2641" s="3"/>
    </row>
    <row r="2642" spans="1:20" x14ac:dyDescent="0.25">
      <c r="A2642"/>
      <c r="C2642"/>
      <c r="D2642" s="12"/>
      <c r="E2642" s="6"/>
      <c r="F2642" s="6"/>
      <c r="G2642" s="15"/>
      <c r="H2642" s="17"/>
      <c r="M2642" s="3"/>
      <c r="N2642" s="3"/>
      <c r="O2642" s="3"/>
      <c r="P2642" s="3"/>
      <c r="Q2642" s="18"/>
      <c r="S2642" s="3"/>
      <c r="T2642" s="3"/>
    </row>
    <row r="2643" spans="1:20" x14ac:dyDescent="0.25">
      <c r="A2643"/>
      <c r="C2643"/>
      <c r="D2643" s="12"/>
      <c r="E2643" s="6"/>
      <c r="F2643" s="6"/>
      <c r="G2643" s="15"/>
      <c r="H2643" s="17"/>
      <c r="M2643" s="3"/>
      <c r="N2643" s="3"/>
      <c r="O2643" s="3"/>
      <c r="P2643" s="3"/>
      <c r="Q2643" s="18"/>
      <c r="S2643" s="3"/>
      <c r="T2643" s="3"/>
    </row>
    <row r="2644" spans="1:20" x14ac:dyDescent="0.25">
      <c r="A2644"/>
      <c r="C2644"/>
      <c r="D2644" s="12"/>
      <c r="E2644" s="6"/>
      <c r="F2644" s="6"/>
      <c r="G2644" s="15"/>
      <c r="H2644" s="17"/>
      <c r="M2644" s="3"/>
      <c r="N2644" s="3"/>
      <c r="O2644" s="3"/>
      <c r="P2644" s="3"/>
      <c r="Q2644" s="18"/>
      <c r="S2644" s="3"/>
      <c r="T2644" s="3"/>
    </row>
    <row r="2645" spans="1:20" x14ac:dyDescent="0.25">
      <c r="A2645"/>
      <c r="C2645"/>
      <c r="D2645" s="12"/>
      <c r="E2645" s="6"/>
      <c r="F2645" s="6"/>
      <c r="G2645" s="15"/>
      <c r="H2645" s="17"/>
      <c r="M2645" s="3"/>
      <c r="N2645" s="3"/>
      <c r="O2645" s="3"/>
      <c r="P2645" s="3"/>
      <c r="Q2645" s="18"/>
      <c r="S2645" s="3"/>
      <c r="T2645" s="3"/>
    </row>
    <row r="2646" spans="1:20" x14ac:dyDescent="0.25">
      <c r="A2646"/>
      <c r="C2646"/>
      <c r="D2646" s="12"/>
      <c r="E2646" s="6"/>
      <c r="F2646" s="6"/>
      <c r="G2646" s="15"/>
      <c r="H2646" s="17"/>
      <c r="M2646" s="3"/>
      <c r="N2646" s="3"/>
      <c r="O2646" s="3"/>
      <c r="P2646" s="3"/>
      <c r="Q2646" s="18"/>
      <c r="S2646" s="3"/>
      <c r="T2646" s="3"/>
    </row>
    <row r="2647" spans="1:20" x14ac:dyDescent="0.25">
      <c r="A2647"/>
      <c r="C2647"/>
      <c r="D2647" s="12"/>
      <c r="E2647" s="6"/>
      <c r="F2647" s="6"/>
      <c r="G2647" s="15"/>
      <c r="H2647" s="17"/>
      <c r="M2647" s="3"/>
      <c r="N2647" s="3"/>
      <c r="O2647" s="3"/>
      <c r="P2647" s="3"/>
      <c r="Q2647" s="18"/>
      <c r="S2647" s="3"/>
      <c r="T2647" s="3"/>
    </row>
    <row r="2648" spans="1:20" x14ac:dyDescent="0.25">
      <c r="A2648"/>
      <c r="C2648"/>
      <c r="D2648" s="12"/>
      <c r="E2648" s="6"/>
      <c r="F2648" s="6"/>
      <c r="G2648" s="15"/>
      <c r="H2648" s="17"/>
      <c r="M2648" s="3"/>
      <c r="N2648" s="3"/>
      <c r="O2648" s="3"/>
      <c r="P2648" s="3"/>
      <c r="Q2648" s="18"/>
      <c r="S2648" s="3"/>
      <c r="T2648" s="3"/>
    </row>
    <row r="2649" spans="1:20" x14ac:dyDescent="0.25">
      <c r="A2649"/>
      <c r="C2649"/>
      <c r="D2649" s="12"/>
      <c r="E2649" s="6"/>
      <c r="F2649" s="6"/>
      <c r="G2649" s="15"/>
      <c r="H2649" s="17"/>
      <c r="M2649" s="3"/>
      <c r="N2649" s="3"/>
      <c r="O2649" s="3"/>
      <c r="P2649" s="3"/>
      <c r="Q2649" s="18"/>
      <c r="S2649" s="3"/>
      <c r="T2649" s="3"/>
    </row>
    <row r="2650" spans="1:20" x14ac:dyDescent="0.25">
      <c r="A2650"/>
      <c r="C2650"/>
      <c r="D2650" s="12"/>
      <c r="E2650" s="6"/>
      <c r="F2650" s="6"/>
      <c r="G2650" s="15"/>
      <c r="H2650" s="17"/>
      <c r="M2650" s="3"/>
      <c r="N2650" s="3"/>
      <c r="O2650" s="3"/>
      <c r="P2650" s="3"/>
      <c r="Q2650" s="18"/>
      <c r="S2650" s="3"/>
      <c r="T2650" s="3"/>
    </row>
    <row r="2651" spans="1:20" x14ac:dyDescent="0.25">
      <c r="A2651"/>
      <c r="C2651"/>
      <c r="D2651" s="12"/>
      <c r="E2651" s="6"/>
      <c r="F2651" s="6"/>
      <c r="G2651" s="15"/>
      <c r="H2651" s="17"/>
      <c r="M2651" s="3"/>
      <c r="N2651" s="3"/>
      <c r="O2651" s="3"/>
      <c r="P2651" s="3"/>
      <c r="Q2651" s="18"/>
      <c r="S2651" s="3"/>
      <c r="T2651" s="3"/>
    </row>
    <row r="2652" spans="1:20" x14ac:dyDescent="0.25">
      <c r="A2652"/>
      <c r="C2652"/>
      <c r="D2652" s="12"/>
      <c r="E2652" s="6"/>
      <c r="F2652" s="6"/>
      <c r="G2652" s="15"/>
      <c r="H2652" s="17"/>
      <c r="M2652" s="3"/>
      <c r="N2652" s="3"/>
      <c r="O2652" s="3"/>
      <c r="P2652" s="3"/>
      <c r="Q2652" s="18"/>
      <c r="S2652" s="3"/>
      <c r="T2652" s="3"/>
    </row>
    <row r="2653" spans="1:20" x14ac:dyDescent="0.25">
      <c r="A2653"/>
      <c r="C2653"/>
      <c r="D2653" s="12"/>
      <c r="E2653" s="6"/>
      <c r="F2653" s="6"/>
      <c r="G2653" s="15"/>
      <c r="H2653" s="17"/>
      <c r="M2653" s="3"/>
      <c r="N2653" s="3"/>
      <c r="O2653" s="3"/>
      <c r="P2653" s="3"/>
      <c r="Q2653" s="18"/>
      <c r="S2653" s="3"/>
      <c r="T2653" s="3"/>
    </row>
    <row r="2654" spans="1:20" x14ac:dyDescent="0.25">
      <c r="A2654"/>
      <c r="C2654"/>
      <c r="D2654" s="12"/>
      <c r="E2654" s="6"/>
      <c r="F2654" s="6"/>
      <c r="G2654" s="15"/>
      <c r="H2654" s="17"/>
      <c r="M2654" s="3"/>
      <c r="N2654" s="3"/>
      <c r="O2654" s="3"/>
      <c r="P2654" s="3"/>
      <c r="Q2654" s="18"/>
      <c r="S2654" s="3"/>
      <c r="T2654" s="3"/>
    </row>
    <row r="2655" spans="1:20" x14ac:dyDescent="0.25">
      <c r="A2655"/>
      <c r="C2655"/>
      <c r="D2655" s="12"/>
      <c r="E2655" s="6"/>
      <c r="F2655" s="6"/>
      <c r="G2655" s="15"/>
      <c r="H2655" s="17"/>
      <c r="M2655" s="3"/>
      <c r="N2655" s="3"/>
      <c r="O2655" s="3"/>
      <c r="P2655" s="3"/>
      <c r="Q2655" s="18"/>
      <c r="S2655" s="3"/>
      <c r="T2655" s="3"/>
    </row>
    <row r="2656" spans="1:20" x14ac:dyDescent="0.25">
      <c r="A2656"/>
      <c r="C2656"/>
      <c r="D2656" s="12"/>
      <c r="E2656" s="6"/>
      <c r="F2656" s="6"/>
      <c r="G2656" s="15"/>
      <c r="H2656" s="17"/>
      <c r="M2656" s="3"/>
      <c r="N2656" s="3"/>
      <c r="O2656" s="3"/>
      <c r="P2656" s="3"/>
      <c r="Q2656" s="18"/>
      <c r="S2656" s="3"/>
      <c r="T2656" s="3"/>
    </row>
    <row r="2657" spans="1:20" x14ac:dyDescent="0.25">
      <c r="A2657"/>
      <c r="C2657"/>
      <c r="D2657" s="12"/>
      <c r="E2657" s="6"/>
      <c r="F2657" s="6"/>
      <c r="G2657" s="15"/>
      <c r="H2657" s="17"/>
      <c r="M2657" s="3"/>
      <c r="N2657" s="3"/>
      <c r="O2657" s="3"/>
      <c r="P2657" s="3"/>
      <c r="Q2657" s="18"/>
      <c r="S2657" s="3"/>
      <c r="T2657" s="3"/>
    </row>
    <row r="2658" spans="1:20" x14ac:dyDescent="0.25">
      <c r="A2658"/>
      <c r="C2658"/>
      <c r="D2658" s="12"/>
      <c r="E2658" s="6"/>
      <c r="F2658" s="6"/>
      <c r="G2658" s="15"/>
      <c r="H2658" s="17"/>
      <c r="M2658" s="3"/>
      <c r="N2658" s="3"/>
      <c r="O2658" s="3"/>
      <c r="P2658" s="3"/>
      <c r="Q2658" s="18"/>
      <c r="S2658" s="3"/>
      <c r="T2658" s="3"/>
    </row>
    <row r="2659" spans="1:20" x14ac:dyDescent="0.25">
      <c r="A2659"/>
      <c r="C2659"/>
      <c r="D2659" s="12"/>
      <c r="E2659" s="6"/>
      <c r="F2659" s="6"/>
      <c r="G2659" s="15"/>
      <c r="H2659" s="17"/>
      <c r="M2659" s="3"/>
      <c r="N2659" s="3"/>
      <c r="O2659" s="3"/>
      <c r="P2659" s="3"/>
      <c r="Q2659" s="18"/>
      <c r="S2659" s="3"/>
      <c r="T2659" s="3"/>
    </row>
    <row r="2660" spans="1:20" x14ac:dyDescent="0.25">
      <c r="A2660"/>
      <c r="C2660"/>
      <c r="D2660" s="12"/>
      <c r="E2660" s="6"/>
      <c r="F2660" s="6"/>
      <c r="G2660" s="15"/>
      <c r="H2660" s="17"/>
      <c r="M2660" s="3"/>
      <c r="N2660" s="3"/>
      <c r="O2660" s="3"/>
      <c r="P2660" s="3"/>
      <c r="Q2660" s="18"/>
      <c r="S2660" s="3"/>
      <c r="T2660" s="3"/>
    </row>
    <row r="2661" spans="1:20" x14ac:dyDescent="0.25">
      <c r="A2661"/>
      <c r="C2661"/>
      <c r="D2661" s="12"/>
      <c r="E2661" s="6"/>
      <c r="F2661" s="6"/>
      <c r="G2661" s="15"/>
      <c r="H2661" s="17"/>
      <c r="M2661" s="3"/>
      <c r="N2661" s="3"/>
      <c r="O2661" s="3"/>
      <c r="P2661" s="3"/>
      <c r="Q2661" s="18"/>
      <c r="S2661" s="3"/>
      <c r="T2661" s="3"/>
    </row>
    <row r="2662" spans="1:20" x14ac:dyDescent="0.25">
      <c r="A2662"/>
      <c r="C2662"/>
      <c r="D2662" s="12"/>
      <c r="E2662" s="6"/>
      <c r="F2662" s="6"/>
      <c r="G2662" s="15"/>
      <c r="H2662" s="17"/>
      <c r="M2662" s="3"/>
      <c r="N2662" s="3"/>
      <c r="O2662" s="3"/>
      <c r="P2662" s="3"/>
      <c r="Q2662" s="18"/>
      <c r="S2662" s="3"/>
      <c r="T2662" s="3"/>
    </row>
    <row r="2663" spans="1:20" x14ac:dyDescent="0.25">
      <c r="A2663"/>
      <c r="C2663"/>
      <c r="D2663" s="12"/>
      <c r="E2663" s="6"/>
      <c r="F2663" s="6"/>
      <c r="G2663" s="15"/>
      <c r="H2663" s="17"/>
      <c r="M2663" s="3"/>
      <c r="N2663" s="3"/>
      <c r="O2663" s="3"/>
      <c r="P2663" s="3"/>
      <c r="Q2663" s="18"/>
      <c r="S2663" s="3"/>
      <c r="T2663" s="3"/>
    </row>
    <row r="2664" spans="1:20" x14ac:dyDescent="0.25">
      <c r="A2664"/>
      <c r="C2664"/>
      <c r="D2664" s="12"/>
      <c r="E2664" s="6"/>
      <c r="F2664" s="6"/>
      <c r="G2664" s="15"/>
      <c r="H2664" s="17"/>
      <c r="M2664" s="3"/>
      <c r="N2664" s="3"/>
      <c r="O2664" s="3"/>
      <c r="P2664" s="3"/>
      <c r="Q2664" s="18"/>
      <c r="S2664" s="3"/>
      <c r="T2664" s="3"/>
    </row>
    <row r="2665" spans="1:20" x14ac:dyDescent="0.25">
      <c r="A2665"/>
      <c r="C2665"/>
      <c r="D2665" s="12"/>
      <c r="E2665" s="6"/>
      <c r="F2665" s="6"/>
      <c r="G2665" s="15"/>
      <c r="H2665" s="17"/>
      <c r="M2665" s="3"/>
      <c r="N2665" s="3"/>
      <c r="O2665" s="3"/>
      <c r="P2665" s="3"/>
      <c r="Q2665" s="18"/>
      <c r="S2665" s="3"/>
      <c r="T2665" s="3"/>
    </row>
    <row r="2666" spans="1:20" x14ac:dyDescent="0.25">
      <c r="A2666"/>
      <c r="C2666"/>
      <c r="D2666" s="12"/>
      <c r="E2666" s="6"/>
      <c r="F2666" s="6"/>
      <c r="G2666" s="15"/>
      <c r="H2666" s="17"/>
      <c r="M2666" s="3"/>
      <c r="N2666" s="3"/>
      <c r="O2666" s="3"/>
      <c r="P2666" s="3"/>
      <c r="Q2666" s="18"/>
      <c r="S2666" s="3"/>
      <c r="T2666" s="3"/>
    </row>
    <row r="2667" spans="1:20" x14ac:dyDescent="0.25">
      <c r="A2667"/>
      <c r="C2667"/>
      <c r="D2667" s="12"/>
      <c r="E2667" s="6"/>
      <c r="F2667" s="6"/>
      <c r="G2667" s="15"/>
      <c r="H2667" s="17"/>
      <c r="M2667" s="3"/>
      <c r="N2667" s="3"/>
      <c r="O2667" s="3"/>
      <c r="P2667" s="3"/>
      <c r="Q2667" s="18"/>
      <c r="S2667" s="3"/>
      <c r="T2667" s="3"/>
    </row>
    <row r="2668" spans="1:20" x14ac:dyDescent="0.25">
      <c r="A2668"/>
      <c r="C2668"/>
      <c r="D2668" s="12"/>
      <c r="E2668" s="6"/>
      <c r="F2668" s="6"/>
      <c r="G2668" s="15"/>
      <c r="H2668" s="17"/>
      <c r="M2668" s="3"/>
      <c r="N2668" s="3"/>
      <c r="O2668" s="3"/>
      <c r="P2668" s="3"/>
      <c r="Q2668" s="18"/>
      <c r="S2668" s="3"/>
      <c r="T2668" s="3"/>
    </row>
    <row r="2669" spans="1:20" x14ac:dyDescent="0.25">
      <c r="A2669"/>
      <c r="C2669"/>
      <c r="D2669" s="12"/>
      <c r="E2669" s="6"/>
      <c r="F2669" s="6"/>
      <c r="G2669" s="15"/>
      <c r="H2669" s="17"/>
      <c r="M2669" s="3"/>
      <c r="N2669" s="3"/>
      <c r="O2669" s="3"/>
      <c r="P2669" s="3"/>
      <c r="Q2669" s="18"/>
      <c r="S2669" s="3"/>
      <c r="T2669" s="3"/>
    </row>
    <row r="2670" spans="1:20" x14ac:dyDescent="0.25">
      <c r="A2670"/>
      <c r="C2670"/>
      <c r="D2670" s="12"/>
      <c r="E2670" s="6"/>
      <c r="F2670" s="6"/>
      <c r="G2670" s="15"/>
      <c r="H2670" s="17"/>
      <c r="M2670" s="3"/>
      <c r="N2670" s="3"/>
      <c r="O2670" s="3"/>
      <c r="P2670" s="3"/>
      <c r="Q2670" s="18"/>
      <c r="S2670" s="3"/>
      <c r="T2670" s="3"/>
    </row>
    <row r="2671" spans="1:20" x14ac:dyDescent="0.25">
      <c r="A2671"/>
      <c r="C2671"/>
      <c r="D2671" s="12"/>
      <c r="E2671" s="6"/>
      <c r="F2671" s="6"/>
      <c r="G2671" s="15"/>
      <c r="H2671" s="17"/>
      <c r="M2671" s="3"/>
      <c r="N2671" s="3"/>
      <c r="O2671" s="3"/>
      <c r="P2671" s="3"/>
      <c r="Q2671" s="18"/>
      <c r="S2671" s="3"/>
      <c r="T2671" s="3"/>
    </row>
    <row r="2672" spans="1:20" x14ac:dyDescent="0.25">
      <c r="A2672"/>
      <c r="C2672"/>
      <c r="D2672" s="12"/>
      <c r="E2672" s="6"/>
      <c r="F2672" s="6"/>
      <c r="G2672" s="15"/>
      <c r="H2672" s="17"/>
      <c r="M2672" s="3"/>
      <c r="N2672" s="3"/>
      <c r="O2672" s="3"/>
      <c r="P2672" s="3"/>
      <c r="Q2672" s="18"/>
      <c r="S2672" s="3"/>
      <c r="T2672" s="3"/>
    </row>
    <row r="2673" spans="1:20" x14ac:dyDescent="0.25">
      <c r="A2673"/>
      <c r="C2673"/>
      <c r="D2673" s="12"/>
      <c r="E2673" s="6"/>
      <c r="F2673" s="6"/>
      <c r="G2673" s="15"/>
      <c r="H2673" s="17"/>
      <c r="M2673" s="3"/>
      <c r="N2673" s="3"/>
      <c r="O2673" s="3"/>
      <c r="P2673" s="3"/>
      <c r="Q2673" s="18"/>
      <c r="S2673" s="3"/>
      <c r="T2673" s="3"/>
    </row>
    <row r="2674" spans="1:20" x14ac:dyDescent="0.25">
      <c r="A2674"/>
      <c r="C2674"/>
      <c r="D2674" s="12"/>
      <c r="E2674" s="6"/>
      <c r="F2674" s="6"/>
      <c r="G2674" s="15"/>
      <c r="H2674" s="17"/>
      <c r="M2674" s="3"/>
      <c r="N2674" s="3"/>
      <c r="O2674" s="3"/>
      <c r="P2674" s="3"/>
      <c r="Q2674" s="18"/>
      <c r="S2674" s="3"/>
      <c r="T2674" s="3"/>
    </row>
    <row r="2675" spans="1:20" x14ac:dyDescent="0.25">
      <c r="A2675"/>
      <c r="C2675"/>
      <c r="D2675" s="12"/>
      <c r="E2675" s="6"/>
      <c r="F2675" s="6"/>
      <c r="G2675" s="15"/>
      <c r="H2675" s="17"/>
      <c r="M2675" s="3"/>
      <c r="N2675" s="3"/>
      <c r="O2675" s="3"/>
      <c r="P2675" s="3"/>
      <c r="Q2675" s="18"/>
      <c r="S2675" s="3"/>
      <c r="T2675" s="3"/>
    </row>
    <row r="2676" spans="1:20" x14ac:dyDescent="0.25">
      <c r="A2676"/>
      <c r="C2676"/>
      <c r="D2676" s="12"/>
      <c r="E2676" s="6"/>
      <c r="F2676" s="6"/>
      <c r="G2676" s="15"/>
      <c r="H2676" s="17"/>
      <c r="M2676" s="3"/>
      <c r="N2676" s="3"/>
      <c r="O2676" s="3"/>
      <c r="P2676" s="3"/>
      <c r="Q2676" s="18"/>
      <c r="S2676" s="3"/>
      <c r="T2676" s="3"/>
    </row>
    <row r="2677" spans="1:20" x14ac:dyDescent="0.25">
      <c r="A2677"/>
      <c r="C2677"/>
      <c r="D2677" s="12"/>
      <c r="E2677" s="6"/>
      <c r="F2677" s="6"/>
      <c r="G2677" s="15"/>
      <c r="H2677" s="17"/>
      <c r="M2677" s="3"/>
      <c r="N2677" s="3"/>
      <c r="O2677" s="3"/>
      <c r="P2677" s="3"/>
      <c r="Q2677" s="18"/>
      <c r="S2677" s="3"/>
      <c r="T2677" s="3"/>
    </row>
    <row r="2678" spans="1:20" x14ac:dyDescent="0.25">
      <c r="A2678"/>
      <c r="C2678"/>
      <c r="D2678" s="12"/>
      <c r="E2678" s="6"/>
      <c r="F2678" s="6"/>
      <c r="G2678" s="15"/>
      <c r="H2678" s="17"/>
      <c r="M2678" s="3"/>
      <c r="N2678" s="3"/>
      <c r="O2678" s="3"/>
      <c r="P2678" s="3"/>
      <c r="Q2678" s="18"/>
      <c r="S2678" s="3"/>
      <c r="T2678" s="3"/>
    </row>
    <row r="2679" spans="1:20" x14ac:dyDescent="0.25">
      <c r="A2679"/>
      <c r="C2679"/>
      <c r="D2679" s="12"/>
      <c r="E2679" s="6"/>
      <c r="F2679" s="6"/>
      <c r="G2679" s="15"/>
      <c r="H2679" s="17"/>
      <c r="M2679" s="3"/>
      <c r="N2679" s="3"/>
      <c r="O2679" s="3"/>
      <c r="P2679" s="3"/>
      <c r="Q2679" s="18"/>
      <c r="S2679" s="3"/>
      <c r="T2679" s="3"/>
    </row>
    <row r="2680" spans="1:20" x14ac:dyDescent="0.25">
      <c r="A2680"/>
      <c r="C2680"/>
      <c r="D2680" s="12"/>
      <c r="E2680" s="6"/>
      <c r="F2680" s="6"/>
      <c r="G2680" s="15"/>
      <c r="H2680" s="17"/>
      <c r="M2680" s="3"/>
      <c r="N2680" s="3"/>
      <c r="O2680" s="3"/>
      <c r="P2680" s="3"/>
      <c r="Q2680" s="18"/>
      <c r="S2680" s="3"/>
      <c r="T2680" s="3"/>
    </row>
    <row r="2681" spans="1:20" x14ac:dyDescent="0.25">
      <c r="A2681"/>
      <c r="C2681"/>
      <c r="D2681" s="12"/>
      <c r="E2681" s="6"/>
      <c r="F2681" s="6"/>
      <c r="G2681" s="15"/>
      <c r="H2681" s="17"/>
      <c r="M2681" s="3"/>
      <c r="N2681" s="3"/>
      <c r="O2681" s="3"/>
      <c r="P2681" s="3"/>
      <c r="Q2681" s="18"/>
      <c r="S2681" s="3"/>
      <c r="T2681" s="3"/>
    </row>
    <row r="2682" spans="1:20" x14ac:dyDescent="0.25">
      <c r="A2682"/>
      <c r="C2682"/>
      <c r="D2682" s="12"/>
      <c r="E2682" s="6"/>
      <c r="F2682" s="6"/>
      <c r="G2682" s="15"/>
      <c r="H2682" s="17"/>
      <c r="M2682" s="3"/>
      <c r="N2682" s="3"/>
      <c r="O2682" s="3"/>
      <c r="P2682" s="3"/>
      <c r="Q2682" s="18"/>
      <c r="S2682" s="3"/>
      <c r="T2682" s="3"/>
    </row>
    <row r="2683" spans="1:20" x14ac:dyDescent="0.25">
      <c r="A2683"/>
      <c r="C2683"/>
      <c r="D2683" s="12"/>
      <c r="E2683" s="6"/>
      <c r="F2683" s="6"/>
      <c r="G2683" s="15"/>
      <c r="H2683" s="17"/>
      <c r="M2683" s="3"/>
      <c r="N2683" s="3"/>
      <c r="O2683" s="3"/>
      <c r="P2683" s="3"/>
      <c r="Q2683" s="18"/>
      <c r="S2683" s="3"/>
      <c r="T2683" s="3"/>
    </row>
    <row r="2684" spans="1:20" x14ac:dyDescent="0.25">
      <c r="A2684"/>
      <c r="C2684"/>
      <c r="D2684" s="12"/>
      <c r="E2684" s="6"/>
      <c r="F2684" s="6"/>
      <c r="G2684" s="15"/>
      <c r="H2684" s="17"/>
      <c r="M2684" s="3"/>
      <c r="N2684" s="3"/>
      <c r="O2684" s="3"/>
      <c r="P2684" s="3"/>
      <c r="Q2684" s="18"/>
      <c r="S2684" s="3"/>
      <c r="T2684" s="3"/>
    </row>
    <row r="2685" spans="1:20" x14ac:dyDescent="0.25">
      <c r="A2685"/>
      <c r="C2685"/>
      <c r="D2685" s="12"/>
      <c r="E2685" s="6"/>
      <c r="F2685" s="6"/>
      <c r="G2685" s="15"/>
      <c r="H2685" s="17"/>
      <c r="M2685" s="3"/>
      <c r="N2685" s="3"/>
      <c r="O2685" s="3"/>
      <c r="P2685" s="3"/>
      <c r="Q2685" s="18"/>
      <c r="S2685" s="3"/>
      <c r="T2685" s="3"/>
    </row>
    <row r="2686" spans="1:20" x14ac:dyDescent="0.25">
      <c r="A2686"/>
      <c r="C2686"/>
      <c r="D2686" s="12"/>
      <c r="E2686" s="6"/>
      <c r="F2686" s="6"/>
      <c r="G2686" s="15"/>
      <c r="H2686" s="17"/>
      <c r="M2686" s="3"/>
      <c r="N2686" s="3"/>
      <c r="O2686" s="3"/>
      <c r="P2686" s="3"/>
      <c r="Q2686" s="18"/>
      <c r="S2686" s="3"/>
      <c r="T2686" s="3"/>
    </row>
    <row r="2687" spans="1:20" x14ac:dyDescent="0.25">
      <c r="A2687"/>
      <c r="C2687"/>
      <c r="D2687" s="12"/>
      <c r="E2687" s="6"/>
      <c r="F2687" s="6"/>
      <c r="G2687" s="15"/>
      <c r="H2687" s="17"/>
      <c r="M2687" s="3"/>
      <c r="N2687" s="3"/>
      <c r="O2687" s="3"/>
      <c r="P2687" s="3"/>
      <c r="Q2687" s="18"/>
      <c r="S2687" s="3"/>
      <c r="T2687" s="3"/>
    </row>
    <row r="2688" spans="1:20" x14ac:dyDescent="0.25">
      <c r="A2688"/>
      <c r="C2688"/>
      <c r="D2688" s="12"/>
      <c r="E2688" s="6"/>
      <c r="F2688" s="6"/>
      <c r="G2688" s="15"/>
      <c r="H2688" s="17"/>
      <c r="M2688" s="3"/>
      <c r="N2688" s="3"/>
      <c r="O2688" s="3"/>
      <c r="P2688" s="3"/>
      <c r="Q2688" s="18"/>
      <c r="S2688" s="3"/>
      <c r="T2688" s="3"/>
    </row>
    <row r="2689" spans="1:20" x14ac:dyDescent="0.25">
      <c r="A2689"/>
      <c r="C2689"/>
      <c r="D2689" s="12"/>
      <c r="E2689" s="6"/>
      <c r="F2689" s="6"/>
      <c r="G2689" s="15"/>
      <c r="H2689" s="17"/>
      <c r="M2689" s="3"/>
      <c r="N2689" s="3"/>
      <c r="O2689" s="3"/>
      <c r="P2689" s="3"/>
      <c r="Q2689" s="18"/>
      <c r="S2689" s="3"/>
      <c r="T2689" s="3"/>
    </row>
    <row r="2690" spans="1:20" x14ac:dyDescent="0.25">
      <c r="A2690"/>
      <c r="C2690"/>
      <c r="D2690" s="12"/>
      <c r="E2690" s="6"/>
      <c r="F2690" s="6"/>
      <c r="G2690" s="15"/>
      <c r="H2690" s="17"/>
      <c r="M2690" s="3"/>
      <c r="N2690" s="3"/>
      <c r="O2690" s="3"/>
      <c r="P2690" s="3"/>
      <c r="Q2690" s="18"/>
      <c r="S2690" s="3"/>
      <c r="T2690" s="3"/>
    </row>
    <row r="2691" spans="1:20" x14ac:dyDescent="0.25">
      <c r="A2691"/>
      <c r="C2691"/>
      <c r="D2691" s="12"/>
      <c r="E2691" s="6"/>
      <c r="F2691" s="6"/>
      <c r="G2691" s="15"/>
      <c r="H2691" s="17"/>
      <c r="M2691" s="3"/>
      <c r="N2691" s="3"/>
      <c r="O2691" s="3"/>
      <c r="P2691" s="3"/>
      <c r="Q2691" s="18"/>
      <c r="S2691" s="3"/>
      <c r="T2691" s="3"/>
    </row>
    <row r="2692" spans="1:20" x14ac:dyDescent="0.25">
      <c r="A2692"/>
      <c r="C2692"/>
      <c r="D2692" s="12"/>
      <c r="E2692" s="6"/>
      <c r="F2692" s="6"/>
      <c r="G2692" s="15"/>
      <c r="H2692" s="17"/>
      <c r="M2692" s="3"/>
      <c r="N2692" s="3"/>
      <c r="O2692" s="3"/>
      <c r="P2692" s="3"/>
      <c r="Q2692" s="18"/>
      <c r="S2692" s="3"/>
      <c r="T2692" s="3"/>
    </row>
    <row r="2693" spans="1:20" x14ac:dyDescent="0.25">
      <c r="A2693"/>
      <c r="C2693"/>
      <c r="D2693" s="12"/>
      <c r="E2693" s="6"/>
      <c r="F2693" s="6"/>
      <c r="G2693" s="15"/>
      <c r="H2693" s="17"/>
      <c r="M2693" s="3"/>
      <c r="N2693" s="3"/>
      <c r="O2693" s="3"/>
      <c r="P2693" s="3"/>
      <c r="Q2693" s="18"/>
      <c r="S2693" s="3"/>
      <c r="T2693" s="3"/>
    </row>
    <row r="2694" spans="1:20" x14ac:dyDescent="0.25">
      <c r="A2694"/>
      <c r="C2694"/>
      <c r="D2694" s="12"/>
      <c r="E2694" s="6"/>
      <c r="F2694" s="6"/>
      <c r="G2694" s="15"/>
      <c r="H2694" s="17"/>
      <c r="M2694" s="3"/>
      <c r="N2694" s="3"/>
      <c r="O2694" s="3"/>
      <c r="P2694" s="3"/>
      <c r="Q2694" s="18"/>
      <c r="S2694" s="3"/>
      <c r="T2694" s="3"/>
    </row>
    <row r="2695" spans="1:20" x14ac:dyDescent="0.25">
      <c r="A2695"/>
      <c r="C2695"/>
      <c r="D2695" s="12"/>
      <c r="E2695" s="6"/>
      <c r="F2695" s="6"/>
      <c r="G2695" s="15"/>
      <c r="H2695" s="17"/>
      <c r="M2695" s="3"/>
      <c r="N2695" s="3"/>
      <c r="O2695" s="3"/>
      <c r="P2695" s="3"/>
      <c r="Q2695" s="18"/>
      <c r="S2695" s="3"/>
      <c r="T2695" s="3"/>
    </row>
    <row r="2696" spans="1:20" x14ac:dyDescent="0.25">
      <c r="A2696"/>
      <c r="C2696"/>
      <c r="D2696" s="12"/>
      <c r="E2696" s="6"/>
      <c r="F2696" s="6"/>
      <c r="G2696" s="15"/>
      <c r="H2696" s="17"/>
      <c r="M2696" s="3"/>
      <c r="N2696" s="3"/>
      <c r="O2696" s="3"/>
      <c r="P2696" s="3"/>
      <c r="Q2696" s="18"/>
      <c r="S2696" s="3"/>
      <c r="T2696" s="3"/>
    </row>
    <row r="2697" spans="1:20" x14ac:dyDescent="0.25">
      <c r="A2697"/>
      <c r="C2697"/>
      <c r="D2697" s="12"/>
      <c r="E2697" s="6"/>
      <c r="F2697" s="6"/>
      <c r="G2697" s="15"/>
      <c r="H2697" s="17"/>
      <c r="M2697" s="3"/>
      <c r="N2697" s="3"/>
      <c r="O2697" s="3"/>
      <c r="P2697" s="3"/>
      <c r="Q2697" s="18"/>
      <c r="S2697" s="3"/>
      <c r="T2697" s="3"/>
    </row>
    <row r="2698" spans="1:20" x14ac:dyDescent="0.25">
      <c r="A2698"/>
      <c r="C2698"/>
      <c r="D2698" s="12"/>
      <c r="E2698" s="6"/>
      <c r="F2698" s="6"/>
      <c r="G2698" s="15"/>
      <c r="H2698" s="17"/>
      <c r="M2698" s="3"/>
      <c r="N2698" s="3"/>
      <c r="O2698" s="3"/>
      <c r="P2698" s="3"/>
      <c r="Q2698" s="18"/>
      <c r="S2698" s="3"/>
      <c r="T2698" s="3"/>
    </row>
    <row r="2699" spans="1:20" x14ac:dyDescent="0.25">
      <c r="A2699"/>
      <c r="C2699"/>
      <c r="D2699" s="12"/>
      <c r="E2699" s="6"/>
      <c r="F2699" s="6"/>
      <c r="G2699" s="15"/>
      <c r="H2699" s="17"/>
      <c r="M2699" s="3"/>
      <c r="N2699" s="3"/>
      <c r="O2699" s="3"/>
      <c r="P2699" s="3"/>
      <c r="Q2699" s="18"/>
      <c r="S2699" s="3"/>
      <c r="T2699" s="3"/>
    </row>
    <row r="2700" spans="1:20" x14ac:dyDescent="0.25">
      <c r="A2700"/>
      <c r="C2700"/>
      <c r="D2700" s="12"/>
      <c r="E2700" s="6"/>
      <c r="F2700" s="6"/>
      <c r="G2700" s="15"/>
      <c r="H2700" s="17"/>
      <c r="M2700" s="3"/>
      <c r="N2700" s="3"/>
      <c r="O2700" s="3"/>
      <c r="P2700" s="3"/>
      <c r="Q2700" s="18"/>
      <c r="S2700" s="3"/>
      <c r="T2700" s="3"/>
    </row>
    <row r="2701" spans="1:20" x14ac:dyDescent="0.25">
      <c r="A2701"/>
      <c r="C2701"/>
      <c r="D2701" s="12"/>
      <c r="E2701" s="6"/>
      <c r="F2701" s="6"/>
      <c r="G2701" s="15"/>
      <c r="H2701" s="17"/>
      <c r="M2701" s="3"/>
      <c r="N2701" s="3"/>
      <c r="O2701" s="3"/>
      <c r="P2701" s="3"/>
      <c r="Q2701" s="18"/>
      <c r="S2701" s="3"/>
      <c r="T2701" s="3"/>
    </row>
    <row r="2702" spans="1:20" x14ac:dyDescent="0.25">
      <c r="A2702"/>
      <c r="C2702"/>
      <c r="D2702" s="12"/>
      <c r="E2702" s="6"/>
      <c r="F2702" s="6"/>
      <c r="G2702" s="15"/>
      <c r="H2702" s="17"/>
      <c r="M2702" s="3"/>
      <c r="N2702" s="3"/>
      <c r="O2702" s="3"/>
      <c r="P2702" s="3"/>
      <c r="Q2702" s="18"/>
      <c r="S2702" s="3"/>
      <c r="T2702" s="3"/>
    </row>
    <row r="2703" spans="1:20" x14ac:dyDescent="0.25">
      <c r="A2703"/>
      <c r="C2703"/>
      <c r="D2703" s="12"/>
      <c r="E2703" s="6"/>
      <c r="F2703" s="6"/>
      <c r="G2703" s="15"/>
      <c r="H2703" s="17"/>
      <c r="M2703" s="3"/>
      <c r="N2703" s="3"/>
      <c r="O2703" s="3"/>
      <c r="P2703" s="3"/>
      <c r="Q2703" s="18"/>
      <c r="S2703" s="3"/>
      <c r="T2703" s="3"/>
    </row>
    <row r="2704" spans="1:20" x14ac:dyDescent="0.25">
      <c r="A2704"/>
      <c r="C2704"/>
      <c r="D2704" s="12"/>
      <c r="E2704" s="6"/>
      <c r="F2704" s="6"/>
      <c r="G2704" s="15"/>
      <c r="H2704" s="17"/>
      <c r="M2704" s="3"/>
      <c r="N2704" s="3"/>
      <c r="O2704" s="3"/>
      <c r="P2704" s="3"/>
      <c r="Q2704" s="18"/>
      <c r="S2704" s="3"/>
      <c r="T2704" s="3"/>
    </row>
    <row r="2705" spans="1:20" x14ac:dyDescent="0.25">
      <c r="A2705"/>
      <c r="C2705"/>
      <c r="D2705" s="12"/>
      <c r="E2705" s="6"/>
      <c r="F2705" s="6"/>
      <c r="G2705" s="15"/>
      <c r="H2705" s="17"/>
      <c r="M2705" s="3"/>
      <c r="N2705" s="3"/>
      <c r="O2705" s="3"/>
      <c r="P2705" s="3"/>
      <c r="Q2705" s="18"/>
      <c r="S2705" s="3"/>
      <c r="T2705" s="3"/>
    </row>
    <row r="2706" spans="1:20" x14ac:dyDescent="0.25">
      <c r="A2706"/>
      <c r="C2706"/>
      <c r="D2706" s="12"/>
      <c r="E2706" s="6"/>
      <c r="F2706" s="6"/>
      <c r="G2706" s="15"/>
      <c r="H2706" s="17"/>
      <c r="M2706" s="3"/>
      <c r="N2706" s="3"/>
      <c r="O2706" s="3"/>
      <c r="P2706" s="3"/>
      <c r="Q2706" s="18"/>
      <c r="S2706" s="3"/>
      <c r="T2706" s="3"/>
    </row>
    <row r="2707" spans="1:20" x14ac:dyDescent="0.25">
      <c r="A2707"/>
      <c r="C2707"/>
      <c r="D2707" s="12"/>
      <c r="E2707" s="6"/>
      <c r="F2707" s="6"/>
      <c r="G2707" s="15"/>
      <c r="H2707" s="17"/>
      <c r="M2707" s="3"/>
      <c r="N2707" s="3"/>
      <c r="O2707" s="3"/>
      <c r="P2707" s="3"/>
      <c r="Q2707" s="18"/>
      <c r="S2707" s="3"/>
      <c r="T2707" s="3"/>
    </row>
    <row r="2708" spans="1:20" x14ac:dyDescent="0.25">
      <c r="A2708"/>
      <c r="C2708"/>
      <c r="D2708" s="12"/>
      <c r="E2708" s="6"/>
      <c r="F2708" s="6"/>
      <c r="G2708" s="15"/>
      <c r="H2708" s="17"/>
      <c r="M2708" s="3"/>
      <c r="N2708" s="3"/>
      <c r="O2708" s="3"/>
      <c r="P2708" s="3"/>
      <c r="Q2708" s="18"/>
      <c r="S2708" s="3"/>
      <c r="T2708" s="3"/>
    </row>
    <row r="2709" spans="1:20" x14ac:dyDescent="0.25">
      <c r="A2709"/>
      <c r="C2709"/>
      <c r="D2709" s="12"/>
      <c r="E2709" s="6"/>
      <c r="F2709" s="6"/>
      <c r="G2709" s="15"/>
      <c r="H2709" s="17"/>
      <c r="M2709" s="3"/>
      <c r="N2709" s="3"/>
      <c r="O2709" s="3"/>
      <c r="P2709" s="3"/>
      <c r="Q2709" s="18"/>
      <c r="S2709" s="3"/>
      <c r="T2709" s="3"/>
    </row>
    <row r="2710" spans="1:20" x14ac:dyDescent="0.25">
      <c r="A2710"/>
      <c r="C2710"/>
      <c r="D2710" s="12"/>
      <c r="E2710" s="6"/>
      <c r="F2710" s="6"/>
      <c r="G2710" s="15"/>
      <c r="H2710" s="17"/>
      <c r="M2710" s="3"/>
      <c r="N2710" s="3"/>
      <c r="O2710" s="3"/>
      <c r="P2710" s="3"/>
      <c r="Q2710" s="18"/>
      <c r="S2710" s="3"/>
      <c r="T2710" s="3"/>
    </row>
    <row r="2711" spans="1:20" x14ac:dyDescent="0.25">
      <c r="A2711"/>
      <c r="C2711"/>
      <c r="D2711" s="12"/>
      <c r="E2711" s="6"/>
      <c r="F2711" s="6"/>
      <c r="G2711" s="15"/>
      <c r="H2711" s="17"/>
      <c r="M2711" s="3"/>
      <c r="N2711" s="3"/>
      <c r="O2711" s="3"/>
      <c r="P2711" s="3"/>
      <c r="Q2711" s="18"/>
      <c r="S2711" s="3"/>
      <c r="T2711" s="3"/>
    </row>
    <row r="2712" spans="1:20" x14ac:dyDescent="0.25">
      <c r="A2712"/>
      <c r="C2712"/>
      <c r="D2712" s="12"/>
      <c r="E2712" s="6"/>
      <c r="F2712" s="6"/>
      <c r="G2712" s="15"/>
      <c r="H2712" s="17"/>
      <c r="M2712" s="3"/>
      <c r="N2712" s="3"/>
      <c r="O2712" s="3"/>
      <c r="P2712" s="3"/>
      <c r="Q2712" s="18"/>
      <c r="S2712" s="3"/>
      <c r="T2712" s="3"/>
    </row>
    <row r="2713" spans="1:20" x14ac:dyDescent="0.25">
      <c r="A2713"/>
      <c r="C2713"/>
      <c r="D2713" s="12"/>
      <c r="E2713" s="6"/>
      <c r="F2713" s="6"/>
      <c r="G2713" s="15"/>
      <c r="H2713" s="17"/>
      <c r="M2713" s="3"/>
      <c r="N2713" s="3"/>
      <c r="O2713" s="3"/>
      <c r="P2713" s="3"/>
      <c r="Q2713" s="18"/>
      <c r="S2713" s="3"/>
      <c r="T2713" s="3"/>
    </row>
    <row r="2714" spans="1:20" x14ac:dyDescent="0.25">
      <c r="A2714"/>
      <c r="C2714"/>
      <c r="D2714" s="12"/>
      <c r="E2714" s="6"/>
      <c r="F2714" s="6"/>
      <c r="G2714" s="15"/>
      <c r="H2714" s="17"/>
      <c r="M2714" s="3"/>
      <c r="N2714" s="3"/>
      <c r="O2714" s="3"/>
      <c r="P2714" s="3"/>
      <c r="Q2714" s="18"/>
      <c r="S2714" s="3"/>
      <c r="T2714" s="3"/>
    </row>
    <row r="2715" spans="1:20" x14ac:dyDescent="0.25">
      <c r="A2715"/>
      <c r="C2715"/>
      <c r="D2715" s="12"/>
      <c r="E2715" s="6"/>
      <c r="F2715" s="6"/>
      <c r="G2715" s="15"/>
      <c r="H2715" s="17"/>
      <c r="M2715" s="3"/>
      <c r="N2715" s="3"/>
      <c r="O2715" s="3"/>
      <c r="P2715" s="3"/>
      <c r="Q2715" s="18"/>
      <c r="S2715" s="3"/>
      <c r="T2715" s="3"/>
    </row>
    <row r="2716" spans="1:20" x14ac:dyDescent="0.25">
      <c r="A2716"/>
      <c r="C2716"/>
      <c r="D2716" s="12"/>
      <c r="E2716" s="6"/>
      <c r="F2716" s="6"/>
      <c r="G2716" s="15"/>
      <c r="H2716" s="17"/>
      <c r="M2716" s="3"/>
      <c r="N2716" s="3"/>
      <c r="O2716" s="3"/>
      <c r="P2716" s="3"/>
      <c r="Q2716" s="18"/>
      <c r="S2716" s="3"/>
      <c r="T2716" s="3"/>
    </row>
    <row r="2717" spans="1:20" x14ac:dyDescent="0.25">
      <c r="A2717"/>
      <c r="C2717"/>
      <c r="D2717" s="12"/>
      <c r="E2717" s="6"/>
      <c r="F2717" s="6"/>
      <c r="G2717" s="15"/>
      <c r="H2717" s="17"/>
      <c r="M2717" s="3"/>
      <c r="N2717" s="3"/>
      <c r="O2717" s="3"/>
      <c r="P2717" s="3"/>
      <c r="Q2717" s="18"/>
      <c r="S2717" s="3"/>
      <c r="T2717" s="3"/>
    </row>
    <row r="2718" spans="1:20" x14ac:dyDescent="0.25">
      <c r="A2718"/>
      <c r="C2718"/>
      <c r="D2718" s="12"/>
      <c r="E2718" s="6"/>
      <c r="F2718" s="6"/>
      <c r="G2718" s="15"/>
      <c r="H2718" s="17"/>
      <c r="M2718" s="3"/>
      <c r="N2718" s="3"/>
      <c r="O2718" s="3"/>
      <c r="P2718" s="3"/>
      <c r="Q2718" s="18"/>
      <c r="S2718" s="3"/>
      <c r="T2718" s="3"/>
    </row>
    <row r="2719" spans="1:20" x14ac:dyDescent="0.25">
      <c r="A2719"/>
      <c r="C2719"/>
      <c r="D2719" s="12"/>
      <c r="E2719" s="6"/>
      <c r="F2719" s="6"/>
      <c r="G2719" s="15"/>
      <c r="H2719" s="17"/>
      <c r="M2719" s="3"/>
      <c r="N2719" s="3"/>
      <c r="O2719" s="3"/>
      <c r="P2719" s="3"/>
      <c r="Q2719" s="18"/>
      <c r="S2719" s="3"/>
      <c r="T2719" s="3"/>
    </row>
    <row r="2720" spans="1:20" x14ac:dyDescent="0.25">
      <c r="A2720"/>
      <c r="C2720"/>
      <c r="D2720" s="12"/>
      <c r="E2720" s="6"/>
      <c r="F2720" s="6"/>
      <c r="G2720" s="15"/>
      <c r="H2720" s="17"/>
      <c r="M2720" s="3"/>
      <c r="N2720" s="3"/>
      <c r="O2720" s="3"/>
      <c r="P2720" s="3"/>
      <c r="Q2720" s="18"/>
      <c r="S2720" s="3"/>
      <c r="T2720" s="3"/>
    </row>
    <row r="2721" spans="1:20" x14ac:dyDescent="0.25">
      <c r="A2721"/>
      <c r="C2721"/>
      <c r="D2721" s="12"/>
      <c r="E2721" s="6"/>
      <c r="F2721" s="6"/>
      <c r="G2721" s="15"/>
      <c r="H2721" s="17"/>
      <c r="M2721" s="3"/>
      <c r="N2721" s="3"/>
      <c r="O2721" s="3"/>
      <c r="P2721" s="3"/>
      <c r="Q2721" s="18"/>
      <c r="S2721" s="3"/>
      <c r="T2721" s="3"/>
    </row>
    <row r="2722" spans="1:20" x14ac:dyDescent="0.25">
      <c r="A2722"/>
      <c r="C2722"/>
      <c r="D2722" s="12"/>
      <c r="E2722" s="6"/>
      <c r="F2722" s="6"/>
      <c r="G2722" s="15"/>
      <c r="H2722" s="17"/>
      <c r="M2722" s="3"/>
      <c r="N2722" s="3"/>
      <c r="O2722" s="3"/>
      <c r="P2722" s="3"/>
      <c r="Q2722" s="18"/>
      <c r="S2722" s="3"/>
      <c r="T2722" s="3"/>
    </row>
    <row r="2723" spans="1:20" x14ac:dyDescent="0.25">
      <c r="A2723"/>
      <c r="C2723"/>
      <c r="D2723" s="12"/>
      <c r="E2723" s="6"/>
      <c r="F2723" s="6"/>
      <c r="G2723" s="15"/>
      <c r="H2723" s="17"/>
      <c r="M2723" s="3"/>
      <c r="N2723" s="3"/>
      <c r="O2723" s="3"/>
      <c r="P2723" s="3"/>
      <c r="Q2723" s="18"/>
      <c r="S2723" s="3"/>
      <c r="T2723" s="3"/>
    </row>
    <row r="2724" spans="1:20" x14ac:dyDescent="0.25">
      <c r="A2724"/>
      <c r="C2724"/>
      <c r="D2724" s="12"/>
      <c r="E2724" s="6"/>
      <c r="F2724" s="6"/>
      <c r="G2724" s="15"/>
      <c r="H2724" s="17"/>
      <c r="M2724" s="3"/>
      <c r="N2724" s="3"/>
      <c r="O2724" s="3"/>
      <c r="P2724" s="3"/>
      <c r="Q2724" s="18"/>
      <c r="S2724" s="3"/>
      <c r="T2724" s="3"/>
    </row>
    <row r="2725" spans="1:20" x14ac:dyDescent="0.25">
      <c r="A2725"/>
      <c r="C2725"/>
      <c r="D2725" s="12"/>
      <c r="E2725" s="6"/>
      <c r="F2725" s="6"/>
      <c r="G2725" s="15"/>
      <c r="H2725" s="17"/>
      <c r="M2725" s="3"/>
      <c r="N2725" s="3"/>
      <c r="O2725" s="3"/>
      <c r="P2725" s="3"/>
      <c r="Q2725" s="18"/>
      <c r="S2725" s="3"/>
      <c r="T2725" s="3"/>
    </row>
    <row r="2726" spans="1:20" x14ac:dyDescent="0.25">
      <c r="A2726"/>
      <c r="C2726"/>
      <c r="D2726" s="12"/>
      <c r="E2726" s="6"/>
      <c r="F2726" s="6"/>
      <c r="G2726" s="15"/>
      <c r="H2726" s="17"/>
      <c r="M2726" s="3"/>
      <c r="N2726" s="3"/>
      <c r="O2726" s="3"/>
      <c r="P2726" s="3"/>
      <c r="Q2726" s="18"/>
      <c r="S2726" s="3"/>
      <c r="T2726" s="3"/>
    </row>
    <row r="2727" spans="1:20" x14ac:dyDescent="0.25">
      <c r="A2727"/>
      <c r="C2727"/>
      <c r="D2727" s="12"/>
      <c r="E2727" s="6"/>
      <c r="F2727" s="6"/>
      <c r="G2727" s="15"/>
      <c r="H2727" s="17"/>
      <c r="M2727" s="3"/>
      <c r="N2727" s="3"/>
      <c r="O2727" s="3"/>
      <c r="P2727" s="3"/>
      <c r="Q2727" s="18"/>
      <c r="S2727" s="3"/>
      <c r="T2727" s="3"/>
    </row>
    <row r="2728" spans="1:20" x14ac:dyDescent="0.25">
      <c r="A2728"/>
      <c r="C2728"/>
      <c r="D2728" s="12"/>
      <c r="E2728" s="6"/>
      <c r="F2728" s="6"/>
      <c r="G2728" s="15"/>
      <c r="H2728" s="17"/>
      <c r="M2728" s="3"/>
      <c r="N2728" s="3"/>
      <c r="O2728" s="3"/>
      <c r="P2728" s="3"/>
      <c r="Q2728" s="18"/>
      <c r="S2728" s="3"/>
      <c r="T2728" s="3"/>
    </row>
    <row r="2729" spans="1:20" x14ac:dyDescent="0.25">
      <c r="A2729"/>
      <c r="C2729"/>
      <c r="D2729" s="12"/>
      <c r="E2729" s="6"/>
      <c r="F2729" s="6"/>
      <c r="G2729" s="15"/>
      <c r="H2729" s="17"/>
      <c r="M2729" s="3"/>
      <c r="N2729" s="3"/>
      <c r="O2729" s="3"/>
      <c r="P2729" s="3"/>
      <c r="Q2729" s="18"/>
      <c r="S2729" s="3"/>
      <c r="T2729" s="3"/>
    </row>
    <row r="2730" spans="1:20" x14ac:dyDescent="0.25">
      <c r="A2730"/>
      <c r="C2730"/>
      <c r="D2730" s="12"/>
      <c r="E2730" s="6"/>
      <c r="F2730" s="6"/>
      <c r="G2730" s="15"/>
      <c r="H2730" s="17"/>
      <c r="M2730" s="3"/>
      <c r="N2730" s="3"/>
      <c r="O2730" s="3"/>
      <c r="P2730" s="3"/>
      <c r="Q2730" s="18"/>
      <c r="S2730" s="3"/>
      <c r="T2730" s="3"/>
    </row>
    <row r="2731" spans="1:20" x14ac:dyDescent="0.25">
      <c r="A2731"/>
      <c r="C2731"/>
      <c r="D2731" s="12"/>
      <c r="E2731" s="6"/>
      <c r="F2731" s="6"/>
      <c r="G2731" s="15"/>
      <c r="H2731" s="17"/>
      <c r="M2731" s="3"/>
      <c r="N2731" s="3"/>
      <c r="O2731" s="3"/>
      <c r="P2731" s="3"/>
      <c r="Q2731" s="18"/>
      <c r="S2731" s="3"/>
      <c r="T2731" s="3"/>
    </row>
    <row r="2732" spans="1:20" x14ac:dyDescent="0.25">
      <c r="A2732"/>
      <c r="C2732"/>
      <c r="D2732" s="12"/>
      <c r="E2732" s="6"/>
      <c r="F2732" s="6"/>
      <c r="G2732" s="15"/>
      <c r="H2732" s="17"/>
      <c r="M2732" s="3"/>
      <c r="N2732" s="3"/>
      <c r="O2732" s="3"/>
      <c r="P2732" s="3"/>
      <c r="Q2732" s="18"/>
      <c r="S2732" s="3"/>
      <c r="T2732" s="3"/>
    </row>
    <row r="2733" spans="1:20" x14ac:dyDescent="0.25">
      <c r="A2733"/>
      <c r="C2733"/>
      <c r="D2733" s="12"/>
      <c r="E2733" s="6"/>
      <c r="F2733" s="6"/>
      <c r="G2733" s="15"/>
      <c r="H2733" s="17"/>
      <c r="M2733" s="3"/>
      <c r="N2733" s="3"/>
      <c r="O2733" s="3"/>
      <c r="P2733" s="3"/>
      <c r="Q2733" s="18"/>
      <c r="S2733" s="3"/>
      <c r="T2733" s="3"/>
    </row>
    <row r="2734" spans="1:20" x14ac:dyDescent="0.25">
      <c r="A2734"/>
      <c r="C2734"/>
      <c r="D2734" s="12"/>
      <c r="E2734" s="6"/>
      <c r="F2734" s="6"/>
      <c r="G2734" s="15"/>
      <c r="H2734" s="17"/>
      <c r="M2734" s="3"/>
      <c r="N2734" s="3"/>
      <c r="O2734" s="3"/>
      <c r="P2734" s="3"/>
      <c r="Q2734" s="18"/>
      <c r="S2734" s="3"/>
      <c r="T2734" s="3"/>
    </row>
    <row r="2735" spans="1:20" x14ac:dyDescent="0.25">
      <c r="A2735"/>
      <c r="C2735"/>
      <c r="D2735" s="12"/>
      <c r="E2735" s="6"/>
      <c r="F2735" s="6"/>
      <c r="G2735" s="15"/>
      <c r="H2735" s="17"/>
      <c r="M2735" s="3"/>
      <c r="N2735" s="3"/>
      <c r="O2735" s="3"/>
      <c r="P2735" s="3"/>
      <c r="Q2735" s="18"/>
      <c r="S2735" s="3"/>
      <c r="T2735" s="3"/>
    </row>
    <row r="2736" spans="1:20" x14ac:dyDescent="0.25">
      <c r="A2736"/>
      <c r="C2736"/>
      <c r="D2736" s="12"/>
      <c r="E2736" s="6"/>
      <c r="F2736" s="6"/>
      <c r="G2736" s="15"/>
      <c r="H2736" s="17"/>
      <c r="M2736" s="3"/>
      <c r="N2736" s="3"/>
      <c r="O2736" s="3"/>
      <c r="P2736" s="3"/>
      <c r="Q2736" s="18"/>
      <c r="S2736" s="3"/>
      <c r="T2736" s="3"/>
    </row>
    <row r="2737" spans="1:20" x14ac:dyDescent="0.25">
      <c r="A2737"/>
      <c r="C2737"/>
      <c r="D2737" s="12"/>
      <c r="E2737" s="6"/>
      <c r="F2737" s="6"/>
      <c r="G2737" s="15"/>
      <c r="H2737" s="17"/>
      <c r="M2737" s="3"/>
      <c r="N2737" s="3"/>
      <c r="O2737" s="3"/>
      <c r="P2737" s="3"/>
      <c r="Q2737" s="18"/>
      <c r="S2737" s="3"/>
      <c r="T2737" s="3"/>
    </row>
    <row r="2738" spans="1:20" x14ac:dyDescent="0.25">
      <c r="A2738"/>
      <c r="C2738"/>
      <c r="D2738" s="12"/>
      <c r="E2738" s="6"/>
      <c r="F2738" s="6"/>
      <c r="G2738" s="15"/>
      <c r="H2738" s="17"/>
      <c r="M2738" s="3"/>
      <c r="N2738" s="3"/>
      <c r="O2738" s="3"/>
      <c r="P2738" s="3"/>
      <c r="Q2738" s="18"/>
      <c r="S2738" s="3"/>
      <c r="T2738" s="3"/>
    </row>
    <row r="2739" spans="1:20" x14ac:dyDescent="0.25">
      <c r="A2739"/>
      <c r="C2739"/>
      <c r="D2739" s="12"/>
      <c r="E2739" s="6"/>
      <c r="F2739" s="6"/>
      <c r="G2739" s="15"/>
      <c r="H2739" s="17"/>
      <c r="M2739" s="3"/>
      <c r="N2739" s="3"/>
      <c r="O2739" s="3"/>
      <c r="P2739" s="3"/>
      <c r="Q2739" s="18"/>
      <c r="S2739" s="3"/>
      <c r="T2739" s="3"/>
    </row>
    <row r="2740" spans="1:20" x14ac:dyDescent="0.25">
      <c r="A2740"/>
      <c r="C2740"/>
      <c r="D2740" s="12"/>
      <c r="E2740" s="6"/>
      <c r="F2740" s="6"/>
      <c r="G2740" s="15"/>
      <c r="H2740" s="17"/>
      <c r="M2740" s="3"/>
      <c r="N2740" s="3"/>
      <c r="O2740" s="3"/>
      <c r="P2740" s="3"/>
      <c r="Q2740" s="18"/>
      <c r="S2740" s="3"/>
      <c r="T2740" s="3"/>
    </row>
    <row r="2741" spans="1:20" x14ac:dyDescent="0.25">
      <c r="A2741"/>
      <c r="C2741"/>
      <c r="D2741" s="12"/>
      <c r="E2741" s="6"/>
      <c r="F2741" s="6"/>
      <c r="G2741" s="15"/>
      <c r="H2741" s="17"/>
      <c r="M2741" s="3"/>
      <c r="N2741" s="3"/>
      <c r="O2741" s="3"/>
      <c r="P2741" s="3"/>
      <c r="Q2741" s="18"/>
      <c r="S2741" s="3"/>
      <c r="T2741" s="3"/>
    </row>
    <row r="2742" spans="1:20" x14ac:dyDescent="0.25">
      <c r="A2742"/>
      <c r="C2742"/>
      <c r="D2742" s="12"/>
      <c r="E2742" s="6"/>
      <c r="F2742" s="6"/>
      <c r="G2742" s="15"/>
      <c r="H2742" s="17"/>
      <c r="M2742" s="3"/>
      <c r="N2742" s="3"/>
      <c r="O2742" s="3"/>
      <c r="P2742" s="3"/>
      <c r="Q2742" s="18"/>
      <c r="S2742" s="3"/>
      <c r="T2742" s="3"/>
    </row>
    <row r="2743" spans="1:20" x14ac:dyDescent="0.25">
      <c r="A2743"/>
      <c r="C2743"/>
      <c r="D2743" s="12"/>
      <c r="E2743" s="6"/>
      <c r="F2743" s="6"/>
      <c r="G2743" s="15"/>
      <c r="H2743" s="17"/>
      <c r="M2743" s="3"/>
      <c r="N2743" s="3"/>
      <c r="O2743" s="3"/>
      <c r="P2743" s="3"/>
      <c r="Q2743" s="18"/>
      <c r="S2743" s="3"/>
      <c r="T2743" s="3"/>
    </row>
    <row r="2744" spans="1:20" x14ac:dyDescent="0.25">
      <c r="A2744"/>
      <c r="C2744"/>
      <c r="D2744" s="12"/>
      <c r="E2744" s="6"/>
      <c r="F2744" s="6"/>
      <c r="G2744" s="15"/>
      <c r="H2744" s="17"/>
      <c r="M2744" s="3"/>
      <c r="N2744" s="3"/>
      <c r="O2744" s="3"/>
      <c r="P2744" s="3"/>
      <c r="Q2744" s="18"/>
      <c r="S2744" s="3"/>
      <c r="T2744" s="3"/>
    </row>
    <row r="2745" spans="1:20" x14ac:dyDescent="0.25">
      <c r="A2745"/>
      <c r="C2745"/>
      <c r="D2745" s="12"/>
      <c r="E2745" s="6"/>
      <c r="F2745" s="6"/>
      <c r="G2745" s="15"/>
      <c r="H2745" s="17"/>
      <c r="M2745" s="3"/>
      <c r="N2745" s="3"/>
      <c r="O2745" s="3"/>
      <c r="P2745" s="3"/>
      <c r="Q2745" s="18"/>
      <c r="S2745" s="3"/>
      <c r="T2745" s="3"/>
    </row>
    <row r="2746" spans="1:20" x14ac:dyDescent="0.25">
      <c r="A2746"/>
      <c r="C2746"/>
      <c r="D2746" s="12"/>
      <c r="E2746" s="6"/>
      <c r="F2746" s="6"/>
      <c r="G2746" s="15"/>
      <c r="H2746" s="17"/>
      <c r="M2746" s="3"/>
      <c r="N2746" s="3"/>
      <c r="O2746" s="3"/>
      <c r="P2746" s="3"/>
      <c r="Q2746" s="18"/>
      <c r="S2746" s="3"/>
      <c r="T2746" s="3"/>
    </row>
    <row r="2747" spans="1:20" x14ac:dyDescent="0.25">
      <c r="A2747"/>
      <c r="C2747"/>
      <c r="D2747" s="12"/>
      <c r="E2747" s="6"/>
      <c r="F2747" s="6"/>
      <c r="G2747" s="15"/>
      <c r="H2747" s="17"/>
      <c r="M2747" s="3"/>
      <c r="N2747" s="3"/>
      <c r="O2747" s="3"/>
      <c r="P2747" s="3"/>
      <c r="Q2747" s="18"/>
      <c r="S2747" s="3"/>
      <c r="T2747" s="3"/>
    </row>
    <row r="2748" spans="1:20" x14ac:dyDescent="0.25">
      <c r="A2748"/>
      <c r="C2748"/>
      <c r="D2748" s="12"/>
      <c r="E2748" s="6"/>
      <c r="F2748" s="6"/>
      <c r="G2748" s="15"/>
      <c r="H2748" s="17"/>
      <c r="M2748" s="3"/>
      <c r="N2748" s="3"/>
      <c r="O2748" s="3"/>
      <c r="P2748" s="3"/>
      <c r="Q2748" s="18"/>
      <c r="S2748" s="3"/>
      <c r="T2748" s="3"/>
    </row>
    <row r="2749" spans="1:20" x14ac:dyDescent="0.25">
      <c r="A2749"/>
      <c r="C2749"/>
      <c r="D2749" s="12"/>
      <c r="E2749" s="6"/>
      <c r="F2749" s="6"/>
      <c r="G2749" s="15"/>
      <c r="H2749" s="17"/>
      <c r="M2749" s="3"/>
      <c r="N2749" s="3"/>
      <c r="O2749" s="3"/>
      <c r="P2749" s="3"/>
      <c r="Q2749" s="18"/>
      <c r="S2749" s="3"/>
      <c r="T2749" s="3"/>
    </row>
    <row r="2750" spans="1:20" x14ac:dyDescent="0.25">
      <c r="A2750"/>
      <c r="C2750"/>
      <c r="D2750" s="12"/>
      <c r="E2750" s="6"/>
      <c r="F2750" s="6"/>
      <c r="G2750" s="15"/>
      <c r="H2750" s="17"/>
      <c r="M2750" s="3"/>
      <c r="N2750" s="3"/>
      <c r="O2750" s="3"/>
      <c r="P2750" s="3"/>
      <c r="Q2750" s="18"/>
      <c r="S2750" s="3"/>
      <c r="T2750" s="3"/>
    </row>
    <row r="2751" spans="1:20" x14ac:dyDescent="0.25">
      <c r="A2751"/>
      <c r="C2751"/>
      <c r="D2751" s="12"/>
      <c r="E2751" s="6"/>
      <c r="F2751" s="6"/>
      <c r="G2751" s="15"/>
      <c r="H2751" s="17"/>
      <c r="M2751" s="3"/>
      <c r="N2751" s="3"/>
      <c r="O2751" s="3"/>
      <c r="P2751" s="3"/>
      <c r="Q2751" s="18"/>
      <c r="S2751" s="3"/>
      <c r="T2751" s="3"/>
    </row>
    <row r="2752" spans="1:20" x14ac:dyDescent="0.25">
      <c r="A2752"/>
      <c r="C2752"/>
      <c r="D2752" s="12"/>
      <c r="E2752" s="6"/>
      <c r="F2752" s="6"/>
      <c r="G2752" s="15"/>
      <c r="H2752" s="17"/>
      <c r="M2752" s="3"/>
      <c r="N2752" s="3"/>
      <c r="O2752" s="3"/>
      <c r="P2752" s="3"/>
      <c r="Q2752" s="18"/>
      <c r="S2752" s="3"/>
      <c r="T2752" s="3"/>
    </row>
    <row r="2753" spans="1:20" x14ac:dyDescent="0.25">
      <c r="A2753"/>
      <c r="C2753"/>
      <c r="D2753" s="12"/>
      <c r="E2753" s="6"/>
      <c r="F2753" s="6"/>
      <c r="G2753" s="15"/>
      <c r="H2753" s="17"/>
      <c r="M2753" s="3"/>
      <c r="N2753" s="3"/>
      <c r="O2753" s="3"/>
      <c r="P2753" s="3"/>
      <c r="Q2753" s="18"/>
      <c r="S2753" s="3"/>
      <c r="T2753" s="3"/>
    </row>
    <row r="2754" spans="1:20" x14ac:dyDescent="0.25">
      <c r="A2754"/>
      <c r="C2754"/>
      <c r="D2754" s="12"/>
      <c r="E2754" s="6"/>
      <c r="F2754" s="6"/>
      <c r="G2754" s="15"/>
      <c r="H2754" s="17"/>
      <c r="M2754" s="3"/>
      <c r="N2754" s="3"/>
      <c r="O2754" s="3"/>
      <c r="P2754" s="3"/>
      <c r="Q2754" s="18"/>
      <c r="S2754" s="3"/>
      <c r="T2754" s="3"/>
    </row>
    <row r="2755" spans="1:20" x14ac:dyDescent="0.25">
      <c r="A2755"/>
      <c r="C2755"/>
      <c r="D2755" s="12"/>
      <c r="E2755" s="6"/>
      <c r="F2755" s="6"/>
      <c r="G2755" s="15"/>
      <c r="H2755" s="17"/>
      <c r="M2755" s="3"/>
      <c r="N2755" s="3"/>
      <c r="O2755" s="3"/>
      <c r="P2755" s="3"/>
      <c r="Q2755" s="18"/>
      <c r="S2755" s="3"/>
      <c r="T2755" s="3"/>
    </row>
    <row r="2756" spans="1:20" x14ac:dyDescent="0.25">
      <c r="A2756"/>
      <c r="C2756"/>
      <c r="D2756" s="12"/>
      <c r="E2756" s="6"/>
      <c r="F2756" s="6"/>
      <c r="G2756" s="15"/>
      <c r="H2756" s="17"/>
      <c r="M2756" s="3"/>
      <c r="N2756" s="3"/>
      <c r="O2756" s="3"/>
      <c r="P2756" s="3"/>
      <c r="Q2756" s="18"/>
      <c r="S2756" s="3"/>
      <c r="T2756" s="3"/>
    </row>
    <row r="2757" spans="1:20" x14ac:dyDescent="0.25">
      <c r="A2757"/>
      <c r="C2757"/>
      <c r="D2757" s="12"/>
      <c r="E2757" s="6"/>
      <c r="F2757" s="6"/>
      <c r="G2757" s="15"/>
      <c r="H2757" s="17"/>
      <c r="M2757" s="3"/>
      <c r="N2757" s="3"/>
      <c r="O2757" s="3"/>
      <c r="P2757" s="3"/>
      <c r="Q2757" s="18"/>
      <c r="S2757" s="3"/>
      <c r="T2757" s="3"/>
    </row>
    <row r="2758" spans="1:20" x14ac:dyDescent="0.25">
      <c r="A2758"/>
      <c r="C2758"/>
      <c r="D2758" s="12"/>
      <c r="E2758" s="6"/>
      <c r="F2758" s="6"/>
      <c r="G2758" s="15"/>
      <c r="H2758" s="17"/>
      <c r="M2758" s="3"/>
      <c r="N2758" s="3"/>
      <c r="O2758" s="3"/>
      <c r="P2758" s="3"/>
      <c r="Q2758" s="18"/>
      <c r="S2758" s="3"/>
      <c r="T2758" s="3"/>
    </row>
    <row r="2759" spans="1:20" x14ac:dyDescent="0.25">
      <c r="A2759"/>
      <c r="C2759"/>
      <c r="D2759" s="12"/>
      <c r="E2759" s="6"/>
      <c r="F2759" s="6"/>
      <c r="G2759" s="15"/>
      <c r="H2759" s="17"/>
      <c r="M2759" s="3"/>
      <c r="N2759" s="3"/>
      <c r="O2759" s="3"/>
      <c r="P2759" s="3"/>
      <c r="Q2759" s="18"/>
      <c r="S2759" s="3"/>
      <c r="T2759" s="3"/>
    </row>
    <row r="2760" spans="1:20" x14ac:dyDescent="0.25">
      <c r="A2760"/>
      <c r="C2760"/>
      <c r="D2760" s="12"/>
      <c r="E2760" s="6"/>
      <c r="F2760" s="6"/>
      <c r="G2760" s="15"/>
      <c r="H2760" s="17"/>
      <c r="M2760" s="3"/>
      <c r="N2760" s="3"/>
      <c r="O2760" s="3"/>
      <c r="P2760" s="3"/>
      <c r="Q2760" s="18"/>
      <c r="S2760" s="3"/>
      <c r="T2760" s="3"/>
    </row>
    <row r="2761" spans="1:20" x14ac:dyDescent="0.25">
      <c r="A2761"/>
      <c r="C2761"/>
      <c r="D2761" s="12"/>
      <c r="E2761" s="6"/>
      <c r="F2761" s="6"/>
      <c r="G2761" s="15"/>
      <c r="H2761" s="17"/>
      <c r="M2761" s="3"/>
      <c r="N2761" s="3"/>
      <c r="O2761" s="3"/>
      <c r="P2761" s="3"/>
      <c r="Q2761" s="18"/>
      <c r="S2761" s="3"/>
      <c r="T2761" s="3"/>
    </row>
    <row r="2762" spans="1:20" x14ac:dyDescent="0.25">
      <c r="A2762"/>
      <c r="C2762"/>
      <c r="D2762" s="12"/>
      <c r="E2762" s="6"/>
      <c r="F2762" s="6"/>
      <c r="G2762" s="15"/>
      <c r="H2762" s="17"/>
      <c r="M2762" s="3"/>
      <c r="N2762" s="3"/>
      <c r="O2762" s="3"/>
      <c r="P2762" s="3"/>
      <c r="Q2762" s="18"/>
      <c r="S2762" s="3"/>
      <c r="T2762" s="3"/>
    </row>
    <row r="2763" spans="1:20" x14ac:dyDescent="0.25">
      <c r="A2763"/>
      <c r="C2763"/>
      <c r="D2763" s="12"/>
      <c r="E2763" s="6"/>
      <c r="F2763" s="6"/>
      <c r="G2763" s="15"/>
      <c r="H2763" s="17"/>
      <c r="M2763" s="3"/>
      <c r="N2763" s="3"/>
      <c r="O2763" s="3"/>
      <c r="P2763" s="3"/>
      <c r="Q2763" s="18"/>
      <c r="S2763" s="3"/>
      <c r="T2763" s="3"/>
    </row>
    <row r="2764" spans="1:20" x14ac:dyDescent="0.25">
      <c r="A2764"/>
      <c r="C2764"/>
      <c r="D2764" s="12"/>
      <c r="E2764" s="6"/>
      <c r="F2764" s="6"/>
      <c r="G2764" s="15"/>
      <c r="H2764" s="17"/>
      <c r="M2764" s="3"/>
      <c r="N2764" s="3"/>
      <c r="O2764" s="3"/>
      <c r="P2764" s="3"/>
      <c r="Q2764" s="18"/>
      <c r="S2764" s="3"/>
      <c r="T2764" s="3"/>
    </row>
    <row r="2765" spans="1:20" x14ac:dyDescent="0.25">
      <c r="A2765"/>
      <c r="C2765"/>
      <c r="D2765" s="12"/>
      <c r="E2765" s="6"/>
      <c r="F2765" s="6"/>
      <c r="G2765" s="15"/>
      <c r="H2765" s="17"/>
      <c r="M2765" s="3"/>
      <c r="N2765" s="3"/>
      <c r="O2765" s="3"/>
      <c r="P2765" s="3"/>
      <c r="Q2765" s="18"/>
      <c r="S2765" s="3"/>
      <c r="T2765" s="3"/>
    </row>
    <row r="2766" spans="1:20" x14ac:dyDescent="0.25">
      <c r="A2766"/>
      <c r="C2766"/>
      <c r="D2766" s="12"/>
      <c r="E2766" s="6"/>
      <c r="F2766" s="6"/>
      <c r="G2766" s="15"/>
      <c r="H2766" s="17"/>
      <c r="M2766" s="3"/>
      <c r="N2766" s="3"/>
      <c r="O2766" s="3"/>
      <c r="P2766" s="3"/>
      <c r="Q2766" s="18"/>
      <c r="S2766" s="3"/>
      <c r="T2766" s="3"/>
    </row>
    <row r="2767" spans="1:20" x14ac:dyDescent="0.25">
      <c r="A2767"/>
      <c r="C2767"/>
      <c r="D2767" s="12"/>
      <c r="E2767" s="6"/>
      <c r="F2767" s="6"/>
      <c r="G2767" s="15"/>
      <c r="H2767" s="17"/>
      <c r="M2767" s="3"/>
      <c r="N2767" s="3"/>
      <c r="O2767" s="3"/>
      <c r="P2767" s="3"/>
      <c r="Q2767" s="18"/>
      <c r="S2767" s="3"/>
      <c r="T2767" s="3"/>
    </row>
    <row r="2768" spans="1:20" x14ac:dyDescent="0.25">
      <c r="A2768"/>
      <c r="C2768"/>
      <c r="D2768" s="12"/>
      <c r="E2768" s="6"/>
      <c r="F2768" s="6"/>
      <c r="G2768" s="15"/>
      <c r="H2768" s="17"/>
      <c r="M2768" s="3"/>
      <c r="N2768" s="3"/>
      <c r="O2768" s="3"/>
      <c r="P2768" s="3"/>
      <c r="Q2768" s="18"/>
      <c r="S2768" s="3"/>
      <c r="T2768" s="3"/>
    </row>
    <row r="2769" spans="1:20" x14ac:dyDescent="0.25">
      <c r="A2769"/>
      <c r="C2769"/>
      <c r="D2769" s="12"/>
      <c r="E2769" s="6"/>
      <c r="F2769" s="6"/>
      <c r="G2769" s="15"/>
      <c r="H2769" s="17"/>
      <c r="M2769" s="3"/>
      <c r="N2769" s="3"/>
      <c r="O2769" s="3"/>
      <c r="P2769" s="3"/>
      <c r="Q2769" s="18"/>
      <c r="S2769" s="3"/>
      <c r="T2769" s="3"/>
    </row>
    <row r="2770" spans="1:20" x14ac:dyDescent="0.25">
      <c r="A2770"/>
      <c r="C2770"/>
      <c r="D2770" s="12"/>
      <c r="E2770" s="6"/>
      <c r="F2770" s="6"/>
      <c r="G2770" s="15"/>
      <c r="H2770" s="17"/>
      <c r="M2770" s="3"/>
      <c r="N2770" s="3"/>
      <c r="O2770" s="3"/>
      <c r="P2770" s="3"/>
      <c r="Q2770" s="18"/>
      <c r="S2770" s="3"/>
      <c r="T2770" s="3"/>
    </row>
    <row r="2771" spans="1:20" x14ac:dyDescent="0.25">
      <c r="A2771"/>
      <c r="C2771"/>
      <c r="D2771" s="12"/>
      <c r="E2771" s="6"/>
      <c r="F2771" s="6"/>
      <c r="G2771" s="15"/>
      <c r="H2771" s="17"/>
      <c r="M2771" s="3"/>
      <c r="N2771" s="3"/>
      <c r="O2771" s="3"/>
      <c r="P2771" s="3"/>
      <c r="Q2771" s="18"/>
      <c r="S2771" s="3"/>
      <c r="T2771" s="3"/>
    </row>
    <row r="2772" spans="1:20" x14ac:dyDescent="0.25">
      <c r="A2772"/>
      <c r="C2772"/>
      <c r="D2772" s="12"/>
      <c r="E2772" s="6"/>
      <c r="F2772" s="6"/>
      <c r="G2772" s="15"/>
      <c r="H2772" s="17"/>
      <c r="M2772" s="3"/>
      <c r="N2772" s="3"/>
      <c r="O2772" s="3"/>
      <c r="P2772" s="3"/>
      <c r="Q2772" s="18"/>
      <c r="S2772" s="3"/>
      <c r="T2772" s="3"/>
    </row>
    <row r="2773" spans="1:20" x14ac:dyDescent="0.25">
      <c r="A2773"/>
      <c r="C2773"/>
      <c r="D2773" s="12"/>
      <c r="E2773" s="6"/>
      <c r="F2773" s="6"/>
      <c r="G2773" s="15"/>
      <c r="H2773" s="17"/>
      <c r="M2773" s="3"/>
      <c r="N2773" s="3"/>
      <c r="O2773" s="3"/>
      <c r="P2773" s="3"/>
      <c r="Q2773" s="18"/>
      <c r="S2773" s="3"/>
      <c r="T2773" s="3"/>
    </row>
    <row r="2774" spans="1:20" x14ac:dyDescent="0.25">
      <c r="A2774"/>
      <c r="C2774"/>
      <c r="D2774" s="12"/>
      <c r="E2774" s="6"/>
      <c r="F2774" s="6"/>
      <c r="G2774" s="15"/>
      <c r="H2774" s="17"/>
      <c r="M2774" s="3"/>
      <c r="N2774" s="3"/>
      <c r="O2774" s="3"/>
      <c r="P2774" s="3"/>
      <c r="Q2774" s="18"/>
      <c r="S2774" s="3"/>
      <c r="T2774" s="3"/>
    </row>
    <row r="2775" spans="1:20" x14ac:dyDescent="0.25">
      <c r="A2775"/>
      <c r="C2775"/>
      <c r="D2775" s="12"/>
      <c r="E2775" s="6"/>
      <c r="F2775" s="6"/>
      <c r="G2775" s="15"/>
      <c r="H2775" s="17"/>
      <c r="M2775" s="3"/>
      <c r="N2775" s="3"/>
      <c r="O2775" s="3"/>
      <c r="P2775" s="3"/>
      <c r="Q2775" s="18"/>
      <c r="S2775" s="3"/>
      <c r="T2775" s="3"/>
    </row>
    <row r="2776" spans="1:20" x14ac:dyDescent="0.25">
      <c r="A2776"/>
      <c r="C2776"/>
      <c r="D2776" s="12"/>
      <c r="E2776" s="6"/>
      <c r="F2776" s="6"/>
      <c r="G2776" s="15"/>
      <c r="H2776" s="17"/>
      <c r="M2776" s="3"/>
      <c r="N2776" s="3"/>
      <c r="O2776" s="3"/>
      <c r="P2776" s="3"/>
      <c r="Q2776" s="18"/>
      <c r="S2776" s="3"/>
      <c r="T2776" s="3"/>
    </row>
    <row r="2777" spans="1:20" x14ac:dyDescent="0.25">
      <c r="A2777"/>
      <c r="C2777"/>
      <c r="D2777" s="12"/>
      <c r="E2777" s="6"/>
      <c r="F2777" s="6"/>
      <c r="G2777" s="15"/>
      <c r="H2777" s="17"/>
      <c r="M2777" s="3"/>
      <c r="N2777" s="3"/>
      <c r="O2777" s="3"/>
      <c r="P2777" s="3"/>
      <c r="Q2777" s="18"/>
      <c r="S2777" s="3"/>
      <c r="T2777" s="3"/>
    </row>
    <row r="2778" spans="1:20" x14ac:dyDescent="0.25">
      <c r="A2778"/>
      <c r="C2778"/>
      <c r="D2778" s="12"/>
      <c r="E2778" s="6"/>
      <c r="F2778" s="6"/>
      <c r="G2778" s="15"/>
      <c r="H2778" s="17"/>
      <c r="M2778" s="3"/>
      <c r="N2778" s="3"/>
      <c r="O2778" s="3"/>
      <c r="P2778" s="3"/>
      <c r="Q2778" s="18"/>
      <c r="S2778" s="3"/>
      <c r="T2778" s="3"/>
    </row>
    <row r="2779" spans="1:20" x14ac:dyDescent="0.25">
      <c r="A2779"/>
      <c r="C2779"/>
      <c r="D2779" s="12"/>
      <c r="E2779" s="6"/>
      <c r="F2779" s="6"/>
      <c r="G2779" s="15"/>
      <c r="H2779" s="17"/>
      <c r="M2779" s="3"/>
      <c r="N2779" s="3"/>
      <c r="O2779" s="3"/>
      <c r="P2779" s="3"/>
      <c r="Q2779" s="18"/>
      <c r="S2779" s="3"/>
      <c r="T2779" s="3"/>
    </row>
    <row r="2780" spans="1:20" x14ac:dyDescent="0.25">
      <c r="A2780"/>
      <c r="C2780"/>
      <c r="D2780" s="12"/>
      <c r="E2780" s="6"/>
      <c r="F2780" s="6"/>
      <c r="G2780" s="15"/>
      <c r="H2780" s="17"/>
      <c r="M2780" s="3"/>
      <c r="N2780" s="3"/>
      <c r="O2780" s="3"/>
      <c r="P2780" s="3"/>
      <c r="Q2780" s="18"/>
      <c r="S2780" s="3"/>
      <c r="T2780" s="3"/>
    </row>
    <row r="2781" spans="1:20" x14ac:dyDescent="0.25">
      <c r="A2781"/>
      <c r="C2781"/>
      <c r="D2781" s="12"/>
      <c r="E2781" s="6"/>
      <c r="F2781" s="6"/>
      <c r="G2781" s="15"/>
      <c r="H2781" s="17"/>
      <c r="M2781" s="3"/>
      <c r="N2781" s="3"/>
      <c r="O2781" s="3"/>
      <c r="P2781" s="3"/>
      <c r="Q2781" s="18"/>
      <c r="S2781" s="3"/>
      <c r="T2781" s="3"/>
    </row>
    <row r="2782" spans="1:20" x14ac:dyDescent="0.25">
      <c r="A2782"/>
      <c r="C2782"/>
      <c r="D2782" s="12"/>
      <c r="E2782" s="6"/>
      <c r="F2782" s="6"/>
      <c r="G2782" s="15"/>
      <c r="H2782" s="17"/>
      <c r="M2782" s="3"/>
      <c r="N2782" s="3"/>
      <c r="O2782" s="3"/>
      <c r="P2782" s="3"/>
      <c r="Q2782" s="18"/>
      <c r="S2782" s="3"/>
      <c r="T2782" s="3"/>
    </row>
    <row r="2783" spans="1:20" x14ac:dyDescent="0.25">
      <c r="A2783"/>
      <c r="C2783"/>
      <c r="D2783" s="12"/>
      <c r="E2783" s="6"/>
      <c r="F2783" s="6"/>
      <c r="G2783" s="15"/>
      <c r="H2783" s="17"/>
      <c r="M2783" s="3"/>
      <c r="N2783" s="3"/>
      <c r="O2783" s="3"/>
      <c r="P2783" s="3"/>
      <c r="Q2783" s="18"/>
      <c r="S2783" s="3"/>
      <c r="T2783" s="3"/>
    </row>
    <row r="2784" spans="1:20" x14ac:dyDescent="0.25">
      <c r="A2784"/>
      <c r="C2784"/>
      <c r="D2784" s="12"/>
      <c r="E2784" s="6"/>
      <c r="F2784" s="6"/>
      <c r="G2784" s="15"/>
      <c r="H2784" s="17"/>
      <c r="M2784" s="3"/>
      <c r="N2784" s="3"/>
      <c r="O2784" s="3"/>
      <c r="P2784" s="3"/>
      <c r="Q2784" s="18"/>
      <c r="S2784" s="3"/>
      <c r="T2784" s="3"/>
    </row>
    <row r="2785" spans="1:20" x14ac:dyDescent="0.25">
      <c r="A2785"/>
      <c r="C2785"/>
      <c r="D2785" s="12"/>
      <c r="E2785" s="6"/>
      <c r="F2785" s="6"/>
      <c r="G2785" s="15"/>
      <c r="H2785" s="17"/>
      <c r="M2785" s="3"/>
      <c r="N2785" s="3"/>
      <c r="O2785" s="3"/>
      <c r="P2785" s="3"/>
      <c r="Q2785" s="18"/>
      <c r="S2785" s="3"/>
      <c r="T2785" s="3"/>
    </row>
    <row r="2786" spans="1:20" x14ac:dyDescent="0.25">
      <c r="A2786"/>
      <c r="C2786"/>
      <c r="D2786" s="12"/>
      <c r="E2786" s="6"/>
      <c r="F2786" s="6"/>
      <c r="G2786" s="15"/>
      <c r="H2786" s="17"/>
      <c r="M2786" s="3"/>
      <c r="N2786" s="3"/>
      <c r="O2786" s="3"/>
      <c r="P2786" s="3"/>
      <c r="Q2786" s="18"/>
      <c r="S2786" s="3"/>
      <c r="T2786" s="3"/>
    </row>
    <row r="2787" spans="1:20" x14ac:dyDescent="0.25">
      <c r="A2787"/>
      <c r="C2787"/>
      <c r="D2787" s="12"/>
      <c r="E2787" s="6"/>
      <c r="F2787" s="6"/>
      <c r="G2787" s="15"/>
      <c r="H2787" s="17"/>
      <c r="M2787" s="3"/>
      <c r="N2787" s="3"/>
      <c r="O2787" s="3"/>
      <c r="P2787" s="3"/>
      <c r="Q2787" s="18"/>
      <c r="S2787" s="3"/>
      <c r="T2787" s="3"/>
    </row>
    <row r="2788" spans="1:20" x14ac:dyDescent="0.25">
      <c r="A2788"/>
      <c r="C2788"/>
      <c r="D2788" s="12"/>
      <c r="E2788" s="6"/>
      <c r="F2788" s="6"/>
      <c r="G2788" s="15"/>
      <c r="H2788" s="17"/>
      <c r="M2788" s="3"/>
      <c r="N2788" s="3"/>
      <c r="O2788" s="3"/>
      <c r="P2788" s="3"/>
      <c r="Q2788" s="18"/>
      <c r="S2788" s="3"/>
      <c r="T2788" s="3"/>
    </row>
    <row r="2789" spans="1:20" x14ac:dyDescent="0.25">
      <c r="A2789"/>
      <c r="C2789"/>
      <c r="D2789" s="12"/>
      <c r="E2789" s="6"/>
      <c r="F2789" s="6"/>
      <c r="G2789" s="15"/>
      <c r="H2789" s="17"/>
      <c r="M2789" s="3"/>
      <c r="N2789" s="3"/>
      <c r="O2789" s="3"/>
      <c r="P2789" s="3"/>
      <c r="Q2789" s="18"/>
      <c r="S2789" s="3"/>
      <c r="T2789" s="3"/>
    </row>
    <row r="2790" spans="1:20" x14ac:dyDescent="0.25">
      <c r="A2790"/>
      <c r="C2790"/>
      <c r="D2790" s="12"/>
      <c r="E2790" s="6"/>
      <c r="F2790" s="6"/>
      <c r="G2790" s="15"/>
      <c r="H2790" s="17"/>
      <c r="M2790" s="3"/>
      <c r="N2790" s="3"/>
      <c r="O2790" s="3"/>
      <c r="P2790" s="3"/>
      <c r="Q2790" s="18"/>
      <c r="S2790" s="3"/>
      <c r="T2790" s="3"/>
    </row>
    <row r="2791" spans="1:20" x14ac:dyDescent="0.25">
      <c r="A2791"/>
      <c r="C2791"/>
      <c r="D2791" s="12"/>
      <c r="E2791" s="6"/>
      <c r="F2791" s="6"/>
      <c r="G2791" s="15"/>
      <c r="H2791" s="17"/>
      <c r="M2791" s="3"/>
      <c r="N2791" s="3"/>
      <c r="O2791" s="3"/>
      <c r="P2791" s="3"/>
      <c r="Q2791" s="18"/>
      <c r="S2791" s="3"/>
      <c r="T2791" s="3"/>
    </row>
    <row r="2792" spans="1:20" x14ac:dyDescent="0.25">
      <c r="A2792"/>
      <c r="C2792"/>
      <c r="D2792" s="12"/>
      <c r="E2792" s="6"/>
      <c r="F2792" s="6"/>
      <c r="G2792" s="15"/>
      <c r="H2792" s="17"/>
      <c r="M2792" s="3"/>
      <c r="N2792" s="3"/>
      <c r="O2792" s="3"/>
      <c r="P2792" s="3"/>
      <c r="Q2792" s="18"/>
      <c r="S2792" s="3"/>
      <c r="T2792" s="3"/>
    </row>
    <row r="2793" spans="1:20" x14ac:dyDescent="0.25">
      <c r="A2793"/>
      <c r="C2793"/>
      <c r="D2793" s="12"/>
      <c r="E2793" s="6"/>
      <c r="F2793" s="6"/>
      <c r="G2793" s="15"/>
      <c r="H2793" s="17"/>
      <c r="M2793" s="3"/>
      <c r="N2793" s="3"/>
      <c r="O2793" s="3"/>
      <c r="P2793" s="3"/>
      <c r="Q2793" s="18"/>
      <c r="S2793" s="3"/>
      <c r="T2793" s="3"/>
    </row>
    <row r="2794" spans="1:20" x14ac:dyDescent="0.25">
      <c r="A2794"/>
      <c r="C2794"/>
      <c r="D2794" s="12"/>
      <c r="E2794" s="6"/>
      <c r="F2794" s="6"/>
      <c r="G2794" s="15"/>
      <c r="H2794" s="17"/>
      <c r="M2794" s="3"/>
      <c r="N2794" s="3"/>
      <c r="O2794" s="3"/>
      <c r="P2794" s="3"/>
      <c r="Q2794" s="18"/>
      <c r="S2794" s="3"/>
      <c r="T2794" s="3"/>
    </row>
    <row r="2795" spans="1:20" x14ac:dyDescent="0.25">
      <c r="A2795"/>
      <c r="C2795"/>
      <c r="D2795" s="12"/>
      <c r="E2795" s="6"/>
      <c r="F2795" s="6"/>
      <c r="G2795" s="15"/>
      <c r="H2795" s="17"/>
      <c r="M2795" s="3"/>
      <c r="N2795" s="3"/>
      <c r="O2795" s="3"/>
      <c r="P2795" s="3"/>
      <c r="Q2795" s="18"/>
      <c r="S2795" s="3"/>
      <c r="T2795" s="3"/>
    </row>
    <row r="2796" spans="1:20" x14ac:dyDescent="0.25">
      <c r="A2796"/>
      <c r="C2796"/>
      <c r="D2796" s="12"/>
      <c r="E2796" s="6"/>
      <c r="F2796" s="6"/>
      <c r="G2796" s="15"/>
      <c r="H2796" s="17"/>
      <c r="M2796" s="3"/>
      <c r="N2796" s="3"/>
      <c r="O2796" s="3"/>
      <c r="P2796" s="3"/>
      <c r="Q2796" s="18"/>
      <c r="S2796" s="3"/>
      <c r="T2796" s="3"/>
    </row>
    <row r="2797" spans="1:20" x14ac:dyDescent="0.25">
      <c r="A2797"/>
      <c r="C2797"/>
      <c r="D2797" s="12"/>
      <c r="E2797" s="6"/>
      <c r="F2797" s="6"/>
      <c r="G2797" s="15"/>
      <c r="H2797" s="17"/>
      <c r="M2797" s="3"/>
      <c r="N2797" s="3"/>
      <c r="O2797" s="3"/>
      <c r="P2797" s="3"/>
      <c r="Q2797" s="18"/>
      <c r="S2797" s="3"/>
      <c r="T2797" s="3"/>
    </row>
    <row r="2798" spans="1:20" x14ac:dyDescent="0.25">
      <c r="A2798"/>
      <c r="C2798"/>
      <c r="D2798" s="12"/>
      <c r="E2798" s="6"/>
      <c r="F2798" s="6"/>
      <c r="G2798" s="15"/>
      <c r="H2798" s="17"/>
      <c r="M2798" s="3"/>
      <c r="N2798" s="3"/>
      <c r="O2798" s="3"/>
      <c r="P2798" s="3"/>
      <c r="Q2798" s="18"/>
      <c r="S2798" s="3"/>
      <c r="T2798" s="3"/>
    </row>
    <row r="2799" spans="1:20" x14ac:dyDescent="0.25">
      <c r="A2799"/>
      <c r="C2799"/>
      <c r="D2799" s="12"/>
      <c r="E2799" s="6"/>
      <c r="F2799" s="6"/>
      <c r="G2799" s="15"/>
      <c r="H2799" s="17"/>
      <c r="M2799" s="3"/>
      <c r="N2799" s="3"/>
      <c r="O2799" s="3"/>
      <c r="P2799" s="3"/>
      <c r="Q2799" s="18"/>
      <c r="S2799" s="3"/>
      <c r="T2799" s="3"/>
    </row>
    <row r="2800" spans="1:20" x14ac:dyDescent="0.25">
      <c r="A2800"/>
      <c r="C2800"/>
      <c r="D2800" s="12"/>
      <c r="E2800" s="6"/>
      <c r="F2800" s="6"/>
      <c r="G2800" s="15"/>
      <c r="H2800" s="17"/>
      <c r="M2800" s="3"/>
      <c r="N2800" s="3"/>
      <c r="O2800" s="3"/>
      <c r="P2800" s="3"/>
      <c r="Q2800" s="18"/>
      <c r="S2800" s="3"/>
      <c r="T2800" s="3"/>
    </row>
    <row r="2801" spans="1:20" x14ac:dyDescent="0.25">
      <c r="A2801"/>
      <c r="C2801"/>
      <c r="D2801" s="12"/>
      <c r="E2801" s="6"/>
      <c r="F2801" s="6"/>
      <c r="G2801" s="15"/>
      <c r="H2801" s="17"/>
      <c r="M2801" s="3"/>
      <c r="N2801" s="3"/>
      <c r="O2801" s="3"/>
      <c r="P2801" s="3"/>
      <c r="Q2801" s="18"/>
      <c r="S2801" s="3"/>
      <c r="T2801" s="3"/>
    </row>
    <row r="2802" spans="1:20" x14ac:dyDescent="0.25">
      <c r="A2802"/>
      <c r="C2802"/>
      <c r="D2802" s="12"/>
      <c r="E2802" s="6"/>
      <c r="F2802" s="6"/>
      <c r="G2802" s="15"/>
      <c r="H2802" s="17"/>
      <c r="M2802" s="3"/>
      <c r="N2802" s="3"/>
      <c r="O2802" s="3"/>
      <c r="P2802" s="3"/>
      <c r="Q2802" s="18"/>
      <c r="S2802" s="3"/>
      <c r="T2802" s="3"/>
    </row>
    <row r="2803" spans="1:20" x14ac:dyDescent="0.25">
      <c r="A2803"/>
      <c r="C2803"/>
      <c r="D2803" s="12"/>
      <c r="E2803" s="6"/>
      <c r="F2803" s="6"/>
      <c r="G2803" s="15"/>
      <c r="H2803" s="17"/>
      <c r="M2803" s="3"/>
      <c r="N2803" s="3"/>
      <c r="O2803" s="3"/>
      <c r="P2803" s="3"/>
      <c r="Q2803" s="18"/>
      <c r="S2803" s="3"/>
      <c r="T2803" s="3"/>
    </row>
    <row r="2804" spans="1:20" x14ac:dyDescent="0.25">
      <c r="A2804"/>
      <c r="C2804"/>
      <c r="D2804" s="12"/>
      <c r="E2804" s="6"/>
      <c r="F2804" s="6"/>
      <c r="G2804" s="15"/>
      <c r="H2804" s="17"/>
      <c r="M2804" s="3"/>
      <c r="N2804" s="3"/>
      <c r="O2804" s="3"/>
      <c r="P2804" s="3"/>
      <c r="Q2804" s="18"/>
      <c r="S2804" s="3"/>
      <c r="T2804" s="3"/>
    </row>
    <row r="2805" spans="1:20" x14ac:dyDescent="0.25">
      <c r="A2805"/>
      <c r="C2805"/>
      <c r="D2805" s="12"/>
      <c r="E2805" s="6"/>
      <c r="F2805" s="6"/>
      <c r="G2805" s="15"/>
      <c r="H2805" s="17"/>
      <c r="M2805" s="3"/>
      <c r="N2805" s="3"/>
      <c r="O2805" s="3"/>
      <c r="P2805" s="3"/>
      <c r="Q2805" s="18"/>
      <c r="S2805" s="3"/>
      <c r="T2805" s="3"/>
    </row>
    <row r="2806" spans="1:20" x14ac:dyDescent="0.25">
      <c r="A2806"/>
      <c r="C2806"/>
      <c r="D2806" s="12"/>
      <c r="E2806" s="6"/>
      <c r="F2806" s="6"/>
      <c r="G2806" s="15"/>
      <c r="H2806" s="17"/>
      <c r="M2806" s="3"/>
      <c r="N2806" s="3"/>
      <c r="O2806" s="3"/>
      <c r="P2806" s="3"/>
      <c r="Q2806" s="18"/>
      <c r="S2806" s="3"/>
      <c r="T2806" s="3"/>
    </row>
    <row r="2807" spans="1:20" x14ac:dyDescent="0.25">
      <c r="A2807"/>
      <c r="C2807"/>
      <c r="D2807" s="12"/>
      <c r="E2807" s="6"/>
      <c r="F2807" s="6"/>
      <c r="G2807" s="15"/>
      <c r="H2807" s="17"/>
      <c r="M2807" s="3"/>
      <c r="N2807" s="3"/>
      <c r="O2807" s="3"/>
      <c r="P2807" s="3"/>
      <c r="Q2807" s="18"/>
      <c r="S2807" s="3"/>
      <c r="T2807" s="3"/>
    </row>
    <row r="2808" spans="1:20" x14ac:dyDescent="0.25">
      <c r="A2808"/>
      <c r="C2808"/>
      <c r="D2808" s="12"/>
      <c r="E2808" s="6"/>
      <c r="F2808" s="6"/>
      <c r="G2808" s="15"/>
      <c r="H2808" s="17"/>
      <c r="M2808" s="3"/>
      <c r="N2808" s="3"/>
      <c r="O2808" s="3"/>
      <c r="P2808" s="3"/>
      <c r="Q2808" s="18"/>
      <c r="S2808" s="3"/>
      <c r="T2808" s="3"/>
    </row>
    <row r="2809" spans="1:20" x14ac:dyDescent="0.25">
      <c r="A2809"/>
      <c r="C2809"/>
      <c r="D2809" s="12"/>
      <c r="E2809" s="6"/>
      <c r="F2809" s="6"/>
      <c r="G2809" s="15"/>
      <c r="H2809" s="17"/>
      <c r="M2809" s="3"/>
      <c r="N2809" s="3"/>
      <c r="O2809" s="3"/>
      <c r="P2809" s="3"/>
      <c r="Q2809" s="18"/>
      <c r="S2809" s="3"/>
      <c r="T2809" s="3"/>
    </row>
    <row r="2810" spans="1:20" x14ac:dyDescent="0.25">
      <c r="A2810"/>
      <c r="C2810"/>
      <c r="D2810" s="12"/>
      <c r="E2810" s="6"/>
      <c r="F2810" s="6"/>
      <c r="G2810" s="15"/>
      <c r="H2810" s="17"/>
      <c r="M2810" s="3"/>
      <c r="N2810" s="3"/>
      <c r="O2810" s="3"/>
      <c r="P2810" s="3"/>
      <c r="Q2810" s="18"/>
      <c r="S2810" s="3"/>
      <c r="T2810" s="3"/>
    </row>
    <row r="2811" spans="1:20" x14ac:dyDescent="0.25">
      <c r="A2811"/>
      <c r="C2811"/>
      <c r="D2811" s="12"/>
      <c r="E2811" s="6"/>
      <c r="F2811" s="6"/>
      <c r="G2811" s="15"/>
      <c r="H2811" s="17"/>
      <c r="M2811" s="3"/>
      <c r="N2811" s="3"/>
      <c r="O2811" s="3"/>
      <c r="P2811" s="3"/>
      <c r="Q2811" s="18"/>
      <c r="S2811" s="3"/>
      <c r="T2811" s="3"/>
    </row>
    <row r="2812" spans="1:20" x14ac:dyDescent="0.25">
      <c r="A2812"/>
      <c r="C2812"/>
      <c r="D2812" s="12"/>
      <c r="E2812" s="6"/>
      <c r="F2812" s="6"/>
      <c r="G2812" s="15"/>
      <c r="H2812" s="17"/>
      <c r="M2812" s="3"/>
      <c r="N2812" s="3"/>
      <c r="O2812" s="3"/>
      <c r="P2812" s="3"/>
      <c r="Q2812" s="18"/>
      <c r="S2812" s="3"/>
      <c r="T2812" s="3"/>
    </row>
    <row r="2813" spans="1:20" x14ac:dyDescent="0.25">
      <c r="A2813"/>
      <c r="C2813"/>
      <c r="D2813" s="12"/>
      <c r="E2813" s="6"/>
      <c r="F2813" s="6"/>
      <c r="G2813" s="15"/>
      <c r="H2813" s="17"/>
      <c r="M2813" s="3"/>
      <c r="N2813" s="3"/>
      <c r="O2813" s="3"/>
      <c r="P2813" s="3"/>
      <c r="Q2813" s="18"/>
      <c r="S2813" s="3"/>
      <c r="T2813" s="3"/>
    </row>
    <row r="2814" spans="1:20" x14ac:dyDescent="0.25">
      <c r="A2814"/>
      <c r="C2814"/>
      <c r="D2814" s="12"/>
      <c r="E2814" s="6"/>
      <c r="F2814" s="6"/>
      <c r="G2814" s="15"/>
      <c r="H2814" s="17"/>
      <c r="M2814" s="3"/>
      <c r="N2814" s="3"/>
      <c r="O2814" s="3"/>
      <c r="P2814" s="3"/>
      <c r="Q2814" s="18"/>
      <c r="S2814" s="3"/>
      <c r="T2814" s="3"/>
    </row>
    <row r="2815" spans="1:20" x14ac:dyDescent="0.25">
      <c r="A2815"/>
      <c r="C2815"/>
      <c r="D2815" s="12"/>
      <c r="E2815" s="6"/>
      <c r="F2815" s="6"/>
      <c r="G2815" s="15"/>
      <c r="H2815" s="17"/>
      <c r="M2815" s="3"/>
      <c r="N2815" s="3"/>
      <c r="O2815" s="3"/>
      <c r="P2815" s="3"/>
      <c r="Q2815" s="18"/>
      <c r="S2815" s="3"/>
      <c r="T2815" s="3"/>
    </row>
    <row r="2816" spans="1:20" x14ac:dyDescent="0.25">
      <c r="A2816"/>
      <c r="C2816"/>
      <c r="D2816" s="12"/>
      <c r="E2816" s="6"/>
      <c r="F2816" s="6"/>
      <c r="G2816" s="15"/>
      <c r="H2816" s="17"/>
      <c r="M2816" s="3"/>
      <c r="N2816" s="3"/>
      <c r="O2816" s="3"/>
      <c r="P2816" s="3"/>
      <c r="Q2816" s="18"/>
      <c r="S2816" s="3"/>
      <c r="T2816" s="3"/>
    </row>
    <row r="2817" spans="1:20" x14ac:dyDescent="0.25">
      <c r="A2817"/>
      <c r="C2817"/>
      <c r="D2817" s="12"/>
      <c r="E2817" s="6"/>
      <c r="F2817" s="6"/>
      <c r="G2817" s="15"/>
      <c r="H2817" s="17"/>
      <c r="M2817" s="3"/>
      <c r="N2817" s="3"/>
      <c r="O2817" s="3"/>
      <c r="P2817" s="3"/>
      <c r="Q2817" s="18"/>
      <c r="S2817" s="3"/>
      <c r="T2817" s="3"/>
    </row>
    <row r="2818" spans="1:20" x14ac:dyDescent="0.25">
      <c r="A2818"/>
      <c r="C2818"/>
      <c r="D2818" s="12"/>
      <c r="E2818" s="6"/>
      <c r="F2818" s="6"/>
      <c r="G2818" s="15"/>
      <c r="H2818" s="17"/>
      <c r="M2818" s="3"/>
      <c r="N2818" s="3"/>
      <c r="O2818" s="3"/>
      <c r="P2818" s="3"/>
      <c r="Q2818" s="18"/>
      <c r="S2818" s="3"/>
      <c r="T2818" s="3"/>
    </row>
    <row r="2819" spans="1:20" x14ac:dyDescent="0.25">
      <c r="A2819"/>
      <c r="C2819"/>
      <c r="D2819" s="12"/>
      <c r="E2819" s="6"/>
      <c r="F2819" s="6"/>
      <c r="G2819" s="15"/>
      <c r="H2819" s="17"/>
      <c r="M2819" s="3"/>
      <c r="N2819" s="3"/>
      <c r="O2819" s="3"/>
      <c r="P2819" s="3"/>
      <c r="Q2819" s="18"/>
      <c r="S2819" s="3"/>
      <c r="T2819" s="3"/>
    </row>
    <row r="2820" spans="1:20" x14ac:dyDescent="0.25">
      <c r="A2820"/>
      <c r="C2820"/>
      <c r="D2820" s="12"/>
      <c r="E2820" s="6"/>
      <c r="F2820" s="6"/>
      <c r="G2820" s="15"/>
      <c r="H2820" s="17"/>
      <c r="M2820" s="3"/>
      <c r="N2820" s="3"/>
      <c r="O2820" s="3"/>
      <c r="P2820" s="3"/>
      <c r="Q2820" s="18"/>
      <c r="S2820" s="3"/>
      <c r="T2820" s="3"/>
    </row>
    <row r="2821" spans="1:20" x14ac:dyDescent="0.25">
      <c r="A2821"/>
      <c r="C2821"/>
      <c r="D2821" s="12"/>
      <c r="E2821" s="6"/>
      <c r="F2821" s="6"/>
      <c r="G2821" s="15"/>
      <c r="H2821" s="17"/>
      <c r="M2821" s="3"/>
      <c r="N2821" s="3"/>
      <c r="O2821" s="3"/>
      <c r="P2821" s="3"/>
      <c r="Q2821" s="18"/>
      <c r="S2821" s="3"/>
      <c r="T2821" s="3"/>
    </row>
    <row r="2822" spans="1:20" x14ac:dyDescent="0.25">
      <c r="A2822"/>
      <c r="C2822"/>
      <c r="D2822" s="12"/>
      <c r="E2822" s="6"/>
      <c r="F2822" s="6"/>
      <c r="G2822" s="15"/>
      <c r="H2822" s="17"/>
      <c r="M2822" s="3"/>
      <c r="N2822" s="3"/>
      <c r="O2822" s="3"/>
      <c r="P2822" s="3"/>
      <c r="Q2822" s="18"/>
      <c r="S2822" s="3"/>
      <c r="T2822" s="3"/>
    </row>
    <row r="2823" spans="1:20" x14ac:dyDescent="0.25">
      <c r="A2823"/>
      <c r="C2823"/>
      <c r="D2823" s="12"/>
      <c r="E2823" s="6"/>
      <c r="F2823" s="6"/>
      <c r="G2823" s="15"/>
      <c r="H2823" s="17"/>
      <c r="M2823" s="3"/>
      <c r="N2823" s="3"/>
      <c r="O2823" s="3"/>
      <c r="P2823" s="3"/>
      <c r="Q2823" s="18"/>
      <c r="S2823" s="3"/>
      <c r="T2823" s="3"/>
    </row>
    <row r="2824" spans="1:20" x14ac:dyDescent="0.25">
      <c r="A2824"/>
      <c r="C2824"/>
      <c r="D2824" s="12"/>
      <c r="E2824" s="6"/>
      <c r="F2824" s="6"/>
      <c r="G2824" s="15"/>
      <c r="H2824" s="17"/>
      <c r="M2824" s="3"/>
      <c r="N2824" s="3"/>
      <c r="O2824" s="3"/>
      <c r="P2824" s="3"/>
      <c r="Q2824" s="18"/>
      <c r="S2824" s="3"/>
      <c r="T2824" s="3"/>
    </row>
    <row r="2825" spans="1:20" x14ac:dyDescent="0.25">
      <c r="A2825"/>
      <c r="C2825"/>
      <c r="D2825" s="12"/>
      <c r="E2825" s="6"/>
      <c r="F2825" s="6"/>
      <c r="G2825" s="15"/>
      <c r="H2825" s="17"/>
      <c r="M2825" s="3"/>
      <c r="N2825" s="3"/>
      <c r="O2825" s="3"/>
      <c r="P2825" s="3"/>
      <c r="Q2825" s="18"/>
      <c r="S2825" s="3"/>
      <c r="T2825" s="3"/>
    </row>
    <row r="2826" spans="1:20" x14ac:dyDescent="0.25">
      <c r="A2826"/>
      <c r="C2826"/>
      <c r="D2826" s="12"/>
      <c r="E2826" s="6"/>
      <c r="F2826" s="6"/>
      <c r="G2826" s="15"/>
      <c r="H2826" s="17"/>
      <c r="M2826" s="3"/>
      <c r="N2826" s="3"/>
      <c r="O2826" s="3"/>
      <c r="P2826" s="3"/>
      <c r="Q2826" s="18"/>
      <c r="S2826" s="3"/>
      <c r="T2826" s="3"/>
    </row>
    <row r="2827" spans="1:20" x14ac:dyDescent="0.25">
      <c r="A2827"/>
      <c r="C2827"/>
      <c r="D2827" s="12"/>
      <c r="E2827" s="6"/>
      <c r="F2827" s="6"/>
      <c r="G2827" s="15"/>
      <c r="H2827" s="17"/>
      <c r="M2827" s="3"/>
      <c r="N2827" s="3"/>
      <c r="O2827" s="3"/>
      <c r="P2827" s="3"/>
      <c r="Q2827" s="18"/>
      <c r="S2827" s="3"/>
      <c r="T2827" s="3"/>
    </row>
    <row r="2828" spans="1:20" x14ac:dyDescent="0.25">
      <c r="A2828"/>
      <c r="C2828"/>
      <c r="D2828" s="12"/>
      <c r="E2828" s="6"/>
      <c r="F2828" s="6"/>
      <c r="G2828" s="15"/>
      <c r="H2828" s="17"/>
      <c r="M2828" s="3"/>
      <c r="N2828" s="3"/>
      <c r="O2828" s="3"/>
      <c r="P2828" s="3"/>
      <c r="Q2828" s="18"/>
      <c r="S2828" s="3"/>
      <c r="T2828" s="3"/>
    </row>
    <row r="2829" spans="1:20" x14ac:dyDescent="0.25">
      <c r="A2829"/>
      <c r="C2829"/>
      <c r="D2829" s="12"/>
      <c r="E2829" s="6"/>
      <c r="F2829" s="6"/>
      <c r="G2829" s="15"/>
      <c r="H2829" s="17"/>
      <c r="M2829" s="3"/>
      <c r="N2829" s="3"/>
      <c r="O2829" s="3"/>
      <c r="P2829" s="3"/>
      <c r="Q2829" s="18"/>
      <c r="S2829" s="3"/>
      <c r="T2829" s="3"/>
    </row>
    <row r="2830" spans="1:20" x14ac:dyDescent="0.25">
      <c r="A2830"/>
      <c r="C2830"/>
      <c r="D2830" s="12"/>
      <c r="E2830" s="6"/>
      <c r="F2830" s="6"/>
      <c r="G2830" s="15"/>
      <c r="H2830" s="17"/>
      <c r="M2830" s="3"/>
      <c r="N2830" s="3"/>
      <c r="O2830" s="3"/>
      <c r="P2830" s="3"/>
      <c r="Q2830" s="18"/>
      <c r="S2830" s="3"/>
      <c r="T2830" s="3"/>
    </row>
    <row r="2831" spans="1:20" x14ac:dyDescent="0.25">
      <c r="A2831"/>
      <c r="C2831"/>
      <c r="D2831" s="12"/>
      <c r="E2831" s="6"/>
      <c r="F2831" s="6"/>
      <c r="G2831" s="15"/>
      <c r="H2831" s="17"/>
      <c r="M2831" s="3"/>
      <c r="N2831" s="3"/>
      <c r="O2831" s="3"/>
      <c r="P2831" s="3"/>
      <c r="Q2831" s="18"/>
      <c r="S2831" s="3"/>
      <c r="T2831" s="3"/>
    </row>
    <row r="2832" spans="1:20" x14ac:dyDescent="0.25">
      <c r="A2832"/>
      <c r="C2832"/>
      <c r="D2832" s="12"/>
      <c r="E2832" s="6"/>
      <c r="F2832" s="6"/>
      <c r="G2832" s="15"/>
      <c r="H2832" s="17"/>
      <c r="M2832" s="3"/>
      <c r="N2832" s="3"/>
      <c r="O2832" s="3"/>
      <c r="P2832" s="3"/>
      <c r="Q2832" s="18"/>
      <c r="S2832" s="3"/>
      <c r="T2832" s="3"/>
    </row>
    <row r="2833" spans="1:20" x14ac:dyDescent="0.25">
      <c r="A2833"/>
      <c r="C2833"/>
      <c r="D2833" s="12"/>
      <c r="E2833" s="6"/>
      <c r="F2833" s="6"/>
      <c r="G2833" s="15"/>
      <c r="H2833" s="17"/>
      <c r="M2833" s="3"/>
      <c r="N2833" s="3"/>
      <c r="O2833" s="3"/>
      <c r="P2833" s="3"/>
      <c r="Q2833" s="18"/>
      <c r="S2833" s="3"/>
      <c r="T2833" s="3"/>
    </row>
    <row r="2834" spans="1:20" x14ac:dyDescent="0.25">
      <c r="A2834"/>
      <c r="C2834"/>
      <c r="D2834" s="12"/>
      <c r="E2834" s="6"/>
      <c r="F2834" s="6"/>
      <c r="G2834" s="15"/>
      <c r="H2834" s="17"/>
      <c r="M2834" s="3"/>
      <c r="N2834" s="3"/>
      <c r="O2834" s="3"/>
      <c r="P2834" s="3"/>
      <c r="Q2834" s="18"/>
      <c r="S2834" s="3"/>
      <c r="T2834" s="3"/>
    </row>
    <row r="2835" spans="1:20" x14ac:dyDescent="0.25">
      <c r="A2835"/>
      <c r="C2835"/>
      <c r="D2835" s="12"/>
      <c r="E2835" s="6"/>
      <c r="F2835" s="6"/>
      <c r="G2835" s="15"/>
      <c r="H2835" s="17"/>
      <c r="M2835" s="3"/>
      <c r="N2835" s="3"/>
      <c r="O2835" s="3"/>
      <c r="P2835" s="3"/>
      <c r="Q2835" s="18"/>
      <c r="S2835" s="3"/>
      <c r="T2835" s="3"/>
    </row>
    <row r="2836" spans="1:20" x14ac:dyDescent="0.25">
      <c r="A2836"/>
      <c r="C2836"/>
      <c r="D2836" s="12"/>
      <c r="E2836" s="6"/>
      <c r="F2836" s="6"/>
      <c r="G2836" s="15"/>
      <c r="H2836" s="17"/>
      <c r="M2836" s="3"/>
      <c r="N2836" s="3"/>
      <c r="O2836" s="3"/>
      <c r="P2836" s="3"/>
      <c r="Q2836" s="18"/>
      <c r="S2836" s="3"/>
      <c r="T2836" s="3"/>
    </row>
    <row r="2837" spans="1:20" x14ac:dyDescent="0.25">
      <c r="A2837"/>
      <c r="C2837"/>
      <c r="D2837" s="12"/>
      <c r="E2837" s="6"/>
      <c r="F2837" s="6"/>
      <c r="G2837" s="15"/>
      <c r="H2837" s="17"/>
      <c r="M2837" s="3"/>
      <c r="N2837" s="3"/>
      <c r="O2837" s="3"/>
      <c r="P2837" s="3"/>
      <c r="Q2837" s="18"/>
      <c r="S2837" s="3"/>
      <c r="T2837" s="3"/>
    </row>
    <row r="2838" spans="1:20" x14ac:dyDescent="0.25">
      <c r="A2838"/>
      <c r="C2838"/>
      <c r="D2838" s="12"/>
      <c r="E2838" s="6"/>
      <c r="F2838" s="6"/>
      <c r="G2838" s="15"/>
      <c r="H2838" s="17"/>
      <c r="M2838" s="3"/>
      <c r="N2838" s="3"/>
      <c r="O2838" s="3"/>
      <c r="P2838" s="3"/>
      <c r="Q2838" s="18"/>
      <c r="S2838" s="3"/>
      <c r="T2838" s="3"/>
    </row>
    <row r="2839" spans="1:20" x14ac:dyDescent="0.25">
      <c r="A2839"/>
      <c r="C2839"/>
      <c r="D2839" s="12"/>
      <c r="E2839" s="6"/>
      <c r="F2839" s="6"/>
      <c r="G2839" s="15"/>
      <c r="H2839" s="17"/>
      <c r="M2839" s="3"/>
      <c r="N2839" s="3"/>
      <c r="O2839" s="3"/>
      <c r="P2839" s="3"/>
      <c r="Q2839" s="18"/>
      <c r="S2839" s="3"/>
      <c r="T2839" s="3"/>
    </row>
    <row r="2840" spans="1:20" x14ac:dyDescent="0.25">
      <c r="A2840"/>
      <c r="C2840"/>
      <c r="D2840" s="12"/>
      <c r="E2840" s="6"/>
      <c r="F2840" s="6"/>
      <c r="G2840" s="15"/>
      <c r="H2840" s="17"/>
      <c r="M2840" s="3"/>
      <c r="N2840" s="3"/>
      <c r="O2840" s="3"/>
      <c r="P2840" s="3"/>
      <c r="Q2840" s="18"/>
      <c r="S2840" s="3"/>
      <c r="T2840" s="3"/>
    </row>
    <row r="2841" spans="1:20" x14ac:dyDescent="0.25">
      <c r="A2841"/>
      <c r="C2841"/>
      <c r="D2841" s="12"/>
      <c r="E2841" s="6"/>
      <c r="F2841" s="6"/>
      <c r="G2841" s="15"/>
      <c r="H2841" s="17"/>
      <c r="M2841" s="3"/>
      <c r="N2841" s="3"/>
      <c r="O2841" s="3"/>
      <c r="P2841" s="3"/>
      <c r="Q2841" s="18"/>
      <c r="S2841" s="3"/>
      <c r="T2841" s="3"/>
    </row>
    <row r="2842" spans="1:20" x14ac:dyDescent="0.25">
      <c r="A2842"/>
      <c r="C2842"/>
      <c r="D2842" s="12"/>
      <c r="E2842" s="6"/>
      <c r="F2842" s="6"/>
      <c r="G2842" s="15"/>
      <c r="H2842" s="17"/>
      <c r="M2842" s="3"/>
      <c r="N2842" s="3"/>
      <c r="O2842" s="3"/>
      <c r="P2842" s="3"/>
      <c r="Q2842" s="18"/>
      <c r="S2842" s="3"/>
      <c r="T2842" s="3"/>
    </row>
    <row r="2843" spans="1:20" x14ac:dyDescent="0.25">
      <c r="A2843"/>
      <c r="C2843"/>
      <c r="D2843" s="12"/>
      <c r="E2843" s="6"/>
      <c r="F2843" s="6"/>
      <c r="G2843" s="15"/>
      <c r="H2843" s="17"/>
      <c r="M2843" s="3"/>
      <c r="N2843" s="3"/>
      <c r="O2843" s="3"/>
      <c r="P2843" s="3"/>
      <c r="Q2843" s="18"/>
      <c r="S2843" s="3"/>
      <c r="T2843" s="3"/>
    </row>
    <row r="2844" spans="1:20" x14ac:dyDescent="0.25">
      <c r="A2844"/>
      <c r="C2844"/>
      <c r="D2844" s="12"/>
      <c r="E2844" s="6"/>
      <c r="F2844" s="6"/>
      <c r="G2844" s="15"/>
      <c r="H2844" s="17"/>
      <c r="M2844" s="3"/>
      <c r="N2844" s="3"/>
      <c r="O2844" s="3"/>
      <c r="P2844" s="3"/>
      <c r="Q2844" s="18"/>
      <c r="S2844" s="3"/>
      <c r="T2844" s="3"/>
    </row>
    <row r="2845" spans="1:20" x14ac:dyDescent="0.25">
      <c r="A2845"/>
      <c r="C2845"/>
      <c r="D2845" s="12"/>
      <c r="E2845" s="6"/>
      <c r="F2845" s="6"/>
      <c r="G2845" s="15"/>
      <c r="H2845" s="17"/>
      <c r="M2845" s="3"/>
      <c r="N2845" s="3"/>
      <c r="O2845" s="3"/>
      <c r="P2845" s="3"/>
      <c r="Q2845" s="18"/>
      <c r="S2845" s="3"/>
      <c r="T2845" s="3"/>
    </row>
    <row r="2846" spans="1:20" x14ac:dyDescent="0.25">
      <c r="A2846"/>
      <c r="C2846"/>
      <c r="D2846" s="12"/>
      <c r="E2846" s="6"/>
      <c r="F2846" s="6"/>
      <c r="G2846" s="15"/>
      <c r="H2846" s="17"/>
      <c r="M2846" s="3"/>
      <c r="N2846" s="3"/>
      <c r="O2846" s="3"/>
      <c r="P2846" s="3"/>
      <c r="Q2846" s="18"/>
      <c r="S2846" s="3"/>
      <c r="T2846" s="3"/>
    </row>
    <row r="2847" spans="1:20" x14ac:dyDescent="0.25">
      <c r="A2847"/>
      <c r="C2847"/>
      <c r="D2847" s="12"/>
      <c r="E2847" s="6"/>
      <c r="F2847" s="6"/>
      <c r="G2847" s="15"/>
      <c r="H2847" s="17"/>
      <c r="M2847" s="3"/>
      <c r="N2847" s="3"/>
      <c r="O2847" s="3"/>
      <c r="P2847" s="3"/>
      <c r="Q2847" s="18"/>
      <c r="S2847" s="3"/>
      <c r="T2847" s="3"/>
    </row>
    <row r="2848" spans="1:20" x14ac:dyDescent="0.25">
      <c r="A2848"/>
      <c r="C2848"/>
      <c r="D2848" s="12"/>
      <c r="E2848" s="6"/>
      <c r="F2848" s="6"/>
      <c r="G2848" s="15"/>
      <c r="H2848" s="17"/>
      <c r="M2848" s="3"/>
      <c r="N2848" s="3"/>
      <c r="O2848" s="3"/>
      <c r="P2848" s="3"/>
      <c r="Q2848" s="18"/>
      <c r="S2848" s="3"/>
      <c r="T2848" s="3"/>
    </row>
    <row r="2849" spans="1:20" x14ac:dyDescent="0.25">
      <c r="A2849"/>
      <c r="C2849"/>
      <c r="D2849" s="12"/>
      <c r="E2849" s="6"/>
      <c r="F2849" s="6"/>
      <c r="G2849" s="15"/>
      <c r="H2849" s="17"/>
      <c r="M2849" s="3"/>
      <c r="N2849" s="3"/>
      <c r="O2849" s="3"/>
      <c r="P2849" s="3"/>
      <c r="Q2849" s="18"/>
      <c r="S2849" s="3"/>
      <c r="T2849" s="3"/>
    </row>
    <row r="2850" spans="1:20" x14ac:dyDescent="0.25">
      <c r="A2850"/>
      <c r="C2850"/>
      <c r="D2850" s="12"/>
      <c r="E2850" s="6"/>
      <c r="F2850" s="6"/>
      <c r="G2850" s="15"/>
      <c r="H2850" s="17"/>
      <c r="M2850" s="3"/>
      <c r="N2850" s="3"/>
      <c r="O2850" s="3"/>
      <c r="P2850" s="3"/>
      <c r="Q2850" s="18"/>
      <c r="S2850" s="3"/>
      <c r="T2850" s="3"/>
    </row>
    <row r="2851" spans="1:20" x14ac:dyDescent="0.25">
      <c r="A2851"/>
      <c r="C2851"/>
      <c r="D2851" s="12"/>
      <c r="E2851" s="6"/>
      <c r="F2851" s="6"/>
      <c r="G2851" s="15"/>
      <c r="H2851" s="17"/>
      <c r="M2851" s="3"/>
      <c r="N2851" s="3"/>
      <c r="O2851" s="3"/>
      <c r="P2851" s="3"/>
      <c r="Q2851" s="18"/>
      <c r="S2851" s="3"/>
      <c r="T2851" s="3"/>
    </row>
    <row r="2852" spans="1:20" x14ac:dyDescent="0.25">
      <c r="A2852"/>
      <c r="C2852"/>
      <c r="D2852" s="12"/>
      <c r="E2852" s="6"/>
      <c r="F2852" s="6"/>
      <c r="G2852" s="15"/>
      <c r="H2852" s="17"/>
      <c r="M2852" s="3"/>
      <c r="N2852" s="3"/>
      <c r="O2852" s="3"/>
      <c r="P2852" s="3"/>
      <c r="Q2852" s="18"/>
      <c r="S2852" s="3"/>
      <c r="T2852" s="3"/>
    </row>
    <row r="2853" spans="1:20" x14ac:dyDescent="0.25">
      <c r="A2853"/>
      <c r="C2853"/>
      <c r="D2853" s="12"/>
      <c r="E2853" s="6"/>
      <c r="F2853" s="6"/>
      <c r="G2853" s="15"/>
      <c r="H2853" s="17"/>
      <c r="M2853" s="3"/>
      <c r="N2853" s="3"/>
      <c r="O2853" s="3"/>
      <c r="P2853" s="3"/>
      <c r="Q2853" s="18"/>
      <c r="S2853" s="3"/>
      <c r="T2853" s="3"/>
    </row>
    <row r="2854" spans="1:20" x14ac:dyDescent="0.25">
      <c r="A2854"/>
      <c r="C2854"/>
      <c r="D2854" s="12"/>
      <c r="E2854" s="6"/>
      <c r="F2854" s="6"/>
      <c r="G2854" s="15"/>
      <c r="H2854" s="17"/>
      <c r="M2854" s="3"/>
      <c r="N2854" s="3"/>
      <c r="O2854" s="3"/>
      <c r="P2854" s="3"/>
      <c r="Q2854" s="18"/>
      <c r="S2854" s="3"/>
      <c r="T2854" s="3"/>
    </row>
    <row r="2855" spans="1:20" x14ac:dyDescent="0.25">
      <c r="A2855"/>
      <c r="C2855"/>
      <c r="D2855" s="12"/>
      <c r="E2855" s="6"/>
      <c r="F2855" s="6"/>
      <c r="G2855" s="15"/>
      <c r="H2855" s="17"/>
      <c r="M2855" s="3"/>
      <c r="N2855" s="3"/>
      <c r="O2855" s="3"/>
      <c r="P2855" s="3"/>
      <c r="Q2855" s="18"/>
      <c r="S2855" s="3"/>
      <c r="T2855" s="3"/>
    </row>
    <row r="2856" spans="1:20" x14ac:dyDescent="0.25">
      <c r="A2856"/>
      <c r="C2856"/>
      <c r="D2856" s="12"/>
      <c r="E2856" s="6"/>
      <c r="F2856" s="6"/>
      <c r="G2856" s="15"/>
      <c r="H2856" s="17"/>
      <c r="M2856" s="3"/>
      <c r="N2856" s="3"/>
      <c r="O2856" s="3"/>
      <c r="P2856" s="3"/>
      <c r="Q2856" s="18"/>
      <c r="S2856" s="3"/>
      <c r="T2856" s="3"/>
    </row>
    <row r="2857" spans="1:20" x14ac:dyDescent="0.25">
      <c r="A2857"/>
      <c r="C2857"/>
      <c r="D2857" s="12"/>
      <c r="E2857" s="6"/>
      <c r="F2857" s="6"/>
      <c r="G2857" s="15"/>
      <c r="H2857" s="17"/>
      <c r="M2857" s="3"/>
      <c r="N2857" s="3"/>
      <c r="O2857" s="3"/>
      <c r="P2857" s="3"/>
      <c r="Q2857" s="18"/>
      <c r="S2857" s="3"/>
      <c r="T2857" s="3"/>
    </row>
    <row r="2858" spans="1:20" x14ac:dyDescent="0.25">
      <c r="A2858"/>
      <c r="C2858"/>
      <c r="D2858" s="12"/>
      <c r="E2858" s="6"/>
      <c r="F2858" s="6"/>
      <c r="G2858" s="15"/>
      <c r="H2858" s="17"/>
      <c r="M2858" s="3"/>
      <c r="N2858" s="3"/>
      <c r="O2858" s="3"/>
      <c r="P2858" s="3"/>
      <c r="Q2858" s="18"/>
      <c r="S2858" s="3"/>
      <c r="T2858" s="3"/>
    </row>
    <row r="2859" spans="1:20" x14ac:dyDescent="0.25">
      <c r="A2859"/>
      <c r="C2859"/>
      <c r="D2859" s="12"/>
      <c r="E2859" s="6"/>
      <c r="F2859" s="6"/>
      <c r="G2859" s="15"/>
      <c r="H2859" s="17"/>
      <c r="M2859" s="3"/>
      <c r="N2859" s="3"/>
      <c r="O2859" s="3"/>
      <c r="P2859" s="3"/>
      <c r="Q2859" s="18"/>
      <c r="S2859" s="3"/>
      <c r="T2859" s="3"/>
    </row>
    <row r="2860" spans="1:20" x14ac:dyDescent="0.25">
      <c r="A2860"/>
      <c r="C2860"/>
      <c r="D2860" s="12"/>
      <c r="E2860" s="6"/>
      <c r="F2860" s="6"/>
      <c r="G2860" s="15"/>
      <c r="H2860" s="17"/>
      <c r="M2860" s="3"/>
      <c r="N2860" s="3"/>
      <c r="O2860" s="3"/>
      <c r="P2860" s="3"/>
      <c r="Q2860" s="18"/>
      <c r="S2860" s="3"/>
      <c r="T2860" s="3"/>
    </row>
    <row r="2861" spans="1:20" x14ac:dyDescent="0.25">
      <c r="A2861"/>
      <c r="C2861"/>
      <c r="D2861" s="12"/>
      <c r="E2861" s="6"/>
      <c r="F2861" s="6"/>
      <c r="G2861" s="15"/>
      <c r="H2861" s="17"/>
      <c r="M2861" s="3"/>
      <c r="N2861" s="3"/>
      <c r="O2861" s="3"/>
      <c r="P2861" s="3"/>
      <c r="Q2861" s="18"/>
      <c r="S2861" s="3"/>
      <c r="T2861" s="3"/>
    </row>
    <row r="2862" spans="1:20" x14ac:dyDescent="0.25">
      <c r="A2862"/>
      <c r="C2862"/>
      <c r="D2862" s="12"/>
      <c r="E2862" s="6"/>
      <c r="F2862" s="6"/>
      <c r="G2862" s="15"/>
      <c r="H2862" s="17"/>
      <c r="M2862" s="3"/>
      <c r="N2862" s="3"/>
      <c r="O2862" s="3"/>
      <c r="P2862" s="3"/>
      <c r="Q2862" s="18"/>
      <c r="S2862" s="3"/>
      <c r="T2862" s="3"/>
    </row>
    <row r="2863" spans="1:20" x14ac:dyDescent="0.25">
      <c r="A2863"/>
      <c r="C2863"/>
      <c r="D2863" s="12"/>
      <c r="E2863" s="6"/>
      <c r="F2863" s="6"/>
      <c r="G2863" s="15"/>
      <c r="H2863" s="17"/>
      <c r="M2863" s="3"/>
      <c r="N2863" s="3"/>
      <c r="O2863" s="3"/>
      <c r="P2863" s="3"/>
      <c r="Q2863" s="18"/>
      <c r="S2863" s="3"/>
      <c r="T2863" s="3"/>
    </row>
    <row r="2864" spans="1:20" x14ac:dyDescent="0.25">
      <c r="A2864"/>
      <c r="C2864"/>
      <c r="D2864" s="12"/>
      <c r="E2864" s="6"/>
      <c r="F2864" s="6"/>
      <c r="G2864" s="15"/>
      <c r="H2864" s="17"/>
      <c r="M2864" s="3"/>
      <c r="N2864" s="3"/>
      <c r="O2864" s="3"/>
      <c r="P2864" s="3"/>
      <c r="Q2864" s="18"/>
      <c r="S2864" s="3"/>
      <c r="T2864" s="3"/>
    </row>
    <row r="2865" spans="1:20" x14ac:dyDescent="0.25">
      <c r="A2865"/>
      <c r="C2865"/>
      <c r="D2865" s="12"/>
      <c r="E2865" s="6"/>
      <c r="F2865" s="6"/>
      <c r="G2865" s="15"/>
      <c r="H2865" s="17"/>
      <c r="M2865" s="3"/>
      <c r="N2865" s="3"/>
      <c r="O2865" s="3"/>
      <c r="P2865" s="3"/>
      <c r="Q2865" s="18"/>
      <c r="S2865" s="3"/>
      <c r="T2865" s="3"/>
    </row>
    <row r="2866" spans="1:20" x14ac:dyDescent="0.25">
      <c r="A2866"/>
      <c r="C2866"/>
      <c r="D2866" s="12"/>
      <c r="E2866" s="6"/>
      <c r="F2866" s="6"/>
      <c r="G2866" s="15"/>
      <c r="H2866" s="17"/>
      <c r="M2866" s="3"/>
      <c r="N2866" s="3"/>
      <c r="O2866" s="3"/>
      <c r="P2866" s="3"/>
      <c r="Q2866" s="18"/>
      <c r="S2866" s="3"/>
      <c r="T2866" s="3"/>
    </row>
    <row r="2867" spans="1:20" x14ac:dyDescent="0.25">
      <c r="A2867"/>
      <c r="C2867"/>
      <c r="D2867" s="12"/>
      <c r="E2867" s="6"/>
      <c r="F2867" s="6"/>
      <c r="G2867" s="15"/>
      <c r="H2867" s="17"/>
      <c r="M2867" s="3"/>
      <c r="N2867" s="3"/>
      <c r="O2867" s="3"/>
      <c r="P2867" s="3"/>
      <c r="Q2867" s="18"/>
      <c r="S2867" s="3"/>
      <c r="T2867" s="3"/>
    </row>
    <row r="2868" spans="1:20" x14ac:dyDescent="0.25">
      <c r="A2868"/>
      <c r="C2868"/>
      <c r="D2868" s="12"/>
      <c r="E2868" s="6"/>
      <c r="F2868" s="6"/>
      <c r="G2868" s="15"/>
      <c r="H2868" s="17"/>
      <c r="M2868" s="3"/>
      <c r="N2868" s="3"/>
      <c r="O2868" s="3"/>
      <c r="P2868" s="3"/>
      <c r="Q2868" s="18"/>
      <c r="S2868" s="3"/>
      <c r="T2868" s="3"/>
    </row>
    <row r="2869" spans="1:20" x14ac:dyDescent="0.25">
      <c r="A2869"/>
      <c r="C2869"/>
      <c r="D2869" s="12"/>
      <c r="E2869" s="6"/>
      <c r="F2869" s="6"/>
      <c r="G2869" s="15"/>
      <c r="H2869" s="17"/>
      <c r="M2869" s="3"/>
      <c r="N2869" s="3"/>
      <c r="O2869" s="3"/>
      <c r="P2869" s="3"/>
      <c r="Q2869" s="18"/>
      <c r="S2869" s="3"/>
      <c r="T2869" s="3"/>
    </row>
    <row r="2870" spans="1:20" x14ac:dyDescent="0.25">
      <c r="A2870"/>
      <c r="C2870"/>
      <c r="D2870" s="12"/>
      <c r="E2870" s="6"/>
      <c r="F2870" s="6"/>
      <c r="G2870" s="15"/>
      <c r="H2870" s="17"/>
      <c r="M2870" s="3"/>
      <c r="N2870" s="3"/>
      <c r="O2870" s="3"/>
      <c r="P2870" s="3"/>
      <c r="Q2870" s="18"/>
      <c r="S2870" s="3"/>
      <c r="T2870" s="3"/>
    </row>
    <row r="2871" spans="1:20" x14ac:dyDescent="0.25">
      <c r="A2871"/>
      <c r="C2871"/>
      <c r="D2871" s="12"/>
      <c r="E2871" s="6"/>
      <c r="F2871" s="6"/>
      <c r="G2871" s="15"/>
      <c r="H2871" s="17"/>
      <c r="M2871" s="3"/>
      <c r="N2871" s="3"/>
      <c r="O2871" s="3"/>
      <c r="P2871" s="3"/>
      <c r="Q2871" s="18"/>
      <c r="S2871" s="3"/>
      <c r="T2871" s="3"/>
    </row>
    <row r="2872" spans="1:20" x14ac:dyDescent="0.25">
      <c r="A2872"/>
      <c r="C2872"/>
      <c r="D2872" s="12"/>
      <c r="E2872" s="6"/>
      <c r="F2872" s="6"/>
      <c r="G2872" s="15"/>
      <c r="H2872" s="17"/>
      <c r="M2872" s="3"/>
      <c r="N2872" s="3"/>
      <c r="O2872" s="3"/>
      <c r="P2872" s="3"/>
      <c r="Q2872" s="18"/>
      <c r="S2872" s="3"/>
      <c r="T2872" s="3"/>
    </row>
    <row r="2873" spans="1:20" x14ac:dyDescent="0.25">
      <c r="A2873"/>
      <c r="C2873"/>
      <c r="D2873" s="12"/>
      <c r="E2873" s="6"/>
      <c r="F2873" s="6"/>
      <c r="G2873" s="15"/>
      <c r="H2873" s="17"/>
      <c r="M2873" s="3"/>
      <c r="N2873" s="3"/>
      <c r="O2873" s="3"/>
      <c r="P2873" s="3"/>
      <c r="Q2873" s="18"/>
      <c r="S2873" s="3"/>
      <c r="T2873" s="3"/>
    </row>
    <row r="2874" spans="1:20" x14ac:dyDescent="0.25">
      <c r="A2874"/>
      <c r="C2874"/>
      <c r="D2874" s="12"/>
      <c r="E2874" s="6"/>
      <c r="F2874" s="6"/>
      <c r="G2874" s="15"/>
      <c r="H2874" s="17"/>
      <c r="M2874" s="3"/>
      <c r="N2874" s="3"/>
      <c r="O2874" s="3"/>
      <c r="P2874" s="3"/>
      <c r="Q2874" s="18"/>
      <c r="S2874" s="3"/>
      <c r="T2874" s="3"/>
    </row>
    <row r="2875" spans="1:20" x14ac:dyDescent="0.25">
      <c r="A2875"/>
      <c r="C2875"/>
      <c r="D2875" s="12"/>
      <c r="E2875" s="6"/>
      <c r="F2875" s="6"/>
      <c r="G2875" s="15"/>
      <c r="H2875" s="17"/>
      <c r="M2875" s="3"/>
      <c r="N2875" s="3"/>
      <c r="O2875" s="3"/>
      <c r="P2875" s="3"/>
      <c r="Q2875" s="18"/>
      <c r="S2875" s="3"/>
      <c r="T2875" s="3"/>
    </row>
    <row r="2876" spans="1:20" x14ac:dyDescent="0.25">
      <c r="A2876"/>
      <c r="C2876"/>
      <c r="D2876" s="12"/>
      <c r="E2876" s="6"/>
      <c r="F2876" s="6"/>
      <c r="G2876" s="15"/>
      <c r="H2876" s="17"/>
      <c r="M2876" s="3"/>
      <c r="N2876" s="3"/>
      <c r="O2876" s="3"/>
      <c r="P2876" s="3"/>
      <c r="Q2876" s="18"/>
      <c r="S2876" s="3"/>
      <c r="T2876" s="3"/>
    </row>
    <row r="2877" spans="1:20" x14ac:dyDescent="0.25">
      <c r="A2877"/>
      <c r="C2877"/>
      <c r="D2877" s="12"/>
      <c r="E2877" s="6"/>
      <c r="F2877" s="6"/>
      <c r="G2877" s="15"/>
      <c r="H2877" s="17"/>
      <c r="M2877" s="3"/>
      <c r="N2877" s="3"/>
      <c r="O2877" s="3"/>
      <c r="P2877" s="3"/>
      <c r="Q2877" s="18"/>
      <c r="S2877" s="3"/>
      <c r="T2877" s="3"/>
    </row>
    <row r="2878" spans="1:20" x14ac:dyDescent="0.25">
      <c r="A2878"/>
      <c r="C2878"/>
      <c r="D2878" s="12"/>
      <c r="E2878" s="6"/>
      <c r="F2878" s="6"/>
      <c r="G2878" s="15"/>
      <c r="H2878" s="17"/>
      <c r="M2878" s="3"/>
      <c r="N2878" s="3"/>
      <c r="O2878" s="3"/>
      <c r="P2878" s="3"/>
      <c r="Q2878" s="18"/>
      <c r="S2878" s="3"/>
      <c r="T2878" s="3"/>
    </row>
    <row r="2879" spans="1:20" x14ac:dyDescent="0.25">
      <c r="A2879"/>
      <c r="C2879"/>
      <c r="D2879" s="12"/>
      <c r="E2879" s="6"/>
      <c r="F2879" s="6"/>
      <c r="G2879" s="15"/>
      <c r="H2879" s="17"/>
      <c r="M2879" s="3"/>
      <c r="N2879" s="3"/>
      <c r="O2879" s="3"/>
      <c r="P2879" s="3"/>
      <c r="Q2879" s="18"/>
      <c r="S2879" s="3"/>
      <c r="T2879" s="3"/>
    </row>
    <row r="2880" spans="1:20" x14ac:dyDescent="0.25">
      <c r="A2880"/>
      <c r="C2880"/>
      <c r="D2880" s="12"/>
      <c r="E2880" s="6"/>
      <c r="F2880" s="6"/>
      <c r="G2880" s="15"/>
      <c r="H2880" s="17"/>
      <c r="M2880" s="3"/>
      <c r="N2880" s="3"/>
      <c r="O2880" s="3"/>
      <c r="P2880" s="3"/>
      <c r="Q2880" s="18"/>
      <c r="S2880" s="3"/>
      <c r="T2880" s="3"/>
    </row>
    <row r="2881" spans="1:20" x14ac:dyDescent="0.25">
      <c r="A2881"/>
      <c r="C2881"/>
      <c r="D2881" s="12"/>
      <c r="E2881" s="6"/>
      <c r="F2881" s="6"/>
      <c r="G2881" s="15"/>
      <c r="H2881" s="17"/>
      <c r="M2881" s="3"/>
      <c r="N2881" s="3"/>
      <c r="O2881" s="3"/>
      <c r="P2881" s="3"/>
      <c r="Q2881" s="18"/>
      <c r="S2881" s="3"/>
      <c r="T2881" s="3"/>
    </row>
    <row r="2882" spans="1:20" x14ac:dyDescent="0.25">
      <c r="A2882"/>
      <c r="C2882"/>
      <c r="D2882" s="12"/>
      <c r="E2882" s="6"/>
      <c r="F2882" s="6"/>
      <c r="G2882" s="15"/>
      <c r="H2882" s="17"/>
      <c r="M2882" s="3"/>
      <c r="N2882" s="3"/>
      <c r="O2882" s="3"/>
      <c r="P2882" s="3"/>
      <c r="Q2882" s="18"/>
      <c r="S2882" s="3"/>
      <c r="T2882" s="3"/>
    </row>
    <row r="2883" spans="1:20" x14ac:dyDescent="0.25">
      <c r="A2883"/>
      <c r="C2883"/>
      <c r="D2883" s="12"/>
      <c r="E2883" s="6"/>
      <c r="F2883" s="6"/>
      <c r="G2883" s="15"/>
      <c r="H2883" s="17"/>
      <c r="M2883" s="3"/>
      <c r="N2883" s="3"/>
      <c r="O2883" s="3"/>
      <c r="P2883" s="3"/>
      <c r="Q2883" s="18"/>
      <c r="S2883" s="3"/>
      <c r="T2883" s="3"/>
    </row>
    <row r="2884" spans="1:20" x14ac:dyDescent="0.25">
      <c r="A2884"/>
      <c r="C2884"/>
      <c r="D2884" s="12"/>
      <c r="E2884" s="6"/>
      <c r="F2884" s="6"/>
      <c r="G2884" s="15"/>
      <c r="H2884" s="17"/>
      <c r="M2884" s="3"/>
      <c r="N2884" s="3"/>
      <c r="O2884" s="3"/>
      <c r="P2884" s="3"/>
      <c r="Q2884" s="18"/>
      <c r="S2884" s="3"/>
      <c r="T2884" s="3"/>
    </row>
    <row r="2885" spans="1:20" x14ac:dyDescent="0.25">
      <c r="A2885"/>
      <c r="C2885"/>
      <c r="D2885" s="12"/>
      <c r="E2885" s="6"/>
      <c r="F2885" s="6"/>
      <c r="G2885" s="15"/>
      <c r="H2885" s="17"/>
      <c r="M2885" s="3"/>
      <c r="N2885" s="3"/>
      <c r="O2885" s="3"/>
      <c r="P2885" s="3"/>
      <c r="Q2885" s="18"/>
      <c r="S2885" s="3"/>
      <c r="T2885" s="3"/>
    </row>
    <row r="2886" spans="1:20" x14ac:dyDescent="0.25">
      <c r="A2886"/>
      <c r="C2886"/>
      <c r="D2886" s="12"/>
      <c r="E2886" s="6"/>
      <c r="F2886" s="6"/>
      <c r="G2886" s="15"/>
      <c r="H2886" s="17"/>
      <c r="M2886" s="3"/>
      <c r="N2886" s="3"/>
      <c r="O2886" s="3"/>
      <c r="P2886" s="3"/>
      <c r="Q2886" s="18"/>
      <c r="S2886" s="3"/>
      <c r="T2886" s="3"/>
    </row>
    <row r="2887" spans="1:20" x14ac:dyDescent="0.25">
      <c r="A2887"/>
      <c r="C2887"/>
      <c r="D2887" s="12"/>
      <c r="E2887" s="6"/>
      <c r="F2887" s="6"/>
      <c r="G2887" s="15"/>
      <c r="H2887" s="17"/>
      <c r="M2887" s="3"/>
      <c r="N2887" s="3"/>
      <c r="O2887" s="3"/>
      <c r="P2887" s="3"/>
      <c r="Q2887" s="18"/>
      <c r="S2887" s="3"/>
      <c r="T2887" s="3"/>
    </row>
    <row r="2888" spans="1:20" x14ac:dyDescent="0.25">
      <c r="A2888"/>
      <c r="C2888"/>
      <c r="D2888" s="12"/>
      <c r="E2888" s="6"/>
      <c r="F2888" s="6"/>
      <c r="G2888" s="15"/>
      <c r="H2888" s="17"/>
      <c r="M2888" s="3"/>
      <c r="N2888" s="3"/>
      <c r="O2888" s="3"/>
      <c r="P2888" s="3"/>
      <c r="Q2888" s="18"/>
      <c r="S2888" s="3"/>
      <c r="T2888" s="3"/>
    </row>
    <row r="2889" spans="1:20" x14ac:dyDescent="0.25">
      <c r="A2889"/>
      <c r="C2889"/>
      <c r="D2889" s="12"/>
      <c r="E2889" s="6"/>
      <c r="F2889" s="6"/>
      <c r="G2889" s="15"/>
      <c r="H2889" s="17"/>
      <c r="M2889" s="3"/>
      <c r="N2889" s="3"/>
      <c r="O2889" s="3"/>
      <c r="P2889" s="3"/>
      <c r="Q2889" s="18"/>
      <c r="S2889" s="3"/>
      <c r="T2889" s="3"/>
    </row>
    <row r="2890" spans="1:20" x14ac:dyDescent="0.25">
      <c r="A2890"/>
      <c r="C2890"/>
      <c r="D2890" s="12"/>
      <c r="E2890" s="6"/>
      <c r="F2890" s="6"/>
      <c r="G2890" s="15"/>
      <c r="H2890" s="17"/>
      <c r="M2890" s="3"/>
      <c r="N2890" s="3"/>
      <c r="O2890" s="3"/>
      <c r="P2890" s="3"/>
      <c r="Q2890" s="18"/>
      <c r="S2890" s="3"/>
      <c r="T2890" s="3"/>
    </row>
    <row r="2891" spans="1:20" x14ac:dyDescent="0.25">
      <c r="A2891"/>
      <c r="C2891"/>
      <c r="D2891" s="12"/>
      <c r="E2891" s="6"/>
      <c r="F2891" s="6"/>
      <c r="G2891" s="15"/>
      <c r="H2891" s="17"/>
      <c r="M2891" s="3"/>
      <c r="N2891" s="3"/>
      <c r="O2891" s="3"/>
      <c r="P2891" s="3"/>
      <c r="Q2891" s="18"/>
      <c r="S2891" s="3"/>
      <c r="T2891" s="3"/>
    </row>
    <row r="2892" spans="1:20" x14ac:dyDescent="0.25">
      <c r="A2892"/>
      <c r="C2892"/>
      <c r="D2892" s="12"/>
      <c r="E2892" s="6"/>
      <c r="F2892" s="6"/>
      <c r="G2892" s="15"/>
      <c r="H2892" s="17"/>
      <c r="M2892" s="3"/>
      <c r="N2892" s="3"/>
      <c r="O2892" s="3"/>
      <c r="P2892" s="3"/>
      <c r="Q2892" s="18"/>
      <c r="S2892" s="3"/>
      <c r="T2892" s="3"/>
    </row>
    <row r="2893" spans="1:20" x14ac:dyDescent="0.25">
      <c r="A2893"/>
      <c r="C2893"/>
      <c r="D2893" s="12"/>
      <c r="E2893" s="6"/>
      <c r="F2893" s="6"/>
      <c r="G2893" s="15"/>
      <c r="H2893" s="17"/>
      <c r="M2893" s="3"/>
      <c r="N2893" s="3"/>
      <c r="O2893" s="3"/>
      <c r="P2893" s="3"/>
      <c r="Q2893" s="18"/>
      <c r="S2893" s="3"/>
      <c r="T2893" s="3"/>
    </row>
    <row r="2894" spans="1:20" x14ac:dyDescent="0.25">
      <c r="A2894"/>
      <c r="C2894"/>
      <c r="D2894" s="12"/>
      <c r="E2894" s="6"/>
      <c r="F2894" s="6"/>
      <c r="G2894" s="15"/>
      <c r="H2894" s="17"/>
      <c r="M2894" s="3"/>
      <c r="N2894" s="3"/>
      <c r="O2894" s="3"/>
      <c r="P2894" s="3"/>
      <c r="Q2894" s="18"/>
      <c r="S2894" s="3"/>
      <c r="T2894" s="3"/>
    </row>
    <row r="2895" spans="1:20" x14ac:dyDescent="0.25">
      <c r="A2895"/>
      <c r="C2895"/>
      <c r="D2895" s="12"/>
      <c r="E2895" s="6"/>
      <c r="F2895" s="6"/>
      <c r="G2895" s="15"/>
      <c r="H2895" s="17"/>
      <c r="M2895" s="3"/>
      <c r="N2895" s="3"/>
      <c r="O2895" s="3"/>
      <c r="P2895" s="3"/>
      <c r="Q2895" s="18"/>
      <c r="S2895" s="3"/>
      <c r="T2895" s="3"/>
    </row>
    <row r="2896" spans="1:20" x14ac:dyDescent="0.25">
      <c r="A2896"/>
      <c r="C2896"/>
      <c r="D2896" s="12"/>
      <c r="E2896" s="6"/>
      <c r="F2896" s="6"/>
      <c r="G2896" s="15"/>
      <c r="H2896" s="17"/>
      <c r="M2896" s="3"/>
      <c r="N2896" s="3"/>
      <c r="O2896" s="3"/>
      <c r="P2896" s="3"/>
      <c r="Q2896" s="18"/>
      <c r="S2896" s="3"/>
      <c r="T2896" s="3"/>
    </row>
    <row r="2897" spans="1:20" x14ac:dyDescent="0.25">
      <c r="A2897"/>
      <c r="C2897"/>
      <c r="D2897" s="12"/>
      <c r="E2897" s="6"/>
      <c r="F2897" s="6"/>
      <c r="G2897" s="15"/>
      <c r="H2897" s="17"/>
      <c r="M2897" s="3"/>
      <c r="N2897" s="3"/>
      <c r="O2897" s="3"/>
      <c r="P2897" s="3"/>
      <c r="Q2897" s="18"/>
      <c r="S2897" s="3"/>
      <c r="T2897" s="3"/>
    </row>
    <row r="2898" spans="1:20" x14ac:dyDescent="0.25">
      <c r="A2898"/>
      <c r="C2898"/>
      <c r="D2898" s="12"/>
      <c r="E2898" s="6"/>
      <c r="F2898" s="6"/>
      <c r="G2898" s="15"/>
      <c r="H2898" s="17"/>
      <c r="M2898" s="3"/>
      <c r="N2898" s="3"/>
      <c r="O2898" s="3"/>
      <c r="P2898" s="3"/>
      <c r="Q2898" s="18"/>
      <c r="S2898" s="3"/>
      <c r="T2898" s="3"/>
    </row>
    <row r="2899" spans="1:20" x14ac:dyDescent="0.25">
      <c r="A2899"/>
      <c r="C2899"/>
      <c r="D2899" s="12"/>
      <c r="E2899" s="6"/>
      <c r="F2899" s="6"/>
      <c r="G2899" s="15"/>
      <c r="H2899" s="17"/>
      <c r="M2899" s="3"/>
      <c r="N2899" s="3"/>
      <c r="O2899" s="3"/>
      <c r="P2899" s="3"/>
      <c r="Q2899" s="18"/>
      <c r="S2899" s="3"/>
      <c r="T2899" s="3"/>
    </row>
    <row r="2900" spans="1:20" x14ac:dyDescent="0.25">
      <c r="A2900"/>
      <c r="C2900"/>
      <c r="D2900" s="12"/>
      <c r="E2900" s="6"/>
      <c r="F2900" s="6"/>
      <c r="G2900" s="15"/>
      <c r="H2900" s="17"/>
      <c r="M2900" s="3"/>
      <c r="N2900" s="3"/>
      <c r="O2900" s="3"/>
      <c r="P2900" s="3"/>
      <c r="Q2900" s="18"/>
      <c r="S2900" s="3"/>
      <c r="T2900" s="3"/>
    </row>
    <row r="2901" spans="1:20" x14ac:dyDescent="0.25">
      <c r="A2901"/>
      <c r="C2901"/>
      <c r="D2901" s="12"/>
      <c r="E2901" s="6"/>
      <c r="F2901" s="6"/>
      <c r="G2901" s="15"/>
      <c r="H2901" s="17"/>
      <c r="M2901" s="3"/>
      <c r="N2901" s="3"/>
      <c r="O2901" s="3"/>
      <c r="P2901" s="3"/>
      <c r="Q2901" s="18"/>
      <c r="S2901" s="3"/>
      <c r="T2901" s="3"/>
    </row>
    <row r="2902" spans="1:20" x14ac:dyDescent="0.25">
      <c r="A2902"/>
      <c r="C2902"/>
      <c r="D2902" s="12"/>
      <c r="E2902" s="6"/>
      <c r="F2902" s="6"/>
      <c r="G2902" s="15"/>
      <c r="H2902" s="17"/>
      <c r="M2902" s="3"/>
      <c r="N2902" s="3"/>
      <c r="O2902" s="3"/>
      <c r="P2902" s="3"/>
      <c r="Q2902" s="18"/>
      <c r="S2902" s="3"/>
      <c r="T2902" s="3"/>
    </row>
    <row r="2903" spans="1:20" x14ac:dyDescent="0.25">
      <c r="A2903"/>
      <c r="C2903"/>
      <c r="D2903" s="12"/>
      <c r="E2903" s="6"/>
      <c r="F2903" s="6"/>
      <c r="G2903" s="15"/>
      <c r="H2903" s="17"/>
      <c r="M2903" s="3"/>
      <c r="N2903" s="3"/>
      <c r="O2903" s="3"/>
      <c r="P2903" s="3"/>
      <c r="Q2903" s="18"/>
      <c r="S2903" s="3"/>
      <c r="T2903" s="3"/>
    </row>
    <row r="2904" spans="1:20" x14ac:dyDescent="0.25">
      <c r="A2904"/>
      <c r="C2904"/>
      <c r="D2904" s="12"/>
      <c r="E2904" s="6"/>
      <c r="F2904" s="6"/>
      <c r="G2904" s="15"/>
      <c r="H2904" s="17"/>
      <c r="M2904" s="3"/>
      <c r="N2904" s="3"/>
      <c r="O2904" s="3"/>
      <c r="P2904" s="3"/>
      <c r="Q2904" s="18"/>
      <c r="S2904" s="3"/>
      <c r="T2904" s="3"/>
    </row>
    <row r="2905" spans="1:20" x14ac:dyDescent="0.25">
      <c r="A2905"/>
      <c r="C2905"/>
      <c r="D2905" s="12"/>
      <c r="E2905" s="6"/>
      <c r="F2905" s="6"/>
      <c r="G2905" s="15"/>
      <c r="H2905" s="17"/>
      <c r="M2905" s="3"/>
      <c r="N2905" s="3"/>
      <c r="O2905" s="3"/>
      <c r="P2905" s="3"/>
      <c r="Q2905" s="18"/>
      <c r="S2905" s="3"/>
      <c r="T2905" s="3"/>
    </row>
    <row r="2906" spans="1:20" x14ac:dyDescent="0.25">
      <c r="A2906"/>
      <c r="C2906"/>
      <c r="D2906" s="12"/>
      <c r="E2906" s="6"/>
      <c r="F2906" s="6"/>
      <c r="G2906" s="15"/>
      <c r="H2906" s="17"/>
      <c r="M2906" s="3"/>
      <c r="N2906" s="3"/>
      <c r="O2906" s="3"/>
      <c r="P2906" s="3"/>
      <c r="Q2906" s="18"/>
      <c r="S2906" s="3"/>
      <c r="T2906" s="3"/>
    </row>
    <row r="2907" spans="1:20" x14ac:dyDescent="0.25">
      <c r="A2907"/>
      <c r="C2907"/>
      <c r="D2907" s="12"/>
      <c r="E2907" s="6"/>
      <c r="F2907" s="6"/>
      <c r="G2907" s="15"/>
      <c r="H2907" s="17"/>
      <c r="M2907" s="3"/>
      <c r="N2907" s="3"/>
      <c r="O2907" s="3"/>
      <c r="P2907" s="3"/>
      <c r="Q2907" s="18"/>
      <c r="S2907" s="3"/>
      <c r="T2907" s="3"/>
    </row>
    <row r="2908" spans="1:20" x14ac:dyDescent="0.25">
      <c r="A2908"/>
      <c r="C2908"/>
      <c r="D2908" s="12"/>
      <c r="E2908" s="6"/>
      <c r="F2908" s="6"/>
      <c r="G2908" s="15"/>
      <c r="H2908" s="17"/>
      <c r="M2908" s="3"/>
      <c r="N2908" s="3"/>
      <c r="O2908" s="3"/>
      <c r="P2908" s="3"/>
      <c r="Q2908" s="18"/>
      <c r="S2908" s="3"/>
      <c r="T2908" s="3"/>
    </row>
    <row r="2909" spans="1:20" x14ac:dyDescent="0.25">
      <c r="A2909"/>
      <c r="C2909"/>
      <c r="D2909" s="12"/>
      <c r="E2909" s="6"/>
      <c r="F2909" s="6"/>
      <c r="G2909" s="15"/>
      <c r="H2909" s="17"/>
      <c r="M2909" s="3"/>
      <c r="N2909" s="3"/>
      <c r="O2909" s="3"/>
      <c r="P2909" s="3"/>
      <c r="Q2909" s="18"/>
      <c r="S2909" s="3"/>
      <c r="T2909" s="3"/>
    </row>
    <row r="2910" spans="1:20" x14ac:dyDescent="0.25">
      <c r="A2910"/>
      <c r="C2910"/>
      <c r="D2910" s="12"/>
      <c r="E2910" s="6"/>
      <c r="F2910" s="6"/>
      <c r="G2910" s="15"/>
      <c r="H2910" s="17"/>
      <c r="M2910" s="3"/>
      <c r="N2910" s="3"/>
      <c r="O2910" s="3"/>
      <c r="P2910" s="3"/>
      <c r="Q2910" s="18"/>
      <c r="S2910" s="3"/>
      <c r="T2910" s="3"/>
    </row>
    <row r="2911" spans="1:20" x14ac:dyDescent="0.25">
      <c r="A2911"/>
      <c r="C2911"/>
      <c r="D2911" s="12"/>
      <c r="E2911" s="6"/>
      <c r="F2911" s="6"/>
      <c r="G2911" s="15"/>
      <c r="H2911" s="17"/>
      <c r="M2911" s="3"/>
      <c r="N2911" s="3"/>
      <c r="O2911" s="3"/>
      <c r="P2911" s="3"/>
      <c r="Q2911" s="18"/>
      <c r="S2911" s="3"/>
      <c r="T2911" s="3"/>
    </row>
    <row r="2912" spans="1:20" x14ac:dyDescent="0.25">
      <c r="A2912"/>
      <c r="C2912"/>
      <c r="D2912" s="12"/>
      <c r="E2912" s="6"/>
      <c r="F2912" s="6"/>
      <c r="G2912" s="15"/>
      <c r="H2912" s="17"/>
      <c r="M2912" s="3"/>
      <c r="N2912" s="3"/>
      <c r="O2912" s="3"/>
      <c r="P2912" s="3"/>
      <c r="Q2912" s="18"/>
      <c r="S2912" s="3"/>
      <c r="T2912" s="3"/>
    </row>
    <row r="2913" spans="1:20" x14ac:dyDescent="0.25">
      <c r="A2913"/>
      <c r="C2913"/>
      <c r="D2913" s="12"/>
      <c r="E2913" s="6"/>
      <c r="F2913" s="6"/>
      <c r="G2913" s="15"/>
      <c r="H2913" s="17"/>
      <c r="M2913" s="3"/>
      <c r="N2913" s="3"/>
      <c r="O2913" s="3"/>
      <c r="P2913" s="3"/>
      <c r="Q2913" s="18"/>
      <c r="S2913" s="3"/>
      <c r="T2913" s="3"/>
    </row>
    <row r="2914" spans="1:20" x14ac:dyDescent="0.25">
      <c r="A2914"/>
      <c r="C2914"/>
      <c r="D2914" s="12"/>
      <c r="E2914" s="6"/>
      <c r="F2914" s="6"/>
      <c r="G2914" s="15"/>
      <c r="H2914" s="17"/>
      <c r="M2914" s="3"/>
      <c r="N2914" s="3"/>
      <c r="O2914" s="3"/>
      <c r="P2914" s="3"/>
      <c r="Q2914" s="18"/>
      <c r="S2914" s="3"/>
      <c r="T2914" s="3"/>
    </row>
    <row r="2915" spans="1:20" x14ac:dyDescent="0.25">
      <c r="A2915"/>
      <c r="C2915"/>
      <c r="D2915" s="12"/>
      <c r="E2915" s="6"/>
      <c r="F2915" s="6"/>
      <c r="G2915" s="15"/>
      <c r="H2915" s="17"/>
      <c r="M2915" s="3"/>
      <c r="N2915" s="3"/>
      <c r="O2915" s="3"/>
      <c r="P2915" s="3"/>
      <c r="Q2915" s="18"/>
      <c r="S2915" s="3"/>
      <c r="T2915" s="3"/>
    </row>
    <row r="2916" spans="1:20" x14ac:dyDescent="0.25">
      <c r="A2916"/>
      <c r="C2916"/>
      <c r="D2916" s="12"/>
      <c r="E2916" s="6"/>
      <c r="F2916" s="6"/>
      <c r="G2916" s="15"/>
      <c r="H2916" s="17"/>
      <c r="M2916" s="3"/>
      <c r="N2916" s="3"/>
      <c r="O2916" s="3"/>
      <c r="P2916" s="3"/>
      <c r="Q2916" s="18"/>
      <c r="S2916" s="3"/>
      <c r="T2916" s="3"/>
    </row>
    <row r="2917" spans="1:20" x14ac:dyDescent="0.25">
      <c r="A2917"/>
      <c r="C2917"/>
      <c r="D2917" s="12"/>
      <c r="E2917" s="6"/>
      <c r="F2917" s="6"/>
      <c r="G2917" s="15"/>
      <c r="H2917" s="17"/>
      <c r="M2917" s="3"/>
      <c r="N2917" s="3"/>
      <c r="O2917" s="3"/>
      <c r="P2917" s="3"/>
      <c r="Q2917" s="18"/>
      <c r="S2917" s="3"/>
      <c r="T2917" s="3"/>
    </row>
    <row r="2918" spans="1:20" x14ac:dyDescent="0.25">
      <c r="A2918"/>
      <c r="C2918"/>
      <c r="D2918" s="12"/>
      <c r="E2918" s="6"/>
      <c r="F2918" s="6"/>
      <c r="G2918" s="15"/>
      <c r="H2918" s="17"/>
      <c r="M2918" s="3"/>
      <c r="N2918" s="3"/>
      <c r="O2918" s="3"/>
      <c r="P2918" s="3"/>
      <c r="Q2918" s="18"/>
      <c r="S2918" s="3"/>
      <c r="T2918" s="3"/>
    </row>
    <row r="2919" spans="1:20" x14ac:dyDescent="0.25">
      <c r="A2919"/>
      <c r="C2919"/>
      <c r="D2919" s="12"/>
      <c r="E2919" s="6"/>
      <c r="F2919" s="6"/>
      <c r="G2919" s="15"/>
      <c r="H2919" s="17"/>
      <c r="M2919" s="3"/>
      <c r="N2919" s="3"/>
      <c r="O2919" s="3"/>
      <c r="P2919" s="3"/>
      <c r="Q2919" s="18"/>
      <c r="S2919" s="3"/>
      <c r="T2919" s="3"/>
    </row>
    <row r="2920" spans="1:20" x14ac:dyDescent="0.25">
      <c r="A2920"/>
      <c r="C2920"/>
      <c r="D2920" s="12"/>
      <c r="E2920" s="6"/>
      <c r="F2920" s="6"/>
      <c r="G2920" s="15"/>
      <c r="H2920" s="17"/>
      <c r="M2920" s="3"/>
      <c r="N2920" s="3"/>
      <c r="O2920" s="3"/>
      <c r="P2920" s="3"/>
      <c r="Q2920" s="18"/>
      <c r="S2920" s="3"/>
      <c r="T2920" s="3"/>
    </row>
    <row r="2921" spans="1:20" x14ac:dyDescent="0.25">
      <c r="A2921"/>
      <c r="C2921"/>
      <c r="D2921" s="12"/>
      <c r="E2921" s="6"/>
      <c r="F2921" s="6"/>
      <c r="G2921" s="15"/>
      <c r="H2921" s="17"/>
      <c r="M2921" s="3"/>
      <c r="N2921" s="3"/>
      <c r="O2921" s="3"/>
      <c r="P2921" s="3"/>
      <c r="Q2921" s="18"/>
      <c r="S2921" s="3"/>
      <c r="T2921" s="3"/>
    </row>
    <row r="2922" spans="1:20" x14ac:dyDescent="0.25">
      <c r="A2922"/>
      <c r="C2922"/>
      <c r="D2922" s="12"/>
      <c r="E2922" s="6"/>
      <c r="F2922" s="6"/>
      <c r="G2922" s="15"/>
      <c r="H2922" s="17"/>
      <c r="M2922" s="3"/>
      <c r="N2922" s="3"/>
      <c r="O2922" s="3"/>
      <c r="P2922" s="3"/>
      <c r="Q2922" s="18"/>
      <c r="S2922" s="3"/>
      <c r="T2922" s="3"/>
    </row>
    <row r="2923" spans="1:20" x14ac:dyDescent="0.25">
      <c r="A2923"/>
      <c r="C2923"/>
      <c r="D2923" s="12"/>
      <c r="E2923" s="6"/>
      <c r="F2923" s="6"/>
      <c r="G2923" s="15"/>
      <c r="H2923" s="17"/>
      <c r="M2923" s="3"/>
      <c r="N2923" s="3"/>
      <c r="O2923" s="3"/>
      <c r="P2923" s="3"/>
      <c r="Q2923" s="18"/>
      <c r="S2923" s="3"/>
      <c r="T2923" s="3"/>
    </row>
    <row r="2924" spans="1:20" x14ac:dyDescent="0.25">
      <c r="A2924"/>
      <c r="C2924"/>
      <c r="D2924" s="12"/>
      <c r="E2924" s="6"/>
      <c r="F2924" s="6"/>
      <c r="G2924" s="15"/>
      <c r="H2924" s="17"/>
      <c r="M2924" s="3"/>
      <c r="N2924" s="3"/>
      <c r="O2924" s="3"/>
      <c r="P2924" s="3"/>
      <c r="Q2924" s="18"/>
      <c r="S2924" s="3"/>
      <c r="T2924" s="3"/>
    </row>
    <row r="2925" spans="1:20" x14ac:dyDescent="0.25">
      <c r="A2925"/>
      <c r="C2925"/>
      <c r="D2925" s="12"/>
      <c r="E2925" s="6"/>
      <c r="F2925" s="6"/>
      <c r="G2925" s="15"/>
      <c r="H2925" s="17"/>
      <c r="M2925" s="3"/>
      <c r="N2925" s="3"/>
      <c r="O2925" s="3"/>
      <c r="P2925" s="3"/>
      <c r="Q2925" s="18"/>
      <c r="S2925" s="3"/>
      <c r="T2925" s="3"/>
    </row>
    <row r="2926" spans="1:20" x14ac:dyDescent="0.25">
      <c r="A2926"/>
      <c r="C2926"/>
      <c r="D2926" s="12"/>
      <c r="E2926" s="6"/>
      <c r="F2926" s="6"/>
      <c r="G2926" s="15"/>
      <c r="H2926" s="17"/>
      <c r="M2926" s="3"/>
      <c r="N2926" s="3"/>
      <c r="O2926" s="3"/>
      <c r="P2926" s="3"/>
      <c r="Q2926" s="18"/>
      <c r="S2926" s="3"/>
      <c r="T2926" s="3"/>
    </row>
    <row r="2927" spans="1:20" x14ac:dyDescent="0.25">
      <c r="A2927"/>
      <c r="C2927"/>
      <c r="D2927" s="12"/>
      <c r="E2927" s="6"/>
      <c r="F2927" s="6"/>
      <c r="G2927" s="15"/>
      <c r="H2927" s="17"/>
      <c r="M2927" s="3"/>
      <c r="N2927" s="3"/>
      <c r="O2927" s="3"/>
      <c r="P2927" s="3"/>
      <c r="Q2927" s="18"/>
      <c r="S2927" s="3"/>
      <c r="T2927" s="3"/>
    </row>
    <row r="2928" spans="1:20" x14ac:dyDescent="0.25">
      <c r="A2928"/>
      <c r="C2928"/>
      <c r="D2928" s="12"/>
      <c r="E2928" s="6"/>
      <c r="F2928" s="6"/>
      <c r="G2928" s="15"/>
      <c r="H2928" s="17"/>
      <c r="M2928" s="3"/>
      <c r="N2928" s="3"/>
      <c r="O2928" s="3"/>
      <c r="P2928" s="3"/>
      <c r="Q2928" s="18"/>
      <c r="S2928" s="3"/>
      <c r="T2928" s="3"/>
    </row>
    <row r="2929" spans="1:20" x14ac:dyDescent="0.25">
      <c r="A2929"/>
      <c r="C2929"/>
      <c r="D2929" s="12"/>
      <c r="E2929" s="6"/>
      <c r="F2929" s="6"/>
      <c r="G2929" s="15"/>
      <c r="H2929" s="17"/>
      <c r="M2929" s="3"/>
      <c r="N2929" s="3"/>
      <c r="O2929" s="3"/>
      <c r="P2929" s="3"/>
      <c r="Q2929" s="18"/>
      <c r="S2929" s="3"/>
      <c r="T2929" s="3"/>
    </row>
    <row r="2930" spans="1:20" x14ac:dyDescent="0.25">
      <c r="A2930"/>
      <c r="C2930"/>
      <c r="D2930" s="12"/>
      <c r="E2930" s="6"/>
      <c r="F2930" s="6"/>
      <c r="G2930" s="15"/>
      <c r="H2930" s="17"/>
      <c r="M2930" s="3"/>
      <c r="N2930" s="3"/>
      <c r="O2930" s="3"/>
      <c r="P2930" s="3"/>
      <c r="Q2930" s="18"/>
      <c r="S2930" s="3"/>
      <c r="T2930" s="3"/>
    </row>
    <row r="2931" spans="1:20" x14ac:dyDescent="0.25">
      <c r="A2931"/>
      <c r="C2931"/>
      <c r="D2931" s="12"/>
      <c r="E2931" s="6"/>
      <c r="F2931" s="6"/>
      <c r="G2931" s="15"/>
      <c r="H2931" s="17"/>
      <c r="M2931" s="3"/>
      <c r="N2931" s="3"/>
      <c r="O2931" s="3"/>
      <c r="P2931" s="3"/>
      <c r="Q2931" s="18"/>
      <c r="S2931" s="3"/>
      <c r="T2931" s="3"/>
    </row>
    <row r="2932" spans="1:20" x14ac:dyDescent="0.25">
      <c r="A2932"/>
      <c r="C2932"/>
      <c r="D2932" s="12"/>
      <c r="E2932" s="6"/>
      <c r="F2932" s="6"/>
      <c r="G2932" s="15"/>
      <c r="H2932" s="17"/>
      <c r="M2932" s="3"/>
      <c r="N2932" s="3"/>
      <c r="O2932" s="3"/>
      <c r="P2932" s="3"/>
      <c r="Q2932" s="18"/>
      <c r="S2932" s="3"/>
      <c r="T2932" s="3"/>
    </row>
    <row r="2933" spans="1:20" x14ac:dyDescent="0.25">
      <c r="A2933"/>
      <c r="C2933"/>
      <c r="D2933" s="12"/>
      <c r="E2933" s="6"/>
      <c r="F2933" s="6"/>
      <c r="G2933" s="15"/>
      <c r="H2933" s="17"/>
      <c r="M2933" s="3"/>
      <c r="N2933" s="3"/>
      <c r="O2933" s="3"/>
      <c r="P2933" s="3"/>
      <c r="Q2933" s="18"/>
      <c r="S2933" s="3"/>
      <c r="T2933" s="3"/>
    </row>
    <row r="2934" spans="1:20" x14ac:dyDescent="0.25">
      <c r="A2934"/>
      <c r="C2934"/>
      <c r="D2934" s="12"/>
      <c r="E2934" s="6"/>
      <c r="F2934" s="6"/>
      <c r="G2934" s="15"/>
      <c r="H2934" s="17"/>
      <c r="M2934" s="3"/>
      <c r="N2934" s="3"/>
      <c r="O2934" s="3"/>
      <c r="P2934" s="3"/>
      <c r="Q2934" s="18"/>
      <c r="S2934" s="3"/>
      <c r="T2934" s="3"/>
    </row>
    <row r="2935" spans="1:20" x14ac:dyDescent="0.25">
      <c r="A2935"/>
      <c r="C2935"/>
      <c r="D2935" s="12"/>
      <c r="E2935" s="6"/>
      <c r="F2935" s="6"/>
      <c r="G2935" s="15"/>
      <c r="H2935" s="17"/>
      <c r="M2935" s="3"/>
      <c r="N2935" s="3"/>
      <c r="O2935" s="3"/>
      <c r="P2935" s="3"/>
      <c r="Q2935" s="18"/>
      <c r="S2935" s="3"/>
      <c r="T2935" s="3"/>
    </row>
    <row r="2936" spans="1:20" x14ac:dyDescent="0.25">
      <c r="A2936"/>
      <c r="C2936"/>
      <c r="D2936" s="12"/>
      <c r="E2936" s="6"/>
      <c r="F2936" s="6"/>
      <c r="G2936" s="15"/>
      <c r="H2936" s="17"/>
      <c r="M2936" s="3"/>
      <c r="N2936" s="3"/>
      <c r="O2936" s="3"/>
      <c r="P2936" s="3"/>
      <c r="Q2936" s="18"/>
      <c r="S2936" s="3"/>
      <c r="T2936" s="3"/>
    </row>
    <row r="2937" spans="1:20" x14ac:dyDescent="0.25">
      <c r="A2937"/>
      <c r="C2937"/>
      <c r="D2937" s="12"/>
      <c r="E2937" s="6"/>
      <c r="F2937" s="6"/>
      <c r="G2937" s="15"/>
      <c r="H2937" s="17"/>
      <c r="M2937" s="3"/>
      <c r="N2937" s="3"/>
      <c r="O2937" s="3"/>
      <c r="P2937" s="3"/>
      <c r="Q2937" s="18"/>
      <c r="S2937" s="3"/>
      <c r="T2937" s="3"/>
    </row>
    <row r="2938" spans="1:20" x14ac:dyDescent="0.25">
      <c r="A2938"/>
      <c r="C2938"/>
      <c r="D2938" s="12"/>
      <c r="E2938" s="6"/>
      <c r="F2938" s="6"/>
      <c r="G2938" s="15"/>
      <c r="H2938" s="17"/>
      <c r="M2938" s="3"/>
      <c r="N2938" s="3"/>
      <c r="O2938" s="3"/>
      <c r="P2938" s="3"/>
      <c r="Q2938" s="18"/>
      <c r="S2938" s="3"/>
      <c r="T2938" s="3"/>
    </row>
    <row r="2939" spans="1:20" x14ac:dyDescent="0.25">
      <c r="A2939"/>
      <c r="C2939"/>
      <c r="D2939" s="12"/>
      <c r="E2939" s="6"/>
      <c r="F2939" s="6"/>
      <c r="G2939" s="15"/>
      <c r="H2939" s="17"/>
      <c r="M2939" s="3"/>
      <c r="N2939" s="3"/>
      <c r="O2939" s="3"/>
      <c r="P2939" s="3"/>
      <c r="Q2939" s="18"/>
      <c r="S2939" s="3"/>
      <c r="T2939" s="3"/>
    </row>
    <row r="2940" spans="1:20" x14ac:dyDescent="0.25">
      <c r="A2940"/>
      <c r="C2940"/>
      <c r="D2940" s="12"/>
      <c r="E2940" s="6"/>
      <c r="F2940" s="6"/>
      <c r="G2940" s="15"/>
      <c r="H2940" s="17"/>
      <c r="M2940" s="3"/>
      <c r="N2940" s="3"/>
      <c r="O2940" s="3"/>
      <c r="P2940" s="3"/>
      <c r="Q2940" s="18"/>
      <c r="S2940" s="3"/>
      <c r="T2940" s="3"/>
    </row>
    <row r="2941" spans="1:20" x14ac:dyDescent="0.25">
      <c r="A2941"/>
      <c r="C2941"/>
      <c r="D2941" s="12"/>
      <c r="E2941" s="6"/>
      <c r="F2941" s="6"/>
      <c r="G2941" s="15"/>
      <c r="H2941" s="17"/>
      <c r="M2941" s="3"/>
      <c r="N2941" s="3"/>
      <c r="O2941" s="3"/>
      <c r="P2941" s="3"/>
      <c r="Q2941" s="18"/>
      <c r="S2941" s="3"/>
      <c r="T2941" s="3"/>
    </row>
    <row r="2942" spans="1:20" x14ac:dyDescent="0.25">
      <c r="A2942"/>
      <c r="C2942"/>
      <c r="D2942" s="12"/>
      <c r="E2942" s="6"/>
      <c r="F2942" s="6"/>
      <c r="G2942" s="15"/>
      <c r="H2942" s="17"/>
      <c r="M2942" s="3"/>
      <c r="N2942" s="3"/>
      <c r="O2942" s="3"/>
      <c r="P2942" s="3"/>
      <c r="Q2942" s="18"/>
      <c r="S2942" s="3"/>
      <c r="T2942" s="3"/>
    </row>
    <row r="2943" spans="1:20" x14ac:dyDescent="0.25">
      <c r="A2943"/>
      <c r="C2943"/>
      <c r="D2943" s="12"/>
      <c r="E2943" s="6"/>
      <c r="F2943" s="6"/>
      <c r="G2943" s="15"/>
      <c r="H2943" s="17"/>
      <c r="M2943" s="3"/>
      <c r="N2943" s="3"/>
      <c r="O2943" s="3"/>
      <c r="P2943" s="3"/>
      <c r="Q2943" s="18"/>
      <c r="S2943" s="3"/>
      <c r="T2943" s="3"/>
    </row>
    <row r="2944" spans="1:20" x14ac:dyDescent="0.25">
      <c r="A2944"/>
      <c r="C2944"/>
      <c r="D2944" s="12"/>
      <c r="E2944" s="6"/>
      <c r="F2944" s="6"/>
      <c r="G2944" s="15"/>
      <c r="H2944" s="17"/>
      <c r="M2944" s="3"/>
      <c r="N2944" s="3"/>
      <c r="O2944" s="3"/>
      <c r="P2944" s="3"/>
      <c r="Q2944" s="18"/>
      <c r="S2944" s="3"/>
      <c r="T2944" s="3"/>
    </row>
    <row r="2945" spans="1:20" x14ac:dyDescent="0.25">
      <c r="A2945"/>
      <c r="C2945"/>
      <c r="D2945" s="12"/>
      <c r="E2945" s="6"/>
      <c r="F2945" s="6"/>
      <c r="G2945" s="15"/>
      <c r="H2945" s="17"/>
      <c r="M2945" s="3"/>
      <c r="N2945" s="3"/>
      <c r="O2945" s="3"/>
      <c r="P2945" s="3"/>
      <c r="Q2945" s="18"/>
      <c r="S2945" s="3"/>
      <c r="T2945" s="3"/>
    </row>
    <row r="2946" spans="1:20" x14ac:dyDescent="0.25">
      <c r="A2946"/>
      <c r="C2946"/>
      <c r="D2946" s="12"/>
      <c r="E2946" s="6"/>
      <c r="F2946" s="6"/>
      <c r="G2946" s="15"/>
      <c r="H2946" s="17"/>
      <c r="M2946" s="3"/>
      <c r="N2946" s="3"/>
      <c r="O2946" s="3"/>
      <c r="P2946" s="3"/>
      <c r="Q2946" s="18"/>
      <c r="S2946" s="3"/>
      <c r="T2946" s="3"/>
    </row>
    <row r="2947" spans="1:20" x14ac:dyDescent="0.25">
      <c r="A2947"/>
      <c r="C2947"/>
      <c r="D2947" s="12"/>
      <c r="E2947" s="6"/>
      <c r="F2947" s="6"/>
      <c r="G2947" s="15"/>
      <c r="H2947" s="17"/>
      <c r="M2947" s="3"/>
      <c r="N2947" s="3"/>
      <c r="O2947" s="3"/>
      <c r="P2947" s="3"/>
      <c r="Q2947" s="18"/>
      <c r="S2947" s="3"/>
      <c r="T2947" s="3"/>
    </row>
    <row r="2948" spans="1:20" x14ac:dyDescent="0.25">
      <c r="A2948"/>
      <c r="C2948"/>
      <c r="D2948" s="12"/>
      <c r="E2948" s="6"/>
      <c r="F2948" s="6"/>
      <c r="G2948" s="15"/>
      <c r="H2948" s="17"/>
      <c r="M2948" s="3"/>
      <c r="N2948" s="3"/>
      <c r="O2948" s="3"/>
      <c r="P2948" s="3"/>
      <c r="Q2948" s="18"/>
      <c r="S2948" s="3"/>
      <c r="T2948" s="3"/>
    </row>
    <row r="2949" spans="1:20" x14ac:dyDescent="0.25">
      <c r="A2949"/>
      <c r="C2949"/>
      <c r="D2949" s="12"/>
      <c r="E2949" s="6"/>
      <c r="F2949" s="6"/>
      <c r="G2949" s="15"/>
      <c r="H2949" s="17"/>
      <c r="M2949" s="3"/>
      <c r="N2949" s="3"/>
      <c r="O2949" s="3"/>
      <c r="P2949" s="3"/>
      <c r="Q2949" s="18"/>
      <c r="S2949" s="3"/>
      <c r="T2949" s="3"/>
    </row>
    <row r="2950" spans="1:20" x14ac:dyDescent="0.25">
      <c r="A2950"/>
      <c r="C2950"/>
      <c r="D2950" s="12"/>
      <c r="E2950" s="6"/>
      <c r="F2950" s="6"/>
      <c r="G2950" s="15"/>
      <c r="H2950" s="17"/>
      <c r="M2950" s="3"/>
      <c r="N2950" s="3"/>
      <c r="O2950" s="3"/>
      <c r="P2950" s="3"/>
      <c r="Q2950" s="18"/>
      <c r="S2950" s="3"/>
      <c r="T2950" s="3"/>
    </row>
    <row r="2951" spans="1:20" x14ac:dyDescent="0.25">
      <c r="A2951"/>
      <c r="C2951"/>
      <c r="D2951" s="12"/>
      <c r="E2951" s="6"/>
      <c r="F2951" s="6"/>
      <c r="G2951" s="15"/>
      <c r="H2951" s="17"/>
      <c r="M2951" s="3"/>
      <c r="N2951" s="3"/>
      <c r="O2951" s="3"/>
      <c r="P2951" s="3"/>
      <c r="Q2951" s="18"/>
      <c r="S2951" s="3"/>
      <c r="T2951" s="3"/>
    </row>
    <row r="2952" spans="1:20" x14ac:dyDescent="0.25">
      <c r="A2952"/>
      <c r="C2952"/>
      <c r="D2952" s="12"/>
      <c r="E2952" s="6"/>
      <c r="F2952" s="6"/>
      <c r="G2952" s="15"/>
      <c r="H2952" s="17"/>
      <c r="M2952" s="3"/>
      <c r="N2952" s="3"/>
      <c r="O2952" s="3"/>
      <c r="P2952" s="3"/>
      <c r="Q2952" s="18"/>
      <c r="S2952" s="3"/>
      <c r="T2952" s="3"/>
    </row>
    <row r="2953" spans="1:20" x14ac:dyDescent="0.25">
      <c r="A2953"/>
      <c r="C2953"/>
      <c r="D2953" s="12"/>
      <c r="E2953" s="6"/>
      <c r="F2953" s="6"/>
      <c r="G2953" s="15"/>
      <c r="H2953" s="17"/>
      <c r="M2953" s="3"/>
      <c r="N2953" s="3"/>
      <c r="O2953" s="3"/>
      <c r="P2953" s="3"/>
      <c r="Q2953" s="18"/>
      <c r="S2953" s="3"/>
      <c r="T2953" s="3"/>
    </row>
    <row r="2954" spans="1:20" x14ac:dyDescent="0.25">
      <c r="A2954"/>
      <c r="C2954"/>
      <c r="D2954" s="12"/>
      <c r="E2954" s="6"/>
      <c r="F2954" s="6"/>
      <c r="G2954" s="15"/>
      <c r="H2954" s="17"/>
      <c r="M2954" s="3"/>
      <c r="N2954" s="3"/>
      <c r="O2954" s="3"/>
      <c r="P2954" s="3"/>
      <c r="Q2954" s="18"/>
      <c r="S2954" s="3"/>
      <c r="T2954" s="3"/>
    </row>
    <row r="2955" spans="1:20" x14ac:dyDescent="0.25">
      <c r="A2955"/>
      <c r="C2955"/>
      <c r="D2955" s="12"/>
      <c r="E2955" s="6"/>
      <c r="F2955" s="6"/>
      <c r="G2955" s="15"/>
      <c r="H2955" s="17"/>
      <c r="M2955" s="3"/>
      <c r="N2955" s="3"/>
      <c r="O2955" s="3"/>
      <c r="P2955" s="3"/>
      <c r="Q2955" s="18"/>
      <c r="S2955" s="3"/>
      <c r="T2955" s="3"/>
    </row>
    <row r="2956" spans="1:20" x14ac:dyDescent="0.25">
      <c r="A2956"/>
      <c r="C2956"/>
      <c r="D2956" s="12"/>
      <c r="E2956" s="6"/>
      <c r="F2956" s="6"/>
      <c r="G2956" s="15"/>
      <c r="H2956" s="17"/>
      <c r="M2956" s="3"/>
      <c r="N2956" s="3"/>
      <c r="O2956" s="3"/>
      <c r="P2956" s="3"/>
      <c r="Q2956" s="18"/>
      <c r="S2956" s="3"/>
      <c r="T2956" s="3"/>
    </row>
    <row r="2957" spans="1:20" x14ac:dyDescent="0.25">
      <c r="A2957"/>
      <c r="C2957"/>
      <c r="D2957" s="12"/>
      <c r="E2957" s="6"/>
      <c r="F2957" s="6"/>
      <c r="G2957" s="15"/>
      <c r="H2957" s="17"/>
      <c r="M2957" s="3"/>
      <c r="N2957" s="3"/>
      <c r="O2957" s="3"/>
      <c r="P2957" s="3"/>
      <c r="Q2957" s="18"/>
      <c r="S2957" s="3"/>
      <c r="T2957" s="3"/>
    </row>
    <row r="2958" spans="1:20" x14ac:dyDescent="0.25">
      <c r="A2958"/>
      <c r="C2958"/>
      <c r="D2958" s="12"/>
      <c r="E2958" s="6"/>
      <c r="F2958" s="6"/>
      <c r="G2958" s="15"/>
      <c r="H2958" s="17"/>
      <c r="M2958" s="3"/>
      <c r="N2958" s="3"/>
      <c r="O2958" s="3"/>
      <c r="P2958" s="3"/>
      <c r="Q2958" s="18"/>
      <c r="S2958" s="3"/>
      <c r="T2958" s="3"/>
    </row>
    <row r="2959" spans="1:20" x14ac:dyDescent="0.25">
      <c r="A2959"/>
      <c r="C2959"/>
      <c r="D2959" s="12"/>
      <c r="E2959" s="6"/>
      <c r="F2959" s="6"/>
      <c r="G2959" s="15"/>
      <c r="H2959" s="17"/>
      <c r="M2959" s="3"/>
      <c r="N2959" s="3"/>
      <c r="O2959" s="3"/>
      <c r="P2959" s="3"/>
      <c r="Q2959" s="18"/>
      <c r="S2959" s="3"/>
      <c r="T2959" s="3"/>
    </row>
    <row r="2960" spans="1:20" x14ac:dyDescent="0.25">
      <c r="A2960"/>
      <c r="C2960"/>
      <c r="D2960" s="12"/>
      <c r="E2960" s="6"/>
      <c r="F2960" s="6"/>
      <c r="G2960" s="15"/>
      <c r="H2960" s="17"/>
      <c r="M2960" s="3"/>
      <c r="N2960" s="3"/>
      <c r="O2960" s="3"/>
      <c r="P2960" s="3"/>
      <c r="Q2960" s="18"/>
      <c r="S2960" s="3"/>
      <c r="T2960" s="3"/>
    </row>
    <row r="2961" spans="1:20" x14ac:dyDescent="0.25">
      <c r="A2961"/>
      <c r="C2961"/>
      <c r="D2961" s="12"/>
      <c r="E2961" s="6"/>
      <c r="F2961" s="6"/>
      <c r="G2961" s="15"/>
      <c r="H2961" s="17"/>
      <c r="M2961" s="3"/>
      <c r="N2961" s="3"/>
      <c r="O2961" s="3"/>
      <c r="P2961" s="3"/>
      <c r="Q2961" s="18"/>
      <c r="S2961" s="3"/>
      <c r="T2961" s="3"/>
    </row>
    <row r="2962" spans="1:20" x14ac:dyDescent="0.25">
      <c r="A2962"/>
      <c r="C2962"/>
      <c r="D2962" s="12"/>
      <c r="E2962" s="6"/>
      <c r="F2962" s="6"/>
      <c r="G2962" s="15"/>
      <c r="H2962" s="17"/>
      <c r="M2962" s="3"/>
      <c r="N2962" s="3"/>
      <c r="O2962" s="3"/>
      <c r="P2962" s="3"/>
      <c r="Q2962" s="18"/>
      <c r="S2962" s="3"/>
      <c r="T2962" s="3"/>
    </row>
    <row r="2963" spans="1:20" x14ac:dyDescent="0.25">
      <c r="A2963"/>
      <c r="C2963"/>
      <c r="D2963" s="12"/>
      <c r="E2963" s="6"/>
      <c r="F2963" s="6"/>
      <c r="G2963" s="15"/>
      <c r="H2963" s="17"/>
      <c r="M2963" s="3"/>
      <c r="N2963" s="3"/>
      <c r="O2963" s="3"/>
      <c r="P2963" s="3"/>
      <c r="Q2963" s="18"/>
      <c r="S2963" s="3"/>
      <c r="T2963" s="3"/>
    </row>
    <row r="2964" spans="1:20" x14ac:dyDescent="0.25">
      <c r="A2964"/>
      <c r="C2964"/>
      <c r="D2964" s="12"/>
      <c r="E2964" s="6"/>
      <c r="F2964" s="6"/>
      <c r="G2964" s="15"/>
      <c r="H2964" s="17"/>
      <c r="M2964" s="3"/>
      <c r="N2964" s="3"/>
      <c r="O2964" s="3"/>
      <c r="P2964" s="3"/>
      <c r="Q2964" s="18"/>
      <c r="S2964" s="3"/>
      <c r="T2964" s="3"/>
    </row>
    <row r="2965" spans="1:20" x14ac:dyDescent="0.25">
      <c r="A2965"/>
      <c r="C2965"/>
      <c r="D2965" s="12"/>
      <c r="E2965" s="6"/>
      <c r="F2965" s="6"/>
      <c r="G2965" s="15"/>
      <c r="H2965" s="17"/>
      <c r="M2965" s="3"/>
      <c r="N2965" s="3"/>
      <c r="O2965" s="3"/>
      <c r="P2965" s="3"/>
      <c r="Q2965" s="18"/>
      <c r="S2965" s="3"/>
      <c r="T2965" s="3"/>
    </row>
    <row r="2966" spans="1:20" x14ac:dyDescent="0.25">
      <c r="A2966"/>
      <c r="C2966"/>
      <c r="D2966" s="12"/>
      <c r="E2966" s="6"/>
      <c r="F2966" s="6"/>
      <c r="G2966" s="15"/>
      <c r="H2966" s="17"/>
      <c r="M2966" s="3"/>
      <c r="N2966" s="3"/>
      <c r="O2966" s="3"/>
      <c r="P2966" s="3"/>
      <c r="Q2966" s="18"/>
      <c r="S2966" s="3"/>
      <c r="T2966" s="3"/>
    </row>
    <row r="2967" spans="1:20" x14ac:dyDescent="0.25">
      <c r="A2967"/>
      <c r="C2967"/>
      <c r="D2967" s="12"/>
      <c r="E2967" s="6"/>
      <c r="F2967" s="6"/>
      <c r="G2967" s="15"/>
      <c r="H2967" s="17"/>
      <c r="M2967" s="3"/>
      <c r="N2967" s="3"/>
      <c r="O2967" s="3"/>
      <c r="P2967" s="3"/>
      <c r="Q2967" s="18"/>
      <c r="S2967" s="3"/>
      <c r="T2967" s="3"/>
    </row>
    <row r="2968" spans="1:20" x14ac:dyDescent="0.25">
      <c r="A2968"/>
      <c r="C2968"/>
      <c r="D2968" s="12"/>
      <c r="E2968" s="6"/>
      <c r="F2968" s="6"/>
      <c r="G2968" s="15"/>
      <c r="H2968" s="17"/>
      <c r="M2968" s="3"/>
      <c r="N2968" s="3"/>
      <c r="O2968" s="3"/>
      <c r="P2968" s="3"/>
      <c r="Q2968" s="18"/>
      <c r="S2968" s="3"/>
      <c r="T2968" s="3"/>
    </row>
    <row r="2969" spans="1:20" x14ac:dyDescent="0.25">
      <c r="A2969"/>
      <c r="C2969"/>
      <c r="D2969" s="12"/>
      <c r="E2969" s="6"/>
      <c r="F2969" s="6"/>
      <c r="G2969" s="15"/>
      <c r="H2969" s="17"/>
      <c r="M2969" s="3"/>
      <c r="N2969" s="3"/>
      <c r="O2969" s="3"/>
      <c r="P2969" s="3"/>
      <c r="Q2969" s="18"/>
      <c r="S2969" s="3"/>
      <c r="T2969" s="3"/>
    </row>
    <row r="2970" spans="1:20" x14ac:dyDescent="0.25">
      <c r="A2970"/>
      <c r="C2970"/>
      <c r="D2970" s="12"/>
      <c r="E2970" s="6"/>
      <c r="F2970" s="6"/>
      <c r="G2970" s="15"/>
      <c r="H2970" s="17"/>
      <c r="M2970" s="3"/>
      <c r="N2970" s="3"/>
      <c r="O2970" s="3"/>
      <c r="P2970" s="3"/>
      <c r="Q2970" s="18"/>
      <c r="S2970" s="3"/>
      <c r="T2970" s="3"/>
    </row>
    <row r="2971" spans="1:20" x14ac:dyDescent="0.25">
      <c r="A2971"/>
      <c r="C2971"/>
      <c r="D2971" s="12"/>
      <c r="E2971" s="6"/>
      <c r="F2971" s="6"/>
      <c r="G2971" s="15"/>
      <c r="H2971" s="17"/>
      <c r="M2971" s="3"/>
      <c r="N2971" s="3"/>
      <c r="O2971" s="3"/>
      <c r="P2971" s="3"/>
      <c r="Q2971" s="18"/>
      <c r="S2971" s="3"/>
      <c r="T2971" s="3"/>
    </row>
    <row r="2972" spans="1:20" x14ac:dyDescent="0.25">
      <c r="A2972"/>
      <c r="C2972"/>
      <c r="D2972" s="12"/>
      <c r="E2972" s="6"/>
      <c r="F2972" s="6"/>
      <c r="G2972" s="15"/>
      <c r="H2972" s="17"/>
      <c r="M2972" s="3"/>
      <c r="N2972" s="3"/>
      <c r="O2972" s="3"/>
      <c r="P2972" s="3"/>
      <c r="Q2972" s="18"/>
      <c r="S2972" s="3"/>
      <c r="T2972" s="3"/>
    </row>
    <row r="2973" spans="1:20" x14ac:dyDescent="0.25">
      <c r="A2973"/>
      <c r="C2973"/>
      <c r="D2973" s="12"/>
      <c r="E2973" s="6"/>
      <c r="F2973" s="6"/>
      <c r="G2973" s="15"/>
      <c r="H2973" s="17"/>
      <c r="M2973" s="3"/>
      <c r="N2973" s="3"/>
      <c r="O2973" s="3"/>
      <c r="P2973" s="3"/>
      <c r="Q2973" s="18"/>
      <c r="S2973" s="3"/>
      <c r="T2973" s="3"/>
    </row>
    <row r="2974" spans="1:20" x14ac:dyDescent="0.25">
      <c r="A2974"/>
      <c r="C2974"/>
      <c r="D2974" s="12"/>
      <c r="E2974" s="6"/>
      <c r="F2974" s="6"/>
      <c r="G2974" s="15"/>
      <c r="H2974" s="17"/>
      <c r="M2974" s="3"/>
      <c r="N2974" s="3"/>
      <c r="O2974" s="3"/>
      <c r="P2974" s="3"/>
      <c r="Q2974" s="18"/>
      <c r="S2974" s="3"/>
      <c r="T2974" s="3"/>
    </row>
    <row r="2975" spans="1:20" x14ac:dyDescent="0.25">
      <c r="A2975"/>
      <c r="C2975"/>
      <c r="D2975" s="12"/>
      <c r="E2975" s="6"/>
      <c r="F2975" s="6"/>
      <c r="G2975" s="15"/>
      <c r="H2975" s="17"/>
      <c r="M2975" s="3"/>
      <c r="N2975" s="3"/>
      <c r="O2975" s="3"/>
      <c r="P2975" s="3"/>
      <c r="Q2975" s="18"/>
      <c r="S2975" s="3"/>
      <c r="T2975" s="3"/>
    </row>
    <row r="2976" spans="1:20" x14ac:dyDescent="0.25">
      <c r="A2976"/>
      <c r="C2976"/>
      <c r="D2976" s="12"/>
      <c r="E2976" s="6"/>
      <c r="F2976" s="6"/>
      <c r="G2976" s="15"/>
      <c r="H2976" s="17"/>
      <c r="M2976" s="3"/>
      <c r="N2976" s="3"/>
      <c r="O2976" s="3"/>
      <c r="P2976" s="3"/>
      <c r="Q2976" s="18"/>
      <c r="S2976" s="3"/>
      <c r="T2976" s="3"/>
    </row>
    <row r="2977" spans="1:20" x14ac:dyDescent="0.25">
      <c r="A2977"/>
      <c r="C2977"/>
      <c r="D2977" s="12"/>
      <c r="E2977" s="6"/>
      <c r="F2977" s="6"/>
      <c r="G2977" s="15"/>
      <c r="H2977" s="17"/>
      <c r="M2977" s="3"/>
      <c r="N2977" s="3"/>
      <c r="O2977" s="3"/>
      <c r="P2977" s="3"/>
      <c r="Q2977" s="18"/>
      <c r="S2977" s="3"/>
      <c r="T2977" s="3"/>
    </row>
    <row r="2978" spans="1:20" x14ac:dyDescent="0.25">
      <c r="A2978"/>
      <c r="C2978"/>
      <c r="D2978" s="12"/>
      <c r="E2978" s="6"/>
      <c r="F2978" s="6"/>
      <c r="G2978" s="15"/>
      <c r="H2978" s="17"/>
      <c r="M2978" s="3"/>
      <c r="N2978" s="3"/>
      <c r="O2978" s="3"/>
      <c r="P2978" s="3"/>
      <c r="Q2978" s="18"/>
      <c r="S2978" s="3"/>
      <c r="T2978" s="3"/>
    </row>
    <row r="2979" spans="1:20" x14ac:dyDescent="0.25">
      <c r="A2979"/>
      <c r="C2979"/>
      <c r="D2979" s="12"/>
      <c r="E2979" s="6"/>
      <c r="F2979" s="6"/>
      <c r="G2979" s="15"/>
      <c r="H2979" s="17"/>
      <c r="M2979" s="3"/>
      <c r="N2979" s="3"/>
      <c r="O2979" s="3"/>
      <c r="P2979" s="3"/>
      <c r="Q2979" s="18"/>
      <c r="S2979" s="3"/>
      <c r="T2979" s="3"/>
    </row>
    <row r="2980" spans="1:20" x14ac:dyDescent="0.25">
      <c r="A2980"/>
      <c r="C2980"/>
      <c r="D2980" s="12"/>
      <c r="E2980" s="6"/>
      <c r="F2980" s="6"/>
      <c r="G2980" s="15"/>
      <c r="H2980" s="17"/>
      <c r="M2980" s="3"/>
      <c r="N2980" s="3"/>
      <c r="O2980" s="3"/>
      <c r="P2980" s="3"/>
      <c r="Q2980" s="18"/>
      <c r="S2980" s="3"/>
      <c r="T2980" s="3"/>
    </row>
    <row r="2981" spans="1:20" x14ac:dyDescent="0.25">
      <c r="A2981"/>
      <c r="C2981"/>
      <c r="D2981" s="12"/>
      <c r="E2981" s="6"/>
      <c r="F2981" s="6"/>
      <c r="G2981" s="15"/>
      <c r="H2981" s="17"/>
      <c r="M2981" s="3"/>
      <c r="N2981" s="3"/>
      <c r="O2981" s="3"/>
      <c r="P2981" s="3"/>
      <c r="Q2981" s="18"/>
      <c r="S2981" s="3"/>
      <c r="T2981" s="3"/>
    </row>
    <row r="2982" spans="1:20" x14ac:dyDescent="0.25">
      <c r="A2982"/>
      <c r="C2982"/>
      <c r="D2982" s="12"/>
      <c r="E2982" s="6"/>
      <c r="F2982" s="6"/>
      <c r="G2982" s="15"/>
      <c r="H2982" s="17"/>
      <c r="M2982" s="3"/>
      <c r="N2982" s="3"/>
      <c r="O2982" s="3"/>
      <c r="P2982" s="3"/>
      <c r="Q2982" s="18"/>
      <c r="S2982" s="3"/>
      <c r="T2982" s="3"/>
    </row>
    <row r="2983" spans="1:20" x14ac:dyDescent="0.25">
      <c r="A2983"/>
      <c r="C2983"/>
      <c r="D2983" s="12"/>
      <c r="E2983" s="6"/>
      <c r="F2983" s="6"/>
      <c r="G2983" s="15"/>
      <c r="H2983" s="17"/>
      <c r="M2983" s="3"/>
      <c r="N2983" s="3"/>
      <c r="O2983" s="3"/>
      <c r="P2983" s="3"/>
      <c r="Q2983" s="18"/>
      <c r="S2983" s="3"/>
      <c r="T2983" s="3"/>
    </row>
    <row r="2984" spans="1:20" x14ac:dyDescent="0.25">
      <c r="A2984"/>
      <c r="C2984"/>
      <c r="D2984" s="12"/>
      <c r="E2984" s="6"/>
      <c r="F2984" s="6"/>
      <c r="G2984" s="15"/>
      <c r="H2984" s="17"/>
      <c r="M2984" s="3"/>
      <c r="N2984" s="3"/>
      <c r="O2984" s="3"/>
      <c r="P2984" s="3"/>
      <c r="Q2984" s="18"/>
      <c r="S2984" s="3"/>
      <c r="T2984" s="3"/>
    </row>
    <row r="2985" spans="1:20" x14ac:dyDescent="0.25">
      <c r="A2985"/>
      <c r="C2985"/>
      <c r="D2985" s="12"/>
      <c r="E2985" s="6"/>
      <c r="F2985" s="6"/>
      <c r="G2985" s="15"/>
      <c r="H2985" s="17"/>
      <c r="M2985" s="3"/>
      <c r="N2985" s="3"/>
      <c r="O2985" s="3"/>
      <c r="P2985" s="3"/>
      <c r="Q2985" s="18"/>
      <c r="S2985" s="3"/>
      <c r="T2985" s="3"/>
    </row>
    <row r="2986" spans="1:20" x14ac:dyDescent="0.25">
      <c r="A2986"/>
      <c r="C2986"/>
      <c r="D2986" s="12"/>
      <c r="E2986" s="6"/>
      <c r="F2986" s="6"/>
      <c r="G2986" s="15"/>
      <c r="H2986" s="17"/>
      <c r="M2986" s="3"/>
      <c r="N2986" s="3"/>
      <c r="O2986" s="3"/>
      <c r="P2986" s="3"/>
      <c r="Q2986" s="18"/>
      <c r="S2986" s="3"/>
      <c r="T2986" s="3"/>
    </row>
    <row r="2987" spans="1:20" x14ac:dyDescent="0.25">
      <c r="A2987"/>
      <c r="C2987"/>
      <c r="D2987" s="12"/>
      <c r="E2987" s="6"/>
      <c r="F2987" s="6"/>
      <c r="G2987" s="15"/>
      <c r="H2987" s="17"/>
      <c r="M2987" s="3"/>
      <c r="N2987" s="3"/>
      <c r="O2987" s="3"/>
      <c r="P2987" s="3"/>
      <c r="Q2987" s="18"/>
      <c r="S2987" s="3"/>
      <c r="T2987" s="3"/>
    </row>
    <row r="2988" spans="1:20" x14ac:dyDescent="0.25">
      <c r="A2988"/>
      <c r="C2988"/>
      <c r="D2988" s="12"/>
      <c r="E2988" s="6"/>
      <c r="F2988" s="6"/>
      <c r="G2988" s="15"/>
      <c r="H2988" s="17"/>
      <c r="M2988" s="3"/>
      <c r="N2988" s="3"/>
      <c r="O2988" s="3"/>
      <c r="P2988" s="3"/>
      <c r="Q2988" s="18"/>
      <c r="S2988" s="3"/>
      <c r="T2988" s="3"/>
    </row>
    <row r="2989" spans="1:20" x14ac:dyDescent="0.25">
      <c r="A2989"/>
      <c r="C2989"/>
      <c r="D2989" s="12"/>
      <c r="E2989" s="6"/>
      <c r="F2989" s="6"/>
      <c r="G2989" s="15"/>
      <c r="H2989" s="17"/>
      <c r="M2989" s="3"/>
      <c r="N2989" s="3"/>
      <c r="O2989" s="3"/>
      <c r="P2989" s="3"/>
      <c r="Q2989" s="18"/>
      <c r="S2989" s="3"/>
      <c r="T2989" s="3"/>
    </row>
    <row r="2990" spans="1:20" x14ac:dyDescent="0.25">
      <c r="A2990"/>
      <c r="C2990"/>
      <c r="D2990" s="12"/>
      <c r="E2990" s="6"/>
      <c r="F2990" s="6"/>
      <c r="G2990" s="15"/>
      <c r="H2990" s="17"/>
      <c r="M2990" s="3"/>
      <c r="N2990" s="3"/>
      <c r="O2990" s="3"/>
      <c r="P2990" s="3"/>
      <c r="Q2990" s="18"/>
      <c r="S2990" s="3"/>
      <c r="T2990" s="3"/>
    </row>
    <row r="2991" spans="1:20" x14ac:dyDescent="0.25">
      <c r="A2991"/>
      <c r="C2991"/>
      <c r="D2991" s="12"/>
      <c r="E2991" s="6"/>
      <c r="F2991" s="6"/>
      <c r="G2991" s="15"/>
      <c r="H2991" s="17"/>
      <c r="M2991" s="3"/>
      <c r="N2991" s="3"/>
      <c r="O2991" s="3"/>
      <c r="P2991" s="3"/>
      <c r="Q2991" s="18"/>
      <c r="S2991" s="3"/>
      <c r="T2991" s="3"/>
    </row>
    <row r="2992" spans="1:20" x14ac:dyDescent="0.25">
      <c r="A2992"/>
      <c r="C2992"/>
      <c r="D2992" s="12"/>
      <c r="E2992" s="6"/>
      <c r="F2992" s="6"/>
      <c r="G2992" s="15"/>
      <c r="H2992" s="17"/>
      <c r="M2992" s="3"/>
      <c r="N2992" s="3"/>
      <c r="O2992" s="3"/>
      <c r="P2992" s="3"/>
      <c r="Q2992" s="18"/>
      <c r="S2992" s="3"/>
      <c r="T2992" s="3"/>
    </row>
    <row r="2993" spans="1:20" x14ac:dyDescent="0.25">
      <c r="A2993"/>
      <c r="C2993"/>
      <c r="D2993" s="12"/>
      <c r="E2993" s="6"/>
      <c r="F2993" s="6"/>
      <c r="G2993" s="15"/>
      <c r="H2993" s="17"/>
      <c r="M2993" s="3"/>
      <c r="N2993" s="3"/>
      <c r="O2993" s="3"/>
      <c r="P2993" s="3"/>
      <c r="Q2993" s="18"/>
      <c r="S2993" s="3"/>
      <c r="T2993" s="3"/>
    </row>
    <row r="2994" spans="1:20" x14ac:dyDescent="0.25">
      <c r="A2994"/>
      <c r="C2994"/>
      <c r="D2994" s="12"/>
      <c r="E2994" s="6"/>
      <c r="F2994" s="6"/>
      <c r="G2994" s="15"/>
      <c r="H2994" s="17"/>
      <c r="M2994" s="3"/>
      <c r="N2994" s="3"/>
      <c r="O2994" s="3"/>
      <c r="P2994" s="3"/>
      <c r="Q2994" s="18"/>
      <c r="S2994" s="3"/>
      <c r="T2994" s="3"/>
    </row>
    <row r="2995" spans="1:20" x14ac:dyDescent="0.25">
      <c r="A2995"/>
      <c r="C2995"/>
      <c r="D2995" s="12"/>
      <c r="E2995" s="6"/>
      <c r="F2995" s="6"/>
      <c r="G2995" s="15"/>
      <c r="H2995" s="17"/>
      <c r="M2995" s="3"/>
      <c r="N2995" s="3"/>
      <c r="O2995" s="3"/>
      <c r="P2995" s="3"/>
      <c r="Q2995" s="18"/>
      <c r="S2995" s="3"/>
      <c r="T2995" s="3"/>
    </row>
    <row r="2996" spans="1:20" x14ac:dyDescent="0.25">
      <c r="A2996"/>
      <c r="C2996"/>
      <c r="D2996" s="12"/>
      <c r="E2996" s="6"/>
      <c r="F2996" s="6"/>
      <c r="G2996" s="15"/>
      <c r="H2996" s="17"/>
      <c r="M2996" s="3"/>
      <c r="N2996" s="3"/>
      <c r="O2996" s="3"/>
      <c r="P2996" s="3"/>
      <c r="Q2996" s="18"/>
      <c r="S2996" s="3"/>
      <c r="T2996" s="3"/>
    </row>
    <row r="2997" spans="1:20" x14ac:dyDescent="0.25">
      <c r="A2997"/>
      <c r="C2997"/>
      <c r="D2997" s="12"/>
      <c r="E2997" s="6"/>
      <c r="F2997" s="6"/>
      <c r="G2997" s="15"/>
      <c r="H2997" s="17"/>
      <c r="M2997" s="3"/>
      <c r="N2997" s="3"/>
      <c r="O2997" s="3"/>
      <c r="P2997" s="3"/>
      <c r="Q2997" s="18"/>
      <c r="S2997" s="3"/>
      <c r="T2997" s="3"/>
    </row>
    <row r="2998" spans="1:20" x14ac:dyDescent="0.25">
      <c r="A2998"/>
      <c r="C2998"/>
      <c r="D2998" s="12"/>
      <c r="E2998" s="6"/>
      <c r="F2998" s="6"/>
      <c r="G2998" s="15"/>
      <c r="H2998" s="17"/>
      <c r="M2998" s="3"/>
      <c r="N2998" s="3"/>
      <c r="O2998" s="3"/>
      <c r="P2998" s="3"/>
      <c r="Q2998" s="18"/>
      <c r="S2998" s="3"/>
      <c r="T2998" s="3"/>
    </row>
    <row r="2999" spans="1:20" x14ac:dyDescent="0.25">
      <c r="A2999"/>
      <c r="C2999"/>
      <c r="D2999" s="12"/>
      <c r="E2999" s="6"/>
      <c r="F2999" s="6"/>
      <c r="G2999" s="15"/>
      <c r="H2999" s="17"/>
      <c r="M2999" s="3"/>
      <c r="N2999" s="3"/>
      <c r="O2999" s="3"/>
      <c r="P2999" s="3"/>
      <c r="Q2999" s="18"/>
      <c r="S2999" s="3"/>
      <c r="T2999" s="3"/>
    </row>
    <row r="3000" spans="1:20" x14ac:dyDescent="0.25">
      <c r="A3000"/>
      <c r="C3000"/>
      <c r="D3000" s="12"/>
      <c r="E3000" s="6"/>
      <c r="F3000" s="6"/>
      <c r="G3000" s="15"/>
      <c r="H3000" s="17"/>
      <c r="M3000" s="3"/>
      <c r="N3000" s="3"/>
      <c r="O3000" s="3"/>
      <c r="P3000" s="3"/>
      <c r="Q3000" s="18"/>
      <c r="S3000" s="3"/>
      <c r="T3000" s="3"/>
    </row>
    <row r="3001" spans="1:20" x14ac:dyDescent="0.25">
      <c r="A3001"/>
      <c r="C3001"/>
      <c r="D3001" s="12"/>
      <c r="E3001" s="6"/>
      <c r="F3001" s="6"/>
      <c r="G3001" s="15"/>
      <c r="H3001" s="17"/>
      <c r="M3001" s="3"/>
      <c r="N3001" s="3"/>
      <c r="O3001" s="3"/>
      <c r="P3001" s="3"/>
      <c r="Q3001" s="18"/>
      <c r="S3001" s="3"/>
      <c r="T3001" s="3"/>
    </row>
    <row r="3002" spans="1:20" x14ac:dyDescent="0.25">
      <c r="A3002"/>
      <c r="C3002"/>
      <c r="D3002" s="12"/>
      <c r="E3002" s="6"/>
      <c r="F3002" s="6"/>
      <c r="G3002" s="15"/>
      <c r="H3002" s="17"/>
      <c r="M3002" s="3"/>
      <c r="N3002" s="3"/>
      <c r="O3002" s="3"/>
      <c r="P3002" s="3"/>
      <c r="Q3002" s="18"/>
      <c r="S3002" s="3"/>
      <c r="T3002" s="3"/>
    </row>
    <row r="3003" spans="1:20" x14ac:dyDescent="0.25">
      <c r="A3003"/>
      <c r="C3003"/>
      <c r="D3003" s="12"/>
      <c r="E3003" s="6"/>
      <c r="F3003" s="6"/>
      <c r="G3003" s="15"/>
      <c r="H3003" s="17"/>
      <c r="M3003" s="3"/>
      <c r="N3003" s="3"/>
      <c r="O3003" s="3"/>
      <c r="P3003" s="3"/>
      <c r="Q3003" s="18"/>
      <c r="S3003" s="3"/>
      <c r="T3003" s="3"/>
    </row>
    <row r="3004" spans="1:20" x14ac:dyDescent="0.25">
      <c r="A3004"/>
      <c r="C3004"/>
      <c r="D3004" s="12"/>
      <c r="E3004" s="6"/>
      <c r="F3004" s="6"/>
      <c r="G3004" s="15"/>
      <c r="H3004" s="17"/>
      <c r="M3004" s="3"/>
      <c r="N3004" s="3"/>
      <c r="O3004" s="3"/>
      <c r="P3004" s="3"/>
      <c r="Q3004" s="18"/>
      <c r="S3004" s="3"/>
      <c r="T3004" s="3"/>
    </row>
    <row r="3005" spans="1:20" x14ac:dyDescent="0.25">
      <c r="A3005"/>
      <c r="C3005"/>
      <c r="D3005" s="12"/>
      <c r="E3005" s="6"/>
      <c r="F3005" s="6"/>
      <c r="G3005" s="15"/>
      <c r="H3005" s="17"/>
      <c r="M3005" s="3"/>
      <c r="N3005" s="3"/>
      <c r="O3005" s="3"/>
      <c r="P3005" s="3"/>
      <c r="Q3005" s="18"/>
      <c r="S3005" s="3"/>
      <c r="T3005" s="3"/>
    </row>
    <row r="3006" spans="1:20" x14ac:dyDescent="0.25">
      <c r="A3006"/>
      <c r="C3006"/>
      <c r="D3006" s="12"/>
      <c r="E3006" s="6"/>
      <c r="F3006" s="6"/>
      <c r="G3006" s="15"/>
      <c r="H3006" s="17"/>
      <c r="M3006" s="3"/>
      <c r="N3006" s="3"/>
      <c r="O3006" s="3"/>
      <c r="P3006" s="3"/>
      <c r="Q3006" s="18"/>
      <c r="S3006" s="3"/>
      <c r="T3006" s="3"/>
    </row>
    <row r="3007" spans="1:20" x14ac:dyDescent="0.25">
      <c r="A3007"/>
      <c r="C3007"/>
      <c r="D3007" s="12"/>
      <c r="E3007" s="6"/>
      <c r="F3007" s="6"/>
      <c r="G3007" s="15"/>
      <c r="H3007" s="17"/>
      <c r="M3007" s="3"/>
      <c r="N3007" s="3"/>
      <c r="O3007" s="3"/>
      <c r="P3007" s="3"/>
      <c r="Q3007" s="18"/>
      <c r="S3007" s="3"/>
      <c r="T3007" s="3"/>
    </row>
    <row r="3008" spans="1:20" x14ac:dyDescent="0.25">
      <c r="A3008"/>
      <c r="C3008"/>
      <c r="D3008" s="12"/>
      <c r="E3008" s="6"/>
      <c r="F3008" s="6"/>
      <c r="G3008" s="15"/>
      <c r="H3008" s="17"/>
      <c r="M3008" s="3"/>
      <c r="N3008" s="3"/>
      <c r="O3008" s="3"/>
      <c r="P3008" s="3"/>
      <c r="Q3008" s="18"/>
      <c r="S3008" s="3"/>
      <c r="T3008" s="3"/>
    </row>
    <row r="3009" spans="1:20" x14ac:dyDescent="0.25">
      <c r="A3009"/>
      <c r="C3009"/>
      <c r="D3009" s="12"/>
      <c r="E3009" s="6"/>
      <c r="F3009" s="6"/>
      <c r="G3009" s="15"/>
      <c r="H3009" s="17"/>
      <c r="M3009" s="3"/>
      <c r="N3009" s="3"/>
      <c r="O3009" s="3"/>
      <c r="P3009" s="3"/>
      <c r="Q3009" s="18"/>
      <c r="S3009" s="3"/>
      <c r="T3009" s="3"/>
    </row>
    <row r="3010" spans="1:20" x14ac:dyDescent="0.25">
      <c r="A3010"/>
      <c r="C3010"/>
      <c r="D3010" s="12"/>
      <c r="E3010" s="6"/>
      <c r="F3010" s="6"/>
      <c r="G3010" s="15"/>
      <c r="H3010" s="17"/>
      <c r="M3010" s="3"/>
      <c r="N3010" s="3"/>
      <c r="O3010" s="3"/>
      <c r="P3010" s="3"/>
      <c r="Q3010" s="18"/>
      <c r="S3010" s="3"/>
      <c r="T3010" s="3"/>
    </row>
    <row r="3011" spans="1:20" x14ac:dyDescent="0.25">
      <c r="A3011"/>
      <c r="C3011"/>
      <c r="D3011" s="12"/>
      <c r="E3011" s="6"/>
      <c r="F3011" s="6"/>
      <c r="G3011" s="15"/>
      <c r="H3011" s="17"/>
      <c r="M3011" s="3"/>
      <c r="N3011" s="3"/>
      <c r="O3011" s="3"/>
      <c r="P3011" s="3"/>
      <c r="Q3011" s="18"/>
      <c r="S3011" s="3"/>
      <c r="T3011" s="3"/>
    </row>
    <row r="3012" spans="1:20" x14ac:dyDescent="0.25">
      <c r="A3012"/>
      <c r="C3012"/>
      <c r="D3012" s="12"/>
      <c r="E3012" s="6"/>
      <c r="F3012" s="6"/>
      <c r="G3012" s="15"/>
      <c r="H3012" s="17"/>
      <c r="M3012" s="3"/>
      <c r="N3012" s="3"/>
      <c r="O3012" s="3"/>
      <c r="P3012" s="3"/>
      <c r="Q3012" s="18"/>
      <c r="S3012" s="3"/>
      <c r="T3012" s="3"/>
    </row>
    <row r="3013" spans="1:20" x14ac:dyDescent="0.25">
      <c r="A3013"/>
      <c r="C3013"/>
      <c r="D3013" s="12"/>
      <c r="E3013" s="6"/>
      <c r="F3013" s="6"/>
      <c r="G3013" s="15"/>
      <c r="H3013" s="17"/>
      <c r="M3013" s="3"/>
      <c r="N3013" s="3"/>
      <c r="O3013" s="3"/>
      <c r="P3013" s="3"/>
      <c r="Q3013" s="18"/>
      <c r="S3013" s="3"/>
      <c r="T3013" s="3"/>
    </row>
    <row r="3014" spans="1:20" x14ac:dyDescent="0.25">
      <c r="A3014"/>
      <c r="C3014"/>
      <c r="D3014" s="12"/>
      <c r="E3014" s="6"/>
      <c r="F3014" s="6"/>
      <c r="G3014" s="15"/>
      <c r="H3014" s="17"/>
      <c r="M3014" s="3"/>
      <c r="N3014" s="3"/>
      <c r="O3014" s="3"/>
      <c r="P3014" s="3"/>
      <c r="Q3014" s="18"/>
      <c r="S3014" s="3"/>
      <c r="T3014" s="3"/>
    </row>
    <row r="3015" spans="1:20" x14ac:dyDescent="0.25">
      <c r="A3015"/>
      <c r="C3015"/>
      <c r="D3015" s="12"/>
      <c r="E3015" s="6"/>
      <c r="F3015" s="6"/>
      <c r="G3015" s="15"/>
      <c r="H3015" s="17"/>
      <c r="M3015" s="3"/>
      <c r="N3015" s="3"/>
      <c r="O3015" s="3"/>
      <c r="P3015" s="3"/>
      <c r="Q3015" s="18"/>
      <c r="S3015" s="3"/>
      <c r="T3015" s="3"/>
    </row>
    <row r="3016" spans="1:20" x14ac:dyDescent="0.25">
      <c r="A3016"/>
      <c r="C3016"/>
      <c r="D3016" s="12"/>
      <c r="E3016" s="6"/>
      <c r="F3016" s="6"/>
      <c r="G3016" s="15"/>
      <c r="H3016" s="17"/>
      <c r="M3016" s="3"/>
      <c r="N3016" s="3"/>
      <c r="O3016" s="3"/>
      <c r="P3016" s="3"/>
      <c r="Q3016" s="18"/>
      <c r="S3016" s="3"/>
      <c r="T3016" s="3"/>
    </row>
    <row r="3017" spans="1:20" x14ac:dyDescent="0.25">
      <c r="A3017"/>
      <c r="C3017"/>
      <c r="D3017" s="12"/>
      <c r="E3017" s="6"/>
      <c r="F3017" s="6"/>
      <c r="G3017" s="15"/>
      <c r="H3017" s="17"/>
      <c r="M3017" s="3"/>
      <c r="N3017" s="3"/>
      <c r="O3017" s="3"/>
      <c r="P3017" s="3"/>
      <c r="Q3017" s="18"/>
      <c r="S3017" s="3"/>
      <c r="T3017" s="3"/>
    </row>
    <row r="3018" spans="1:20" x14ac:dyDescent="0.25">
      <c r="A3018"/>
      <c r="C3018"/>
      <c r="D3018" s="12"/>
      <c r="E3018" s="6"/>
      <c r="F3018" s="6"/>
      <c r="G3018" s="15"/>
      <c r="H3018" s="17"/>
      <c r="M3018" s="3"/>
      <c r="N3018" s="3"/>
      <c r="O3018" s="3"/>
      <c r="P3018" s="3"/>
      <c r="Q3018" s="18"/>
      <c r="S3018" s="3"/>
      <c r="T3018" s="3"/>
    </row>
    <row r="3019" spans="1:20" x14ac:dyDescent="0.25">
      <c r="A3019"/>
      <c r="C3019"/>
      <c r="D3019" s="12"/>
      <c r="E3019" s="6"/>
      <c r="F3019" s="6"/>
      <c r="G3019" s="15"/>
      <c r="H3019" s="17"/>
      <c r="M3019" s="3"/>
      <c r="N3019" s="3"/>
      <c r="O3019" s="3"/>
      <c r="P3019" s="3"/>
      <c r="Q3019" s="18"/>
      <c r="S3019" s="3"/>
      <c r="T3019" s="3"/>
    </row>
    <row r="3020" spans="1:20" x14ac:dyDescent="0.25">
      <c r="A3020"/>
      <c r="C3020"/>
      <c r="D3020" s="12"/>
      <c r="E3020" s="6"/>
      <c r="F3020" s="6"/>
      <c r="G3020" s="15"/>
      <c r="H3020" s="17"/>
      <c r="M3020" s="3"/>
      <c r="N3020" s="3"/>
      <c r="O3020" s="3"/>
      <c r="P3020" s="3"/>
      <c r="Q3020" s="18"/>
      <c r="S3020" s="3"/>
      <c r="T3020" s="3"/>
    </row>
    <row r="3021" spans="1:20" x14ac:dyDescent="0.25">
      <c r="A3021"/>
      <c r="C3021"/>
      <c r="D3021" s="12"/>
      <c r="E3021" s="6"/>
      <c r="F3021" s="6"/>
      <c r="G3021" s="15"/>
      <c r="H3021" s="17"/>
      <c r="M3021" s="3"/>
      <c r="N3021" s="3"/>
      <c r="O3021" s="3"/>
      <c r="P3021" s="3"/>
      <c r="Q3021" s="18"/>
      <c r="S3021" s="3"/>
      <c r="T3021" s="3"/>
    </row>
    <row r="3022" spans="1:20" x14ac:dyDescent="0.25">
      <c r="A3022"/>
      <c r="C3022"/>
      <c r="D3022" s="12"/>
      <c r="E3022" s="6"/>
      <c r="F3022" s="6"/>
      <c r="G3022" s="15"/>
      <c r="H3022" s="17"/>
      <c r="M3022" s="3"/>
      <c r="N3022" s="3"/>
      <c r="O3022" s="3"/>
      <c r="P3022" s="3"/>
      <c r="Q3022" s="18"/>
      <c r="S3022" s="3"/>
      <c r="T3022" s="3"/>
    </row>
    <row r="3023" spans="1:20" x14ac:dyDescent="0.25">
      <c r="A3023"/>
      <c r="C3023"/>
      <c r="D3023" s="12"/>
      <c r="E3023" s="6"/>
      <c r="F3023" s="6"/>
      <c r="G3023" s="15"/>
      <c r="H3023" s="17"/>
      <c r="M3023" s="3"/>
      <c r="N3023" s="3"/>
      <c r="O3023" s="3"/>
      <c r="P3023" s="3"/>
      <c r="Q3023" s="18"/>
      <c r="S3023" s="3"/>
      <c r="T3023" s="3"/>
    </row>
    <row r="3024" spans="1:20" x14ac:dyDescent="0.25">
      <c r="A3024"/>
      <c r="C3024"/>
      <c r="D3024" s="12"/>
      <c r="E3024" s="6"/>
      <c r="F3024" s="6"/>
      <c r="G3024" s="15"/>
      <c r="H3024" s="17"/>
      <c r="M3024" s="3"/>
      <c r="N3024" s="3"/>
      <c r="O3024" s="3"/>
      <c r="P3024" s="3"/>
      <c r="Q3024" s="18"/>
      <c r="S3024" s="3"/>
      <c r="T3024" s="3"/>
    </row>
    <row r="3025" spans="1:20" x14ac:dyDescent="0.25">
      <c r="A3025"/>
      <c r="C3025"/>
      <c r="D3025" s="12"/>
      <c r="E3025" s="6"/>
      <c r="F3025" s="6"/>
      <c r="G3025" s="15"/>
      <c r="H3025" s="17"/>
      <c r="M3025" s="3"/>
      <c r="N3025" s="3"/>
      <c r="O3025" s="3"/>
      <c r="P3025" s="3"/>
      <c r="Q3025" s="18"/>
      <c r="S3025" s="3"/>
      <c r="T3025" s="3"/>
    </row>
    <row r="3026" spans="1:20" x14ac:dyDescent="0.25">
      <c r="A3026"/>
      <c r="C3026"/>
      <c r="D3026" s="12"/>
      <c r="E3026" s="6"/>
      <c r="F3026" s="6"/>
      <c r="G3026" s="15"/>
      <c r="H3026" s="17"/>
      <c r="M3026" s="3"/>
      <c r="N3026" s="3"/>
      <c r="O3026" s="3"/>
      <c r="P3026" s="3"/>
      <c r="Q3026" s="18"/>
      <c r="S3026" s="3"/>
      <c r="T3026" s="3"/>
    </row>
    <row r="3027" spans="1:20" x14ac:dyDescent="0.25">
      <c r="A3027"/>
      <c r="C3027"/>
      <c r="D3027" s="12"/>
      <c r="E3027" s="6"/>
      <c r="F3027" s="6"/>
      <c r="G3027" s="15"/>
      <c r="H3027" s="17"/>
      <c r="M3027" s="3"/>
      <c r="N3027" s="3"/>
      <c r="O3027" s="3"/>
      <c r="P3027" s="3"/>
      <c r="Q3027" s="18"/>
      <c r="S3027" s="3"/>
      <c r="T3027" s="3"/>
    </row>
    <row r="3028" spans="1:20" x14ac:dyDescent="0.25">
      <c r="A3028"/>
      <c r="C3028"/>
      <c r="D3028" s="12"/>
      <c r="E3028" s="6"/>
      <c r="F3028" s="6"/>
      <c r="G3028" s="15"/>
      <c r="H3028" s="17"/>
      <c r="M3028" s="3"/>
      <c r="N3028" s="3"/>
      <c r="O3028" s="3"/>
      <c r="P3028" s="3"/>
      <c r="Q3028" s="18"/>
      <c r="S3028" s="3"/>
      <c r="T3028" s="3"/>
    </row>
    <row r="3029" spans="1:20" x14ac:dyDescent="0.25">
      <c r="A3029"/>
      <c r="C3029"/>
      <c r="D3029" s="12"/>
      <c r="E3029" s="6"/>
      <c r="F3029" s="6"/>
      <c r="G3029" s="15"/>
      <c r="H3029" s="17"/>
      <c r="M3029" s="3"/>
      <c r="N3029" s="3"/>
      <c r="O3029" s="3"/>
      <c r="P3029" s="3"/>
      <c r="Q3029" s="18"/>
      <c r="S3029" s="3"/>
      <c r="T3029" s="3"/>
    </row>
    <row r="3030" spans="1:20" x14ac:dyDescent="0.25">
      <c r="A3030"/>
      <c r="C3030"/>
      <c r="D3030" s="12"/>
      <c r="E3030" s="6"/>
      <c r="F3030" s="6"/>
      <c r="G3030" s="15"/>
      <c r="H3030" s="17"/>
      <c r="M3030" s="3"/>
      <c r="N3030" s="3"/>
      <c r="O3030" s="3"/>
      <c r="P3030" s="3"/>
      <c r="Q3030" s="18"/>
      <c r="S3030" s="3"/>
      <c r="T3030" s="3"/>
    </row>
    <row r="3031" spans="1:20" x14ac:dyDescent="0.25">
      <c r="A3031"/>
      <c r="C3031"/>
      <c r="D3031" s="12"/>
      <c r="E3031" s="6"/>
      <c r="F3031" s="6"/>
      <c r="G3031" s="15"/>
      <c r="H3031" s="17"/>
      <c r="M3031" s="3"/>
      <c r="N3031" s="3"/>
      <c r="O3031" s="3"/>
      <c r="P3031" s="3"/>
      <c r="Q3031" s="18"/>
      <c r="S3031" s="3"/>
      <c r="T3031" s="3"/>
    </row>
    <row r="3032" spans="1:20" x14ac:dyDescent="0.25">
      <c r="A3032"/>
      <c r="C3032"/>
      <c r="D3032" s="12"/>
      <c r="E3032" s="6"/>
      <c r="F3032" s="6"/>
      <c r="G3032" s="15"/>
      <c r="H3032" s="17"/>
      <c r="M3032" s="3"/>
      <c r="N3032" s="3"/>
      <c r="O3032" s="3"/>
      <c r="P3032" s="3"/>
      <c r="Q3032" s="18"/>
      <c r="S3032" s="3"/>
      <c r="T3032" s="3"/>
    </row>
    <row r="3033" spans="1:20" x14ac:dyDescent="0.25">
      <c r="A3033"/>
      <c r="C3033"/>
      <c r="D3033" s="12"/>
      <c r="E3033" s="6"/>
      <c r="F3033" s="6"/>
      <c r="G3033" s="15"/>
      <c r="H3033" s="17"/>
      <c r="M3033" s="3"/>
      <c r="N3033" s="3"/>
      <c r="O3033" s="3"/>
      <c r="P3033" s="3"/>
      <c r="Q3033" s="18"/>
      <c r="S3033" s="3"/>
      <c r="T3033" s="3"/>
    </row>
    <row r="3034" spans="1:20" x14ac:dyDescent="0.25">
      <c r="A3034"/>
      <c r="C3034"/>
      <c r="D3034" s="12"/>
      <c r="E3034" s="6"/>
      <c r="F3034" s="6"/>
      <c r="G3034" s="15"/>
      <c r="H3034" s="17"/>
      <c r="M3034" s="3"/>
      <c r="N3034" s="3"/>
      <c r="O3034" s="3"/>
      <c r="P3034" s="3"/>
      <c r="Q3034" s="18"/>
      <c r="S3034" s="3"/>
      <c r="T3034" s="3"/>
    </row>
    <row r="3035" spans="1:20" x14ac:dyDescent="0.25">
      <c r="A3035"/>
      <c r="C3035"/>
      <c r="D3035" s="12"/>
      <c r="E3035" s="6"/>
      <c r="F3035" s="6"/>
      <c r="G3035" s="15"/>
      <c r="H3035" s="17"/>
      <c r="M3035" s="3"/>
      <c r="N3035" s="3"/>
      <c r="O3035" s="3"/>
      <c r="P3035" s="3"/>
      <c r="Q3035" s="18"/>
      <c r="S3035" s="3"/>
      <c r="T3035" s="3"/>
    </row>
    <row r="3036" spans="1:20" x14ac:dyDescent="0.25">
      <c r="A3036"/>
      <c r="C3036"/>
      <c r="D3036" s="12"/>
      <c r="E3036" s="6"/>
      <c r="F3036" s="6"/>
      <c r="G3036" s="15"/>
      <c r="H3036" s="17"/>
      <c r="M3036" s="3"/>
      <c r="N3036" s="3"/>
      <c r="O3036" s="3"/>
      <c r="P3036" s="3"/>
      <c r="Q3036" s="18"/>
      <c r="S3036" s="3"/>
      <c r="T3036" s="3"/>
    </row>
    <row r="3037" spans="1:20" x14ac:dyDescent="0.25">
      <c r="A3037"/>
      <c r="C3037"/>
      <c r="D3037" s="12"/>
      <c r="E3037" s="6"/>
      <c r="F3037" s="6"/>
      <c r="G3037" s="15"/>
      <c r="H3037" s="17"/>
      <c r="M3037" s="3"/>
      <c r="N3037" s="3"/>
      <c r="O3037" s="3"/>
      <c r="P3037" s="3"/>
      <c r="Q3037" s="18"/>
      <c r="S3037" s="3"/>
      <c r="T3037" s="3"/>
    </row>
    <row r="3038" spans="1:20" x14ac:dyDescent="0.25">
      <c r="A3038"/>
      <c r="C3038"/>
      <c r="D3038" s="12"/>
      <c r="E3038" s="6"/>
      <c r="F3038" s="6"/>
      <c r="G3038" s="15"/>
      <c r="H3038" s="17"/>
      <c r="M3038" s="3"/>
      <c r="N3038" s="3"/>
      <c r="O3038" s="3"/>
      <c r="P3038" s="3"/>
      <c r="Q3038" s="18"/>
      <c r="S3038" s="3"/>
      <c r="T3038" s="3"/>
    </row>
    <row r="3039" spans="1:20" x14ac:dyDescent="0.25">
      <c r="A3039"/>
      <c r="C3039"/>
      <c r="D3039" s="12"/>
      <c r="E3039" s="6"/>
      <c r="F3039" s="6"/>
      <c r="G3039" s="15"/>
      <c r="H3039" s="17"/>
      <c r="M3039" s="3"/>
      <c r="N3039" s="3"/>
      <c r="O3039" s="3"/>
      <c r="P3039" s="3"/>
      <c r="Q3039" s="18"/>
      <c r="S3039" s="3"/>
      <c r="T3039" s="3"/>
    </row>
    <row r="3040" spans="1:20" x14ac:dyDescent="0.25">
      <c r="A3040"/>
      <c r="C3040"/>
      <c r="D3040" s="12"/>
      <c r="E3040" s="6"/>
      <c r="F3040" s="6"/>
      <c r="G3040" s="15"/>
      <c r="H3040" s="17"/>
      <c r="M3040" s="3"/>
      <c r="N3040" s="3"/>
      <c r="O3040" s="3"/>
      <c r="P3040" s="3"/>
      <c r="Q3040" s="18"/>
      <c r="S3040" s="3"/>
      <c r="T3040" s="3"/>
    </row>
    <row r="3041" spans="1:20" x14ac:dyDescent="0.25">
      <c r="A3041"/>
      <c r="C3041"/>
      <c r="D3041" s="12"/>
      <c r="E3041" s="6"/>
      <c r="F3041" s="6"/>
      <c r="G3041" s="15"/>
      <c r="H3041" s="17"/>
      <c r="M3041" s="3"/>
      <c r="N3041" s="3"/>
      <c r="O3041" s="3"/>
      <c r="P3041" s="3"/>
      <c r="Q3041" s="18"/>
      <c r="S3041" s="3"/>
      <c r="T3041" s="3"/>
    </row>
    <row r="3042" spans="1:20" x14ac:dyDescent="0.25">
      <c r="A3042"/>
      <c r="C3042"/>
      <c r="D3042" s="12"/>
      <c r="E3042" s="6"/>
      <c r="F3042" s="6"/>
      <c r="G3042" s="15"/>
      <c r="H3042" s="17"/>
      <c r="M3042" s="3"/>
      <c r="N3042" s="3"/>
      <c r="O3042" s="3"/>
      <c r="P3042" s="3"/>
      <c r="Q3042" s="18"/>
      <c r="S3042" s="3"/>
      <c r="T3042" s="3"/>
    </row>
    <row r="3043" spans="1:20" x14ac:dyDescent="0.25">
      <c r="A3043"/>
      <c r="C3043"/>
      <c r="D3043" s="12"/>
      <c r="E3043" s="6"/>
      <c r="F3043" s="6"/>
      <c r="G3043" s="15"/>
      <c r="H3043" s="17"/>
      <c r="M3043" s="3"/>
      <c r="N3043" s="3"/>
      <c r="O3043" s="3"/>
      <c r="P3043" s="3"/>
      <c r="Q3043" s="18"/>
      <c r="S3043" s="3"/>
      <c r="T3043" s="3"/>
    </row>
    <row r="3044" spans="1:20" x14ac:dyDescent="0.25">
      <c r="A3044"/>
      <c r="C3044"/>
      <c r="D3044" s="12"/>
      <c r="E3044" s="6"/>
      <c r="F3044" s="6"/>
      <c r="G3044" s="15"/>
      <c r="H3044" s="17"/>
      <c r="M3044" s="3"/>
      <c r="N3044" s="3"/>
      <c r="O3044" s="3"/>
      <c r="P3044" s="3"/>
      <c r="Q3044" s="18"/>
      <c r="S3044" s="3"/>
      <c r="T3044" s="3"/>
    </row>
    <row r="3045" spans="1:20" x14ac:dyDescent="0.25">
      <c r="A3045"/>
      <c r="C3045"/>
      <c r="D3045" s="12"/>
      <c r="E3045" s="6"/>
      <c r="F3045" s="6"/>
      <c r="G3045" s="15"/>
      <c r="H3045" s="17"/>
      <c r="M3045" s="3"/>
      <c r="N3045" s="3"/>
      <c r="O3045" s="3"/>
      <c r="P3045" s="3"/>
      <c r="Q3045" s="18"/>
      <c r="S3045" s="3"/>
      <c r="T3045" s="3"/>
    </row>
    <row r="3046" spans="1:20" x14ac:dyDescent="0.25">
      <c r="A3046"/>
      <c r="C3046"/>
      <c r="D3046" s="12"/>
      <c r="E3046" s="6"/>
      <c r="F3046" s="6"/>
      <c r="G3046" s="15"/>
      <c r="H3046" s="17"/>
      <c r="M3046" s="3"/>
      <c r="N3046" s="3"/>
      <c r="O3046" s="3"/>
      <c r="P3046" s="3"/>
      <c r="Q3046" s="18"/>
      <c r="S3046" s="3"/>
      <c r="T3046" s="3"/>
    </row>
    <row r="3047" spans="1:20" x14ac:dyDescent="0.25">
      <c r="A3047"/>
      <c r="C3047"/>
      <c r="D3047" s="12"/>
      <c r="E3047" s="6"/>
      <c r="F3047" s="6"/>
      <c r="G3047" s="15"/>
      <c r="H3047" s="17"/>
      <c r="M3047" s="3"/>
      <c r="N3047" s="3"/>
      <c r="O3047" s="3"/>
      <c r="P3047" s="3"/>
      <c r="Q3047" s="18"/>
      <c r="S3047" s="3"/>
      <c r="T3047" s="3"/>
    </row>
    <row r="3048" spans="1:20" x14ac:dyDescent="0.25">
      <c r="A3048"/>
      <c r="C3048"/>
      <c r="D3048" s="12"/>
      <c r="E3048" s="6"/>
      <c r="F3048" s="6"/>
      <c r="G3048" s="15"/>
      <c r="H3048" s="17"/>
      <c r="M3048" s="3"/>
      <c r="N3048" s="3"/>
      <c r="O3048" s="3"/>
      <c r="P3048" s="3"/>
      <c r="Q3048" s="18"/>
      <c r="S3048" s="3"/>
      <c r="T3048" s="3"/>
    </row>
    <row r="3049" spans="1:20" x14ac:dyDescent="0.25">
      <c r="A3049"/>
      <c r="C3049"/>
      <c r="D3049" s="12"/>
      <c r="E3049" s="6"/>
      <c r="F3049" s="6"/>
      <c r="G3049" s="15"/>
      <c r="H3049" s="17"/>
      <c r="M3049" s="3"/>
      <c r="N3049" s="3"/>
      <c r="O3049" s="3"/>
      <c r="P3049" s="3"/>
      <c r="Q3049" s="18"/>
      <c r="S3049" s="3"/>
      <c r="T3049" s="3"/>
    </row>
    <row r="3050" spans="1:20" x14ac:dyDescent="0.25">
      <c r="A3050"/>
      <c r="C3050"/>
      <c r="D3050" s="12"/>
      <c r="E3050" s="6"/>
      <c r="F3050" s="6"/>
      <c r="G3050" s="15"/>
      <c r="H3050" s="17"/>
      <c r="M3050" s="3"/>
      <c r="N3050" s="3"/>
      <c r="O3050" s="3"/>
      <c r="P3050" s="3"/>
      <c r="Q3050" s="18"/>
      <c r="S3050" s="3"/>
      <c r="T3050" s="3"/>
    </row>
    <row r="3051" spans="1:20" x14ac:dyDescent="0.25">
      <c r="A3051"/>
      <c r="C3051"/>
      <c r="D3051" s="12"/>
      <c r="E3051" s="6"/>
      <c r="F3051" s="6"/>
      <c r="G3051" s="15"/>
      <c r="H3051" s="17"/>
      <c r="M3051" s="3"/>
      <c r="N3051" s="3"/>
      <c r="O3051" s="3"/>
      <c r="P3051" s="3"/>
      <c r="Q3051" s="18"/>
      <c r="S3051" s="3"/>
      <c r="T3051" s="3"/>
    </row>
    <row r="3052" spans="1:20" x14ac:dyDescent="0.25">
      <c r="A3052"/>
      <c r="C3052"/>
      <c r="D3052" s="12"/>
      <c r="E3052" s="6"/>
      <c r="F3052" s="6"/>
      <c r="G3052" s="15"/>
      <c r="H3052" s="17"/>
      <c r="M3052" s="3"/>
      <c r="N3052" s="3"/>
      <c r="O3052" s="3"/>
      <c r="P3052" s="3"/>
      <c r="Q3052" s="18"/>
      <c r="S3052" s="3"/>
      <c r="T3052" s="3"/>
    </row>
    <row r="3053" spans="1:20" x14ac:dyDescent="0.25">
      <c r="A3053"/>
      <c r="C3053"/>
      <c r="D3053" s="12"/>
      <c r="E3053" s="6"/>
      <c r="F3053" s="6"/>
      <c r="G3053" s="15"/>
      <c r="H3053" s="17"/>
      <c r="M3053" s="3"/>
      <c r="N3053" s="3"/>
      <c r="O3053" s="3"/>
      <c r="P3053" s="3"/>
      <c r="Q3053" s="18"/>
      <c r="S3053" s="3"/>
      <c r="T3053" s="3"/>
    </row>
    <row r="3054" spans="1:20" x14ac:dyDescent="0.25">
      <c r="A3054"/>
      <c r="C3054"/>
      <c r="D3054" s="12"/>
      <c r="E3054" s="6"/>
      <c r="F3054" s="6"/>
      <c r="G3054" s="15"/>
      <c r="H3054" s="17"/>
      <c r="M3054" s="3"/>
      <c r="N3054" s="3"/>
      <c r="O3054" s="3"/>
      <c r="P3054" s="3"/>
      <c r="Q3054" s="18"/>
      <c r="S3054" s="3"/>
      <c r="T3054" s="3"/>
    </row>
    <row r="3055" spans="1:20" x14ac:dyDescent="0.25">
      <c r="A3055"/>
      <c r="C3055"/>
      <c r="D3055" s="12"/>
      <c r="E3055" s="6"/>
      <c r="F3055" s="6"/>
      <c r="G3055" s="15"/>
      <c r="H3055" s="17"/>
      <c r="M3055" s="3"/>
      <c r="N3055" s="3"/>
      <c r="O3055" s="3"/>
      <c r="P3055" s="3"/>
      <c r="Q3055" s="18"/>
      <c r="S3055" s="3"/>
      <c r="T3055" s="3"/>
    </row>
    <row r="3056" spans="1:20" x14ac:dyDescent="0.25">
      <c r="A3056"/>
      <c r="C3056"/>
      <c r="D3056" s="12"/>
      <c r="E3056" s="6"/>
      <c r="F3056" s="6"/>
      <c r="G3056" s="15"/>
      <c r="H3056" s="17"/>
      <c r="M3056" s="3"/>
      <c r="N3056" s="3"/>
      <c r="O3056" s="3"/>
      <c r="P3056" s="3"/>
      <c r="Q3056" s="18"/>
      <c r="S3056" s="3"/>
      <c r="T3056" s="3"/>
    </row>
    <row r="3057" spans="1:20" x14ac:dyDescent="0.25">
      <c r="A3057"/>
      <c r="C3057"/>
      <c r="D3057" s="12"/>
      <c r="E3057" s="6"/>
      <c r="F3057" s="6"/>
      <c r="G3057" s="15"/>
      <c r="H3057" s="17"/>
      <c r="M3057" s="3"/>
      <c r="N3057" s="3"/>
      <c r="O3057" s="3"/>
      <c r="P3057" s="3"/>
      <c r="Q3057" s="18"/>
      <c r="S3057" s="3"/>
      <c r="T3057" s="3"/>
    </row>
    <row r="3058" spans="1:20" x14ac:dyDescent="0.25">
      <c r="A3058"/>
      <c r="C3058"/>
      <c r="D3058" s="12"/>
      <c r="E3058" s="6"/>
      <c r="F3058" s="6"/>
      <c r="G3058" s="15"/>
      <c r="H3058" s="17"/>
      <c r="M3058" s="3"/>
      <c r="N3058" s="3"/>
      <c r="O3058" s="3"/>
      <c r="P3058" s="3"/>
      <c r="Q3058" s="18"/>
      <c r="S3058" s="3"/>
      <c r="T3058" s="3"/>
    </row>
    <row r="3059" spans="1:20" x14ac:dyDescent="0.25">
      <c r="A3059"/>
      <c r="C3059"/>
      <c r="D3059" s="12"/>
      <c r="E3059" s="6"/>
      <c r="F3059" s="6"/>
      <c r="G3059" s="15"/>
      <c r="H3059" s="17"/>
      <c r="M3059" s="3"/>
      <c r="N3059" s="3"/>
      <c r="O3059" s="3"/>
      <c r="P3059" s="3"/>
      <c r="Q3059" s="18"/>
      <c r="S3059" s="3"/>
      <c r="T3059" s="3"/>
    </row>
    <row r="3060" spans="1:20" x14ac:dyDescent="0.25">
      <c r="A3060"/>
      <c r="C3060"/>
      <c r="D3060" s="12"/>
      <c r="E3060" s="6"/>
      <c r="F3060" s="6"/>
      <c r="G3060" s="15"/>
      <c r="H3060" s="17"/>
      <c r="M3060" s="3"/>
      <c r="N3060" s="3"/>
      <c r="O3060" s="3"/>
      <c r="P3060" s="3"/>
      <c r="Q3060" s="18"/>
      <c r="S3060" s="3"/>
      <c r="T3060" s="3"/>
    </row>
    <row r="3061" spans="1:20" x14ac:dyDescent="0.25">
      <c r="A3061"/>
      <c r="C3061"/>
      <c r="D3061" s="12"/>
      <c r="E3061" s="6"/>
      <c r="F3061" s="6"/>
      <c r="G3061" s="15"/>
      <c r="H3061" s="17"/>
      <c r="M3061" s="3"/>
      <c r="N3061" s="3"/>
      <c r="O3061" s="3"/>
      <c r="P3061" s="3"/>
      <c r="Q3061" s="18"/>
      <c r="S3061" s="3"/>
      <c r="T3061" s="3"/>
    </row>
    <row r="3062" spans="1:20" x14ac:dyDescent="0.25">
      <c r="A3062"/>
      <c r="C3062"/>
      <c r="D3062" s="12"/>
      <c r="E3062" s="6"/>
      <c r="F3062" s="6"/>
      <c r="G3062" s="15"/>
      <c r="H3062" s="17"/>
      <c r="M3062" s="3"/>
      <c r="N3062" s="3"/>
      <c r="O3062" s="3"/>
      <c r="P3062" s="3"/>
      <c r="Q3062" s="18"/>
      <c r="S3062" s="3"/>
      <c r="T3062" s="3"/>
    </row>
    <row r="3063" spans="1:20" x14ac:dyDescent="0.25">
      <c r="A3063"/>
      <c r="C3063"/>
      <c r="D3063" s="12"/>
      <c r="E3063" s="6"/>
      <c r="F3063" s="6"/>
      <c r="G3063" s="15"/>
      <c r="H3063" s="17"/>
      <c r="M3063" s="3"/>
      <c r="N3063" s="3"/>
      <c r="O3063" s="3"/>
      <c r="P3063" s="3"/>
      <c r="Q3063" s="18"/>
      <c r="S3063" s="3"/>
      <c r="T3063" s="3"/>
    </row>
    <row r="3064" spans="1:20" x14ac:dyDescent="0.25">
      <c r="A3064"/>
      <c r="C3064"/>
      <c r="D3064" s="12"/>
      <c r="E3064" s="6"/>
      <c r="F3064" s="6"/>
      <c r="G3064" s="15"/>
      <c r="H3064" s="17"/>
      <c r="M3064" s="3"/>
      <c r="N3064" s="3"/>
      <c r="O3064" s="3"/>
      <c r="P3064" s="3"/>
      <c r="Q3064" s="18"/>
      <c r="S3064" s="3"/>
      <c r="T3064" s="3"/>
    </row>
    <row r="3065" spans="1:20" x14ac:dyDescent="0.25">
      <c r="A3065"/>
      <c r="C3065"/>
      <c r="D3065" s="12"/>
      <c r="E3065" s="6"/>
      <c r="F3065" s="6"/>
      <c r="G3065" s="15"/>
      <c r="H3065" s="17"/>
      <c r="M3065" s="3"/>
      <c r="N3065" s="3"/>
      <c r="O3065" s="3"/>
      <c r="P3065" s="3"/>
      <c r="Q3065" s="18"/>
      <c r="S3065" s="3"/>
      <c r="T3065" s="3"/>
    </row>
    <row r="3066" spans="1:20" x14ac:dyDescent="0.25">
      <c r="A3066"/>
      <c r="C3066"/>
      <c r="D3066" s="12"/>
      <c r="E3066" s="6"/>
      <c r="F3066" s="6"/>
      <c r="G3066" s="15"/>
      <c r="H3066" s="17"/>
      <c r="M3066" s="3"/>
      <c r="N3066" s="3"/>
      <c r="O3066" s="3"/>
      <c r="P3066" s="3"/>
      <c r="Q3066" s="18"/>
      <c r="S3066" s="3"/>
      <c r="T3066" s="3"/>
    </row>
    <row r="3067" spans="1:20" x14ac:dyDescent="0.25">
      <c r="A3067"/>
      <c r="C3067"/>
      <c r="D3067" s="12"/>
      <c r="E3067" s="6"/>
      <c r="F3067" s="6"/>
      <c r="G3067" s="15"/>
      <c r="H3067" s="17"/>
      <c r="M3067" s="3"/>
      <c r="N3067" s="3"/>
      <c r="O3067" s="3"/>
      <c r="P3067" s="3"/>
      <c r="Q3067" s="18"/>
      <c r="S3067" s="3"/>
      <c r="T3067" s="3"/>
    </row>
    <row r="3068" spans="1:20" x14ac:dyDescent="0.25">
      <c r="A3068"/>
      <c r="C3068"/>
      <c r="D3068" s="12"/>
      <c r="E3068" s="6"/>
      <c r="F3068" s="6"/>
      <c r="G3068" s="15"/>
      <c r="H3068" s="17"/>
      <c r="M3068" s="3"/>
      <c r="N3068" s="3"/>
      <c r="O3068" s="3"/>
      <c r="P3068" s="3"/>
      <c r="Q3068" s="18"/>
      <c r="S3068" s="3"/>
      <c r="T3068" s="3"/>
    </row>
    <row r="3069" spans="1:20" x14ac:dyDescent="0.25">
      <c r="A3069"/>
      <c r="C3069"/>
      <c r="D3069" s="12"/>
      <c r="E3069" s="6"/>
      <c r="F3069" s="6"/>
      <c r="G3069" s="15"/>
      <c r="H3069" s="17"/>
      <c r="M3069" s="3"/>
      <c r="N3069" s="3"/>
      <c r="O3069" s="3"/>
      <c r="P3069" s="3"/>
      <c r="Q3069" s="18"/>
      <c r="S3069" s="3"/>
      <c r="T3069" s="3"/>
    </row>
    <row r="3070" spans="1:20" x14ac:dyDescent="0.25">
      <c r="A3070"/>
      <c r="C3070"/>
      <c r="D3070" s="12"/>
      <c r="E3070" s="6"/>
      <c r="F3070" s="6"/>
      <c r="G3070" s="15"/>
      <c r="H3070" s="17"/>
      <c r="M3070" s="3"/>
      <c r="N3070" s="3"/>
      <c r="O3070" s="3"/>
      <c r="P3070" s="3"/>
      <c r="Q3070" s="18"/>
      <c r="S3070" s="3"/>
      <c r="T3070" s="3"/>
    </row>
    <row r="3071" spans="1:20" x14ac:dyDescent="0.25">
      <c r="A3071"/>
      <c r="C3071"/>
      <c r="D3071" s="12"/>
      <c r="E3071" s="6"/>
      <c r="F3071" s="6"/>
      <c r="G3071" s="15"/>
      <c r="H3071" s="17"/>
      <c r="M3071" s="3"/>
      <c r="N3071" s="3"/>
      <c r="O3071" s="3"/>
      <c r="P3071" s="3"/>
      <c r="Q3071" s="18"/>
      <c r="S3071" s="3"/>
      <c r="T3071" s="3"/>
    </row>
    <row r="3072" spans="1:20" x14ac:dyDescent="0.25">
      <c r="A3072"/>
      <c r="C3072"/>
      <c r="D3072" s="12"/>
      <c r="E3072" s="6"/>
      <c r="F3072" s="6"/>
      <c r="G3072" s="15"/>
      <c r="H3072" s="17"/>
      <c r="M3072" s="3"/>
      <c r="N3072" s="3"/>
      <c r="O3072" s="3"/>
      <c r="P3072" s="3"/>
      <c r="Q3072" s="18"/>
      <c r="S3072" s="3"/>
      <c r="T3072" s="3"/>
    </row>
    <row r="3073" spans="1:20" x14ac:dyDescent="0.25">
      <c r="A3073"/>
      <c r="C3073"/>
      <c r="D3073" s="12"/>
      <c r="E3073" s="6"/>
      <c r="F3073" s="6"/>
      <c r="G3073" s="15"/>
      <c r="H3073" s="17"/>
      <c r="M3073" s="3"/>
      <c r="N3073" s="3"/>
      <c r="O3073" s="3"/>
      <c r="P3073" s="3"/>
      <c r="Q3073" s="18"/>
      <c r="S3073" s="3"/>
      <c r="T3073" s="3"/>
    </row>
    <row r="3074" spans="1:20" x14ac:dyDescent="0.25">
      <c r="A3074"/>
      <c r="C3074"/>
      <c r="D3074" s="12"/>
      <c r="E3074" s="6"/>
      <c r="F3074" s="6"/>
      <c r="G3074" s="15"/>
      <c r="H3074" s="17"/>
      <c r="M3074" s="3"/>
      <c r="N3074" s="3"/>
      <c r="O3074" s="3"/>
      <c r="P3074" s="3"/>
      <c r="Q3074" s="18"/>
      <c r="S3074" s="3"/>
      <c r="T3074" s="3"/>
    </row>
    <row r="3075" spans="1:20" x14ac:dyDescent="0.25">
      <c r="A3075"/>
      <c r="C3075"/>
      <c r="D3075" s="12"/>
      <c r="E3075" s="6"/>
      <c r="F3075" s="6"/>
      <c r="G3075" s="15"/>
      <c r="H3075" s="17"/>
      <c r="M3075" s="3"/>
      <c r="N3075" s="3"/>
      <c r="O3075" s="3"/>
      <c r="P3075" s="3"/>
      <c r="Q3075" s="18"/>
      <c r="S3075" s="3"/>
      <c r="T3075" s="3"/>
    </row>
    <row r="3076" spans="1:20" x14ac:dyDescent="0.25">
      <c r="A3076"/>
      <c r="C3076"/>
      <c r="D3076" s="12"/>
      <c r="E3076" s="6"/>
      <c r="F3076" s="6"/>
      <c r="G3076" s="15"/>
      <c r="H3076" s="17"/>
      <c r="M3076" s="3"/>
      <c r="N3076" s="3"/>
      <c r="O3076" s="3"/>
      <c r="P3076" s="3"/>
      <c r="Q3076" s="18"/>
      <c r="S3076" s="3"/>
      <c r="T3076" s="3"/>
    </row>
    <row r="3077" spans="1:20" x14ac:dyDescent="0.25">
      <c r="A3077"/>
      <c r="C3077"/>
      <c r="D3077" s="12"/>
      <c r="E3077" s="6"/>
      <c r="F3077" s="6"/>
      <c r="G3077" s="15"/>
      <c r="H3077" s="17"/>
      <c r="M3077" s="3"/>
      <c r="N3077" s="3"/>
      <c r="O3077" s="3"/>
      <c r="P3077" s="3"/>
      <c r="Q3077" s="18"/>
      <c r="S3077" s="3"/>
      <c r="T3077" s="3"/>
    </row>
    <row r="3078" spans="1:20" x14ac:dyDescent="0.25">
      <c r="A3078"/>
      <c r="C3078"/>
      <c r="D3078" s="12"/>
      <c r="E3078" s="6"/>
      <c r="F3078" s="6"/>
      <c r="G3078" s="15"/>
      <c r="H3078" s="17"/>
      <c r="M3078" s="3"/>
      <c r="N3078" s="3"/>
      <c r="O3078" s="3"/>
      <c r="P3078" s="3"/>
      <c r="Q3078" s="18"/>
      <c r="S3078" s="3"/>
      <c r="T3078" s="3"/>
    </row>
    <row r="3079" spans="1:20" x14ac:dyDescent="0.25">
      <c r="A3079"/>
      <c r="C3079"/>
      <c r="D3079" s="12"/>
      <c r="E3079" s="6"/>
      <c r="F3079" s="6"/>
      <c r="G3079" s="15"/>
      <c r="H3079" s="17"/>
      <c r="M3079" s="3"/>
      <c r="N3079" s="3"/>
      <c r="O3079" s="3"/>
      <c r="P3079" s="3"/>
      <c r="Q3079" s="18"/>
      <c r="S3079" s="3"/>
      <c r="T3079" s="3"/>
    </row>
    <row r="3080" spans="1:20" x14ac:dyDescent="0.25">
      <c r="A3080"/>
      <c r="C3080"/>
      <c r="D3080" s="12"/>
      <c r="E3080" s="6"/>
      <c r="F3080" s="6"/>
      <c r="G3080" s="15"/>
      <c r="H3080" s="17"/>
      <c r="M3080" s="3"/>
      <c r="N3080" s="3"/>
      <c r="O3080" s="3"/>
      <c r="P3080" s="3"/>
      <c r="Q3080" s="18"/>
      <c r="S3080" s="3"/>
      <c r="T3080" s="3"/>
    </row>
    <row r="3081" spans="1:20" x14ac:dyDescent="0.25">
      <c r="A3081"/>
      <c r="C3081"/>
      <c r="D3081" s="12"/>
      <c r="E3081" s="6"/>
      <c r="F3081" s="6"/>
      <c r="G3081" s="15"/>
      <c r="H3081" s="17"/>
      <c r="M3081" s="3"/>
      <c r="N3081" s="3"/>
      <c r="O3081" s="3"/>
      <c r="P3081" s="3"/>
      <c r="Q3081" s="18"/>
      <c r="S3081" s="3"/>
      <c r="T3081" s="3"/>
    </row>
    <row r="3082" spans="1:20" x14ac:dyDescent="0.25">
      <c r="A3082"/>
      <c r="C3082"/>
      <c r="D3082" s="12"/>
      <c r="E3082" s="6"/>
      <c r="F3082" s="6"/>
      <c r="G3082" s="15"/>
      <c r="H3082" s="17"/>
      <c r="M3082" s="3"/>
      <c r="N3082" s="3"/>
      <c r="O3082" s="3"/>
      <c r="P3082" s="3"/>
      <c r="Q3082" s="18"/>
      <c r="S3082" s="3"/>
      <c r="T3082" s="3"/>
    </row>
    <row r="3083" spans="1:20" x14ac:dyDescent="0.25">
      <c r="A3083"/>
      <c r="C3083"/>
      <c r="D3083" s="12"/>
      <c r="E3083" s="6"/>
      <c r="F3083" s="6"/>
      <c r="G3083" s="15"/>
      <c r="H3083" s="17"/>
      <c r="M3083" s="3"/>
      <c r="N3083" s="3"/>
      <c r="O3083" s="3"/>
      <c r="P3083" s="3"/>
      <c r="Q3083" s="18"/>
      <c r="S3083" s="3"/>
      <c r="T3083" s="3"/>
    </row>
    <row r="3084" spans="1:20" x14ac:dyDescent="0.25">
      <c r="A3084"/>
      <c r="C3084"/>
      <c r="D3084" s="12"/>
      <c r="E3084" s="6"/>
      <c r="F3084" s="6"/>
      <c r="G3084" s="15"/>
      <c r="H3084" s="17"/>
      <c r="M3084" s="3"/>
      <c r="N3084" s="3"/>
      <c r="O3084" s="3"/>
      <c r="P3084" s="3"/>
      <c r="Q3084" s="18"/>
      <c r="S3084" s="3"/>
      <c r="T3084" s="3"/>
    </row>
    <row r="3085" spans="1:20" x14ac:dyDescent="0.25">
      <c r="A3085"/>
      <c r="C3085"/>
      <c r="D3085" s="12"/>
      <c r="E3085" s="6"/>
      <c r="F3085" s="6"/>
      <c r="G3085" s="15"/>
      <c r="H3085" s="17"/>
      <c r="M3085" s="3"/>
      <c r="N3085" s="3"/>
      <c r="O3085" s="3"/>
      <c r="P3085" s="3"/>
      <c r="Q3085" s="18"/>
      <c r="S3085" s="3"/>
      <c r="T3085" s="3"/>
    </row>
    <row r="3086" spans="1:20" x14ac:dyDescent="0.25">
      <c r="A3086"/>
      <c r="C3086"/>
      <c r="D3086" s="12"/>
      <c r="E3086" s="6"/>
      <c r="F3086" s="6"/>
      <c r="G3086" s="15"/>
      <c r="H3086" s="17"/>
      <c r="M3086" s="3"/>
      <c r="N3086" s="3"/>
      <c r="O3086" s="3"/>
      <c r="P3086" s="3"/>
      <c r="Q3086" s="18"/>
      <c r="S3086" s="3"/>
      <c r="T3086" s="3"/>
    </row>
    <row r="3087" spans="1:20" x14ac:dyDescent="0.25">
      <c r="A3087"/>
      <c r="C3087"/>
      <c r="D3087" s="12"/>
      <c r="E3087" s="6"/>
      <c r="F3087" s="6"/>
      <c r="G3087" s="15"/>
      <c r="H3087" s="17"/>
      <c r="M3087" s="3"/>
      <c r="N3087" s="3"/>
      <c r="O3087" s="3"/>
      <c r="P3087" s="3"/>
      <c r="Q3087" s="18"/>
      <c r="S3087" s="3"/>
      <c r="T3087" s="3"/>
    </row>
    <row r="3088" spans="1:20" x14ac:dyDescent="0.25">
      <c r="A3088"/>
      <c r="C3088"/>
      <c r="D3088" s="12"/>
      <c r="E3088" s="6"/>
      <c r="F3088" s="6"/>
      <c r="G3088" s="15"/>
      <c r="H3088" s="17"/>
      <c r="M3088" s="3"/>
      <c r="N3088" s="3"/>
      <c r="O3088" s="3"/>
      <c r="P3088" s="3"/>
      <c r="Q3088" s="18"/>
      <c r="S3088" s="3"/>
      <c r="T3088" s="3"/>
    </row>
    <row r="3089" spans="1:20" x14ac:dyDescent="0.25">
      <c r="A3089"/>
      <c r="C3089"/>
      <c r="D3089" s="12"/>
      <c r="E3089" s="6"/>
      <c r="F3089" s="6"/>
      <c r="G3089" s="15"/>
      <c r="H3089" s="17"/>
      <c r="M3089" s="3"/>
      <c r="N3089" s="3"/>
      <c r="O3089" s="3"/>
      <c r="P3089" s="3"/>
      <c r="Q3089" s="18"/>
      <c r="S3089" s="3"/>
      <c r="T3089" s="3"/>
    </row>
    <row r="3090" spans="1:20" x14ac:dyDescent="0.25">
      <c r="A3090"/>
      <c r="C3090"/>
      <c r="D3090" s="12"/>
      <c r="E3090" s="6"/>
      <c r="F3090" s="6"/>
      <c r="G3090" s="15"/>
      <c r="H3090" s="17"/>
      <c r="M3090" s="3"/>
      <c r="N3090" s="3"/>
      <c r="O3090" s="3"/>
      <c r="P3090" s="3"/>
      <c r="Q3090" s="18"/>
      <c r="S3090" s="3"/>
      <c r="T3090" s="3"/>
    </row>
    <row r="3091" spans="1:20" x14ac:dyDescent="0.25">
      <c r="A3091"/>
      <c r="C3091"/>
      <c r="D3091" s="12"/>
      <c r="E3091" s="6"/>
      <c r="F3091" s="6"/>
      <c r="G3091" s="15"/>
      <c r="H3091" s="17"/>
      <c r="M3091" s="3"/>
      <c r="N3091" s="3"/>
      <c r="O3091" s="3"/>
      <c r="P3091" s="3"/>
      <c r="Q3091" s="18"/>
      <c r="S3091" s="3"/>
      <c r="T3091" s="3"/>
    </row>
    <row r="3092" spans="1:20" x14ac:dyDescent="0.25">
      <c r="A3092"/>
      <c r="C3092"/>
      <c r="D3092" s="12"/>
      <c r="E3092" s="6"/>
      <c r="F3092" s="6"/>
      <c r="G3092" s="15"/>
      <c r="H3092" s="17"/>
      <c r="M3092" s="3"/>
      <c r="N3092" s="3"/>
      <c r="O3092" s="3"/>
      <c r="P3092" s="3"/>
      <c r="Q3092" s="18"/>
      <c r="S3092" s="3"/>
      <c r="T3092" s="3"/>
    </row>
    <row r="3093" spans="1:20" x14ac:dyDescent="0.25">
      <c r="A3093"/>
      <c r="C3093"/>
      <c r="D3093" s="12"/>
      <c r="E3093" s="6"/>
      <c r="F3093" s="6"/>
      <c r="G3093" s="15"/>
      <c r="H3093" s="17"/>
      <c r="M3093" s="3"/>
      <c r="N3093" s="3"/>
      <c r="O3093" s="3"/>
      <c r="P3093" s="3"/>
      <c r="Q3093" s="18"/>
      <c r="S3093" s="3"/>
      <c r="T3093" s="3"/>
    </row>
    <row r="3094" spans="1:20" x14ac:dyDescent="0.25">
      <c r="A3094"/>
      <c r="C3094"/>
      <c r="D3094" s="12"/>
      <c r="E3094" s="6"/>
      <c r="F3094" s="6"/>
      <c r="G3094" s="15"/>
      <c r="H3094" s="17"/>
      <c r="M3094" s="3"/>
      <c r="N3094" s="3"/>
      <c r="O3094" s="3"/>
      <c r="P3094" s="3"/>
      <c r="Q3094" s="18"/>
      <c r="S3094" s="3"/>
      <c r="T3094" s="3"/>
    </row>
    <row r="3095" spans="1:20" x14ac:dyDescent="0.25">
      <c r="A3095"/>
      <c r="C3095"/>
      <c r="D3095" s="12"/>
      <c r="E3095" s="6"/>
      <c r="F3095" s="6"/>
      <c r="G3095" s="15"/>
      <c r="H3095" s="17"/>
      <c r="M3095" s="3"/>
      <c r="N3095" s="3"/>
      <c r="O3095" s="3"/>
      <c r="P3095" s="3"/>
      <c r="Q3095" s="18"/>
      <c r="S3095" s="3"/>
      <c r="T3095" s="3"/>
    </row>
    <row r="3096" spans="1:20" x14ac:dyDescent="0.25">
      <c r="A3096"/>
      <c r="C3096"/>
      <c r="D3096" s="12"/>
      <c r="E3096" s="6"/>
      <c r="F3096" s="6"/>
      <c r="G3096" s="15"/>
      <c r="H3096" s="17"/>
      <c r="M3096" s="3"/>
      <c r="N3096" s="3"/>
      <c r="O3096" s="3"/>
      <c r="P3096" s="3"/>
      <c r="Q3096" s="18"/>
      <c r="S3096" s="3"/>
      <c r="T3096" s="3"/>
    </row>
    <row r="3097" spans="1:20" x14ac:dyDescent="0.25">
      <c r="A3097"/>
      <c r="C3097"/>
      <c r="D3097" s="12"/>
      <c r="E3097" s="6"/>
      <c r="F3097" s="6"/>
      <c r="G3097" s="15"/>
      <c r="H3097" s="17"/>
      <c r="M3097" s="3"/>
      <c r="N3097" s="3"/>
      <c r="O3097" s="3"/>
      <c r="P3097" s="3"/>
      <c r="Q3097" s="18"/>
      <c r="S3097" s="3"/>
      <c r="T3097" s="3"/>
    </row>
    <row r="3098" spans="1:20" x14ac:dyDescent="0.25">
      <c r="A3098"/>
      <c r="C3098"/>
      <c r="D3098" s="12"/>
      <c r="E3098" s="6"/>
      <c r="F3098" s="6"/>
      <c r="G3098" s="15"/>
      <c r="H3098" s="17"/>
      <c r="M3098" s="3"/>
      <c r="N3098" s="3"/>
      <c r="O3098" s="3"/>
      <c r="P3098" s="3"/>
      <c r="Q3098" s="18"/>
      <c r="S3098" s="3"/>
      <c r="T3098" s="3"/>
    </row>
    <row r="3099" spans="1:20" x14ac:dyDescent="0.25">
      <c r="A3099"/>
      <c r="C3099"/>
      <c r="D3099" s="12"/>
      <c r="E3099" s="6"/>
      <c r="F3099" s="6"/>
      <c r="G3099" s="15"/>
      <c r="H3099" s="17"/>
      <c r="M3099" s="3"/>
      <c r="N3099" s="3"/>
      <c r="O3099" s="3"/>
      <c r="P3099" s="3"/>
      <c r="Q3099" s="18"/>
      <c r="S3099" s="3"/>
      <c r="T3099" s="3"/>
    </row>
    <row r="3100" spans="1:20" x14ac:dyDescent="0.25">
      <c r="A3100"/>
      <c r="C3100"/>
      <c r="D3100" s="12"/>
      <c r="E3100" s="6"/>
      <c r="F3100" s="6"/>
      <c r="G3100" s="15"/>
      <c r="H3100" s="17"/>
      <c r="M3100" s="3"/>
      <c r="N3100" s="3"/>
      <c r="O3100" s="3"/>
      <c r="P3100" s="3"/>
      <c r="Q3100" s="18"/>
      <c r="S3100" s="3"/>
      <c r="T3100" s="3"/>
    </row>
    <row r="3101" spans="1:20" x14ac:dyDescent="0.25">
      <c r="A3101"/>
      <c r="C3101"/>
      <c r="D3101" s="12"/>
      <c r="E3101" s="6"/>
      <c r="F3101" s="6"/>
      <c r="G3101" s="15"/>
      <c r="H3101" s="17"/>
      <c r="M3101" s="3"/>
      <c r="N3101" s="3"/>
      <c r="O3101" s="3"/>
      <c r="P3101" s="3"/>
      <c r="Q3101" s="18"/>
      <c r="S3101" s="3"/>
      <c r="T3101" s="3"/>
    </row>
    <row r="3102" spans="1:20" x14ac:dyDescent="0.25">
      <c r="A3102"/>
      <c r="C3102"/>
      <c r="D3102" s="12"/>
      <c r="E3102" s="6"/>
      <c r="F3102" s="6"/>
      <c r="G3102" s="15"/>
      <c r="H3102" s="17"/>
      <c r="M3102" s="3"/>
      <c r="N3102" s="3"/>
      <c r="O3102" s="3"/>
      <c r="P3102" s="3"/>
      <c r="Q3102" s="18"/>
      <c r="S3102" s="3"/>
      <c r="T3102" s="3"/>
    </row>
    <row r="3103" spans="1:20" x14ac:dyDescent="0.25">
      <c r="A3103"/>
      <c r="C3103"/>
      <c r="D3103" s="12"/>
      <c r="E3103" s="6"/>
      <c r="F3103" s="6"/>
      <c r="G3103" s="15"/>
      <c r="H3103" s="17"/>
      <c r="M3103" s="3"/>
      <c r="N3103" s="3"/>
      <c r="O3103" s="3"/>
      <c r="P3103" s="3"/>
      <c r="Q3103" s="18"/>
      <c r="S3103" s="3"/>
      <c r="T3103" s="3"/>
    </row>
    <row r="3104" spans="1:20" x14ac:dyDescent="0.25">
      <c r="A3104"/>
      <c r="C3104"/>
      <c r="D3104" s="12"/>
      <c r="E3104" s="6"/>
      <c r="F3104" s="6"/>
      <c r="G3104" s="15"/>
      <c r="H3104" s="17"/>
      <c r="M3104" s="3"/>
      <c r="N3104" s="3"/>
      <c r="O3104" s="3"/>
      <c r="P3104" s="3"/>
      <c r="Q3104" s="18"/>
      <c r="S3104" s="3"/>
      <c r="T3104" s="3"/>
    </row>
    <row r="3105" spans="1:20" x14ac:dyDescent="0.25">
      <c r="A3105"/>
      <c r="C3105"/>
      <c r="D3105" s="12"/>
      <c r="E3105" s="6"/>
      <c r="F3105" s="6"/>
      <c r="G3105" s="15"/>
      <c r="H3105" s="17"/>
      <c r="M3105" s="3"/>
      <c r="N3105" s="3"/>
      <c r="O3105" s="3"/>
      <c r="P3105" s="3"/>
      <c r="Q3105" s="18"/>
      <c r="S3105" s="3"/>
      <c r="T3105" s="3"/>
    </row>
    <row r="3106" spans="1:20" x14ac:dyDescent="0.25">
      <c r="A3106"/>
      <c r="C3106"/>
      <c r="D3106" s="12"/>
      <c r="E3106" s="6"/>
      <c r="F3106" s="6"/>
      <c r="G3106" s="15"/>
      <c r="H3106" s="17"/>
      <c r="M3106" s="3"/>
      <c r="N3106" s="3"/>
      <c r="O3106" s="3"/>
      <c r="P3106" s="3"/>
      <c r="Q3106" s="18"/>
      <c r="S3106" s="3"/>
      <c r="T3106" s="3"/>
    </row>
    <row r="3107" spans="1:20" x14ac:dyDescent="0.25">
      <c r="A3107"/>
      <c r="C3107"/>
      <c r="D3107" s="12"/>
      <c r="E3107" s="6"/>
      <c r="F3107" s="6"/>
      <c r="G3107" s="15"/>
      <c r="H3107" s="17"/>
      <c r="M3107" s="3"/>
      <c r="N3107" s="3"/>
      <c r="O3107" s="3"/>
      <c r="P3107" s="3"/>
      <c r="Q3107" s="18"/>
      <c r="S3107" s="3"/>
      <c r="T3107" s="3"/>
    </row>
    <row r="3108" spans="1:20" x14ac:dyDescent="0.25">
      <c r="A3108"/>
      <c r="C3108"/>
      <c r="D3108" s="12"/>
      <c r="E3108" s="6"/>
      <c r="F3108" s="6"/>
      <c r="G3108" s="15"/>
      <c r="H3108" s="17"/>
      <c r="M3108" s="3"/>
      <c r="N3108" s="3"/>
      <c r="O3108" s="3"/>
      <c r="P3108" s="3"/>
      <c r="Q3108" s="18"/>
      <c r="S3108" s="3"/>
      <c r="T3108" s="3"/>
    </row>
    <row r="3109" spans="1:20" x14ac:dyDescent="0.25">
      <c r="A3109"/>
      <c r="C3109"/>
      <c r="D3109" s="12"/>
      <c r="E3109" s="6"/>
      <c r="F3109" s="6"/>
      <c r="G3109" s="15"/>
      <c r="H3109" s="17"/>
      <c r="M3109" s="3"/>
      <c r="N3109" s="3"/>
      <c r="O3109" s="3"/>
      <c r="P3109" s="3"/>
      <c r="Q3109" s="18"/>
      <c r="S3109" s="3"/>
      <c r="T3109" s="3"/>
    </row>
    <row r="3110" spans="1:20" x14ac:dyDescent="0.25">
      <c r="A3110"/>
      <c r="C3110"/>
      <c r="D3110" s="12"/>
      <c r="E3110" s="6"/>
      <c r="F3110" s="6"/>
      <c r="G3110" s="15"/>
      <c r="H3110" s="17"/>
      <c r="M3110" s="3"/>
      <c r="N3110" s="3"/>
      <c r="O3110" s="3"/>
      <c r="P3110" s="3"/>
      <c r="Q3110" s="18"/>
      <c r="S3110" s="3"/>
      <c r="T3110" s="3"/>
    </row>
    <row r="3111" spans="1:20" x14ac:dyDescent="0.25">
      <c r="A3111"/>
      <c r="C3111"/>
      <c r="D3111" s="12"/>
      <c r="E3111" s="6"/>
      <c r="F3111" s="6"/>
      <c r="G3111" s="15"/>
      <c r="H3111" s="17"/>
      <c r="M3111" s="3"/>
      <c r="N3111" s="3"/>
      <c r="O3111" s="3"/>
      <c r="P3111" s="3"/>
      <c r="Q3111" s="18"/>
      <c r="S3111" s="3"/>
      <c r="T3111" s="3"/>
    </row>
    <row r="3112" spans="1:20" x14ac:dyDescent="0.25">
      <c r="A3112"/>
      <c r="C3112"/>
      <c r="D3112" s="12"/>
      <c r="E3112" s="6"/>
      <c r="F3112" s="6"/>
      <c r="G3112" s="15"/>
      <c r="H3112" s="17"/>
      <c r="M3112" s="3"/>
      <c r="N3112" s="3"/>
      <c r="O3112" s="3"/>
      <c r="P3112" s="3"/>
      <c r="Q3112" s="18"/>
      <c r="S3112" s="3"/>
      <c r="T3112" s="3"/>
    </row>
    <row r="3113" spans="1:20" x14ac:dyDescent="0.25">
      <c r="A3113"/>
      <c r="C3113"/>
      <c r="D3113" s="12"/>
      <c r="E3113" s="6"/>
      <c r="F3113" s="6"/>
      <c r="G3113" s="15"/>
      <c r="H3113" s="17"/>
      <c r="M3113" s="3"/>
      <c r="N3113" s="3"/>
      <c r="O3113" s="3"/>
      <c r="P3113" s="3"/>
      <c r="Q3113" s="18"/>
      <c r="S3113" s="3"/>
      <c r="T3113" s="3"/>
    </row>
    <row r="3114" spans="1:20" x14ac:dyDescent="0.25">
      <c r="A3114"/>
      <c r="C3114"/>
      <c r="D3114" s="12"/>
      <c r="E3114" s="6"/>
      <c r="F3114" s="6"/>
      <c r="G3114" s="15"/>
      <c r="H3114" s="17"/>
      <c r="M3114" s="3"/>
      <c r="N3114" s="3"/>
      <c r="O3114" s="3"/>
      <c r="P3114" s="3"/>
      <c r="Q3114" s="18"/>
      <c r="S3114" s="3"/>
      <c r="T3114" s="3"/>
    </row>
    <row r="3115" spans="1:20" x14ac:dyDescent="0.25">
      <c r="A3115"/>
      <c r="C3115"/>
      <c r="D3115" s="12"/>
      <c r="E3115" s="6"/>
      <c r="F3115" s="6"/>
      <c r="G3115" s="15"/>
      <c r="H3115" s="17"/>
      <c r="M3115" s="3"/>
      <c r="N3115" s="3"/>
      <c r="O3115" s="3"/>
      <c r="P3115" s="3"/>
      <c r="Q3115" s="18"/>
      <c r="S3115" s="3"/>
      <c r="T3115" s="3"/>
    </row>
    <row r="3116" spans="1:20" x14ac:dyDescent="0.25">
      <c r="A3116"/>
      <c r="C3116"/>
      <c r="D3116" s="12"/>
      <c r="E3116" s="6"/>
      <c r="F3116" s="6"/>
      <c r="G3116" s="15"/>
      <c r="H3116" s="17"/>
      <c r="M3116" s="3"/>
      <c r="N3116" s="3"/>
      <c r="O3116" s="3"/>
      <c r="P3116" s="3"/>
      <c r="Q3116" s="18"/>
      <c r="S3116" s="3"/>
      <c r="T3116" s="3"/>
    </row>
    <row r="3117" spans="1:20" x14ac:dyDescent="0.25">
      <c r="A3117"/>
      <c r="C3117"/>
      <c r="D3117" s="12"/>
      <c r="E3117" s="6"/>
      <c r="F3117" s="6"/>
      <c r="G3117" s="15"/>
      <c r="H3117" s="17"/>
      <c r="M3117" s="3"/>
      <c r="N3117" s="3"/>
      <c r="O3117" s="3"/>
      <c r="P3117" s="3"/>
      <c r="Q3117" s="18"/>
      <c r="S3117" s="3"/>
      <c r="T3117" s="3"/>
    </row>
    <row r="3118" spans="1:20" x14ac:dyDescent="0.25">
      <c r="A3118"/>
      <c r="C3118"/>
      <c r="D3118" s="12"/>
      <c r="E3118" s="6"/>
      <c r="F3118" s="6"/>
      <c r="G3118" s="15"/>
      <c r="H3118" s="17"/>
      <c r="M3118" s="3"/>
      <c r="N3118" s="3"/>
      <c r="O3118" s="3"/>
      <c r="P3118" s="3"/>
      <c r="Q3118" s="18"/>
      <c r="S3118" s="3"/>
      <c r="T3118" s="3"/>
    </row>
    <row r="3119" spans="1:20" x14ac:dyDescent="0.25">
      <c r="A3119"/>
      <c r="C3119"/>
      <c r="D3119" s="12"/>
      <c r="E3119" s="6"/>
      <c r="F3119" s="6"/>
      <c r="G3119" s="15"/>
      <c r="H3119" s="17"/>
      <c r="M3119" s="3"/>
      <c r="N3119" s="3"/>
      <c r="O3119" s="3"/>
      <c r="P3119" s="3"/>
      <c r="Q3119" s="18"/>
      <c r="S3119" s="3"/>
      <c r="T3119" s="3"/>
    </row>
    <row r="3120" spans="1:20" x14ac:dyDescent="0.25">
      <c r="A3120"/>
      <c r="C3120"/>
      <c r="D3120" s="12"/>
      <c r="E3120" s="6"/>
      <c r="F3120" s="6"/>
      <c r="G3120" s="15"/>
      <c r="H3120" s="17"/>
      <c r="M3120" s="3"/>
      <c r="N3120" s="3"/>
      <c r="O3120" s="3"/>
      <c r="P3120" s="3"/>
      <c r="Q3120" s="18"/>
      <c r="S3120" s="3"/>
      <c r="T3120" s="3"/>
    </row>
    <row r="3121" spans="1:20" x14ac:dyDescent="0.25">
      <c r="A3121"/>
      <c r="C3121"/>
      <c r="D3121" s="12"/>
      <c r="E3121" s="6"/>
      <c r="F3121" s="6"/>
      <c r="G3121" s="15"/>
      <c r="H3121" s="17"/>
      <c r="M3121" s="3"/>
      <c r="N3121" s="3"/>
      <c r="O3121" s="3"/>
      <c r="P3121" s="3"/>
      <c r="Q3121" s="18"/>
      <c r="S3121" s="3"/>
      <c r="T3121" s="3"/>
    </row>
    <row r="3122" spans="1:20" x14ac:dyDescent="0.25">
      <c r="A3122"/>
      <c r="C3122"/>
      <c r="D3122" s="12"/>
      <c r="E3122" s="6"/>
      <c r="F3122" s="6"/>
      <c r="G3122" s="15"/>
      <c r="H3122" s="17"/>
      <c r="M3122" s="3"/>
      <c r="N3122" s="3"/>
      <c r="O3122" s="3"/>
      <c r="P3122" s="3"/>
      <c r="Q3122" s="18"/>
      <c r="S3122" s="3"/>
      <c r="T3122" s="3"/>
    </row>
    <row r="3123" spans="1:20" x14ac:dyDescent="0.25">
      <c r="A3123"/>
      <c r="C3123"/>
      <c r="D3123" s="12"/>
      <c r="E3123" s="6"/>
      <c r="F3123" s="6"/>
      <c r="G3123" s="15"/>
      <c r="H3123" s="17"/>
      <c r="M3123" s="3"/>
      <c r="N3123" s="3"/>
      <c r="O3123" s="3"/>
      <c r="P3123" s="3"/>
      <c r="Q3123" s="18"/>
      <c r="S3123" s="3"/>
      <c r="T3123" s="3"/>
    </row>
    <row r="3124" spans="1:20" x14ac:dyDescent="0.25">
      <c r="A3124"/>
      <c r="C3124"/>
      <c r="D3124" s="12"/>
      <c r="E3124" s="6"/>
      <c r="F3124" s="6"/>
      <c r="G3124" s="15"/>
      <c r="H3124" s="17"/>
      <c r="M3124" s="3"/>
      <c r="N3124" s="3"/>
      <c r="O3124" s="3"/>
      <c r="P3124" s="3"/>
      <c r="Q3124" s="18"/>
      <c r="S3124" s="3"/>
      <c r="T3124" s="3"/>
    </row>
    <row r="3125" spans="1:20" x14ac:dyDescent="0.25">
      <c r="A3125"/>
      <c r="C3125"/>
      <c r="D3125" s="12"/>
      <c r="E3125" s="6"/>
      <c r="F3125" s="6"/>
      <c r="G3125" s="15"/>
      <c r="H3125" s="17"/>
      <c r="M3125" s="3"/>
      <c r="N3125" s="3"/>
      <c r="O3125" s="3"/>
      <c r="P3125" s="3"/>
      <c r="Q3125" s="18"/>
      <c r="S3125" s="3"/>
      <c r="T3125" s="3"/>
    </row>
    <row r="3126" spans="1:20" x14ac:dyDescent="0.25">
      <c r="A3126"/>
      <c r="C3126"/>
      <c r="D3126" s="12"/>
      <c r="E3126" s="6"/>
      <c r="F3126" s="6"/>
      <c r="G3126" s="15"/>
      <c r="H3126" s="17"/>
      <c r="M3126" s="3"/>
      <c r="N3126" s="3"/>
      <c r="O3126" s="3"/>
      <c r="P3126" s="3"/>
      <c r="Q3126" s="18"/>
      <c r="S3126" s="3"/>
      <c r="T3126" s="3"/>
    </row>
    <row r="3127" spans="1:20" x14ac:dyDescent="0.25">
      <c r="A3127"/>
      <c r="C3127"/>
      <c r="D3127" s="12"/>
      <c r="E3127" s="6"/>
      <c r="F3127" s="6"/>
      <c r="G3127" s="15"/>
      <c r="H3127" s="17"/>
      <c r="M3127" s="3"/>
      <c r="N3127" s="3"/>
      <c r="O3127" s="3"/>
      <c r="P3127" s="3"/>
      <c r="Q3127" s="18"/>
      <c r="S3127" s="3"/>
      <c r="T3127" s="3"/>
    </row>
    <row r="3128" spans="1:20" x14ac:dyDescent="0.25">
      <c r="A3128"/>
      <c r="C3128"/>
      <c r="D3128" s="12"/>
      <c r="E3128" s="6"/>
      <c r="F3128" s="6"/>
      <c r="G3128" s="15"/>
      <c r="H3128" s="17"/>
      <c r="M3128" s="3"/>
      <c r="N3128" s="3"/>
      <c r="O3128" s="3"/>
      <c r="P3128" s="3"/>
      <c r="Q3128" s="18"/>
      <c r="S3128" s="3"/>
      <c r="T3128" s="3"/>
    </row>
    <row r="3129" spans="1:20" x14ac:dyDescent="0.25">
      <c r="A3129"/>
      <c r="C3129"/>
      <c r="D3129" s="12"/>
      <c r="E3129" s="6"/>
      <c r="F3129" s="6"/>
      <c r="G3129" s="15"/>
      <c r="H3129" s="17"/>
      <c r="M3129" s="3"/>
      <c r="N3129" s="3"/>
      <c r="O3129" s="3"/>
      <c r="P3129" s="3"/>
      <c r="Q3129" s="18"/>
      <c r="S3129" s="3"/>
      <c r="T3129" s="3"/>
    </row>
    <row r="3130" spans="1:20" x14ac:dyDescent="0.25">
      <c r="A3130"/>
      <c r="C3130"/>
      <c r="D3130" s="12"/>
      <c r="E3130" s="6"/>
      <c r="F3130" s="6"/>
      <c r="G3130" s="15"/>
      <c r="H3130" s="17"/>
      <c r="M3130" s="3"/>
      <c r="N3130" s="3"/>
      <c r="O3130" s="3"/>
      <c r="P3130" s="3"/>
      <c r="Q3130" s="18"/>
      <c r="S3130" s="3"/>
      <c r="T3130" s="3"/>
    </row>
    <row r="3131" spans="1:20" x14ac:dyDescent="0.25">
      <c r="A3131"/>
      <c r="C3131"/>
      <c r="D3131" s="12"/>
      <c r="E3131" s="6"/>
      <c r="F3131" s="6"/>
      <c r="G3131" s="15"/>
      <c r="H3131" s="17"/>
      <c r="M3131" s="3"/>
      <c r="N3131" s="3"/>
      <c r="O3131" s="3"/>
      <c r="P3131" s="3"/>
      <c r="Q3131" s="18"/>
      <c r="S3131" s="3"/>
      <c r="T3131" s="3"/>
    </row>
    <row r="3132" spans="1:20" x14ac:dyDescent="0.25">
      <c r="A3132"/>
      <c r="C3132"/>
      <c r="D3132" s="12"/>
      <c r="E3132" s="6"/>
      <c r="F3132" s="6"/>
      <c r="G3132" s="15"/>
      <c r="H3132" s="17"/>
      <c r="M3132" s="3"/>
      <c r="N3132" s="3"/>
      <c r="O3132" s="3"/>
      <c r="P3132" s="3"/>
      <c r="Q3132" s="18"/>
      <c r="S3132" s="3"/>
      <c r="T3132" s="3"/>
    </row>
    <row r="3133" spans="1:20" x14ac:dyDescent="0.25">
      <c r="A3133"/>
      <c r="C3133"/>
      <c r="D3133" s="12"/>
      <c r="E3133" s="6"/>
      <c r="F3133" s="6"/>
      <c r="G3133" s="15"/>
      <c r="H3133" s="17"/>
      <c r="M3133" s="3"/>
      <c r="N3133" s="3"/>
      <c r="O3133" s="3"/>
      <c r="P3133" s="3"/>
      <c r="Q3133" s="18"/>
      <c r="S3133" s="3"/>
      <c r="T3133" s="3"/>
    </row>
    <row r="3134" spans="1:20" x14ac:dyDescent="0.25">
      <c r="A3134"/>
      <c r="C3134"/>
      <c r="D3134" s="12"/>
      <c r="E3134" s="6"/>
      <c r="F3134" s="6"/>
      <c r="G3134" s="15"/>
      <c r="H3134" s="17"/>
      <c r="M3134" s="3"/>
      <c r="N3134" s="3"/>
      <c r="O3134" s="3"/>
      <c r="P3134" s="3"/>
      <c r="Q3134" s="18"/>
      <c r="S3134" s="3"/>
      <c r="T3134" s="3"/>
    </row>
    <row r="3135" spans="1:20" x14ac:dyDescent="0.25">
      <c r="A3135"/>
      <c r="C3135"/>
      <c r="D3135" s="12"/>
      <c r="E3135" s="6"/>
      <c r="F3135" s="6"/>
      <c r="G3135" s="15"/>
      <c r="H3135" s="17"/>
      <c r="M3135" s="3"/>
      <c r="N3135" s="3"/>
      <c r="O3135" s="3"/>
      <c r="P3135" s="3"/>
      <c r="Q3135" s="18"/>
      <c r="S3135" s="3"/>
      <c r="T3135" s="3"/>
    </row>
    <row r="3136" spans="1:20" x14ac:dyDescent="0.25">
      <c r="A3136"/>
      <c r="C3136"/>
      <c r="D3136" s="12"/>
      <c r="E3136" s="6"/>
      <c r="F3136" s="6"/>
      <c r="G3136" s="15"/>
      <c r="H3136" s="17"/>
      <c r="M3136" s="3"/>
      <c r="N3136" s="3"/>
      <c r="O3136" s="3"/>
      <c r="P3136" s="3"/>
      <c r="Q3136" s="18"/>
      <c r="S3136" s="3"/>
      <c r="T3136" s="3"/>
    </row>
    <row r="3137" spans="1:20" x14ac:dyDescent="0.25">
      <c r="A3137"/>
      <c r="C3137"/>
      <c r="D3137" s="12"/>
      <c r="E3137" s="6"/>
      <c r="F3137" s="6"/>
      <c r="G3137" s="15"/>
      <c r="H3137" s="17"/>
      <c r="M3137" s="3"/>
      <c r="N3137" s="3"/>
      <c r="O3137" s="3"/>
      <c r="P3137" s="3"/>
      <c r="Q3137" s="18"/>
      <c r="S3137" s="3"/>
      <c r="T3137" s="3"/>
    </row>
    <row r="3138" spans="1:20" x14ac:dyDescent="0.25">
      <c r="A3138"/>
      <c r="C3138"/>
      <c r="D3138" s="12"/>
      <c r="E3138" s="6"/>
      <c r="F3138" s="6"/>
      <c r="G3138" s="15"/>
      <c r="H3138" s="17"/>
      <c r="M3138" s="3"/>
      <c r="N3138" s="3"/>
      <c r="O3138" s="3"/>
      <c r="P3138" s="3"/>
      <c r="Q3138" s="18"/>
      <c r="S3138" s="3"/>
      <c r="T3138" s="3"/>
    </row>
    <row r="3139" spans="1:20" x14ac:dyDescent="0.25">
      <c r="A3139"/>
      <c r="C3139"/>
      <c r="D3139" s="12"/>
      <c r="E3139" s="6"/>
      <c r="F3139" s="6"/>
      <c r="G3139" s="15"/>
      <c r="H3139" s="17"/>
      <c r="M3139" s="3"/>
      <c r="N3139" s="3"/>
      <c r="O3139" s="3"/>
      <c r="P3139" s="3"/>
      <c r="Q3139" s="18"/>
      <c r="S3139" s="3"/>
      <c r="T3139" s="3"/>
    </row>
    <row r="3140" spans="1:20" x14ac:dyDescent="0.25">
      <c r="A3140"/>
      <c r="C3140"/>
      <c r="D3140" s="12"/>
      <c r="E3140" s="6"/>
      <c r="F3140" s="6"/>
      <c r="G3140" s="15"/>
      <c r="H3140" s="17"/>
      <c r="M3140" s="3"/>
      <c r="N3140" s="3"/>
      <c r="O3140" s="3"/>
      <c r="P3140" s="3"/>
      <c r="Q3140" s="18"/>
      <c r="S3140" s="3"/>
      <c r="T3140" s="3"/>
    </row>
    <row r="3141" spans="1:20" x14ac:dyDescent="0.25">
      <c r="A3141"/>
      <c r="C3141"/>
      <c r="D3141" s="12"/>
      <c r="E3141" s="6"/>
      <c r="F3141" s="6"/>
      <c r="G3141" s="15"/>
      <c r="H3141" s="17"/>
      <c r="M3141" s="3"/>
      <c r="N3141" s="3"/>
      <c r="O3141" s="3"/>
      <c r="P3141" s="3"/>
      <c r="Q3141" s="18"/>
      <c r="S3141" s="3"/>
      <c r="T3141" s="3"/>
    </row>
    <row r="3142" spans="1:20" x14ac:dyDescent="0.25">
      <c r="A3142"/>
      <c r="C3142"/>
      <c r="D3142" s="12"/>
      <c r="E3142" s="6"/>
      <c r="F3142" s="6"/>
      <c r="G3142" s="15"/>
      <c r="H3142" s="17"/>
      <c r="M3142" s="3"/>
      <c r="N3142" s="3"/>
      <c r="O3142" s="3"/>
      <c r="P3142" s="3"/>
      <c r="Q3142" s="18"/>
      <c r="S3142" s="3"/>
      <c r="T3142" s="3"/>
    </row>
    <row r="3143" spans="1:20" x14ac:dyDescent="0.25">
      <c r="A3143"/>
      <c r="C3143"/>
      <c r="D3143" s="12"/>
      <c r="E3143" s="6"/>
      <c r="F3143" s="6"/>
      <c r="G3143" s="15"/>
      <c r="H3143" s="17"/>
      <c r="M3143" s="3"/>
      <c r="N3143" s="3"/>
      <c r="O3143" s="3"/>
      <c r="P3143" s="3"/>
      <c r="Q3143" s="18"/>
      <c r="S3143" s="3"/>
      <c r="T3143" s="3"/>
    </row>
    <row r="3144" spans="1:20" x14ac:dyDescent="0.25">
      <c r="A3144"/>
      <c r="C3144"/>
      <c r="D3144" s="12"/>
      <c r="E3144" s="6"/>
      <c r="F3144" s="6"/>
      <c r="G3144" s="15"/>
      <c r="H3144" s="17"/>
      <c r="M3144" s="3"/>
      <c r="N3144" s="3"/>
      <c r="O3144" s="3"/>
      <c r="P3144" s="3"/>
      <c r="Q3144" s="18"/>
      <c r="S3144" s="3"/>
      <c r="T3144" s="3"/>
    </row>
    <row r="3145" spans="1:20" x14ac:dyDescent="0.25">
      <c r="A3145"/>
      <c r="C3145"/>
      <c r="D3145" s="12"/>
      <c r="E3145" s="6"/>
      <c r="F3145" s="6"/>
      <c r="G3145" s="15"/>
      <c r="H3145" s="17"/>
      <c r="M3145" s="3"/>
      <c r="N3145" s="3"/>
      <c r="O3145" s="3"/>
      <c r="P3145" s="3"/>
      <c r="Q3145" s="18"/>
      <c r="S3145" s="3"/>
      <c r="T3145" s="3"/>
    </row>
    <row r="3146" spans="1:20" x14ac:dyDescent="0.25">
      <c r="A3146"/>
      <c r="C3146"/>
      <c r="D3146" s="12"/>
      <c r="E3146" s="6"/>
      <c r="F3146" s="6"/>
      <c r="G3146" s="15"/>
      <c r="H3146" s="17"/>
      <c r="M3146" s="3"/>
      <c r="N3146" s="3"/>
      <c r="O3146" s="3"/>
      <c r="P3146" s="3"/>
      <c r="Q3146" s="18"/>
      <c r="S3146" s="3"/>
      <c r="T3146" s="3"/>
    </row>
    <row r="3147" spans="1:20" x14ac:dyDescent="0.25">
      <c r="A3147"/>
      <c r="C3147"/>
      <c r="D3147" s="12"/>
      <c r="E3147" s="6"/>
      <c r="F3147" s="6"/>
      <c r="G3147" s="15"/>
      <c r="H3147" s="17"/>
      <c r="M3147" s="3"/>
      <c r="N3147" s="3"/>
      <c r="O3147" s="3"/>
      <c r="P3147" s="3"/>
      <c r="Q3147" s="18"/>
      <c r="S3147" s="3"/>
      <c r="T3147" s="3"/>
    </row>
    <row r="3148" spans="1:20" x14ac:dyDescent="0.25">
      <c r="A3148"/>
      <c r="C3148"/>
      <c r="D3148" s="12"/>
      <c r="E3148" s="6"/>
      <c r="F3148" s="6"/>
      <c r="G3148" s="15"/>
      <c r="H3148" s="17"/>
      <c r="M3148" s="3"/>
      <c r="N3148" s="3"/>
      <c r="O3148" s="3"/>
      <c r="P3148" s="3"/>
      <c r="Q3148" s="18"/>
      <c r="S3148" s="3"/>
      <c r="T3148" s="3"/>
    </row>
    <row r="3149" spans="1:20" x14ac:dyDescent="0.25">
      <c r="A3149"/>
      <c r="C3149"/>
      <c r="D3149" s="12"/>
      <c r="E3149" s="6"/>
      <c r="F3149" s="6"/>
      <c r="G3149" s="15"/>
      <c r="H3149" s="17"/>
      <c r="M3149" s="3"/>
      <c r="N3149" s="3"/>
      <c r="O3149" s="3"/>
      <c r="P3149" s="3"/>
      <c r="Q3149" s="18"/>
      <c r="S3149" s="3"/>
      <c r="T3149" s="3"/>
    </row>
    <row r="3150" spans="1:20" x14ac:dyDescent="0.25">
      <c r="A3150"/>
      <c r="C3150"/>
      <c r="D3150" s="12"/>
      <c r="E3150" s="6"/>
      <c r="F3150" s="6"/>
      <c r="G3150" s="15"/>
      <c r="H3150" s="17"/>
      <c r="M3150" s="3"/>
      <c r="N3150" s="3"/>
      <c r="O3150" s="3"/>
      <c r="P3150" s="3"/>
      <c r="Q3150" s="18"/>
      <c r="S3150" s="3"/>
      <c r="T3150" s="3"/>
    </row>
    <row r="3151" spans="1:20" x14ac:dyDescent="0.25">
      <c r="A3151"/>
      <c r="C3151"/>
      <c r="D3151" s="12"/>
      <c r="E3151" s="6"/>
      <c r="F3151" s="6"/>
      <c r="G3151" s="15"/>
      <c r="H3151" s="17"/>
      <c r="M3151" s="3"/>
      <c r="N3151" s="3"/>
      <c r="O3151" s="3"/>
      <c r="P3151" s="3"/>
      <c r="Q3151" s="18"/>
      <c r="S3151" s="3"/>
      <c r="T3151" s="3"/>
    </row>
    <row r="3152" spans="1:20" x14ac:dyDescent="0.25">
      <c r="A3152"/>
      <c r="C3152"/>
      <c r="D3152" s="12"/>
      <c r="E3152" s="6"/>
      <c r="F3152" s="6"/>
      <c r="G3152" s="15"/>
      <c r="H3152" s="17"/>
      <c r="M3152" s="3"/>
      <c r="N3152" s="3"/>
      <c r="O3152" s="3"/>
      <c r="P3152" s="3"/>
      <c r="Q3152" s="18"/>
      <c r="S3152" s="3"/>
      <c r="T3152" s="3"/>
    </row>
    <row r="3153" spans="1:20" x14ac:dyDescent="0.25">
      <c r="A3153"/>
      <c r="C3153"/>
      <c r="D3153" s="12"/>
      <c r="E3153" s="6"/>
      <c r="F3153" s="6"/>
      <c r="G3153" s="15"/>
      <c r="H3153" s="17"/>
      <c r="M3153" s="3"/>
      <c r="N3153" s="3"/>
      <c r="O3153" s="3"/>
      <c r="P3153" s="3"/>
      <c r="Q3153" s="18"/>
      <c r="S3153" s="3"/>
      <c r="T3153" s="3"/>
    </row>
    <row r="3154" spans="1:20" x14ac:dyDescent="0.25">
      <c r="A3154"/>
      <c r="C3154"/>
      <c r="D3154" s="12"/>
      <c r="E3154" s="6"/>
      <c r="F3154" s="6"/>
      <c r="G3154" s="15"/>
      <c r="H3154" s="17"/>
      <c r="M3154" s="3"/>
      <c r="N3154" s="3"/>
      <c r="O3154" s="3"/>
      <c r="P3154" s="3"/>
      <c r="Q3154" s="18"/>
      <c r="S3154" s="3"/>
      <c r="T3154" s="3"/>
    </row>
    <row r="3155" spans="1:20" x14ac:dyDescent="0.25">
      <c r="A3155"/>
      <c r="C3155"/>
      <c r="D3155" s="12"/>
      <c r="E3155" s="6"/>
      <c r="F3155" s="6"/>
      <c r="G3155" s="15"/>
      <c r="H3155" s="17"/>
      <c r="M3155" s="3"/>
      <c r="N3155" s="3"/>
      <c r="O3155" s="3"/>
      <c r="P3155" s="3"/>
      <c r="Q3155" s="18"/>
      <c r="S3155" s="3"/>
      <c r="T3155" s="3"/>
    </row>
    <row r="3156" spans="1:20" x14ac:dyDescent="0.25">
      <c r="A3156"/>
      <c r="C3156"/>
      <c r="D3156" s="12"/>
      <c r="E3156" s="6"/>
      <c r="F3156" s="6"/>
      <c r="G3156" s="15"/>
      <c r="H3156" s="17"/>
      <c r="M3156" s="3"/>
      <c r="N3156" s="3"/>
      <c r="O3156" s="3"/>
      <c r="P3156" s="3"/>
      <c r="Q3156" s="18"/>
      <c r="S3156" s="3"/>
      <c r="T3156" s="3"/>
    </row>
    <row r="3157" spans="1:20" x14ac:dyDescent="0.25">
      <c r="A3157"/>
      <c r="C3157"/>
      <c r="D3157" s="12"/>
      <c r="E3157" s="6"/>
      <c r="F3157" s="6"/>
      <c r="G3157" s="15"/>
      <c r="H3157" s="17"/>
      <c r="M3157" s="3"/>
      <c r="N3157" s="3"/>
      <c r="O3157" s="3"/>
      <c r="P3157" s="3"/>
      <c r="Q3157" s="18"/>
      <c r="S3157" s="3"/>
      <c r="T3157" s="3"/>
    </row>
    <row r="3158" spans="1:20" x14ac:dyDescent="0.25">
      <c r="A3158"/>
      <c r="C3158"/>
      <c r="D3158" s="12"/>
      <c r="E3158" s="6"/>
      <c r="F3158" s="6"/>
      <c r="G3158" s="15"/>
      <c r="H3158" s="17"/>
      <c r="M3158" s="3"/>
      <c r="N3158" s="3"/>
      <c r="O3158" s="3"/>
      <c r="P3158" s="3"/>
      <c r="Q3158" s="18"/>
      <c r="S3158" s="3"/>
      <c r="T3158" s="3"/>
    </row>
    <row r="3159" spans="1:20" x14ac:dyDescent="0.25">
      <c r="A3159"/>
      <c r="C3159"/>
      <c r="D3159" s="12"/>
      <c r="E3159" s="6"/>
      <c r="F3159" s="6"/>
      <c r="G3159" s="15"/>
      <c r="H3159" s="17"/>
      <c r="M3159" s="3"/>
      <c r="N3159" s="3"/>
      <c r="O3159" s="3"/>
      <c r="P3159" s="3"/>
      <c r="Q3159" s="18"/>
      <c r="S3159" s="3"/>
      <c r="T3159" s="3"/>
    </row>
    <row r="3160" spans="1:20" x14ac:dyDescent="0.25">
      <c r="A3160"/>
      <c r="C3160"/>
      <c r="D3160" s="12"/>
      <c r="E3160" s="6"/>
      <c r="F3160" s="6"/>
      <c r="G3160" s="15"/>
      <c r="H3160" s="17"/>
      <c r="M3160" s="3"/>
      <c r="N3160" s="3"/>
      <c r="O3160" s="3"/>
      <c r="P3160" s="3"/>
      <c r="Q3160" s="18"/>
      <c r="S3160" s="3"/>
      <c r="T3160" s="3"/>
    </row>
    <row r="3161" spans="1:20" x14ac:dyDescent="0.25">
      <c r="A3161"/>
      <c r="C3161"/>
      <c r="D3161" s="12"/>
      <c r="E3161" s="6"/>
      <c r="F3161" s="6"/>
      <c r="G3161" s="15"/>
      <c r="H3161" s="17"/>
      <c r="M3161" s="3"/>
      <c r="N3161" s="3"/>
      <c r="O3161" s="3"/>
      <c r="P3161" s="3"/>
      <c r="Q3161" s="18"/>
      <c r="S3161" s="3"/>
      <c r="T3161" s="3"/>
    </row>
    <row r="3162" spans="1:20" x14ac:dyDescent="0.25">
      <c r="A3162"/>
      <c r="C3162"/>
      <c r="D3162" s="12"/>
      <c r="E3162" s="6"/>
      <c r="F3162" s="6"/>
      <c r="G3162" s="15"/>
      <c r="H3162" s="17"/>
      <c r="M3162" s="3"/>
      <c r="N3162" s="3"/>
      <c r="O3162" s="3"/>
      <c r="P3162" s="3"/>
      <c r="Q3162" s="18"/>
      <c r="S3162" s="3"/>
      <c r="T3162" s="3"/>
    </row>
    <row r="3163" spans="1:20" x14ac:dyDescent="0.25">
      <c r="A3163"/>
      <c r="C3163"/>
      <c r="D3163" s="12"/>
      <c r="E3163" s="6"/>
      <c r="F3163" s="6"/>
      <c r="G3163" s="15"/>
      <c r="H3163" s="17"/>
      <c r="M3163" s="3"/>
      <c r="N3163" s="3"/>
      <c r="O3163" s="3"/>
      <c r="P3163" s="3"/>
      <c r="Q3163" s="18"/>
      <c r="S3163" s="3"/>
      <c r="T3163" s="3"/>
    </row>
    <row r="3164" spans="1:20" x14ac:dyDescent="0.25">
      <c r="A3164"/>
      <c r="C3164"/>
      <c r="D3164" s="12"/>
      <c r="E3164" s="6"/>
      <c r="F3164" s="6"/>
      <c r="G3164" s="15"/>
      <c r="H3164" s="17"/>
      <c r="M3164" s="3"/>
      <c r="N3164" s="3"/>
      <c r="O3164" s="3"/>
      <c r="P3164" s="3"/>
      <c r="Q3164" s="18"/>
      <c r="S3164" s="3"/>
      <c r="T3164" s="3"/>
    </row>
    <row r="3165" spans="1:20" x14ac:dyDescent="0.25">
      <c r="A3165"/>
      <c r="C3165"/>
      <c r="D3165" s="12"/>
      <c r="E3165" s="6"/>
      <c r="F3165" s="6"/>
      <c r="G3165" s="15"/>
      <c r="H3165" s="17"/>
      <c r="M3165" s="3"/>
      <c r="N3165" s="3"/>
      <c r="O3165" s="3"/>
      <c r="P3165" s="3"/>
      <c r="Q3165" s="18"/>
      <c r="S3165" s="3"/>
      <c r="T3165" s="3"/>
    </row>
    <row r="3166" spans="1:20" x14ac:dyDescent="0.25">
      <c r="A3166"/>
      <c r="C3166"/>
      <c r="D3166" s="12"/>
      <c r="E3166" s="6"/>
      <c r="F3166" s="6"/>
      <c r="G3166" s="15"/>
      <c r="H3166" s="17"/>
      <c r="M3166" s="3"/>
      <c r="N3166" s="3"/>
      <c r="O3166" s="3"/>
      <c r="P3166" s="3"/>
      <c r="Q3166" s="18"/>
      <c r="S3166" s="3"/>
      <c r="T3166" s="3"/>
    </row>
    <row r="3167" spans="1:20" x14ac:dyDescent="0.25">
      <c r="A3167"/>
      <c r="C3167"/>
      <c r="D3167" s="12"/>
      <c r="E3167" s="6"/>
      <c r="F3167" s="6"/>
      <c r="G3167" s="15"/>
      <c r="H3167" s="17"/>
      <c r="M3167" s="3"/>
      <c r="N3167" s="3"/>
      <c r="O3167" s="3"/>
      <c r="P3167" s="3"/>
      <c r="Q3167" s="18"/>
      <c r="S3167" s="3"/>
      <c r="T3167" s="3"/>
    </row>
    <row r="3168" spans="1:20" x14ac:dyDescent="0.25">
      <c r="A3168"/>
      <c r="C3168"/>
      <c r="D3168" s="12"/>
      <c r="E3168" s="6"/>
      <c r="F3168" s="6"/>
      <c r="G3168" s="15"/>
      <c r="H3168" s="17"/>
      <c r="M3168" s="3"/>
      <c r="N3168" s="3"/>
      <c r="O3168" s="3"/>
      <c r="P3168" s="3"/>
      <c r="Q3168" s="18"/>
      <c r="S3168" s="3"/>
      <c r="T3168" s="3"/>
    </row>
    <row r="3169" spans="1:20" x14ac:dyDescent="0.25">
      <c r="A3169"/>
      <c r="C3169"/>
      <c r="D3169" s="12"/>
      <c r="E3169" s="6"/>
      <c r="F3169" s="6"/>
      <c r="G3169" s="15"/>
      <c r="H3169" s="17"/>
      <c r="M3169" s="3"/>
      <c r="N3169" s="3"/>
      <c r="O3169" s="3"/>
      <c r="P3169" s="3"/>
      <c r="Q3169" s="18"/>
      <c r="S3169" s="3"/>
      <c r="T3169" s="3"/>
    </row>
    <row r="3170" spans="1:20" x14ac:dyDescent="0.25">
      <c r="A3170"/>
      <c r="C3170"/>
      <c r="D3170" s="12"/>
      <c r="E3170" s="6"/>
      <c r="F3170" s="6"/>
      <c r="G3170" s="15"/>
      <c r="H3170" s="17"/>
      <c r="M3170" s="3"/>
      <c r="N3170" s="3"/>
      <c r="O3170" s="3"/>
      <c r="P3170" s="3"/>
      <c r="Q3170" s="18"/>
      <c r="S3170" s="3"/>
      <c r="T3170" s="3"/>
    </row>
    <row r="3171" spans="1:20" x14ac:dyDescent="0.25">
      <c r="A3171"/>
      <c r="C3171"/>
      <c r="D3171" s="12"/>
      <c r="E3171" s="6"/>
      <c r="F3171" s="6"/>
      <c r="G3171" s="15"/>
      <c r="H3171" s="17"/>
      <c r="M3171" s="3"/>
      <c r="N3171" s="3"/>
      <c r="O3171" s="3"/>
      <c r="P3171" s="3"/>
      <c r="Q3171" s="18"/>
      <c r="S3171" s="3"/>
      <c r="T3171" s="3"/>
    </row>
    <row r="3172" spans="1:20" x14ac:dyDescent="0.25">
      <c r="A3172"/>
      <c r="C3172"/>
      <c r="D3172" s="12"/>
      <c r="E3172" s="6"/>
      <c r="F3172" s="6"/>
      <c r="G3172" s="15"/>
      <c r="H3172" s="17"/>
      <c r="M3172" s="3"/>
      <c r="N3172" s="3"/>
      <c r="O3172" s="3"/>
      <c r="P3172" s="3"/>
      <c r="Q3172" s="18"/>
      <c r="S3172" s="3"/>
      <c r="T3172" s="3"/>
    </row>
    <row r="3173" spans="1:20" x14ac:dyDescent="0.25">
      <c r="A3173"/>
      <c r="C3173"/>
      <c r="D3173" s="12"/>
      <c r="E3173" s="6"/>
      <c r="F3173" s="6"/>
      <c r="G3173" s="15"/>
      <c r="H3173" s="17"/>
      <c r="M3173" s="3"/>
      <c r="N3173" s="3"/>
      <c r="O3173" s="3"/>
      <c r="P3173" s="3"/>
      <c r="Q3173" s="18"/>
      <c r="S3173" s="3"/>
      <c r="T3173" s="3"/>
    </row>
    <row r="3174" spans="1:20" x14ac:dyDescent="0.25">
      <c r="A3174"/>
      <c r="C3174"/>
      <c r="D3174" s="12"/>
      <c r="E3174" s="6"/>
      <c r="F3174" s="6"/>
      <c r="G3174" s="15"/>
      <c r="H3174" s="17"/>
      <c r="M3174" s="3"/>
      <c r="N3174" s="3"/>
      <c r="O3174" s="3"/>
      <c r="P3174" s="3"/>
      <c r="Q3174" s="18"/>
      <c r="S3174" s="3"/>
      <c r="T3174" s="3"/>
    </row>
    <row r="3175" spans="1:20" x14ac:dyDescent="0.25">
      <c r="A3175"/>
      <c r="C3175"/>
      <c r="D3175" s="12"/>
      <c r="E3175" s="6"/>
      <c r="F3175" s="6"/>
      <c r="G3175" s="15"/>
      <c r="H3175" s="17"/>
      <c r="M3175" s="3"/>
      <c r="N3175" s="3"/>
      <c r="O3175" s="3"/>
      <c r="P3175" s="3"/>
      <c r="Q3175" s="18"/>
      <c r="S3175" s="3"/>
      <c r="T3175" s="3"/>
    </row>
    <row r="3176" spans="1:20" x14ac:dyDescent="0.25">
      <c r="A3176"/>
      <c r="C3176"/>
      <c r="D3176" s="12"/>
      <c r="E3176" s="6"/>
      <c r="F3176" s="6"/>
      <c r="G3176" s="15"/>
      <c r="H3176" s="17"/>
      <c r="M3176" s="3"/>
      <c r="N3176" s="3"/>
      <c r="O3176" s="3"/>
      <c r="P3176" s="3"/>
      <c r="Q3176" s="18"/>
      <c r="S3176" s="3"/>
      <c r="T3176" s="3"/>
    </row>
    <row r="3177" spans="1:20" x14ac:dyDescent="0.25">
      <c r="A3177"/>
      <c r="C3177"/>
      <c r="D3177" s="12"/>
      <c r="E3177" s="6"/>
      <c r="F3177" s="6"/>
      <c r="G3177" s="15"/>
      <c r="H3177" s="17"/>
      <c r="M3177" s="3"/>
      <c r="N3177" s="3"/>
      <c r="O3177" s="3"/>
      <c r="P3177" s="3"/>
      <c r="Q3177" s="18"/>
      <c r="S3177" s="3"/>
      <c r="T3177" s="3"/>
    </row>
    <row r="3178" spans="1:20" x14ac:dyDescent="0.25">
      <c r="A3178"/>
      <c r="C3178"/>
      <c r="D3178" s="12"/>
      <c r="E3178" s="6"/>
      <c r="F3178" s="6"/>
      <c r="G3178" s="15"/>
      <c r="H3178" s="17"/>
      <c r="M3178" s="3"/>
      <c r="N3178" s="3"/>
      <c r="O3178" s="3"/>
      <c r="P3178" s="3"/>
      <c r="Q3178" s="18"/>
      <c r="S3178" s="3"/>
      <c r="T3178" s="3"/>
    </row>
    <row r="3179" spans="1:20" x14ac:dyDescent="0.25">
      <c r="A3179"/>
      <c r="C3179"/>
      <c r="D3179" s="12"/>
      <c r="E3179" s="6"/>
      <c r="F3179" s="6"/>
      <c r="G3179" s="15"/>
      <c r="H3179" s="17"/>
      <c r="M3179" s="3"/>
      <c r="N3179" s="3"/>
      <c r="O3179" s="3"/>
      <c r="P3179" s="3"/>
      <c r="Q3179" s="18"/>
      <c r="S3179" s="3"/>
      <c r="T3179" s="3"/>
    </row>
    <row r="3180" spans="1:20" x14ac:dyDescent="0.25">
      <c r="A3180"/>
      <c r="C3180"/>
      <c r="D3180" s="12"/>
      <c r="E3180" s="6"/>
      <c r="F3180" s="6"/>
      <c r="G3180" s="15"/>
      <c r="H3180" s="17"/>
      <c r="M3180" s="3"/>
      <c r="N3180" s="3"/>
      <c r="O3180" s="3"/>
      <c r="P3180" s="3"/>
      <c r="Q3180" s="18"/>
      <c r="S3180" s="3"/>
      <c r="T3180" s="3"/>
    </row>
    <row r="3181" spans="1:20" x14ac:dyDescent="0.25">
      <c r="A3181"/>
      <c r="C3181"/>
      <c r="D3181" s="12"/>
      <c r="E3181" s="6"/>
      <c r="F3181" s="6"/>
      <c r="G3181" s="15"/>
      <c r="H3181" s="17"/>
      <c r="M3181" s="3"/>
      <c r="N3181" s="3"/>
      <c r="O3181" s="3"/>
      <c r="P3181" s="3"/>
      <c r="Q3181" s="18"/>
      <c r="S3181" s="3"/>
      <c r="T3181" s="3"/>
    </row>
    <row r="3182" spans="1:20" x14ac:dyDescent="0.25">
      <c r="A3182"/>
      <c r="C3182"/>
      <c r="D3182" s="12"/>
      <c r="E3182" s="6"/>
      <c r="F3182" s="6"/>
      <c r="G3182" s="15"/>
      <c r="H3182" s="17"/>
      <c r="M3182" s="3"/>
      <c r="N3182" s="3"/>
      <c r="O3182" s="3"/>
      <c r="P3182" s="3"/>
      <c r="Q3182" s="18"/>
      <c r="S3182" s="3"/>
      <c r="T3182" s="3"/>
    </row>
    <row r="3183" spans="1:20" x14ac:dyDescent="0.25">
      <c r="A3183"/>
      <c r="C3183"/>
      <c r="D3183" s="12"/>
      <c r="E3183" s="6"/>
      <c r="F3183" s="6"/>
      <c r="G3183" s="15"/>
      <c r="H3183" s="17"/>
      <c r="M3183" s="3"/>
      <c r="N3183" s="3"/>
      <c r="O3183" s="3"/>
      <c r="P3183" s="3"/>
      <c r="Q3183" s="18"/>
      <c r="S3183" s="3"/>
      <c r="T3183" s="3"/>
    </row>
    <row r="3184" spans="1:20" x14ac:dyDescent="0.25">
      <c r="A3184"/>
      <c r="C3184"/>
      <c r="D3184" s="12"/>
      <c r="E3184" s="6"/>
      <c r="F3184" s="6"/>
      <c r="G3184" s="15"/>
      <c r="H3184" s="17"/>
      <c r="M3184" s="3"/>
      <c r="N3184" s="3"/>
      <c r="O3184" s="3"/>
      <c r="P3184" s="3"/>
      <c r="Q3184" s="18"/>
      <c r="S3184" s="3"/>
      <c r="T3184" s="3"/>
    </row>
    <row r="3185" spans="1:20" x14ac:dyDescent="0.25">
      <c r="A3185"/>
      <c r="C3185"/>
      <c r="D3185" s="12"/>
      <c r="E3185" s="6"/>
      <c r="F3185" s="6"/>
      <c r="G3185" s="15"/>
      <c r="H3185" s="17"/>
      <c r="M3185" s="3"/>
      <c r="N3185" s="3"/>
      <c r="O3185" s="3"/>
      <c r="P3185" s="3"/>
      <c r="Q3185" s="18"/>
      <c r="S3185" s="3"/>
      <c r="T3185" s="3"/>
    </row>
    <row r="3186" spans="1:20" x14ac:dyDescent="0.25">
      <c r="A3186"/>
      <c r="C3186"/>
      <c r="D3186" s="12"/>
      <c r="E3186" s="6"/>
      <c r="F3186" s="6"/>
      <c r="G3186" s="15"/>
      <c r="H3186" s="17"/>
      <c r="M3186" s="3"/>
      <c r="N3186" s="3"/>
      <c r="O3186" s="3"/>
      <c r="P3186" s="3"/>
      <c r="Q3186" s="18"/>
      <c r="S3186" s="3"/>
      <c r="T3186" s="3"/>
    </row>
    <row r="3187" spans="1:20" x14ac:dyDescent="0.25">
      <c r="A3187"/>
      <c r="C3187"/>
      <c r="D3187" s="12"/>
      <c r="E3187" s="6"/>
      <c r="F3187" s="6"/>
      <c r="G3187" s="15"/>
      <c r="H3187" s="17"/>
      <c r="M3187" s="3"/>
      <c r="N3187" s="3"/>
      <c r="O3187" s="3"/>
      <c r="P3187" s="3"/>
      <c r="Q3187" s="18"/>
      <c r="S3187" s="3"/>
      <c r="T3187" s="3"/>
    </row>
    <row r="3188" spans="1:20" x14ac:dyDescent="0.25">
      <c r="A3188"/>
      <c r="C3188"/>
      <c r="D3188" s="12"/>
      <c r="E3188" s="6"/>
      <c r="F3188" s="6"/>
      <c r="G3188" s="15"/>
      <c r="H3188" s="17"/>
      <c r="M3188" s="3"/>
      <c r="N3188" s="3"/>
      <c r="O3188" s="3"/>
      <c r="P3188" s="3"/>
      <c r="Q3188" s="18"/>
      <c r="S3188" s="3"/>
      <c r="T3188" s="3"/>
    </row>
    <row r="3189" spans="1:20" x14ac:dyDescent="0.25">
      <c r="A3189"/>
      <c r="C3189"/>
      <c r="D3189" s="12"/>
      <c r="E3189" s="6"/>
      <c r="F3189" s="6"/>
      <c r="G3189" s="15"/>
      <c r="H3189" s="17"/>
      <c r="M3189" s="3"/>
      <c r="N3189" s="3"/>
      <c r="O3189" s="3"/>
      <c r="P3189" s="3"/>
      <c r="Q3189" s="18"/>
      <c r="S3189" s="3"/>
      <c r="T3189" s="3"/>
    </row>
    <row r="3190" spans="1:20" x14ac:dyDescent="0.25">
      <c r="A3190"/>
      <c r="C3190"/>
      <c r="D3190" s="12"/>
      <c r="E3190" s="6"/>
      <c r="F3190" s="6"/>
      <c r="G3190" s="15"/>
      <c r="H3190" s="17"/>
      <c r="M3190" s="3"/>
      <c r="N3190" s="3"/>
      <c r="O3190" s="3"/>
      <c r="P3190" s="3"/>
      <c r="Q3190" s="18"/>
      <c r="S3190" s="3"/>
      <c r="T3190" s="3"/>
    </row>
    <row r="3191" spans="1:20" x14ac:dyDescent="0.25">
      <c r="A3191"/>
      <c r="C3191"/>
      <c r="D3191" s="12"/>
      <c r="E3191" s="6"/>
      <c r="F3191" s="6"/>
      <c r="G3191" s="15"/>
      <c r="H3191" s="17"/>
      <c r="M3191" s="3"/>
      <c r="N3191" s="3"/>
      <c r="O3191" s="3"/>
      <c r="P3191" s="3"/>
      <c r="Q3191" s="18"/>
      <c r="S3191" s="3"/>
      <c r="T3191" s="3"/>
    </row>
    <row r="3192" spans="1:20" x14ac:dyDescent="0.25">
      <c r="A3192"/>
      <c r="C3192"/>
      <c r="D3192" s="12"/>
      <c r="E3192" s="6"/>
      <c r="F3192" s="6"/>
      <c r="G3192" s="15"/>
      <c r="H3192" s="17"/>
      <c r="M3192" s="3"/>
      <c r="N3192" s="3"/>
      <c r="O3192" s="3"/>
      <c r="P3192" s="3"/>
      <c r="Q3192" s="18"/>
      <c r="S3192" s="3"/>
      <c r="T3192" s="3"/>
    </row>
    <row r="3193" spans="1:20" x14ac:dyDescent="0.25">
      <c r="A3193"/>
      <c r="C3193"/>
      <c r="D3193" s="12"/>
      <c r="E3193" s="6"/>
      <c r="F3193" s="6"/>
      <c r="G3193" s="15"/>
      <c r="H3193" s="17"/>
      <c r="M3193" s="3"/>
      <c r="N3193" s="3"/>
      <c r="O3193" s="3"/>
      <c r="P3193" s="3"/>
      <c r="Q3193" s="18"/>
      <c r="S3193" s="3"/>
      <c r="T3193" s="3"/>
    </row>
    <row r="3194" spans="1:20" x14ac:dyDescent="0.25">
      <c r="A3194"/>
      <c r="C3194"/>
      <c r="D3194" s="12"/>
      <c r="E3194" s="6"/>
      <c r="F3194" s="6"/>
      <c r="G3194" s="15"/>
      <c r="H3194" s="17"/>
      <c r="M3194" s="3"/>
      <c r="N3194" s="3"/>
      <c r="O3194" s="3"/>
      <c r="P3194" s="3"/>
      <c r="Q3194" s="18"/>
      <c r="S3194" s="3"/>
      <c r="T3194" s="3"/>
    </row>
    <row r="3195" spans="1:20" x14ac:dyDescent="0.25">
      <c r="A3195"/>
      <c r="C3195"/>
      <c r="D3195" s="12"/>
      <c r="E3195" s="6"/>
      <c r="F3195" s="6"/>
      <c r="G3195" s="15"/>
      <c r="H3195" s="17"/>
      <c r="M3195" s="3"/>
      <c r="N3195" s="3"/>
      <c r="O3195" s="3"/>
      <c r="P3195" s="3"/>
      <c r="Q3195" s="18"/>
      <c r="S3195" s="3"/>
      <c r="T3195" s="3"/>
    </row>
    <row r="3196" spans="1:20" x14ac:dyDescent="0.25">
      <c r="A3196"/>
      <c r="C3196"/>
      <c r="D3196" s="12"/>
      <c r="E3196" s="6"/>
      <c r="F3196" s="6"/>
      <c r="G3196" s="15"/>
      <c r="H3196" s="17"/>
      <c r="M3196" s="3"/>
      <c r="N3196" s="3"/>
      <c r="O3196" s="3"/>
      <c r="P3196" s="3"/>
      <c r="Q3196" s="18"/>
      <c r="S3196" s="3"/>
      <c r="T3196" s="3"/>
    </row>
    <row r="3197" spans="1:20" x14ac:dyDescent="0.25">
      <c r="A3197"/>
      <c r="C3197"/>
      <c r="D3197" s="12"/>
      <c r="E3197" s="6"/>
      <c r="F3197" s="6"/>
      <c r="G3197" s="15"/>
      <c r="H3197" s="17"/>
      <c r="M3197" s="3"/>
      <c r="N3197" s="3"/>
      <c r="O3197" s="3"/>
      <c r="P3197" s="3"/>
      <c r="Q3197" s="18"/>
      <c r="S3197" s="3"/>
      <c r="T3197" s="3"/>
    </row>
    <row r="3198" spans="1:20" x14ac:dyDescent="0.25">
      <c r="A3198"/>
      <c r="C3198"/>
      <c r="D3198" s="12"/>
      <c r="E3198" s="6"/>
      <c r="F3198" s="6"/>
      <c r="G3198" s="15"/>
      <c r="H3198" s="17"/>
      <c r="M3198" s="3"/>
      <c r="N3198" s="3"/>
      <c r="O3198" s="3"/>
      <c r="P3198" s="3"/>
      <c r="Q3198" s="18"/>
      <c r="S3198" s="3"/>
      <c r="T3198" s="3"/>
    </row>
    <row r="3199" spans="1:20" x14ac:dyDescent="0.25">
      <c r="A3199"/>
      <c r="C3199"/>
      <c r="D3199" s="12"/>
      <c r="E3199" s="6"/>
      <c r="F3199" s="6"/>
      <c r="G3199" s="15"/>
      <c r="H3199" s="17"/>
      <c r="M3199" s="3"/>
      <c r="N3199" s="3"/>
      <c r="O3199" s="3"/>
      <c r="P3199" s="3"/>
      <c r="Q3199" s="18"/>
      <c r="S3199" s="3"/>
      <c r="T3199" s="3"/>
    </row>
    <row r="3200" spans="1:20" x14ac:dyDescent="0.25">
      <c r="A3200"/>
      <c r="C3200"/>
      <c r="D3200" s="12"/>
      <c r="E3200" s="6"/>
      <c r="F3200" s="6"/>
      <c r="G3200" s="15"/>
      <c r="H3200" s="17"/>
      <c r="M3200" s="3"/>
      <c r="N3200" s="3"/>
      <c r="O3200" s="3"/>
      <c r="P3200" s="3"/>
      <c r="Q3200" s="18"/>
      <c r="S3200" s="3"/>
      <c r="T3200" s="3"/>
    </row>
    <row r="3201" spans="1:20" x14ac:dyDescent="0.25">
      <c r="A3201"/>
      <c r="C3201"/>
      <c r="D3201" s="12"/>
      <c r="E3201" s="6"/>
      <c r="F3201" s="6"/>
      <c r="G3201" s="15"/>
      <c r="H3201" s="17"/>
      <c r="M3201" s="3"/>
      <c r="N3201" s="3"/>
      <c r="O3201" s="3"/>
      <c r="P3201" s="3"/>
      <c r="Q3201" s="18"/>
      <c r="S3201" s="3"/>
      <c r="T3201" s="3"/>
    </row>
    <row r="3202" spans="1:20" x14ac:dyDescent="0.25">
      <c r="A3202"/>
      <c r="C3202"/>
      <c r="D3202" s="12"/>
      <c r="E3202" s="6"/>
      <c r="F3202" s="6"/>
      <c r="G3202" s="15"/>
      <c r="H3202" s="17"/>
      <c r="M3202" s="3"/>
      <c r="N3202" s="3"/>
      <c r="O3202" s="3"/>
      <c r="P3202" s="3"/>
      <c r="Q3202" s="18"/>
      <c r="S3202" s="3"/>
      <c r="T3202" s="3"/>
    </row>
    <row r="3203" spans="1:20" x14ac:dyDescent="0.25">
      <c r="A3203"/>
      <c r="C3203"/>
      <c r="D3203" s="12"/>
      <c r="E3203" s="6"/>
      <c r="F3203" s="6"/>
      <c r="G3203" s="15"/>
      <c r="H3203" s="17"/>
      <c r="M3203" s="3"/>
      <c r="N3203" s="3"/>
      <c r="O3203" s="3"/>
      <c r="P3203" s="3"/>
      <c r="Q3203" s="18"/>
      <c r="S3203" s="3"/>
      <c r="T3203" s="3"/>
    </row>
    <row r="3204" spans="1:20" x14ac:dyDescent="0.25">
      <c r="A3204"/>
      <c r="C3204"/>
      <c r="D3204" s="12"/>
      <c r="E3204" s="6"/>
      <c r="F3204" s="6"/>
      <c r="G3204" s="15"/>
      <c r="H3204" s="17"/>
      <c r="M3204" s="3"/>
      <c r="N3204" s="3"/>
      <c r="O3204" s="3"/>
      <c r="P3204" s="3"/>
      <c r="Q3204" s="18"/>
      <c r="S3204" s="3"/>
      <c r="T3204" s="3"/>
    </row>
    <row r="3205" spans="1:20" x14ac:dyDescent="0.25">
      <c r="A3205"/>
      <c r="C3205"/>
      <c r="D3205" s="12"/>
      <c r="E3205" s="6"/>
      <c r="F3205" s="6"/>
      <c r="G3205" s="15"/>
      <c r="H3205" s="17"/>
      <c r="M3205" s="3"/>
      <c r="N3205" s="3"/>
      <c r="O3205" s="3"/>
      <c r="P3205" s="3"/>
      <c r="Q3205" s="18"/>
      <c r="S3205" s="3"/>
      <c r="T3205" s="3"/>
    </row>
    <row r="3206" spans="1:20" x14ac:dyDescent="0.25">
      <c r="A3206"/>
      <c r="C3206"/>
      <c r="D3206" s="12"/>
      <c r="E3206" s="6"/>
      <c r="F3206" s="6"/>
      <c r="G3206" s="15"/>
      <c r="H3206" s="17"/>
      <c r="M3206" s="3"/>
      <c r="N3206" s="3"/>
      <c r="O3206" s="3"/>
      <c r="P3206" s="3"/>
      <c r="Q3206" s="18"/>
      <c r="S3206" s="3"/>
      <c r="T3206" s="3"/>
    </row>
    <row r="3207" spans="1:20" x14ac:dyDescent="0.25">
      <c r="A3207"/>
      <c r="C3207"/>
      <c r="D3207" s="12"/>
      <c r="E3207" s="6"/>
      <c r="F3207" s="6"/>
      <c r="G3207" s="15"/>
      <c r="H3207" s="17"/>
      <c r="M3207" s="3"/>
      <c r="N3207" s="3"/>
      <c r="O3207" s="3"/>
      <c r="P3207" s="3"/>
      <c r="Q3207" s="18"/>
      <c r="S3207" s="3"/>
      <c r="T3207" s="3"/>
    </row>
    <row r="3208" spans="1:20" x14ac:dyDescent="0.25">
      <c r="A3208"/>
      <c r="C3208"/>
      <c r="D3208" s="12"/>
      <c r="E3208" s="6"/>
      <c r="F3208" s="6"/>
      <c r="G3208" s="15"/>
      <c r="H3208" s="17"/>
      <c r="M3208" s="3"/>
      <c r="N3208" s="3"/>
      <c r="O3208" s="3"/>
      <c r="P3208" s="3"/>
      <c r="Q3208" s="18"/>
      <c r="S3208" s="3"/>
      <c r="T3208" s="3"/>
    </row>
    <row r="3209" spans="1:20" x14ac:dyDescent="0.25">
      <c r="A3209"/>
      <c r="C3209"/>
      <c r="D3209" s="12"/>
      <c r="E3209" s="6"/>
      <c r="F3209" s="6"/>
      <c r="G3209" s="15"/>
      <c r="H3209" s="17"/>
      <c r="M3209" s="3"/>
      <c r="N3209" s="3"/>
      <c r="O3209" s="3"/>
      <c r="P3209" s="3"/>
      <c r="Q3209" s="18"/>
      <c r="S3209" s="3"/>
      <c r="T3209" s="3"/>
    </row>
    <row r="3210" spans="1:20" x14ac:dyDescent="0.25">
      <c r="A3210"/>
      <c r="C3210"/>
      <c r="D3210" s="12"/>
      <c r="E3210" s="6"/>
      <c r="F3210" s="6"/>
      <c r="G3210" s="15"/>
      <c r="H3210" s="17"/>
      <c r="M3210" s="3"/>
      <c r="N3210" s="3"/>
      <c r="O3210" s="3"/>
      <c r="P3210" s="3"/>
      <c r="Q3210" s="18"/>
      <c r="S3210" s="3"/>
      <c r="T3210" s="3"/>
    </row>
    <row r="3211" spans="1:20" x14ac:dyDescent="0.25">
      <c r="A3211"/>
      <c r="C3211"/>
      <c r="D3211" s="12"/>
      <c r="E3211" s="6"/>
      <c r="F3211" s="6"/>
      <c r="G3211" s="15"/>
      <c r="H3211" s="17"/>
      <c r="M3211" s="3"/>
      <c r="N3211" s="3"/>
      <c r="O3211" s="3"/>
      <c r="P3211" s="3"/>
      <c r="Q3211" s="18"/>
      <c r="S3211" s="3"/>
      <c r="T3211" s="3"/>
    </row>
    <row r="3212" spans="1:20" x14ac:dyDescent="0.25">
      <c r="A3212"/>
      <c r="C3212"/>
      <c r="D3212" s="12"/>
      <c r="E3212" s="6"/>
      <c r="F3212" s="6"/>
      <c r="G3212" s="15"/>
      <c r="H3212" s="17"/>
      <c r="M3212" s="3"/>
      <c r="N3212" s="3"/>
      <c r="O3212" s="3"/>
      <c r="P3212" s="3"/>
      <c r="Q3212" s="18"/>
      <c r="S3212" s="3"/>
      <c r="T3212" s="3"/>
    </row>
    <row r="3213" spans="1:20" x14ac:dyDescent="0.25">
      <c r="A3213"/>
      <c r="C3213"/>
      <c r="D3213" s="12"/>
      <c r="E3213" s="6"/>
      <c r="F3213" s="6"/>
      <c r="G3213" s="15"/>
      <c r="H3213" s="17"/>
      <c r="M3213" s="3"/>
      <c r="N3213" s="3"/>
      <c r="O3213" s="3"/>
      <c r="P3213" s="3"/>
      <c r="Q3213" s="18"/>
      <c r="S3213" s="3"/>
      <c r="T3213" s="3"/>
    </row>
    <row r="3214" spans="1:20" x14ac:dyDescent="0.25">
      <c r="A3214"/>
      <c r="C3214"/>
      <c r="D3214" s="12"/>
      <c r="E3214" s="6"/>
      <c r="F3214" s="6"/>
      <c r="G3214" s="15"/>
      <c r="H3214" s="17"/>
      <c r="M3214" s="3"/>
      <c r="N3214" s="3"/>
      <c r="O3214" s="3"/>
      <c r="P3214" s="3"/>
      <c r="Q3214" s="18"/>
      <c r="S3214" s="3"/>
      <c r="T3214" s="3"/>
    </row>
    <row r="3215" spans="1:20" x14ac:dyDescent="0.25">
      <c r="A3215"/>
      <c r="C3215"/>
      <c r="D3215" s="12"/>
      <c r="E3215" s="6"/>
      <c r="F3215" s="6"/>
      <c r="G3215" s="15"/>
      <c r="H3215" s="17"/>
      <c r="M3215" s="3"/>
      <c r="N3215" s="3"/>
      <c r="O3215" s="3"/>
      <c r="P3215" s="3"/>
      <c r="Q3215" s="18"/>
      <c r="S3215" s="3"/>
      <c r="T3215" s="3"/>
    </row>
    <row r="3216" spans="1:20" x14ac:dyDescent="0.25">
      <c r="A3216"/>
      <c r="C3216"/>
      <c r="D3216" s="12"/>
      <c r="E3216" s="6"/>
      <c r="F3216" s="6"/>
      <c r="G3216" s="15"/>
      <c r="H3216" s="17"/>
      <c r="M3216" s="3"/>
      <c r="N3216" s="3"/>
      <c r="O3216" s="3"/>
      <c r="P3216" s="3"/>
      <c r="Q3216" s="18"/>
      <c r="S3216" s="3"/>
      <c r="T3216" s="3"/>
    </row>
    <row r="3217" spans="1:20" x14ac:dyDescent="0.25">
      <c r="A3217"/>
      <c r="C3217"/>
      <c r="D3217" s="12"/>
      <c r="E3217" s="6"/>
      <c r="F3217" s="6"/>
      <c r="G3217" s="15"/>
      <c r="H3217" s="17"/>
      <c r="M3217" s="3"/>
      <c r="N3217" s="3"/>
      <c r="O3217" s="3"/>
      <c r="P3217" s="3"/>
      <c r="Q3217" s="18"/>
      <c r="S3217" s="3"/>
      <c r="T3217" s="3"/>
    </row>
    <row r="3218" spans="1:20" x14ac:dyDescent="0.25">
      <c r="A3218"/>
      <c r="C3218"/>
      <c r="D3218" s="12"/>
      <c r="E3218" s="6"/>
      <c r="F3218" s="6"/>
      <c r="G3218" s="15"/>
      <c r="H3218" s="17"/>
      <c r="M3218" s="3"/>
      <c r="N3218" s="3"/>
      <c r="O3218" s="3"/>
      <c r="P3218" s="3"/>
      <c r="Q3218" s="18"/>
      <c r="S3218" s="3"/>
      <c r="T3218" s="3"/>
    </row>
    <row r="3219" spans="1:20" x14ac:dyDescent="0.25">
      <c r="A3219"/>
      <c r="C3219"/>
      <c r="D3219" s="12"/>
      <c r="E3219" s="6"/>
      <c r="F3219" s="6"/>
      <c r="G3219" s="15"/>
      <c r="H3219" s="17"/>
      <c r="M3219" s="3"/>
      <c r="N3219" s="3"/>
      <c r="O3219" s="3"/>
      <c r="P3219" s="3"/>
      <c r="Q3219" s="18"/>
      <c r="S3219" s="3"/>
      <c r="T3219" s="3"/>
    </row>
    <row r="3220" spans="1:20" x14ac:dyDescent="0.25">
      <c r="A3220"/>
      <c r="C3220"/>
      <c r="D3220" s="12"/>
      <c r="E3220" s="6"/>
      <c r="F3220" s="6"/>
      <c r="G3220" s="15"/>
      <c r="H3220" s="17"/>
      <c r="M3220" s="3"/>
      <c r="N3220" s="3"/>
      <c r="O3220" s="3"/>
      <c r="P3220" s="3"/>
      <c r="Q3220" s="18"/>
      <c r="S3220" s="3"/>
      <c r="T3220" s="3"/>
    </row>
    <row r="3221" spans="1:20" x14ac:dyDescent="0.25">
      <c r="A3221"/>
      <c r="C3221"/>
      <c r="D3221" s="12"/>
      <c r="E3221" s="6"/>
      <c r="F3221" s="6"/>
      <c r="G3221" s="15"/>
      <c r="H3221" s="17"/>
      <c r="M3221" s="3"/>
      <c r="N3221" s="3"/>
      <c r="O3221" s="3"/>
      <c r="P3221" s="3"/>
      <c r="Q3221" s="18"/>
      <c r="S3221" s="3"/>
      <c r="T3221" s="3"/>
    </row>
    <row r="3222" spans="1:20" x14ac:dyDescent="0.25">
      <c r="A3222"/>
      <c r="C3222"/>
      <c r="D3222" s="12"/>
      <c r="E3222" s="6"/>
      <c r="F3222" s="6"/>
      <c r="G3222" s="15"/>
      <c r="H3222" s="17"/>
      <c r="M3222" s="3"/>
      <c r="N3222" s="3"/>
      <c r="O3222" s="3"/>
      <c r="P3222" s="3"/>
      <c r="Q3222" s="18"/>
      <c r="S3222" s="3"/>
      <c r="T3222" s="3"/>
    </row>
    <row r="3223" spans="1:20" x14ac:dyDescent="0.25">
      <c r="A3223"/>
      <c r="C3223"/>
      <c r="D3223" s="12"/>
      <c r="E3223" s="6"/>
      <c r="F3223" s="6"/>
      <c r="G3223" s="15"/>
      <c r="H3223" s="17"/>
      <c r="M3223" s="3"/>
      <c r="N3223" s="3"/>
      <c r="O3223" s="3"/>
      <c r="P3223" s="3"/>
      <c r="Q3223" s="18"/>
      <c r="S3223" s="3"/>
      <c r="T3223" s="3"/>
    </row>
    <row r="3224" spans="1:20" x14ac:dyDescent="0.25">
      <c r="A3224"/>
      <c r="C3224"/>
      <c r="D3224" s="12"/>
      <c r="E3224" s="6"/>
      <c r="F3224" s="6"/>
      <c r="G3224" s="15"/>
      <c r="H3224" s="17"/>
      <c r="M3224" s="3"/>
      <c r="N3224" s="3"/>
      <c r="O3224" s="3"/>
      <c r="P3224" s="3"/>
      <c r="Q3224" s="18"/>
      <c r="S3224" s="3"/>
      <c r="T3224" s="3"/>
    </row>
    <row r="3225" spans="1:20" x14ac:dyDescent="0.25">
      <c r="A3225"/>
      <c r="C3225"/>
      <c r="D3225" s="12"/>
      <c r="E3225" s="6"/>
      <c r="F3225" s="6"/>
      <c r="G3225" s="15"/>
      <c r="H3225" s="17"/>
      <c r="M3225" s="3"/>
      <c r="N3225" s="3"/>
      <c r="O3225" s="3"/>
      <c r="P3225" s="3"/>
      <c r="Q3225" s="18"/>
      <c r="S3225" s="3"/>
      <c r="T3225" s="3"/>
    </row>
    <row r="3226" spans="1:20" x14ac:dyDescent="0.25">
      <c r="A3226"/>
      <c r="C3226"/>
      <c r="D3226" s="12"/>
      <c r="E3226" s="6"/>
      <c r="F3226" s="6"/>
      <c r="G3226" s="15"/>
      <c r="H3226" s="17"/>
      <c r="M3226" s="3"/>
      <c r="N3226" s="3"/>
      <c r="O3226" s="3"/>
      <c r="P3226" s="3"/>
      <c r="Q3226" s="18"/>
      <c r="S3226" s="3"/>
      <c r="T3226" s="3"/>
    </row>
    <row r="3227" spans="1:20" x14ac:dyDescent="0.25">
      <c r="A3227"/>
      <c r="C3227"/>
      <c r="D3227" s="12"/>
      <c r="E3227" s="6"/>
      <c r="F3227" s="6"/>
      <c r="G3227" s="15"/>
      <c r="H3227" s="17"/>
      <c r="M3227" s="3"/>
      <c r="N3227" s="3"/>
      <c r="O3227" s="3"/>
      <c r="P3227" s="3"/>
      <c r="Q3227" s="18"/>
      <c r="S3227" s="3"/>
      <c r="T3227" s="3"/>
    </row>
    <row r="3228" spans="1:20" x14ac:dyDescent="0.25">
      <c r="A3228"/>
      <c r="C3228"/>
      <c r="D3228" s="12"/>
      <c r="E3228" s="6"/>
      <c r="F3228" s="6"/>
      <c r="G3228" s="15"/>
      <c r="H3228" s="17"/>
      <c r="M3228" s="3"/>
      <c r="N3228" s="3"/>
      <c r="O3228" s="3"/>
      <c r="P3228" s="3"/>
      <c r="Q3228" s="18"/>
      <c r="S3228" s="3"/>
      <c r="T3228" s="3"/>
    </row>
    <row r="3229" spans="1:20" x14ac:dyDescent="0.25">
      <c r="A3229"/>
      <c r="C3229"/>
      <c r="D3229" s="12"/>
      <c r="E3229" s="6"/>
      <c r="F3229" s="6"/>
      <c r="G3229" s="15"/>
      <c r="H3229" s="17"/>
      <c r="M3229" s="3"/>
      <c r="N3229" s="3"/>
      <c r="O3229" s="3"/>
      <c r="P3229" s="3"/>
      <c r="Q3229" s="18"/>
      <c r="S3229" s="3"/>
      <c r="T3229" s="3"/>
    </row>
    <row r="3230" spans="1:20" x14ac:dyDescent="0.25">
      <c r="A3230"/>
      <c r="C3230"/>
      <c r="D3230" s="12"/>
      <c r="E3230" s="6"/>
      <c r="F3230" s="6"/>
      <c r="G3230" s="15"/>
      <c r="H3230" s="17"/>
      <c r="M3230" s="3"/>
      <c r="N3230" s="3"/>
      <c r="O3230" s="3"/>
      <c r="P3230" s="3"/>
      <c r="Q3230" s="18"/>
      <c r="S3230" s="3"/>
      <c r="T3230" s="3"/>
    </row>
    <row r="3231" spans="1:20" x14ac:dyDescent="0.25">
      <c r="A3231"/>
      <c r="C3231"/>
      <c r="D3231" s="12"/>
      <c r="E3231" s="6"/>
      <c r="F3231" s="6"/>
      <c r="G3231" s="15"/>
      <c r="H3231" s="17"/>
      <c r="M3231" s="3"/>
      <c r="N3231" s="3"/>
      <c r="O3231" s="3"/>
      <c r="P3231" s="3"/>
      <c r="Q3231" s="18"/>
      <c r="S3231" s="3"/>
      <c r="T3231" s="3"/>
    </row>
    <row r="3232" spans="1:20" x14ac:dyDescent="0.25">
      <c r="A3232"/>
      <c r="C3232"/>
      <c r="D3232" s="12"/>
      <c r="E3232" s="6"/>
      <c r="F3232" s="6"/>
      <c r="G3232" s="15"/>
      <c r="H3232" s="17"/>
      <c r="M3232" s="3"/>
      <c r="N3232" s="3"/>
      <c r="O3232" s="3"/>
      <c r="P3232" s="3"/>
      <c r="Q3232" s="18"/>
      <c r="S3232" s="3"/>
      <c r="T3232" s="3"/>
    </row>
    <row r="3233" spans="1:20" x14ac:dyDescent="0.25">
      <c r="A3233"/>
      <c r="C3233"/>
      <c r="D3233" s="12"/>
      <c r="E3233" s="6"/>
      <c r="F3233" s="6"/>
      <c r="G3233" s="15"/>
      <c r="H3233" s="17"/>
      <c r="M3233" s="3"/>
      <c r="N3233" s="3"/>
      <c r="O3233" s="3"/>
      <c r="P3233" s="3"/>
      <c r="Q3233" s="18"/>
      <c r="S3233" s="3"/>
      <c r="T3233" s="3"/>
    </row>
    <row r="3234" spans="1:20" x14ac:dyDescent="0.25">
      <c r="A3234"/>
      <c r="C3234"/>
      <c r="D3234" s="12"/>
      <c r="E3234" s="6"/>
      <c r="F3234" s="6"/>
      <c r="G3234" s="15"/>
      <c r="H3234" s="17"/>
      <c r="M3234" s="3"/>
      <c r="N3234" s="3"/>
      <c r="O3234" s="3"/>
      <c r="P3234" s="3"/>
      <c r="Q3234" s="18"/>
      <c r="S3234" s="3"/>
      <c r="T3234" s="3"/>
    </row>
    <row r="3235" spans="1:20" x14ac:dyDescent="0.25">
      <c r="A3235"/>
      <c r="C3235"/>
      <c r="D3235" s="12"/>
      <c r="E3235" s="6"/>
      <c r="F3235" s="6"/>
      <c r="G3235" s="15"/>
      <c r="H3235" s="17"/>
      <c r="M3235" s="3"/>
      <c r="N3235" s="3"/>
      <c r="O3235" s="3"/>
      <c r="P3235" s="3"/>
      <c r="Q3235" s="18"/>
      <c r="S3235" s="3"/>
      <c r="T3235" s="3"/>
    </row>
    <row r="3236" spans="1:20" x14ac:dyDescent="0.25">
      <c r="A3236"/>
      <c r="C3236"/>
      <c r="D3236" s="12"/>
      <c r="E3236" s="6"/>
      <c r="F3236" s="6"/>
      <c r="G3236" s="15"/>
      <c r="H3236" s="17"/>
      <c r="M3236" s="3"/>
      <c r="N3236" s="3"/>
      <c r="O3236" s="3"/>
      <c r="P3236" s="3"/>
      <c r="Q3236" s="18"/>
      <c r="S3236" s="3"/>
      <c r="T3236" s="3"/>
    </row>
    <row r="3237" spans="1:20" x14ac:dyDescent="0.25">
      <c r="A3237"/>
      <c r="C3237"/>
      <c r="D3237" s="12"/>
      <c r="E3237" s="6"/>
      <c r="F3237" s="6"/>
      <c r="G3237" s="15"/>
      <c r="H3237" s="17"/>
      <c r="M3237" s="3"/>
      <c r="N3237" s="3"/>
      <c r="O3237" s="3"/>
      <c r="P3237" s="3"/>
      <c r="Q3237" s="18"/>
      <c r="S3237" s="3"/>
      <c r="T3237" s="3"/>
    </row>
    <row r="3238" spans="1:20" x14ac:dyDescent="0.25">
      <c r="A3238"/>
      <c r="C3238"/>
      <c r="D3238" s="12"/>
      <c r="E3238" s="6"/>
      <c r="F3238" s="6"/>
      <c r="G3238" s="15"/>
      <c r="H3238" s="17"/>
      <c r="M3238" s="3"/>
      <c r="N3238" s="3"/>
      <c r="O3238" s="3"/>
      <c r="P3238" s="3"/>
      <c r="Q3238" s="18"/>
      <c r="S3238" s="3"/>
      <c r="T3238" s="3"/>
    </row>
    <row r="3239" spans="1:20" x14ac:dyDescent="0.25">
      <c r="A3239"/>
      <c r="C3239"/>
      <c r="D3239" s="12"/>
      <c r="E3239" s="6"/>
      <c r="F3239" s="6"/>
      <c r="G3239" s="15"/>
      <c r="H3239" s="17"/>
      <c r="M3239" s="3"/>
      <c r="N3239" s="3"/>
      <c r="O3239" s="3"/>
      <c r="P3239" s="3"/>
      <c r="Q3239" s="18"/>
      <c r="S3239" s="3"/>
      <c r="T3239" s="3"/>
    </row>
    <row r="3240" spans="1:20" x14ac:dyDescent="0.25">
      <c r="A3240"/>
      <c r="C3240"/>
      <c r="D3240" s="12"/>
      <c r="E3240" s="6"/>
      <c r="F3240" s="6"/>
      <c r="G3240" s="15"/>
      <c r="H3240" s="17"/>
      <c r="M3240" s="3"/>
      <c r="N3240" s="3"/>
      <c r="O3240" s="3"/>
      <c r="P3240" s="3"/>
      <c r="Q3240" s="18"/>
      <c r="S3240" s="3"/>
      <c r="T3240" s="3"/>
    </row>
    <row r="3241" spans="1:20" x14ac:dyDescent="0.25">
      <c r="A3241"/>
      <c r="C3241"/>
      <c r="D3241" s="12"/>
      <c r="E3241" s="6"/>
      <c r="F3241" s="6"/>
      <c r="G3241" s="15"/>
      <c r="H3241" s="17"/>
      <c r="M3241" s="3"/>
      <c r="N3241" s="3"/>
      <c r="O3241" s="3"/>
      <c r="P3241" s="3"/>
      <c r="Q3241" s="18"/>
      <c r="S3241" s="3"/>
      <c r="T3241" s="3"/>
    </row>
    <row r="3242" spans="1:20" x14ac:dyDescent="0.25">
      <c r="A3242"/>
      <c r="C3242"/>
      <c r="D3242" s="12"/>
      <c r="E3242" s="6"/>
      <c r="F3242" s="6"/>
      <c r="G3242" s="15"/>
      <c r="H3242" s="17"/>
      <c r="M3242" s="3"/>
      <c r="N3242" s="3"/>
      <c r="O3242" s="3"/>
      <c r="P3242" s="3"/>
      <c r="Q3242" s="18"/>
      <c r="S3242" s="3"/>
      <c r="T3242" s="3"/>
    </row>
    <row r="3243" spans="1:20" x14ac:dyDescent="0.25">
      <c r="A3243"/>
      <c r="C3243"/>
      <c r="D3243" s="12"/>
      <c r="E3243" s="6"/>
      <c r="F3243" s="6"/>
      <c r="G3243" s="15"/>
      <c r="H3243" s="17"/>
      <c r="M3243" s="3"/>
      <c r="N3243" s="3"/>
      <c r="O3243" s="3"/>
      <c r="P3243" s="3"/>
      <c r="Q3243" s="18"/>
      <c r="S3243" s="3"/>
      <c r="T3243" s="3"/>
    </row>
    <row r="3244" spans="1:20" x14ac:dyDescent="0.25">
      <c r="A3244"/>
      <c r="C3244"/>
      <c r="D3244" s="12"/>
      <c r="E3244" s="6"/>
      <c r="F3244" s="6"/>
      <c r="G3244" s="15"/>
      <c r="H3244" s="17"/>
      <c r="M3244" s="3"/>
      <c r="N3244" s="3"/>
      <c r="O3244" s="3"/>
      <c r="P3244" s="3"/>
      <c r="Q3244" s="18"/>
      <c r="S3244" s="3"/>
      <c r="T3244" s="3"/>
    </row>
    <row r="3245" spans="1:20" x14ac:dyDescent="0.25">
      <c r="A3245"/>
      <c r="C3245"/>
      <c r="D3245" s="12"/>
      <c r="E3245" s="6"/>
      <c r="F3245" s="6"/>
      <c r="G3245" s="15"/>
      <c r="H3245" s="17"/>
      <c r="M3245" s="3"/>
      <c r="N3245" s="3"/>
      <c r="O3245" s="3"/>
      <c r="P3245" s="3"/>
      <c r="Q3245" s="18"/>
      <c r="S3245" s="3"/>
      <c r="T3245" s="3"/>
    </row>
    <row r="3246" spans="1:20" x14ac:dyDescent="0.25">
      <c r="A3246"/>
      <c r="C3246"/>
      <c r="D3246" s="12"/>
      <c r="E3246" s="6"/>
      <c r="F3246" s="6"/>
      <c r="G3246" s="15"/>
      <c r="H3246" s="17"/>
      <c r="M3246" s="3"/>
      <c r="N3246" s="3"/>
      <c r="O3246" s="3"/>
      <c r="P3246" s="3"/>
      <c r="Q3246" s="18"/>
      <c r="S3246" s="3"/>
      <c r="T3246" s="3"/>
    </row>
    <row r="3247" spans="1:20" x14ac:dyDescent="0.25">
      <c r="A3247"/>
      <c r="C3247"/>
      <c r="D3247" s="12"/>
      <c r="E3247" s="6"/>
      <c r="F3247" s="6"/>
      <c r="G3247" s="15"/>
      <c r="H3247" s="17"/>
      <c r="M3247" s="3"/>
      <c r="N3247" s="3"/>
      <c r="O3247" s="3"/>
      <c r="P3247" s="3"/>
      <c r="Q3247" s="18"/>
      <c r="S3247" s="3"/>
      <c r="T3247" s="3"/>
    </row>
    <row r="3248" spans="1:20" x14ac:dyDescent="0.25">
      <c r="A3248"/>
      <c r="C3248"/>
      <c r="D3248" s="12"/>
      <c r="E3248" s="6"/>
      <c r="F3248" s="6"/>
      <c r="G3248" s="15"/>
      <c r="H3248" s="17"/>
      <c r="M3248" s="3"/>
      <c r="N3248" s="3"/>
      <c r="O3248" s="3"/>
      <c r="P3248" s="3"/>
      <c r="Q3248" s="18"/>
      <c r="S3248" s="3"/>
      <c r="T3248" s="3"/>
    </row>
    <row r="3249" spans="1:20" x14ac:dyDescent="0.25">
      <c r="A3249"/>
      <c r="C3249"/>
      <c r="D3249" s="12"/>
      <c r="E3249" s="6"/>
      <c r="F3249" s="6"/>
      <c r="G3249" s="15"/>
      <c r="H3249" s="17"/>
      <c r="M3249" s="3"/>
      <c r="N3249" s="3"/>
      <c r="O3249" s="3"/>
      <c r="P3249" s="3"/>
      <c r="Q3249" s="18"/>
      <c r="S3249" s="3"/>
      <c r="T3249" s="3"/>
    </row>
    <row r="3250" spans="1:20" x14ac:dyDescent="0.25">
      <c r="A3250"/>
      <c r="C3250"/>
      <c r="D3250" s="12"/>
      <c r="E3250" s="6"/>
      <c r="F3250" s="6"/>
      <c r="G3250" s="15"/>
      <c r="H3250" s="17"/>
      <c r="M3250" s="3"/>
      <c r="N3250" s="3"/>
      <c r="O3250" s="3"/>
      <c r="P3250" s="3"/>
      <c r="Q3250" s="18"/>
      <c r="S3250" s="3"/>
      <c r="T3250" s="3"/>
    </row>
    <row r="3251" spans="1:20" x14ac:dyDescent="0.25">
      <c r="A3251"/>
      <c r="C3251"/>
      <c r="D3251" s="12"/>
      <c r="E3251" s="6"/>
      <c r="F3251" s="6"/>
      <c r="G3251" s="15"/>
      <c r="H3251" s="17"/>
      <c r="M3251" s="3"/>
      <c r="N3251" s="3"/>
      <c r="O3251" s="3"/>
      <c r="P3251" s="3"/>
      <c r="Q3251" s="18"/>
      <c r="S3251" s="3"/>
      <c r="T3251" s="3"/>
    </row>
    <row r="3252" spans="1:20" x14ac:dyDescent="0.25">
      <c r="A3252"/>
      <c r="C3252"/>
      <c r="D3252" s="12"/>
      <c r="E3252" s="6"/>
      <c r="F3252" s="6"/>
      <c r="G3252" s="15"/>
      <c r="H3252" s="17"/>
      <c r="M3252" s="3"/>
      <c r="N3252" s="3"/>
      <c r="O3252" s="3"/>
      <c r="P3252" s="3"/>
      <c r="Q3252" s="18"/>
      <c r="S3252" s="3"/>
      <c r="T3252" s="3"/>
    </row>
    <row r="3253" spans="1:20" x14ac:dyDescent="0.25">
      <c r="A3253"/>
      <c r="C3253"/>
      <c r="D3253" s="12"/>
      <c r="E3253" s="6"/>
      <c r="F3253" s="6"/>
      <c r="G3253" s="15"/>
      <c r="H3253" s="17"/>
      <c r="M3253" s="3"/>
      <c r="N3253" s="3"/>
      <c r="O3253" s="3"/>
      <c r="P3253" s="3"/>
      <c r="Q3253" s="18"/>
      <c r="S3253" s="3"/>
      <c r="T3253" s="3"/>
    </row>
    <row r="3254" spans="1:20" x14ac:dyDescent="0.25">
      <c r="A3254"/>
      <c r="C3254"/>
      <c r="D3254" s="12"/>
      <c r="E3254" s="6"/>
      <c r="F3254" s="6"/>
      <c r="G3254" s="15"/>
      <c r="H3254" s="17"/>
      <c r="M3254" s="3"/>
      <c r="N3254" s="3"/>
      <c r="O3254" s="3"/>
      <c r="P3254" s="3"/>
      <c r="Q3254" s="18"/>
      <c r="S3254" s="3"/>
      <c r="T3254" s="3"/>
    </row>
    <row r="3255" spans="1:20" x14ac:dyDescent="0.25">
      <c r="A3255"/>
      <c r="C3255"/>
      <c r="D3255" s="12"/>
      <c r="E3255" s="6"/>
      <c r="F3255" s="6"/>
      <c r="G3255" s="15"/>
      <c r="H3255" s="17"/>
      <c r="M3255" s="3"/>
      <c r="N3255" s="3"/>
      <c r="O3255" s="3"/>
      <c r="P3255" s="3"/>
      <c r="Q3255" s="18"/>
      <c r="S3255" s="3"/>
      <c r="T3255" s="3"/>
    </row>
    <row r="3256" spans="1:20" x14ac:dyDescent="0.25">
      <c r="A3256"/>
      <c r="C3256"/>
      <c r="D3256" s="12"/>
      <c r="E3256" s="6"/>
      <c r="F3256" s="6"/>
      <c r="G3256" s="15"/>
      <c r="H3256" s="17"/>
      <c r="M3256" s="3"/>
      <c r="N3256" s="3"/>
      <c r="O3256" s="3"/>
      <c r="P3256" s="3"/>
      <c r="Q3256" s="18"/>
      <c r="S3256" s="3"/>
      <c r="T3256" s="3"/>
    </row>
    <row r="3257" spans="1:20" x14ac:dyDescent="0.25">
      <c r="A3257"/>
      <c r="C3257"/>
      <c r="D3257" s="12"/>
      <c r="E3257" s="6"/>
      <c r="F3257" s="6"/>
      <c r="G3257" s="15"/>
      <c r="H3257" s="17"/>
      <c r="M3257" s="3"/>
      <c r="N3257" s="3"/>
      <c r="O3257" s="3"/>
      <c r="P3257" s="3"/>
      <c r="Q3257" s="18"/>
      <c r="S3257" s="3"/>
      <c r="T3257" s="3"/>
    </row>
    <row r="3258" spans="1:20" x14ac:dyDescent="0.25">
      <c r="A3258"/>
      <c r="C3258"/>
      <c r="D3258" s="12"/>
      <c r="E3258" s="6"/>
      <c r="F3258" s="6"/>
      <c r="G3258" s="15"/>
      <c r="H3258" s="17"/>
      <c r="M3258" s="3"/>
      <c r="N3258" s="3"/>
      <c r="O3258" s="3"/>
      <c r="P3258" s="3"/>
      <c r="Q3258" s="18"/>
      <c r="S3258" s="3"/>
      <c r="T3258" s="3"/>
    </row>
    <row r="3259" spans="1:20" x14ac:dyDescent="0.25">
      <c r="A3259"/>
      <c r="C3259"/>
      <c r="D3259" s="12"/>
      <c r="E3259" s="6"/>
      <c r="F3259" s="6"/>
      <c r="G3259" s="15"/>
      <c r="H3259" s="17"/>
      <c r="M3259" s="3"/>
      <c r="N3259" s="3"/>
      <c r="O3259" s="3"/>
      <c r="P3259" s="3"/>
      <c r="Q3259" s="18"/>
      <c r="S3259" s="3"/>
      <c r="T3259" s="3"/>
    </row>
    <row r="3260" spans="1:20" x14ac:dyDescent="0.25">
      <c r="A3260"/>
      <c r="C3260"/>
      <c r="D3260" s="12"/>
      <c r="E3260" s="6"/>
      <c r="F3260" s="6"/>
      <c r="G3260" s="15"/>
      <c r="H3260" s="17"/>
      <c r="M3260" s="3"/>
      <c r="N3260" s="3"/>
      <c r="O3260" s="3"/>
      <c r="P3260" s="3"/>
      <c r="Q3260" s="18"/>
      <c r="S3260" s="3"/>
      <c r="T3260" s="3"/>
    </row>
    <row r="3261" spans="1:20" x14ac:dyDescent="0.25">
      <c r="A3261"/>
      <c r="C3261"/>
      <c r="D3261" s="12"/>
      <c r="E3261" s="6"/>
      <c r="F3261" s="6"/>
      <c r="G3261" s="15"/>
      <c r="H3261" s="17"/>
      <c r="M3261" s="3"/>
      <c r="N3261" s="3"/>
      <c r="O3261" s="3"/>
      <c r="P3261" s="3"/>
      <c r="Q3261" s="18"/>
      <c r="S3261" s="3"/>
      <c r="T3261" s="3"/>
    </row>
    <row r="3262" spans="1:20" x14ac:dyDescent="0.25">
      <c r="A3262"/>
      <c r="C3262"/>
      <c r="D3262" s="12"/>
      <c r="E3262" s="6"/>
      <c r="F3262" s="6"/>
      <c r="G3262" s="15"/>
      <c r="H3262" s="17"/>
      <c r="M3262" s="3"/>
      <c r="N3262" s="3"/>
      <c r="O3262" s="3"/>
      <c r="P3262" s="3"/>
      <c r="Q3262" s="18"/>
      <c r="S3262" s="3"/>
      <c r="T3262" s="3"/>
    </row>
    <row r="3263" spans="1:20" x14ac:dyDescent="0.25">
      <c r="A3263"/>
      <c r="C3263"/>
      <c r="D3263" s="12"/>
      <c r="E3263" s="6"/>
      <c r="F3263" s="6"/>
      <c r="G3263" s="15"/>
      <c r="H3263" s="17"/>
      <c r="M3263" s="3"/>
      <c r="N3263" s="3"/>
      <c r="O3263" s="3"/>
      <c r="P3263" s="3"/>
      <c r="Q3263" s="18"/>
      <c r="S3263" s="3"/>
      <c r="T3263" s="3"/>
    </row>
    <row r="3264" spans="1:20" x14ac:dyDescent="0.25">
      <c r="A3264"/>
      <c r="C3264"/>
      <c r="D3264" s="12"/>
      <c r="E3264" s="6"/>
      <c r="F3264" s="6"/>
      <c r="G3264" s="15"/>
      <c r="H3264" s="17"/>
      <c r="M3264" s="3"/>
      <c r="N3264" s="3"/>
      <c r="O3264" s="3"/>
      <c r="P3264" s="3"/>
      <c r="Q3264" s="18"/>
      <c r="S3264" s="3"/>
      <c r="T3264" s="3"/>
    </row>
    <row r="3265" spans="1:20" x14ac:dyDescent="0.25">
      <c r="A3265"/>
      <c r="C3265"/>
      <c r="D3265" s="12"/>
      <c r="E3265" s="6"/>
      <c r="F3265" s="6"/>
      <c r="G3265" s="15"/>
      <c r="H3265" s="17"/>
      <c r="M3265" s="3"/>
      <c r="N3265" s="3"/>
      <c r="O3265" s="3"/>
      <c r="P3265" s="3"/>
      <c r="Q3265" s="18"/>
      <c r="S3265" s="3"/>
      <c r="T3265" s="3"/>
    </row>
    <row r="3266" spans="1:20" x14ac:dyDescent="0.25">
      <c r="A3266"/>
      <c r="C3266"/>
      <c r="D3266" s="12"/>
      <c r="E3266" s="6"/>
      <c r="F3266" s="6"/>
      <c r="G3266" s="15"/>
      <c r="H3266" s="17"/>
      <c r="M3266" s="3"/>
      <c r="N3266" s="3"/>
      <c r="O3266" s="3"/>
      <c r="P3266" s="3"/>
      <c r="Q3266" s="18"/>
      <c r="S3266" s="3"/>
      <c r="T3266" s="3"/>
    </row>
    <row r="3267" spans="1:20" x14ac:dyDescent="0.25">
      <c r="A3267"/>
      <c r="C3267"/>
      <c r="D3267" s="12"/>
      <c r="E3267" s="6"/>
      <c r="F3267" s="6"/>
      <c r="G3267" s="15"/>
      <c r="H3267" s="17"/>
      <c r="M3267" s="3"/>
      <c r="N3267" s="3"/>
      <c r="O3267" s="3"/>
      <c r="P3267" s="3"/>
      <c r="Q3267" s="18"/>
      <c r="S3267" s="3"/>
      <c r="T3267" s="3"/>
    </row>
    <row r="3268" spans="1:20" x14ac:dyDescent="0.25">
      <c r="A3268"/>
      <c r="C3268"/>
      <c r="D3268" s="12"/>
      <c r="E3268" s="6"/>
      <c r="F3268" s="6"/>
      <c r="G3268" s="15"/>
      <c r="H3268" s="17"/>
      <c r="M3268" s="3"/>
      <c r="N3268" s="3"/>
      <c r="O3268" s="3"/>
      <c r="P3268" s="3"/>
      <c r="Q3268" s="18"/>
      <c r="S3268" s="3"/>
      <c r="T3268" s="3"/>
    </row>
    <row r="3269" spans="1:20" x14ac:dyDescent="0.25">
      <c r="A3269"/>
      <c r="C3269"/>
      <c r="D3269" s="12"/>
      <c r="E3269" s="6"/>
      <c r="F3269" s="6"/>
      <c r="G3269" s="15"/>
      <c r="H3269" s="17"/>
      <c r="M3269" s="3"/>
      <c r="N3269" s="3"/>
      <c r="O3269" s="3"/>
      <c r="P3269" s="3"/>
      <c r="Q3269" s="18"/>
      <c r="S3269" s="3"/>
      <c r="T3269" s="3"/>
    </row>
    <row r="3270" spans="1:20" x14ac:dyDescent="0.25">
      <c r="A3270"/>
      <c r="C3270"/>
      <c r="D3270" s="12"/>
      <c r="E3270" s="6"/>
      <c r="F3270" s="6"/>
      <c r="G3270" s="15"/>
      <c r="H3270" s="17"/>
      <c r="M3270" s="3"/>
      <c r="N3270" s="3"/>
      <c r="O3270" s="3"/>
      <c r="P3270" s="3"/>
      <c r="Q3270" s="18"/>
      <c r="S3270" s="3"/>
      <c r="T3270" s="3"/>
    </row>
    <row r="3271" spans="1:20" x14ac:dyDescent="0.25">
      <c r="A3271"/>
      <c r="C3271"/>
      <c r="D3271" s="12"/>
      <c r="E3271" s="6"/>
      <c r="F3271" s="6"/>
      <c r="G3271" s="15"/>
      <c r="H3271" s="17"/>
      <c r="M3271" s="3"/>
      <c r="N3271" s="3"/>
      <c r="O3271" s="3"/>
      <c r="P3271" s="3"/>
      <c r="Q3271" s="18"/>
      <c r="S3271" s="3"/>
      <c r="T3271" s="3"/>
    </row>
    <row r="3272" spans="1:20" x14ac:dyDescent="0.25">
      <c r="A3272"/>
      <c r="C3272"/>
      <c r="D3272" s="12"/>
      <c r="E3272" s="6"/>
      <c r="F3272" s="6"/>
      <c r="G3272" s="15"/>
      <c r="H3272" s="17"/>
      <c r="M3272" s="3"/>
      <c r="N3272" s="3"/>
      <c r="O3272" s="3"/>
      <c r="P3272" s="3"/>
      <c r="Q3272" s="18"/>
      <c r="S3272" s="3"/>
      <c r="T3272" s="3"/>
    </row>
    <row r="3273" spans="1:20" x14ac:dyDescent="0.25">
      <c r="A3273"/>
      <c r="C3273"/>
      <c r="D3273" s="12"/>
      <c r="E3273" s="6"/>
      <c r="F3273" s="6"/>
      <c r="G3273" s="15"/>
      <c r="H3273" s="17"/>
      <c r="M3273" s="3"/>
      <c r="N3273" s="3"/>
      <c r="O3273" s="3"/>
      <c r="P3273" s="3"/>
      <c r="Q3273" s="18"/>
      <c r="S3273" s="3"/>
      <c r="T3273" s="3"/>
    </row>
    <row r="3274" spans="1:20" x14ac:dyDescent="0.25">
      <c r="A3274"/>
      <c r="C3274"/>
      <c r="D3274" s="12"/>
      <c r="E3274" s="6"/>
      <c r="F3274" s="6"/>
      <c r="G3274" s="15"/>
      <c r="H3274" s="17"/>
      <c r="M3274" s="3"/>
      <c r="N3274" s="3"/>
      <c r="O3274" s="3"/>
      <c r="P3274" s="3"/>
      <c r="Q3274" s="18"/>
      <c r="S3274" s="3"/>
      <c r="T3274" s="3"/>
    </row>
    <row r="3275" spans="1:20" x14ac:dyDescent="0.25">
      <c r="A3275"/>
      <c r="C3275"/>
      <c r="D3275" s="12"/>
      <c r="E3275" s="6"/>
      <c r="F3275" s="6"/>
      <c r="G3275" s="15"/>
      <c r="H3275" s="17"/>
      <c r="M3275" s="3"/>
      <c r="N3275" s="3"/>
      <c r="O3275" s="3"/>
      <c r="P3275" s="3"/>
      <c r="Q3275" s="18"/>
      <c r="S3275" s="3"/>
      <c r="T3275" s="3"/>
    </row>
    <row r="3276" spans="1:20" x14ac:dyDescent="0.25">
      <c r="A3276"/>
      <c r="C3276"/>
      <c r="D3276" s="12"/>
      <c r="E3276" s="6"/>
      <c r="F3276" s="6"/>
      <c r="G3276" s="15"/>
      <c r="H3276" s="17"/>
      <c r="M3276" s="3"/>
      <c r="N3276" s="3"/>
      <c r="O3276" s="3"/>
      <c r="P3276" s="3"/>
      <c r="Q3276" s="18"/>
      <c r="S3276" s="3"/>
      <c r="T3276" s="3"/>
    </row>
    <row r="3277" spans="1:20" x14ac:dyDescent="0.25">
      <c r="A3277"/>
      <c r="C3277"/>
      <c r="D3277" s="12"/>
      <c r="E3277" s="6"/>
      <c r="F3277" s="6"/>
      <c r="G3277" s="15"/>
      <c r="H3277" s="17"/>
      <c r="M3277" s="3"/>
      <c r="N3277" s="3"/>
      <c r="O3277" s="3"/>
      <c r="P3277" s="3"/>
      <c r="Q3277" s="18"/>
      <c r="S3277" s="3"/>
      <c r="T3277" s="3"/>
    </row>
    <row r="3278" spans="1:20" x14ac:dyDescent="0.25">
      <c r="A3278"/>
      <c r="C3278"/>
      <c r="D3278" s="12"/>
      <c r="E3278" s="6"/>
      <c r="F3278" s="6"/>
      <c r="G3278" s="15"/>
      <c r="H3278" s="17"/>
      <c r="M3278" s="3"/>
      <c r="N3278" s="3"/>
      <c r="O3278" s="3"/>
      <c r="P3278" s="3"/>
      <c r="Q3278" s="18"/>
      <c r="S3278" s="3"/>
      <c r="T3278" s="3"/>
    </row>
    <row r="3279" spans="1:20" x14ac:dyDescent="0.25">
      <c r="A3279"/>
      <c r="C3279"/>
      <c r="D3279" s="12"/>
      <c r="E3279" s="6"/>
      <c r="F3279" s="6"/>
      <c r="G3279" s="15"/>
      <c r="H3279" s="17"/>
      <c r="M3279" s="3"/>
      <c r="N3279" s="3"/>
      <c r="O3279" s="3"/>
      <c r="P3279" s="3"/>
      <c r="Q3279" s="18"/>
      <c r="S3279" s="3"/>
      <c r="T3279" s="3"/>
    </row>
    <row r="3280" spans="1:20" x14ac:dyDescent="0.25">
      <c r="A3280"/>
      <c r="C3280"/>
      <c r="D3280" s="12"/>
      <c r="E3280" s="6"/>
      <c r="F3280" s="6"/>
      <c r="G3280" s="15"/>
      <c r="H3280" s="17"/>
      <c r="M3280" s="3"/>
      <c r="N3280" s="3"/>
      <c r="O3280" s="3"/>
      <c r="P3280" s="3"/>
      <c r="Q3280" s="18"/>
      <c r="S3280" s="3"/>
      <c r="T3280" s="3"/>
    </row>
    <row r="3281" spans="1:20" x14ac:dyDescent="0.25">
      <c r="A3281"/>
      <c r="C3281"/>
      <c r="D3281" s="12"/>
      <c r="E3281" s="6"/>
      <c r="F3281" s="6"/>
      <c r="G3281" s="15"/>
      <c r="H3281" s="17"/>
      <c r="M3281" s="3"/>
      <c r="N3281" s="3"/>
      <c r="O3281" s="3"/>
      <c r="P3281" s="3"/>
      <c r="Q3281" s="18"/>
      <c r="S3281" s="3"/>
      <c r="T3281" s="3"/>
    </row>
    <row r="3282" spans="1:20" x14ac:dyDescent="0.25">
      <c r="A3282"/>
      <c r="C3282"/>
      <c r="D3282" s="12"/>
      <c r="E3282" s="6"/>
      <c r="F3282" s="6"/>
      <c r="G3282" s="15"/>
      <c r="H3282" s="17"/>
      <c r="M3282" s="3"/>
      <c r="N3282" s="3"/>
      <c r="O3282" s="3"/>
      <c r="P3282" s="3"/>
      <c r="Q3282" s="18"/>
      <c r="S3282" s="3"/>
      <c r="T3282" s="3"/>
    </row>
    <row r="3283" spans="1:20" x14ac:dyDescent="0.25">
      <c r="A3283"/>
      <c r="C3283"/>
      <c r="D3283" s="12"/>
      <c r="E3283" s="6"/>
      <c r="F3283" s="6"/>
      <c r="G3283" s="15"/>
      <c r="H3283" s="17"/>
      <c r="M3283" s="3"/>
      <c r="N3283" s="3"/>
      <c r="O3283" s="3"/>
      <c r="P3283" s="3"/>
      <c r="Q3283" s="18"/>
      <c r="S3283" s="3"/>
      <c r="T3283" s="3"/>
    </row>
    <row r="3284" spans="1:20" x14ac:dyDescent="0.25">
      <c r="A3284"/>
      <c r="C3284"/>
      <c r="D3284" s="12"/>
      <c r="E3284" s="6"/>
      <c r="F3284" s="6"/>
      <c r="G3284" s="15"/>
      <c r="H3284" s="17"/>
      <c r="M3284" s="3"/>
      <c r="N3284" s="3"/>
      <c r="O3284" s="3"/>
      <c r="P3284" s="3"/>
      <c r="Q3284" s="18"/>
      <c r="S3284" s="3"/>
      <c r="T3284" s="3"/>
    </row>
    <row r="3285" spans="1:20" x14ac:dyDescent="0.25">
      <c r="A3285"/>
      <c r="C3285"/>
      <c r="D3285" s="12"/>
      <c r="E3285" s="6"/>
      <c r="F3285" s="6"/>
      <c r="G3285" s="15"/>
      <c r="H3285" s="17"/>
      <c r="M3285" s="3"/>
      <c r="N3285" s="3"/>
      <c r="O3285" s="3"/>
      <c r="P3285" s="3"/>
      <c r="Q3285" s="18"/>
      <c r="S3285" s="3"/>
      <c r="T3285" s="3"/>
    </row>
    <row r="3286" spans="1:20" x14ac:dyDescent="0.25">
      <c r="A3286"/>
      <c r="C3286"/>
      <c r="D3286" s="12"/>
      <c r="E3286" s="6"/>
      <c r="F3286" s="6"/>
      <c r="G3286" s="15"/>
      <c r="H3286" s="17"/>
      <c r="M3286" s="3"/>
      <c r="N3286" s="3"/>
      <c r="O3286" s="3"/>
      <c r="P3286" s="3"/>
      <c r="Q3286" s="18"/>
      <c r="S3286" s="3"/>
      <c r="T3286" s="3"/>
    </row>
    <row r="3287" spans="1:20" x14ac:dyDescent="0.25">
      <c r="A3287"/>
      <c r="C3287"/>
      <c r="D3287" s="12"/>
      <c r="E3287" s="6"/>
      <c r="F3287" s="6"/>
      <c r="G3287" s="15"/>
      <c r="H3287" s="17"/>
      <c r="M3287" s="3"/>
      <c r="N3287" s="3"/>
      <c r="O3287" s="3"/>
      <c r="P3287" s="3"/>
      <c r="Q3287" s="18"/>
      <c r="S3287" s="3"/>
      <c r="T3287" s="3"/>
    </row>
    <row r="3288" spans="1:20" x14ac:dyDescent="0.25">
      <c r="A3288"/>
      <c r="C3288"/>
      <c r="D3288" s="12"/>
      <c r="E3288" s="6"/>
      <c r="F3288" s="6"/>
      <c r="G3288" s="15"/>
      <c r="H3288" s="17"/>
      <c r="M3288" s="3"/>
      <c r="N3288" s="3"/>
      <c r="O3288" s="3"/>
      <c r="P3288" s="3"/>
      <c r="Q3288" s="18"/>
      <c r="S3288" s="3"/>
      <c r="T3288" s="3"/>
    </row>
    <row r="3289" spans="1:20" x14ac:dyDescent="0.25">
      <c r="A3289"/>
      <c r="C3289"/>
      <c r="D3289" s="12"/>
      <c r="E3289" s="6"/>
      <c r="F3289" s="6"/>
      <c r="G3289" s="15"/>
      <c r="H3289" s="17"/>
      <c r="M3289" s="3"/>
      <c r="N3289" s="3"/>
      <c r="O3289" s="3"/>
      <c r="P3289" s="3"/>
      <c r="Q3289" s="18"/>
      <c r="S3289" s="3"/>
      <c r="T3289" s="3"/>
    </row>
    <row r="3290" spans="1:20" x14ac:dyDescent="0.25">
      <c r="A3290"/>
      <c r="C3290"/>
      <c r="D3290" s="12"/>
      <c r="E3290" s="6"/>
      <c r="F3290" s="6"/>
      <c r="G3290" s="15"/>
      <c r="H3290" s="17"/>
      <c r="M3290" s="3"/>
      <c r="N3290" s="3"/>
      <c r="O3290" s="3"/>
      <c r="P3290" s="3"/>
      <c r="Q3290" s="18"/>
      <c r="S3290" s="3"/>
      <c r="T3290" s="3"/>
    </row>
    <row r="3291" spans="1:20" x14ac:dyDescent="0.25">
      <c r="A3291"/>
      <c r="C3291"/>
      <c r="D3291" s="12"/>
      <c r="E3291" s="6"/>
      <c r="F3291" s="6"/>
      <c r="G3291" s="15"/>
      <c r="H3291" s="17"/>
      <c r="M3291" s="3"/>
      <c r="N3291" s="3"/>
      <c r="O3291" s="3"/>
      <c r="P3291" s="3"/>
      <c r="Q3291" s="18"/>
      <c r="S3291" s="3"/>
      <c r="T3291" s="3"/>
    </row>
    <row r="3292" spans="1:20" x14ac:dyDescent="0.25">
      <c r="A3292"/>
      <c r="C3292"/>
      <c r="D3292" s="12"/>
      <c r="E3292" s="6"/>
      <c r="F3292" s="6"/>
      <c r="G3292" s="15"/>
      <c r="H3292" s="17"/>
      <c r="M3292" s="3"/>
      <c r="N3292" s="3"/>
      <c r="O3292" s="3"/>
      <c r="P3292" s="3"/>
      <c r="Q3292" s="18"/>
      <c r="S3292" s="3"/>
      <c r="T3292" s="3"/>
    </row>
    <row r="3293" spans="1:20" x14ac:dyDescent="0.25">
      <c r="A3293"/>
      <c r="C3293"/>
      <c r="D3293" s="12"/>
      <c r="E3293" s="6"/>
      <c r="F3293" s="6"/>
      <c r="G3293" s="15"/>
      <c r="H3293" s="17"/>
      <c r="M3293" s="3"/>
      <c r="N3293" s="3"/>
      <c r="O3293" s="3"/>
      <c r="P3293" s="3"/>
      <c r="Q3293" s="18"/>
      <c r="S3293" s="3"/>
      <c r="T3293" s="3"/>
    </row>
    <row r="3294" spans="1:20" x14ac:dyDescent="0.25">
      <c r="A3294"/>
      <c r="C3294"/>
      <c r="D3294" s="12"/>
      <c r="E3294" s="6"/>
      <c r="F3294" s="6"/>
      <c r="G3294" s="15"/>
      <c r="H3294" s="17"/>
      <c r="M3294" s="3"/>
      <c r="N3294" s="3"/>
      <c r="O3294" s="3"/>
      <c r="P3294" s="3"/>
      <c r="Q3294" s="18"/>
      <c r="S3294" s="3"/>
      <c r="T3294" s="3"/>
    </row>
    <row r="3295" spans="1:20" x14ac:dyDescent="0.25">
      <c r="A3295"/>
      <c r="C3295"/>
      <c r="D3295" s="12"/>
      <c r="E3295" s="6"/>
      <c r="F3295" s="6"/>
      <c r="G3295" s="15"/>
      <c r="H3295" s="17"/>
      <c r="M3295" s="3"/>
      <c r="N3295" s="3"/>
      <c r="O3295" s="3"/>
      <c r="P3295" s="3"/>
      <c r="Q3295" s="18"/>
      <c r="S3295" s="3"/>
      <c r="T3295" s="3"/>
    </row>
    <row r="3296" spans="1:20" x14ac:dyDescent="0.25">
      <c r="A3296"/>
      <c r="C3296"/>
      <c r="D3296" s="12"/>
      <c r="E3296" s="6"/>
      <c r="F3296" s="6"/>
      <c r="G3296" s="15"/>
      <c r="H3296" s="17"/>
      <c r="M3296" s="3"/>
      <c r="N3296" s="3"/>
      <c r="O3296" s="3"/>
      <c r="P3296" s="3"/>
      <c r="Q3296" s="18"/>
      <c r="S3296" s="3"/>
      <c r="T3296" s="3"/>
    </row>
    <row r="3297" spans="1:20" x14ac:dyDescent="0.25">
      <c r="A3297"/>
      <c r="C3297"/>
      <c r="D3297" s="12"/>
      <c r="E3297" s="6"/>
      <c r="F3297" s="6"/>
      <c r="G3297" s="15"/>
      <c r="H3297" s="17"/>
      <c r="M3297" s="3"/>
      <c r="N3297" s="3"/>
      <c r="O3297" s="3"/>
      <c r="P3297" s="3"/>
      <c r="Q3297" s="18"/>
      <c r="S3297" s="3"/>
      <c r="T3297" s="3"/>
    </row>
    <row r="3298" spans="1:20" x14ac:dyDescent="0.25">
      <c r="A3298"/>
      <c r="C3298"/>
      <c r="D3298" s="12"/>
      <c r="E3298" s="6"/>
      <c r="F3298" s="6"/>
      <c r="G3298" s="15"/>
      <c r="H3298" s="17"/>
      <c r="M3298" s="3"/>
      <c r="N3298" s="3"/>
      <c r="O3298" s="3"/>
      <c r="P3298" s="3"/>
      <c r="Q3298" s="18"/>
      <c r="S3298" s="3"/>
      <c r="T3298" s="3"/>
    </row>
    <row r="3299" spans="1:20" x14ac:dyDescent="0.25">
      <c r="A3299"/>
      <c r="C3299"/>
      <c r="D3299" s="12"/>
      <c r="E3299" s="6"/>
      <c r="F3299" s="6"/>
      <c r="G3299" s="15"/>
      <c r="H3299" s="17"/>
      <c r="M3299" s="3"/>
      <c r="N3299" s="3"/>
      <c r="O3299" s="3"/>
      <c r="P3299" s="3"/>
      <c r="Q3299" s="18"/>
      <c r="S3299" s="3"/>
      <c r="T3299" s="3"/>
    </row>
    <row r="3300" spans="1:20" x14ac:dyDescent="0.25">
      <c r="A3300"/>
      <c r="C3300"/>
      <c r="D3300" s="12"/>
      <c r="E3300" s="6"/>
      <c r="F3300" s="6"/>
      <c r="G3300" s="15"/>
      <c r="H3300" s="17"/>
      <c r="M3300" s="3"/>
      <c r="N3300" s="3"/>
      <c r="O3300" s="3"/>
      <c r="P3300" s="3"/>
      <c r="Q3300" s="18"/>
      <c r="S3300" s="3"/>
      <c r="T3300" s="3"/>
    </row>
    <row r="3301" spans="1:20" x14ac:dyDescent="0.25">
      <c r="A3301"/>
      <c r="C3301"/>
      <c r="D3301" s="12"/>
      <c r="E3301" s="6"/>
      <c r="F3301" s="6"/>
      <c r="G3301" s="15"/>
      <c r="H3301" s="17"/>
      <c r="M3301" s="3"/>
      <c r="N3301" s="3"/>
      <c r="O3301" s="3"/>
      <c r="P3301" s="3"/>
      <c r="Q3301" s="18"/>
      <c r="S3301" s="3"/>
      <c r="T3301" s="3"/>
    </row>
    <row r="3302" spans="1:20" x14ac:dyDescent="0.25">
      <c r="A3302"/>
      <c r="C3302"/>
      <c r="D3302" s="12"/>
      <c r="E3302" s="6"/>
      <c r="F3302" s="6"/>
      <c r="G3302" s="15"/>
      <c r="H3302" s="17"/>
      <c r="M3302" s="3"/>
      <c r="N3302" s="3"/>
      <c r="O3302" s="3"/>
      <c r="P3302" s="3"/>
      <c r="Q3302" s="18"/>
      <c r="S3302" s="3"/>
      <c r="T3302" s="3"/>
    </row>
    <row r="3303" spans="1:20" x14ac:dyDescent="0.25">
      <c r="A3303"/>
      <c r="C3303"/>
      <c r="D3303" s="12"/>
      <c r="E3303" s="6"/>
      <c r="F3303" s="6"/>
      <c r="G3303" s="15"/>
      <c r="H3303" s="17"/>
      <c r="M3303" s="3"/>
      <c r="N3303" s="3"/>
      <c r="O3303" s="3"/>
      <c r="P3303" s="3"/>
      <c r="Q3303" s="18"/>
      <c r="S3303" s="3"/>
      <c r="T3303" s="3"/>
    </row>
    <row r="3304" spans="1:20" x14ac:dyDescent="0.25">
      <c r="A3304"/>
      <c r="C3304"/>
      <c r="D3304" s="12"/>
      <c r="E3304" s="6"/>
      <c r="F3304" s="6"/>
      <c r="G3304" s="15"/>
      <c r="H3304" s="17"/>
      <c r="M3304" s="3"/>
      <c r="N3304" s="3"/>
      <c r="O3304" s="3"/>
      <c r="P3304" s="3"/>
      <c r="Q3304" s="18"/>
      <c r="S3304" s="3"/>
      <c r="T3304" s="3"/>
    </row>
    <row r="3305" spans="1:20" x14ac:dyDescent="0.25">
      <c r="A3305"/>
      <c r="C3305"/>
      <c r="D3305" s="12"/>
      <c r="E3305" s="6"/>
      <c r="F3305" s="6"/>
      <c r="G3305" s="15"/>
      <c r="H3305" s="17"/>
      <c r="M3305" s="3"/>
      <c r="N3305" s="3"/>
      <c r="O3305" s="3"/>
      <c r="P3305" s="3"/>
      <c r="Q3305" s="18"/>
      <c r="S3305" s="3"/>
      <c r="T3305" s="3"/>
    </row>
    <row r="3306" spans="1:20" x14ac:dyDescent="0.25">
      <c r="A3306"/>
      <c r="C3306"/>
      <c r="D3306" s="12"/>
      <c r="E3306" s="6"/>
      <c r="F3306" s="6"/>
      <c r="G3306" s="15"/>
      <c r="H3306" s="17"/>
      <c r="M3306" s="3"/>
      <c r="N3306" s="3"/>
      <c r="O3306" s="3"/>
      <c r="P3306" s="3"/>
      <c r="Q3306" s="18"/>
      <c r="S3306" s="3"/>
      <c r="T3306" s="3"/>
    </row>
    <row r="3307" spans="1:20" x14ac:dyDescent="0.25">
      <c r="A3307"/>
      <c r="C3307"/>
      <c r="D3307" s="12"/>
      <c r="E3307" s="6"/>
      <c r="F3307" s="6"/>
      <c r="G3307" s="15"/>
      <c r="H3307" s="17"/>
      <c r="M3307" s="3"/>
      <c r="N3307" s="3"/>
      <c r="O3307" s="3"/>
      <c r="P3307" s="3"/>
      <c r="Q3307" s="18"/>
      <c r="S3307" s="3"/>
      <c r="T3307" s="3"/>
    </row>
    <row r="3308" spans="1:20" x14ac:dyDescent="0.25">
      <c r="A3308"/>
      <c r="C3308"/>
      <c r="D3308" s="12"/>
      <c r="E3308" s="6"/>
      <c r="F3308" s="6"/>
      <c r="G3308" s="15"/>
      <c r="H3308" s="17"/>
      <c r="M3308" s="3"/>
      <c r="N3308" s="3"/>
      <c r="O3308" s="3"/>
      <c r="P3308" s="3"/>
      <c r="Q3308" s="18"/>
      <c r="S3308" s="3"/>
      <c r="T3308" s="3"/>
    </row>
    <row r="3309" spans="1:20" x14ac:dyDescent="0.25">
      <c r="A3309"/>
      <c r="C3309"/>
      <c r="D3309" s="12"/>
      <c r="E3309" s="6"/>
      <c r="F3309" s="6"/>
      <c r="G3309" s="15"/>
      <c r="H3309" s="17"/>
      <c r="M3309" s="3"/>
      <c r="N3309" s="3"/>
      <c r="O3309" s="3"/>
      <c r="P3309" s="3"/>
      <c r="Q3309" s="18"/>
      <c r="S3309" s="3"/>
      <c r="T3309" s="3"/>
    </row>
    <row r="3310" spans="1:20" x14ac:dyDescent="0.25">
      <c r="A3310"/>
      <c r="C3310"/>
      <c r="D3310" s="12"/>
      <c r="E3310" s="6"/>
      <c r="F3310" s="6"/>
      <c r="G3310" s="15"/>
      <c r="H3310" s="17"/>
      <c r="M3310" s="3"/>
      <c r="N3310" s="3"/>
      <c r="O3310" s="3"/>
      <c r="P3310" s="3"/>
      <c r="Q3310" s="18"/>
      <c r="S3310" s="3"/>
      <c r="T3310" s="3"/>
    </row>
    <row r="3311" spans="1:20" x14ac:dyDescent="0.25">
      <c r="A3311"/>
      <c r="C3311"/>
      <c r="D3311" s="12"/>
      <c r="E3311" s="6"/>
      <c r="F3311" s="6"/>
      <c r="G3311" s="15"/>
      <c r="H3311" s="17"/>
      <c r="M3311" s="3"/>
      <c r="N3311" s="3"/>
      <c r="O3311" s="3"/>
      <c r="P3311" s="3"/>
      <c r="Q3311" s="18"/>
      <c r="S3311" s="3"/>
      <c r="T3311" s="3"/>
    </row>
    <row r="3312" spans="1:20" x14ac:dyDescent="0.25">
      <c r="A3312"/>
      <c r="C3312"/>
      <c r="D3312" s="12"/>
      <c r="E3312" s="6"/>
      <c r="F3312" s="6"/>
      <c r="G3312" s="15"/>
      <c r="H3312" s="17"/>
      <c r="M3312" s="3"/>
      <c r="N3312" s="3"/>
      <c r="O3312" s="3"/>
      <c r="P3312" s="3"/>
      <c r="Q3312" s="18"/>
      <c r="S3312" s="3"/>
      <c r="T3312" s="3"/>
    </row>
    <row r="3313" spans="1:20" x14ac:dyDescent="0.25">
      <c r="A3313"/>
      <c r="C3313"/>
      <c r="D3313" s="12"/>
      <c r="E3313" s="6"/>
      <c r="F3313" s="6"/>
      <c r="G3313" s="15"/>
      <c r="H3313" s="17"/>
      <c r="M3313" s="3"/>
      <c r="N3313" s="3"/>
      <c r="O3313" s="3"/>
      <c r="P3313" s="3"/>
      <c r="Q3313" s="18"/>
      <c r="S3313" s="3"/>
      <c r="T3313" s="3"/>
    </row>
    <row r="3314" spans="1:20" x14ac:dyDescent="0.25">
      <c r="A3314"/>
      <c r="C3314"/>
      <c r="D3314" s="12"/>
      <c r="E3314" s="6"/>
      <c r="F3314" s="6"/>
      <c r="G3314" s="15"/>
      <c r="H3314" s="17"/>
      <c r="M3314" s="3"/>
      <c r="N3314" s="3"/>
      <c r="O3314" s="3"/>
      <c r="P3314" s="3"/>
      <c r="Q3314" s="18"/>
      <c r="S3314" s="3"/>
      <c r="T3314" s="3"/>
    </row>
    <row r="3315" spans="1:20" x14ac:dyDescent="0.25">
      <c r="A3315"/>
      <c r="C3315"/>
      <c r="D3315" s="12"/>
      <c r="E3315" s="6"/>
      <c r="F3315" s="6"/>
      <c r="G3315" s="15"/>
      <c r="H3315" s="17"/>
      <c r="M3315" s="3"/>
      <c r="N3315" s="3"/>
      <c r="O3315" s="3"/>
      <c r="P3315" s="3"/>
      <c r="Q3315" s="18"/>
      <c r="S3315" s="3"/>
      <c r="T3315" s="3"/>
    </row>
    <row r="3316" spans="1:20" x14ac:dyDescent="0.25">
      <c r="A3316"/>
      <c r="C3316"/>
      <c r="D3316" s="12"/>
      <c r="E3316" s="6"/>
      <c r="F3316" s="6"/>
      <c r="G3316" s="15"/>
      <c r="H3316" s="17"/>
      <c r="M3316" s="3"/>
      <c r="N3316" s="3"/>
      <c r="O3316" s="3"/>
      <c r="P3316" s="3"/>
      <c r="Q3316" s="18"/>
      <c r="S3316" s="3"/>
      <c r="T3316" s="3"/>
    </row>
    <row r="3317" spans="1:20" x14ac:dyDescent="0.25">
      <c r="A3317"/>
      <c r="C3317"/>
      <c r="D3317" s="12"/>
      <c r="E3317" s="6"/>
      <c r="F3317" s="6"/>
      <c r="G3317" s="15"/>
      <c r="H3317" s="17"/>
      <c r="M3317" s="3"/>
      <c r="N3317" s="3"/>
      <c r="O3317" s="3"/>
      <c r="P3317" s="3"/>
      <c r="Q3317" s="18"/>
      <c r="S3317" s="3"/>
      <c r="T3317" s="3"/>
    </row>
    <row r="3318" spans="1:20" x14ac:dyDescent="0.25">
      <c r="A3318"/>
      <c r="C3318"/>
      <c r="D3318" s="12"/>
      <c r="E3318" s="6"/>
      <c r="F3318" s="6"/>
      <c r="G3318" s="15"/>
      <c r="H3318" s="17"/>
      <c r="M3318" s="3"/>
      <c r="N3318" s="3"/>
      <c r="O3318" s="3"/>
      <c r="P3318" s="3"/>
      <c r="Q3318" s="18"/>
      <c r="S3318" s="3"/>
      <c r="T3318" s="3"/>
    </row>
    <row r="3319" spans="1:20" x14ac:dyDescent="0.25">
      <c r="A3319"/>
      <c r="C3319"/>
      <c r="D3319" s="12"/>
      <c r="E3319" s="6"/>
      <c r="F3319" s="6"/>
      <c r="G3319" s="15"/>
      <c r="H3319" s="17"/>
      <c r="M3319" s="3"/>
      <c r="N3319" s="3"/>
      <c r="O3319" s="3"/>
      <c r="P3319" s="3"/>
      <c r="Q3319" s="18"/>
      <c r="S3319" s="3"/>
      <c r="T3319" s="3"/>
    </row>
    <row r="3320" spans="1:20" x14ac:dyDescent="0.25">
      <c r="A3320"/>
      <c r="C3320"/>
      <c r="D3320" s="12"/>
      <c r="E3320" s="6"/>
      <c r="F3320" s="6"/>
      <c r="G3320" s="15"/>
      <c r="H3320" s="17"/>
      <c r="M3320" s="3"/>
      <c r="N3320" s="3"/>
      <c r="O3320" s="3"/>
      <c r="P3320" s="3"/>
      <c r="Q3320" s="18"/>
      <c r="S3320" s="3"/>
      <c r="T3320" s="3"/>
    </row>
    <row r="3321" spans="1:20" x14ac:dyDescent="0.25">
      <c r="A3321"/>
      <c r="C3321"/>
      <c r="D3321" s="12"/>
      <c r="E3321" s="6"/>
      <c r="F3321" s="6"/>
      <c r="G3321" s="15"/>
      <c r="H3321" s="17"/>
      <c r="M3321" s="3"/>
      <c r="N3321" s="3"/>
      <c r="O3321" s="3"/>
      <c r="P3321" s="3"/>
      <c r="Q3321" s="18"/>
      <c r="S3321" s="3"/>
      <c r="T3321" s="3"/>
    </row>
    <row r="3322" spans="1:20" x14ac:dyDescent="0.25">
      <c r="A3322"/>
      <c r="C3322"/>
      <c r="D3322" s="12"/>
      <c r="E3322" s="6"/>
      <c r="F3322" s="6"/>
      <c r="G3322" s="15"/>
      <c r="H3322" s="17"/>
      <c r="M3322" s="3"/>
      <c r="N3322" s="3"/>
      <c r="O3322" s="3"/>
      <c r="P3322" s="3"/>
      <c r="Q3322" s="18"/>
      <c r="S3322" s="3"/>
      <c r="T3322" s="3"/>
    </row>
    <row r="3323" spans="1:20" x14ac:dyDescent="0.25">
      <c r="A3323"/>
      <c r="C3323"/>
      <c r="D3323" s="12"/>
      <c r="E3323" s="6"/>
      <c r="F3323" s="6"/>
      <c r="G3323" s="15"/>
      <c r="H3323" s="17"/>
      <c r="M3323" s="3"/>
      <c r="N3323" s="3"/>
      <c r="O3323" s="3"/>
      <c r="P3323" s="3"/>
      <c r="Q3323" s="18"/>
      <c r="S3323" s="3"/>
      <c r="T3323" s="3"/>
    </row>
    <row r="3324" spans="1:20" x14ac:dyDescent="0.25">
      <c r="A3324"/>
      <c r="C3324"/>
      <c r="D3324" s="12"/>
      <c r="E3324" s="6"/>
      <c r="F3324" s="6"/>
      <c r="G3324" s="15"/>
      <c r="H3324" s="17"/>
      <c r="M3324" s="3"/>
      <c r="N3324" s="3"/>
      <c r="O3324" s="3"/>
      <c r="P3324" s="3"/>
      <c r="Q3324" s="18"/>
      <c r="S3324" s="3"/>
      <c r="T3324" s="3"/>
    </row>
    <row r="3325" spans="1:20" x14ac:dyDescent="0.25">
      <c r="A3325"/>
      <c r="C3325"/>
      <c r="D3325" s="12"/>
      <c r="E3325" s="6"/>
      <c r="F3325" s="6"/>
      <c r="G3325" s="15"/>
      <c r="H3325" s="17"/>
      <c r="M3325" s="3"/>
      <c r="N3325" s="3"/>
      <c r="O3325" s="3"/>
      <c r="P3325" s="3"/>
      <c r="Q3325" s="18"/>
      <c r="S3325" s="3"/>
      <c r="T3325" s="3"/>
    </row>
    <row r="3326" spans="1:20" x14ac:dyDescent="0.25">
      <c r="A3326"/>
      <c r="C3326"/>
      <c r="D3326" s="12"/>
      <c r="E3326" s="6"/>
      <c r="F3326" s="6"/>
      <c r="G3326" s="15"/>
      <c r="H3326" s="17"/>
      <c r="M3326" s="3"/>
      <c r="N3326" s="3"/>
      <c r="O3326" s="3"/>
      <c r="P3326" s="3"/>
      <c r="Q3326" s="18"/>
      <c r="S3326" s="3"/>
      <c r="T3326" s="3"/>
    </row>
    <row r="3327" spans="1:20" x14ac:dyDescent="0.25">
      <c r="A3327"/>
      <c r="C3327"/>
      <c r="D3327" s="12"/>
      <c r="E3327" s="6"/>
      <c r="F3327" s="6"/>
      <c r="G3327" s="15"/>
      <c r="H3327" s="17"/>
      <c r="M3327" s="3"/>
      <c r="N3327" s="3"/>
      <c r="O3327" s="3"/>
      <c r="P3327" s="3"/>
      <c r="Q3327" s="18"/>
      <c r="S3327" s="3"/>
      <c r="T3327" s="3"/>
    </row>
    <row r="3328" spans="1:20" x14ac:dyDescent="0.25">
      <c r="A3328"/>
      <c r="C3328"/>
      <c r="D3328" s="12"/>
      <c r="E3328" s="6"/>
      <c r="F3328" s="6"/>
      <c r="G3328" s="15"/>
      <c r="H3328" s="17"/>
      <c r="M3328" s="3"/>
      <c r="N3328" s="3"/>
      <c r="O3328" s="3"/>
      <c r="P3328" s="3"/>
      <c r="Q3328" s="18"/>
      <c r="S3328" s="3"/>
      <c r="T3328" s="3"/>
    </row>
    <row r="3329" spans="1:20" x14ac:dyDescent="0.25">
      <c r="A3329"/>
      <c r="C3329"/>
      <c r="D3329" s="12"/>
      <c r="E3329" s="6"/>
      <c r="F3329" s="6"/>
      <c r="G3329" s="15"/>
      <c r="H3329" s="17"/>
      <c r="M3329" s="3"/>
      <c r="N3329" s="3"/>
      <c r="O3329" s="3"/>
      <c r="P3329" s="3"/>
      <c r="Q3329" s="18"/>
      <c r="S3329" s="3"/>
      <c r="T3329" s="3"/>
    </row>
    <row r="3330" spans="1:20" x14ac:dyDescent="0.25">
      <c r="A3330"/>
      <c r="C3330"/>
      <c r="D3330" s="12"/>
      <c r="E3330" s="6"/>
      <c r="F3330" s="6"/>
      <c r="G3330" s="15"/>
      <c r="H3330" s="17"/>
      <c r="M3330" s="3"/>
      <c r="N3330" s="3"/>
      <c r="O3330" s="3"/>
      <c r="P3330" s="3"/>
      <c r="Q3330" s="18"/>
      <c r="S3330" s="3"/>
      <c r="T3330" s="3"/>
    </row>
    <row r="3331" spans="1:20" x14ac:dyDescent="0.25">
      <c r="A3331"/>
      <c r="C3331"/>
      <c r="D3331" s="12"/>
      <c r="E3331" s="6"/>
      <c r="F3331" s="6"/>
      <c r="G3331" s="15"/>
      <c r="H3331" s="17"/>
      <c r="M3331" s="3"/>
      <c r="N3331" s="3"/>
      <c r="O3331" s="3"/>
      <c r="P3331" s="3"/>
      <c r="Q3331" s="18"/>
      <c r="S3331" s="3"/>
      <c r="T3331" s="3"/>
    </row>
    <row r="3332" spans="1:20" x14ac:dyDescent="0.25">
      <c r="A3332"/>
      <c r="C3332"/>
      <c r="D3332" s="12"/>
      <c r="E3332" s="6"/>
      <c r="F3332" s="6"/>
      <c r="G3332" s="15"/>
      <c r="H3332" s="17"/>
      <c r="M3332" s="3"/>
      <c r="N3332" s="3"/>
      <c r="O3332" s="3"/>
      <c r="P3332" s="3"/>
      <c r="Q3332" s="18"/>
      <c r="S3332" s="3"/>
      <c r="T3332" s="3"/>
    </row>
    <row r="3333" spans="1:20" x14ac:dyDescent="0.25">
      <c r="A3333"/>
      <c r="C3333"/>
      <c r="D3333" s="12"/>
      <c r="E3333" s="6"/>
      <c r="F3333" s="6"/>
      <c r="G3333" s="15"/>
      <c r="H3333" s="17"/>
      <c r="M3333" s="3"/>
      <c r="N3333" s="3"/>
      <c r="O3333" s="3"/>
      <c r="P3333" s="3"/>
      <c r="Q3333" s="18"/>
      <c r="S3333" s="3"/>
      <c r="T3333" s="3"/>
    </row>
    <row r="3334" spans="1:20" x14ac:dyDescent="0.25">
      <c r="A3334"/>
      <c r="C3334"/>
      <c r="D3334" s="12"/>
      <c r="E3334" s="6"/>
      <c r="F3334" s="6"/>
      <c r="G3334" s="15"/>
      <c r="H3334" s="17"/>
      <c r="M3334" s="3"/>
      <c r="N3334" s="3"/>
      <c r="O3334" s="3"/>
      <c r="P3334" s="3"/>
      <c r="Q3334" s="18"/>
      <c r="S3334" s="3"/>
      <c r="T3334" s="3"/>
    </row>
    <row r="3335" spans="1:20" x14ac:dyDescent="0.25">
      <c r="A3335"/>
      <c r="C3335"/>
      <c r="D3335" s="12"/>
      <c r="E3335" s="6"/>
      <c r="F3335" s="6"/>
      <c r="G3335" s="15"/>
      <c r="H3335" s="17"/>
      <c r="M3335" s="3"/>
      <c r="N3335" s="3"/>
      <c r="O3335" s="3"/>
      <c r="P3335" s="3"/>
      <c r="Q3335" s="18"/>
      <c r="S3335" s="3"/>
      <c r="T3335" s="3"/>
    </row>
    <row r="3336" spans="1:20" x14ac:dyDescent="0.25">
      <c r="A3336"/>
      <c r="C3336"/>
      <c r="D3336" s="12"/>
      <c r="E3336" s="6"/>
      <c r="F3336" s="6"/>
      <c r="G3336" s="15"/>
      <c r="H3336" s="17"/>
      <c r="M3336" s="3"/>
      <c r="N3336" s="3"/>
      <c r="O3336" s="3"/>
      <c r="P3336" s="3"/>
      <c r="Q3336" s="18"/>
      <c r="S3336" s="3"/>
      <c r="T3336" s="3"/>
    </row>
    <row r="3337" spans="1:20" x14ac:dyDescent="0.25">
      <c r="A3337"/>
      <c r="C3337"/>
      <c r="D3337" s="12"/>
      <c r="E3337" s="6"/>
      <c r="F3337" s="6"/>
      <c r="G3337" s="15"/>
      <c r="H3337" s="17"/>
      <c r="M3337" s="3"/>
      <c r="N3337" s="3"/>
      <c r="O3337" s="3"/>
      <c r="P3337" s="3"/>
      <c r="Q3337" s="18"/>
      <c r="S3337" s="3"/>
      <c r="T3337" s="3"/>
    </row>
    <row r="3338" spans="1:20" x14ac:dyDescent="0.25">
      <c r="A3338"/>
      <c r="C3338"/>
      <c r="D3338" s="12"/>
      <c r="E3338" s="6"/>
      <c r="F3338" s="6"/>
      <c r="G3338" s="15"/>
      <c r="H3338" s="17"/>
      <c r="M3338" s="3"/>
      <c r="N3338" s="3"/>
      <c r="O3338" s="3"/>
      <c r="P3338" s="3"/>
      <c r="Q3338" s="18"/>
      <c r="S3338" s="3"/>
      <c r="T3338" s="3"/>
    </row>
    <row r="3339" spans="1:20" x14ac:dyDescent="0.25">
      <c r="A3339"/>
      <c r="C3339"/>
      <c r="D3339" s="12"/>
      <c r="E3339" s="6"/>
      <c r="F3339" s="6"/>
      <c r="G3339" s="15"/>
      <c r="H3339" s="17"/>
      <c r="M3339" s="3"/>
      <c r="N3339" s="3"/>
      <c r="O3339" s="3"/>
      <c r="P3339" s="3"/>
      <c r="Q3339" s="18"/>
      <c r="S3339" s="3"/>
      <c r="T3339" s="3"/>
    </row>
    <row r="3340" spans="1:20" x14ac:dyDescent="0.25">
      <c r="A3340"/>
      <c r="C3340"/>
      <c r="D3340" s="12"/>
      <c r="E3340" s="6"/>
      <c r="F3340" s="6"/>
      <c r="G3340" s="15"/>
      <c r="H3340" s="17"/>
      <c r="M3340" s="3"/>
      <c r="N3340" s="3"/>
      <c r="O3340" s="3"/>
      <c r="P3340" s="3"/>
      <c r="Q3340" s="18"/>
      <c r="S3340" s="3"/>
      <c r="T3340" s="3"/>
    </row>
    <row r="3341" spans="1:20" x14ac:dyDescent="0.25">
      <c r="A3341"/>
      <c r="C3341"/>
      <c r="D3341" s="12"/>
      <c r="E3341" s="6"/>
      <c r="F3341" s="6"/>
      <c r="G3341" s="15"/>
      <c r="H3341" s="17"/>
      <c r="M3341" s="3"/>
      <c r="N3341" s="3"/>
      <c r="O3341" s="3"/>
      <c r="P3341" s="3"/>
      <c r="Q3341" s="18"/>
      <c r="S3341" s="3"/>
      <c r="T3341" s="3"/>
    </row>
    <row r="3342" spans="1:20" x14ac:dyDescent="0.25">
      <c r="A3342"/>
      <c r="C3342"/>
      <c r="D3342" s="12"/>
      <c r="E3342" s="6"/>
      <c r="F3342" s="6"/>
      <c r="G3342" s="15"/>
      <c r="H3342" s="17"/>
      <c r="M3342" s="3"/>
      <c r="N3342" s="3"/>
      <c r="O3342" s="3"/>
      <c r="P3342" s="3"/>
      <c r="Q3342" s="18"/>
      <c r="S3342" s="3"/>
      <c r="T3342" s="3"/>
    </row>
    <row r="3343" spans="1:20" x14ac:dyDescent="0.25">
      <c r="A3343"/>
      <c r="C3343"/>
      <c r="D3343" s="12"/>
      <c r="E3343" s="6"/>
      <c r="F3343" s="6"/>
      <c r="G3343" s="15"/>
      <c r="H3343" s="17"/>
      <c r="M3343" s="3"/>
      <c r="N3343" s="3"/>
      <c r="O3343" s="3"/>
      <c r="P3343" s="3"/>
      <c r="Q3343" s="18"/>
      <c r="S3343" s="3"/>
      <c r="T3343" s="3"/>
    </row>
    <row r="3344" spans="1:20" x14ac:dyDescent="0.25">
      <c r="A3344"/>
      <c r="C3344"/>
      <c r="D3344" s="12"/>
      <c r="E3344" s="6"/>
      <c r="F3344" s="6"/>
      <c r="G3344" s="15"/>
      <c r="H3344" s="17"/>
      <c r="M3344" s="3"/>
      <c r="N3344" s="3"/>
      <c r="O3344" s="3"/>
      <c r="P3344" s="3"/>
      <c r="Q3344" s="18"/>
      <c r="S3344" s="3"/>
      <c r="T3344" s="3"/>
    </row>
    <row r="3345" spans="1:20" x14ac:dyDescent="0.25">
      <c r="A3345"/>
      <c r="C3345"/>
      <c r="D3345" s="12"/>
      <c r="E3345" s="6"/>
      <c r="F3345" s="6"/>
      <c r="G3345" s="15"/>
      <c r="H3345" s="17"/>
      <c r="M3345" s="3"/>
      <c r="N3345" s="3"/>
      <c r="O3345" s="3"/>
      <c r="P3345" s="3"/>
      <c r="Q3345" s="18"/>
      <c r="S3345" s="3"/>
      <c r="T3345" s="3"/>
    </row>
    <row r="3346" spans="1:20" x14ac:dyDescent="0.25">
      <c r="A3346"/>
      <c r="C3346"/>
      <c r="D3346" s="12"/>
      <c r="E3346" s="6"/>
      <c r="F3346" s="6"/>
      <c r="G3346" s="15"/>
      <c r="H3346" s="17"/>
      <c r="M3346" s="3"/>
      <c r="N3346" s="3"/>
      <c r="O3346" s="3"/>
      <c r="P3346" s="3"/>
      <c r="Q3346" s="18"/>
      <c r="S3346" s="3"/>
      <c r="T3346" s="3"/>
    </row>
    <row r="3347" spans="1:20" x14ac:dyDescent="0.25">
      <c r="A3347"/>
      <c r="C3347"/>
      <c r="D3347" s="12"/>
      <c r="E3347" s="6"/>
      <c r="F3347" s="6"/>
      <c r="G3347" s="15"/>
      <c r="H3347" s="17"/>
      <c r="M3347" s="3"/>
      <c r="N3347" s="3"/>
      <c r="O3347" s="3"/>
      <c r="P3347" s="3"/>
      <c r="Q3347" s="18"/>
      <c r="S3347" s="3"/>
      <c r="T3347" s="3"/>
    </row>
    <row r="3348" spans="1:20" x14ac:dyDescent="0.25">
      <c r="A3348"/>
      <c r="C3348"/>
      <c r="D3348" s="12"/>
      <c r="E3348" s="6"/>
      <c r="F3348" s="6"/>
      <c r="G3348" s="15"/>
      <c r="H3348" s="17"/>
      <c r="M3348" s="3"/>
      <c r="N3348" s="3"/>
      <c r="O3348" s="3"/>
      <c r="P3348" s="3"/>
      <c r="Q3348" s="18"/>
      <c r="S3348" s="3"/>
      <c r="T3348" s="3"/>
    </row>
    <row r="3349" spans="1:20" x14ac:dyDescent="0.25">
      <c r="A3349"/>
      <c r="C3349"/>
      <c r="D3349" s="12"/>
      <c r="E3349" s="6"/>
      <c r="F3349" s="6"/>
      <c r="G3349" s="15"/>
      <c r="H3349" s="17"/>
      <c r="M3349" s="3"/>
      <c r="N3349" s="3"/>
      <c r="O3349" s="3"/>
      <c r="P3349" s="3"/>
      <c r="Q3349" s="18"/>
      <c r="S3349" s="3"/>
      <c r="T3349" s="3"/>
    </row>
    <row r="3350" spans="1:20" x14ac:dyDescent="0.25">
      <c r="A3350"/>
      <c r="C3350"/>
      <c r="D3350" s="12"/>
      <c r="E3350" s="6"/>
      <c r="F3350" s="6"/>
      <c r="G3350" s="15"/>
      <c r="H3350" s="17"/>
      <c r="M3350" s="3"/>
      <c r="N3350" s="3"/>
      <c r="O3350" s="3"/>
      <c r="P3350" s="3"/>
      <c r="Q3350" s="18"/>
      <c r="S3350" s="3"/>
      <c r="T3350" s="3"/>
    </row>
    <row r="3351" spans="1:20" x14ac:dyDescent="0.25">
      <c r="A3351"/>
      <c r="C3351"/>
      <c r="D3351" s="12"/>
      <c r="E3351" s="6"/>
      <c r="F3351" s="6"/>
      <c r="G3351" s="15"/>
      <c r="H3351" s="17"/>
      <c r="M3351" s="3"/>
      <c r="N3351" s="3"/>
      <c r="O3351" s="3"/>
      <c r="P3351" s="3"/>
      <c r="Q3351" s="18"/>
      <c r="S3351" s="3"/>
      <c r="T3351" s="3"/>
    </row>
    <row r="3352" spans="1:20" x14ac:dyDescent="0.25">
      <c r="A3352"/>
      <c r="C3352"/>
      <c r="D3352" s="12"/>
      <c r="E3352" s="6"/>
      <c r="F3352" s="6"/>
      <c r="G3352" s="15"/>
      <c r="H3352" s="17"/>
      <c r="M3352" s="3"/>
      <c r="N3352" s="3"/>
      <c r="O3352" s="3"/>
      <c r="P3352" s="3"/>
      <c r="Q3352" s="18"/>
      <c r="S3352" s="3"/>
      <c r="T3352" s="3"/>
    </row>
    <row r="3353" spans="1:20" x14ac:dyDescent="0.25">
      <c r="A3353"/>
      <c r="C3353"/>
      <c r="D3353" s="12"/>
      <c r="E3353" s="6"/>
      <c r="F3353" s="6"/>
      <c r="G3353" s="15"/>
      <c r="H3353" s="17"/>
      <c r="M3353" s="3"/>
      <c r="N3353" s="3"/>
      <c r="O3353" s="3"/>
      <c r="P3353" s="3"/>
      <c r="Q3353" s="18"/>
      <c r="S3353" s="3"/>
      <c r="T3353" s="3"/>
    </row>
    <row r="3354" spans="1:20" x14ac:dyDescent="0.25">
      <c r="A3354"/>
      <c r="C3354"/>
      <c r="D3354" s="12"/>
      <c r="E3354" s="6"/>
      <c r="F3354" s="6"/>
      <c r="G3354" s="15"/>
      <c r="H3354" s="17"/>
      <c r="M3354" s="3"/>
      <c r="N3354" s="3"/>
      <c r="O3354" s="3"/>
      <c r="P3354" s="3"/>
      <c r="Q3354" s="18"/>
      <c r="S3354" s="3"/>
      <c r="T3354" s="3"/>
    </row>
    <row r="3355" spans="1:20" x14ac:dyDescent="0.25">
      <c r="A3355"/>
      <c r="C3355"/>
      <c r="D3355" s="12"/>
      <c r="E3355" s="6"/>
      <c r="F3355" s="6"/>
      <c r="G3355" s="15"/>
      <c r="H3355" s="17"/>
      <c r="M3355" s="3"/>
      <c r="N3355" s="3"/>
      <c r="O3355" s="3"/>
      <c r="P3355" s="3"/>
      <c r="Q3355" s="18"/>
      <c r="S3355" s="3"/>
      <c r="T3355" s="3"/>
    </row>
    <row r="3356" spans="1:20" x14ac:dyDescent="0.25">
      <c r="A3356"/>
      <c r="C3356"/>
      <c r="D3356" s="12"/>
      <c r="E3356" s="6"/>
      <c r="F3356" s="6"/>
      <c r="G3356" s="15"/>
      <c r="H3356" s="17"/>
      <c r="M3356" s="3"/>
      <c r="N3356" s="3"/>
      <c r="O3356" s="3"/>
      <c r="P3356" s="3"/>
      <c r="Q3356" s="18"/>
      <c r="S3356" s="3"/>
      <c r="T3356" s="3"/>
    </row>
    <row r="3357" spans="1:20" x14ac:dyDescent="0.25">
      <c r="A3357"/>
      <c r="C3357"/>
      <c r="D3357" s="12"/>
      <c r="E3357" s="6"/>
      <c r="F3357" s="6"/>
      <c r="G3357" s="15"/>
      <c r="H3357" s="17"/>
      <c r="M3357" s="3"/>
      <c r="N3357" s="3"/>
      <c r="O3357" s="3"/>
      <c r="P3357" s="3"/>
      <c r="Q3357" s="18"/>
      <c r="S3357" s="3"/>
      <c r="T3357" s="3"/>
    </row>
    <row r="3358" spans="1:20" x14ac:dyDescent="0.25">
      <c r="A3358"/>
      <c r="C3358"/>
      <c r="D3358" s="12"/>
      <c r="E3358" s="6"/>
      <c r="F3358" s="6"/>
      <c r="G3358" s="15"/>
      <c r="H3358" s="17"/>
      <c r="M3358" s="3"/>
      <c r="N3358" s="3"/>
      <c r="O3358" s="3"/>
      <c r="P3358" s="3"/>
      <c r="Q3358" s="18"/>
      <c r="S3358" s="3"/>
      <c r="T3358" s="3"/>
    </row>
    <row r="3359" spans="1:20" x14ac:dyDescent="0.25">
      <c r="A3359"/>
      <c r="C3359"/>
      <c r="D3359" s="12"/>
      <c r="E3359" s="6"/>
      <c r="F3359" s="6"/>
      <c r="G3359" s="15"/>
      <c r="H3359" s="17"/>
      <c r="M3359" s="3"/>
      <c r="N3359" s="3"/>
      <c r="O3359" s="3"/>
      <c r="P3359" s="3"/>
      <c r="Q3359" s="18"/>
      <c r="S3359" s="3"/>
      <c r="T3359" s="3"/>
    </row>
    <row r="3360" spans="1:20" x14ac:dyDescent="0.25">
      <c r="A3360"/>
      <c r="C3360"/>
      <c r="D3360" s="12"/>
      <c r="E3360" s="6"/>
      <c r="F3360" s="6"/>
      <c r="G3360" s="15"/>
      <c r="H3360" s="17"/>
      <c r="M3360" s="3"/>
      <c r="N3360" s="3"/>
      <c r="O3360" s="3"/>
      <c r="P3360" s="3"/>
      <c r="Q3360" s="18"/>
      <c r="S3360" s="3"/>
      <c r="T3360" s="3"/>
    </row>
    <row r="3361" spans="1:20" x14ac:dyDescent="0.25">
      <c r="A3361"/>
      <c r="C3361"/>
      <c r="D3361" s="12"/>
      <c r="E3361" s="6"/>
      <c r="F3361" s="6"/>
      <c r="G3361" s="15"/>
      <c r="H3361" s="17"/>
      <c r="M3361" s="3"/>
      <c r="N3361" s="3"/>
      <c r="O3361" s="3"/>
      <c r="P3361" s="3"/>
      <c r="Q3361" s="18"/>
      <c r="S3361" s="3"/>
      <c r="T3361" s="3"/>
    </row>
    <row r="3362" spans="1:20" x14ac:dyDescent="0.25">
      <c r="A3362"/>
      <c r="C3362"/>
      <c r="D3362" s="12"/>
      <c r="E3362" s="6"/>
      <c r="F3362" s="6"/>
      <c r="G3362" s="15"/>
      <c r="H3362" s="17"/>
      <c r="M3362" s="3"/>
      <c r="N3362" s="3"/>
      <c r="O3362" s="3"/>
      <c r="P3362" s="3"/>
      <c r="Q3362" s="18"/>
      <c r="S3362" s="3"/>
      <c r="T3362" s="3"/>
    </row>
    <row r="3363" spans="1:20" x14ac:dyDescent="0.25">
      <c r="A3363"/>
      <c r="C3363"/>
      <c r="D3363" s="12"/>
      <c r="E3363" s="6"/>
      <c r="F3363" s="6"/>
      <c r="G3363" s="15"/>
      <c r="H3363" s="17"/>
      <c r="M3363" s="3"/>
      <c r="N3363" s="3"/>
      <c r="O3363" s="3"/>
      <c r="P3363" s="3"/>
      <c r="Q3363" s="18"/>
      <c r="S3363" s="3"/>
      <c r="T3363" s="3"/>
    </row>
    <row r="3364" spans="1:20" x14ac:dyDescent="0.25">
      <c r="A3364"/>
      <c r="C3364"/>
      <c r="D3364" s="12"/>
      <c r="E3364" s="6"/>
      <c r="F3364" s="6"/>
      <c r="G3364" s="15"/>
      <c r="H3364" s="17"/>
      <c r="M3364" s="3"/>
      <c r="N3364" s="3"/>
      <c r="O3364" s="3"/>
      <c r="P3364" s="3"/>
      <c r="Q3364" s="18"/>
      <c r="S3364" s="3"/>
      <c r="T3364" s="3"/>
    </row>
    <row r="3365" spans="1:20" x14ac:dyDescent="0.25">
      <c r="A3365"/>
      <c r="C3365"/>
      <c r="D3365" s="12"/>
      <c r="E3365" s="6"/>
      <c r="F3365" s="6"/>
      <c r="G3365" s="15"/>
      <c r="H3365" s="17"/>
      <c r="M3365" s="3"/>
      <c r="N3365" s="3"/>
      <c r="O3365" s="3"/>
      <c r="P3365" s="3"/>
      <c r="Q3365" s="18"/>
      <c r="S3365" s="3"/>
      <c r="T3365" s="3"/>
    </row>
    <row r="3366" spans="1:20" x14ac:dyDescent="0.25">
      <c r="A3366"/>
      <c r="C3366"/>
      <c r="D3366" s="12"/>
      <c r="E3366" s="6"/>
      <c r="F3366" s="6"/>
      <c r="G3366" s="15"/>
      <c r="H3366" s="17"/>
      <c r="M3366" s="3"/>
      <c r="N3366" s="3"/>
      <c r="O3366" s="3"/>
      <c r="P3366" s="3"/>
      <c r="Q3366" s="18"/>
      <c r="S3366" s="3"/>
      <c r="T3366" s="3"/>
    </row>
    <row r="3367" spans="1:20" x14ac:dyDescent="0.25">
      <c r="A3367"/>
      <c r="C3367"/>
      <c r="D3367" s="12"/>
      <c r="E3367" s="6"/>
      <c r="F3367" s="6"/>
      <c r="G3367" s="15"/>
      <c r="H3367" s="17"/>
      <c r="M3367" s="3"/>
      <c r="N3367" s="3"/>
      <c r="O3367" s="3"/>
      <c r="P3367" s="3"/>
      <c r="Q3367" s="18"/>
      <c r="S3367" s="3"/>
      <c r="T3367" s="3"/>
    </row>
    <row r="3368" spans="1:20" x14ac:dyDescent="0.25">
      <c r="A3368"/>
      <c r="C3368"/>
      <c r="D3368" s="12"/>
      <c r="E3368" s="6"/>
      <c r="F3368" s="6"/>
      <c r="G3368" s="15"/>
      <c r="H3368" s="17"/>
      <c r="M3368" s="3"/>
      <c r="N3368" s="3"/>
      <c r="O3368" s="3"/>
      <c r="P3368" s="3"/>
      <c r="Q3368" s="18"/>
      <c r="S3368" s="3"/>
      <c r="T3368" s="3"/>
    </row>
    <row r="3369" spans="1:20" x14ac:dyDescent="0.25">
      <c r="A3369"/>
      <c r="C3369"/>
      <c r="D3369" s="12"/>
      <c r="E3369" s="6"/>
      <c r="F3369" s="6"/>
      <c r="G3369" s="15"/>
      <c r="H3369" s="17"/>
      <c r="M3369" s="3"/>
      <c r="N3369" s="3"/>
      <c r="O3369" s="3"/>
      <c r="P3369" s="3"/>
      <c r="Q3369" s="18"/>
      <c r="S3369" s="3"/>
      <c r="T3369" s="3"/>
    </row>
    <row r="3370" spans="1:20" x14ac:dyDescent="0.25">
      <c r="A3370"/>
      <c r="C3370"/>
      <c r="D3370" s="12"/>
      <c r="E3370" s="6"/>
      <c r="F3370" s="6"/>
      <c r="G3370" s="15"/>
      <c r="H3370" s="17"/>
      <c r="M3370" s="3"/>
      <c r="N3370" s="3"/>
      <c r="O3370" s="3"/>
      <c r="P3370" s="3"/>
      <c r="Q3370" s="18"/>
      <c r="S3370" s="3"/>
      <c r="T3370" s="3"/>
    </row>
    <row r="3371" spans="1:20" x14ac:dyDescent="0.25">
      <c r="A3371"/>
      <c r="C3371"/>
      <c r="D3371" s="12"/>
      <c r="E3371" s="6"/>
      <c r="F3371" s="6"/>
      <c r="G3371" s="15"/>
      <c r="H3371" s="17"/>
      <c r="M3371" s="3"/>
      <c r="N3371" s="3"/>
      <c r="O3371" s="3"/>
      <c r="P3371" s="3"/>
      <c r="Q3371" s="18"/>
      <c r="S3371" s="3"/>
      <c r="T3371" s="3"/>
    </row>
    <row r="3372" spans="1:20" x14ac:dyDescent="0.25">
      <c r="A3372"/>
      <c r="C3372"/>
      <c r="D3372" s="12"/>
      <c r="E3372" s="6"/>
      <c r="F3372" s="6"/>
      <c r="G3372" s="15"/>
      <c r="H3372" s="17"/>
      <c r="M3372" s="3"/>
      <c r="N3372" s="3"/>
      <c r="O3372" s="3"/>
      <c r="P3372" s="3"/>
      <c r="Q3372" s="18"/>
      <c r="S3372" s="3"/>
      <c r="T3372" s="3"/>
    </row>
    <row r="3373" spans="1:20" x14ac:dyDescent="0.25">
      <c r="A3373"/>
      <c r="C3373"/>
      <c r="D3373" s="12"/>
      <c r="E3373" s="6"/>
      <c r="F3373" s="6"/>
      <c r="G3373" s="15"/>
      <c r="H3373" s="17"/>
      <c r="M3373" s="3"/>
      <c r="N3373" s="3"/>
      <c r="O3373" s="3"/>
      <c r="P3373" s="3"/>
      <c r="Q3373" s="18"/>
      <c r="S3373" s="3"/>
      <c r="T3373" s="3"/>
    </row>
    <row r="3374" spans="1:20" x14ac:dyDescent="0.25">
      <c r="A3374"/>
      <c r="C3374"/>
      <c r="D3374" s="12"/>
      <c r="E3374" s="6"/>
      <c r="F3374" s="6"/>
      <c r="G3374" s="15"/>
      <c r="H3374" s="17"/>
      <c r="M3374" s="3"/>
      <c r="N3374" s="3"/>
      <c r="O3374" s="3"/>
      <c r="P3374" s="3"/>
      <c r="Q3374" s="18"/>
      <c r="S3374" s="3"/>
      <c r="T3374" s="3"/>
    </row>
    <row r="3375" spans="1:20" x14ac:dyDescent="0.25">
      <c r="A3375"/>
      <c r="C3375"/>
      <c r="D3375" s="12"/>
      <c r="E3375" s="6"/>
      <c r="F3375" s="6"/>
      <c r="G3375" s="15"/>
      <c r="H3375" s="17"/>
      <c r="M3375" s="3"/>
      <c r="N3375" s="3"/>
      <c r="O3375" s="3"/>
      <c r="P3375" s="3"/>
      <c r="Q3375" s="18"/>
      <c r="S3375" s="3"/>
      <c r="T3375" s="3"/>
    </row>
    <row r="3376" spans="1:20" x14ac:dyDescent="0.25">
      <c r="A3376"/>
      <c r="C3376"/>
      <c r="D3376" s="12"/>
      <c r="E3376" s="6"/>
      <c r="F3376" s="6"/>
      <c r="G3376" s="15"/>
      <c r="H3376" s="17"/>
      <c r="M3376" s="3"/>
      <c r="N3376" s="3"/>
      <c r="O3376" s="3"/>
      <c r="P3376" s="3"/>
      <c r="Q3376" s="18"/>
      <c r="S3376" s="3"/>
      <c r="T3376" s="3"/>
    </row>
    <row r="3377" spans="1:20" x14ac:dyDescent="0.25">
      <c r="A3377"/>
      <c r="C3377"/>
      <c r="D3377" s="12"/>
      <c r="E3377" s="6"/>
      <c r="F3377" s="6"/>
      <c r="G3377" s="15"/>
      <c r="H3377" s="17"/>
      <c r="M3377" s="3"/>
      <c r="N3377" s="3"/>
      <c r="O3377" s="3"/>
      <c r="P3377" s="3"/>
      <c r="Q3377" s="18"/>
      <c r="S3377" s="3"/>
      <c r="T3377" s="3"/>
    </row>
    <row r="3378" spans="1:20" x14ac:dyDescent="0.25">
      <c r="A3378"/>
      <c r="C3378"/>
      <c r="D3378" s="12"/>
      <c r="E3378" s="6"/>
      <c r="F3378" s="6"/>
      <c r="G3378" s="15"/>
      <c r="H3378" s="17"/>
      <c r="M3378" s="3"/>
      <c r="N3378" s="3"/>
      <c r="O3378" s="3"/>
      <c r="P3378" s="3"/>
      <c r="Q3378" s="18"/>
      <c r="S3378" s="3"/>
      <c r="T3378" s="3"/>
    </row>
    <row r="3379" spans="1:20" x14ac:dyDescent="0.25">
      <c r="A3379"/>
      <c r="C3379"/>
      <c r="D3379" s="12"/>
      <c r="E3379" s="6"/>
      <c r="F3379" s="6"/>
      <c r="G3379" s="15"/>
      <c r="H3379" s="17"/>
      <c r="M3379" s="3"/>
      <c r="N3379" s="3"/>
      <c r="O3379" s="3"/>
      <c r="P3379" s="3"/>
      <c r="Q3379" s="18"/>
      <c r="S3379" s="3"/>
      <c r="T3379" s="3"/>
    </row>
    <row r="3380" spans="1:20" x14ac:dyDescent="0.25">
      <c r="A3380"/>
      <c r="C3380"/>
      <c r="D3380" s="12"/>
      <c r="E3380" s="6"/>
      <c r="F3380" s="6"/>
      <c r="G3380" s="15"/>
      <c r="H3380" s="17"/>
      <c r="M3380" s="3"/>
      <c r="N3380" s="3"/>
      <c r="O3380" s="3"/>
      <c r="P3380" s="3"/>
      <c r="Q3380" s="18"/>
      <c r="S3380" s="3"/>
      <c r="T3380" s="3"/>
    </row>
    <row r="3381" spans="1:20" x14ac:dyDescent="0.25">
      <c r="A3381"/>
      <c r="C3381"/>
      <c r="D3381" s="12"/>
      <c r="E3381" s="6"/>
      <c r="F3381" s="6"/>
      <c r="G3381" s="15"/>
      <c r="H3381" s="17"/>
      <c r="M3381" s="3"/>
      <c r="N3381" s="3"/>
      <c r="O3381" s="3"/>
      <c r="P3381" s="3"/>
      <c r="Q3381" s="18"/>
      <c r="S3381" s="3"/>
      <c r="T3381" s="3"/>
    </row>
    <row r="3382" spans="1:20" x14ac:dyDescent="0.25">
      <c r="A3382"/>
      <c r="C3382"/>
      <c r="D3382" s="12"/>
      <c r="E3382" s="6"/>
      <c r="F3382" s="6"/>
      <c r="G3382" s="15"/>
      <c r="H3382" s="17"/>
      <c r="M3382" s="3"/>
      <c r="N3382" s="3"/>
      <c r="O3382" s="3"/>
      <c r="P3382" s="3"/>
      <c r="Q3382" s="18"/>
      <c r="S3382" s="3"/>
      <c r="T3382" s="3"/>
    </row>
    <row r="3383" spans="1:20" x14ac:dyDescent="0.25">
      <c r="A3383"/>
      <c r="C3383"/>
      <c r="D3383" s="12"/>
      <c r="E3383" s="6"/>
      <c r="F3383" s="6"/>
      <c r="G3383" s="15"/>
      <c r="H3383" s="17"/>
      <c r="M3383" s="3"/>
      <c r="N3383" s="3"/>
      <c r="O3383" s="3"/>
      <c r="P3383" s="3"/>
      <c r="Q3383" s="18"/>
      <c r="S3383" s="3"/>
      <c r="T3383" s="3"/>
    </row>
    <row r="3384" spans="1:20" x14ac:dyDescent="0.25">
      <c r="A3384"/>
      <c r="C3384"/>
      <c r="D3384" s="12"/>
      <c r="E3384" s="6"/>
      <c r="F3384" s="6"/>
      <c r="G3384" s="15"/>
      <c r="H3384" s="17"/>
      <c r="M3384" s="3"/>
      <c r="N3384" s="3"/>
      <c r="O3384" s="3"/>
      <c r="P3384" s="3"/>
      <c r="Q3384" s="18"/>
      <c r="S3384" s="3"/>
      <c r="T3384" s="3"/>
    </row>
    <row r="3385" spans="1:20" x14ac:dyDescent="0.25">
      <c r="A3385"/>
      <c r="C3385"/>
      <c r="D3385" s="12"/>
      <c r="E3385" s="6"/>
      <c r="F3385" s="6"/>
      <c r="G3385" s="15"/>
      <c r="H3385" s="17"/>
      <c r="M3385" s="3"/>
      <c r="N3385" s="3"/>
      <c r="O3385" s="3"/>
      <c r="P3385" s="3"/>
      <c r="Q3385" s="18"/>
      <c r="S3385" s="3"/>
      <c r="T3385" s="3"/>
    </row>
    <row r="3386" spans="1:20" x14ac:dyDescent="0.25">
      <c r="A3386"/>
      <c r="C3386"/>
      <c r="D3386" s="12"/>
      <c r="E3386" s="6"/>
      <c r="F3386" s="6"/>
      <c r="G3386" s="15"/>
      <c r="H3386" s="17"/>
      <c r="M3386" s="3"/>
      <c r="N3386" s="3"/>
      <c r="O3386" s="3"/>
      <c r="P3386" s="3"/>
      <c r="Q3386" s="18"/>
      <c r="S3386" s="3"/>
      <c r="T3386" s="3"/>
    </row>
    <row r="3387" spans="1:20" x14ac:dyDescent="0.25">
      <c r="A3387"/>
      <c r="C3387"/>
      <c r="D3387" s="12"/>
      <c r="E3387" s="6"/>
      <c r="F3387" s="6"/>
      <c r="G3387" s="15"/>
      <c r="H3387" s="17"/>
      <c r="M3387" s="3"/>
      <c r="N3387" s="3"/>
      <c r="O3387" s="3"/>
      <c r="P3387" s="3"/>
      <c r="Q3387" s="18"/>
      <c r="S3387" s="3"/>
      <c r="T3387" s="3"/>
    </row>
    <row r="3388" spans="1:20" x14ac:dyDescent="0.25">
      <c r="A3388"/>
      <c r="C3388"/>
      <c r="D3388" s="12"/>
      <c r="E3388" s="6"/>
      <c r="F3388" s="6"/>
      <c r="G3388" s="15"/>
      <c r="H3388" s="17"/>
      <c r="M3388" s="3"/>
      <c r="N3388" s="3"/>
      <c r="O3388" s="3"/>
      <c r="P3388" s="3"/>
      <c r="Q3388" s="18"/>
      <c r="S3388" s="3"/>
      <c r="T3388" s="3"/>
    </row>
    <row r="3389" spans="1:20" x14ac:dyDescent="0.25">
      <c r="A3389"/>
      <c r="C3389"/>
      <c r="D3389" s="12"/>
      <c r="E3389" s="6"/>
      <c r="F3389" s="6"/>
      <c r="G3389" s="15"/>
      <c r="H3389" s="17"/>
      <c r="M3389" s="3"/>
      <c r="N3389" s="3"/>
      <c r="O3389" s="3"/>
      <c r="P3389" s="3"/>
      <c r="Q3389" s="18"/>
      <c r="S3389" s="3"/>
      <c r="T3389" s="3"/>
    </row>
    <row r="3390" spans="1:20" x14ac:dyDescent="0.25">
      <c r="A3390"/>
      <c r="C3390"/>
      <c r="D3390" s="12"/>
      <c r="E3390" s="6"/>
      <c r="F3390" s="6"/>
      <c r="G3390" s="15"/>
      <c r="H3390" s="17"/>
      <c r="M3390" s="3"/>
      <c r="N3390" s="3"/>
      <c r="O3390" s="3"/>
      <c r="P3390" s="3"/>
      <c r="Q3390" s="18"/>
      <c r="S3390" s="3"/>
      <c r="T3390" s="3"/>
    </row>
    <row r="3391" spans="1:20" x14ac:dyDescent="0.25">
      <c r="A3391"/>
      <c r="C3391"/>
      <c r="D3391" s="12"/>
      <c r="E3391" s="6"/>
      <c r="F3391" s="6"/>
      <c r="G3391" s="15"/>
      <c r="H3391" s="17"/>
      <c r="M3391" s="3"/>
      <c r="N3391" s="3"/>
      <c r="O3391" s="3"/>
      <c r="P3391" s="3"/>
      <c r="Q3391" s="18"/>
      <c r="S3391" s="3"/>
      <c r="T3391" s="3"/>
    </row>
    <row r="3392" spans="1:20" x14ac:dyDescent="0.25">
      <c r="A3392"/>
      <c r="C3392"/>
      <c r="D3392" s="12"/>
      <c r="E3392" s="6"/>
      <c r="F3392" s="6"/>
      <c r="G3392" s="15"/>
      <c r="H3392" s="17"/>
      <c r="M3392" s="3"/>
      <c r="N3392" s="3"/>
      <c r="O3392" s="3"/>
      <c r="P3392" s="3"/>
      <c r="Q3392" s="18"/>
      <c r="S3392" s="3"/>
      <c r="T3392" s="3"/>
    </row>
    <row r="3393" spans="1:20" x14ac:dyDescent="0.25">
      <c r="A3393"/>
      <c r="C3393"/>
      <c r="D3393" s="12"/>
      <c r="E3393" s="6"/>
      <c r="F3393" s="6"/>
      <c r="G3393" s="15"/>
      <c r="H3393" s="17"/>
      <c r="M3393" s="3"/>
      <c r="N3393" s="3"/>
      <c r="O3393" s="3"/>
      <c r="P3393" s="3"/>
      <c r="Q3393" s="18"/>
      <c r="S3393" s="3"/>
      <c r="T3393" s="3"/>
    </row>
    <row r="3394" spans="1:20" x14ac:dyDescent="0.25">
      <c r="A3394"/>
      <c r="C3394"/>
      <c r="D3394" s="12"/>
      <c r="E3394" s="6"/>
      <c r="F3394" s="6"/>
      <c r="G3394" s="15"/>
      <c r="H3394" s="17"/>
      <c r="M3394" s="3"/>
      <c r="N3394" s="3"/>
      <c r="O3394" s="3"/>
      <c r="P3394" s="3"/>
      <c r="Q3394" s="18"/>
      <c r="S3394" s="3"/>
      <c r="T3394" s="3"/>
    </row>
    <row r="3395" spans="1:20" x14ac:dyDescent="0.25">
      <c r="A3395"/>
      <c r="C3395"/>
      <c r="D3395" s="12"/>
      <c r="E3395" s="6"/>
      <c r="F3395" s="6"/>
      <c r="G3395" s="15"/>
      <c r="H3395" s="17"/>
      <c r="M3395" s="3"/>
      <c r="N3395" s="3"/>
      <c r="O3395" s="3"/>
      <c r="P3395" s="3"/>
      <c r="Q3395" s="18"/>
      <c r="S3395" s="3"/>
      <c r="T3395" s="3"/>
    </row>
    <row r="3396" spans="1:20" x14ac:dyDescent="0.25">
      <c r="A3396"/>
      <c r="C3396"/>
      <c r="D3396" s="12"/>
      <c r="E3396" s="6"/>
      <c r="F3396" s="6"/>
      <c r="G3396" s="15"/>
      <c r="H3396" s="17"/>
      <c r="M3396" s="3"/>
      <c r="N3396" s="3"/>
      <c r="O3396" s="3"/>
      <c r="P3396" s="3"/>
      <c r="Q3396" s="18"/>
      <c r="S3396" s="3"/>
      <c r="T3396" s="3"/>
    </row>
    <row r="3397" spans="1:20" x14ac:dyDescent="0.25">
      <c r="A3397"/>
      <c r="C3397"/>
      <c r="D3397" s="12"/>
      <c r="E3397" s="6"/>
      <c r="F3397" s="6"/>
      <c r="G3397" s="15"/>
      <c r="H3397" s="17"/>
      <c r="M3397" s="3"/>
      <c r="N3397" s="3"/>
      <c r="O3397" s="3"/>
      <c r="P3397" s="3"/>
      <c r="Q3397" s="18"/>
      <c r="S3397" s="3"/>
      <c r="T3397" s="3"/>
    </row>
    <row r="3398" spans="1:20" x14ac:dyDescent="0.25">
      <c r="A3398"/>
      <c r="C3398"/>
      <c r="D3398" s="12"/>
      <c r="E3398" s="6"/>
      <c r="F3398" s="6"/>
      <c r="G3398" s="15"/>
      <c r="H3398" s="17"/>
      <c r="M3398" s="3"/>
      <c r="N3398" s="3"/>
      <c r="O3398" s="3"/>
      <c r="P3398" s="3"/>
      <c r="Q3398" s="18"/>
      <c r="S3398" s="3"/>
      <c r="T3398" s="3"/>
    </row>
    <row r="3399" spans="1:20" x14ac:dyDescent="0.25">
      <c r="A3399"/>
      <c r="C3399"/>
      <c r="D3399" s="12"/>
      <c r="E3399" s="6"/>
      <c r="F3399" s="6"/>
      <c r="G3399" s="15"/>
      <c r="H3399" s="17"/>
      <c r="M3399" s="3"/>
      <c r="N3399" s="3"/>
      <c r="O3399" s="3"/>
      <c r="P3399" s="3"/>
      <c r="Q3399" s="18"/>
      <c r="S3399" s="3"/>
      <c r="T3399" s="3"/>
    </row>
    <row r="3400" spans="1:20" x14ac:dyDescent="0.25">
      <c r="A3400"/>
      <c r="C3400"/>
      <c r="D3400" s="12"/>
      <c r="E3400" s="6"/>
      <c r="F3400" s="6"/>
      <c r="G3400" s="15"/>
      <c r="H3400" s="17"/>
      <c r="M3400" s="3"/>
      <c r="N3400" s="3"/>
      <c r="O3400" s="3"/>
      <c r="P3400" s="3"/>
      <c r="Q3400" s="18"/>
      <c r="S3400" s="3"/>
      <c r="T3400" s="3"/>
    </row>
    <row r="3401" spans="1:20" x14ac:dyDescent="0.25">
      <c r="A3401"/>
      <c r="C3401"/>
      <c r="D3401" s="12"/>
      <c r="E3401" s="6"/>
      <c r="F3401" s="6"/>
      <c r="G3401" s="15"/>
      <c r="H3401" s="17"/>
      <c r="M3401" s="3"/>
      <c r="N3401" s="3"/>
      <c r="O3401" s="3"/>
      <c r="P3401" s="3"/>
      <c r="Q3401" s="18"/>
      <c r="S3401" s="3"/>
      <c r="T3401" s="3"/>
    </row>
    <row r="3402" spans="1:20" x14ac:dyDescent="0.25">
      <c r="A3402"/>
      <c r="C3402"/>
      <c r="D3402" s="12"/>
      <c r="E3402" s="6"/>
      <c r="F3402" s="6"/>
      <c r="G3402" s="15"/>
      <c r="H3402" s="17"/>
      <c r="M3402" s="3"/>
      <c r="N3402" s="3"/>
      <c r="O3402" s="3"/>
      <c r="P3402" s="3"/>
      <c r="Q3402" s="18"/>
      <c r="S3402" s="3"/>
      <c r="T3402" s="3"/>
    </row>
    <row r="3403" spans="1:20" x14ac:dyDescent="0.25">
      <c r="A3403"/>
      <c r="C3403"/>
      <c r="D3403" s="12"/>
      <c r="E3403" s="6"/>
      <c r="F3403" s="6"/>
      <c r="G3403" s="15"/>
      <c r="H3403" s="17"/>
      <c r="M3403" s="3"/>
      <c r="N3403" s="3"/>
      <c r="O3403" s="3"/>
      <c r="P3403" s="3"/>
      <c r="Q3403" s="18"/>
      <c r="S3403" s="3"/>
      <c r="T3403" s="3"/>
    </row>
    <row r="3404" spans="1:20" x14ac:dyDescent="0.25">
      <c r="A3404"/>
      <c r="C3404"/>
      <c r="D3404" s="12"/>
      <c r="E3404" s="6"/>
      <c r="F3404" s="6"/>
      <c r="G3404" s="15"/>
      <c r="H3404" s="17"/>
      <c r="M3404" s="3"/>
      <c r="N3404" s="3"/>
      <c r="O3404" s="3"/>
      <c r="P3404" s="3"/>
      <c r="Q3404" s="18"/>
      <c r="S3404" s="3"/>
      <c r="T3404" s="3"/>
    </row>
    <row r="3405" spans="1:20" x14ac:dyDescent="0.25">
      <c r="A3405"/>
      <c r="C3405"/>
      <c r="D3405" s="12"/>
      <c r="E3405" s="6"/>
      <c r="F3405" s="6"/>
      <c r="G3405" s="15"/>
      <c r="H3405" s="17"/>
      <c r="M3405" s="3"/>
      <c r="N3405" s="3"/>
      <c r="O3405" s="3"/>
      <c r="P3405" s="3"/>
      <c r="Q3405" s="18"/>
      <c r="S3405" s="3"/>
      <c r="T3405" s="3"/>
    </row>
    <row r="3406" spans="1:20" x14ac:dyDescent="0.25">
      <c r="A3406"/>
      <c r="C3406"/>
      <c r="D3406" s="12"/>
      <c r="E3406" s="6"/>
      <c r="F3406" s="6"/>
      <c r="G3406" s="15"/>
      <c r="H3406" s="17"/>
      <c r="M3406" s="3"/>
      <c r="N3406" s="3"/>
      <c r="O3406" s="3"/>
      <c r="P3406" s="3"/>
      <c r="Q3406" s="18"/>
      <c r="S3406" s="3"/>
      <c r="T3406" s="3"/>
    </row>
    <row r="3407" spans="1:20" x14ac:dyDescent="0.25">
      <c r="A3407"/>
      <c r="C3407"/>
      <c r="D3407" s="12"/>
      <c r="E3407" s="6"/>
      <c r="F3407" s="6"/>
      <c r="G3407" s="15"/>
      <c r="H3407" s="17"/>
      <c r="M3407" s="3"/>
      <c r="N3407" s="3"/>
      <c r="O3407" s="3"/>
      <c r="P3407" s="3"/>
      <c r="Q3407" s="18"/>
      <c r="S3407" s="3"/>
      <c r="T3407" s="3"/>
    </row>
    <row r="3408" spans="1:20" x14ac:dyDescent="0.25">
      <c r="A3408"/>
      <c r="C3408"/>
      <c r="D3408" s="12"/>
      <c r="E3408" s="6"/>
      <c r="F3408" s="6"/>
      <c r="G3408" s="15"/>
      <c r="H3408" s="17"/>
      <c r="M3408" s="3"/>
      <c r="N3408" s="3"/>
      <c r="O3408" s="3"/>
      <c r="P3408" s="3"/>
      <c r="Q3408" s="18"/>
      <c r="S3408" s="3"/>
      <c r="T3408" s="3"/>
    </row>
    <row r="3409" spans="1:20" x14ac:dyDescent="0.25">
      <c r="A3409"/>
      <c r="C3409"/>
      <c r="D3409" s="12"/>
      <c r="E3409" s="6"/>
      <c r="F3409" s="6"/>
      <c r="G3409" s="15"/>
      <c r="H3409" s="17"/>
      <c r="M3409" s="3"/>
      <c r="N3409" s="3"/>
      <c r="O3409" s="3"/>
      <c r="P3409" s="3"/>
      <c r="Q3409" s="18"/>
      <c r="S3409" s="3"/>
      <c r="T3409" s="3"/>
    </row>
    <row r="3410" spans="1:20" x14ac:dyDescent="0.25">
      <c r="A3410"/>
      <c r="C3410"/>
      <c r="D3410" s="12"/>
      <c r="E3410" s="6"/>
      <c r="F3410" s="6"/>
      <c r="G3410" s="15"/>
      <c r="H3410" s="17"/>
      <c r="M3410" s="3"/>
      <c r="N3410" s="3"/>
      <c r="O3410" s="3"/>
      <c r="P3410" s="3"/>
      <c r="Q3410" s="18"/>
      <c r="S3410" s="3"/>
      <c r="T3410" s="3"/>
    </row>
    <row r="3411" spans="1:20" x14ac:dyDescent="0.25">
      <c r="A3411"/>
      <c r="C3411"/>
      <c r="D3411" s="12"/>
      <c r="E3411" s="6"/>
      <c r="F3411" s="6"/>
      <c r="G3411" s="15"/>
      <c r="H3411" s="17"/>
      <c r="M3411" s="3"/>
      <c r="N3411" s="3"/>
      <c r="O3411" s="3"/>
      <c r="P3411" s="3"/>
      <c r="Q3411" s="18"/>
      <c r="S3411" s="3"/>
      <c r="T3411" s="3"/>
    </row>
    <row r="3412" spans="1:20" x14ac:dyDescent="0.25">
      <c r="A3412"/>
      <c r="C3412"/>
      <c r="D3412" s="12"/>
      <c r="E3412" s="6"/>
      <c r="F3412" s="6"/>
      <c r="G3412" s="15"/>
      <c r="H3412" s="17"/>
      <c r="M3412" s="3"/>
      <c r="N3412" s="3"/>
      <c r="O3412" s="3"/>
      <c r="P3412" s="3"/>
      <c r="Q3412" s="18"/>
      <c r="S3412" s="3"/>
      <c r="T3412" s="3"/>
    </row>
    <row r="3413" spans="1:20" x14ac:dyDescent="0.25">
      <c r="A3413"/>
      <c r="C3413"/>
      <c r="D3413" s="12"/>
      <c r="E3413" s="6"/>
      <c r="F3413" s="6"/>
      <c r="G3413" s="15"/>
      <c r="H3413" s="17"/>
      <c r="M3413" s="3"/>
      <c r="N3413" s="3"/>
      <c r="O3413" s="3"/>
      <c r="P3413" s="3"/>
      <c r="Q3413" s="18"/>
      <c r="S3413" s="3"/>
      <c r="T3413" s="3"/>
    </row>
    <row r="3414" spans="1:20" x14ac:dyDescent="0.25">
      <c r="A3414"/>
      <c r="C3414"/>
      <c r="D3414" s="12"/>
      <c r="E3414" s="6"/>
      <c r="F3414" s="6"/>
      <c r="G3414" s="15"/>
      <c r="H3414" s="17"/>
      <c r="M3414" s="3"/>
      <c r="N3414" s="3"/>
      <c r="O3414" s="3"/>
      <c r="P3414" s="3"/>
      <c r="Q3414" s="18"/>
      <c r="S3414" s="3"/>
      <c r="T3414" s="3"/>
    </row>
    <row r="3415" spans="1:20" x14ac:dyDescent="0.25">
      <c r="A3415"/>
      <c r="C3415"/>
      <c r="D3415" s="12"/>
      <c r="E3415" s="6"/>
      <c r="F3415" s="6"/>
      <c r="G3415" s="15"/>
      <c r="H3415" s="17"/>
      <c r="M3415" s="3"/>
      <c r="N3415" s="3"/>
      <c r="O3415" s="3"/>
      <c r="P3415" s="3"/>
      <c r="Q3415" s="18"/>
      <c r="S3415" s="3"/>
      <c r="T3415" s="3"/>
    </row>
    <row r="3416" spans="1:20" x14ac:dyDescent="0.25">
      <c r="A3416"/>
      <c r="C3416"/>
      <c r="D3416" s="12"/>
      <c r="E3416" s="6"/>
      <c r="F3416" s="6"/>
      <c r="G3416" s="15"/>
      <c r="H3416" s="17"/>
      <c r="M3416" s="3"/>
      <c r="N3416" s="3"/>
      <c r="O3416" s="3"/>
      <c r="P3416" s="3"/>
      <c r="Q3416" s="18"/>
      <c r="S3416" s="3"/>
      <c r="T3416" s="3"/>
    </row>
    <row r="3417" spans="1:20" x14ac:dyDescent="0.25">
      <c r="A3417"/>
      <c r="C3417"/>
      <c r="D3417" s="12"/>
      <c r="E3417" s="6"/>
      <c r="F3417" s="6"/>
      <c r="G3417" s="15"/>
      <c r="H3417" s="17"/>
      <c r="M3417" s="3"/>
      <c r="N3417" s="3"/>
      <c r="O3417" s="3"/>
      <c r="P3417" s="3"/>
      <c r="Q3417" s="18"/>
      <c r="S3417" s="3"/>
      <c r="T3417" s="3"/>
    </row>
    <row r="3418" spans="1:20" x14ac:dyDescent="0.25">
      <c r="A3418"/>
      <c r="C3418"/>
      <c r="D3418" s="12"/>
      <c r="E3418" s="6"/>
      <c r="F3418" s="6"/>
      <c r="G3418" s="15"/>
      <c r="H3418" s="17"/>
      <c r="M3418" s="3"/>
      <c r="N3418" s="3"/>
      <c r="O3418" s="3"/>
      <c r="P3418" s="3"/>
      <c r="Q3418" s="18"/>
      <c r="S3418" s="3"/>
      <c r="T3418" s="3"/>
    </row>
    <row r="3419" spans="1:20" x14ac:dyDescent="0.25">
      <c r="A3419"/>
      <c r="C3419"/>
      <c r="D3419" s="12"/>
      <c r="E3419" s="6"/>
      <c r="F3419" s="6"/>
      <c r="G3419" s="15"/>
      <c r="H3419" s="17"/>
      <c r="M3419" s="3"/>
      <c r="N3419" s="3"/>
      <c r="O3419" s="3"/>
      <c r="P3419" s="3"/>
      <c r="Q3419" s="18"/>
      <c r="S3419" s="3"/>
      <c r="T3419" s="3"/>
    </row>
    <row r="3420" spans="1:20" x14ac:dyDescent="0.25">
      <c r="A3420"/>
      <c r="C3420"/>
      <c r="D3420" s="12"/>
      <c r="E3420" s="6"/>
      <c r="F3420" s="6"/>
      <c r="G3420" s="15"/>
      <c r="H3420" s="17"/>
      <c r="M3420" s="3"/>
      <c r="N3420" s="3"/>
      <c r="O3420" s="3"/>
      <c r="P3420" s="3"/>
      <c r="Q3420" s="18"/>
      <c r="S3420" s="3"/>
      <c r="T3420" s="3"/>
    </row>
    <row r="3421" spans="1:20" x14ac:dyDescent="0.25">
      <c r="A3421"/>
      <c r="C3421"/>
      <c r="D3421" s="12"/>
      <c r="E3421" s="6"/>
      <c r="F3421" s="6"/>
      <c r="G3421" s="15"/>
      <c r="H3421" s="17"/>
      <c r="M3421" s="3"/>
      <c r="N3421" s="3"/>
      <c r="O3421" s="3"/>
      <c r="P3421" s="3"/>
      <c r="Q3421" s="18"/>
      <c r="S3421" s="3"/>
      <c r="T3421" s="3"/>
    </row>
    <row r="3422" spans="1:20" x14ac:dyDescent="0.25">
      <c r="A3422"/>
      <c r="C3422"/>
      <c r="D3422" s="12"/>
      <c r="E3422" s="6"/>
      <c r="F3422" s="6"/>
      <c r="G3422" s="15"/>
      <c r="H3422" s="17"/>
      <c r="M3422" s="3"/>
      <c r="N3422" s="3"/>
      <c r="O3422" s="3"/>
      <c r="P3422" s="3"/>
      <c r="Q3422" s="18"/>
      <c r="S3422" s="3"/>
      <c r="T3422" s="3"/>
    </row>
    <row r="3423" spans="1:20" x14ac:dyDescent="0.25">
      <c r="A3423"/>
      <c r="C3423"/>
      <c r="D3423" s="12"/>
      <c r="E3423" s="6"/>
      <c r="F3423" s="6"/>
      <c r="G3423" s="15"/>
      <c r="H3423" s="17"/>
      <c r="M3423" s="3"/>
      <c r="N3423" s="3"/>
      <c r="O3423" s="3"/>
      <c r="P3423" s="3"/>
      <c r="Q3423" s="18"/>
      <c r="S3423" s="3"/>
      <c r="T3423" s="3"/>
    </row>
    <row r="3424" spans="1:20" x14ac:dyDescent="0.25">
      <c r="A3424"/>
      <c r="C3424"/>
      <c r="D3424" s="12"/>
      <c r="E3424" s="6"/>
      <c r="F3424" s="6"/>
      <c r="G3424" s="15"/>
      <c r="H3424" s="17"/>
      <c r="M3424" s="3"/>
      <c r="N3424" s="3"/>
      <c r="O3424" s="3"/>
      <c r="P3424" s="3"/>
      <c r="Q3424" s="18"/>
      <c r="S3424" s="3"/>
      <c r="T3424" s="3"/>
    </row>
    <row r="3425" spans="1:20" x14ac:dyDescent="0.25">
      <c r="A3425"/>
      <c r="C3425"/>
      <c r="D3425" s="12"/>
      <c r="E3425" s="6"/>
      <c r="F3425" s="6"/>
      <c r="G3425" s="15"/>
      <c r="H3425" s="17"/>
      <c r="M3425" s="3"/>
      <c r="N3425" s="3"/>
      <c r="O3425" s="3"/>
      <c r="P3425" s="3"/>
      <c r="Q3425" s="18"/>
      <c r="S3425" s="3"/>
      <c r="T3425" s="3"/>
    </row>
    <row r="3426" spans="1:20" x14ac:dyDescent="0.25">
      <c r="A3426"/>
      <c r="C3426"/>
      <c r="D3426" s="12"/>
      <c r="E3426" s="6"/>
      <c r="F3426" s="6"/>
      <c r="G3426" s="15"/>
      <c r="H3426" s="17"/>
      <c r="M3426" s="3"/>
      <c r="N3426" s="3"/>
      <c r="O3426" s="3"/>
      <c r="P3426" s="3"/>
      <c r="Q3426" s="18"/>
      <c r="S3426" s="3"/>
      <c r="T3426" s="3"/>
    </row>
    <row r="3427" spans="1:20" x14ac:dyDescent="0.25">
      <c r="A3427"/>
      <c r="C3427"/>
      <c r="D3427" s="12"/>
      <c r="E3427" s="6"/>
      <c r="F3427" s="6"/>
      <c r="G3427" s="15"/>
      <c r="H3427" s="17"/>
      <c r="M3427" s="3"/>
      <c r="N3427" s="3"/>
      <c r="O3427" s="3"/>
      <c r="P3427" s="3"/>
      <c r="Q3427" s="18"/>
      <c r="S3427" s="3"/>
      <c r="T3427" s="3"/>
    </row>
    <row r="3428" spans="1:20" x14ac:dyDescent="0.25">
      <c r="A3428"/>
      <c r="C3428"/>
      <c r="D3428" s="12"/>
      <c r="E3428" s="6"/>
      <c r="F3428" s="6"/>
      <c r="G3428" s="15"/>
      <c r="H3428" s="17"/>
      <c r="M3428" s="3"/>
      <c r="N3428" s="3"/>
      <c r="O3428" s="3"/>
      <c r="P3428" s="3"/>
      <c r="Q3428" s="18"/>
      <c r="S3428" s="3"/>
      <c r="T3428" s="3"/>
    </row>
    <row r="3429" spans="1:20" x14ac:dyDescent="0.25">
      <c r="A3429"/>
      <c r="C3429"/>
      <c r="D3429" s="12"/>
      <c r="E3429" s="6"/>
      <c r="F3429" s="6"/>
      <c r="G3429" s="15"/>
      <c r="H3429" s="17"/>
      <c r="M3429" s="3"/>
      <c r="N3429" s="3"/>
      <c r="O3429" s="3"/>
      <c r="P3429" s="3"/>
      <c r="Q3429" s="18"/>
      <c r="S3429" s="3"/>
      <c r="T3429" s="3"/>
    </row>
    <row r="3430" spans="1:20" x14ac:dyDescent="0.25">
      <c r="A3430"/>
      <c r="C3430"/>
      <c r="D3430" s="12"/>
      <c r="E3430" s="6"/>
      <c r="F3430" s="6"/>
      <c r="G3430" s="15"/>
      <c r="H3430" s="17"/>
      <c r="M3430" s="3"/>
      <c r="N3430" s="3"/>
      <c r="O3430" s="3"/>
      <c r="P3430" s="3"/>
      <c r="Q3430" s="18"/>
      <c r="S3430" s="3"/>
      <c r="T3430" s="3"/>
    </row>
    <row r="3431" spans="1:20" x14ac:dyDescent="0.25">
      <c r="A3431"/>
      <c r="C3431"/>
      <c r="D3431" s="12"/>
      <c r="E3431" s="6"/>
      <c r="F3431" s="6"/>
      <c r="G3431" s="15"/>
      <c r="H3431" s="17"/>
      <c r="M3431" s="3"/>
      <c r="N3431" s="3"/>
      <c r="O3431" s="3"/>
      <c r="P3431" s="3"/>
      <c r="Q3431" s="18"/>
      <c r="S3431" s="3"/>
      <c r="T3431" s="3"/>
    </row>
    <row r="3432" spans="1:20" x14ac:dyDescent="0.25">
      <c r="A3432"/>
      <c r="C3432"/>
      <c r="D3432" s="12"/>
      <c r="E3432" s="6"/>
      <c r="F3432" s="6"/>
      <c r="G3432" s="15"/>
      <c r="H3432" s="17"/>
      <c r="M3432" s="3"/>
      <c r="N3432" s="3"/>
      <c r="O3432" s="3"/>
      <c r="P3432" s="3"/>
      <c r="Q3432" s="18"/>
      <c r="S3432" s="3"/>
      <c r="T3432" s="3"/>
    </row>
    <row r="3433" spans="1:20" x14ac:dyDescent="0.25">
      <c r="A3433"/>
      <c r="C3433"/>
      <c r="D3433" s="12"/>
      <c r="E3433" s="6"/>
      <c r="F3433" s="6"/>
      <c r="G3433" s="15"/>
      <c r="H3433" s="17"/>
      <c r="M3433" s="3"/>
      <c r="N3433" s="3"/>
      <c r="O3433" s="3"/>
      <c r="P3433" s="3"/>
      <c r="Q3433" s="18"/>
      <c r="S3433" s="3"/>
      <c r="T3433" s="3"/>
    </row>
    <row r="3434" spans="1:20" x14ac:dyDescent="0.25">
      <c r="A3434"/>
      <c r="C3434"/>
      <c r="D3434" s="12"/>
      <c r="E3434" s="6"/>
      <c r="F3434" s="6"/>
      <c r="G3434" s="15"/>
      <c r="H3434" s="17"/>
      <c r="M3434" s="3"/>
      <c r="N3434" s="3"/>
      <c r="O3434" s="3"/>
      <c r="P3434" s="3"/>
      <c r="Q3434" s="18"/>
      <c r="S3434" s="3"/>
      <c r="T3434" s="3"/>
    </row>
    <row r="3435" spans="1:20" x14ac:dyDescent="0.25">
      <c r="A3435"/>
      <c r="C3435"/>
      <c r="D3435" s="12"/>
      <c r="E3435" s="6"/>
      <c r="F3435" s="6"/>
      <c r="G3435" s="15"/>
      <c r="H3435" s="17"/>
      <c r="M3435" s="3"/>
      <c r="N3435" s="3"/>
      <c r="O3435" s="3"/>
      <c r="P3435" s="3"/>
      <c r="Q3435" s="18"/>
      <c r="S3435" s="3"/>
      <c r="T3435" s="3"/>
    </row>
    <row r="3436" spans="1:20" x14ac:dyDescent="0.25">
      <c r="A3436"/>
      <c r="C3436"/>
      <c r="D3436" s="12"/>
      <c r="E3436" s="6"/>
      <c r="F3436" s="6"/>
      <c r="G3436" s="15"/>
      <c r="H3436" s="17"/>
      <c r="M3436" s="3"/>
      <c r="N3436" s="3"/>
      <c r="O3436" s="3"/>
      <c r="P3436" s="3"/>
      <c r="Q3436" s="18"/>
      <c r="S3436" s="3"/>
      <c r="T3436" s="3"/>
    </row>
    <row r="3437" spans="1:20" x14ac:dyDescent="0.25">
      <c r="A3437"/>
      <c r="C3437"/>
      <c r="D3437" s="12"/>
      <c r="E3437" s="6"/>
      <c r="F3437" s="6"/>
      <c r="G3437" s="15"/>
      <c r="H3437" s="17"/>
      <c r="M3437" s="3"/>
      <c r="N3437" s="3"/>
      <c r="O3437" s="3"/>
      <c r="P3437" s="3"/>
      <c r="Q3437" s="18"/>
      <c r="S3437" s="3"/>
      <c r="T3437" s="3"/>
    </row>
    <row r="3438" spans="1:20" x14ac:dyDescent="0.25">
      <c r="A3438"/>
      <c r="C3438"/>
      <c r="D3438" s="12"/>
      <c r="E3438" s="6"/>
      <c r="F3438" s="6"/>
      <c r="G3438" s="15"/>
      <c r="H3438" s="17"/>
      <c r="M3438" s="3"/>
      <c r="N3438" s="3"/>
      <c r="O3438" s="3"/>
      <c r="P3438" s="3"/>
      <c r="Q3438" s="18"/>
      <c r="S3438" s="3"/>
      <c r="T3438" s="3"/>
    </row>
    <row r="3439" spans="1:20" x14ac:dyDescent="0.25">
      <c r="A3439"/>
      <c r="C3439"/>
      <c r="D3439" s="12"/>
      <c r="E3439" s="6"/>
      <c r="F3439" s="6"/>
      <c r="G3439" s="15"/>
      <c r="H3439" s="17"/>
      <c r="M3439" s="3"/>
      <c r="N3439" s="3"/>
      <c r="O3439" s="3"/>
      <c r="P3439" s="3"/>
      <c r="Q3439" s="18"/>
      <c r="S3439" s="3"/>
      <c r="T3439" s="3"/>
    </row>
    <row r="3440" spans="1:20" x14ac:dyDescent="0.25">
      <c r="A3440"/>
      <c r="C3440"/>
      <c r="D3440" s="12"/>
      <c r="E3440" s="6"/>
      <c r="F3440" s="6"/>
      <c r="G3440" s="15"/>
      <c r="H3440" s="17"/>
      <c r="M3440" s="3"/>
      <c r="N3440" s="3"/>
      <c r="O3440" s="3"/>
      <c r="P3440" s="3"/>
      <c r="Q3440" s="18"/>
      <c r="S3440" s="3"/>
      <c r="T3440" s="3"/>
    </row>
    <row r="3441" spans="1:20" x14ac:dyDescent="0.25">
      <c r="A3441"/>
      <c r="C3441"/>
      <c r="D3441" s="12"/>
      <c r="E3441" s="6"/>
      <c r="F3441" s="6"/>
      <c r="G3441" s="15"/>
      <c r="H3441" s="17"/>
      <c r="M3441" s="3"/>
      <c r="N3441" s="3"/>
      <c r="O3441" s="3"/>
      <c r="P3441" s="3"/>
      <c r="Q3441" s="18"/>
      <c r="S3441" s="3"/>
      <c r="T3441" s="3"/>
    </row>
    <row r="3442" spans="1:20" x14ac:dyDescent="0.25">
      <c r="A3442"/>
      <c r="C3442"/>
      <c r="D3442" s="12"/>
      <c r="E3442" s="6"/>
      <c r="F3442" s="6"/>
      <c r="G3442" s="15"/>
      <c r="H3442" s="17"/>
      <c r="M3442" s="3"/>
      <c r="N3442" s="3"/>
      <c r="O3442" s="3"/>
      <c r="P3442" s="3"/>
      <c r="Q3442" s="18"/>
      <c r="S3442" s="3"/>
      <c r="T3442" s="3"/>
    </row>
    <row r="3443" spans="1:20" x14ac:dyDescent="0.25">
      <c r="A3443"/>
      <c r="C3443"/>
      <c r="D3443" s="12"/>
      <c r="E3443" s="6"/>
      <c r="F3443" s="6"/>
      <c r="G3443" s="15"/>
      <c r="H3443" s="17"/>
      <c r="M3443" s="3"/>
      <c r="N3443" s="3"/>
      <c r="O3443" s="3"/>
      <c r="P3443" s="3"/>
      <c r="Q3443" s="18"/>
      <c r="S3443" s="3"/>
      <c r="T3443" s="3"/>
    </row>
    <row r="3444" spans="1:20" x14ac:dyDescent="0.25">
      <c r="A3444"/>
      <c r="C3444"/>
      <c r="D3444" s="12"/>
      <c r="E3444" s="6"/>
      <c r="F3444" s="6"/>
      <c r="G3444" s="15"/>
      <c r="H3444" s="17"/>
      <c r="M3444" s="3"/>
      <c r="N3444" s="3"/>
      <c r="O3444" s="3"/>
      <c r="P3444" s="3"/>
      <c r="Q3444" s="18"/>
      <c r="S3444" s="3"/>
      <c r="T3444" s="3"/>
    </row>
    <row r="3445" spans="1:20" x14ac:dyDescent="0.25">
      <c r="A3445"/>
      <c r="C3445"/>
      <c r="D3445" s="12"/>
      <c r="E3445" s="6"/>
      <c r="F3445" s="6"/>
      <c r="G3445" s="15"/>
      <c r="H3445" s="17"/>
      <c r="M3445" s="3"/>
      <c r="N3445" s="3"/>
      <c r="O3445" s="3"/>
      <c r="P3445" s="3"/>
      <c r="Q3445" s="18"/>
      <c r="S3445" s="3"/>
      <c r="T3445" s="3"/>
    </row>
    <row r="3446" spans="1:20" x14ac:dyDescent="0.25">
      <c r="A3446"/>
      <c r="C3446"/>
      <c r="D3446" s="12"/>
      <c r="E3446" s="6"/>
      <c r="F3446" s="6"/>
      <c r="G3446" s="15"/>
      <c r="H3446" s="17"/>
      <c r="M3446" s="3"/>
      <c r="N3446" s="3"/>
      <c r="O3446" s="3"/>
      <c r="P3446" s="3"/>
      <c r="Q3446" s="18"/>
      <c r="S3446" s="3"/>
      <c r="T3446" s="3"/>
    </row>
    <row r="3447" spans="1:20" x14ac:dyDescent="0.25">
      <c r="A3447"/>
      <c r="C3447"/>
      <c r="D3447" s="12"/>
      <c r="E3447" s="6"/>
      <c r="F3447" s="6"/>
      <c r="G3447" s="15"/>
      <c r="H3447" s="17"/>
      <c r="M3447" s="3"/>
      <c r="N3447" s="3"/>
      <c r="O3447" s="3"/>
      <c r="P3447" s="3"/>
      <c r="Q3447" s="18"/>
      <c r="S3447" s="3"/>
      <c r="T3447" s="3"/>
    </row>
    <row r="3448" spans="1:20" x14ac:dyDescent="0.25">
      <c r="A3448"/>
      <c r="C3448"/>
      <c r="D3448" s="12"/>
      <c r="E3448" s="6"/>
      <c r="F3448" s="6"/>
      <c r="G3448" s="15"/>
      <c r="H3448" s="17"/>
      <c r="M3448" s="3"/>
      <c r="N3448" s="3"/>
      <c r="O3448" s="3"/>
      <c r="P3448" s="3"/>
      <c r="Q3448" s="18"/>
      <c r="S3448" s="3"/>
      <c r="T3448" s="3"/>
    </row>
    <row r="3449" spans="1:20" x14ac:dyDescent="0.25">
      <c r="A3449"/>
      <c r="C3449"/>
      <c r="D3449" s="12"/>
      <c r="E3449" s="6"/>
      <c r="F3449" s="6"/>
      <c r="G3449" s="15"/>
      <c r="H3449" s="17"/>
      <c r="M3449" s="3"/>
      <c r="N3449" s="3"/>
      <c r="O3449" s="3"/>
      <c r="P3449" s="3"/>
      <c r="Q3449" s="18"/>
      <c r="S3449" s="3"/>
      <c r="T3449" s="3"/>
    </row>
    <row r="3450" spans="1:20" x14ac:dyDescent="0.25">
      <c r="A3450"/>
      <c r="C3450"/>
      <c r="D3450" s="12"/>
      <c r="E3450" s="6"/>
      <c r="F3450" s="6"/>
      <c r="G3450" s="15"/>
      <c r="H3450" s="17"/>
      <c r="M3450" s="3"/>
      <c r="N3450" s="3"/>
      <c r="O3450" s="3"/>
      <c r="P3450" s="3"/>
      <c r="Q3450" s="18"/>
      <c r="S3450" s="3"/>
      <c r="T3450" s="3"/>
    </row>
    <row r="3451" spans="1:20" x14ac:dyDescent="0.25">
      <c r="A3451"/>
      <c r="C3451"/>
      <c r="D3451" s="12"/>
      <c r="E3451" s="6"/>
      <c r="F3451" s="6"/>
      <c r="G3451" s="15"/>
      <c r="H3451" s="17"/>
      <c r="M3451" s="3"/>
      <c r="N3451" s="3"/>
      <c r="O3451" s="3"/>
      <c r="P3451" s="3"/>
      <c r="Q3451" s="18"/>
      <c r="S3451" s="3"/>
      <c r="T3451" s="3"/>
    </row>
    <row r="3452" spans="1:20" x14ac:dyDescent="0.25">
      <c r="A3452"/>
      <c r="C3452"/>
      <c r="D3452" s="12"/>
      <c r="E3452" s="6"/>
      <c r="F3452" s="6"/>
      <c r="G3452" s="15"/>
      <c r="H3452" s="17"/>
      <c r="M3452" s="3"/>
      <c r="N3452" s="3"/>
      <c r="O3452" s="3"/>
      <c r="P3452" s="3"/>
      <c r="Q3452" s="18"/>
      <c r="S3452" s="3"/>
      <c r="T3452" s="3"/>
    </row>
    <row r="3453" spans="1:20" x14ac:dyDescent="0.25">
      <c r="A3453"/>
      <c r="C3453"/>
      <c r="D3453" s="12"/>
      <c r="E3453" s="6"/>
      <c r="F3453" s="6"/>
      <c r="G3453" s="15"/>
      <c r="H3453" s="17"/>
      <c r="M3453" s="3"/>
      <c r="N3453" s="3"/>
      <c r="O3453" s="3"/>
      <c r="P3453" s="3"/>
      <c r="Q3453" s="18"/>
      <c r="S3453" s="3"/>
      <c r="T3453" s="3"/>
    </row>
    <row r="3454" spans="1:20" x14ac:dyDescent="0.25">
      <c r="A3454"/>
      <c r="C3454"/>
      <c r="D3454" s="12"/>
      <c r="E3454" s="6"/>
      <c r="F3454" s="6"/>
      <c r="G3454" s="15"/>
      <c r="H3454" s="17"/>
      <c r="M3454" s="3"/>
      <c r="N3454" s="3"/>
      <c r="O3454" s="3"/>
      <c r="P3454" s="3"/>
      <c r="Q3454" s="18"/>
      <c r="S3454" s="3"/>
      <c r="T3454" s="3"/>
    </row>
    <row r="3455" spans="1:20" x14ac:dyDescent="0.25">
      <c r="A3455"/>
      <c r="C3455"/>
      <c r="D3455" s="12"/>
      <c r="E3455" s="6"/>
      <c r="F3455" s="6"/>
      <c r="G3455" s="15"/>
      <c r="H3455" s="17"/>
      <c r="M3455" s="3"/>
      <c r="N3455" s="3"/>
      <c r="O3455" s="3"/>
      <c r="P3455" s="3"/>
      <c r="Q3455" s="18"/>
      <c r="S3455" s="3"/>
      <c r="T3455" s="3"/>
    </row>
    <row r="3456" spans="1:20" x14ac:dyDescent="0.25">
      <c r="A3456"/>
      <c r="C3456"/>
      <c r="D3456" s="12"/>
      <c r="E3456" s="6"/>
      <c r="F3456" s="6"/>
      <c r="G3456" s="15"/>
      <c r="H3456" s="17"/>
      <c r="M3456" s="3"/>
      <c r="N3456" s="3"/>
      <c r="O3456" s="3"/>
      <c r="P3456" s="3"/>
      <c r="Q3456" s="18"/>
      <c r="S3456" s="3"/>
      <c r="T3456" s="3"/>
    </row>
    <row r="3457" spans="1:20" x14ac:dyDescent="0.25">
      <c r="A3457"/>
      <c r="C3457"/>
      <c r="D3457" s="12"/>
      <c r="E3457" s="6"/>
      <c r="F3457" s="6"/>
      <c r="G3457" s="15"/>
      <c r="H3457" s="17"/>
      <c r="M3457" s="3"/>
      <c r="N3457" s="3"/>
      <c r="O3457" s="3"/>
      <c r="P3457" s="3"/>
      <c r="Q3457" s="18"/>
      <c r="S3457" s="3"/>
      <c r="T3457" s="3"/>
    </row>
    <row r="3458" spans="1:20" x14ac:dyDescent="0.25">
      <c r="A3458"/>
      <c r="C3458"/>
      <c r="D3458" s="12"/>
      <c r="E3458" s="6"/>
      <c r="F3458" s="6"/>
      <c r="G3458" s="15"/>
      <c r="H3458" s="17"/>
      <c r="M3458" s="3"/>
      <c r="N3458" s="3"/>
      <c r="O3458" s="3"/>
      <c r="P3458" s="3"/>
      <c r="Q3458" s="18"/>
      <c r="S3458" s="3"/>
      <c r="T3458" s="3"/>
    </row>
    <row r="3459" spans="1:20" x14ac:dyDescent="0.25">
      <c r="A3459"/>
      <c r="C3459"/>
      <c r="D3459" s="12"/>
      <c r="E3459" s="6"/>
      <c r="F3459" s="6"/>
      <c r="G3459" s="15"/>
      <c r="H3459" s="17"/>
      <c r="M3459" s="3"/>
      <c r="N3459" s="3"/>
      <c r="O3459" s="3"/>
      <c r="P3459" s="3"/>
      <c r="Q3459" s="18"/>
      <c r="S3459" s="3"/>
      <c r="T3459" s="3"/>
    </row>
    <row r="3460" spans="1:20" x14ac:dyDescent="0.25">
      <c r="A3460"/>
      <c r="C3460"/>
      <c r="D3460" s="12"/>
      <c r="E3460" s="6"/>
      <c r="F3460" s="6"/>
      <c r="G3460" s="15"/>
      <c r="H3460" s="17"/>
      <c r="M3460" s="3"/>
      <c r="N3460" s="3"/>
      <c r="O3460" s="3"/>
      <c r="P3460" s="3"/>
      <c r="Q3460" s="18"/>
      <c r="S3460" s="3"/>
      <c r="T3460" s="3"/>
    </row>
    <row r="3461" spans="1:20" x14ac:dyDescent="0.25">
      <c r="A3461"/>
      <c r="C3461"/>
      <c r="D3461" s="12"/>
      <c r="E3461" s="6"/>
      <c r="F3461" s="6"/>
      <c r="G3461" s="15"/>
      <c r="H3461" s="17"/>
      <c r="M3461" s="3"/>
      <c r="N3461" s="3"/>
      <c r="O3461" s="3"/>
      <c r="P3461" s="3"/>
      <c r="Q3461" s="18"/>
      <c r="S3461" s="3"/>
      <c r="T3461" s="3"/>
    </row>
    <row r="3462" spans="1:20" x14ac:dyDescent="0.25">
      <c r="A3462"/>
      <c r="C3462"/>
      <c r="D3462" s="12"/>
      <c r="E3462" s="6"/>
      <c r="F3462" s="6"/>
      <c r="G3462" s="15"/>
      <c r="H3462" s="17"/>
      <c r="M3462" s="3"/>
      <c r="N3462" s="3"/>
      <c r="O3462" s="3"/>
      <c r="P3462" s="3"/>
      <c r="Q3462" s="18"/>
      <c r="S3462" s="3"/>
      <c r="T3462" s="3"/>
    </row>
    <row r="3463" spans="1:20" x14ac:dyDescent="0.25">
      <c r="A3463"/>
      <c r="C3463"/>
      <c r="D3463" s="12"/>
      <c r="E3463" s="6"/>
      <c r="F3463" s="6"/>
      <c r="G3463" s="15"/>
      <c r="H3463" s="17"/>
      <c r="M3463" s="3"/>
      <c r="N3463" s="3"/>
      <c r="O3463" s="3"/>
      <c r="P3463" s="3"/>
      <c r="Q3463" s="18"/>
      <c r="S3463" s="3"/>
      <c r="T3463" s="3"/>
    </row>
    <row r="3464" spans="1:20" x14ac:dyDescent="0.25">
      <c r="A3464"/>
      <c r="C3464"/>
      <c r="D3464" s="12"/>
      <c r="E3464" s="6"/>
      <c r="F3464" s="6"/>
      <c r="G3464" s="15"/>
      <c r="H3464" s="17"/>
      <c r="M3464" s="3"/>
      <c r="N3464" s="3"/>
      <c r="O3464" s="3"/>
      <c r="P3464" s="3"/>
      <c r="Q3464" s="18"/>
      <c r="S3464" s="3"/>
      <c r="T3464" s="3"/>
    </row>
    <row r="3465" spans="1:20" x14ac:dyDescent="0.25">
      <c r="A3465"/>
      <c r="C3465"/>
      <c r="D3465" s="12"/>
      <c r="E3465" s="6"/>
      <c r="F3465" s="6"/>
      <c r="G3465" s="15"/>
      <c r="H3465" s="17"/>
      <c r="M3465" s="3"/>
      <c r="N3465" s="3"/>
      <c r="O3465" s="3"/>
      <c r="P3465" s="3"/>
      <c r="Q3465" s="18"/>
      <c r="S3465" s="3"/>
      <c r="T3465" s="3"/>
    </row>
    <row r="3466" spans="1:20" x14ac:dyDescent="0.25">
      <c r="A3466"/>
      <c r="C3466"/>
      <c r="D3466" s="12"/>
      <c r="E3466" s="6"/>
      <c r="F3466" s="6"/>
      <c r="G3466" s="15"/>
      <c r="H3466" s="17"/>
      <c r="M3466" s="3"/>
      <c r="N3466" s="3"/>
      <c r="O3466" s="3"/>
      <c r="P3466" s="3"/>
      <c r="Q3466" s="18"/>
      <c r="S3466" s="3"/>
      <c r="T3466" s="3"/>
    </row>
    <row r="3467" spans="1:20" x14ac:dyDescent="0.25">
      <c r="A3467"/>
      <c r="C3467"/>
      <c r="D3467" s="12"/>
      <c r="E3467" s="6"/>
      <c r="F3467" s="6"/>
      <c r="G3467" s="15"/>
      <c r="H3467" s="17"/>
      <c r="M3467" s="3"/>
      <c r="N3467" s="3"/>
      <c r="O3467" s="3"/>
      <c r="P3467" s="3"/>
      <c r="Q3467" s="18"/>
      <c r="S3467" s="3"/>
      <c r="T3467" s="3"/>
    </row>
    <row r="3468" spans="1:20" x14ac:dyDescent="0.25">
      <c r="A3468"/>
      <c r="C3468"/>
      <c r="D3468" s="12"/>
      <c r="E3468" s="6"/>
      <c r="F3468" s="6"/>
      <c r="G3468" s="15"/>
      <c r="H3468" s="17"/>
      <c r="M3468" s="3"/>
      <c r="N3468" s="3"/>
      <c r="O3468" s="3"/>
      <c r="P3468" s="3"/>
      <c r="Q3468" s="18"/>
      <c r="S3468" s="3"/>
      <c r="T3468" s="3"/>
    </row>
    <row r="3469" spans="1:20" x14ac:dyDescent="0.25">
      <c r="A3469"/>
      <c r="C3469"/>
      <c r="D3469" s="12"/>
      <c r="E3469" s="6"/>
      <c r="F3469" s="6"/>
      <c r="G3469" s="15"/>
      <c r="H3469" s="17"/>
      <c r="M3469" s="3"/>
      <c r="N3469" s="3"/>
      <c r="O3469" s="3"/>
      <c r="P3469" s="3"/>
      <c r="Q3469" s="18"/>
      <c r="S3469" s="3"/>
      <c r="T3469" s="3"/>
    </row>
    <row r="3470" spans="1:20" x14ac:dyDescent="0.25">
      <c r="A3470"/>
      <c r="C3470"/>
      <c r="D3470" s="12"/>
      <c r="E3470" s="6"/>
      <c r="F3470" s="6"/>
      <c r="G3470" s="15"/>
      <c r="H3470" s="17"/>
      <c r="M3470" s="3"/>
      <c r="N3470" s="3"/>
      <c r="O3470" s="3"/>
      <c r="P3470" s="3"/>
      <c r="Q3470" s="18"/>
      <c r="S3470" s="3"/>
      <c r="T3470" s="3"/>
    </row>
    <row r="3471" spans="1:20" x14ac:dyDescent="0.25">
      <c r="A3471"/>
      <c r="C3471"/>
      <c r="D3471" s="12"/>
      <c r="E3471" s="6"/>
      <c r="F3471" s="6"/>
      <c r="G3471" s="15"/>
      <c r="H3471" s="17"/>
      <c r="M3471" s="3"/>
      <c r="N3471" s="3"/>
      <c r="O3471" s="3"/>
      <c r="P3471" s="3"/>
      <c r="Q3471" s="18"/>
      <c r="S3471" s="3"/>
      <c r="T3471" s="3"/>
    </row>
    <row r="3472" spans="1:20" x14ac:dyDescent="0.25">
      <c r="A3472"/>
      <c r="C3472"/>
      <c r="D3472" s="12"/>
      <c r="E3472" s="6"/>
      <c r="F3472" s="6"/>
      <c r="G3472" s="15"/>
      <c r="H3472" s="17"/>
      <c r="M3472" s="3"/>
      <c r="N3472" s="3"/>
      <c r="O3472" s="3"/>
      <c r="P3472" s="3"/>
      <c r="Q3472" s="18"/>
      <c r="S3472" s="3"/>
      <c r="T3472" s="3"/>
    </row>
    <row r="3473" spans="1:20" x14ac:dyDescent="0.25">
      <c r="A3473"/>
      <c r="C3473"/>
      <c r="D3473" s="12"/>
      <c r="E3473" s="6"/>
      <c r="F3473" s="6"/>
      <c r="G3473" s="15"/>
      <c r="H3473" s="17"/>
      <c r="M3473" s="3"/>
      <c r="N3473" s="3"/>
      <c r="O3473" s="3"/>
      <c r="P3473" s="3"/>
      <c r="Q3473" s="18"/>
      <c r="S3473" s="3"/>
      <c r="T3473" s="3"/>
    </row>
    <row r="3474" spans="1:20" x14ac:dyDescent="0.25">
      <c r="A3474"/>
      <c r="C3474"/>
      <c r="D3474" s="12"/>
      <c r="E3474" s="6"/>
      <c r="F3474" s="6"/>
      <c r="G3474" s="15"/>
      <c r="H3474" s="17"/>
      <c r="M3474" s="3"/>
      <c r="N3474" s="3"/>
      <c r="O3474" s="3"/>
      <c r="P3474" s="3"/>
      <c r="Q3474" s="18"/>
      <c r="S3474" s="3"/>
      <c r="T3474" s="3"/>
    </row>
    <row r="3475" spans="1:20" x14ac:dyDescent="0.25">
      <c r="A3475"/>
      <c r="C3475"/>
      <c r="D3475" s="12"/>
      <c r="E3475" s="6"/>
      <c r="F3475" s="6"/>
      <c r="G3475" s="15"/>
      <c r="H3475" s="17"/>
      <c r="M3475" s="3"/>
      <c r="N3475" s="3"/>
      <c r="O3475" s="3"/>
      <c r="P3475" s="3"/>
      <c r="Q3475" s="18"/>
      <c r="S3475" s="3"/>
      <c r="T3475" s="3"/>
    </row>
    <row r="3476" spans="1:20" x14ac:dyDescent="0.25">
      <c r="A3476"/>
      <c r="C3476"/>
      <c r="D3476" s="12"/>
      <c r="E3476" s="6"/>
      <c r="F3476" s="6"/>
      <c r="G3476" s="15"/>
      <c r="H3476" s="17"/>
      <c r="M3476" s="3"/>
      <c r="N3476" s="3"/>
      <c r="O3476" s="3"/>
      <c r="P3476" s="3"/>
      <c r="Q3476" s="18"/>
      <c r="S3476" s="3"/>
      <c r="T3476" s="3"/>
    </row>
    <row r="3477" spans="1:20" x14ac:dyDescent="0.25">
      <c r="A3477"/>
      <c r="C3477"/>
      <c r="D3477" s="12"/>
      <c r="E3477" s="6"/>
      <c r="F3477" s="6"/>
      <c r="G3477" s="15"/>
      <c r="H3477" s="17"/>
      <c r="M3477" s="3"/>
      <c r="N3477" s="3"/>
      <c r="O3477" s="3"/>
      <c r="P3477" s="3"/>
      <c r="Q3477" s="18"/>
      <c r="S3477" s="3"/>
      <c r="T3477" s="3"/>
    </row>
    <row r="3478" spans="1:20" x14ac:dyDescent="0.25">
      <c r="A3478"/>
      <c r="C3478"/>
      <c r="D3478" s="12"/>
      <c r="E3478" s="6"/>
      <c r="F3478" s="6"/>
      <c r="G3478" s="15"/>
      <c r="H3478" s="17"/>
      <c r="M3478" s="3"/>
      <c r="N3478" s="3"/>
      <c r="O3478" s="3"/>
      <c r="P3478" s="3"/>
      <c r="Q3478" s="18"/>
      <c r="S3478" s="3"/>
      <c r="T3478" s="3"/>
    </row>
    <row r="3479" spans="1:20" x14ac:dyDescent="0.25">
      <c r="A3479"/>
      <c r="C3479"/>
      <c r="D3479" s="12"/>
      <c r="E3479" s="6"/>
      <c r="F3479" s="6"/>
      <c r="G3479" s="15"/>
      <c r="H3479" s="17"/>
      <c r="M3479" s="3"/>
      <c r="N3479" s="3"/>
      <c r="O3479" s="3"/>
      <c r="P3479" s="3"/>
      <c r="Q3479" s="18"/>
      <c r="S3479" s="3"/>
      <c r="T3479" s="3"/>
    </row>
    <row r="3480" spans="1:20" x14ac:dyDescent="0.25">
      <c r="A3480"/>
      <c r="C3480"/>
      <c r="D3480" s="12"/>
      <c r="E3480" s="6"/>
      <c r="F3480" s="6"/>
      <c r="G3480" s="15"/>
      <c r="H3480" s="17"/>
      <c r="M3480" s="3"/>
      <c r="N3480" s="3"/>
      <c r="O3480" s="3"/>
      <c r="P3480" s="3"/>
      <c r="Q3480" s="18"/>
      <c r="S3480" s="3"/>
      <c r="T3480" s="3"/>
    </row>
    <row r="3481" spans="1:20" x14ac:dyDescent="0.25">
      <c r="A3481"/>
      <c r="C3481"/>
      <c r="D3481" s="12"/>
      <c r="E3481" s="6"/>
      <c r="F3481" s="6"/>
      <c r="G3481" s="15"/>
      <c r="H3481" s="17"/>
      <c r="M3481" s="3"/>
      <c r="N3481" s="3"/>
      <c r="O3481" s="3"/>
      <c r="P3481" s="3"/>
      <c r="Q3481" s="18"/>
      <c r="S3481" s="3"/>
      <c r="T3481" s="3"/>
    </row>
    <row r="3482" spans="1:20" x14ac:dyDescent="0.25">
      <c r="A3482"/>
      <c r="C3482"/>
      <c r="D3482" s="12"/>
      <c r="E3482" s="6"/>
      <c r="F3482" s="6"/>
      <c r="G3482" s="15"/>
      <c r="H3482" s="17"/>
      <c r="M3482" s="3"/>
      <c r="N3482" s="3"/>
      <c r="O3482" s="3"/>
      <c r="P3482" s="3"/>
      <c r="Q3482" s="18"/>
      <c r="S3482" s="3"/>
      <c r="T3482" s="3"/>
    </row>
    <row r="3483" spans="1:20" x14ac:dyDescent="0.25">
      <c r="A3483"/>
      <c r="C3483"/>
      <c r="D3483" s="12"/>
      <c r="E3483" s="6"/>
      <c r="F3483" s="6"/>
      <c r="G3483" s="15"/>
      <c r="H3483" s="17"/>
      <c r="M3483" s="3"/>
      <c r="N3483" s="3"/>
      <c r="O3483" s="3"/>
      <c r="P3483" s="3"/>
      <c r="Q3483" s="18"/>
      <c r="S3483" s="3"/>
      <c r="T3483" s="3"/>
    </row>
    <row r="3484" spans="1:20" x14ac:dyDescent="0.25">
      <c r="A3484"/>
      <c r="C3484"/>
      <c r="D3484" s="12"/>
      <c r="E3484" s="6"/>
      <c r="F3484" s="6"/>
      <c r="G3484" s="15"/>
      <c r="H3484" s="17"/>
      <c r="M3484" s="3"/>
      <c r="N3484" s="3"/>
      <c r="O3484" s="3"/>
      <c r="P3484" s="3"/>
      <c r="Q3484" s="18"/>
      <c r="S3484" s="3"/>
      <c r="T3484" s="3"/>
    </row>
    <row r="3485" spans="1:20" x14ac:dyDescent="0.25">
      <c r="A3485"/>
      <c r="C3485"/>
      <c r="D3485" s="12"/>
      <c r="E3485" s="6"/>
      <c r="F3485" s="6"/>
      <c r="G3485" s="15"/>
      <c r="H3485" s="17"/>
      <c r="M3485" s="3"/>
      <c r="N3485" s="3"/>
      <c r="O3485" s="3"/>
      <c r="P3485" s="3"/>
      <c r="Q3485" s="18"/>
      <c r="S3485" s="3"/>
      <c r="T3485" s="3"/>
    </row>
    <row r="3486" spans="1:20" x14ac:dyDescent="0.25">
      <c r="A3486"/>
      <c r="C3486"/>
      <c r="D3486" s="12"/>
      <c r="E3486" s="6"/>
      <c r="F3486" s="6"/>
      <c r="G3486" s="15"/>
      <c r="H3486" s="17"/>
      <c r="M3486" s="3"/>
      <c r="N3486" s="3"/>
      <c r="O3486" s="3"/>
      <c r="P3486" s="3"/>
      <c r="Q3486" s="18"/>
      <c r="S3486" s="3"/>
      <c r="T3486" s="3"/>
    </row>
    <row r="3487" spans="1:20" x14ac:dyDescent="0.25">
      <c r="A3487"/>
      <c r="C3487"/>
      <c r="D3487" s="12"/>
      <c r="E3487" s="6"/>
      <c r="F3487" s="6"/>
      <c r="G3487" s="15"/>
      <c r="H3487" s="17"/>
      <c r="M3487" s="3"/>
      <c r="N3487" s="3"/>
      <c r="O3487" s="3"/>
      <c r="P3487" s="3"/>
      <c r="Q3487" s="18"/>
      <c r="S3487" s="3"/>
      <c r="T3487" s="3"/>
    </row>
    <row r="3488" spans="1:20" x14ac:dyDescent="0.25">
      <c r="A3488"/>
      <c r="C3488"/>
      <c r="D3488" s="12"/>
      <c r="E3488" s="6"/>
      <c r="F3488" s="6"/>
      <c r="G3488" s="15"/>
      <c r="H3488" s="17"/>
      <c r="M3488" s="3"/>
      <c r="N3488" s="3"/>
      <c r="O3488" s="3"/>
      <c r="P3488" s="3"/>
      <c r="Q3488" s="18"/>
      <c r="S3488" s="3"/>
      <c r="T3488" s="3"/>
    </row>
    <row r="3489" spans="1:20" x14ac:dyDescent="0.25">
      <c r="A3489"/>
      <c r="C3489"/>
      <c r="D3489" s="12"/>
      <c r="E3489" s="6"/>
      <c r="F3489" s="6"/>
      <c r="G3489" s="15"/>
      <c r="H3489" s="17"/>
      <c r="M3489" s="3"/>
      <c r="N3489" s="3"/>
      <c r="O3489" s="3"/>
      <c r="P3489" s="3"/>
      <c r="Q3489" s="18"/>
      <c r="S3489" s="3"/>
      <c r="T3489" s="3"/>
    </row>
    <row r="3490" spans="1:20" x14ac:dyDescent="0.25">
      <c r="A3490"/>
      <c r="C3490"/>
      <c r="D3490" s="12"/>
      <c r="E3490" s="6"/>
      <c r="F3490" s="6"/>
      <c r="G3490" s="15"/>
      <c r="H3490" s="17"/>
      <c r="M3490" s="3"/>
      <c r="N3490" s="3"/>
      <c r="O3490" s="3"/>
      <c r="P3490" s="3"/>
      <c r="Q3490" s="18"/>
      <c r="S3490" s="3"/>
      <c r="T3490" s="3"/>
    </row>
    <row r="3491" spans="1:20" x14ac:dyDescent="0.25">
      <c r="A3491"/>
      <c r="C3491"/>
      <c r="D3491" s="12"/>
      <c r="E3491" s="6"/>
      <c r="F3491" s="6"/>
      <c r="G3491" s="15"/>
      <c r="H3491" s="17"/>
      <c r="M3491" s="3"/>
      <c r="N3491" s="3"/>
      <c r="O3491" s="3"/>
      <c r="P3491" s="3"/>
      <c r="Q3491" s="18"/>
      <c r="S3491" s="3"/>
      <c r="T3491" s="3"/>
    </row>
    <row r="3492" spans="1:20" x14ac:dyDescent="0.25">
      <c r="A3492"/>
      <c r="C3492"/>
      <c r="D3492" s="12"/>
      <c r="E3492" s="6"/>
      <c r="F3492" s="6"/>
      <c r="G3492" s="15"/>
      <c r="H3492" s="17"/>
      <c r="M3492" s="3"/>
      <c r="N3492" s="3"/>
      <c r="O3492" s="3"/>
      <c r="P3492" s="3"/>
      <c r="Q3492" s="18"/>
      <c r="S3492" s="3"/>
      <c r="T3492" s="3"/>
    </row>
    <row r="3493" spans="1:20" x14ac:dyDescent="0.25">
      <c r="A3493"/>
      <c r="C3493"/>
      <c r="D3493" s="12"/>
      <c r="E3493" s="6"/>
      <c r="F3493" s="6"/>
      <c r="G3493" s="15"/>
      <c r="H3493" s="17"/>
      <c r="M3493" s="3"/>
      <c r="N3493" s="3"/>
      <c r="O3493" s="3"/>
      <c r="P3493" s="3"/>
      <c r="Q3493" s="18"/>
      <c r="S3493" s="3"/>
      <c r="T3493" s="3"/>
    </row>
    <row r="3494" spans="1:20" x14ac:dyDescent="0.25">
      <c r="A3494"/>
      <c r="C3494"/>
      <c r="D3494" s="12"/>
      <c r="E3494" s="6"/>
      <c r="F3494" s="6"/>
      <c r="G3494" s="15"/>
      <c r="H3494" s="17"/>
      <c r="M3494" s="3"/>
      <c r="N3494" s="3"/>
      <c r="O3494" s="3"/>
      <c r="P3494" s="3"/>
      <c r="Q3494" s="18"/>
      <c r="S3494" s="3"/>
      <c r="T3494" s="3"/>
    </row>
    <row r="3495" spans="1:20" x14ac:dyDescent="0.25">
      <c r="A3495"/>
      <c r="C3495"/>
      <c r="D3495" s="12"/>
      <c r="E3495" s="6"/>
      <c r="F3495" s="6"/>
      <c r="G3495" s="15"/>
      <c r="H3495" s="17"/>
      <c r="M3495" s="3"/>
      <c r="N3495" s="3"/>
      <c r="O3495" s="3"/>
      <c r="P3495" s="3"/>
      <c r="Q3495" s="18"/>
      <c r="S3495" s="3"/>
      <c r="T3495" s="3"/>
    </row>
    <row r="3496" spans="1:20" x14ac:dyDescent="0.25">
      <c r="A3496"/>
      <c r="C3496"/>
      <c r="D3496" s="12"/>
      <c r="E3496" s="6"/>
      <c r="F3496" s="6"/>
      <c r="G3496" s="15"/>
      <c r="H3496" s="17"/>
      <c r="M3496" s="3"/>
      <c r="N3496" s="3"/>
      <c r="O3496" s="3"/>
      <c r="P3496" s="3"/>
      <c r="Q3496" s="18"/>
      <c r="S3496" s="3"/>
      <c r="T3496" s="3"/>
    </row>
    <row r="3497" spans="1:20" x14ac:dyDescent="0.25">
      <c r="A3497"/>
      <c r="C3497"/>
      <c r="D3497" s="12"/>
      <c r="E3497" s="6"/>
      <c r="F3497" s="6"/>
      <c r="G3497" s="15"/>
      <c r="H3497" s="17"/>
      <c r="M3497" s="3"/>
      <c r="N3497" s="3"/>
      <c r="O3497" s="3"/>
      <c r="P3497" s="3"/>
      <c r="Q3497" s="18"/>
      <c r="S3497" s="3"/>
      <c r="T3497" s="3"/>
    </row>
    <row r="3498" spans="1:20" x14ac:dyDescent="0.25">
      <c r="A3498"/>
      <c r="C3498"/>
      <c r="D3498" s="12"/>
      <c r="E3498" s="6"/>
      <c r="F3498" s="6"/>
      <c r="G3498" s="15"/>
      <c r="H3498" s="17"/>
      <c r="M3498" s="3"/>
      <c r="N3498" s="3"/>
      <c r="O3498" s="3"/>
      <c r="P3498" s="3"/>
      <c r="Q3498" s="18"/>
      <c r="S3498" s="3"/>
      <c r="T3498" s="3"/>
    </row>
    <row r="3499" spans="1:20" x14ac:dyDescent="0.25">
      <c r="A3499"/>
      <c r="C3499"/>
      <c r="D3499" s="12"/>
      <c r="E3499" s="6"/>
      <c r="F3499" s="6"/>
      <c r="G3499" s="15"/>
      <c r="H3499" s="17"/>
      <c r="M3499" s="3"/>
      <c r="N3499" s="3"/>
      <c r="O3499" s="3"/>
      <c r="P3499" s="3"/>
      <c r="Q3499" s="18"/>
      <c r="S3499" s="3"/>
      <c r="T3499" s="3"/>
    </row>
    <row r="3500" spans="1:20" x14ac:dyDescent="0.25">
      <c r="A3500"/>
      <c r="C3500"/>
      <c r="D3500" s="12"/>
      <c r="E3500" s="6"/>
      <c r="F3500" s="6"/>
      <c r="G3500" s="15"/>
      <c r="H3500" s="17"/>
      <c r="M3500" s="3"/>
      <c r="N3500" s="3"/>
      <c r="O3500" s="3"/>
      <c r="P3500" s="3"/>
      <c r="Q3500" s="18"/>
      <c r="S3500" s="3"/>
      <c r="T3500" s="3"/>
    </row>
    <row r="3501" spans="1:20" x14ac:dyDescent="0.25">
      <c r="A3501"/>
      <c r="C3501"/>
      <c r="D3501" s="12"/>
      <c r="E3501" s="6"/>
      <c r="F3501" s="6"/>
      <c r="G3501" s="15"/>
      <c r="H3501" s="17"/>
      <c r="M3501" s="3"/>
      <c r="N3501" s="3"/>
      <c r="O3501" s="3"/>
      <c r="P3501" s="3"/>
      <c r="Q3501" s="18"/>
      <c r="S3501" s="3"/>
      <c r="T3501" s="3"/>
    </row>
    <row r="3502" spans="1:20" x14ac:dyDescent="0.25">
      <c r="A3502"/>
      <c r="C3502"/>
      <c r="D3502" s="12"/>
      <c r="E3502" s="6"/>
      <c r="F3502" s="6"/>
      <c r="G3502" s="15"/>
      <c r="H3502" s="17"/>
      <c r="M3502" s="3"/>
      <c r="N3502" s="3"/>
      <c r="O3502" s="3"/>
      <c r="P3502" s="3"/>
      <c r="Q3502" s="18"/>
      <c r="S3502" s="3"/>
      <c r="T3502" s="3"/>
    </row>
    <row r="3503" spans="1:20" x14ac:dyDescent="0.25">
      <c r="A3503"/>
      <c r="C3503"/>
      <c r="D3503" s="12"/>
      <c r="E3503" s="6"/>
      <c r="F3503" s="6"/>
      <c r="G3503" s="15"/>
      <c r="H3503" s="17"/>
      <c r="M3503" s="3"/>
      <c r="N3503" s="3"/>
      <c r="O3503" s="3"/>
      <c r="P3503" s="3"/>
      <c r="Q3503" s="18"/>
      <c r="S3503" s="3"/>
      <c r="T3503" s="3"/>
    </row>
    <row r="3504" spans="1:20" x14ac:dyDescent="0.25">
      <c r="A3504"/>
      <c r="C3504"/>
      <c r="D3504" s="12"/>
      <c r="E3504" s="6"/>
      <c r="F3504" s="6"/>
      <c r="G3504" s="15"/>
      <c r="H3504" s="17"/>
      <c r="M3504" s="3"/>
      <c r="N3504" s="3"/>
      <c r="O3504" s="3"/>
      <c r="P3504" s="3"/>
      <c r="Q3504" s="18"/>
      <c r="S3504" s="3"/>
      <c r="T3504" s="3"/>
    </row>
    <row r="3505" spans="1:20" x14ac:dyDescent="0.25">
      <c r="A3505"/>
      <c r="C3505"/>
      <c r="D3505" s="12"/>
      <c r="E3505" s="6"/>
      <c r="F3505" s="6"/>
      <c r="G3505" s="15"/>
      <c r="H3505" s="17"/>
      <c r="M3505" s="3"/>
      <c r="N3505" s="3"/>
      <c r="O3505" s="3"/>
      <c r="P3505" s="3"/>
      <c r="Q3505" s="18"/>
      <c r="S3505" s="3"/>
      <c r="T3505" s="3"/>
    </row>
    <row r="3506" spans="1:20" x14ac:dyDescent="0.25">
      <c r="A3506"/>
      <c r="C3506"/>
      <c r="D3506" s="12"/>
      <c r="E3506" s="6"/>
      <c r="F3506" s="6"/>
      <c r="G3506" s="15"/>
      <c r="H3506" s="17"/>
      <c r="M3506" s="3"/>
      <c r="N3506" s="3"/>
      <c r="O3506" s="3"/>
      <c r="P3506" s="3"/>
      <c r="Q3506" s="18"/>
      <c r="S3506" s="3"/>
      <c r="T3506" s="3"/>
    </row>
    <row r="3507" spans="1:20" x14ac:dyDescent="0.25">
      <c r="A3507"/>
      <c r="C3507"/>
      <c r="D3507" s="12"/>
      <c r="E3507" s="6"/>
      <c r="F3507" s="6"/>
      <c r="G3507" s="15"/>
      <c r="H3507" s="17"/>
      <c r="M3507" s="3"/>
      <c r="N3507" s="3"/>
      <c r="O3507" s="3"/>
      <c r="P3507" s="3"/>
      <c r="Q3507" s="18"/>
      <c r="S3507" s="3"/>
      <c r="T3507" s="3"/>
    </row>
    <row r="3508" spans="1:20" x14ac:dyDescent="0.25">
      <c r="A3508"/>
      <c r="C3508"/>
      <c r="D3508" s="12"/>
      <c r="E3508" s="6"/>
      <c r="F3508" s="6"/>
      <c r="G3508" s="15"/>
      <c r="H3508" s="17"/>
      <c r="M3508" s="3"/>
      <c r="N3508" s="3"/>
      <c r="O3508" s="3"/>
      <c r="P3508" s="3"/>
      <c r="Q3508" s="18"/>
      <c r="S3508" s="3"/>
      <c r="T3508" s="3"/>
    </row>
    <row r="3509" spans="1:20" x14ac:dyDescent="0.25">
      <c r="A3509"/>
      <c r="C3509"/>
      <c r="D3509" s="12"/>
      <c r="E3509" s="6"/>
      <c r="F3509" s="6"/>
      <c r="G3509" s="15"/>
      <c r="H3509" s="17"/>
      <c r="M3509" s="3"/>
      <c r="N3509" s="3"/>
      <c r="O3509" s="3"/>
      <c r="P3509" s="3"/>
      <c r="Q3509" s="18"/>
      <c r="S3509" s="3"/>
      <c r="T3509" s="3"/>
    </row>
    <row r="3510" spans="1:20" x14ac:dyDescent="0.25">
      <c r="A3510"/>
      <c r="C3510"/>
      <c r="D3510" s="12"/>
      <c r="E3510" s="6"/>
      <c r="F3510" s="6"/>
      <c r="G3510" s="15"/>
      <c r="H3510" s="17"/>
      <c r="M3510" s="3"/>
      <c r="N3510" s="3"/>
      <c r="O3510" s="3"/>
      <c r="P3510" s="3"/>
      <c r="Q3510" s="18"/>
      <c r="S3510" s="3"/>
      <c r="T3510" s="3"/>
    </row>
    <row r="3511" spans="1:20" x14ac:dyDescent="0.25">
      <c r="A3511"/>
      <c r="C3511"/>
      <c r="D3511" s="12"/>
      <c r="E3511" s="6"/>
      <c r="F3511" s="6"/>
      <c r="G3511" s="15"/>
      <c r="H3511" s="17"/>
      <c r="M3511" s="3"/>
      <c r="N3511" s="3"/>
      <c r="O3511" s="3"/>
      <c r="P3511" s="3"/>
      <c r="Q3511" s="18"/>
      <c r="S3511" s="3"/>
      <c r="T3511" s="3"/>
    </row>
    <row r="3512" spans="1:20" x14ac:dyDescent="0.25">
      <c r="A3512"/>
      <c r="C3512"/>
      <c r="D3512" s="12"/>
      <c r="E3512" s="6"/>
      <c r="F3512" s="6"/>
      <c r="G3512" s="15"/>
      <c r="H3512" s="17"/>
      <c r="M3512" s="3"/>
      <c r="N3512" s="3"/>
      <c r="O3512" s="3"/>
      <c r="P3512" s="3"/>
      <c r="Q3512" s="18"/>
      <c r="S3512" s="3"/>
      <c r="T3512" s="3"/>
    </row>
    <row r="3513" spans="1:20" x14ac:dyDescent="0.25">
      <c r="A3513"/>
      <c r="C3513"/>
      <c r="D3513" s="12"/>
      <c r="E3513" s="6"/>
      <c r="F3513" s="6"/>
      <c r="G3513" s="15"/>
      <c r="H3513" s="17"/>
      <c r="M3513" s="3"/>
      <c r="N3513" s="3"/>
      <c r="O3513" s="3"/>
      <c r="P3513" s="3"/>
      <c r="Q3513" s="18"/>
      <c r="S3513" s="3"/>
      <c r="T3513" s="3"/>
    </row>
    <row r="3514" spans="1:20" x14ac:dyDescent="0.25">
      <c r="A3514"/>
      <c r="C3514"/>
      <c r="D3514" s="12"/>
      <c r="E3514" s="6"/>
      <c r="F3514" s="6"/>
      <c r="G3514" s="15"/>
      <c r="H3514" s="17"/>
      <c r="M3514" s="3"/>
      <c r="N3514" s="3"/>
      <c r="O3514" s="3"/>
      <c r="P3514" s="3"/>
      <c r="Q3514" s="18"/>
      <c r="S3514" s="3"/>
      <c r="T3514" s="3"/>
    </row>
    <row r="3515" spans="1:20" x14ac:dyDescent="0.25">
      <c r="A3515"/>
      <c r="C3515"/>
      <c r="D3515" s="12"/>
      <c r="E3515" s="6"/>
      <c r="F3515" s="6"/>
      <c r="G3515" s="15"/>
      <c r="H3515" s="17"/>
      <c r="M3515" s="3"/>
      <c r="N3515" s="3"/>
      <c r="O3515" s="3"/>
      <c r="P3515" s="3"/>
      <c r="Q3515" s="18"/>
      <c r="S3515" s="3"/>
      <c r="T3515" s="3"/>
    </row>
    <row r="3516" spans="1:20" x14ac:dyDescent="0.25">
      <c r="A3516"/>
      <c r="C3516"/>
      <c r="D3516" s="12"/>
      <c r="E3516" s="6"/>
      <c r="F3516" s="6"/>
      <c r="G3516" s="15"/>
      <c r="H3516" s="17"/>
      <c r="M3516" s="3"/>
      <c r="N3516" s="3"/>
      <c r="O3516" s="3"/>
      <c r="P3516" s="3"/>
      <c r="Q3516" s="18"/>
      <c r="S3516" s="3"/>
      <c r="T3516" s="3"/>
    </row>
    <row r="3517" spans="1:20" x14ac:dyDescent="0.25">
      <c r="A3517"/>
      <c r="C3517"/>
      <c r="D3517" s="12"/>
      <c r="E3517" s="6"/>
      <c r="F3517" s="6"/>
      <c r="G3517" s="15"/>
      <c r="H3517" s="17"/>
      <c r="M3517" s="3"/>
      <c r="N3517" s="3"/>
      <c r="O3517" s="3"/>
      <c r="P3517" s="3"/>
      <c r="Q3517" s="18"/>
      <c r="S3517" s="3"/>
      <c r="T3517" s="3"/>
    </row>
    <row r="3518" spans="1:20" x14ac:dyDescent="0.25">
      <c r="A3518"/>
      <c r="C3518"/>
      <c r="D3518" s="12"/>
      <c r="E3518" s="6"/>
      <c r="F3518" s="6"/>
      <c r="G3518" s="15"/>
      <c r="H3518" s="17"/>
      <c r="M3518" s="3"/>
      <c r="N3518" s="3"/>
      <c r="O3518" s="3"/>
      <c r="P3518" s="3"/>
      <c r="Q3518" s="18"/>
      <c r="S3518" s="3"/>
      <c r="T3518" s="3"/>
    </row>
    <row r="3519" spans="1:20" x14ac:dyDescent="0.25">
      <c r="A3519"/>
      <c r="C3519"/>
      <c r="D3519" s="12"/>
      <c r="E3519" s="6"/>
      <c r="F3519" s="6"/>
      <c r="G3519" s="15"/>
      <c r="H3519" s="17"/>
      <c r="M3519" s="3"/>
      <c r="N3519" s="3"/>
      <c r="O3519" s="3"/>
      <c r="P3519" s="3"/>
      <c r="Q3519" s="18"/>
      <c r="S3519" s="3"/>
      <c r="T3519" s="3"/>
    </row>
    <row r="3520" spans="1:20" x14ac:dyDescent="0.25">
      <c r="A3520"/>
      <c r="C3520"/>
      <c r="D3520" s="12"/>
      <c r="E3520" s="6"/>
      <c r="F3520" s="6"/>
      <c r="G3520" s="15"/>
      <c r="H3520" s="17"/>
      <c r="M3520" s="3"/>
      <c r="N3520" s="3"/>
      <c r="O3520" s="3"/>
      <c r="P3520" s="3"/>
      <c r="Q3520" s="18"/>
      <c r="S3520" s="3"/>
      <c r="T3520" s="3"/>
    </row>
    <row r="3521" spans="1:20" x14ac:dyDescent="0.25">
      <c r="A3521"/>
      <c r="C3521"/>
      <c r="D3521" s="12"/>
      <c r="E3521" s="6"/>
      <c r="F3521" s="6"/>
      <c r="G3521" s="15"/>
      <c r="H3521" s="17"/>
      <c r="M3521" s="3"/>
      <c r="N3521" s="3"/>
      <c r="O3521" s="3"/>
      <c r="P3521" s="3"/>
      <c r="Q3521" s="18"/>
      <c r="S3521" s="3"/>
      <c r="T3521" s="3"/>
    </row>
    <row r="3522" spans="1:20" x14ac:dyDescent="0.25">
      <c r="A3522"/>
      <c r="C3522"/>
      <c r="D3522" s="12"/>
      <c r="E3522" s="6"/>
      <c r="F3522" s="6"/>
      <c r="G3522" s="15"/>
      <c r="H3522" s="17"/>
      <c r="M3522" s="3"/>
      <c r="N3522" s="3"/>
      <c r="O3522" s="3"/>
      <c r="P3522" s="3"/>
      <c r="Q3522" s="18"/>
      <c r="S3522" s="3"/>
      <c r="T3522" s="3"/>
    </row>
    <row r="3523" spans="1:20" x14ac:dyDescent="0.25">
      <c r="A3523"/>
      <c r="C3523"/>
      <c r="D3523" s="12"/>
      <c r="E3523" s="6"/>
      <c r="F3523" s="6"/>
      <c r="G3523" s="15"/>
      <c r="H3523" s="17"/>
      <c r="M3523" s="3"/>
      <c r="N3523" s="3"/>
      <c r="O3523" s="3"/>
      <c r="P3523" s="3"/>
      <c r="Q3523" s="18"/>
      <c r="S3523" s="3"/>
      <c r="T3523" s="3"/>
    </row>
    <row r="3524" spans="1:20" x14ac:dyDescent="0.25">
      <c r="A3524"/>
      <c r="C3524"/>
      <c r="D3524" s="12"/>
      <c r="E3524" s="6"/>
      <c r="F3524" s="6"/>
      <c r="G3524" s="15"/>
      <c r="H3524" s="17"/>
      <c r="M3524" s="3"/>
      <c r="N3524" s="3"/>
      <c r="O3524" s="3"/>
      <c r="P3524" s="3"/>
      <c r="Q3524" s="18"/>
      <c r="S3524" s="3"/>
      <c r="T3524" s="3"/>
    </row>
    <row r="3525" spans="1:20" x14ac:dyDescent="0.25">
      <c r="A3525"/>
      <c r="C3525"/>
      <c r="D3525" s="12"/>
      <c r="E3525" s="6"/>
      <c r="F3525" s="6"/>
      <c r="G3525" s="15"/>
      <c r="H3525" s="17"/>
      <c r="M3525" s="3"/>
      <c r="N3525" s="3"/>
      <c r="O3525" s="3"/>
      <c r="P3525" s="3"/>
      <c r="Q3525" s="18"/>
      <c r="S3525" s="3"/>
      <c r="T3525" s="3"/>
    </row>
    <row r="3526" spans="1:20" x14ac:dyDescent="0.25">
      <c r="A3526"/>
      <c r="C3526"/>
      <c r="D3526" s="12"/>
      <c r="E3526" s="6"/>
      <c r="F3526" s="6"/>
      <c r="G3526" s="15"/>
      <c r="H3526" s="17"/>
      <c r="M3526" s="3"/>
      <c r="N3526" s="3"/>
      <c r="O3526" s="3"/>
      <c r="P3526" s="3"/>
      <c r="Q3526" s="18"/>
      <c r="S3526" s="3"/>
      <c r="T3526" s="3"/>
    </row>
    <row r="3527" spans="1:20" x14ac:dyDescent="0.25">
      <c r="A3527"/>
      <c r="C3527"/>
      <c r="D3527" s="12"/>
      <c r="E3527" s="6"/>
      <c r="F3527" s="6"/>
      <c r="G3527" s="15"/>
      <c r="H3527" s="17"/>
      <c r="M3527" s="3"/>
      <c r="N3527" s="3"/>
      <c r="O3527" s="3"/>
      <c r="P3527" s="3"/>
      <c r="Q3527" s="18"/>
      <c r="S3527" s="3"/>
      <c r="T3527" s="3"/>
    </row>
    <row r="3528" spans="1:20" x14ac:dyDescent="0.25">
      <c r="A3528"/>
      <c r="C3528"/>
      <c r="D3528" s="12"/>
      <c r="E3528" s="6"/>
      <c r="F3528" s="6"/>
      <c r="G3528" s="15"/>
      <c r="H3528" s="17"/>
      <c r="M3528" s="3"/>
      <c r="N3528" s="3"/>
      <c r="O3528" s="3"/>
      <c r="P3528" s="3"/>
      <c r="Q3528" s="18"/>
      <c r="S3528" s="3"/>
      <c r="T3528" s="3"/>
    </row>
    <row r="3529" spans="1:20" x14ac:dyDescent="0.25">
      <c r="A3529"/>
      <c r="C3529"/>
      <c r="D3529" s="12"/>
      <c r="E3529" s="6"/>
      <c r="F3529" s="6"/>
      <c r="G3529" s="15"/>
      <c r="H3529" s="17"/>
      <c r="M3529" s="3"/>
      <c r="N3529" s="3"/>
      <c r="O3529" s="3"/>
      <c r="P3529" s="3"/>
      <c r="Q3529" s="18"/>
      <c r="S3529" s="3"/>
      <c r="T3529" s="3"/>
    </row>
    <row r="3530" spans="1:20" x14ac:dyDescent="0.25">
      <c r="A3530"/>
      <c r="C3530"/>
      <c r="D3530" s="12"/>
      <c r="E3530" s="6"/>
      <c r="F3530" s="6"/>
      <c r="G3530" s="15"/>
      <c r="H3530" s="17"/>
      <c r="M3530" s="3"/>
      <c r="N3530" s="3"/>
      <c r="O3530" s="3"/>
      <c r="P3530" s="3"/>
      <c r="Q3530" s="18"/>
      <c r="S3530" s="3"/>
      <c r="T3530" s="3"/>
    </row>
    <row r="3531" spans="1:20" x14ac:dyDescent="0.25">
      <c r="A3531"/>
      <c r="C3531"/>
      <c r="D3531" s="12"/>
      <c r="E3531" s="6"/>
      <c r="F3531" s="6"/>
      <c r="G3531" s="15"/>
      <c r="H3531" s="17"/>
      <c r="M3531" s="3"/>
      <c r="N3531" s="3"/>
      <c r="O3531" s="3"/>
      <c r="P3531" s="3"/>
      <c r="Q3531" s="18"/>
      <c r="S3531" s="3"/>
      <c r="T3531" s="3"/>
    </row>
    <row r="3532" spans="1:20" x14ac:dyDescent="0.25">
      <c r="A3532"/>
      <c r="C3532"/>
      <c r="D3532" s="12"/>
      <c r="E3532" s="6"/>
      <c r="F3532" s="6"/>
      <c r="G3532" s="15"/>
      <c r="H3532" s="17"/>
      <c r="M3532" s="3"/>
      <c r="N3532" s="3"/>
      <c r="O3532" s="3"/>
      <c r="P3532" s="3"/>
      <c r="Q3532" s="18"/>
      <c r="S3532" s="3"/>
      <c r="T3532" s="3"/>
    </row>
    <row r="3533" spans="1:20" x14ac:dyDescent="0.25">
      <c r="A3533"/>
      <c r="C3533"/>
      <c r="D3533" s="12"/>
      <c r="E3533" s="6"/>
      <c r="F3533" s="6"/>
      <c r="G3533" s="15"/>
      <c r="H3533" s="17"/>
      <c r="M3533" s="3"/>
      <c r="N3533" s="3"/>
      <c r="O3533" s="3"/>
      <c r="P3533" s="3"/>
      <c r="Q3533" s="18"/>
      <c r="S3533" s="3"/>
      <c r="T3533" s="3"/>
    </row>
    <row r="3534" spans="1:20" x14ac:dyDescent="0.25">
      <c r="A3534"/>
      <c r="C3534"/>
      <c r="D3534" s="12"/>
      <c r="E3534" s="6"/>
      <c r="F3534" s="6"/>
      <c r="G3534" s="15"/>
      <c r="H3534" s="17"/>
      <c r="M3534" s="3"/>
      <c r="N3534" s="3"/>
      <c r="O3534" s="3"/>
      <c r="P3534" s="3"/>
      <c r="Q3534" s="18"/>
      <c r="S3534" s="3"/>
      <c r="T3534" s="3"/>
    </row>
    <row r="3535" spans="1:20" x14ac:dyDescent="0.25">
      <c r="A3535"/>
      <c r="C3535"/>
      <c r="D3535" s="12"/>
      <c r="E3535" s="6"/>
      <c r="F3535" s="6"/>
      <c r="G3535" s="15"/>
      <c r="H3535" s="17"/>
      <c r="M3535" s="3"/>
      <c r="N3535" s="3"/>
      <c r="O3535" s="3"/>
      <c r="P3535" s="3"/>
      <c r="Q3535" s="18"/>
      <c r="S3535" s="3"/>
      <c r="T3535" s="3"/>
    </row>
    <row r="3536" spans="1:20" x14ac:dyDescent="0.25">
      <c r="A3536"/>
      <c r="C3536"/>
      <c r="D3536" s="12"/>
      <c r="E3536" s="6"/>
      <c r="F3536" s="6"/>
      <c r="G3536" s="15"/>
      <c r="H3536" s="17"/>
      <c r="M3536" s="3"/>
      <c r="N3536" s="3"/>
      <c r="O3536" s="3"/>
      <c r="P3536" s="3"/>
      <c r="Q3536" s="18"/>
      <c r="S3536" s="3"/>
      <c r="T3536" s="3"/>
    </row>
    <row r="3537" spans="1:20" x14ac:dyDescent="0.25">
      <c r="A3537"/>
      <c r="C3537"/>
      <c r="D3537" s="12"/>
      <c r="E3537" s="6"/>
      <c r="F3537" s="6"/>
      <c r="G3537" s="15"/>
      <c r="H3537" s="17"/>
      <c r="M3537" s="3"/>
      <c r="N3537" s="3"/>
      <c r="O3537" s="3"/>
      <c r="P3537" s="3"/>
      <c r="Q3537" s="18"/>
      <c r="S3537" s="3"/>
      <c r="T3537" s="3"/>
    </row>
    <row r="3538" spans="1:20" x14ac:dyDescent="0.25">
      <c r="A3538"/>
      <c r="C3538"/>
      <c r="D3538" s="12"/>
      <c r="E3538" s="6"/>
      <c r="F3538" s="6"/>
      <c r="G3538" s="15"/>
      <c r="H3538" s="17"/>
      <c r="M3538" s="3"/>
      <c r="N3538" s="3"/>
      <c r="O3538" s="3"/>
      <c r="P3538" s="3"/>
      <c r="Q3538" s="18"/>
      <c r="S3538" s="3"/>
      <c r="T3538" s="3"/>
    </row>
    <row r="3539" spans="1:20" x14ac:dyDescent="0.25">
      <c r="A3539"/>
      <c r="C3539"/>
      <c r="D3539" s="12"/>
      <c r="E3539" s="6"/>
      <c r="F3539" s="6"/>
      <c r="G3539" s="15"/>
      <c r="H3539" s="17"/>
      <c r="M3539" s="3"/>
      <c r="N3539" s="3"/>
      <c r="O3539" s="3"/>
      <c r="P3539" s="3"/>
      <c r="Q3539" s="18"/>
      <c r="S3539" s="3"/>
      <c r="T3539" s="3"/>
    </row>
    <row r="3540" spans="1:20" x14ac:dyDescent="0.25">
      <c r="A3540"/>
      <c r="C3540"/>
      <c r="D3540" s="12"/>
      <c r="E3540" s="6"/>
      <c r="F3540" s="6"/>
      <c r="G3540" s="15"/>
      <c r="H3540" s="17"/>
      <c r="M3540" s="3"/>
      <c r="N3540" s="3"/>
      <c r="O3540" s="3"/>
      <c r="P3540" s="3"/>
      <c r="Q3540" s="18"/>
      <c r="S3540" s="3"/>
      <c r="T3540" s="3"/>
    </row>
    <row r="3541" spans="1:20" x14ac:dyDescent="0.25">
      <c r="A3541"/>
      <c r="C3541"/>
      <c r="D3541" s="12"/>
      <c r="E3541" s="6"/>
      <c r="F3541" s="6"/>
      <c r="G3541" s="15"/>
      <c r="H3541" s="17"/>
      <c r="M3541" s="3"/>
      <c r="N3541" s="3"/>
      <c r="O3541" s="3"/>
      <c r="P3541" s="3"/>
      <c r="Q3541" s="18"/>
      <c r="S3541" s="3"/>
      <c r="T3541" s="3"/>
    </row>
    <row r="3542" spans="1:20" x14ac:dyDescent="0.25">
      <c r="A3542"/>
      <c r="C3542"/>
      <c r="D3542" s="12"/>
      <c r="E3542" s="6"/>
      <c r="F3542" s="6"/>
      <c r="G3542" s="15"/>
      <c r="H3542" s="17"/>
      <c r="M3542" s="3"/>
      <c r="N3542" s="3"/>
      <c r="O3542" s="3"/>
      <c r="P3542" s="3"/>
      <c r="Q3542" s="18"/>
      <c r="S3542" s="3"/>
      <c r="T3542" s="3"/>
    </row>
    <row r="3543" spans="1:20" x14ac:dyDescent="0.25">
      <c r="A3543"/>
      <c r="C3543"/>
      <c r="D3543" s="12"/>
      <c r="E3543" s="6"/>
      <c r="F3543" s="6"/>
      <c r="G3543" s="15"/>
      <c r="H3543" s="17"/>
      <c r="M3543" s="3"/>
      <c r="N3543" s="3"/>
      <c r="O3543" s="3"/>
      <c r="P3543" s="3"/>
      <c r="Q3543" s="18"/>
      <c r="S3543" s="3"/>
      <c r="T3543" s="3"/>
    </row>
    <row r="3544" spans="1:20" x14ac:dyDescent="0.25">
      <c r="A3544"/>
      <c r="C3544"/>
      <c r="D3544" s="12"/>
      <c r="E3544" s="6"/>
      <c r="F3544" s="6"/>
      <c r="G3544" s="15"/>
      <c r="H3544" s="17"/>
      <c r="M3544" s="3"/>
      <c r="N3544" s="3"/>
      <c r="O3544" s="3"/>
      <c r="P3544" s="3"/>
      <c r="Q3544" s="18"/>
      <c r="S3544" s="3"/>
      <c r="T3544" s="3"/>
    </row>
    <row r="3545" spans="1:20" x14ac:dyDescent="0.25">
      <c r="A3545"/>
      <c r="C3545"/>
      <c r="D3545" s="12"/>
      <c r="E3545" s="6"/>
      <c r="F3545" s="6"/>
      <c r="G3545" s="15"/>
      <c r="H3545" s="17"/>
      <c r="M3545" s="3"/>
      <c r="N3545" s="3"/>
      <c r="O3545" s="3"/>
      <c r="P3545" s="3"/>
      <c r="Q3545" s="18"/>
      <c r="S3545" s="3"/>
      <c r="T3545" s="3"/>
    </row>
    <row r="3546" spans="1:20" x14ac:dyDescent="0.25">
      <c r="A3546"/>
      <c r="C3546"/>
      <c r="D3546" s="12"/>
      <c r="E3546" s="6"/>
      <c r="F3546" s="6"/>
      <c r="G3546" s="15"/>
      <c r="H3546" s="17"/>
      <c r="M3546" s="3"/>
      <c r="N3546" s="3"/>
      <c r="O3546" s="3"/>
      <c r="P3546" s="3"/>
      <c r="Q3546" s="18"/>
      <c r="S3546" s="3"/>
      <c r="T3546" s="3"/>
    </row>
    <row r="3547" spans="1:20" x14ac:dyDescent="0.25">
      <c r="A3547"/>
      <c r="C3547"/>
      <c r="D3547" s="12"/>
      <c r="E3547" s="6"/>
      <c r="F3547" s="6"/>
      <c r="G3547" s="15"/>
      <c r="H3547" s="17"/>
      <c r="M3547" s="3"/>
      <c r="N3547" s="3"/>
      <c r="O3547" s="3"/>
      <c r="P3547" s="3"/>
      <c r="Q3547" s="18"/>
      <c r="S3547" s="3"/>
      <c r="T3547" s="3"/>
    </row>
    <row r="3548" spans="1:20" x14ac:dyDescent="0.25">
      <c r="A3548"/>
      <c r="C3548"/>
      <c r="D3548" s="12"/>
      <c r="E3548" s="6"/>
      <c r="F3548" s="6"/>
      <c r="G3548" s="15"/>
      <c r="H3548" s="17"/>
      <c r="M3548" s="3"/>
      <c r="N3548" s="3"/>
      <c r="O3548" s="3"/>
      <c r="P3548" s="3"/>
      <c r="Q3548" s="18"/>
      <c r="S3548" s="3"/>
      <c r="T3548" s="3"/>
    </row>
    <row r="3549" spans="1:20" x14ac:dyDescent="0.25">
      <c r="A3549"/>
      <c r="C3549"/>
      <c r="D3549" s="12"/>
      <c r="E3549" s="6"/>
      <c r="F3549" s="6"/>
      <c r="G3549" s="15"/>
      <c r="H3549" s="17"/>
      <c r="M3549" s="3"/>
      <c r="N3549" s="3"/>
      <c r="O3549" s="3"/>
      <c r="P3549" s="3"/>
      <c r="Q3549" s="18"/>
      <c r="S3549" s="3"/>
      <c r="T3549" s="3"/>
    </row>
    <row r="3550" spans="1:20" x14ac:dyDescent="0.25">
      <c r="A3550"/>
      <c r="C3550"/>
      <c r="D3550" s="12"/>
      <c r="E3550" s="6"/>
      <c r="F3550" s="6"/>
      <c r="G3550" s="15"/>
      <c r="H3550" s="17"/>
      <c r="M3550" s="3"/>
      <c r="N3550" s="3"/>
      <c r="O3550" s="3"/>
      <c r="P3550" s="3"/>
      <c r="Q3550" s="18"/>
      <c r="S3550" s="3"/>
      <c r="T3550" s="3"/>
    </row>
    <row r="3551" spans="1:20" x14ac:dyDescent="0.25">
      <c r="A3551"/>
      <c r="C3551"/>
      <c r="D3551" s="12"/>
      <c r="E3551" s="6"/>
      <c r="F3551" s="6"/>
      <c r="G3551" s="15"/>
      <c r="H3551" s="17"/>
      <c r="M3551" s="3"/>
      <c r="N3551" s="3"/>
      <c r="O3551" s="3"/>
      <c r="P3551" s="3"/>
      <c r="Q3551" s="18"/>
      <c r="S3551" s="3"/>
      <c r="T3551" s="3"/>
    </row>
    <row r="3552" spans="1:20" x14ac:dyDescent="0.25">
      <c r="A3552"/>
      <c r="C3552"/>
      <c r="D3552" s="12"/>
      <c r="E3552" s="6"/>
      <c r="F3552" s="6"/>
      <c r="G3552" s="15"/>
      <c r="H3552" s="17"/>
      <c r="M3552" s="3"/>
      <c r="N3552" s="3"/>
      <c r="O3552" s="3"/>
      <c r="P3552" s="3"/>
      <c r="Q3552" s="18"/>
      <c r="S3552" s="3"/>
      <c r="T3552" s="3"/>
    </row>
    <row r="3553" spans="1:20" x14ac:dyDescent="0.25">
      <c r="A3553"/>
      <c r="C3553"/>
      <c r="D3553" s="12"/>
      <c r="E3553" s="6"/>
      <c r="F3553" s="6"/>
      <c r="G3553" s="15"/>
      <c r="H3553" s="17"/>
      <c r="M3553" s="3"/>
      <c r="N3553" s="3"/>
      <c r="O3553" s="3"/>
      <c r="P3553" s="3"/>
      <c r="Q3553" s="18"/>
      <c r="S3553" s="3"/>
      <c r="T3553" s="3"/>
    </row>
    <row r="3554" spans="1:20" x14ac:dyDescent="0.25">
      <c r="A3554"/>
      <c r="C3554"/>
      <c r="D3554" s="12"/>
      <c r="E3554" s="6"/>
      <c r="F3554" s="6"/>
      <c r="G3554" s="15"/>
      <c r="H3554" s="17"/>
      <c r="M3554" s="3"/>
      <c r="N3554" s="3"/>
      <c r="O3554" s="3"/>
      <c r="P3554" s="3"/>
      <c r="Q3554" s="18"/>
      <c r="S3554" s="3"/>
      <c r="T3554" s="3"/>
    </row>
    <row r="3555" spans="1:20" x14ac:dyDescent="0.25">
      <c r="A3555"/>
      <c r="C3555"/>
      <c r="D3555" s="12"/>
      <c r="E3555" s="6"/>
      <c r="F3555" s="6"/>
      <c r="G3555" s="15"/>
      <c r="H3555" s="17"/>
      <c r="M3555" s="3"/>
      <c r="N3555" s="3"/>
      <c r="O3555" s="3"/>
      <c r="P3555" s="3"/>
      <c r="Q3555" s="18"/>
      <c r="S3555" s="3"/>
      <c r="T3555" s="3"/>
    </row>
    <row r="3556" spans="1:20" x14ac:dyDescent="0.25">
      <c r="A3556"/>
      <c r="C3556"/>
      <c r="D3556" s="12"/>
      <c r="E3556" s="6"/>
      <c r="F3556" s="6"/>
      <c r="G3556" s="15"/>
      <c r="H3556" s="17"/>
      <c r="M3556" s="3"/>
      <c r="N3556" s="3"/>
      <c r="O3556" s="3"/>
      <c r="P3556" s="3"/>
      <c r="Q3556" s="18"/>
      <c r="S3556" s="3"/>
      <c r="T3556" s="3"/>
    </row>
    <row r="3557" spans="1:20" x14ac:dyDescent="0.25">
      <c r="A3557"/>
      <c r="C3557"/>
      <c r="D3557" s="12"/>
      <c r="E3557" s="6"/>
      <c r="F3557" s="6"/>
      <c r="G3557" s="15"/>
      <c r="H3557" s="17"/>
      <c r="M3557" s="3"/>
      <c r="N3557" s="3"/>
      <c r="O3557" s="3"/>
      <c r="P3557" s="3"/>
      <c r="Q3557" s="18"/>
      <c r="S3557" s="3"/>
      <c r="T3557" s="3"/>
    </row>
    <row r="3558" spans="1:20" x14ac:dyDescent="0.25">
      <c r="A3558"/>
      <c r="C3558"/>
      <c r="D3558" s="12"/>
      <c r="E3558" s="6"/>
      <c r="F3558" s="6"/>
      <c r="G3558" s="15"/>
      <c r="H3558" s="17"/>
      <c r="M3558" s="3"/>
      <c r="N3558" s="3"/>
      <c r="O3558" s="3"/>
      <c r="P3558" s="3"/>
      <c r="Q3558" s="18"/>
      <c r="S3558" s="3"/>
      <c r="T3558" s="3"/>
    </row>
    <row r="3559" spans="1:20" x14ac:dyDescent="0.25">
      <c r="A3559"/>
      <c r="C3559"/>
      <c r="D3559" s="12"/>
      <c r="E3559" s="6"/>
      <c r="F3559" s="6"/>
      <c r="G3559" s="15"/>
      <c r="H3559" s="17"/>
      <c r="M3559" s="3"/>
      <c r="N3559" s="3"/>
      <c r="O3559" s="3"/>
      <c r="P3559" s="3"/>
      <c r="Q3559" s="18"/>
      <c r="S3559" s="3"/>
      <c r="T3559" s="3"/>
    </row>
    <row r="3560" spans="1:20" x14ac:dyDescent="0.25">
      <c r="A3560"/>
      <c r="C3560"/>
      <c r="D3560" s="12"/>
      <c r="E3560" s="6"/>
      <c r="F3560" s="6"/>
      <c r="G3560" s="15"/>
      <c r="H3560" s="17"/>
      <c r="M3560" s="3"/>
      <c r="N3560" s="3"/>
      <c r="O3560" s="3"/>
      <c r="P3560" s="3"/>
      <c r="Q3560" s="18"/>
      <c r="S3560" s="3"/>
      <c r="T3560" s="3"/>
    </row>
    <row r="3561" spans="1:20" x14ac:dyDescent="0.25">
      <c r="A3561"/>
      <c r="C3561"/>
      <c r="D3561" s="12"/>
      <c r="E3561" s="6"/>
      <c r="F3561" s="6"/>
      <c r="G3561" s="15"/>
      <c r="H3561" s="17"/>
      <c r="M3561" s="3"/>
      <c r="N3561" s="3"/>
      <c r="O3561" s="3"/>
      <c r="P3561" s="3"/>
      <c r="Q3561" s="18"/>
      <c r="S3561" s="3"/>
      <c r="T3561" s="3"/>
    </row>
    <row r="3562" spans="1:20" x14ac:dyDescent="0.25">
      <c r="A3562"/>
      <c r="C3562"/>
      <c r="D3562" s="12"/>
      <c r="E3562" s="6"/>
      <c r="F3562" s="6"/>
      <c r="G3562" s="15"/>
      <c r="H3562" s="17"/>
      <c r="M3562" s="3"/>
      <c r="N3562" s="3"/>
      <c r="O3562" s="3"/>
      <c r="P3562" s="3"/>
      <c r="Q3562" s="18"/>
      <c r="S3562" s="3"/>
      <c r="T3562" s="3"/>
    </row>
    <row r="3563" spans="1:20" x14ac:dyDescent="0.25">
      <c r="A3563"/>
      <c r="C3563"/>
      <c r="D3563" s="12"/>
      <c r="E3563" s="6"/>
      <c r="F3563" s="6"/>
      <c r="G3563" s="15"/>
      <c r="H3563" s="17"/>
      <c r="M3563" s="3"/>
      <c r="N3563" s="3"/>
      <c r="O3563" s="3"/>
      <c r="P3563" s="3"/>
      <c r="Q3563" s="18"/>
      <c r="S3563" s="3"/>
      <c r="T3563" s="3"/>
    </row>
    <row r="3564" spans="1:20" x14ac:dyDescent="0.25">
      <c r="A3564"/>
      <c r="C3564"/>
      <c r="D3564" s="12"/>
      <c r="E3564" s="6"/>
      <c r="F3564" s="6"/>
      <c r="G3564" s="15"/>
      <c r="H3564" s="17"/>
      <c r="M3564" s="3"/>
      <c r="N3564" s="3"/>
      <c r="O3564" s="3"/>
      <c r="P3564" s="3"/>
      <c r="Q3564" s="18"/>
      <c r="S3564" s="3"/>
      <c r="T3564" s="3"/>
    </row>
    <row r="3565" spans="1:20" x14ac:dyDescent="0.25">
      <c r="A3565"/>
      <c r="C3565"/>
      <c r="D3565" s="12"/>
      <c r="E3565" s="6"/>
      <c r="F3565" s="6"/>
      <c r="G3565" s="15"/>
      <c r="H3565" s="17"/>
      <c r="M3565" s="3"/>
      <c r="N3565" s="3"/>
      <c r="O3565" s="3"/>
      <c r="P3565" s="3"/>
      <c r="Q3565" s="18"/>
      <c r="S3565" s="3"/>
      <c r="T3565" s="3"/>
    </row>
    <row r="3566" spans="1:20" x14ac:dyDescent="0.25">
      <c r="A3566"/>
      <c r="C3566"/>
      <c r="D3566" s="12"/>
      <c r="E3566" s="6"/>
      <c r="F3566" s="6"/>
      <c r="G3566" s="15"/>
      <c r="H3566" s="17"/>
      <c r="M3566" s="3"/>
      <c r="N3566" s="3"/>
      <c r="O3566" s="3"/>
      <c r="P3566" s="3"/>
      <c r="Q3566" s="18"/>
      <c r="S3566" s="3"/>
      <c r="T3566" s="3"/>
    </row>
    <row r="3567" spans="1:20" x14ac:dyDescent="0.25">
      <c r="A3567"/>
      <c r="C3567"/>
      <c r="D3567" s="12"/>
      <c r="E3567" s="6"/>
      <c r="F3567" s="6"/>
      <c r="G3567" s="15"/>
      <c r="H3567" s="17"/>
      <c r="M3567" s="3"/>
      <c r="N3567" s="3"/>
      <c r="O3567" s="3"/>
      <c r="P3567" s="3"/>
      <c r="Q3567" s="18"/>
      <c r="S3567" s="3"/>
      <c r="T3567" s="3"/>
    </row>
    <row r="3568" spans="1:20" x14ac:dyDescent="0.25">
      <c r="A3568"/>
      <c r="C3568"/>
      <c r="D3568" s="12"/>
      <c r="E3568" s="6"/>
      <c r="F3568" s="6"/>
      <c r="G3568" s="15"/>
      <c r="H3568" s="17"/>
      <c r="M3568" s="3"/>
      <c r="N3568" s="3"/>
      <c r="O3568" s="3"/>
      <c r="P3568" s="3"/>
      <c r="Q3568" s="18"/>
      <c r="S3568" s="3"/>
      <c r="T3568" s="3"/>
    </row>
    <row r="3569" spans="1:20" x14ac:dyDescent="0.25">
      <c r="A3569"/>
      <c r="C3569"/>
      <c r="D3569" s="12"/>
      <c r="E3569" s="6"/>
      <c r="F3569" s="6"/>
      <c r="G3569" s="15"/>
      <c r="H3569" s="17"/>
      <c r="M3569" s="3"/>
      <c r="N3569" s="3"/>
      <c r="O3569" s="3"/>
      <c r="P3569" s="3"/>
      <c r="Q3569" s="18"/>
      <c r="S3569" s="3"/>
      <c r="T3569" s="3"/>
    </row>
    <row r="3570" spans="1:20" x14ac:dyDescent="0.25">
      <c r="A3570"/>
      <c r="C3570"/>
      <c r="D3570" s="12"/>
      <c r="E3570" s="6"/>
      <c r="F3570" s="6"/>
      <c r="G3570" s="15"/>
      <c r="H3570" s="17"/>
      <c r="M3570" s="3"/>
      <c r="N3570" s="3"/>
      <c r="O3570" s="3"/>
      <c r="P3570" s="3"/>
      <c r="Q3570" s="18"/>
      <c r="S3570" s="3"/>
      <c r="T3570" s="3"/>
    </row>
    <row r="3571" spans="1:20" x14ac:dyDescent="0.25">
      <c r="A3571"/>
      <c r="C3571"/>
      <c r="D3571" s="12"/>
      <c r="E3571" s="6"/>
      <c r="F3571" s="6"/>
      <c r="G3571" s="15"/>
      <c r="H3571" s="17"/>
      <c r="M3571" s="3"/>
      <c r="N3571" s="3"/>
      <c r="O3571" s="3"/>
      <c r="P3571" s="3"/>
      <c r="Q3571" s="18"/>
      <c r="S3571" s="3"/>
      <c r="T3571" s="3"/>
    </row>
    <row r="3572" spans="1:20" x14ac:dyDescent="0.25">
      <c r="A3572"/>
      <c r="C3572"/>
      <c r="D3572" s="12"/>
      <c r="E3572" s="6"/>
      <c r="F3572" s="6"/>
      <c r="G3572" s="15"/>
      <c r="H3572" s="17"/>
      <c r="M3572" s="3"/>
      <c r="N3572" s="3"/>
      <c r="O3572" s="3"/>
      <c r="P3572" s="3"/>
      <c r="Q3572" s="18"/>
      <c r="S3572" s="3"/>
      <c r="T3572" s="3"/>
    </row>
    <row r="3573" spans="1:20" x14ac:dyDescent="0.25">
      <c r="A3573"/>
      <c r="C3573"/>
      <c r="D3573" s="12"/>
      <c r="E3573" s="6"/>
      <c r="F3573" s="6"/>
      <c r="G3573" s="15"/>
      <c r="H3573" s="17"/>
      <c r="M3573" s="3"/>
      <c r="N3573" s="3"/>
      <c r="O3573" s="3"/>
      <c r="P3573" s="3"/>
      <c r="Q3573" s="18"/>
      <c r="S3573" s="3"/>
      <c r="T3573" s="3"/>
    </row>
    <row r="3574" spans="1:20" x14ac:dyDescent="0.25">
      <c r="A3574"/>
      <c r="C3574"/>
      <c r="D3574" s="12"/>
      <c r="E3574" s="6"/>
      <c r="F3574" s="6"/>
      <c r="G3574" s="15"/>
      <c r="H3574" s="17"/>
      <c r="M3574" s="3"/>
      <c r="N3574" s="3"/>
      <c r="O3574" s="3"/>
      <c r="P3574" s="3"/>
      <c r="Q3574" s="18"/>
      <c r="S3574" s="3"/>
      <c r="T3574" s="3"/>
    </row>
    <row r="3575" spans="1:20" x14ac:dyDescent="0.25">
      <c r="A3575"/>
      <c r="C3575"/>
      <c r="D3575" s="12"/>
      <c r="E3575" s="6"/>
      <c r="F3575" s="6"/>
      <c r="G3575" s="15"/>
      <c r="H3575" s="17"/>
      <c r="M3575" s="3"/>
      <c r="N3575" s="3"/>
      <c r="O3575" s="3"/>
      <c r="P3575" s="3"/>
      <c r="Q3575" s="18"/>
      <c r="S3575" s="3"/>
      <c r="T3575" s="3"/>
    </row>
    <row r="3576" spans="1:20" x14ac:dyDescent="0.25">
      <c r="A3576"/>
      <c r="C3576"/>
      <c r="D3576" s="12"/>
      <c r="E3576" s="6"/>
      <c r="F3576" s="6"/>
      <c r="G3576" s="15"/>
      <c r="H3576" s="17"/>
      <c r="M3576" s="3"/>
      <c r="N3576" s="3"/>
      <c r="O3576" s="3"/>
      <c r="P3576" s="3"/>
      <c r="Q3576" s="18"/>
      <c r="S3576" s="3"/>
      <c r="T3576" s="3"/>
    </row>
    <row r="3577" spans="1:20" x14ac:dyDescent="0.25">
      <c r="A3577"/>
      <c r="C3577"/>
      <c r="D3577" s="12"/>
      <c r="E3577" s="6"/>
      <c r="F3577" s="6"/>
      <c r="G3577" s="15"/>
      <c r="H3577" s="17"/>
      <c r="M3577" s="3"/>
      <c r="N3577" s="3"/>
      <c r="O3577" s="3"/>
      <c r="P3577" s="3"/>
      <c r="Q3577" s="18"/>
      <c r="S3577" s="3"/>
      <c r="T3577" s="3"/>
    </row>
    <row r="3578" spans="1:20" x14ac:dyDescent="0.25">
      <c r="A3578"/>
      <c r="C3578"/>
      <c r="D3578" s="12"/>
      <c r="E3578" s="6"/>
      <c r="F3578" s="6"/>
      <c r="G3578" s="15"/>
      <c r="H3578" s="17"/>
      <c r="M3578" s="3"/>
      <c r="N3578" s="3"/>
      <c r="O3578" s="3"/>
      <c r="P3578" s="3"/>
      <c r="Q3578" s="18"/>
      <c r="S3578" s="3"/>
      <c r="T3578" s="3"/>
    </row>
    <row r="3579" spans="1:20" x14ac:dyDescent="0.25">
      <c r="A3579"/>
      <c r="C3579"/>
      <c r="D3579" s="12"/>
      <c r="E3579" s="6"/>
      <c r="F3579" s="6"/>
      <c r="G3579" s="15"/>
      <c r="H3579" s="17"/>
      <c r="M3579" s="3"/>
      <c r="N3579" s="3"/>
      <c r="O3579" s="3"/>
      <c r="P3579" s="3"/>
      <c r="Q3579" s="18"/>
      <c r="S3579" s="3"/>
      <c r="T3579" s="3"/>
    </row>
    <row r="3580" spans="1:20" x14ac:dyDescent="0.25">
      <c r="A3580"/>
      <c r="C3580"/>
      <c r="D3580" s="12"/>
      <c r="E3580" s="6"/>
      <c r="F3580" s="6"/>
      <c r="G3580" s="15"/>
      <c r="H3580" s="17"/>
      <c r="M3580" s="3"/>
      <c r="N3580" s="3"/>
      <c r="O3580" s="3"/>
      <c r="P3580" s="3"/>
      <c r="Q3580" s="18"/>
      <c r="S3580" s="3"/>
      <c r="T3580" s="3"/>
    </row>
    <row r="3581" spans="1:20" x14ac:dyDescent="0.25">
      <c r="A3581"/>
      <c r="C3581"/>
      <c r="D3581" s="12"/>
      <c r="E3581" s="6"/>
      <c r="F3581" s="6"/>
      <c r="G3581" s="15"/>
      <c r="H3581" s="17"/>
      <c r="M3581" s="3"/>
      <c r="N3581" s="3"/>
      <c r="O3581" s="3"/>
      <c r="P3581" s="3"/>
      <c r="Q3581" s="18"/>
      <c r="S3581" s="3"/>
      <c r="T3581" s="3"/>
    </row>
    <row r="3582" spans="1:20" x14ac:dyDescent="0.25">
      <c r="A3582"/>
      <c r="C3582"/>
      <c r="D3582" s="12"/>
      <c r="E3582" s="6"/>
      <c r="F3582" s="6"/>
      <c r="G3582" s="15"/>
      <c r="H3582" s="17"/>
      <c r="M3582" s="3"/>
      <c r="N3582" s="3"/>
      <c r="O3582" s="3"/>
      <c r="P3582" s="3"/>
      <c r="Q3582" s="18"/>
      <c r="S3582" s="3"/>
      <c r="T3582" s="3"/>
    </row>
    <row r="3583" spans="1:20" x14ac:dyDescent="0.25">
      <c r="A3583"/>
      <c r="C3583"/>
      <c r="D3583" s="12"/>
      <c r="E3583" s="6"/>
      <c r="F3583" s="6"/>
      <c r="G3583" s="15"/>
      <c r="H3583" s="17"/>
      <c r="M3583" s="3"/>
      <c r="N3583" s="3"/>
      <c r="O3583" s="3"/>
      <c r="P3583" s="3"/>
      <c r="Q3583" s="18"/>
      <c r="S3583" s="3"/>
      <c r="T3583" s="3"/>
    </row>
    <row r="3584" spans="1:20" x14ac:dyDescent="0.25">
      <c r="A3584"/>
      <c r="C3584"/>
      <c r="D3584" s="12"/>
      <c r="E3584" s="6"/>
      <c r="F3584" s="6"/>
      <c r="G3584" s="15"/>
      <c r="H3584" s="17"/>
      <c r="M3584" s="3"/>
      <c r="N3584" s="3"/>
      <c r="O3584" s="3"/>
      <c r="P3584" s="3"/>
      <c r="Q3584" s="18"/>
      <c r="S3584" s="3"/>
      <c r="T3584" s="3"/>
    </row>
    <row r="3585" spans="1:20" x14ac:dyDescent="0.25">
      <c r="A3585"/>
      <c r="C3585"/>
      <c r="D3585" s="12"/>
      <c r="E3585" s="6"/>
      <c r="F3585" s="6"/>
      <c r="G3585" s="15"/>
      <c r="H3585" s="17"/>
      <c r="M3585" s="3"/>
      <c r="N3585" s="3"/>
      <c r="O3585" s="3"/>
      <c r="P3585" s="3"/>
      <c r="Q3585" s="18"/>
      <c r="S3585" s="3"/>
      <c r="T3585" s="3"/>
    </row>
    <row r="3586" spans="1:20" x14ac:dyDescent="0.25">
      <c r="A3586"/>
      <c r="C3586"/>
      <c r="D3586" s="12"/>
      <c r="E3586" s="6"/>
      <c r="F3586" s="6"/>
      <c r="G3586" s="15"/>
      <c r="H3586" s="17"/>
      <c r="M3586" s="3"/>
      <c r="N3586" s="3"/>
      <c r="O3586" s="3"/>
      <c r="P3586" s="3"/>
      <c r="Q3586" s="18"/>
      <c r="S3586" s="3"/>
      <c r="T3586" s="3"/>
    </row>
    <row r="3587" spans="1:20" x14ac:dyDescent="0.25">
      <c r="A3587"/>
      <c r="C3587"/>
      <c r="D3587" s="12"/>
      <c r="E3587" s="6"/>
      <c r="F3587" s="6"/>
      <c r="G3587" s="15"/>
      <c r="H3587" s="17"/>
      <c r="M3587" s="3"/>
      <c r="N3587" s="3"/>
      <c r="O3587" s="3"/>
      <c r="P3587" s="3"/>
      <c r="Q3587" s="18"/>
      <c r="S3587" s="3"/>
      <c r="T3587" s="3"/>
    </row>
    <row r="3588" spans="1:20" x14ac:dyDescent="0.25">
      <c r="A3588"/>
      <c r="C3588"/>
      <c r="D3588" s="12"/>
      <c r="E3588" s="6"/>
      <c r="F3588" s="6"/>
      <c r="G3588" s="15"/>
      <c r="H3588" s="17"/>
      <c r="M3588" s="3"/>
      <c r="N3588" s="3"/>
      <c r="O3588" s="3"/>
      <c r="P3588" s="3"/>
      <c r="Q3588" s="18"/>
      <c r="S3588" s="3"/>
      <c r="T3588" s="3"/>
    </row>
    <row r="3589" spans="1:20" x14ac:dyDescent="0.25">
      <c r="A3589"/>
      <c r="C3589"/>
      <c r="D3589" s="12"/>
      <c r="E3589" s="6"/>
      <c r="F3589" s="6"/>
      <c r="G3589" s="15"/>
      <c r="H3589" s="17"/>
      <c r="M3589" s="3"/>
      <c r="N3589" s="3"/>
      <c r="O3589" s="3"/>
      <c r="P3589" s="3"/>
      <c r="Q3589" s="18"/>
      <c r="S3589" s="3"/>
      <c r="T3589" s="3"/>
    </row>
    <row r="3590" spans="1:20" x14ac:dyDescent="0.25">
      <c r="A3590"/>
      <c r="C3590"/>
      <c r="D3590" s="12"/>
      <c r="E3590" s="6"/>
      <c r="F3590" s="6"/>
      <c r="G3590" s="15"/>
      <c r="H3590" s="17"/>
      <c r="M3590" s="3"/>
      <c r="N3590" s="3"/>
      <c r="O3590" s="3"/>
      <c r="P3590" s="3"/>
      <c r="Q3590" s="18"/>
      <c r="S3590" s="3"/>
      <c r="T3590" s="3"/>
    </row>
    <row r="3591" spans="1:20" x14ac:dyDescent="0.25">
      <c r="A3591"/>
      <c r="C3591"/>
      <c r="D3591" s="12"/>
      <c r="E3591" s="6"/>
      <c r="F3591" s="6"/>
      <c r="G3591" s="15"/>
      <c r="H3591" s="17"/>
      <c r="M3591" s="3"/>
      <c r="N3591" s="3"/>
      <c r="O3591" s="3"/>
      <c r="P3591" s="3"/>
      <c r="Q3591" s="18"/>
      <c r="S3591" s="3"/>
      <c r="T3591" s="3"/>
    </row>
    <row r="3592" spans="1:20" x14ac:dyDescent="0.25">
      <c r="A3592"/>
      <c r="C3592"/>
      <c r="D3592" s="12"/>
      <c r="E3592" s="6"/>
      <c r="F3592" s="6"/>
      <c r="G3592" s="15"/>
      <c r="H3592" s="17"/>
      <c r="M3592" s="3"/>
      <c r="N3592" s="3"/>
      <c r="O3592" s="3"/>
      <c r="P3592" s="3"/>
      <c r="Q3592" s="18"/>
      <c r="S3592" s="3"/>
      <c r="T3592" s="3"/>
    </row>
    <row r="3593" spans="1:20" x14ac:dyDescent="0.25">
      <c r="A3593"/>
      <c r="C3593"/>
      <c r="D3593" s="12"/>
      <c r="E3593" s="6"/>
      <c r="F3593" s="6"/>
      <c r="G3593" s="15"/>
      <c r="H3593" s="17"/>
      <c r="M3593" s="3"/>
      <c r="N3593" s="3"/>
      <c r="O3593" s="3"/>
      <c r="P3593" s="3"/>
      <c r="Q3593" s="18"/>
      <c r="S3593" s="3"/>
      <c r="T3593" s="3"/>
    </row>
    <row r="3594" spans="1:20" x14ac:dyDescent="0.25">
      <c r="A3594"/>
      <c r="C3594"/>
      <c r="D3594" s="12"/>
      <c r="E3594" s="6"/>
      <c r="F3594" s="6"/>
      <c r="G3594" s="15"/>
      <c r="H3594" s="17"/>
      <c r="M3594" s="3"/>
      <c r="N3594" s="3"/>
      <c r="O3594" s="3"/>
      <c r="P3594" s="3"/>
      <c r="Q3594" s="18"/>
      <c r="S3594" s="3"/>
      <c r="T3594" s="3"/>
    </row>
    <row r="3595" spans="1:20" x14ac:dyDescent="0.25">
      <c r="A3595"/>
      <c r="C3595"/>
      <c r="D3595" s="12"/>
      <c r="E3595" s="6"/>
      <c r="F3595" s="6"/>
      <c r="G3595" s="15"/>
      <c r="H3595" s="17"/>
      <c r="M3595" s="3"/>
      <c r="N3595" s="3"/>
      <c r="O3595" s="3"/>
      <c r="P3595" s="3"/>
      <c r="Q3595" s="18"/>
      <c r="S3595" s="3"/>
      <c r="T3595" s="3"/>
    </row>
    <row r="3596" spans="1:20" x14ac:dyDescent="0.25">
      <c r="A3596"/>
      <c r="C3596"/>
      <c r="D3596" s="12"/>
      <c r="E3596" s="6"/>
      <c r="F3596" s="6"/>
      <c r="G3596" s="15"/>
      <c r="H3596" s="17"/>
      <c r="M3596" s="3"/>
      <c r="N3596" s="3"/>
      <c r="O3596" s="3"/>
      <c r="P3596" s="3"/>
      <c r="Q3596" s="18"/>
      <c r="S3596" s="3"/>
      <c r="T3596" s="3"/>
    </row>
    <row r="3597" spans="1:20" x14ac:dyDescent="0.25">
      <c r="A3597"/>
      <c r="C3597"/>
      <c r="D3597" s="12"/>
      <c r="E3597" s="6"/>
      <c r="F3597" s="6"/>
      <c r="G3597" s="15"/>
      <c r="H3597" s="17"/>
      <c r="M3597" s="3"/>
      <c r="N3597" s="3"/>
      <c r="O3597" s="3"/>
      <c r="P3597" s="3"/>
      <c r="Q3597" s="18"/>
      <c r="S3597" s="3"/>
      <c r="T3597" s="3"/>
    </row>
    <row r="3598" spans="1:20" x14ac:dyDescent="0.25">
      <c r="A3598"/>
      <c r="C3598"/>
      <c r="D3598" s="12"/>
      <c r="E3598" s="6"/>
      <c r="F3598" s="6"/>
      <c r="G3598" s="15"/>
      <c r="H3598" s="17"/>
      <c r="M3598" s="3"/>
      <c r="N3598" s="3"/>
      <c r="O3598" s="3"/>
      <c r="P3598" s="3"/>
      <c r="Q3598" s="18"/>
      <c r="S3598" s="3"/>
      <c r="T3598" s="3"/>
    </row>
    <row r="3599" spans="1:20" x14ac:dyDescent="0.25">
      <c r="A3599"/>
      <c r="C3599"/>
      <c r="D3599" s="12"/>
      <c r="E3599" s="6"/>
      <c r="F3599" s="6"/>
      <c r="G3599" s="15"/>
      <c r="H3599" s="17"/>
      <c r="M3599" s="3"/>
      <c r="N3599" s="3"/>
      <c r="O3599" s="3"/>
      <c r="P3599" s="3"/>
      <c r="Q3599" s="18"/>
      <c r="S3599" s="3"/>
      <c r="T3599" s="3"/>
    </row>
    <row r="3600" spans="1:20" x14ac:dyDescent="0.25">
      <c r="A3600"/>
      <c r="C3600"/>
      <c r="D3600" s="12"/>
      <c r="E3600" s="6"/>
      <c r="F3600" s="6"/>
      <c r="G3600" s="15"/>
      <c r="H3600" s="17"/>
      <c r="M3600" s="3"/>
      <c r="N3600" s="3"/>
      <c r="O3600" s="3"/>
      <c r="P3600" s="3"/>
      <c r="Q3600" s="18"/>
      <c r="S3600" s="3"/>
      <c r="T3600" s="3"/>
    </row>
    <row r="3601" spans="1:20" x14ac:dyDescent="0.25">
      <c r="A3601"/>
      <c r="C3601"/>
      <c r="D3601" s="12"/>
      <c r="E3601" s="6"/>
      <c r="F3601" s="6"/>
      <c r="G3601" s="15"/>
      <c r="H3601" s="17"/>
      <c r="M3601" s="3"/>
      <c r="N3601" s="3"/>
      <c r="O3601" s="3"/>
      <c r="P3601" s="3"/>
      <c r="Q3601" s="18"/>
      <c r="S3601" s="3"/>
      <c r="T3601" s="3"/>
    </row>
    <row r="3602" spans="1:20" x14ac:dyDescent="0.25">
      <c r="A3602"/>
      <c r="C3602"/>
      <c r="D3602" s="12"/>
      <c r="E3602" s="6"/>
      <c r="F3602" s="6"/>
      <c r="G3602" s="15"/>
      <c r="H3602" s="17"/>
      <c r="M3602" s="3"/>
      <c r="N3602" s="3"/>
      <c r="O3602" s="3"/>
      <c r="P3602" s="3"/>
      <c r="Q3602" s="18"/>
      <c r="S3602" s="3"/>
      <c r="T3602" s="3"/>
    </row>
    <row r="3603" spans="1:20" x14ac:dyDescent="0.25">
      <c r="A3603"/>
      <c r="C3603"/>
      <c r="D3603" s="12"/>
      <c r="E3603" s="6"/>
      <c r="F3603" s="6"/>
      <c r="G3603" s="15"/>
      <c r="H3603" s="17"/>
      <c r="M3603" s="3"/>
      <c r="N3603" s="3"/>
      <c r="O3603" s="3"/>
      <c r="P3603" s="3"/>
      <c r="Q3603" s="18"/>
      <c r="S3603" s="3"/>
      <c r="T3603" s="3"/>
    </row>
    <row r="3604" spans="1:20" x14ac:dyDescent="0.25">
      <c r="A3604"/>
      <c r="C3604"/>
      <c r="D3604" s="12"/>
      <c r="E3604" s="6"/>
      <c r="F3604" s="6"/>
      <c r="G3604" s="15"/>
      <c r="H3604" s="17"/>
      <c r="M3604" s="3"/>
      <c r="N3604" s="3"/>
      <c r="O3604" s="3"/>
      <c r="P3604" s="3"/>
      <c r="Q3604" s="18"/>
      <c r="S3604" s="3"/>
      <c r="T3604" s="3"/>
    </row>
    <row r="3605" spans="1:20" x14ac:dyDescent="0.25">
      <c r="A3605"/>
      <c r="C3605"/>
      <c r="D3605" s="12"/>
      <c r="E3605" s="6"/>
      <c r="F3605" s="6"/>
      <c r="G3605" s="15"/>
      <c r="H3605" s="17"/>
      <c r="M3605" s="3"/>
      <c r="N3605" s="3"/>
      <c r="O3605" s="3"/>
      <c r="P3605" s="3"/>
      <c r="Q3605" s="18"/>
      <c r="S3605" s="3"/>
      <c r="T3605" s="3"/>
    </row>
    <row r="3606" spans="1:20" x14ac:dyDescent="0.25">
      <c r="A3606"/>
      <c r="C3606"/>
      <c r="D3606" s="12"/>
      <c r="E3606" s="6"/>
      <c r="F3606" s="6"/>
      <c r="G3606" s="15"/>
      <c r="H3606" s="17"/>
      <c r="M3606" s="3"/>
      <c r="N3606" s="3"/>
      <c r="O3606" s="3"/>
      <c r="P3606" s="3"/>
      <c r="Q3606" s="18"/>
      <c r="S3606" s="3"/>
      <c r="T3606" s="3"/>
    </row>
    <row r="3607" spans="1:20" x14ac:dyDescent="0.25">
      <c r="A3607"/>
      <c r="C3607"/>
      <c r="D3607" s="12"/>
      <c r="E3607" s="6"/>
      <c r="F3607" s="6"/>
      <c r="G3607" s="15"/>
      <c r="H3607" s="17"/>
      <c r="M3607" s="3"/>
      <c r="N3607" s="3"/>
      <c r="O3607" s="3"/>
      <c r="P3607" s="3"/>
      <c r="Q3607" s="18"/>
      <c r="S3607" s="3"/>
      <c r="T3607" s="3"/>
    </row>
    <row r="3608" spans="1:20" x14ac:dyDescent="0.25">
      <c r="A3608"/>
      <c r="C3608"/>
      <c r="D3608" s="12"/>
      <c r="E3608" s="6"/>
      <c r="F3608" s="6"/>
      <c r="G3608" s="15"/>
      <c r="H3608" s="17"/>
      <c r="M3608" s="3"/>
      <c r="N3608" s="3"/>
      <c r="O3608" s="3"/>
      <c r="P3608" s="3"/>
      <c r="Q3608" s="18"/>
      <c r="S3608" s="3"/>
      <c r="T3608" s="3"/>
    </row>
    <row r="3609" spans="1:20" x14ac:dyDescent="0.25">
      <c r="A3609"/>
      <c r="C3609"/>
      <c r="D3609" s="12"/>
      <c r="E3609" s="6"/>
      <c r="F3609" s="6"/>
      <c r="G3609" s="15"/>
      <c r="H3609" s="17"/>
      <c r="M3609" s="3"/>
      <c r="N3609" s="3"/>
      <c r="O3609" s="3"/>
      <c r="P3609" s="3"/>
      <c r="Q3609" s="18"/>
      <c r="S3609" s="3"/>
      <c r="T3609" s="3"/>
    </row>
    <row r="3610" spans="1:20" x14ac:dyDescent="0.25">
      <c r="A3610"/>
      <c r="C3610"/>
      <c r="D3610" s="12"/>
      <c r="E3610" s="6"/>
      <c r="F3610" s="6"/>
      <c r="G3610" s="15"/>
      <c r="H3610" s="17"/>
      <c r="M3610" s="3"/>
      <c r="N3610" s="3"/>
      <c r="O3610" s="3"/>
      <c r="P3610" s="3"/>
      <c r="Q3610" s="18"/>
      <c r="S3610" s="3"/>
      <c r="T3610" s="3"/>
    </row>
    <row r="3611" spans="1:20" x14ac:dyDescent="0.25">
      <c r="A3611"/>
      <c r="C3611"/>
      <c r="D3611" s="12"/>
      <c r="E3611" s="6"/>
      <c r="F3611" s="6"/>
      <c r="G3611" s="15"/>
      <c r="H3611" s="17"/>
      <c r="M3611" s="3"/>
      <c r="N3611" s="3"/>
      <c r="O3611" s="3"/>
      <c r="P3611" s="3"/>
      <c r="Q3611" s="18"/>
      <c r="S3611" s="3"/>
      <c r="T3611" s="3"/>
    </row>
    <row r="3612" spans="1:20" x14ac:dyDescent="0.25">
      <c r="A3612"/>
      <c r="C3612"/>
      <c r="D3612" s="12"/>
      <c r="E3612" s="6"/>
      <c r="F3612" s="6"/>
      <c r="G3612" s="15"/>
      <c r="H3612" s="17"/>
      <c r="M3612" s="3"/>
      <c r="N3612" s="3"/>
      <c r="O3612" s="3"/>
      <c r="P3612" s="3"/>
      <c r="Q3612" s="18"/>
      <c r="S3612" s="3"/>
      <c r="T3612" s="3"/>
    </row>
    <row r="3613" spans="1:20" x14ac:dyDescent="0.25">
      <c r="A3613"/>
      <c r="C3613"/>
      <c r="D3613" s="12"/>
      <c r="E3613" s="6"/>
      <c r="F3613" s="6"/>
      <c r="G3613" s="15"/>
      <c r="H3613" s="17"/>
      <c r="M3613" s="3"/>
      <c r="N3613" s="3"/>
      <c r="O3613" s="3"/>
      <c r="P3613" s="3"/>
      <c r="Q3613" s="18"/>
      <c r="S3613" s="3"/>
      <c r="T3613" s="3"/>
    </row>
    <row r="3614" spans="1:20" x14ac:dyDescent="0.25">
      <c r="A3614"/>
      <c r="C3614"/>
      <c r="D3614" s="12"/>
      <c r="E3614" s="6"/>
      <c r="F3614" s="6"/>
      <c r="G3614" s="15"/>
      <c r="H3614" s="17"/>
      <c r="M3614" s="3"/>
      <c r="N3614" s="3"/>
      <c r="O3614" s="3"/>
      <c r="P3614" s="3"/>
      <c r="Q3614" s="18"/>
      <c r="S3614" s="3"/>
      <c r="T3614" s="3"/>
    </row>
    <row r="3615" spans="1:20" x14ac:dyDescent="0.25">
      <c r="A3615"/>
      <c r="C3615"/>
      <c r="D3615" s="12"/>
      <c r="E3615" s="6"/>
      <c r="F3615" s="6"/>
      <c r="G3615" s="15"/>
      <c r="H3615" s="17"/>
      <c r="M3615" s="3"/>
      <c r="N3615" s="3"/>
      <c r="O3615" s="3"/>
      <c r="P3615" s="3"/>
      <c r="Q3615" s="18"/>
      <c r="S3615" s="3"/>
      <c r="T3615" s="3"/>
    </row>
    <row r="3616" spans="1:20" x14ac:dyDescent="0.25">
      <c r="A3616"/>
      <c r="C3616"/>
      <c r="D3616" s="12"/>
      <c r="E3616" s="6"/>
      <c r="F3616" s="6"/>
      <c r="G3616" s="15"/>
      <c r="H3616" s="17"/>
      <c r="M3616" s="3"/>
      <c r="N3616" s="3"/>
      <c r="O3616" s="3"/>
      <c r="P3616" s="3"/>
      <c r="Q3616" s="18"/>
      <c r="S3616" s="3"/>
      <c r="T3616" s="3"/>
    </row>
    <row r="3617" spans="1:20" x14ac:dyDescent="0.25">
      <c r="A3617"/>
      <c r="C3617"/>
      <c r="D3617" s="12"/>
      <c r="E3617" s="6"/>
      <c r="F3617" s="6"/>
      <c r="G3617" s="15"/>
      <c r="H3617" s="17"/>
      <c r="M3617" s="3"/>
      <c r="N3617" s="3"/>
      <c r="O3617" s="3"/>
      <c r="P3617" s="3"/>
      <c r="Q3617" s="18"/>
      <c r="S3617" s="3"/>
      <c r="T3617" s="3"/>
    </row>
    <row r="3618" spans="1:20" x14ac:dyDescent="0.25">
      <c r="A3618"/>
      <c r="C3618"/>
      <c r="D3618" s="12"/>
      <c r="E3618" s="6"/>
      <c r="F3618" s="6"/>
      <c r="G3618" s="15"/>
      <c r="H3618" s="17"/>
      <c r="M3618" s="3"/>
      <c r="N3618" s="3"/>
      <c r="O3618" s="3"/>
      <c r="P3618" s="3"/>
      <c r="Q3618" s="18"/>
      <c r="S3618" s="3"/>
      <c r="T3618" s="3"/>
    </row>
    <row r="3619" spans="1:20" x14ac:dyDescent="0.25">
      <c r="A3619"/>
      <c r="C3619"/>
      <c r="D3619" s="12"/>
      <c r="E3619" s="6"/>
      <c r="F3619" s="6"/>
      <c r="G3619" s="15"/>
      <c r="H3619" s="17"/>
      <c r="M3619" s="3"/>
      <c r="N3619" s="3"/>
      <c r="O3619" s="3"/>
      <c r="P3619" s="3"/>
      <c r="Q3619" s="18"/>
      <c r="S3619" s="3"/>
      <c r="T3619" s="3"/>
    </row>
    <row r="3620" spans="1:20" x14ac:dyDescent="0.25">
      <c r="A3620"/>
      <c r="C3620"/>
      <c r="D3620" s="12"/>
      <c r="E3620" s="6"/>
      <c r="F3620" s="6"/>
      <c r="G3620" s="15"/>
      <c r="H3620" s="17"/>
      <c r="M3620" s="3"/>
      <c r="N3620" s="3"/>
      <c r="O3620" s="3"/>
      <c r="P3620" s="3"/>
      <c r="Q3620" s="18"/>
      <c r="S3620" s="3"/>
      <c r="T3620" s="3"/>
    </row>
    <row r="3621" spans="1:20" x14ac:dyDescent="0.25">
      <c r="A3621"/>
      <c r="C3621"/>
      <c r="D3621" s="12"/>
      <c r="E3621" s="6"/>
      <c r="F3621" s="6"/>
      <c r="G3621" s="15"/>
      <c r="H3621" s="17"/>
      <c r="M3621" s="3"/>
      <c r="N3621" s="3"/>
      <c r="O3621" s="3"/>
      <c r="P3621" s="3"/>
      <c r="Q3621" s="18"/>
      <c r="S3621" s="3"/>
      <c r="T3621" s="3"/>
    </row>
    <row r="3622" spans="1:20" x14ac:dyDescent="0.25">
      <c r="A3622"/>
      <c r="C3622"/>
      <c r="D3622" s="12"/>
      <c r="E3622" s="6"/>
      <c r="F3622" s="6"/>
      <c r="G3622" s="15"/>
      <c r="H3622" s="17"/>
      <c r="M3622" s="3"/>
      <c r="N3622" s="3"/>
      <c r="O3622" s="3"/>
      <c r="P3622" s="3"/>
      <c r="Q3622" s="18"/>
      <c r="S3622" s="3"/>
      <c r="T3622" s="3"/>
    </row>
    <row r="3623" spans="1:20" x14ac:dyDescent="0.25">
      <c r="A3623"/>
      <c r="C3623"/>
      <c r="D3623" s="12"/>
      <c r="E3623" s="6"/>
      <c r="F3623" s="6"/>
      <c r="G3623" s="15"/>
      <c r="H3623" s="17"/>
      <c r="M3623" s="3"/>
      <c r="N3623" s="3"/>
      <c r="O3623" s="3"/>
      <c r="P3623" s="3"/>
      <c r="Q3623" s="18"/>
      <c r="S3623" s="3"/>
      <c r="T3623" s="3"/>
    </row>
    <row r="3624" spans="1:20" x14ac:dyDescent="0.25">
      <c r="A3624"/>
      <c r="C3624"/>
      <c r="D3624" s="12"/>
      <c r="E3624" s="6"/>
      <c r="F3624" s="6"/>
      <c r="G3624" s="15"/>
      <c r="H3624" s="17"/>
      <c r="M3624" s="3"/>
      <c r="N3624" s="3"/>
      <c r="O3624" s="3"/>
      <c r="P3624" s="3"/>
      <c r="Q3624" s="18"/>
      <c r="S3624" s="3"/>
      <c r="T3624" s="3"/>
    </row>
    <row r="3625" spans="1:20" x14ac:dyDescent="0.25">
      <c r="A3625"/>
      <c r="C3625"/>
      <c r="D3625" s="12"/>
      <c r="E3625" s="6"/>
      <c r="F3625" s="6"/>
      <c r="G3625" s="15"/>
      <c r="H3625" s="17"/>
      <c r="M3625" s="3"/>
      <c r="N3625" s="3"/>
      <c r="O3625" s="3"/>
      <c r="P3625" s="3"/>
      <c r="Q3625" s="18"/>
      <c r="S3625" s="3"/>
      <c r="T3625" s="3"/>
    </row>
    <row r="3626" spans="1:20" x14ac:dyDescent="0.25">
      <c r="A3626"/>
      <c r="C3626"/>
      <c r="D3626" s="12"/>
      <c r="E3626" s="6"/>
      <c r="F3626" s="6"/>
      <c r="G3626" s="15"/>
      <c r="H3626" s="17"/>
      <c r="M3626" s="3"/>
      <c r="N3626" s="3"/>
      <c r="O3626" s="3"/>
      <c r="P3626" s="3"/>
      <c r="Q3626" s="18"/>
      <c r="S3626" s="3"/>
      <c r="T3626" s="3"/>
    </row>
    <row r="3627" spans="1:20" x14ac:dyDescent="0.25">
      <c r="A3627"/>
      <c r="C3627"/>
      <c r="D3627" s="12"/>
      <c r="E3627" s="6"/>
      <c r="F3627" s="6"/>
      <c r="G3627" s="15"/>
      <c r="H3627" s="17"/>
      <c r="M3627" s="3"/>
      <c r="N3627" s="3"/>
      <c r="O3627" s="3"/>
      <c r="P3627" s="3"/>
      <c r="Q3627" s="18"/>
      <c r="S3627" s="3"/>
      <c r="T3627" s="3"/>
    </row>
    <row r="3628" spans="1:20" x14ac:dyDescent="0.25">
      <c r="A3628"/>
      <c r="C3628"/>
      <c r="D3628" s="12"/>
      <c r="E3628" s="6"/>
      <c r="F3628" s="6"/>
      <c r="G3628" s="15"/>
      <c r="H3628" s="17"/>
      <c r="M3628" s="3"/>
      <c r="N3628" s="3"/>
      <c r="O3628" s="3"/>
      <c r="P3628" s="3"/>
      <c r="Q3628" s="18"/>
      <c r="S3628" s="3"/>
      <c r="T3628" s="3"/>
    </row>
    <row r="3629" spans="1:20" x14ac:dyDescent="0.25">
      <c r="A3629"/>
      <c r="C3629"/>
      <c r="D3629" s="12"/>
      <c r="E3629" s="6"/>
      <c r="F3629" s="6"/>
      <c r="G3629" s="15"/>
      <c r="H3629" s="17"/>
      <c r="M3629" s="3"/>
      <c r="N3629" s="3"/>
      <c r="O3629" s="3"/>
      <c r="P3629" s="3"/>
      <c r="Q3629" s="18"/>
      <c r="S3629" s="3"/>
      <c r="T3629" s="3"/>
    </row>
    <row r="3630" spans="1:20" x14ac:dyDescent="0.25">
      <c r="A3630"/>
      <c r="C3630"/>
      <c r="D3630" s="12"/>
      <c r="E3630" s="6"/>
      <c r="F3630" s="6"/>
      <c r="G3630" s="15"/>
      <c r="H3630" s="17"/>
      <c r="M3630" s="3"/>
      <c r="N3630" s="3"/>
      <c r="O3630" s="3"/>
      <c r="P3630" s="3"/>
      <c r="Q3630" s="18"/>
      <c r="S3630" s="3"/>
      <c r="T3630" s="3"/>
    </row>
    <row r="3631" spans="1:20" x14ac:dyDescent="0.25">
      <c r="A3631"/>
      <c r="C3631"/>
      <c r="D3631" s="12"/>
      <c r="E3631" s="6"/>
      <c r="F3631" s="6"/>
      <c r="G3631" s="15"/>
      <c r="H3631" s="17"/>
      <c r="M3631" s="3"/>
      <c r="N3631" s="3"/>
      <c r="O3631" s="3"/>
      <c r="P3631" s="3"/>
      <c r="Q3631" s="18"/>
      <c r="S3631" s="3"/>
      <c r="T3631" s="3"/>
    </row>
    <row r="3632" spans="1:20" x14ac:dyDescent="0.25">
      <c r="A3632"/>
      <c r="C3632"/>
      <c r="D3632" s="12"/>
      <c r="E3632" s="6"/>
      <c r="F3632" s="6"/>
      <c r="G3632" s="15"/>
      <c r="H3632" s="17"/>
      <c r="M3632" s="3"/>
      <c r="N3632" s="3"/>
      <c r="O3632" s="3"/>
      <c r="P3632" s="3"/>
      <c r="Q3632" s="18"/>
      <c r="S3632" s="3"/>
      <c r="T3632" s="3"/>
    </row>
    <row r="3633" spans="1:20" x14ac:dyDescent="0.25">
      <c r="A3633"/>
      <c r="C3633"/>
      <c r="D3633" s="12"/>
      <c r="E3633" s="6"/>
      <c r="F3633" s="6"/>
      <c r="G3633" s="15"/>
      <c r="H3633" s="17"/>
      <c r="M3633" s="3"/>
      <c r="N3633" s="3"/>
      <c r="O3633" s="3"/>
      <c r="P3633" s="3"/>
      <c r="Q3633" s="18"/>
      <c r="S3633" s="3"/>
      <c r="T3633" s="3"/>
    </row>
    <row r="3634" spans="1:20" x14ac:dyDescent="0.25">
      <c r="A3634"/>
      <c r="C3634"/>
      <c r="D3634" s="12"/>
      <c r="E3634" s="6"/>
      <c r="F3634" s="6"/>
      <c r="G3634" s="15"/>
      <c r="H3634" s="17"/>
      <c r="M3634" s="3"/>
      <c r="N3634" s="3"/>
      <c r="O3634" s="3"/>
      <c r="P3634" s="3"/>
      <c r="Q3634" s="18"/>
      <c r="S3634" s="3"/>
      <c r="T3634" s="3"/>
    </row>
    <row r="3635" spans="1:20" x14ac:dyDescent="0.25">
      <c r="A3635"/>
      <c r="C3635"/>
      <c r="D3635" s="12"/>
      <c r="E3635" s="6"/>
      <c r="F3635" s="6"/>
      <c r="G3635" s="15"/>
      <c r="H3635" s="17"/>
      <c r="M3635" s="3"/>
      <c r="N3635" s="3"/>
      <c r="O3635" s="3"/>
      <c r="P3635" s="3"/>
      <c r="Q3635" s="18"/>
      <c r="S3635" s="3"/>
      <c r="T3635" s="3"/>
    </row>
    <row r="3636" spans="1:20" x14ac:dyDescent="0.25">
      <c r="A3636"/>
      <c r="C3636"/>
      <c r="D3636" s="12"/>
      <c r="E3636" s="6"/>
      <c r="F3636" s="6"/>
      <c r="G3636" s="15"/>
      <c r="H3636" s="17"/>
      <c r="M3636" s="3"/>
      <c r="N3636" s="3"/>
      <c r="O3636" s="3"/>
      <c r="P3636" s="3"/>
      <c r="Q3636" s="18"/>
      <c r="S3636" s="3"/>
      <c r="T3636" s="3"/>
    </row>
    <row r="3637" spans="1:20" x14ac:dyDescent="0.25">
      <c r="A3637"/>
      <c r="C3637"/>
      <c r="D3637" s="12"/>
      <c r="E3637" s="6"/>
      <c r="F3637" s="6"/>
      <c r="G3637" s="15"/>
      <c r="H3637" s="17"/>
      <c r="M3637" s="3"/>
      <c r="N3637" s="3"/>
      <c r="O3637" s="3"/>
      <c r="P3637" s="3"/>
      <c r="Q3637" s="18"/>
      <c r="S3637" s="3"/>
      <c r="T3637" s="3"/>
    </row>
    <row r="3638" spans="1:20" x14ac:dyDescent="0.25">
      <c r="A3638"/>
      <c r="C3638"/>
      <c r="D3638" s="12"/>
      <c r="E3638" s="6"/>
      <c r="F3638" s="6"/>
      <c r="G3638" s="15"/>
      <c r="H3638" s="17"/>
      <c r="M3638" s="3"/>
      <c r="N3638" s="3"/>
      <c r="O3638" s="3"/>
      <c r="P3638" s="3"/>
      <c r="Q3638" s="18"/>
      <c r="S3638" s="3"/>
      <c r="T3638" s="3"/>
    </row>
    <row r="3639" spans="1:20" x14ac:dyDescent="0.25">
      <c r="A3639"/>
      <c r="C3639"/>
      <c r="D3639" s="12"/>
      <c r="E3639" s="6"/>
      <c r="F3639" s="6"/>
      <c r="G3639" s="15"/>
      <c r="H3639" s="17"/>
      <c r="M3639" s="3"/>
      <c r="N3639" s="3"/>
      <c r="O3639" s="3"/>
      <c r="P3639" s="3"/>
      <c r="Q3639" s="18"/>
      <c r="S3639" s="3"/>
      <c r="T3639" s="3"/>
    </row>
    <row r="3640" spans="1:20" x14ac:dyDescent="0.25">
      <c r="A3640"/>
      <c r="C3640"/>
      <c r="D3640" s="12"/>
      <c r="E3640" s="6"/>
      <c r="F3640" s="6"/>
      <c r="G3640" s="15"/>
      <c r="H3640" s="17"/>
      <c r="M3640" s="3"/>
      <c r="N3640" s="3"/>
      <c r="O3640" s="3"/>
      <c r="P3640" s="3"/>
      <c r="Q3640" s="18"/>
      <c r="S3640" s="3"/>
      <c r="T3640" s="3"/>
    </row>
    <row r="3641" spans="1:20" x14ac:dyDescent="0.25">
      <c r="A3641"/>
      <c r="C3641"/>
      <c r="D3641" s="12"/>
      <c r="E3641" s="6"/>
      <c r="F3641" s="6"/>
      <c r="G3641" s="15"/>
      <c r="H3641" s="17"/>
      <c r="M3641" s="3"/>
      <c r="N3641" s="3"/>
      <c r="O3641" s="3"/>
      <c r="P3641" s="3"/>
      <c r="Q3641" s="18"/>
      <c r="S3641" s="3"/>
      <c r="T3641" s="3"/>
    </row>
    <row r="3642" spans="1:20" x14ac:dyDescent="0.25">
      <c r="A3642"/>
      <c r="C3642"/>
      <c r="D3642" s="12"/>
      <c r="E3642" s="6"/>
      <c r="F3642" s="6"/>
      <c r="G3642" s="15"/>
      <c r="H3642" s="17"/>
      <c r="M3642" s="3"/>
      <c r="N3642" s="3"/>
      <c r="O3642" s="3"/>
      <c r="P3642" s="3"/>
      <c r="Q3642" s="18"/>
      <c r="S3642" s="3"/>
      <c r="T3642" s="3"/>
    </row>
    <row r="3643" spans="1:20" x14ac:dyDescent="0.25">
      <c r="A3643"/>
      <c r="C3643"/>
      <c r="D3643" s="12"/>
      <c r="E3643" s="6"/>
      <c r="F3643" s="6"/>
      <c r="G3643" s="15"/>
      <c r="H3643" s="17"/>
      <c r="M3643" s="3"/>
      <c r="N3643" s="3"/>
      <c r="O3643" s="3"/>
      <c r="P3643" s="3"/>
      <c r="Q3643" s="18"/>
      <c r="S3643" s="3"/>
      <c r="T3643" s="3"/>
    </row>
    <row r="3644" spans="1:20" x14ac:dyDescent="0.25">
      <c r="A3644"/>
      <c r="C3644"/>
      <c r="D3644" s="12"/>
      <c r="E3644" s="6"/>
      <c r="F3644" s="6"/>
      <c r="G3644" s="15"/>
      <c r="H3644" s="17"/>
      <c r="M3644" s="3"/>
      <c r="N3644" s="3"/>
      <c r="O3644" s="3"/>
      <c r="P3644" s="3"/>
      <c r="Q3644" s="18"/>
      <c r="S3644" s="3"/>
      <c r="T3644" s="3"/>
    </row>
    <row r="3645" spans="1:20" x14ac:dyDescent="0.25">
      <c r="A3645"/>
      <c r="C3645"/>
      <c r="D3645" s="12"/>
      <c r="E3645" s="6"/>
      <c r="F3645" s="6"/>
      <c r="G3645" s="15"/>
      <c r="H3645" s="17"/>
      <c r="M3645" s="3"/>
      <c r="N3645" s="3"/>
      <c r="O3645" s="3"/>
      <c r="P3645" s="3"/>
      <c r="Q3645" s="18"/>
      <c r="S3645" s="3"/>
      <c r="T3645" s="3"/>
    </row>
    <row r="3646" spans="1:20" x14ac:dyDescent="0.25">
      <c r="A3646"/>
      <c r="C3646"/>
      <c r="D3646" s="12"/>
      <c r="E3646" s="6"/>
      <c r="F3646" s="6"/>
      <c r="G3646" s="15"/>
      <c r="H3646" s="17"/>
      <c r="M3646" s="3"/>
      <c r="N3646" s="3"/>
      <c r="O3646" s="3"/>
      <c r="P3646" s="3"/>
      <c r="Q3646" s="18"/>
      <c r="S3646" s="3"/>
      <c r="T3646" s="3"/>
    </row>
    <row r="3647" spans="1:20" x14ac:dyDescent="0.25">
      <c r="A3647"/>
      <c r="C3647"/>
      <c r="D3647" s="12"/>
      <c r="E3647" s="6"/>
      <c r="F3647" s="6"/>
      <c r="G3647" s="15"/>
      <c r="H3647" s="17"/>
      <c r="M3647" s="3"/>
      <c r="N3647" s="3"/>
      <c r="O3647" s="3"/>
      <c r="P3647" s="3"/>
      <c r="Q3647" s="18"/>
      <c r="S3647" s="3"/>
      <c r="T3647" s="3"/>
    </row>
    <row r="3648" spans="1:20" x14ac:dyDescent="0.25">
      <c r="A3648"/>
      <c r="C3648"/>
      <c r="D3648" s="12"/>
      <c r="E3648" s="6"/>
      <c r="F3648" s="6"/>
      <c r="G3648" s="15"/>
      <c r="H3648" s="17"/>
      <c r="M3648" s="3"/>
      <c r="N3648" s="3"/>
      <c r="O3648" s="3"/>
      <c r="P3648" s="3"/>
      <c r="Q3648" s="18"/>
      <c r="S3648" s="3"/>
      <c r="T3648" s="3"/>
    </row>
    <row r="3649" spans="1:20" x14ac:dyDescent="0.25">
      <c r="A3649"/>
      <c r="C3649"/>
      <c r="D3649" s="12"/>
      <c r="E3649" s="6"/>
      <c r="F3649" s="6"/>
      <c r="G3649" s="15"/>
      <c r="H3649" s="17"/>
      <c r="M3649" s="3"/>
      <c r="N3649" s="3"/>
      <c r="O3649" s="3"/>
      <c r="P3649" s="3"/>
      <c r="Q3649" s="18"/>
      <c r="S3649" s="3"/>
      <c r="T3649" s="3"/>
    </row>
    <row r="3650" spans="1:20" x14ac:dyDescent="0.25">
      <c r="A3650"/>
      <c r="C3650"/>
      <c r="D3650" s="12"/>
      <c r="E3650" s="6"/>
      <c r="F3650" s="6"/>
      <c r="G3650" s="15"/>
      <c r="H3650" s="17"/>
      <c r="M3650" s="3"/>
      <c r="N3650" s="3"/>
      <c r="O3650" s="3"/>
      <c r="P3650" s="3"/>
      <c r="Q3650" s="18"/>
      <c r="S3650" s="3"/>
      <c r="T3650" s="3"/>
    </row>
    <row r="3651" spans="1:20" x14ac:dyDescent="0.25">
      <c r="A3651"/>
      <c r="C3651"/>
      <c r="D3651" s="12"/>
      <c r="E3651" s="6"/>
      <c r="F3651" s="6"/>
      <c r="G3651" s="15"/>
      <c r="H3651" s="17"/>
      <c r="M3651" s="3"/>
      <c r="N3651" s="3"/>
      <c r="O3651" s="3"/>
      <c r="P3651" s="3"/>
      <c r="Q3651" s="18"/>
      <c r="S3651" s="3"/>
      <c r="T3651" s="3"/>
    </row>
    <row r="3652" spans="1:20" x14ac:dyDescent="0.25">
      <c r="A3652"/>
      <c r="C3652"/>
      <c r="D3652" s="12"/>
      <c r="E3652" s="6"/>
      <c r="F3652" s="6"/>
      <c r="G3652" s="15"/>
      <c r="H3652" s="17"/>
      <c r="M3652" s="3"/>
      <c r="N3652" s="3"/>
      <c r="O3652" s="3"/>
      <c r="P3652" s="3"/>
      <c r="Q3652" s="18"/>
      <c r="S3652" s="3"/>
      <c r="T3652" s="3"/>
    </row>
    <row r="3653" spans="1:20" x14ac:dyDescent="0.25">
      <c r="A3653"/>
      <c r="C3653"/>
      <c r="D3653" s="12"/>
      <c r="E3653" s="6"/>
      <c r="F3653" s="6"/>
      <c r="G3653" s="15"/>
      <c r="H3653" s="17"/>
      <c r="M3653" s="3"/>
      <c r="N3653" s="3"/>
      <c r="O3653" s="3"/>
      <c r="P3653" s="3"/>
      <c r="Q3653" s="18"/>
      <c r="S3653" s="3"/>
      <c r="T3653" s="3"/>
    </row>
    <row r="3654" spans="1:20" x14ac:dyDescent="0.25">
      <c r="A3654"/>
      <c r="C3654"/>
      <c r="D3654" s="12"/>
      <c r="E3654" s="6"/>
      <c r="F3654" s="6"/>
      <c r="G3654" s="15"/>
      <c r="H3654" s="17"/>
      <c r="M3654" s="3"/>
      <c r="N3654" s="3"/>
      <c r="O3654" s="3"/>
      <c r="P3654" s="3"/>
      <c r="Q3654" s="18"/>
      <c r="S3654" s="3"/>
      <c r="T3654" s="3"/>
    </row>
    <row r="3655" spans="1:20" x14ac:dyDescent="0.25">
      <c r="A3655"/>
      <c r="C3655"/>
      <c r="D3655" s="12"/>
      <c r="E3655" s="6"/>
      <c r="F3655" s="6"/>
      <c r="G3655" s="15"/>
      <c r="H3655" s="17"/>
      <c r="M3655" s="3"/>
      <c r="N3655" s="3"/>
      <c r="O3655" s="3"/>
      <c r="P3655" s="3"/>
      <c r="Q3655" s="18"/>
      <c r="S3655" s="3"/>
      <c r="T3655" s="3"/>
    </row>
    <row r="3656" spans="1:20" x14ac:dyDescent="0.25">
      <c r="A3656"/>
      <c r="C3656"/>
      <c r="D3656" s="12"/>
      <c r="E3656" s="6"/>
      <c r="F3656" s="6"/>
      <c r="G3656" s="15"/>
      <c r="H3656" s="17"/>
      <c r="M3656" s="3"/>
      <c r="N3656" s="3"/>
      <c r="O3656" s="3"/>
      <c r="P3656" s="3"/>
      <c r="Q3656" s="18"/>
      <c r="S3656" s="3"/>
      <c r="T3656" s="3"/>
    </row>
    <row r="3657" spans="1:20" x14ac:dyDescent="0.25">
      <c r="A3657"/>
      <c r="C3657"/>
      <c r="D3657" s="12"/>
      <c r="E3657" s="6"/>
      <c r="F3657" s="6"/>
      <c r="G3657" s="15"/>
      <c r="H3657" s="17"/>
      <c r="M3657" s="3"/>
      <c r="N3657" s="3"/>
      <c r="O3657" s="3"/>
      <c r="P3657" s="3"/>
      <c r="Q3657" s="18"/>
      <c r="S3657" s="3"/>
      <c r="T3657" s="3"/>
    </row>
    <row r="3658" spans="1:20" x14ac:dyDescent="0.25">
      <c r="A3658"/>
      <c r="C3658"/>
      <c r="D3658" s="12"/>
      <c r="E3658" s="6"/>
      <c r="F3658" s="6"/>
      <c r="G3658" s="15"/>
      <c r="H3658" s="17"/>
      <c r="M3658" s="3"/>
      <c r="N3658" s="3"/>
      <c r="O3658" s="3"/>
      <c r="P3658" s="3"/>
      <c r="Q3658" s="18"/>
      <c r="S3658" s="3"/>
      <c r="T3658" s="3"/>
    </row>
    <row r="3659" spans="1:20" x14ac:dyDescent="0.25">
      <c r="A3659"/>
      <c r="C3659"/>
      <c r="D3659" s="12"/>
      <c r="E3659" s="6"/>
      <c r="F3659" s="6"/>
      <c r="G3659" s="15"/>
      <c r="H3659" s="17"/>
      <c r="M3659" s="3"/>
      <c r="N3659" s="3"/>
      <c r="O3659" s="3"/>
      <c r="P3659" s="3"/>
      <c r="Q3659" s="18"/>
      <c r="S3659" s="3"/>
      <c r="T3659" s="3"/>
    </row>
    <row r="3660" spans="1:20" x14ac:dyDescent="0.25">
      <c r="A3660"/>
      <c r="C3660"/>
      <c r="D3660" s="12"/>
      <c r="E3660" s="6"/>
      <c r="F3660" s="6"/>
      <c r="G3660" s="15"/>
      <c r="H3660" s="17"/>
      <c r="M3660" s="3"/>
      <c r="N3660" s="3"/>
      <c r="O3660" s="3"/>
      <c r="P3660" s="3"/>
      <c r="Q3660" s="18"/>
      <c r="S3660" s="3"/>
      <c r="T3660" s="3"/>
    </row>
    <row r="3661" spans="1:20" x14ac:dyDescent="0.25">
      <c r="A3661"/>
      <c r="C3661"/>
      <c r="D3661" s="12"/>
      <c r="E3661" s="6"/>
      <c r="F3661" s="6"/>
      <c r="G3661" s="15"/>
      <c r="H3661" s="17"/>
      <c r="M3661" s="3"/>
      <c r="N3661" s="3"/>
      <c r="O3661" s="3"/>
      <c r="P3661" s="3"/>
      <c r="Q3661" s="18"/>
      <c r="S3661" s="3"/>
      <c r="T3661" s="3"/>
    </row>
    <row r="3662" spans="1:20" x14ac:dyDescent="0.25">
      <c r="A3662"/>
      <c r="C3662"/>
      <c r="D3662" s="12"/>
      <c r="E3662" s="6"/>
      <c r="F3662" s="6"/>
      <c r="G3662" s="15"/>
      <c r="H3662" s="17"/>
      <c r="M3662" s="3"/>
      <c r="N3662" s="3"/>
      <c r="O3662" s="3"/>
      <c r="P3662" s="3"/>
      <c r="Q3662" s="18"/>
      <c r="S3662" s="3"/>
      <c r="T3662" s="3"/>
    </row>
    <row r="3663" spans="1:20" x14ac:dyDescent="0.25">
      <c r="A3663"/>
      <c r="C3663"/>
      <c r="D3663" s="12"/>
      <c r="E3663" s="6"/>
      <c r="F3663" s="6"/>
      <c r="G3663" s="15"/>
      <c r="H3663" s="17"/>
      <c r="M3663" s="3"/>
      <c r="N3663" s="3"/>
      <c r="O3663" s="3"/>
      <c r="P3663" s="3"/>
      <c r="Q3663" s="18"/>
      <c r="S3663" s="3"/>
      <c r="T3663" s="3"/>
    </row>
    <row r="3664" spans="1:20" x14ac:dyDescent="0.25">
      <c r="A3664"/>
      <c r="C3664"/>
      <c r="D3664" s="12"/>
      <c r="E3664" s="6"/>
      <c r="F3664" s="6"/>
      <c r="G3664" s="15"/>
      <c r="H3664" s="17"/>
      <c r="M3664" s="3"/>
      <c r="N3664" s="3"/>
      <c r="O3664" s="3"/>
      <c r="P3664" s="3"/>
      <c r="Q3664" s="18"/>
      <c r="S3664" s="3"/>
      <c r="T3664" s="3"/>
    </row>
    <row r="3665" spans="1:20" x14ac:dyDescent="0.25">
      <c r="A3665"/>
      <c r="C3665"/>
      <c r="D3665" s="12"/>
      <c r="E3665" s="6"/>
      <c r="F3665" s="6"/>
      <c r="G3665" s="15"/>
      <c r="H3665" s="17"/>
      <c r="M3665" s="3"/>
      <c r="N3665" s="3"/>
      <c r="O3665" s="3"/>
      <c r="P3665" s="3"/>
      <c r="Q3665" s="18"/>
      <c r="S3665" s="3"/>
      <c r="T3665" s="3"/>
    </row>
    <row r="3666" spans="1:20" x14ac:dyDescent="0.25">
      <c r="A3666"/>
      <c r="C3666"/>
      <c r="D3666" s="12"/>
      <c r="E3666" s="6"/>
      <c r="F3666" s="6"/>
      <c r="G3666" s="15"/>
      <c r="H3666" s="17"/>
      <c r="M3666" s="3"/>
      <c r="N3666" s="3"/>
      <c r="O3666" s="3"/>
      <c r="P3666" s="3"/>
      <c r="Q3666" s="18"/>
      <c r="S3666" s="3"/>
      <c r="T3666" s="3"/>
    </row>
    <row r="3667" spans="1:20" x14ac:dyDescent="0.25">
      <c r="A3667"/>
      <c r="C3667"/>
      <c r="D3667" s="12"/>
      <c r="E3667" s="6"/>
      <c r="F3667" s="6"/>
      <c r="G3667" s="15"/>
      <c r="H3667" s="17"/>
      <c r="M3667" s="3"/>
      <c r="N3667" s="3"/>
      <c r="O3667" s="3"/>
      <c r="P3667" s="3"/>
      <c r="Q3667" s="18"/>
      <c r="S3667" s="3"/>
      <c r="T3667" s="3"/>
    </row>
    <row r="3668" spans="1:20" x14ac:dyDescent="0.25">
      <c r="A3668"/>
      <c r="C3668"/>
      <c r="D3668" s="12"/>
      <c r="E3668" s="6"/>
      <c r="F3668" s="6"/>
      <c r="G3668" s="15"/>
      <c r="H3668" s="17"/>
      <c r="M3668" s="3"/>
      <c r="N3668" s="3"/>
      <c r="O3668" s="3"/>
      <c r="P3668" s="3"/>
      <c r="Q3668" s="18"/>
      <c r="S3668" s="3"/>
      <c r="T3668" s="3"/>
    </row>
    <row r="3669" spans="1:20" x14ac:dyDescent="0.25">
      <c r="A3669"/>
      <c r="C3669"/>
      <c r="D3669" s="12"/>
      <c r="E3669" s="6"/>
      <c r="F3669" s="6"/>
      <c r="G3669" s="15"/>
      <c r="H3669" s="17"/>
      <c r="M3669" s="3"/>
      <c r="N3669" s="3"/>
      <c r="O3669" s="3"/>
      <c r="P3669" s="3"/>
      <c r="Q3669" s="18"/>
      <c r="S3669" s="3"/>
      <c r="T3669" s="3"/>
    </row>
    <row r="3670" spans="1:20" x14ac:dyDescent="0.25">
      <c r="A3670"/>
      <c r="C3670"/>
      <c r="D3670" s="12"/>
      <c r="E3670" s="6"/>
      <c r="F3670" s="6"/>
      <c r="G3670" s="15"/>
      <c r="H3670" s="17"/>
      <c r="M3670" s="3"/>
      <c r="N3670" s="3"/>
      <c r="O3670" s="3"/>
      <c r="P3670" s="3"/>
      <c r="Q3670" s="18"/>
      <c r="S3670" s="3"/>
      <c r="T3670" s="3"/>
    </row>
    <row r="3671" spans="1:20" x14ac:dyDescent="0.25">
      <c r="A3671"/>
      <c r="C3671"/>
      <c r="D3671" s="12"/>
      <c r="E3671" s="6"/>
      <c r="F3671" s="6"/>
      <c r="G3671" s="15"/>
      <c r="H3671" s="17"/>
      <c r="M3671" s="3"/>
      <c r="N3671" s="3"/>
      <c r="O3671" s="3"/>
      <c r="P3671" s="3"/>
      <c r="Q3671" s="18"/>
      <c r="S3671" s="3"/>
      <c r="T3671" s="3"/>
    </row>
    <row r="3672" spans="1:20" x14ac:dyDescent="0.25">
      <c r="A3672"/>
      <c r="C3672"/>
      <c r="D3672" s="12"/>
      <c r="E3672" s="6"/>
      <c r="F3672" s="6"/>
      <c r="G3672" s="15"/>
      <c r="H3672" s="17"/>
      <c r="M3672" s="3"/>
      <c r="N3672" s="3"/>
      <c r="O3672" s="3"/>
      <c r="P3672" s="3"/>
      <c r="Q3672" s="18"/>
      <c r="S3672" s="3"/>
      <c r="T3672" s="3"/>
    </row>
    <row r="3673" spans="1:20" x14ac:dyDescent="0.25">
      <c r="A3673"/>
      <c r="C3673"/>
      <c r="D3673" s="12"/>
      <c r="E3673" s="6"/>
      <c r="F3673" s="6"/>
      <c r="G3673" s="15"/>
      <c r="H3673" s="17"/>
      <c r="M3673" s="3"/>
      <c r="N3673" s="3"/>
      <c r="O3673" s="3"/>
      <c r="P3673" s="3"/>
      <c r="Q3673" s="18"/>
      <c r="S3673" s="3"/>
      <c r="T3673" s="3"/>
    </row>
    <row r="3674" spans="1:20" x14ac:dyDescent="0.25">
      <c r="A3674"/>
      <c r="C3674"/>
      <c r="D3674" s="12"/>
      <c r="E3674" s="6"/>
      <c r="F3674" s="6"/>
      <c r="G3674" s="15"/>
      <c r="H3674" s="17"/>
      <c r="M3674" s="3"/>
      <c r="N3674" s="3"/>
      <c r="O3674" s="3"/>
      <c r="P3674" s="3"/>
      <c r="Q3674" s="18"/>
      <c r="S3674" s="3"/>
      <c r="T3674" s="3"/>
    </row>
    <row r="3675" spans="1:20" x14ac:dyDescent="0.25">
      <c r="A3675"/>
      <c r="C3675"/>
      <c r="D3675" s="12"/>
      <c r="E3675" s="6"/>
      <c r="F3675" s="6"/>
      <c r="G3675" s="15"/>
      <c r="H3675" s="17"/>
      <c r="M3675" s="3"/>
      <c r="N3675" s="3"/>
      <c r="O3675" s="3"/>
      <c r="P3675" s="3"/>
      <c r="Q3675" s="18"/>
      <c r="S3675" s="3"/>
      <c r="T3675" s="3"/>
    </row>
    <row r="3676" spans="1:20" x14ac:dyDescent="0.25">
      <c r="A3676"/>
      <c r="C3676"/>
      <c r="D3676" s="12"/>
      <c r="E3676" s="6"/>
      <c r="F3676" s="6"/>
      <c r="G3676" s="15"/>
      <c r="H3676" s="17"/>
      <c r="M3676" s="3"/>
      <c r="N3676" s="3"/>
      <c r="O3676" s="3"/>
      <c r="P3676" s="3"/>
      <c r="Q3676" s="18"/>
      <c r="S3676" s="3"/>
      <c r="T3676" s="3"/>
    </row>
    <row r="3677" spans="1:20" x14ac:dyDescent="0.25">
      <c r="A3677"/>
      <c r="C3677"/>
      <c r="D3677" s="12"/>
      <c r="E3677" s="6"/>
      <c r="F3677" s="6"/>
      <c r="G3677" s="15"/>
      <c r="H3677" s="17"/>
      <c r="M3677" s="3"/>
      <c r="N3677" s="3"/>
      <c r="O3677" s="3"/>
      <c r="P3677" s="3"/>
      <c r="Q3677" s="18"/>
      <c r="S3677" s="3"/>
      <c r="T3677" s="3"/>
    </row>
    <row r="3678" spans="1:20" x14ac:dyDescent="0.25">
      <c r="A3678"/>
      <c r="C3678"/>
      <c r="D3678" s="12"/>
      <c r="E3678" s="6"/>
      <c r="F3678" s="6"/>
      <c r="G3678" s="15"/>
      <c r="H3678" s="17"/>
      <c r="M3678" s="3"/>
      <c r="N3678" s="3"/>
      <c r="O3678" s="3"/>
      <c r="P3678" s="3"/>
      <c r="Q3678" s="18"/>
      <c r="S3678" s="3"/>
      <c r="T3678" s="3"/>
    </row>
    <row r="3679" spans="1:20" x14ac:dyDescent="0.25">
      <c r="A3679"/>
      <c r="C3679"/>
      <c r="D3679" s="12"/>
      <c r="E3679" s="6"/>
      <c r="F3679" s="6"/>
      <c r="G3679" s="15"/>
      <c r="H3679" s="17"/>
      <c r="M3679" s="3"/>
      <c r="N3679" s="3"/>
      <c r="O3679" s="3"/>
      <c r="P3679" s="3"/>
      <c r="Q3679" s="18"/>
      <c r="S3679" s="3"/>
      <c r="T3679" s="3"/>
    </row>
    <row r="3680" spans="1:20" x14ac:dyDescent="0.25">
      <c r="A3680"/>
      <c r="C3680"/>
      <c r="D3680" s="12"/>
      <c r="E3680" s="6"/>
      <c r="F3680" s="6"/>
      <c r="G3680" s="15"/>
      <c r="H3680" s="17"/>
      <c r="M3680" s="3"/>
      <c r="N3680" s="3"/>
      <c r="O3680" s="3"/>
      <c r="P3680" s="3"/>
      <c r="Q3680" s="18"/>
      <c r="S3680" s="3"/>
      <c r="T3680" s="3"/>
    </row>
    <row r="3681" spans="1:20" x14ac:dyDescent="0.25">
      <c r="A3681"/>
      <c r="C3681"/>
      <c r="D3681" s="12"/>
      <c r="E3681" s="6"/>
      <c r="F3681" s="6"/>
      <c r="G3681" s="15"/>
      <c r="H3681" s="17"/>
      <c r="M3681" s="3"/>
      <c r="N3681" s="3"/>
      <c r="O3681" s="3"/>
      <c r="P3681" s="3"/>
      <c r="Q3681" s="18"/>
      <c r="S3681" s="3"/>
      <c r="T3681" s="3"/>
    </row>
    <row r="3682" spans="1:20" x14ac:dyDescent="0.25">
      <c r="A3682"/>
      <c r="C3682"/>
      <c r="D3682" s="12"/>
      <c r="E3682" s="6"/>
      <c r="F3682" s="6"/>
      <c r="G3682" s="15"/>
      <c r="H3682" s="17"/>
      <c r="M3682" s="3"/>
      <c r="N3682" s="3"/>
      <c r="O3682" s="3"/>
      <c r="P3682" s="3"/>
      <c r="Q3682" s="18"/>
      <c r="S3682" s="3"/>
      <c r="T3682" s="3"/>
    </row>
    <row r="3683" spans="1:20" x14ac:dyDescent="0.25">
      <c r="A3683"/>
      <c r="C3683"/>
      <c r="D3683" s="12"/>
      <c r="E3683" s="6"/>
      <c r="F3683" s="6"/>
      <c r="G3683" s="15"/>
      <c r="H3683" s="17"/>
      <c r="M3683" s="3"/>
      <c r="N3683" s="3"/>
      <c r="O3683" s="3"/>
      <c r="P3683" s="3"/>
      <c r="Q3683" s="18"/>
      <c r="S3683" s="3"/>
      <c r="T3683" s="3"/>
    </row>
    <row r="3684" spans="1:20" x14ac:dyDescent="0.25">
      <c r="A3684"/>
      <c r="C3684"/>
      <c r="D3684" s="12"/>
      <c r="E3684" s="6"/>
      <c r="F3684" s="6"/>
      <c r="G3684" s="15"/>
      <c r="H3684" s="17"/>
      <c r="M3684" s="3"/>
      <c r="N3684" s="3"/>
      <c r="O3684" s="3"/>
      <c r="P3684" s="3"/>
      <c r="Q3684" s="18"/>
      <c r="S3684" s="3"/>
      <c r="T3684" s="3"/>
    </row>
    <row r="3685" spans="1:20" x14ac:dyDescent="0.25">
      <c r="A3685"/>
      <c r="C3685"/>
      <c r="D3685" s="12"/>
      <c r="E3685" s="6"/>
      <c r="F3685" s="6"/>
      <c r="G3685" s="15"/>
      <c r="H3685" s="17"/>
      <c r="M3685" s="3"/>
      <c r="N3685" s="3"/>
      <c r="O3685" s="3"/>
      <c r="P3685" s="3"/>
      <c r="Q3685" s="18"/>
      <c r="S3685" s="3"/>
      <c r="T3685" s="3"/>
    </row>
    <row r="3686" spans="1:20" x14ac:dyDescent="0.25">
      <c r="A3686"/>
      <c r="C3686"/>
      <c r="D3686" s="12"/>
      <c r="E3686" s="6"/>
      <c r="F3686" s="6"/>
      <c r="G3686" s="15"/>
      <c r="H3686" s="17"/>
      <c r="M3686" s="3"/>
      <c r="N3686" s="3"/>
      <c r="O3686" s="3"/>
      <c r="P3686" s="3"/>
      <c r="Q3686" s="18"/>
      <c r="S3686" s="3"/>
      <c r="T3686" s="3"/>
    </row>
    <row r="3687" spans="1:20" x14ac:dyDescent="0.25">
      <c r="A3687"/>
      <c r="C3687"/>
      <c r="D3687" s="12"/>
      <c r="E3687" s="6"/>
      <c r="F3687" s="6"/>
      <c r="G3687" s="15"/>
      <c r="H3687" s="17"/>
      <c r="M3687" s="3"/>
      <c r="N3687" s="3"/>
      <c r="O3687" s="3"/>
      <c r="P3687" s="3"/>
      <c r="Q3687" s="18"/>
      <c r="S3687" s="3"/>
      <c r="T3687" s="3"/>
    </row>
    <row r="3688" spans="1:20" x14ac:dyDescent="0.25">
      <c r="A3688"/>
      <c r="C3688"/>
      <c r="D3688" s="12"/>
      <c r="E3688" s="6"/>
      <c r="F3688" s="6"/>
      <c r="G3688" s="15"/>
      <c r="H3688" s="17"/>
      <c r="M3688" s="3"/>
      <c r="N3688" s="3"/>
      <c r="O3688" s="3"/>
      <c r="P3688" s="3"/>
      <c r="Q3688" s="18"/>
      <c r="S3688" s="3"/>
      <c r="T3688" s="3"/>
    </row>
    <row r="3689" spans="1:20" x14ac:dyDescent="0.25">
      <c r="A3689"/>
      <c r="C3689"/>
      <c r="D3689" s="12"/>
      <c r="E3689" s="6"/>
      <c r="F3689" s="6"/>
      <c r="G3689" s="15"/>
      <c r="H3689" s="17"/>
      <c r="M3689" s="3"/>
      <c r="N3689" s="3"/>
      <c r="O3689" s="3"/>
      <c r="P3689" s="3"/>
      <c r="Q3689" s="18"/>
      <c r="S3689" s="3"/>
      <c r="T3689" s="3"/>
    </row>
    <row r="3690" spans="1:20" x14ac:dyDescent="0.25">
      <c r="A3690"/>
      <c r="C3690"/>
      <c r="D3690" s="12"/>
      <c r="E3690" s="6"/>
      <c r="F3690" s="6"/>
      <c r="G3690" s="15"/>
      <c r="H3690" s="17"/>
      <c r="M3690" s="3"/>
      <c r="N3690" s="3"/>
      <c r="O3690" s="3"/>
      <c r="P3690" s="3"/>
      <c r="Q3690" s="18"/>
      <c r="S3690" s="3"/>
      <c r="T3690" s="3"/>
    </row>
    <row r="3691" spans="1:20" x14ac:dyDescent="0.25">
      <c r="A3691"/>
      <c r="C3691"/>
      <c r="D3691" s="12"/>
      <c r="E3691" s="6"/>
      <c r="F3691" s="6"/>
      <c r="G3691" s="15"/>
      <c r="H3691" s="17"/>
      <c r="M3691" s="3"/>
      <c r="N3691" s="3"/>
      <c r="O3691" s="3"/>
      <c r="P3691" s="3"/>
      <c r="Q3691" s="18"/>
      <c r="S3691" s="3"/>
      <c r="T3691" s="3"/>
    </row>
    <row r="3692" spans="1:20" x14ac:dyDescent="0.25">
      <c r="A3692"/>
      <c r="C3692"/>
      <c r="D3692" s="12"/>
      <c r="E3692" s="6"/>
      <c r="F3692" s="6"/>
      <c r="G3692" s="15"/>
      <c r="H3692" s="17"/>
      <c r="M3692" s="3"/>
      <c r="N3692" s="3"/>
      <c r="O3692" s="3"/>
      <c r="P3692" s="3"/>
      <c r="Q3692" s="18"/>
      <c r="S3692" s="3"/>
      <c r="T3692" s="3"/>
    </row>
    <row r="3693" spans="1:20" x14ac:dyDescent="0.25">
      <c r="A3693"/>
      <c r="C3693"/>
      <c r="D3693" s="12"/>
      <c r="E3693" s="6"/>
      <c r="F3693" s="6"/>
      <c r="G3693" s="15"/>
      <c r="H3693" s="17"/>
      <c r="M3693" s="3"/>
      <c r="N3693" s="3"/>
      <c r="O3693" s="3"/>
      <c r="P3693" s="3"/>
      <c r="Q3693" s="18"/>
      <c r="S3693" s="3"/>
      <c r="T3693" s="3"/>
    </row>
    <row r="3694" spans="1:20" x14ac:dyDescent="0.25">
      <c r="A3694"/>
      <c r="C3694"/>
      <c r="D3694" s="12"/>
      <c r="E3694" s="6"/>
      <c r="F3694" s="6"/>
      <c r="G3694" s="15"/>
      <c r="H3694" s="17"/>
      <c r="M3694" s="3"/>
      <c r="N3694" s="3"/>
      <c r="O3694" s="3"/>
      <c r="P3694" s="3"/>
      <c r="Q3694" s="18"/>
      <c r="S3694" s="3"/>
      <c r="T3694" s="3"/>
    </row>
    <row r="3695" spans="1:20" x14ac:dyDescent="0.25">
      <c r="A3695"/>
      <c r="C3695"/>
      <c r="D3695" s="12"/>
      <c r="E3695" s="6"/>
      <c r="F3695" s="6"/>
      <c r="G3695" s="15"/>
      <c r="H3695" s="17"/>
      <c r="M3695" s="3"/>
      <c r="N3695" s="3"/>
      <c r="O3695" s="3"/>
      <c r="P3695" s="3"/>
      <c r="Q3695" s="18"/>
      <c r="S3695" s="3"/>
      <c r="T3695" s="3"/>
    </row>
    <row r="3696" spans="1:20" x14ac:dyDescent="0.25">
      <c r="A3696"/>
      <c r="C3696"/>
      <c r="D3696" s="12"/>
      <c r="E3696" s="6"/>
      <c r="F3696" s="6"/>
      <c r="G3696" s="15"/>
      <c r="H3696" s="17"/>
      <c r="M3696" s="3"/>
      <c r="N3696" s="3"/>
      <c r="O3696" s="3"/>
      <c r="P3696" s="3"/>
      <c r="Q3696" s="18"/>
      <c r="S3696" s="3"/>
      <c r="T3696" s="3"/>
    </row>
    <row r="3697" spans="1:20" x14ac:dyDescent="0.25">
      <c r="A3697"/>
      <c r="C3697"/>
      <c r="D3697" s="12"/>
      <c r="E3697" s="6"/>
      <c r="F3697" s="6"/>
      <c r="G3697" s="15"/>
      <c r="H3697" s="17"/>
      <c r="M3697" s="3"/>
      <c r="N3697" s="3"/>
      <c r="O3697" s="3"/>
      <c r="P3697" s="3"/>
      <c r="Q3697" s="18"/>
      <c r="S3697" s="3"/>
      <c r="T3697" s="3"/>
    </row>
    <row r="3698" spans="1:20" x14ac:dyDescent="0.25">
      <c r="A3698"/>
      <c r="C3698"/>
      <c r="D3698" s="12"/>
      <c r="E3698" s="6"/>
      <c r="F3698" s="6"/>
      <c r="G3698" s="15"/>
      <c r="H3698" s="17"/>
      <c r="M3698" s="3"/>
      <c r="N3698" s="3"/>
      <c r="O3698" s="3"/>
      <c r="P3698" s="3"/>
      <c r="Q3698" s="18"/>
      <c r="S3698" s="3"/>
      <c r="T3698" s="3"/>
    </row>
    <row r="3699" spans="1:20" x14ac:dyDescent="0.25">
      <c r="A3699"/>
      <c r="C3699"/>
      <c r="D3699" s="12"/>
      <c r="E3699" s="6"/>
      <c r="F3699" s="6"/>
      <c r="G3699" s="15"/>
      <c r="H3699" s="17"/>
      <c r="M3699" s="3"/>
      <c r="N3699" s="3"/>
      <c r="O3699" s="3"/>
      <c r="P3699" s="3"/>
      <c r="Q3699" s="18"/>
      <c r="S3699" s="3"/>
      <c r="T3699" s="3"/>
    </row>
    <row r="3700" spans="1:20" x14ac:dyDescent="0.25">
      <c r="A3700"/>
      <c r="C3700"/>
      <c r="D3700" s="12"/>
      <c r="E3700" s="6"/>
      <c r="F3700" s="6"/>
      <c r="G3700" s="15"/>
      <c r="H3700" s="17"/>
      <c r="M3700" s="3"/>
      <c r="N3700" s="3"/>
      <c r="O3700" s="3"/>
      <c r="P3700" s="3"/>
      <c r="Q3700" s="18"/>
      <c r="S3700" s="3"/>
      <c r="T3700" s="3"/>
    </row>
    <row r="3701" spans="1:20" x14ac:dyDescent="0.25">
      <c r="A3701"/>
      <c r="C3701"/>
      <c r="D3701" s="12"/>
      <c r="E3701" s="6"/>
      <c r="F3701" s="6"/>
      <c r="G3701" s="15"/>
      <c r="H3701" s="17"/>
      <c r="M3701" s="3"/>
      <c r="N3701" s="3"/>
      <c r="O3701" s="3"/>
      <c r="P3701" s="3"/>
      <c r="Q3701" s="18"/>
      <c r="S3701" s="3"/>
      <c r="T3701" s="3"/>
    </row>
    <row r="3702" spans="1:20" x14ac:dyDescent="0.25">
      <c r="A3702"/>
      <c r="C3702"/>
      <c r="D3702" s="12"/>
      <c r="E3702" s="6"/>
      <c r="F3702" s="6"/>
      <c r="G3702" s="15"/>
      <c r="H3702" s="17"/>
      <c r="M3702" s="3"/>
      <c r="N3702" s="3"/>
      <c r="O3702" s="3"/>
      <c r="P3702" s="3"/>
      <c r="Q3702" s="18"/>
      <c r="S3702" s="3"/>
      <c r="T3702" s="3"/>
    </row>
    <row r="3703" spans="1:20" x14ac:dyDescent="0.25">
      <c r="A3703"/>
      <c r="C3703"/>
      <c r="D3703" s="12"/>
      <c r="E3703" s="6"/>
      <c r="F3703" s="6"/>
      <c r="G3703" s="15"/>
      <c r="H3703" s="17"/>
      <c r="M3703" s="3"/>
      <c r="N3703" s="3"/>
      <c r="O3703" s="3"/>
      <c r="P3703" s="3"/>
      <c r="Q3703" s="18"/>
      <c r="S3703" s="3"/>
      <c r="T3703" s="3"/>
    </row>
    <row r="3704" spans="1:20" x14ac:dyDescent="0.25">
      <c r="A3704"/>
      <c r="C3704"/>
      <c r="D3704" s="12"/>
      <c r="E3704" s="6"/>
      <c r="F3704" s="6"/>
      <c r="G3704" s="15"/>
      <c r="H3704" s="17"/>
      <c r="M3704" s="3"/>
      <c r="N3704" s="3"/>
      <c r="O3704" s="3"/>
      <c r="P3704" s="3"/>
      <c r="Q3704" s="18"/>
      <c r="S3704" s="3"/>
      <c r="T3704" s="3"/>
    </row>
    <row r="3705" spans="1:20" x14ac:dyDescent="0.25">
      <c r="A3705"/>
      <c r="C3705"/>
      <c r="D3705" s="12"/>
      <c r="E3705" s="6"/>
      <c r="F3705" s="6"/>
      <c r="G3705" s="15"/>
      <c r="H3705" s="17"/>
      <c r="M3705" s="3"/>
      <c r="N3705" s="3"/>
      <c r="O3705" s="3"/>
      <c r="P3705" s="3"/>
      <c r="Q3705" s="18"/>
      <c r="S3705" s="3"/>
      <c r="T3705" s="3"/>
    </row>
    <row r="3706" spans="1:20" x14ac:dyDescent="0.25">
      <c r="A3706"/>
      <c r="C3706"/>
      <c r="D3706" s="12"/>
      <c r="E3706" s="6"/>
      <c r="F3706" s="6"/>
      <c r="G3706" s="15"/>
      <c r="H3706" s="17"/>
      <c r="M3706" s="3"/>
      <c r="N3706" s="3"/>
      <c r="O3706" s="3"/>
      <c r="P3706" s="3"/>
      <c r="Q3706" s="18"/>
      <c r="S3706" s="3"/>
      <c r="T3706" s="3"/>
    </row>
    <row r="3707" spans="1:20" x14ac:dyDescent="0.25">
      <c r="A3707"/>
      <c r="C3707"/>
      <c r="D3707" s="12"/>
      <c r="E3707" s="6"/>
      <c r="F3707" s="6"/>
      <c r="G3707" s="15"/>
      <c r="H3707" s="17"/>
      <c r="M3707" s="3"/>
      <c r="N3707" s="3"/>
      <c r="O3707" s="3"/>
      <c r="P3707" s="3"/>
      <c r="Q3707" s="18"/>
      <c r="S3707" s="3"/>
      <c r="T3707" s="3"/>
    </row>
    <row r="3708" spans="1:20" x14ac:dyDescent="0.25">
      <c r="A3708"/>
      <c r="C3708"/>
      <c r="D3708" s="12"/>
      <c r="E3708" s="6"/>
      <c r="F3708" s="6"/>
      <c r="G3708" s="15"/>
      <c r="H3708" s="17"/>
      <c r="M3708" s="3"/>
      <c r="N3708" s="3"/>
      <c r="O3708" s="3"/>
      <c r="P3708" s="3"/>
      <c r="Q3708" s="18"/>
      <c r="S3708" s="3"/>
      <c r="T3708" s="3"/>
    </row>
    <row r="3709" spans="1:20" x14ac:dyDescent="0.25">
      <c r="A3709"/>
      <c r="C3709"/>
      <c r="D3709" s="12"/>
      <c r="E3709" s="6"/>
      <c r="F3709" s="6"/>
      <c r="G3709" s="15"/>
      <c r="H3709" s="17"/>
      <c r="M3709" s="3"/>
      <c r="N3709" s="3"/>
      <c r="O3709" s="3"/>
      <c r="P3709" s="3"/>
      <c r="Q3709" s="18"/>
      <c r="S3709" s="3"/>
      <c r="T3709" s="3"/>
    </row>
    <row r="3710" spans="1:20" x14ac:dyDescent="0.25">
      <c r="A3710"/>
      <c r="C3710"/>
      <c r="D3710" s="12"/>
      <c r="E3710" s="6"/>
      <c r="F3710" s="6"/>
      <c r="G3710" s="15"/>
      <c r="H3710" s="17"/>
      <c r="M3710" s="3"/>
      <c r="N3710" s="3"/>
      <c r="O3710" s="3"/>
      <c r="P3710" s="3"/>
      <c r="Q3710" s="18"/>
      <c r="S3710" s="3"/>
      <c r="T3710" s="3"/>
    </row>
    <row r="3711" spans="1:20" x14ac:dyDescent="0.25">
      <c r="A3711"/>
      <c r="C3711"/>
      <c r="D3711" s="12"/>
      <c r="E3711" s="6"/>
      <c r="F3711" s="6"/>
      <c r="G3711" s="15"/>
      <c r="H3711" s="17"/>
      <c r="M3711" s="3"/>
      <c r="N3711" s="3"/>
      <c r="O3711" s="3"/>
      <c r="P3711" s="3"/>
      <c r="Q3711" s="18"/>
      <c r="S3711" s="3"/>
      <c r="T3711" s="3"/>
    </row>
    <row r="3712" spans="1:20" x14ac:dyDescent="0.25">
      <c r="A3712"/>
      <c r="C3712"/>
      <c r="D3712" s="12"/>
      <c r="E3712" s="6"/>
      <c r="F3712" s="6"/>
      <c r="G3712" s="15"/>
      <c r="H3712" s="17"/>
      <c r="M3712" s="3"/>
      <c r="N3712" s="3"/>
      <c r="O3712" s="3"/>
      <c r="P3712" s="3"/>
      <c r="Q3712" s="18"/>
      <c r="S3712" s="3"/>
      <c r="T3712" s="3"/>
    </row>
    <row r="3713" spans="1:20" x14ac:dyDescent="0.25">
      <c r="A3713"/>
      <c r="C3713"/>
      <c r="D3713" s="12"/>
      <c r="E3713" s="6"/>
      <c r="F3713" s="6"/>
      <c r="G3713" s="15"/>
      <c r="H3713" s="17"/>
      <c r="M3713" s="3"/>
      <c r="N3713" s="3"/>
      <c r="O3713" s="3"/>
      <c r="P3713" s="3"/>
      <c r="Q3713" s="18"/>
      <c r="S3713" s="3"/>
      <c r="T3713" s="3"/>
    </row>
    <row r="3714" spans="1:20" x14ac:dyDescent="0.25">
      <c r="A3714"/>
      <c r="C3714"/>
      <c r="D3714" s="12"/>
      <c r="E3714" s="6"/>
      <c r="F3714" s="6"/>
      <c r="G3714" s="15"/>
      <c r="H3714" s="17"/>
      <c r="M3714" s="3"/>
      <c r="N3714" s="3"/>
      <c r="O3714" s="3"/>
      <c r="P3714" s="3"/>
      <c r="Q3714" s="18"/>
      <c r="S3714" s="3"/>
      <c r="T3714" s="3"/>
    </row>
    <row r="3715" spans="1:20" x14ac:dyDescent="0.25">
      <c r="A3715"/>
      <c r="C3715"/>
      <c r="D3715" s="12"/>
      <c r="E3715" s="6"/>
      <c r="F3715" s="6"/>
      <c r="G3715" s="15"/>
      <c r="H3715" s="17"/>
      <c r="M3715" s="3"/>
      <c r="N3715" s="3"/>
      <c r="O3715" s="3"/>
      <c r="P3715" s="3"/>
      <c r="Q3715" s="18"/>
      <c r="S3715" s="3"/>
      <c r="T3715" s="3"/>
    </row>
    <row r="3716" spans="1:20" x14ac:dyDescent="0.25">
      <c r="A3716"/>
      <c r="C3716"/>
      <c r="D3716" s="12"/>
      <c r="E3716" s="6"/>
      <c r="F3716" s="6"/>
      <c r="G3716" s="15"/>
      <c r="H3716" s="17"/>
      <c r="M3716" s="3"/>
      <c r="N3716" s="3"/>
      <c r="O3716" s="3"/>
      <c r="P3716" s="3"/>
      <c r="Q3716" s="18"/>
      <c r="S3716" s="3"/>
      <c r="T3716" s="3"/>
    </row>
    <row r="3717" spans="1:20" x14ac:dyDescent="0.25">
      <c r="A3717"/>
      <c r="C3717"/>
      <c r="D3717" s="12"/>
      <c r="E3717" s="6"/>
      <c r="F3717" s="6"/>
      <c r="G3717" s="15"/>
      <c r="H3717" s="17"/>
      <c r="M3717" s="3"/>
      <c r="N3717" s="3"/>
      <c r="O3717" s="3"/>
      <c r="P3717" s="3"/>
      <c r="Q3717" s="18"/>
      <c r="S3717" s="3"/>
      <c r="T3717" s="3"/>
    </row>
    <row r="3718" spans="1:20" x14ac:dyDescent="0.25">
      <c r="A3718"/>
      <c r="C3718"/>
      <c r="D3718" s="12"/>
      <c r="E3718" s="6"/>
      <c r="F3718" s="6"/>
      <c r="G3718" s="15"/>
      <c r="H3718" s="17"/>
      <c r="M3718" s="3"/>
      <c r="N3718" s="3"/>
      <c r="O3718" s="3"/>
      <c r="P3718" s="3"/>
      <c r="Q3718" s="18"/>
      <c r="S3718" s="3"/>
      <c r="T3718" s="3"/>
    </row>
    <row r="3719" spans="1:20" x14ac:dyDescent="0.25">
      <c r="A3719"/>
      <c r="C3719"/>
      <c r="D3719" s="12"/>
      <c r="E3719" s="6"/>
      <c r="F3719" s="6"/>
      <c r="G3719" s="15"/>
      <c r="H3719" s="17"/>
      <c r="M3719" s="3"/>
      <c r="N3719" s="3"/>
      <c r="O3719" s="3"/>
      <c r="P3719" s="3"/>
      <c r="Q3719" s="18"/>
      <c r="S3719" s="3"/>
      <c r="T3719" s="3"/>
    </row>
    <row r="3720" spans="1:20" x14ac:dyDescent="0.25">
      <c r="A3720"/>
      <c r="C3720"/>
      <c r="D3720" s="12"/>
      <c r="E3720" s="6"/>
      <c r="F3720" s="6"/>
      <c r="G3720" s="15"/>
      <c r="H3720" s="17"/>
      <c r="M3720" s="3"/>
      <c r="N3720" s="3"/>
      <c r="O3720" s="3"/>
      <c r="P3720" s="3"/>
      <c r="Q3720" s="18"/>
      <c r="S3720" s="3"/>
      <c r="T3720" s="3"/>
    </row>
    <row r="3721" spans="1:20" x14ac:dyDescent="0.25">
      <c r="A3721"/>
      <c r="C3721"/>
      <c r="D3721" s="12"/>
      <c r="E3721" s="6"/>
      <c r="F3721" s="6"/>
      <c r="G3721" s="15"/>
      <c r="H3721" s="17"/>
      <c r="M3721" s="3"/>
      <c r="N3721" s="3"/>
      <c r="O3721" s="3"/>
      <c r="P3721" s="3"/>
      <c r="Q3721" s="18"/>
      <c r="S3721" s="3"/>
      <c r="T3721" s="3"/>
    </row>
    <row r="3722" spans="1:20" x14ac:dyDescent="0.25">
      <c r="A3722"/>
      <c r="C3722"/>
      <c r="D3722" s="12"/>
      <c r="E3722" s="6"/>
      <c r="F3722" s="6"/>
      <c r="G3722" s="15"/>
      <c r="H3722" s="17"/>
      <c r="M3722" s="3"/>
      <c r="N3722" s="3"/>
      <c r="O3722" s="3"/>
      <c r="P3722" s="3"/>
      <c r="Q3722" s="18"/>
      <c r="S3722" s="3"/>
      <c r="T3722" s="3"/>
    </row>
    <row r="3723" spans="1:20" x14ac:dyDescent="0.25">
      <c r="A3723"/>
      <c r="C3723"/>
      <c r="D3723" s="12"/>
      <c r="E3723" s="6"/>
      <c r="F3723" s="6"/>
      <c r="G3723" s="15"/>
      <c r="H3723" s="17"/>
      <c r="M3723" s="3"/>
      <c r="N3723" s="3"/>
      <c r="O3723" s="3"/>
      <c r="P3723" s="3"/>
      <c r="Q3723" s="18"/>
      <c r="S3723" s="3"/>
      <c r="T3723" s="3"/>
    </row>
    <row r="3724" spans="1:20" x14ac:dyDescent="0.25">
      <c r="A3724"/>
      <c r="C3724"/>
      <c r="D3724" s="12"/>
      <c r="E3724" s="6"/>
      <c r="F3724" s="6"/>
      <c r="G3724" s="15"/>
      <c r="H3724" s="17"/>
      <c r="M3724" s="3"/>
      <c r="N3724" s="3"/>
      <c r="O3724" s="3"/>
      <c r="P3724" s="3"/>
      <c r="Q3724" s="18"/>
      <c r="S3724" s="3"/>
      <c r="T3724" s="3"/>
    </row>
    <row r="3725" spans="1:20" x14ac:dyDescent="0.25">
      <c r="A3725"/>
      <c r="C3725"/>
      <c r="D3725" s="12"/>
      <c r="E3725" s="6"/>
      <c r="F3725" s="6"/>
      <c r="G3725" s="15"/>
      <c r="H3725" s="17"/>
      <c r="M3725" s="3"/>
      <c r="N3725" s="3"/>
      <c r="O3725" s="3"/>
      <c r="P3725" s="3"/>
      <c r="Q3725" s="18"/>
      <c r="S3725" s="3"/>
      <c r="T3725" s="3"/>
    </row>
    <row r="3726" spans="1:20" x14ac:dyDescent="0.25">
      <c r="A3726"/>
      <c r="C3726"/>
      <c r="D3726" s="12"/>
      <c r="E3726" s="6"/>
      <c r="F3726" s="6"/>
      <c r="G3726" s="15"/>
      <c r="H3726" s="17"/>
      <c r="M3726" s="3"/>
      <c r="N3726" s="3"/>
      <c r="O3726" s="3"/>
      <c r="P3726" s="3"/>
      <c r="Q3726" s="18"/>
      <c r="S3726" s="3"/>
      <c r="T3726" s="3"/>
    </row>
    <row r="3727" spans="1:20" x14ac:dyDescent="0.25">
      <c r="A3727"/>
      <c r="C3727"/>
      <c r="D3727" s="12"/>
      <c r="E3727" s="6"/>
      <c r="F3727" s="6"/>
      <c r="G3727" s="15"/>
      <c r="H3727" s="17"/>
      <c r="M3727" s="3"/>
      <c r="N3727" s="3"/>
      <c r="O3727" s="3"/>
      <c r="P3727" s="3"/>
      <c r="Q3727" s="18"/>
      <c r="S3727" s="3"/>
      <c r="T3727" s="3"/>
    </row>
    <row r="3728" spans="1:20" x14ac:dyDescent="0.25">
      <c r="A3728"/>
      <c r="C3728"/>
      <c r="D3728" s="12"/>
      <c r="E3728" s="6"/>
      <c r="F3728" s="6"/>
      <c r="G3728" s="15"/>
      <c r="H3728" s="17"/>
      <c r="M3728" s="3"/>
      <c r="N3728" s="3"/>
      <c r="O3728" s="3"/>
      <c r="P3728" s="3"/>
      <c r="Q3728" s="18"/>
      <c r="S3728" s="3"/>
      <c r="T3728" s="3"/>
    </row>
    <row r="3729" spans="1:20" x14ac:dyDescent="0.25">
      <c r="A3729"/>
      <c r="C3729"/>
      <c r="D3729" s="12"/>
      <c r="E3729" s="6"/>
      <c r="F3729" s="6"/>
      <c r="G3729" s="15"/>
      <c r="H3729" s="17"/>
      <c r="M3729" s="3"/>
      <c r="N3729" s="3"/>
      <c r="O3729" s="3"/>
      <c r="P3729" s="3"/>
      <c r="Q3729" s="18"/>
      <c r="S3729" s="3"/>
      <c r="T3729" s="3"/>
    </row>
    <row r="3730" spans="1:20" x14ac:dyDescent="0.25">
      <c r="A3730"/>
      <c r="C3730"/>
      <c r="D3730" s="12"/>
      <c r="E3730" s="6"/>
      <c r="F3730" s="6"/>
      <c r="G3730" s="15"/>
      <c r="H3730" s="17"/>
      <c r="M3730" s="3"/>
      <c r="N3730" s="3"/>
      <c r="O3730" s="3"/>
      <c r="P3730" s="3"/>
      <c r="Q3730" s="18"/>
      <c r="S3730" s="3"/>
      <c r="T3730" s="3"/>
    </row>
    <row r="3731" spans="1:20" x14ac:dyDescent="0.25">
      <c r="A3731"/>
      <c r="C3731"/>
      <c r="D3731" s="12"/>
      <c r="E3731" s="6"/>
      <c r="F3731" s="6"/>
      <c r="G3731" s="15"/>
      <c r="H3731" s="17"/>
      <c r="M3731" s="3"/>
      <c r="N3731" s="3"/>
      <c r="O3731" s="3"/>
      <c r="P3731" s="3"/>
      <c r="Q3731" s="18"/>
      <c r="S3731" s="3"/>
      <c r="T3731" s="3"/>
    </row>
    <row r="3732" spans="1:20" x14ac:dyDescent="0.25">
      <c r="A3732"/>
      <c r="C3732"/>
      <c r="D3732" s="12"/>
      <c r="E3732" s="6"/>
      <c r="F3732" s="6"/>
      <c r="G3732" s="15"/>
      <c r="H3732" s="17"/>
      <c r="M3732" s="3"/>
      <c r="N3732" s="3"/>
      <c r="O3732" s="3"/>
      <c r="P3732" s="3"/>
      <c r="Q3732" s="18"/>
      <c r="S3732" s="3"/>
      <c r="T3732" s="3"/>
    </row>
    <row r="3733" spans="1:20" x14ac:dyDescent="0.25">
      <c r="A3733"/>
      <c r="C3733"/>
      <c r="D3733" s="12"/>
      <c r="E3733" s="6"/>
      <c r="F3733" s="6"/>
      <c r="G3733" s="15"/>
      <c r="H3733" s="17"/>
      <c r="M3733" s="3"/>
      <c r="N3733" s="3"/>
      <c r="O3733" s="3"/>
      <c r="P3733" s="3"/>
      <c r="Q3733" s="18"/>
      <c r="S3733" s="3"/>
      <c r="T3733" s="3"/>
    </row>
    <row r="3734" spans="1:20" x14ac:dyDescent="0.25">
      <c r="A3734"/>
      <c r="C3734"/>
      <c r="D3734" s="12"/>
      <c r="E3734" s="6"/>
      <c r="F3734" s="6"/>
      <c r="G3734" s="15"/>
      <c r="H3734" s="17"/>
      <c r="M3734" s="3"/>
      <c r="N3734" s="3"/>
      <c r="O3734" s="3"/>
      <c r="P3734" s="3"/>
      <c r="Q3734" s="18"/>
      <c r="S3734" s="3"/>
      <c r="T3734" s="3"/>
    </row>
    <row r="3735" spans="1:20" x14ac:dyDescent="0.25">
      <c r="A3735"/>
      <c r="C3735"/>
      <c r="D3735" s="12"/>
      <c r="E3735" s="6"/>
      <c r="F3735" s="6"/>
      <c r="G3735" s="15"/>
      <c r="H3735" s="17"/>
      <c r="M3735" s="3"/>
      <c r="N3735" s="3"/>
      <c r="O3735" s="3"/>
      <c r="P3735" s="3"/>
      <c r="Q3735" s="18"/>
      <c r="S3735" s="3"/>
      <c r="T3735" s="3"/>
    </row>
    <row r="3736" spans="1:20" x14ac:dyDescent="0.25">
      <c r="A3736"/>
      <c r="C3736"/>
      <c r="D3736" s="12"/>
      <c r="E3736" s="6"/>
      <c r="F3736" s="6"/>
      <c r="G3736" s="15"/>
      <c r="H3736" s="17"/>
      <c r="M3736" s="3"/>
      <c r="N3736" s="3"/>
      <c r="O3736" s="3"/>
      <c r="P3736" s="3"/>
      <c r="Q3736" s="18"/>
      <c r="S3736" s="3"/>
      <c r="T3736" s="3"/>
    </row>
    <row r="3737" spans="1:20" x14ac:dyDescent="0.25">
      <c r="A3737"/>
      <c r="C3737"/>
      <c r="D3737" s="12"/>
      <c r="E3737" s="6"/>
      <c r="F3737" s="6"/>
      <c r="G3737" s="15"/>
      <c r="H3737" s="17"/>
      <c r="M3737" s="3"/>
      <c r="N3737" s="3"/>
      <c r="O3737" s="3"/>
      <c r="P3737" s="3"/>
      <c r="Q3737" s="18"/>
      <c r="S3737" s="3"/>
      <c r="T3737" s="3"/>
    </row>
    <row r="3738" spans="1:20" x14ac:dyDescent="0.25">
      <c r="A3738"/>
      <c r="C3738"/>
      <c r="D3738" s="12"/>
      <c r="E3738" s="6"/>
      <c r="F3738" s="6"/>
      <c r="G3738" s="15"/>
      <c r="H3738" s="17"/>
      <c r="M3738" s="3"/>
      <c r="N3738" s="3"/>
      <c r="O3738" s="3"/>
      <c r="P3738" s="3"/>
      <c r="Q3738" s="18"/>
      <c r="S3738" s="3"/>
      <c r="T3738" s="3"/>
    </row>
    <row r="3739" spans="1:20" x14ac:dyDescent="0.25">
      <c r="A3739"/>
      <c r="C3739"/>
      <c r="D3739" s="12"/>
      <c r="E3739" s="6"/>
      <c r="F3739" s="6"/>
      <c r="G3739" s="15"/>
      <c r="H3739" s="17"/>
      <c r="M3739" s="3"/>
      <c r="N3739" s="3"/>
      <c r="O3739" s="3"/>
      <c r="P3739" s="3"/>
      <c r="Q3739" s="18"/>
      <c r="S3739" s="3"/>
      <c r="T3739" s="3"/>
    </row>
    <row r="3740" spans="1:20" x14ac:dyDescent="0.25">
      <c r="A3740"/>
      <c r="C3740"/>
      <c r="D3740" s="12"/>
      <c r="E3740" s="6"/>
      <c r="F3740" s="6"/>
      <c r="G3740" s="15"/>
      <c r="H3740" s="17"/>
      <c r="M3740" s="3"/>
      <c r="N3740" s="3"/>
      <c r="O3740" s="3"/>
      <c r="P3740" s="3"/>
      <c r="Q3740" s="18"/>
      <c r="S3740" s="3"/>
      <c r="T3740" s="3"/>
    </row>
    <row r="3741" spans="1:20" x14ac:dyDescent="0.25">
      <c r="A3741"/>
      <c r="C3741"/>
      <c r="D3741" s="12"/>
      <c r="E3741" s="6"/>
      <c r="F3741" s="6"/>
      <c r="G3741" s="15"/>
      <c r="H3741" s="17"/>
      <c r="M3741" s="3"/>
      <c r="N3741" s="3"/>
      <c r="O3741" s="3"/>
      <c r="P3741" s="3"/>
      <c r="Q3741" s="18"/>
      <c r="S3741" s="3"/>
      <c r="T3741" s="3"/>
    </row>
    <row r="3742" spans="1:20" x14ac:dyDescent="0.25">
      <c r="A3742"/>
      <c r="C3742"/>
      <c r="D3742" s="12"/>
      <c r="E3742" s="6"/>
      <c r="F3742" s="6"/>
      <c r="G3742" s="15"/>
      <c r="H3742" s="17"/>
      <c r="M3742" s="3"/>
      <c r="N3742" s="3"/>
      <c r="O3742" s="3"/>
      <c r="P3742" s="3"/>
      <c r="Q3742" s="18"/>
      <c r="S3742" s="3"/>
      <c r="T3742" s="3"/>
    </row>
    <row r="3743" spans="1:20" x14ac:dyDescent="0.25">
      <c r="A3743"/>
      <c r="C3743"/>
      <c r="D3743" s="12"/>
      <c r="E3743" s="6"/>
      <c r="F3743" s="6"/>
      <c r="G3743" s="15"/>
      <c r="H3743" s="17"/>
      <c r="M3743" s="3"/>
      <c r="N3743" s="3"/>
      <c r="O3743" s="3"/>
      <c r="P3743" s="3"/>
      <c r="Q3743" s="18"/>
      <c r="S3743" s="3"/>
      <c r="T3743" s="3"/>
    </row>
    <row r="3744" spans="1:20" x14ac:dyDescent="0.25">
      <c r="A3744"/>
      <c r="C3744"/>
      <c r="D3744" s="12"/>
      <c r="E3744" s="6"/>
      <c r="F3744" s="6"/>
      <c r="G3744" s="15"/>
      <c r="H3744" s="17"/>
      <c r="M3744" s="3"/>
      <c r="N3744" s="3"/>
      <c r="O3744" s="3"/>
      <c r="P3744" s="3"/>
      <c r="Q3744" s="18"/>
      <c r="S3744" s="3"/>
      <c r="T3744" s="3"/>
    </row>
    <row r="3745" spans="1:20" x14ac:dyDescent="0.25">
      <c r="A3745"/>
      <c r="C3745"/>
      <c r="D3745" s="12"/>
      <c r="E3745" s="6"/>
      <c r="F3745" s="6"/>
      <c r="G3745" s="15"/>
      <c r="H3745" s="17"/>
      <c r="M3745" s="3"/>
      <c r="N3745" s="3"/>
      <c r="O3745" s="3"/>
      <c r="P3745" s="3"/>
      <c r="Q3745" s="18"/>
      <c r="S3745" s="3"/>
      <c r="T3745" s="3"/>
    </row>
    <row r="3746" spans="1:20" x14ac:dyDescent="0.25">
      <c r="A3746"/>
      <c r="C3746"/>
      <c r="D3746" s="12"/>
      <c r="E3746" s="6"/>
      <c r="F3746" s="6"/>
      <c r="G3746" s="15"/>
      <c r="H3746" s="17"/>
      <c r="M3746" s="3"/>
      <c r="N3746" s="3"/>
      <c r="O3746" s="3"/>
      <c r="P3746" s="3"/>
      <c r="Q3746" s="18"/>
      <c r="S3746" s="3"/>
      <c r="T3746" s="3"/>
    </row>
    <row r="3747" spans="1:20" x14ac:dyDescent="0.25">
      <c r="A3747"/>
      <c r="C3747"/>
      <c r="D3747" s="12"/>
      <c r="E3747" s="6"/>
      <c r="F3747" s="6"/>
      <c r="G3747" s="15"/>
      <c r="H3747" s="17"/>
      <c r="M3747" s="3"/>
      <c r="N3747" s="3"/>
      <c r="O3747" s="3"/>
      <c r="P3747" s="3"/>
      <c r="Q3747" s="18"/>
      <c r="S3747" s="3"/>
      <c r="T3747" s="3"/>
    </row>
    <row r="3748" spans="1:20" x14ac:dyDescent="0.25">
      <c r="A3748"/>
      <c r="C3748"/>
      <c r="D3748" s="12"/>
      <c r="E3748" s="6"/>
      <c r="F3748" s="6"/>
      <c r="G3748" s="15"/>
      <c r="H3748" s="17"/>
      <c r="M3748" s="3"/>
      <c r="N3748" s="3"/>
      <c r="O3748" s="3"/>
      <c r="P3748" s="3"/>
      <c r="Q3748" s="18"/>
      <c r="S3748" s="3"/>
      <c r="T3748" s="3"/>
    </row>
    <row r="3749" spans="1:20" x14ac:dyDescent="0.25">
      <c r="A3749"/>
      <c r="C3749"/>
      <c r="D3749" s="12"/>
      <c r="E3749" s="6"/>
      <c r="F3749" s="6"/>
      <c r="G3749" s="15"/>
      <c r="H3749" s="17"/>
      <c r="M3749" s="3"/>
      <c r="N3749" s="3"/>
      <c r="O3749" s="3"/>
      <c r="P3749" s="3"/>
      <c r="Q3749" s="18"/>
      <c r="S3749" s="3"/>
      <c r="T3749" s="3"/>
    </row>
    <row r="3750" spans="1:20" x14ac:dyDescent="0.25">
      <c r="A3750"/>
      <c r="C3750"/>
      <c r="D3750" s="12"/>
      <c r="E3750" s="6"/>
      <c r="F3750" s="6"/>
      <c r="G3750" s="15"/>
      <c r="H3750" s="17"/>
      <c r="M3750" s="3"/>
      <c r="N3750" s="3"/>
      <c r="O3750" s="3"/>
      <c r="P3750" s="3"/>
      <c r="Q3750" s="18"/>
      <c r="S3750" s="3"/>
      <c r="T3750" s="3"/>
    </row>
    <row r="3751" spans="1:20" x14ac:dyDescent="0.25">
      <c r="A3751"/>
      <c r="C3751"/>
      <c r="D3751" s="12"/>
      <c r="E3751" s="6"/>
      <c r="F3751" s="6"/>
      <c r="G3751" s="15"/>
      <c r="H3751" s="17"/>
      <c r="M3751" s="3"/>
      <c r="N3751" s="3"/>
      <c r="O3751" s="3"/>
      <c r="P3751" s="3"/>
      <c r="Q3751" s="18"/>
      <c r="S3751" s="3"/>
      <c r="T3751" s="3"/>
    </row>
    <row r="3752" spans="1:20" x14ac:dyDescent="0.25">
      <c r="A3752"/>
      <c r="C3752"/>
      <c r="D3752" s="12"/>
      <c r="E3752" s="6"/>
      <c r="F3752" s="6"/>
      <c r="G3752" s="15"/>
      <c r="H3752" s="17"/>
      <c r="M3752" s="3"/>
      <c r="N3752" s="3"/>
      <c r="O3752" s="3"/>
      <c r="P3752" s="3"/>
      <c r="Q3752" s="18"/>
      <c r="S3752" s="3"/>
      <c r="T3752" s="3"/>
    </row>
    <row r="3753" spans="1:20" x14ac:dyDescent="0.25">
      <c r="A3753"/>
      <c r="C3753"/>
      <c r="D3753" s="12"/>
      <c r="E3753" s="6"/>
      <c r="F3753" s="6"/>
      <c r="G3753" s="15"/>
      <c r="H3753" s="17"/>
      <c r="M3753" s="3"/>
      <c r="N3753" s="3"/>
      <c r="O3753" s="3"/>
      <c r="P3753" s="3"/>
      <c r="Q3753" s="18"/>
      <c r="S3753" s="3"/>
      <c r="T3753" s="3"/>
    </row>
    <row r="3754" spans="1:20" x14ac:dyDescent="0.25">
      <c r="A3754"/>
      <c r="C3754"/>
      <c r="D3754" s="12"/>
      <c r="E3754" s="6"/>
      <c r="F3754" s="6"/>
      <c r="G3754" s="15"/>
      <c r="H3754" s="17"/>
      <c r="M3754" s="3"/>
      <c r="N3754" s="3"/>
      <c r="O3754" s="3"/>
      <c r="P3754" s="3"/>
      <c r="Q3754" s="18"/>
      <c r="S3754" s="3"/>
      <c r="T3754" s="3"/>
    </row>
    <row r="3755" spans="1:20" x14ac:dyDescent="0.25">
      <c r="A3755"/>
      <c r="C3755"/>
      <c r="D3755" s="12"/>
      <c r="E3755" s="6"/>
      <c r="F3755" s="6"/>
      <c r="G3755" s="15"/>
      <c r="H3755" s="17"/>
      <c r="M3755" s="3"/>
      <c r="N3755" s="3"/>
      <c r="O3755" s="3"/>
      <c r="P3755" s="3"/>
      <c r="Q3755" s="18"/>
      <c r="S3755" s="3"/>
      <c r="T3755" s="3"/>
    </row>
    <row r="3756" spans="1:20" x14ac:dyDescent="0.25">
      <c r="A3756"/>
      <c r="C3756"/>
      <c r="D3756" s="12"/>
      <c r="E3756" s="6"/>
      <c r="F3756" s="6"/>
      <c r="G3756" s="15"/>
      <c r="H3756" s="17"/>
      <c r="M3756" s="3"/>
      <c r="N3756" s="3"/>
      <c r="O3756" s="3"/>
      <c r="P3756" s="3"/>
      <c r="Q3756" s="18"/>
      <c r="S3756" s="3"/>
      <c r="T3756" s="3"/>
    </row>
    <row r="3757" spans="1:20" x14ac:dyDescent="0.25">
      <c r="A3757"/>
      <c r="C3757"/>
      <c r="D3757" s="12"/>
      <c r="E3757" s="6"/>
      <c r="F3757" s="6"/>
      <c r="G3757" s="15"/>
      <c r="H3757" s="17"/>
      <c r="M3757" s="3"/>
      <c r="N3757" s="3"/>
      <c r="O3757" s="3"/>
      <c r="P3757" s="3"/>
      <c r="Q3757" s="18"/>
      <c r="S3757" s="3"/>
      <c r="T3757" s="3"/>
    </row>
    <row r="3758" spans="1:20" x14ac:dyDescent="0.25">
      <c r="A3758"/>
      <c r="C3758"/>
      <c r="D3758" s="12"/>
      <c r="E3758" s="6"/>
      <c r="F3758" s="6"/>
      <c r="G3758" s="15"/>
      <c r="H3758" s="17"/>
      <c r="M3758" s="3"/>
      <c r="N3758" s="3"/>
      <c r="O3758" s="3"/>
      <c r="P3758" s="3"/>
      <c r="Q3758" s="18"/>
      <c r="S3758" s="3"/>
      <c r="T3758" s="3"/>
    </row>
    <row r="3759" spans="1:20" x14ac:dyDescent="0.25">
      <c r="A3759"/>
      <c r="C3759"/>
      <c r="D3759" s="12"/>
      <c r="E3759" s="6"/>
      <c r="F3759" s="6"/>
      <c r="G3759" s="15"/>
      <c r="H3759" s="17"/>
      <c r="M3759" s="3"/>
      <c r="N3759" s="3"/>
      <c r="O3759" s="3"/>
      <c r="P3759" s="3"/>
      <c r="Q3759" s="18"/>
      <c r="S3759" s="3"/>
      <c r="T3759" s="3"/>
    </row>
    <row r="3760" spans="1:20" x14ac:dyDescent="0.25">
      <c r="A3760"/>
      <c r="C3760"/>
      <c r="D3760" s="12"/>
      <c r="E3760" s="6"/>
      <c r="F3760" s="6"/>
      <c r="G3760" s="15"/>
      <c r="H3760" s="17"/>
      <c r="M3760" s="3"/>
      <c r="N3760" s="3"/>
      <c r="O3760" s="3"/>
      <c r="P3760" s="3"/>
      <c r="Q3760" s="18"/>
      <c r="S3760" s="3"/>
      <c r="T3760" s="3"/>
    </row>
    <row r="3761" spans="1:20" x14ac:dyDescent="0.25">
      <c r="A3761"/>
      <c r="C3761"/>
      <c r="D3761" s="12"/>
      <c r="E3761" s="6"/>
      <c r="F3761" s="6"/>
      <c r="G3761" s="15"/>
      <c r="H3761" s="17"/>
      <c r="M3761" s="3"/>
      <c r="N3761" s="3"/>
      <c r="O3761" s="3"/>
      <c r="P3761" s="3"/>
      <c r="Q3761" s="18"/>
      <c r="S3761" s="3"/>
      <c r="T3761" s="3"/>
    </row>
    <row r="3762" spans="1:20" x14ac:dyDescent="0.25">
      <c r="A3762"/>
      <c r="C3762"/>
      <c r="D3762" s="12"/>
      <c r="E3762" s="6"/>
      <c r="F3762" s="6"/>
      <c r="G3762" s="15"/>
      <c r="H3762" s="17"/>
      <c r="M3762" s="3"/>
      <c r="N3762" s="3"/>
      <c r="O3762" s="3"/>
      <c r="P3762" s="3"/>
      <c r="Q3762" s="18"/>
      <c r="S3762" s="3"/>
      <c r="T3762" s="3"/>
    </row>
    <row r="3763" spans="1:20" x14ac:dyDescent="0.25">
      <c r="A3763"/>
      <c r="C3763"/>
      <c r="D3763" s="12"/>
      <c r="E3763" s="6"/>
      <c r="F3763" s="6"/>
      <c r="G3763" s="15"/>
      <c r="H3763" s="17"/>
      <c r="M3763" s="3"/>
      <c r="N3763" s="3"/>
      <c r="O3763" s="3"/>
      <c r="P3763" s="3"/>
      <c r="Q3763" s="18"/>
      <c r="S3763" s="3"/>
      <c r="T3763" s="3"/>
    </row>
    <row r="3764" spans="1:20" x14ac:dyDescent="0.25">
      <c r="A3764"/>
      <c r="C3764"/>
      <c r="D3764" s="12"/>
      <c r="E3764" s="6"/>
      <c r="F3764" s="6"/>
      <c r="G3764" s="15"/>
      <c r="H3764" s="17"/>
      <c r="M3764" s="3"/>
      <c r="N3764" s="3"/>
      <c r="O3764" s="3"/>
      <c r="P3764" s="3"/>
      <c r="Q3764" s="18"/>
      <c r="S3764" s="3"/>
      <c r="T3764" s="3"/>
    </row>
    <row r="3765" spans="1:20" x14ac:dyDescent="0.25">
      <c r="A3765"/>
      <c r="C3765"/>
      <c r="D3765" s="12"/>
      <c r="E3765" s="6"/>
      <c r="F3765" s="6"/>
      <c r="G3765" s="15"/>
      <c r="H3765" s="17"/>
      <c r="M3765" s="3"/>
      <c r="N3765" s="3"/>
      <c r="O3765" s="3"/>
      <c r="P3765" s="3"/>
      <c r="Q3765" s="18"/>
      <c r="S3765" s="3"/>
      <c r="T3765" s="3"/>
    </row>
    <row r="3766" spans="1:20" x14ac:dyDescent="0.25">
      <c r="A3766"/>
      <c r="C3766"/>
      <c r="D3766" s="12"/>
      <c r="E3766" s="6"/>
      <c r="F3766" s="6"/>
      <c r="G3766" s="15"/>
      <c r="H3766" s="17"/>
      <c r="M3766" s="3"/>
      <c r="N3766" s="3"/>
      <c r="O3766" s="3"/>
      <c r="P3766" s="3"/>
      <c r="Q3766" s="18"/>
      <c r="S3766" s="3"/>
      <c r="T3766" s="3"/>
    </row>
    <row r="3767" spans="1:20" x14ac:dyDescent="0.25">
      <c r="A3767"/>
      <c r="C3767"/>
      <c r="D3767" s="12"/>
      <c r="E3767" s="6"/>
      <c r="F3767" s="6"/>
      <c r="G3767" s="15"/>
      <c r="H3767" s="17"/>
      <c r="M3767" s="3"/>
      <c r="N3767" s="3"/>
      <c r="O3767" s="3"/>
      <c r="P3767" s="3"/>
      <c r="Q3767" s="18"/>
      <c r="S3767" s="3"/>
      <c r="T3767" s="3"/>
    </row>
    <row r="3768" spans="1:20" x14ac:dyDescent="0.25">
      <c r="A3768"/>
      <c r="C3768"/>
      <c r="D3768" s="12"/>
      <c r="E3768" s="6"/>
      <c r="F3768" s="6"/>
      <c r="G3768" s="15"/>
      <c r="H3768" s="17"/>
      <c r="M3768" s="3"/>
      <c r="N3768" s="3"/>
      <c r="O3768" s="3"/>
      <c r="P3768" s="3"/>
      <c r="Q3768" s="18"/>
      <c r="S3768" s="3"/>
      <c r="T3768" s="3"/>
    </row>
    <row r="3769" spans="1:20" x14ac:dyDescent="0.25">
      <c r="A3769"/>
      <c r="C3769"/>
      <c r="D3769" s="12"/>
      <c r="E3769" s="6"/>
      <c r="F3769" s="6"/>
      <c r="G3769" s="15"/>
      <c r="H3769" s="17"/>
      <c r="M3769" s="3"/>
      <c r="N3769" s="3"/>
      <c r="O3769" s="3"/>
      <c r="P3769" s="3"/>
      <c r="Q3769" s="18"/>
      <c r="S3769" s="3"/>
      <c r="T3769" s="3"/>
    </row>
    <row r="3770" spans="1:20" x14ac:dyDescent="0.25">
      <c r="A3770"/>
      <c r="C3770"/>
      <c r="D3770" s="12"/>
      <c r="E3770" s="6"/>
      <c r="F3770" s="6"/>
      <c r="G3770" s="15"/>
      <c r="H3770" s="17"/>
      <c r="M3770" s="3"/>
      <c r="N3770" s="3"/>
      <c r="O3770" s="3"/>
      <c r="P3770" s="3"/>
      <c r="Q3770" s="18"/>
      <c r="S3770" s="3"/>
      <c r="T3770" s="3"/>
    </row>
    <row r="3771" spans="1:20" x14ac:dyDescent="0.25">
      <c r="A3771"/>
      <c r="C3771"/>
      <c r="D3771" s="12"/>
      <c r="E3771" s="6"/>
      <c r="F3771" s="6"/>
      <c r="G3771" s="15"/>
      <c r="H3771" s="17"/>
      <c r="M3771" s="3"/>
      <c r="N3771" s="3"/>
      <c r="O3771" s="3"/>
      <c r="P3771" s="3"/>
      <c r="Q3771" s="18"/>
      <c r="S3771" s="3"/>
      <c r="T3771" s="3"/>
    </row>
    <row r="3772" spans="1:20" x14ac:dyDescent="0.25">
      <c r="A3772"/>
      <c r="C3772"/>
      <c r="D3772" s="12"/>
      <c r="E3772" s="6"/>
      <c r="F3772" s="6"/>
      <c r="G3772" s="15"/>
      <c r="H3772" s="17"/>
      <c r="M3772" s="3"/>
      <c r="N3772" s="3"/>
      <c r="O3772" s="3"/>
      <c r="P3772" s="3"/>
      <c r="Q3772" s="18"/>
      <c r="S3772" s="3"/>
      <c r="T3772" s="3"/>
    </row>
    <row r="3773" spans="1:20" x14ac:dyDescent="0.25">
      <c r="A3773"/>
      <c r="C3773"/>
      <c r="D3773" s="12"/>
      <c r="E3773" s="6"/>
      <c r="F3773" s="6"/>
      <c r="G3773" s="15"/>
      <c r="H3773" s="17"/>
      <c r="M3773" s="3"/>
      <c r="N3773" s="3"/>
      <c r="O3773" s="3"/>
      <c r="P3773" s="3"/>
      <c r="Q3773" s="18"/>
      <c r="S3773" s="3"/>
      <c r="T3773" s="3"/>
    </row>
    <row r="3774" spans="1:20" x14ac:dyDescent="0.25">
      <c r="A3774"/>
      <c r="C3774"/>
      <c r="D3774" s="12"/>
      <c r="E3774" s="6"/>
      <c r="F3774" s="6"/>
      <c r="G3774" s="15"/>
      <c r="H3774" s="17"/>
      <c r="M3774" s="3"/>
      <c r="N3774" s="3"/>
      <c r="O3774" s="3"/>
      <c r="P3774" s="3"/>
      <c r="Q3774" s="18"/>
      <c r="S3774" s="3"/>
      <c r="T3774" s="3"/>
    </row>
    <row r="3775" spans="1:20" x14ac:dyDescent="0.25">
      <c r="A3775"/>
      <c r="C3775"/>
      <c r="D3775" s="12"/>
      <c r="E3775" s="6"/>
      <c r="F3775" s="6"/>
      <c r="G3775" s="15"/>
      <c r="H3775" s="17"/>
      <c r="M3775" s="3"/>
      <c r="N3775" s="3"/>
      <c r="O3775" s="3"/>
      <c r="P3775" s="3"/>
      <c r="Q3775" s="18"/>
      <c r="S3775" s="3"/>
      <c r="T3775" s="3"/>
    </row>
    <row r="3776" spans="1:20" x14ac:dyDescent="0.25">
      <c r="A3776"/>
      <c r="C3776"/>
      <c r="D3776" s="12"/>
      <c r="E3776" s="6"/>
      <c r="F3776" s="6"/>
      <c r="G3776" s="15"/>
      <c r="H3776" s="17"/>
      <c r="M3776" s="3"/>
      <c r="N3776" s="3"/>
      <c r="O3776" s="3"/>
      <c r="P3776" s="3"/>
      <c r="Q3776" s="18"/>
      <c r="S3776" s="3"/>
      <c r="T3776" s="3"/>
    </row>
    <row r="3777" spans="1:20" x14ac:dyDescent="0.25">
      <c r="A3777"/>
      <c r="C3777"/>
      <c r="D3777" s="12"/>
      <c r="E3777" s="6"/>
      <c r="F3777" s="6"/>
      <c r="G3777" s="15"/>
      <c r="H3777" s="17"/>
      <c r="M3777" s="3"/>
      <c r="N3777" s="3"/>
      <c r="O3777" s="3"/>
      <c r="P3777" s="3"/>
      <c r="Q3777" s="18"/>
      <c r="S3777" s="3"/>
      <c r="T3777" s="3"/>
    </row>
    <row r="3778" spans="1:20" x14ac:dyDescent="0.25">
      <c r="A3778"/>
      <c r="C3778"/>
      <c r="D3778" s="12"/>
      <c r="E3778" s="6"/>
      <c r="F3778" s="6"/>
      <c r="G3778" s="15"/>
      <c r="H3778" s="17"/>
      <c r="M3778" s="3"/>
      <c r="N3778" s="3"/>
      <c r="O3778" s="3"/>
      <c r="P3778" s="3"/>
      <c r="Q3778" s="18"/>
      <c r="S3778" s="3"/>
      <c r="T3778" s="3"/>
    </row>
    <row r="3779" spans="1:20" x14ac:dyDescent="0.25">
      <c r="A3779"/>
      <c r="C3779"/>
      <c r="D3779" s="12"/>
      <c r="E3779" s="6"/>
      <c r="F3779" s="6"/>
      <c r="G3779" s="15"/>
      <c r="H3779" s="17"/>
      <c r="M3779" s="3"/>
      <c r="N3779" s="3"/>
      <c r="O3779" s="3"/>
      <c r="P3779" s="3"/>
      <c r="Q3779" s="18"/>
      <c r="S3779" s="3"/>
      <c r="T3779" s="3"/>
    </row>
    <row r="3780" spans="1:20" x14ac:dyDescent="0.25">
      <c r="A3780"/>
      <c r="C3780"/>
      <c r="D3780" s="12"/>
      <c r="E3780" s="6"/>
      <c r="F3780" s="6"/>
      <c r="G3780" s="15"/>
      <c r="H3780" s="17"/>
      <c r="M3780" s="3"/>
      <c r="N3780" s="3"/>
      <c r="O3780" s="3"/>
      <c r="P3780" s="3"/>
      <c r="Q3780" s="18"/>
      <c r="S3780" s="3"/>
      <c r="T3780" s="3"/>
    </row>
    <row r="3781" spans="1:20" x14ac:dyDescent="0.25">
      <c r="A3781"/>
      <c r="C3781"/>
      <c r="D3781" s="12"/>
      <c r="E3781" s="6"/>
      <c r="F3781" s="6"/>
      <c r="G3781" s="15"/>
      <c r="H3781" s="17"/>
      <c r="M3781" s="3"/>
      <c r="N3781" s="3"/>
      <c r="O3781" s="3"/>
      <c r="P3781" s="3"/>
      <c r="Q3781" s="18"/>
      <c r="S3781" s="3"/>
      <c r="T3781" s="3"/>
    </row>
    <row r="3782" spans="1:20" x14ac:dyDescent="0.25">
      <c r="A3782"/>
      <c r="C3782"/>
      <c r="D3782" s="12"/>
      <c r="E3782" s="6"/>
      <c r="F3782" s="6"/>
      <c r="G3782" s="15"/>
      <c r="H3782" s="17"/>
      <c r="M3782" s="3"/>
      <c r="N3782" s="3"/>
      <c r="O3782" s="3"/>
      <c r="P3782" s="3"/>
      <c r="Q3782" s="18"/>
      <c r="S3782" s="3"/>
      <c r="T3782" s="3"/>
    </row>
    <row r="3783" spans="1:20" x14ac:dyDescent="0.25">
      <c r="A3783"/>
      <c r="C3783"/>
      <c r="D3783" s="12"/>
      <c r="E3783" s="6"/>
      <c r="F3783" s="6"/>
      <c r="G3783" s="15"/>
      <c r="H3783" s="17"/>
      <c r="M3783" s="3"/>
      <c r="N3783" s="3"/>
      <c r="O3783" s="3"/>
      <c r="P3783" s="3"/>
      <c r="Q3783" s="18"/>
      <c r="S3783" s="3"/>
      <c r="T3783" s="3"/>
    </row>
    <row r="3784" spans="1:20" x14ac:dyDescent="0.25">
      <c r="A3784"/>
      <c r="C3784"/>
      <c r="D3784" s="12"/>
      <c r="E3784" s="6"/>
      <c r="F3784" s="6"/>
      <c r="G3784" s="15"/>
      <c r="H3784" s="17"/>
      <c r="M3784" s="3"/>
      <c r="N3784" s="3"/>
      <c r="O3784" s="3"/>
      <c r="P3784" s="3"/>
      <c r="Q3784" s="18"/>
      <c r="S3784" s="3"/>
      <c r="T3784" s="3"/>
    </row>
    <row r="3785" spans="1:20" x14ac:dyDescent="0.25">
      <c r="A3785"/>
      <c r="C3785"/>
      <c r="D3785" s="12"/>
      <c r="E3785" s="6"/>
      <c r="F3785" s="6"/>
      <c r="G3785" s="15"/>
      <c r="H3785" s="17"/>
      <c r="M3785" s="3"/>
      <c r="N3785" s="3"/>
      <c r="O3785" s="3"/>
      <c r="P3785" s="3"/>
      <c r="Q3785" s="18"/>
      <c r="S3785" s="3"/>
      <c r="T3785" s="3"/>
    </row>
    <row r="3786" spans="1:20" x14ac:dyDescent="0.25">
      <c r="A3786"/>
      <c r="C3786"/>
      <c r="D3786" s="12"/>
      <c r="E3786" s="6"/>
      <c r="F3786" s="6"/>
      <c r="G3786" s="15"/>
      <c r="H3786" s="17"/>
      <c r="M3786" s="3"/>
      <c r="N3786" s="3"/>
      <c r="O3786" s="3"/>
      <c r="P3786" s="3"/>
      <c r="Q3786" s="18"/>
      <c r="S3786" s="3"/>
      <c r="T3786" s="3"/>
    </row>
    <row r="3787" spans="1:20" x14ac:dyDescent="0.25">
      <c r="A3787"/>
      <c r="C3787"/>
      <c r="D3787" s="12"/>
      <c r="E3787" s="6"/>
      <c r="F3787" s="6"/>
      <c r="G3787" s="15"/>
      <c r="H3787" s="17"/>
      <c r="M3787" s="3"/>
      <c r="N3787" s="3"/>
      <c r="O3787" s="3"/>
      <c r="P3787" s="3"/>
      <c r="Q3787" s="18"/>
      <c r="S3787" s="3"/>
      <c r="T3787" s="3"/>
    </row>
    <row r="3788" spans="1:20" x14ac:dyDescent="0.25">
      <c r="A3788"/>
      <c r="C3788"/>
      <c r="D3788" s="12"/>
      <c r="E3788" s="6"/>
      <c r="F3788" s="6"/>
      <c r="G3788" s="15"/>
      <c r="H3788" s="17"/>
      <c r="M3788" s="3"/>
      <c r="N3788" s="3"/>
      <c r="O3788" s="3"/>
      <c r="P3788" s="3"/>
      <c r="Q3788" s="18"/>
      <c r="S3788" s="3"/>
      <c r="T3788" s="3"/>
    </row>
    <row r="3789" spans="1:20" x14ac:dyDescent="0.25">
      <c r="A3789"/>
      <c r="C3789"/>
      <c r="D3789" s="12"/>
      <c r="E3789" s="6"/>
      <c r="F3789" s="6"/>
      <c r="G3789" s="15"/>
      <c r="H3789" s="17"/>
      <c r="M3789" s="3"/>
      <c r="N3789" s="3"/>
      <c r="O3789" s="3"/>
      <c r="P3789" s="3"/>
      <c r="Q3789" s="18"/>
      <c r="S3789" s="3"/>
      <c r="T3789" s="3"/>
    </row>
    <row r="3790" spans="1:20" x14ac:dyDescent="0.25">
      <c r="A3790"/>
      <c r="C3790"/>
      <c r="D3790" s="12"/>
      <c r="E3790" s="6"/>
      <c r="F3790" s="6"/>
      <c r="G3790" s="15"/>
      <c r="H3790" s="17"/>
      <c r="M3790" s="3"/>
      <c r="N3790" s="3"/>
      <c r="O3790" s="3"/>
      <c r="P3790" s="3"/>
      <c r="Q3790" s="18"/>
      <c r="S3790" s="3"/>
      <c r="T3790" s="3"/>
    </row>
    <row r="3791" spans="1:20" x14ac:dyDescent="0.25">
      <c r="A3791"/>
      <c r="C3791"/>
      <c r="D3791" s="12"/>
      <c r="E3791" s="6"/>
      <c r="F3791" s="6"/>
      <c r="G3791" s="15"/>
      <c r="H3791" s="17"/>
      <c r="M3791" s="3"/>
      <c r="N3791" s="3"/>
      <c r="O3791" s="3"/>
      <c r="P3791" s="3"/>
      <c r="Q3791" s="18"/>
      <c r="S3791" s="3"/>
      <c r="T3791" s="3"/>
    </row>
    <row r="3792" spans="1:20" x14ac:dyDescent="0.25">
      <c r="A3792"/>
      <c r="C3792"/>
      <c r="D3792" s="12"/>
      <c r="E3792" s="6"/>
      <c r="F3792" s="6"/>
      <c r="G3792" s="15"/>
      <c r="H3792" s="17"/>
      <c r="M3792" s="3"/>
      <c r="N3792" s="3"/>
      <c r="O3792" s="3"/>
      <c r="P3792" s="3"/>
      <c r="Q3792" s="18"/>
      <c r="S3792" s="3"/>
      <c r="T3792" s="3"/>
    </row>
    <row r="3793" spans="1:20" x14ac:dyDescent="0.25">
      <c r="A3793"/>
      <c r="C3793"/>
      <c r="D3793" s="12"/>
      <c r="E3793" s="6"/>
      <c r="F3793" s="6"/>
      <c r="G3793" s="15"/>
      <c r="H3793" s="17"/>
      <c r="M3793" s="3"/>
      <c r="N3793" s="3"/>
      <c r="O3793" s="3"/>
      <c r="P3793" s="3"/>
      <c r="Q3793" s="18"/>
      <c r="S3793" s="3"/>
      <c r="T3793" s="3"/>
    </row>
    <row r="3794" spans="1:20" x14ac:dyDescent="0.25">
      <c r="A3794"/>
      <c r="C3794"/>
      <c r="D3794" s="12"/>
      <c r="E3794" s="6"/>
      <c r="F3794" s="6"/>
      <c r="G3794" s="15"/>
      <c r="H3794" s="17"/>
      <c r="M3794" s="3"/>
      <c r="N3794" s="3"/>
      <c r="O3794" s="3"/>
      <c r="P3794" s="3"/>
      <c r="Q3794" s="18"/>
      <c r="S3794" s="3"/>
      <c r="T3794" s="3"/>
    </row>
    <row r="3795" spans="1:20" x14ac:dyDescent="0.25">
      <c r="A3795"/>
      <c r="C3795"/>
      <c r="D3795" s="12"/>
      <c r="E3795" s="6"/>
      <c r="F3795" s="6"/>
      <c r="G3795" s="15"/>
      <c r="H3795" s="17"/>
      <c r="M3795" s="3"/>
      <c r="N3795" s="3"/>
      <c r="O3795" s="3"/>
      <c r="P3795" s="3"/>
      <c r="Q3795" s="18"/>
      <c r="S3795" s="3"/>
      <c r="T3795" s="3"/>
    </row>
    <row r="3796" spans="1:20" x14ac:dyDescent="0.25">
      <c r="A3796"/>
      <c r="C3796"/>
      <c r="D3796" s="12"/>
      <c r="E3796" s="6"/>
      <c r="F3796" s="6"/>
      <c r="G3796" s="15"/>
      <c r="H3796" s="17"/>
      <c r="M3796" s="3"/>
      <c r="N3796" s="3"/>
      <c r="O3796" s="3"/>
      <c r="P3796" s="3"/>
      <c r="Q3796" s="18"/>
      <c r="S3796" s="3"/>
      <c r="T3796" s="3"/>
    </row>
    <row r="3797" spans="1:20" x14ac:dyDescent="0.25">
      <c r="A3797"/>
      <c r="C3797"/>
      <c r="D3797" s="12"/>
      <c r="E3797" s="6"/>
      <c r="F3797" s="6"/>
      <c r="G3797" s="15"/>
      <c r="H3797" s="17"/>
      <c r="M3797" s="3"/>
      <c r="N3797" s="3"/>
      <c r="O3797" s="3"/>
      <c r="P3797" s="3"/>
      <c r="Q3797" s="18"/>
      <c r="S3797" s="3"/>
      <c r="T3797" s="3"/>
    </row>
    <row r="3798" spans="1:20" x14ac:dyDescent="0.25">
      <c r="A3798"/>
      <c r="C3798"/>
      <c r="D3798" s="12"/>
      <c r="E3798" s="6"/>
      <c r="F3798" s="6"/>
      <c r="G3798" s="15"/>
      <c r="H3798" s="17"/>
      <c r="M3798" s="3"/>
      <c r="N3798" s="3"/>
      <c r="O3798" s="3"/>
      <c r="P3798" s="3"/>
      <c r="Q3798" s="18"/>
      <c r="S3798" s="3"/>
      <c r="T3798" s="3"/>
    </row>
    <row r="3799" spans="1:20" x14ac:dyDescent="0.25">
      <c r="A3799"/>
      <c r="C3799"/>
      <c r="D3799" s="12"/>
      <c r="E3799" s="6"/>
      <c r="F3799" s="6"/>
      <c r="G3799" s="15"/>
      <c r="H3799" s="17"/>
      <c r="M3799" s="3"/>
      <c r="N3799" s="3"/>
      <c r="O3799" s="3"/>
      <c r="P3799" s="3"/>
      <c r="Q3799" s="18"/>
      <c r="S3799" s="3"/>
      <c r="T3799" s="3"/>
    </row>
    <row r="3800" spans="1:20" x14ac:dyDescent="0.25">
      <c r="A3800"/>
      <c r="C3800"/>
      <c r="D3800" s="12"/>
      <c r="E3800" s="6"/>
      <c r="F3800" s="6"/>
      <c r="G3800" s="15"/>
      <c r="H3800" s="17"/>
      <c r="M3800" s="3"/>
      <c r="N3800" s="3"/>
      <c r="O3800" s="3"/>
      <c r="P3800" s="3"/>
      <c r="Q3800" s="18"/>
      <c r="S3800" s="3"/>
      <c r="T3800" s="3"/>
    </row>
    <row r="3801" spans="1:20" x14ac:dyDescent="0.25">
      <c r="A3801"/>
      <c r="C3801"/>
      <c r="D3801" s="12"/>
      <c r="E3801" s="6"/>
      <c r="F3801" s="6"/>
      <c r="G3801" s="15"/>
      <c r="H3801" s="17"/>
      <c r="M3801" s="3"/>
      <c r="N3801" s="3"/>
      <c r="O3801" s="3"/>
      <c r="P3801" s="3"/>
      <c r="Q3801" s="18"/>
      <c r="S3801" s="3"/>
      <c r="T3801" s="3"/>
    </row>
    <row r="3802" spans="1:20" x14ac:dyDescent="0.25">
      <c r="A3802"/>
      <c r="C3802"/>
      <c r="D3802" s="12"/>
      <c r="E3802" s="6"/>
      <c r="F3802" s="6"/>
      <c r="G3802" s="15"/>
      <c r="H3802" s="17"/>
      <c r="M3802" s="3"/>
      <c r="N3802" s="3"/>
      <c r="O3802" s="3"/>
      <c r="P3802" s="3"/>
      <c r="Q3802" s="18"/>
      <c r="S3802" s="3"/>
      <c r="T3802" s="3"/>
    </row>
    <row r="3803" spans="1:20" x14ac:dyDescent="0.25">
      <c r="A3803"/>
      <c r="C3803"/>
      <c r="D3803" s="12"/>
      <c r="E3803" s="6"/>
      <c r="F3803" s="6"/>
      <c r="G3803" s="15"/>
      <c r="H3803" s="17"/>
      <c r="M3803" s="3"/>
      <c r="N3803" s="3"/>
      <c r="O3803" s="3"/>
      <c r="P3803" s="3"/>
      <c r="Q3803" s="18"/>
      <c r="S3803" s="3"/>
      <c r="T3803" s="3"/>
    </row>
    <row r="3804" spans="1:20" x14ac:dyDescent="0.25">
      <c r="A3804"/>
      <c r="C3804"/>
      <c r="D3804" s="12"/>
      <c r="E3804" s="6"/>
      <c r="F3804" s="6"/>
      <c r="G3804" s="15"/>
      <c r="H3804" s="17"/>
      <c r="M3804" s="3"/>
      <c r="N3804" s="3"/>
      <c r="O3804" s="3"/>
      <c r="P3804" s="3"/>
      <c r="Q3804" s="18"/>
      <c r="S3804" s="3"/>
      <c r="T3804" s="3"/>
    </row>
    <row r="3805" spans="1:20" x14ac:dyDescent="0.25">
      <c r="A3805"/>
      <c r="C3805"/>
      <c r="D3805" s="12"/>
      <c r="E3805" s="6"/>
      <c r="F3805" s="6"/>
      <c r="G3805" s="15"/>
      <c r="H3805" s="17"/>
      <c r="M3805" s="3"/>
      <c r="N3805" s="3"/>
      <c r="O3805" s="3"/>
      <c r="P3805" s="3"/>
      <c r="Q3805" s="18"/>
      <c r="S3805" s="3"/>
      <c r="T3805" s="3"/>
    </row>
    <row r="3806" spans="1:20" x14ac:dyDescent="0.25">
      <c r="A3806"/>
      <c r="C3806"/>
      <c r="D3806" s="12"/>
      <c r="E3806" s="6"/>
      <c r="F3806" s="6"/>
      <c r="G3806" s="15"/>
      <c r="H3806" s="17"/>
      <c r="M3806" s="3"/>
      <c r="N3806" s="3"/>
      <c r="O3806" s="3"/>
      <c r="P3806" s="3"/>
      <c r="Q3806" s="18"/>
      <c r="S3806" s="3"/>
      <c r="T3806" s="3"/>
    </row>
    <row r="3807" spans="1:20" x14ac:dyDescent="0.25">
      <c r="A3807"/>
      <c r="C3807"/>
      <c r="D3807" s="12"/>
      <c r="E3807" s="6"/>
      <c r="F3807" s="6"/>
      <c r="G3807" s="15"/>
      <c r="H3807" s="17"/>
      <c r="M3807" s="3"/>
      <c r="N3807" s="3"/>
      <c r="O3807" s="3"/>
      <c r="P3807" s="3"/>
      <c r="Q3807" s="18"/>
      <c r="S3807" s="3"/>
      <c r="T3807" s="3"/>
    </row>
    <row r="3808" spans="1:20" x14ac:dyDescent="0.25">
      <c r="A3808"/>
      <c r="C3808"/>
      <c r="D3808" s="12"/>
      <c r="E3808" s="6"/>
      <c r="F3808" s="6"/>
      <c r="G3808" s="15"/>
      <c r="H3808" s="17"/>
      <c r="M3808" s="3"/>
      <c r="N3808" s="3"/>
      <c r="O3808" s="3"/>
      <c r="P3808" s="3"/>
      <c r="Q3808" s="18"/>
      <c r="S3808" s="3"/>
      <c r="T3808" s="3"/>
    </row>
    <row r="3809" spans="1:20" x14ac:dyDescent="0.25">
      <c r="A3809"/>
      <c r="C3809"/>
      <c r="D3809" s="12"/>
      <c r="E3809" s="6"/>
      <c r="F3809" s="6"/>
      <c r="G3809" s="15"/>
      <c r="H3809" s="17"/>
      <c r="M3809" s="3"/>
      <c r="N3809" s="3"/>
      <c r="O3809" s="3"/>
      <c r="P3809" s="3"/>
      <c r="Q3809" s="18"/>
      <c r="S3809" s="3"/>
      <c r="T3809" s="3"/>
    </row>
    <row r="3810" spans="1:20" x14ac:dyDescent="0.25">
      <c r="A3810"/>
      <c r="C3810"/>
      <c r="D3810" s="12"/>
      <c r="E3810" s="6"/>
      <c r="F3810" s="6"/>
      <c r="G3810" s="15"/>
      <c r="H3810" s="17"/>
      <c r="M3810" s="3"/>
      <c r="N3810" s="3"/>
      <c r="O3810" s="3"/>
      <c r="P3810" s="3"/>
      <c r="Q3810" s="18"/>
      <c r="S3810" s="3"/>
      <c r="T3810" s="3"/>
    </row>
    <row r="3811" spans="1:20" x14ac:dyDescent="0.25">
      <c r="A3811"/>
      <c r="C3811"/>
      <c r="D3811" s="12"/>
      <c r="E3811" s="6"/>
      <c r="F3811" s="6"/>
      <c r="G3811" s="15"/>
      <c r="H3811" s="17"/>
      <c r="M3811" s="3"/>
      <c r="N3811" s="3"/>
      <c r="O3811" s="3"/>
      <c r="P3811" s="3"/>
      <c r="Q3811" s="18"/>
      <c r="S3811" s="3"/>
      <c r="T3811" s="3"/>
    </row>
    <row r="3812" spans="1:20" x14ac:dyDescent="0.25">
      <c r="A3812"/>
      <c r="C3812"/>
      <c r="D3812" s="12"/>
      <c r="E3812" s="6"/>
      <c r="F3812" s="6"/>
      <c r="G3812" s="15"/>
      <c r="H3812" s="17"/>
      <c r="M3812" s="3"/>
      <c r="N3812" s="3"/>
      <c r="O3812" s="3"/>
      <c r="P3812" s="3"/>
      <c r="Q3812" s="18"/>
      <c r="S3812" s="3"/>
      <c r="T3812" s="3"/>
    </row>
    <row r="3813" spans="1:20" x14ac:dyDescent="0.25">
      <c r="A3813"/>
      <c r="C3813"/>
      <c r="D3813" s="12"/>
      <c r="E3813" s="6"/>
      <c r="F3813" s="6"/>
      <c r="G3813" s="15"/>
      <c r="H3813" s="17"/>
      <c r="M3813" s="3"/>
      <c r="N3813" s="3"/>
      <c r="O3813" s="3"/>
      <c r="P3813" s="3"/>
      <c r="Q3813" s="18"/>
      <c r="S3813" s="3"/>
      <c r="T3813" s="3"/>
    </row>
    <row r="3814" spans="1:20" x14ac:dyDescent="0.25">
      <c r="A3814"/>
      <c r="C3814"/>
      <c r="D3814" s="12"/>
      <c r="E3814" s="6"/>
      <c r="F3814" s="6"/>
      <c r="G3814" s="15"/>
      <c r="H3814" s="17"/>
      <c r="M3814" s="3"/>
      <c r="N3814" s="3"/>
      <c r="O3814" s="3"/>
      <c r="P3814" s="3"/>
      <c r="Q3814" s="18"/>
      <c r="S3814" s="3"/>
      <c r="T3814" s="3"/>
    </row>
    <row r="3815" spans="1:20" x14ac:dyDescent="0.25">
      <c r="A3815"/>
      <c r="C3815"/>
      <c r="D3815" s="12"/>
      <c r="E3815" s="6"/>
      <c r="F3815" s="6"/>
      <c r="G3815" s="15"/>
      <c r="H3815" s="17"/>
      <c r="M3815" s="3"/>
      <c r="N3815" s="3"/>
      <c r="O3815" s="3"/>
      <c r="P3815" s="3"/>
      <c r="Q3815" s="18"/>
      <c r="S3815" s="3"/>
      <c r="T3815" s="3"/>
    </row>
    <row r="3816" spans="1:20" x14ac:dyDescent="0.25">
      <c r="A3816"/>
      <c r="C3816"/>
      <c r="D3816" s="12"/>
      <c r="E3816" s="6"/>
      <c r="F3816" s="6"/>
      <c r="G3816" s="15"/>
      <c r="H3816" s="17"/>
      <c r="M3816" s="3"/>
      <c r="N3816" s="3"/>
      <c r="O3816" s="3"/>
      <c r="P3816" s="3"/>
      <c r="Q3816" s="18"/>
      <c r="S3816" s="3"/>
      <c r="T3816" s="3"/>
    </row>
    <row r="3817" spans="1:20" x14ac:dyDescent="0.25">
      <c r="A3817"/>
      <c r="C3817"/>
      <c r="D3817" s="12"/>
      <c r="E3817" s="6"/>
      <c r="F3817" s="6"/>
      <c r="G3817" s="15"/>
      <c r="H3817" s="17"/>
      <c r="M3817" s="3"/>
      <c r="N3817" s="3"/>
      <c r="O3817" s="3"/>
      <c r="P3817" s="3"/>
      <c r="Q3817" s="18"/>
      <c r="S3817" s="3"/>
      <c r="T3817" s="3"/>
    </row>
    <row r="3818" spans="1:20" x14ac:dyDescent="0.25">
      <c r="A3818"/>
      <c r="C3818"/>
      <c r="D3818" s="12"/>
      <c r="E3818" s="6"/>
      <c r="F3818" s="6"/>
      <c r="G3818" s="15"/>
      <c r="H3818" s="17"/>
      <c r="M3818" s="3"/>
      <c r="N3818" s="3"/>
      <c r="O3818" s="3"/>
      <c r="P3818" s="3"/>
      <c r="Q3818" s="18"/>
      <c r="S3818" s="3"/>
      <c r="T3818" s="3"/>
    </row>
    <row r="3819" spans="1:20" x14ac:dyDescent="0.25">
      <c r="A3819"/>
      <c r="C3819"/>
      <c r="D3819" s="12"/>
      <c r="E3819" s="6"/>
      <c r="F3819" s="6"/>
      <c r="G3819" s="15"/>
      <c r="H3819" s="17"/>
      <c r="M3819" s="3"/>
      <c r="N3819" s="3"/>
      <c r="O3819" s="3"/>
      <c r="P3819" s="3"/>
      <c r="Q3819" s="18"/>
      <c r="S3819" s="3"/>
      <c r="T3819" s="3"/>
    </row>
    <row r="3820" spans="1:20" x14ac:dyDescent="0.25">
      <c r="A3820"/>
      <c r="C3820"/>
      <c r="D3820" s="12"/>
      <c r="E3820" s="6"/>
      <c r="F3820" s="6"/>
      <c r="G3820" s="15"/>
      <c r="H3820" s="17"/>
      <c r="M3820" s="3"/>
      <c r="N3820" s="3"/>
      <c r="O3820" s="3"/>
      <c r="P3820" s="3"/>
      <c r="Q3820" s="18"/>
      <c r="S3820" s="3"/>
      <c r="T3820" s="3"/>
    </row>
    <row r="3821" spans="1:20" x14ac:dyDescent="0.25">
      <c r="A3821"/>
      <c r="C3821"/>
      <c r="D3821" s="12"/>
      <c r="E3821" s="6"/>
      <c r="F3821" s="6"/>
      <c r="G3821" s="15"/>
      <c r="H3821" s="17"/>
      <c r="M3821" s="3"/>
      <c r="N3821" s="3"/>
      <c r="O3821" s="3"/>
      <c r="P3821" s="3"/>
      <c r="Q3821" s="18"/>
      <c r="S3821" s="3"/>
      <c r="T3821" s="3"/>
    </row>
    <row r="3822" spans="1:20" x14ac:dyDescent="0.25">
      <c r="A3822"/>
      <c r="C3822"/>
      <c r="D3822" s="12"/>
      <c r="E3822" s="6"/>
      <c r="F3822" s="6"/>
      <c r="G3822" s="15"/>
      <c r="H3822" s="17"/>
      <c r="M3822" s="3"/>
      <c r="N3822" s="3"/>
      <c r="O3822" s="3"/>
      <c r="P3822" s="3"/>
      <c r="Q3822" s="18"/>
      <c r="S3822" s="3"/>
      <c r="T3822" s="3"/>
    </row>
    <row r="3823" spans="1:20" x14ac:dyDescent="0.25">
      <c r="A3823"/>
      <c r="C3823"/>
      <c r="D3823" s="12"/>
      <c r="E3823" s="6"/>
      <c r="F3823" s="6"/>
      <c r="G3823" s="15"/>
      <c r="H3823" s="17"/>
      <c r="M3823" s="3"/>
      <c r="N3823" s="3"/>
      <c r="O3823" s="3"/>
      <c r="P3823" s="3"/>
      <c r="Q3823" s="18"/>
      <c r="S3823" s="3"/>
      <c r="T3823" s="3"/>
    </row>
    <row r="3824" spans="1:20" x14ac:dyDescent="0.25">
      <c r="A3824"/>
      <c r="C3824"/>
      <c r="D3824" s="12"/>
      <c r="E3824" s="6"/>
      <c r="F3824" s="6"/>
      <c r="G3824" s="15"/>
      <c r="H3824" s="17"/>
      <c r="M3824" s="3"/>
      <c r="N3824" s="3"/>
      <c r="O3824" s="3"/>
      <c r="P3824" s="3"/>
      <c r="Q3824" s="18"/>
      <c r="S3824" s="3"/>
      <c r="T3824" s="3"/>
    </row>
    <row r="3825" spans="1:20" x14ac:dyDescent="0.25">
      <c r="A3825"/>
      <c r="C3825"/>
      <c r="D3825" s="12"/>
      <c r="E3825" s="6"/>
      <c r="F3825" s="6"/>
      <c r="G3825" s="15"/>
      <c r="H3825" s="17"/>
      <c r="M3825" s="3"/>
      <c r="N3825" s="3"/>
      <c r="O3825" s="3"/>
      <c r="P3825" s="3"/>
      <c r="Q3825" s="18"/>
      <c r="S3825" s="3"/>
      <c r="T3825" s="3"/>
    </row>
    <row r="3826" spans="1:20" x14ac:dyDescent="0.25">
      <c r="A3826"/>
      <c r="C3826"/>
      <c r="D3826" s="12"/>
      <c r="E3826" s="6"/>
      <c r="F3826" s="6"/>
      <c r="G3826" s="15"/>
      <c r="H3826" s="17"/>
      <c r="M3826" s="3"/>
      <c r="N3826" s="3"/>
      <c r="O3826" s="3"/>
      <c r="P3826" s="3"/>
      <c r="Q3826" s="18"/>
      <c r="S3826" s="3"/>
      <c r="T3826" s="3"/>
    </row>
    <row r="3827" spans="1:20" x14ac:dyDescent="0.25">
      <c r="A3827"/>
      <c r="C3827"/>
      <c r="D3827" s="12"/>
      <c r="E3827" s="6"/>
      <c r="F3827" s="6"/>
      <c r="G3827" s="15"/>
      <c r="H3827" s="17"/>
      <c r="M3827" s="3"/>
      <c r="N3827" s="3"/>
      <c r="O3827" s="3"/>
      <c r="P3827" s="3"/>
      <c r="Q3827" s="18"/>
      <c r="S3827" s="3"/>
      <c r="T3827" s="3"/>
    </row>
    <row r="3828" spans="1:20" x14ac:dyDescent="0.25">
      <c r="A3828"/>
      <c r="C3828"/>
      <c r="D3828" s="12"/>
      <c r="E3828" s="6"/>
      <c r="F3828" s="6"/>
      <c r="G3828" s="15"/>
      <c r="H3828" s="17"/>
      <c r="M3828" s="3"/>
      <c r="N3828" s="3"/>
      <c r="O3828" s="3"/>
      <c r="P3828" s="3"/>
      <c r="Q3828" s="18"/>
      <c r="S3828" s="3"/>
      <c r="T3828" s="3"/>
    </row>
    <row r="3829" spans="1:20" x14ac:dyDescent="0.25">
      <c r="A3829"/>
      <c r="C3829"/>
      <c r="D3829" s="12"/>
      <c r="E3829" s="6"/>
      <c r="F3829" s="6"/>
      <c r="G3829" s="15"/>
      <c r="H3829" s="17"/>
      <c r="M3829" s="3"/>
      <c r="N3829" s="3"/>
      <c r="O3829" s="3"/>
      <c r="P3829" s="3"/>
      <c r="Q3829" s="18"/>
      <c r="S3829" s="3"/>
      <c r="T3829" s="3"/>
    </row>
    <row r="3830" spans="1:20" x14ac:dyDescent="0.25">
      <c r="A3830"/>
      <c r="C3830"/>
      <c r="D3830" s="12"/>
      <c r="E3830" s="6"/>
      <c r="F3830" s="6"/>
      <c r="G3830" s="15"/>
      <c r="H3830" s="17"/>
      <c r="M3830" s="3"/>
      <c r="N3830" s="3"/>
      <c r="O3830" s="3"/>
      <c r="P3830" s="3"/>
      <c r="Q3830" s="18"/>
      <c r="S3830" s="3"/>
      <c r="T3830" s="3"/>
    </row>
    <row r="3831" spans="1:20" x14ac:dyDescent="0.25">
      <c r="A3831"/>
      <c r="C3831"/>
      <c r="D3831" s="12"/>
      <c r="E3831" s="6"/>
      <c r="F3831" s="6"/>
      <c r="G3831" s="15"/>
      <c r="H3831" s="17"/>
      <c r="M3831" s="3"/>
      <c r="N3831" s="3"/>
      <c r="O3831" s="3"/>
      <c r="P3831" s="3"/>
      <c r="Q3831" s="18"/>
      <c r="S3831" s="3"/>
      <c r="T3831" s="3"/>
    </row>
    <row r="3832" spans="1:20" x14ac:dyDescent="0.25">
      <c r="A3832"/>
      <c r="C3832"/>
      <c r="D3832" s="12"/>
      <c r="E3832" s="6"/>
      <c r="F3832" s="6"/>
      <c r="G3832" s="15"/>
      <c r="H3832" s="17"/>
      <c r="M3832" s="3"/>
      <c r="N3832" s="3"/>
      <c r="O3832" s="3"/>
      <c r="P3832" s="3"/>
      <c r="Q3832" s="18"/>
      <c r="S3832" s="3"/>
      <c r="T3832" s="3"/>
    </row>
    <row r="3833" spans="1:20" x14ac:dyDescent="0.25">
      <c r="A3833"/>
      <c r="C3833"/>
      <c r="D3833" s="12"/>
      <c r="E3833" s="6"/>
      <c r="F3833" s="6"/>
      <c r="G3833" s="15"/>
      <c r="H3833" s="17"/>
      <c r="M3833" s="3"/>
      <c r="N3833" s="3"/>
      <c r="O3833" s="3"/>
      <c r="P3833" s="3"/>
      <c r="Q3833" s="18"/>
      <c r="S3833" s="3"/>
      <c r="T3833" s="3"/>
    </row>
    <row r="3834" spans="1:20" x14ac:dyDescent="0.25">
      <c r="A3834"/>
      <c r="C3834"/>
      <c r="D3834" s="12"/>
      <c r="E3834" s="6"/>
      <c r="F3834" s="6"/>
      <c r="G3834" s="15"/>
      <c r="H3834" s="17"/>
      <c r="M3834" s="3"/>
      <c r="N3834" s="3"/>
      <c r="O3834" s="3"/>
      <c r="P3834" s="3"/>
      <c r="Q3834" s="18"/>
      <c r="S3834" s="3"/>
      <c r="T3834" s="3"/>
    </row>
    <row r="3835" spans="1:20" x14ac:dyDescent="0.25">
      <c r="A3835"/>
      <c r="C3835"/>
      <c r="D3835" s="12"/>
      <c r="E3835" s="6"/>
      <c r="F3835" s="6"/>
      <c r="G3835" s="15"/>
      <c r="H3835" s="17"/>
      <c r="M3835" s="3"/>
      <c r="N3835" s="3"/>
      <c r="O3835" s="3"/>
      <c r="P3835" s="3"/>
      <c r="Q3835" s="18"/>
      <c r="S3835" s="3"/>
      <c r="T3835" s="3"/>
    </row>
    <row r="3836" spans="1:20" x14ac:dyDescent="0.25">
      <c r="A3836"/>
      <c r="C3836"/>
      <c r="D3836" s="12"/>
      <c r="E3836" s="6"/>
      <c r="F3836" s="6"/>
      <c r="G3836" s="15"/>
      <c r="H3836" s="17"/>
      <c r="M3836" s="3"/>
      <c r="N3836" s="3"/>
      <c r="O3836" s="3"/>
      <c r="P3836" s="3"/>
      <c r="Q3836" s="18"/>
      <c r="S3836" s="3"/>
      <c r="T3836" s="3"/>
    </row>
    <row r="3837" spans="1:20" x14ac:dyDescent="0.25">
      <c r="A3837"/>
      <c r="C3837"/>
      <c r="D3837" s="12"/>
      <c r="E3837" s="6"/>
      <c r="F3837" s="6"/>
      <c r="G3837" s="15"/>
      <c r="H3837" s="17"/>
      <c r="M3837" s="3"/>
      <c r="N3837" s="3"/>
      <c r="O3837" s="3"/>
      <c r="P3837" s="3"/>
      <c r="Q3837" s="18"/>
      <c r="S3837" s="3"/>
      <c r="T3837" s="3"/>
    </row>
    <row r="3838" spans="1:20" x14ac:dyDescent="0.25">
      <c r="A3838"/>
      <c r="C3838"/>
      <c r="D3838" s="12"/>
      <c r="E3838" s="6"/>
      <c r="F3838" s="6"/>
      <c r="G3838" s="15"/>
      <c r="H3838" s="17"/>
      <c r="M3838" s="3"/>
      <c r="N3838" s="3"/>
      <c r="O3838" s="3"/>
      <c r="P3838" s="3"/>
      <c r="Q3838" s="18"/>
      <c r="S3838" s="3"/>
      <c r="T3838" s="3"/>
    </row>
    <row r="3839" spans="1:20" x14ac:dyDescent="0.25">
      <c r="A3839"/>
      <c r="C3839"/>
      <c r="D3839" s="12"/>
      <c r="E3839" s="6"/>
      <c r="F3839" s="6"/>
      <c r="G3839" s="15"/>
      <c r="H3839" s="17"/>
      <c r="M3839" s="3"/>
      <c r="N3839" s="3"/>
      <c r="O3839" s="3"/>
      <c r="P3839" s="3"/>
      <c r="Q3839" s="18"/>
      <c r="S3839" s="3"/>
      <c r="T3839" s="3"/>
    </row>
    <row r="3840" spans="1:20" x14ac:dyDescent="0.25">
      <c r="A3840"/>
      <c r="C3840"/>
      <c r="D3840" s="12"/>
      <c r="E3840" s="6"/>
      <c r="F3840" s="6"/>
      <c r="G3840" s="15"/>
      <c r="H3840" s="17"/>
      <c r="M3840" s="3"/>
      <c r="N3840" s="3"/>
      <c r="O3840" s="3"/>
      <c r="P3840" s="3"/>
      <c r="Q3840" s="18"/>
      <c r="S3840" s="3"/>
      <c r="T3840" s="3"/>
    </row>
    <row r="3841" spans="1:20" x14ac:dyDescent="0.25">
      <c r="A3841"/>
      <c r="C3841"/>
      <c r="D3841" s="12"/>
      <c r="E3841" s="6"/>
      <c r="F3841" s="6"/>
      <c r="G3841" s="15"/>
      <c r="H3841" s="17"/>
      <c r="M3841" s="3"/>
      <c r="N3841" s="3"/>
      <c r="O3841" s="3"/>
      <c r="P3841" s="3"/>
      <c r="Q3841" s="18"/>
      <c r="S3841" s="3"/>
      <c r="T3841" s="3"/>
    </row>
    <row r="3842" spans="1:20" x14ac:dyDescent="0.25">
      <c r="A3842"/>
      <c r="C3842"/>
      <c r="D3842" s="12"/>
      <c r="E3842" s="6"/>
      <c r="F3842" s="6"/>
      <c r="G3842" s="15"/>
      <c r="H3842" s="17"/>
      <c r="M3842" s="3"/>
      <c r="N3842" s="3"/>
      <c r="O3842" s="3"/>
      <c r="P3842" s="3"/>
      <c r="Q3842" s="18"/>
      <c r="S3842" s="3"/>
      <c r="T3842" s="3"/>
    </row>
    <row r="3843" spans="1:20" x14ac:dyDescent="0.25">
      <c r="A3843"/>
      <c r="C3843"/>
      <c r="D3843" s="12"/>
      <c r="E3843" s="6"/>
      <c r="F3843" s="6"/>
      <c r="G3843" s="15"/>
      <c r="H3843" s="17"/>
      <c r="M3843" s="3"/>
      <c r="N3843" s="3"/>
      <c r="O3843" s="3"/>
      <c r="P3843" s="3"/>
      <c r="Q3843" s="18"/>
      <c r="S3843" s="3"/>
      <c r="T3843" s="3"/>
    </row>
    <row r="3844" spans="1:20" x14ac:dyDescent="0.25">
      <c r="A3844"/>
      <c r="C3844"/>
      <c r="D3844" s="12"/>
      <c r="E3844" s="6"/>
      <c r="F3844" s="6"/>
      <c r="G3844" s="15"/>
      <c r="H3844" s="17"/>
      <c r="M3844" s="3"/>
      <c r="N3844" s="3"/>
      <c r="O3844" s="3"/>
      <c r="P3844" s="3"/>
      <c r="Q3844" s="18"/>
      <c r="S3844" s="3"/>
      <c r="T3844" s="3"/>
    </row>
    <row r="3845" spans="1:20" x14ac:dyDescent="0.25">
      <c r="A3845"/>
      <c r="C3845"/>
      <c r="D3845" s="12"/>
      <c r="E3845" s="6"/>
      <c r="F3845" s="6"/>
      <c r="G3845" s="15"/>
      <c r="H3845" s="17"/>
      <c r="M3845" s="3"/>
      <c r="N3845" s="3"/>
      <c r="O3845" s="3"/>
      <c r="P3845" s="3"/>
      <c r="Q3845" s="18"/>
      <c r="S3845" s="3"/>
      <c r="T3845" s="3"/>
    </row>
    <row r="3846" spans="1:20" x14ac:dyDescent="0.25">
      <c r="A3846"/>
      <c r="C3846"/>
      <c r="D3846" s="12"/>
      <c r="E3846" s="6"/>
      <c r="F3846" s="6"/>
      <c r="G3846" s="15"/>
      <c r="H3846" s="17"/>
      <c r="M3846" s="3"/>
      <c r="N3846" s="3"/>
      <c r="O3846" s="3"/>
      <c r="P3846" s="3"/>
      <c r="Q3846" s="18"/>
      <c r="S3846" s="3"/>
      <c r="T3846" s="3"/>
    </row>
    <row r="3847" spans="1:20" x14ac:dyDescent="0.25">
      <c r="A3847"/>
      <c r="C3847"/>
      <c r="D3847" s="12"/>
      <c r="E3847" s="6"/>
      <c r="F3847" s="6"/>
      <c r="G3847" s="15"/>
      <c r="H3847" s="17"/>
      <c r="M3847" s="3"/>
      <c r="N3847" s="3"/>
      <c r="O3847" s="3"/>
      <c r="P3847" s="3"/>
      <c r="Q3847" s="18"/>
      <c r="S3847" s="3"/>
      <c r="T3847" s="3"/>
    </row>
    <row r="3848" spans="1:20" x14ac:dyDescent="0.25">
      <c r="A3848"/>
      <c r="C3848"/>
      <c r="D3848" s="12"/>
      <c r="E3848" s="6"/>
      <c r="F3848" s="6"/>
      <c r="G3848" s="15"/>
      <c r="H3848" s="17"/>
      <c r="M3848" s="3"/>
      <c r="N3848" s="3"/>
      <c r="O3848" s="3"/>
      <c r="P3848" s="3"/>
      <c r="Q3848" s="18"/>
      <c r="S3848" s="3"/>
      <c r="T3848" s="3"/>
    </row>
    <row r="3849" spans="1:20" x14ac:dyDescent="0.25">
      <c r="A3849"/>
      <c r="C3849"/>
      <c r="D3849" s="12"/>
      <c r="E3849" s="6"/>
      <c r="F3849" s="6"/>
      <c r="G3849" s="15"/>
      <c r="H3849" s="17"/>
      <c r="M3849" s="3"/>
      <c r="N3849" s="3"/>
      <c r="O3849" s="3"/>
      <c r="P3849" s="3"/>
      <c r="Q3849" s="18"/>
      <c r="S3849" s="3"/>
      <c r="T3849" s="3"/>
    </row>
    <row r="3850" spans="1:20" x14ac:dyDescent="0.25">
      <c r="A3850"/>
      <c r="C3850"/>
      <c r="D3850" s="12"/>
      <c r="E3850" s="6"/>
      <c r="F3850" s="6"/>
      <c r="G3850" s="15"/>
      <c r="H3850" s="17"/>
      <c r="M3850" s="3"/>
      <c r="N3850" s="3"/>
      <c r="O3850" s="3"/>
      <c r="P3850" s="3"/>
      <c r="Q3850" s="18"/>
      <c r="S3850" s="3"/>
      <c r="T3850" s="3"/>
    </row>
    <row r="3851" spans="1:20" x14ac:dyDescent="0.25">
      <c r="A3851"/>
      <c r="C3851"/>
      <c r="D3851" s="12"/>
      <c r="E3851" s="6"/>
      <c r="F3851" s="6"/>
      <c r="G3851" s="15"/>
      <c r="H3851" s="17"/>
      <c r="M3851" s="3"/>
      <c r="N3851" s="3"/>
      <c r="O3851" s="3"/>
      <c r="P3851" s="3"/>
      <c r="Q3851" s="18"/>
      <c r="S3851" s="3"/>
      <c r="T3851" s="3"/>
    </row>
    <row r="3852" spans="1:20" x14ac:dyDescent="0.25">
      <c r="A3852"/>
      <c r="C3852"/>
      <c r="D3852" s="12"/>
      <c r="E3852" s="6"/>
      <c r="F3852" s="6"/>
      <c r="G3852" s="15"/>
      <c r="H3852" s="17"/>
      <c r="M3852" s="3"/>
      <c r="N3852" s="3"/>
      <c r="O3852" s="3"/>
      <c r="P3852" s="3"/>
      <c r="Q3852" s="18"/>
      <c r="S3852" s="3"/>
      <c r="T3852" s="3"/>
    </row>
    <row r="3853" spans="1:20" x14ac:dyDescent="0.25">
      <c r="A3853"/>
      <c r="C3853"/>
      <c r="D3853" s="12"/>
      <c r="E3853" s="6"/>
      <c r="F3853" s="6"/>
      <c r="G3853" s="15"/>
      <c r="H3853" s="17"/>
      <c r="M3853" s="3"/>
      <c r="N3853" s="3"/>
      <c r="O3853" s="3"/>
      <c r="P3853" s="3"/>
      <c r="Q3853" s="18"/>
      <c r="S3853" s="3"/>
      <c r="T3853" s="3"/>
    </row>
    <row r="3854" spans="1:20" x14ac:dyDescent="0.25">
      <c r="A3854"/>
      <c r="C3854"/>
      <c r="D3854" s="12"/>
      <c r="E3854" s="6"/>
      <c r="F3854" s="6"/>
      <c r="G3854" s="15"/>
      <c r="H3854" s="17"/>
      <c r="M3854" s="3"/>
      <c r="N3854" s="3"/>
      <c r="O3854" s="3"/>
      <c r="P3854" s="3"/>
      <c r="Q3854" s="18"/>
      <c r="S3854" s="3"/>
      <c r="T3854" s="3"/>
    </row>
    <row r="3855" spans="1:20" x14ac:dyDescent="0.25">
      <c r="A3855"/>
      <c r="C3855"/>
      <c r="D3855" s="12"/>
      <c r="E3855" s="6"/>
      <c r="F3855" s="6"/>
      <c r="G3855" s="15"/>
      <c r="H3855" s="17"/>
      <c r="M3855" s="3"/>
      <c r="N3855" s="3"/>
      <c r="O3855" s="3"/>
      <c r="P3855" s="3"/>
      <c r="Q3855" s="18"/>
      <c r="S3855" s="3"/>
      <c r="T3855" s="3"/>
    </row>
    <row r="3856" spans="1:20" x14ac:dyDescent="0.25">
      <c r="A3856"/>
      <c r="C3856"/>
      <c r="D3856" s="12"/>
      <c r="E3856" s="6"/>
      <c r="F3856" s="6"/>
      <c r="G3856" s="15"/>
      <c r="H3856" s="17"/>
      <c r="M3856" s="3"/>
      <c r="N3856" s="3"/>
      <c r="O3856" s="3"/>
      <c r="P3856" s="3"/>
      <c r="Q3856" s="18"/>
      <c r="S3856" s="3"/>
      <c r="T3856" s="3"/>
    </row>
    <row r="3857" spans="1:20" x14ac:dyDescent="0.25">
      <c r="A3857"/>
      <c r="C3857"/>
      <c r="D3857" s="12"/>
      <c r="E3857" s="6"/>
      <c r="F3857" s="6"/>
      <c r="G3857" s="15"/>
      <c r="H3857" s="17"/>
      <c r="M3857" s="3"/>
      <c r="N3857" s="3"/>
      <c r="O3857" s="3"/>
      <c r="P3857" s="3"/>
      <c r="Q3857" s="18"/>
      <c r="S3857" s="3"/>
      <c r="T3857" s="3"/>
    </row>
    <row r="3858" spans="1:20" x14ac:dyDescent="0.25">
      <c r="A3858"/>
      <c r="C3858"/>
      <c r="D3858" s="12"/>
      <c r="E3858" s="6"/>
      <c r="F3858" s="6"/>
      <c r="G3858" s="15"/>
      <c r="H3858" s="17"/>
      <c r="M3858" s="3"/>
      <c r="N3858" s="3"/>
      <c r="O3858" s="3"/>
      <c r="P3858" s="3"/>
      <c r="Q3858" s="18"/>
      <c r="S3858" s="3"/>
      <c r="T3858" s="3"/>
    </row>
    <row r="3859" spans="1:20" x14ac:dyDescent="0.25">
      <c r="A3859"/>
      <c r="C3859"/>
      <c r="D3859" s="12"/>
      <c r="E3859" s="6"/>
      <c r="F3859" s="6"/>
      <c r="G3859" s="15"/>
      <c r="H3859" s="17"/>
      <c r="M3859" s="3"/>
      <c r="N3859" s="3"/>
      <c r="O3859" s="3"/>
      <c r="P3859" s="3"/>
      <c r="Q3859" s="18"/>
      <c r="S3859" s="3"/>
      <c r="T3859" s="3"/>
    </row>
    <row r="3860" spans="1:20" x14ac:dyDescent="0.25">
      <c r="A3860"/>
      <c r="C3860"/>
      <c r="D3860" s="12"/>
      <c r="E3860" s="6"/>
      <c r="F3860" s="6"/>
      <c r="G3860" s="15"/>
      <c r="H3860" s="17"/>
      <c r="M3860" s="3"/>
      <c r="N3860" s="3"/>
      <c r="O3860" s="3"/>
      <c r="P3860" s="3"/>
      <c r="Q3860" s="18"/>
      <c r="S3860" s="3"/>
      <c r="T3860" s="3"/>
    </row>
    <row r="3861" spans="1:20" x14ac:dyDescent="0.25">
      <c r="A3861"/>
      <c r="C3861"/>
      <c r="D3861" s="12"/>
      <c r="E3861" s="6"/>
      <c r="F3861" s="6"/>
      <c r="G3861" s="15"/>
      <c r="H3861" s="17"/>
      <c r="M3861" s="3"/>
      <c r="N3861" s="3"/>
      <c r="O3861" s="3"/>
      <c r="P3861" s="3"/>
      <c r="Q3861" s="18"/>
      <c r="S3861" s="3"/>
      <c r="T3861" s="3"/>
    </row>
    <row r="3862" spans="1:20" x14ac:dyDescent="0.25">
      <c r="A3862"/>
      <c r="C3862"/>
      <c r="D3862" s="12"/>
      <c r="E3862" s="6"/>
      <c r="F3862" s="6"/>
      <c r="G3862" s="15"/>
      <c r="H3862" s="17"/>
      <c r="M3862" s="3"/>
      <c r="N3862" s="3"/>
      <c r="O3862" s="3"/>
      <c r="P3862" s="3"/>
      <c r="Q3862" s="18"/>
      <c r="S3862" s="3"/>
      <c r="T3862" s="3"/>
    </row>
    <row r="3863" spans="1:20" x14ac:dyDescent="0.25">
      <c r="A3863"/>
      <c r="C3863"/>
      <c r="D3863" s="12"/>
      <c r="E3863" s="6"/>
      <c r="F3863" s="6"/>
      <c r="G3863" s="15"/>
      <c r="H3863" s="17"/>
      <c r="M3863" s="3"/>
      <c r="N3863" s="3"/>
      <c r="O3863" s="3"/>
      <c r="P3863" s="3"/>
      <c r="Q3863" s="18"/>
      <c r="S3863" s="3"/>
      <c r="T3863" s="3"/>
    </row>
    <row r="3864" spans="1:20" x14ac:dyDescent="0.25">
      <c r="A3864"/>
      <c r="C3864"/>
      <c r="D3864" s="12"/>
      <c r="E3864" s="6"/>
      <c r="F3864" s="6"/>
      <c r="G3864" s="15"/>
      <c r="H3864" s="17"/>
      <c r="M3864" s="3"/>
      <c r="N3864" s="3"/>
      <c r="O3864" s="3"/>
      <c r="P3864" s="3"/>
      <c r="Q3864" s="18"/>
      <c r="S3864" s="3"/>
      <c r="T3864" s="3"/>
    </row>
    <row r="3865" spans="1:20" x14ac:dyDescent="0.25">
      <c r="A3865"/>
      <c r="C3865"/>
      <c r="D3865" s="12"/>
      <c r="E3865" s="6"/>
      <c r="F3865" s="6"/>
      <c r="G3865" s="15"/>
      <c r="H3865" s="17"/>
      <c r="M3865" s="3"/>
      <c r="N3865" s="3"/>
      <c r="O3865" s="3"/>
      <c r="P3865" s="3"/>
      <c r="Q3865" s="18"/>
      <c r="S3865" s="3"/>
      <c r="T3865" s="3"/>
    </row>
    <row r="3866" spans="1:20" x14ac:dyDescent="0.25">
      <c r="A3866"/>
      <c r="C3866"/>
      <c r="D3866" s="12"/>
      <c r="E3866" s="6"/>
      <c r="F3866" s="6"/>
      <c r="G3866" s="15"/>
      <c r="H3866" s="17"/>
      <c r="M3866" s="3"/>
      <c r="N3866" s="3"/>
      <c r="O3866" s="3"/>
      <c r="P3866" s="3"/>
      <c r="Q3866" s="18"/>
      <c r="S3866" s="3"/>
      <c r="T3866" s="3"/>
    </row>
    <row r="3867" spans="1:20" x14ac:dyDescent="0.25">
      <c r="A3867"/>
      <c r="C3867"/>
      <c r="D3867" s="12"/>
      <c r="E3867" s="6"/>
      <c r="F3867" s="6"/>
      <c r="G3867" s="15"/>
      <c r="H3867" s="17"/>
      <c r="M3867" s="3"/>
      <c r="N3867" s="3"/>
      <c r="O3867" s="3"/>
      <c r="P3867" s="3"/>
      <c r="Q3867" s="18"/>
      <c r="S3867" s="3"/>
      <c r="T3867" s="3"/>
    </row>
    <row r="3868" spans="1:20" x14ac:dyDescent="0.25">
      <c r="A3868"/>
      <c r="C3868"/>
      <c r="D3868" s="12"/>
      <c r="E3868" s="6"/>
      <c r="F3868" s="6"/>
      <c r="G3868" s="15"/>
      <c r="H3868" s="17"/>
      <c r="M3868" s="3"/>
      <c r="N3868" s="3"/>
      <c r="O3868" s="3"/>
      <c r="P3868" s="3"/>
      <c r="Q3868" s="18"/>
      <c r="S3868" s="3"/>
      <c r="T3868" s="3"/>
    </row>
    <row r="3869" spans="1:20" x14ac:dyDescent="0.25">
      <c r="A3869"/>
      <c r="C3869"/>
      <c r="D3869" s="12"/>
      <c r="E3869" s="6"/>
      <c r="F3869" s="6"/>
      <c r="G3869" s="15"/>
      <c r="H3869" s="17"/>
      <c r="M3869" s="3"/>
      <c r="N3869" s="3"/>
      <c r="O3869" s="3"/>
      <c r="P3869" s="3"/>
      <c r="Q3869" s="18"/>
      <c r="S3869" s="3"/>
      <c r="T3869" s="3"/>
    </row>
    <row r="3870" spans="1:20" x14ac:dyDescent="0.25">
      <c r="A3870"/>
      <c r="C3870"/>
      <c r="D3870" s="12"/>
      <c r="E3870" s="6"/>
      <c r="F3870" s="6"/>
      <c r="G3870" s="15"/>
      <c r="H3870" s="17"/>
      <c r="M3870" s="3"/>
      <c r="N3870" s="3"/>
      <c r="O3870" s="3"/>
      <c r="P3870" s="3"/>
      <c r="Q3870" s="18"/>
      <c r="S3870" s="3"/>
      <c r="T3870" s="3"/>
    </row>
    <row r="3871" spans="1:20" x14ac:dyDescent="0.25">
      <c r="A3871"/>
      <c r="C3871"/>
      <c r="D3871" s="12"/>
      <c r="E3871" s="6"/>
      <c r="F3871" s="6"/>
      <c r="G3871" s="15"/>
      <c r="H3871" s="17"/>
      <c r="M3871" s="3"/>
      <c r="N3871" s="3"/>
      <c r="O3871" s="3"/>
      <c r="P3871" s="3"/>
      <c r="Q3871" s="18"/>
      <c r="S3871" s="3"/>
      <c r="T3871" s="3"/>
    </row>
    <row r="3872" spans="1:20" x14ac:dyDescent="0.25">
      <c r="A3872"/>
      <c r="C3872"/>
      <c r="D3872" s="12"/>
      <c r="E3872" s="6"/>
      <c r="F3872" s="6"/>
      <c r="G3872" s="15"/>
      <c r="H3872" s="17"/>
      <c r="M3872" s="3"/>
      <c r="N3872" s="3"/>
      <c r="O3872" s="3"/>
      <c r="P3872" s="3"/>
      <c r="Q3872" s="18"/>
      <c r="S3872" s="3"/>
      <c r="T3872" s="3"/>
    </row>
    <row r="3873" spans="1:20" x14ac:dyDescent="0.25">
      <c r="A3873"/>
      <c r="C3873"/>
      <c r="D3873" s="12"/>
      <c r="E3873" s="6"/>
      <c r="F3873" s="6"/>
      <c r="G3873" s="15"/>
      <c r="H3873" s="17"/>
      <c r="M3873" s="3"/>
      <c r="N3873" s="3"/>
      <c r="O3873" s="3"/>
      <c r="P3873" s="3"/>
      <c r="Q3873" s="18"/>
      <c r="S3873" s="3"/>
      <c r="T3873" s="3"/>
    </row>
    <row r="3874" spans="1:20" x14ac:dyDescent="0.25">
      <c r="A3874"/>
      <c r="C3874"/>
      <c r="D3874" s="12"/>
      <c r="E3874" s="6"/>
      <c r="F3874" s="6"/>
      <c r="G3874" s="15"/>
      <c r="H3874" s="17"/>
      <c r="M3874" s="3"/>
      <c r="N3874" s="3"/>
      <c r="O3874" s="3"/>
      <c r="P3874" s="3"/>
      <c r="Q3874" s="18"/>
      <c r="S3874" s="3"/>
      <c r="T3874" s="3"/>
    </row>
    <row r="3875" spans="1:20" x14ac:dyDescent="0.25">
      <c r="A3875"/>
      <c r="C3875"/>
      <c r="D3875" s="12"/>
      <c r="E3875" s="6"/>
      <c r="F3875" s="6"/>
      <c r="G3875" s="15"/>
      <c r="H3875" s="17"/>
      <c r="M3875" s="3"/>
      <c r="N3875" s="3"/>
      <c r="O3875" s="3"/>
      <c r="P3875" s="3"/>
      <c r="Q3875" s="18"/>
      <c r="S3875" s="3"/>
      <c r="T3875" s="3"/>
    </row>
    <row r="3876" spans="1:20" x14ac:dyDescent="0.25">
      <c r="A3876"/>
      <c r="C3876"/>
      <c r="D3876" s="12"/>
      <c r="E3876" s="6"/>
      <c r="F3876" s="6"/>
      <c r="G3876" s="15"/>
      <c r="H3876" s="17"/>
      <c r="M3876" s="3"/>
      <c r="N3876" s="3"/>
      <c r="O3876" s="3"/>
      <c r="P3876" s="3"/>
      <c r="Q3876" s="18"/>
      <c r="S3876" s="3"/>
      <c r="T3876" s="3"/>
    </row>
    <row r="3877" spans="1:20" x14ac:dyDescent="0.25">
      <c r="A3877"/>
      <c r="C3877"/>
      <c r="D3877" s="12"/>
      <c r="E3877" s="6"/>
      <c r="F3877" s="6"/>
      <c r="G3877" s="15"/>
      <c r="H3877" s="17"/>
      <c r="M3877" s="3"/>
      <c r="N3877" s="3"/>
      <c r="O3877" s="3"/>
      <c r="P3877" s="3"/>
      <c r="Q3877" s="18"/>
      <c r="S3877" s="3"/>
      <c r="T3877" s="3"/>
    </row>
    <row r="3878" spans="1:20" x14ac:dyDescent="0.25">
      <c r="A3878"/>
      <c r="C3878"/>
      <c r="D3878" s="12"/>
      <c r="E3878" s="6"/>
      <c r="F3878" s="6"/>
      <c r="G3878" s="15"/>
      <c r="H3878" s="17"/>
      <c r="M3878" s="3"/>
      <c r="N3878" s="3"/>
      <c r="O3878" s="3"/>
      <c r="P3878" s="3"/>
      <c r="Q3878" s="18"/>
      <c r="S3878" s="3"/>
      <c r="T3878" s="3"/>
    </row>
    <row r="3879" spans="1:20" x14ac:dyDescent="0.25">
      <c r="A3879"/>
      <c r="C3879"/>
      <c r="D3879" s="12"/>
      <c r="E3879" s="6"/>
      <c r="F3879" s="6"/>
      <c r="G3879" s="15"/>
      <c r="H3879" s="17"/>
      <c r="M3879" s="3"/>
      <c r="N3879" s="3"/>
      <c r="O3879" s="3"/>
      <c r="P3879" s="3"/>
      <c r="Q3879" s="18"/>
      <c r="S3879" s="3"/>
      <c r="T3879" s="3"/>
    </row>
    <row r="3880" spans="1:20" x14ac:dyDescent="0.25">
      <c r="A3880"/>
      <c r="C3880"/>
      <c r="D3880" s="12"/>
      <c r="E3880" s="6"/>
      <c r="F3880" s="6"/>
      <c r="G3880" s="15"/>
      <c r="H3880" s="17"/>
      <c r="M3880" s="3"/>
      <c r="N3880" s="3"/>
      <c r="O3880" s="3"/>
      <c r="P3880" s="3"/>
      <c r="Q3880" s="18"/>
      <c r="S3880" s="3"/>
      <c r="T3880" s="3"/>
    </row>
    <row r="3881" spans="1:20" x14ac:dyDescent="0.25">
      <c r="A3881"/>
      <c r="C3881"/>
      <c r="D3881" s="12"/>
      <c r="E3881" s="6"/>
      <c r="F3881" s="6"/>
      <c r="G3881" s="15"/>
      <c r="H3881" s="17"/>
      <c r="M3881" s="3"/>
      <c r="N3881" s="3"/>
      <c r="O3881" s="3"/>
      <c r="P3881" s="3"/>
      <c r="Q3881" s="18"/>
      <c r="S3881" s="3"/>
      <c r="T3881" s="3"/>
    </row>
    <row r="3882" spans="1:20" x14ac:dyDescent="0.25">
      <c r="A3882"/>
      <c r="C3882"/>
      <c r="D3882" s="12"/>
      <c r="E3882" s="6"/>
      <c r="F3882" s="6"/>
      <c r="G3882" s="15"/>
      <c r="H3882" s="17"/>
      <c r="M3882" s="3"/>
      <c r="N3882" s="3"/>
      <c r="O3882" s="3"/>
      <c r="P3882" s="3"/>
      <c r="Q3882" s="18"/>
      <c r="S3882" s="3"/>
      <c r="T3882" s="3"/>
    </row>
    <row r="3883" spans="1:20" x14ac:dyDescent="0.25">
      <c r="A3883"/>
      <c r="C3883"/>
      <c r="D3883" s="12"/>
      <c r="E3883" s="6"/>
      <c r="F3883" s="6"/>
      <c r="G3883" s="15"/>
      <c r="H3883" s="17"/>
      <c r="M3883" s="3"/>
      <c r="N3883" s="3"/>
      <c r="O3883" s="3"/>
      <c r="P3883" s="3"/>
      <c r="Q3883" s="18"/>
      <c r="S3883" s="3"/>
      <c r="T3883" s="3"/>
    </row>
    <row r="3884" spans="1:20" x14ac:dyDescent="0.25">
      <c r="A3884"/>
      <c r="C3884"/>
      <c r="D3884" s="12"/>
      <c r="E3884" s="6"/>
      <c r="F3884" s="6"/>
      <c r="G3884" s="15"/>
      <c r="H3884" s="17"/>
      <c r="M3884" s="3"/>
      <c r="N3884" s="3"/>
      <c r="O3884" s="3"/>
      <c r="P3884" s="3"/>
      <c r="Q3884" s="18"/>
      <c r="S3884" s="3"/>
      <c r="T3884" s="3"/>
    </row>
    <row r="3885" spans="1:20" x14ac:dyDescent="0.25">
      <c r="A3885"/>
      <c r="C3885"/>
      <c r="D3885" s="12"/>
      <c r="E3885" s="6"/>
      <c r="F3885" s="6"/>
      <c r="G3885" s="15"/>
      <c r="H3885" s="17"/>
      <c r="M3885" s="3"/>
      <c r="N3885" s="3"/>
      <c r="O3885" s="3"/>
      <c r="P3885" s="3"/>
      <c r="Q3885" s="18"/>
      <c r="S3885" s="3"/>
      <c r="T3885" s="3"/>
    </row>
    <row r="3886" spans="1:20" x14ac:dyDescent="0.25">
      <c r="A3886"/>
      <c r="C3886"/>
      <c r="D3886" s="12"/>
      <c r="E3886" s="6"/>
      <c r="F3886" s="6"/>
      <c r="G3886" s="15"/>
      <c r="H3886" s="17"/>
      <c r="M3886" s="3"/>
      <c r="N3886" s="3"/>
      <c r="O3886" s="3"/>
      <c r="P3886" s="3"/>
      <c r="Q3886" s="18"/>
      <c r="S3886" s="3"/>
      <c r="T3886" s="3"/>
    </row>
    <row r="3887" spans="1:20" x14ac:dyDescent="0.25">
      <c r="A3887"/>
      <c r="C3887"/>
      <c r="D3887" s="12"/>
      <c r="E3887" s="6"/>
      <c r="F3887" s="6"/>
      <c r="G3887" s="15"/>
      <c r="H3887" s="17"/>
      <c r="M3887" s="3"/>
      <c r="N3887" s="3"/>
      <c r="O3887" s="3"/>
      <c r="P3887" s="3"/>
      <c r="Q3887" s="18"/>
      <c r="S3887" s="3"/>
      <c r="T3887" s="3"/>
    </row>
    <row r="3888" spans="1:20" x14ac:dyDescent="0.25">
      <c r="A3888"/>
      <c r="C3888"/>
      <c r="D3888" s="12"/>
      <c r="E3888" s="6"/>
      <c r="F3888" s="6"/>
      <c r="G3888" s="15"/>
      <c r="H3888" s="17"/>
      <c r="M3888" s="3"/>
      <c r="N3888" s="3"/>
      <c r="O3888" s="3"/>
      <c r="P3888" s="3"/>
      <c r="Q3888" s="18"/>
      <c r="S3888" s="3"/>
      <c r="T3888" s="3"/>
    </row>
    <row r="3889" spans="1:20" x14ac:dyDescent="0.25">
      <c r="A3889"/>
      <c r="C3889"/>
      <c r="D3889" s="12"/>
      <c r="E3889" s="6"/>
      <c r="F3889" s="6"/>
      <c r="G3889" s="15"/>
      <c r="H3889" s="17"/>
      <c r="M3889" s="3"/>
      <c r="N3889" s="3"/>
      <c r="O3889" s="3"/>
      <c r="P3889" s="3"/>
      <c r="Q3889" s="18"/>
      <c r="S3889" s="3"/>
      <c r="T3889" s="3"/>
    </row>
    <row r="3890" spans="1:20" x14ac:dyDescent="0.25">
      <c r="A3890"/>
      <c r="C3890"/>
      <c r="D3890" s="12"/>
      <c r="E3890" s="6"/>
      <c r="F3890" s="6"/>
      <c r="G3890" s="15"/>
      <c r="H3890" s="17"/>
      <c r="M3890" s="3"/>
      <c r="N3890" s="3"/>
      <c r="O3890" s="3"/>
      <c r="P3890" s="3"/>
      <c r="Q3890" s="18"/>
      <c r="S3890" s="3"/>
      <c r="T3890" s="3"/>
    </row>
    <row r="3891" spans="1:20" x14ac:dyDescent="0.25">
      <c r="A3891"/>
      <c r="C3891"/>
      <c r="D3891" s="12"/>
      <c r="E3891" s="6"/>
      <c r="F3891" s="6"/>
      <c r="G3891" s="15"/>
      <c r="H3891" s="17"/>
      <c r="M3891" s="3"/>
      <c r="N3891" s="3"/>
      <c r="O3891" s="3"/>
      <c r="P3891" s="3"/>
      <c r="Q3891" s="18"/>
      <c r="S3891" s="3"/>
      <c r="T3891" s="3"/>
    </row>
    <row r="3892" spans="1:20" x14ac:dyDescent="0.25">
      <c r="A3892"/>
      <c r="C3892"/>
      <c r="D3892" s="12"/>
      <c r="E3892" s="6"/>
      <c r="F3892" s="6"/>
      <c r="G3892" s="15"/>
      <c r="H3892" s="17"/>
      <c r="M3892" s="3"/>
      <c r="N3892" s="3"/>
      <c r="O3892" s="3"/>
      <c r="P3892" s="3"/>
      <c r="Q3892" s="18"/>
      <c r="S3892" s="3"/>
      <c r="T3892" s="3"/>
    </row>
    <row r="3893" spans="1:20" x14ac:dyDescent="0.25">
      <c r="A3893"/>
      <c r="C3893"/>
      <c r="D3893" s="12"/>
      <c r="E3893" s="6"/>
      <c r="F3893" s="6"/>
      <c r="G3893" s="15"/>
      <c r="H3893" s="17"/>
      <c r="M3893" s="3"/>
      <c r="N3893" s="3"/>
      <c r="O3893" s="3"/>
      <c r="P3893" s="3"/>
      <c r="Q3893" s="18"/>
      <c r="S3893" s="3"/>
      <c r="T3893" s="3"/>
    </row>
    <row r="3894" spans="1:20" x14ac:dyDescent="0.25">
      <c r="A3894"/>
      <c r="C3894"/>
      <c r="D3894" s="12"/>
      <c r="E3894" s="6"/>
      <c r="F3894" s="6"/>
      <c r="G3894" s="15"/>
      <c r="H3894" s="17"/>
      <c r="M3894" s="3"/>
      <c r="N3894" s="3"/>
      <c r="O3894" s="3"/>
      <c r="P3894" s="3"/>
      <c r="Q3894" s="18"/>
      <c r="S3894" s="3"/>
      <c r="T3894" s="3"/>
    </row>
    <row r="3895" spans="1:20" x14ac:dyDescent="0.25">
      <c r="A3895"/>
      <c r="C3895"/>
      <c r="D3895" s="12"/>
      <c r="E3895" s="6"/>
      <c r="F3895" s="6"/>
      <c r="G3895" s="15"/>
      <c r="H3895" s="17"/>
      <c r="M3895" s="3"/>
      <c r="N3895" s="3"/>
      <c r="O3895" s="3"/>
      <c r="P3895" s="3"/>
      <c r="Q3895" s="18"/>
      <c r="S3895" s="3"/>
      <c r="T3895" s="3"/>
    </row>
    <row r="3896" spans="1:20" x14ac:dyDescent="0.25">
      <c r="A3896"/>
      <c r="C3896"/>
      <c r="D3896" s="12"/>
      <c r="E3896" s="6"/>
      <c r="F3896" s="6"/>
      <c r="G3896" s="15"/>
      <c r="H3896" s="17"/>
      <c r="M3896" s="3"/>
      <c r="N3896" s="3"/>
      <c r="O3896" s="3"/>
      <c r="P3896" s="3"/>
      <c r="Q3896" s="18"/>
      <c r="S3896" s="3"/>
      <c r="T3896" s="3"/>
    </row>
    <row r="3897" spans="1:20" x14ac:dyDescent="0.25">
      <c r="A3897"/>
      <c r="C3897"/>
      <c r="D3897" s="12"/>
      <c r="E3897" s="6"/>
      <c r="F3897" s="6"/>
      <c r="G3897" s="15"/>
      <c r="H3897" s="17"/>
      <c r="M3897" s="3"/>
      <c r="N3897" s="3"/>
      <c r="O3897" s="3"/>
      <c r="P3897" s="3"/>
      <c r="Q3897" s="18"/>
      <c r="S3897" s="3"/>
      <c r="T3897" s="3"/>
    </row>
    <row r="3898" spans="1:20" x14ac:dyDescent="0.25">
      <c r="A3898"/>
      <c r="C3898"/>
      <c r="D3898" s="12"/>
      <c r="E3898" s="6"/>
      <c r="F3898" s="6"/>
      <c r="G3898" s="15"/>
      <c r="H3898" s="17"/>
      <c r="M3898" s="3"/>
      <c r="N3898" s="3"/>
      <c r="O3898" s="3"/>
      <c r="P3898" s="3"/>
      <c r="Q3898" s="18"/>
      <c r="S3898" s="3"/>
      <c r="T3898" s="3"/>
    </row>
    <row r="3899" spans="1:20" x14ac:dyDescent="0.25">
      <c r="A3899"/>
      <c r="C3899"/>
      <c r="D3899" s="12"/>
      <c r="E3899" s="6"/>
      <c r="F3899" s="6"/>
      <c r="G3899" s="15"/>
      <c r="H3899" s="17"/>
      <c r="M3899" s="3"/>
      <c r="N3899" s="3"/>
      <c r="O3899" s="3"/>
      <c r="P3899" s="3"/>
      <c r="Q3899" s="18"/>
      <c r="S3899" s="3"/>
      <c r="T3899" s="3"/>
    </row>
    <row r="3900" spans="1:20" x14ac:dyDescent="0.25">
      <c r="A3900"/>
      <c r="C3900"/>
      <c r="D3900" s="12"/>
      <c r="E3900" s="6"/>
      <c r="F3900" s="6"/>
      <c r="G3900" s="15"/>
      <c r="H3900" s="17"/>
      <c r="M3900" s="3"/>
      <c r="N3900" s="3"/>
      <c r="O3900" s="3"/>
      <c r="P3900" s="3"/>
      <c r="Q3900" s="18"/>
      <c r="S3900" s="3"/>
      <c r="T3900" s="3"/>
    </row>
    <row r="3901" spans="1:20" x14ac:dyDescent="0.25">
      <c r="A3901"/>
      <c r="C3901"/>
      <c r="D3901" s="12"/>
      <c r="E3901" s="6"/>
      <c r="F3901" s="6"/>
      <c r="G3901" s="15"/>
      <c r="H3901" s="17"/>
      <c r="M3901" s="3"/>
      <c r="N3901" s="3"/>
      <c r="O3901" s="3"/>
      <c r="P3901" s="3"/>
      <c r="Q3901" s="18"/>
      <c r="S3901" s="3"/>
      <c r="T3901" s="3"/>
    </row>
    <row r="3902" spans="1:20" x14ac:dyDescent="0.25">
      <c r="A3902"/>
      <c r="C3902"/>
      <c r="D3902" s="12"/>
      <c r="E3902" s="6"/>
      <c r="F3902" s="6"/>
      <c r="G3902" s="15"/>
      <c r="H3902" s="17"/>
      <c r="M3902" s="3"/>
      <c r="N3902" s="3"/>
      <c r="O3902" s="3"/>
      <c r="P3902" s="3"/>
      <c r="Q3902" s="18"/>
      <c r="S3902" s="3"/>
      <c r="T3902" s="3"/>
    </row>
    <row r="3903" spans="1:20" x14ac:dyDescent="0.25">
      <c r="A3903"/>
      <c r="C3903"/>
      <c r="D3903" s="12"/>
      <c r="E3903" s="6"/>
      <c r="F3903" s="6"/>
      <c r="G3903" s="15"/>
      <c r="H3903" s="17"/>
      <c r="M3903" s="3"/>
      <c r="N3903" s="3"/>
      <c r="O3903" s="3"/>
      <c r="P3903" s="3"/>
      <c r="Q3903" s="18"/>
      <c r="S3903" s="3"/>
      <c r="T3903" s="3"/>
    </row>
    <row r="3904" spans="1:20" x14ac:dyDescent="0.25">
      <c r="A3904"/>
      <c r="C3904"/>
      <c r="D3904" s="12"/>
      <c r="E3904" s="6"/>
      <c r="F3904" s="6"/>
      <c r="G3904" s="15"/>
      <c r="H3904" s="17"/>
      <c r="M3904" s="3"/>
      <c r="N3904" s="3"/>
      <c r="O3904" s="3"/>
      <c r="P3904" s="3"/>
      <c r="Q3904" s="18"/>
      <c r="S3904" s="3"/>
      <c r="T3904" s="3"/>
    </row>
    <row r="3905" spans="1:20" x14ac:dyDescent="0.25">
      <c r="A3905"/>
      <c r="C3905"/>
      <c r="D3905" s="12"/>
      <c r="E3905" s="6"/>
      <c r="F3905" s="6"/>
      <c r="G3905" s="15"/>
      <c r="H3905" s="17"/>
      <c r="M3905" s="3"/>
      <c r="N3905" s="3"/>
      <c r="O3905" s="3"/>
      <c r="P3905" s="3"/>
      <c r="Q3905" s="18"/>
      <c r="S3905" s="3"/>
      <c r="T3905" s="3"/>
    </row>
    <row r="3906" spans="1:20" x14ac:dyDescent="0.25">
      <c r="A3906"/>
      <c r="C3906"/>
      <c r="D3906" s="12"/>
      <c r="E3906" s="6"/>
      <c r="F3906" s="6"/>
      <c r="G3906" s="15"/>
      <c r="H3906" s="17"/>
      <c r="M3906" s="3"/>
      <c r="N3906" s="3"/>
      <c r="O3906" s="3"/>
      <c r="P3906" s="3"/>
      <c r="Q3906" s="18"/>
      <c r="S3906" s="3"/>
      <c r="T3906" s="3"/>
    </row>
    <row r="3907" spans="1:20" x14ac:dyDescent="0.25">
      <c r="A3907"/>
      <c r="C3907"/>
      <c r="D3907" s="12"/>
      <c r="E3907" s="6"/>
      <c r="F3907" s="6"/>
      <c r="G3907" s="15"/>
      <c r="H3907" s="17"/>
      <c r="M3907" s="3"/>
      <c r="N3907" s="3"/>
      <c r="O3907" s="3"/>
      <c r="P3907" s="3"/>
      <c r="Q3907" s="18"/>
      <c r="S3907" s="3"/>
      <c r="T3907" s="3"/>
    </row>
    <row r="3908" spans="1:20" x14ac:dyDescent="0.25">
      <c r="A3908"/>
      <c r="C3908"/>
      <c r="D3908" s="12"/>
      <c r="E3908" s="6"/>
      <c r="F3908" s="6"/>
      <c r="G3908" s="15"/>
      <c r="H3908" s="17"/>
      <c r="M3908" s="3"/>
      <c r="N3908" s="3"/>
      <c r="O3908" s="3"/>
      <c r="P3908" s="3"/>
      <c r="Q3908" s="18"/>
      <c r="S3908" s="3"/>
      <c r="T3908" s="3"/>
    </row>
    <row r="3909" spans="1:20" x14ac:dyDescent="0.25">
      <c r="A3909"/>
      <c r="C3909"/>
      <c r="D3909" s="12"/>
      <c r="E3909" s="6"/>
      <c r="F3909" s="6"/>
      <c r="G3909" s="15"/>
      <c r="H3909" s="17"/>
      <c r="M3909" s="3"/>
      <c r="N3909" s="3"/>
      <c r="O3909" s="3"/>
      <c r="P3909" s="3"/>
      <c r="Q3909" s="18"/>
      <c r="S3909" s="3"/>
      <c r="T3909" s="3"/>
    </row>
    <row r="3910" spans="1:20" x14ac:dyDescent="0.25">
      <c r="A3910"/>
      <c r="C3910"/>
      <c r="D3910" s="12"/>
      <c r="E3910" s="6"/>
      <c r="F3910" s="6"/>
      <c r="G3910" s="15"/>
      <c r="H3910" s="17"/>
      <c r="M3910" s="3"/>
      <c r="N3910" s="3"/>
      <c r="O3910" s="3"/>
      <c r="P3910" s="3"/>
      <c r="Q3910" s="18"/>
      <c r="S3910" s="3"/>
      <c r="T3910" s="3"/>
    </row>
    <row r="3911" spans="1:20" x14ac:dyDescent="0.25">
      <c r="A3911"/>
      <c r="C3911"/>
      <c r="D3911" s="12"/>
      <c r="E3911" s="6"/>
      <c r="F3911" s="6"/>
      <c r="G3911" s="15"/>
      <c r="H3911" s="17"/>
      <c r="M3911" s="3"/>
      <c r="N3911" s="3"/>
      <c r="O3911" s="3"/>
      <c r="P3911" s="3"/>
      <c r="Q3911" s="18"/>
      <c r="S3911" s="3"/>
      <c r="T3911" s="3"/>
    </row>
    <row r="3912" spans="1:20" x14ac:dyDescent="0.25">
      <c r="A3912"/>
      <c r="C3912"/>
      <c r="D3912" s="12"/>
      <c r="E3912" s="6"/>
      <c r="F3912" s="6"/>
      <c r="G3912" s="15"/>
      <c r="H3912" s="17"/>
      <c r="M3912" s="3"/>
      <c r="N3912" s="3"/>
      <c r="O3912" s="3"/>
      <c r="P3912" s="3"/>
      <c r="Q3912" s="18"/>
      <c r="S3912" s="3"/>
      <c r="T3912" s="3"/>
    </row>
    <row r="3913" spans="1:20" x14ac:dyDescent="0.25">
      <c r="A3913"/>
      <c r="C3913"/>
      <c r="D3913" s="12"/>
      <c r="E3913" s="6"/>
      <c r="F3913" s="6"/>
      <c r="G3913" s="15"/>
      <c r="H3913" s="17"/>
      <c r="M3913" s="3"/>
      <c r="N3913" s="3"/>
      <c r="O3913" s="3"/>
      <c r="P3913" s="3"/>
      <c r="Q3913" s="18"/>
      <c r="S3913" s="3"/>
      <c r="T3913" s="3"/>
    </row>
    <row r="3914" spans="1:20" x14ac:dyDescent="0.25">
      <c r="A3914"/>
      <c r="C3914"/>
      <c r="D3914" s="12"/>
      <c r="E3914" s="6"/>
      <c r="F3914" s="6"/>
      <c r="G3914" s="15"/>
      <c r="H3914" s="17"/>
      <c r="M3914" s="3"/>
      <c r="N3914" s="3"/>
      <c r="O3914" s="3"/>
      <c r="P3914" s="3"/>
      <c r="Q3914" s="18"/>
      <c r="S3914" s="3"/>
      <c r="T3914" s="3"/>
    </row>
    <row r="3915" spans="1:20" x14ac:dyDescent="0.25">
      <c r="A3915"/>
      <c r="C3915"/>
      <c r="D3915" s="12"/>
      <c r="E3915" s="6"/>
      <c r="F3915" s="6"/>
      <c r="G3915" s="15"/>
      <c r="H3915" s="17"/>
      <c r="M3915" s="3"/>
      <c r="N3915" s="3"/>
      <c r="O3915" s="3"/>
      <c r="P3915" s="3"/>
      <c r="Q3915" s="18"/>
      <c r="S3915" s="3"/>
      <c r="T3915" s="3"/>
    </row>
    <row r="3916" spans="1:20" x14ac:dyDescent="0.25">
      <c r="A3916"/>
      <c r="C3916"/>
      <c r="D3916" s="12"/>
      <c r="E3916" s="6"/>
      <c r="F3916" s="6"/>
      <c r="G3916" s="15"/>
      <c r="H3916" s="17"/>
      <c r="M3916" s="3"/>
      <c r="N3916" s="3"/>
      <c r="O3916" s="3"/>
      <c r="P3916" s="3"/>
      <c r="Q3916" s="18"/>
      <c r="S3916" s="3"/>
      <c r="T3916" s="3"/>
    </row>
    <row r="3917" spans="1:20" x14ac:dyDescent="0.25">
      <c r="A3917"/>
      <c r="C3917"/>
      <c r="D3917" s="12"/>
      <c r="E3917" s="6"/>
      <c r="F3917" s="6"/>
      <c r="G3917" s="15"/>
      <c r="H3917" s="17"/>
      <c r="M3917" s="3"/>
      <c r="N3917" s="3"/>
      <c r="O3917" s="3"/>
      <c r="P3917" s="3"/>
      <c r="Q3917" s="18"/>
      <c r="S3917" s="3"/>
      <c r="T3917" s="3"/>
    </row>
    <row r="3918" spans="1:20" x14ac:dyDescent="0.25">
      <c r="A3918"/>
      <c r="C3918"/>
      <c r="D3918" s="12"/>
      <c r="E3918" s="6"/>
      <c r="F3918" s="6"/>
      <c r="G3918" s="15"/>
      <c r="H3918" s="17"/>
      <c r="M3918" s="3"/>
      <c r="N3918" s="3"/>
      <c r="O3918" s="3"/>
      <c r="P3918" s="3"/>
      <c r="Q3918" s="18"/>
      <c r="S3918" s="3"/>
      <c r="T3918" s="3"/>
    </row>
    <row r="3919" spans="1:20" x14ac:dyDescent="0.25">
      <c r="A3919"/>
      <c r="C3919"/>
      <c r="D3919" s="12"/>
      <c r="E3919" s="6"/>
      <c r="F3919" s="6"/>
      <c r="G3919" s="15"/>
      <c r="H3919" s="17"/>
      <c r="M3919" s="3"/>
      <c r="N3919" s="3"/>
      <c r="O3919" s="3"/>
      <c r="P3919" s="3"/>
      <c r="Q3919" s="18"/>
      <c r="S3919" s="3"/>
      <c r="T3919" s="3"/>
    </row>
    <row r="3920" spans="1:20" x14ac:dyDescent="0.25">
      <c r="A3920"/>
      <c r="C3920"/>
      <c r="D3920" s="12"/>
      <c r="E3920" s="6"/>
      <c r="F3920" s="6"/>
      <c r="G3920" s="15"/>
      <c r="H3920" s="17"/>
      <c r="M3920" s="3"/>
      <c r="N3920" s="3"/>
      <c r="O3920" s="3"/>
      <c r="P3920" s="3"/>
      <c r="Q3920" s="18"/>
      <c r="S3920" s="3"/>
      <c r="T3920" s="3"/>
    </row>
    <row r="3921" spans="1:20" x14ac:dyDescent="0.25">
      <c r="A3921"/>
      <c r="C3921"/>
      <c r="D3921" s="12"/>
      <c r="E3921" s="6"/>
      <c r="F3921" s="6"/>
      <c r="G3921" s="15"/>
      <c r="H3921" s="17"/>
      <c r="M3921" s="3"/>
      <c r="N3921" s="3"/>
      <c r="O3921" s="3"/>
      <c r="P3921" s="3"/>
      <c r="Q3921" s="18"/>
      <c r="S3921" s="3"/>
      <c r="T3921" s="3"/>
    </row>
    <row r="3922" spans="1:20" x14ac:dyDescent="0.25">
      <c r="A3922"/>
      <c r="C3922"/>
      <c r="D3922" s="12"/>
      <c r="E3922" s="6"/>
      <c r="F3922" s="6"/>
      <c r="G3922" s="15"/>
      <c r="H3922" s="17"/>
      <c r="M3922" s="3"/>
      <c r="N3922" s="3"/>
      <c r="O3922" s="3"/>
      <c r="P3922" s="3"/>
      <c r="Q3922" s="18"/>
      <c r="S3922" s="3"/>
      <c r="T3922" s="3"/>
    </row>
    <row r="3923" spans="1:20" x14ac:dyDescent="0.25">
      <c r="A3923"/>
      <c r="C3923"/>
      <c r="D3923" s="12"/>
      <c r="E3923" s="6"/>
      <c r="F3923" s="6"/>
      <c r="G3923" s="15"/>
      <c r="H3923" s="17"/>
      <c r="M3923" s="3"/>
      <c r="N3923" s="3"/>
      <c r="O3923" s="3"/>
      <c r="P3923" s="3"/>
      <c r="Q3923" s="18"/>
      <c r="S3923" s="3"/>
      <c r="T3923" s="3"/>
    </row>
    <row r="3924" spans="1:20" x14ac:dyDescent="0.25">
      <c r="A3924"/>
      <c r="C3924"/>
      <c r="D3924" s="12"/>
      <c r="E3924" s="6"/>
      <c r="F3924" s="6"/>
      <c r="G3924" s="15"/>
      <c r="H3924" s="17"/>
      <c r="M3924" s="3"/>
      <c r="N3924" s="3"/>
      <c r="O3924" s="3"/>
      <c r="P3924" s="3"/>
      <c r="Q3924" s="18"/>
      <c r="S3924" s="3"/>
      <c r="T3924" s="3"/>
    </row>
    <row r="3925" spans="1:20" x14ac:dyDescent="0.25">
      <c r="A3925"/>
      <c r="C3925"/>
      <c r="D3925" s="12"/>
      <c r="E3925" s="6"/>
      <c r="F3925" s="6"/>
      <c r="G3925" s="15"/>
      <c r="H3925" s="17"/>
      <c r="M3925" s="3"/>
      <c r="N3925" s="3"/>
      <c r="O3925" s="3"/>
      <c r="P3925" s="3"/>
      <c r="Q3925" s="18"/>
      <c r="S3925" s="3"/>
      <c r="T3925" s="3"/>
    </row>
    <row r="3926" spans="1:20" x14ac:dyDescent="0.25">
      <c r="A3926"/>
      <c r="C3926"/>
      <c r="D3926" s="12"/>
      <c r="E3926" s="6"/>
      <c r="F3926" s="6"/>
      <c r="G3926" s="15"/>
      <c r="H3926" s="17"/>
      <c r="M3926" s="3"/>
      <c r="N3926" s="3"/>
      <c r="O3926" s="3"/>
      <c r="P3926" s="3"/>
      <c r="Q3926" s="18"/>
      <c r="S3926" s="3"/>
      <c r="T3926" s="3"/>
    </row>
    <row r="3927" spans="1:20" x14ac:dyDescent="0.25">
      <c r="A3927"/>
      <c r="C3927"/>
      <c r="D3927" s="12"/>
      <c r="E3927" s="6"/>
      <c r="F3927" s="6"/>
      <c r="G3927" s="15"/>
      <c r="H3927" s="17"/>
      <c r="M3927" s="3"/>
      <c r="N3927" s="3"/>
      <c r="O3927" s="3"/>
      <c r="P3927" s="3"/>
      <c r="Q3927" s="18"/>
      <c r="S3927" s="3"/>
      <c r="T3927" s="3"/>
    </row>
    <row r="3928" spans="1:20" x14ac:dyDescent="0.25">
      <c r="A3928"/>
      <c r="C3928"/>
      <c r="D3928" s="12"/>
      <c r="E3928" s="6"/>
      <c r="F3928" s="6"/>
      <c r="G3928" s="15"/>
      <c r="H3928" s="17"/>
      <c r="M3928" s="3"/>
      <c r="N3928" s="3"/>
      <c r="O3928" s="3"/>
      <c r="P3928" s="3"/>
      <c r="Q3928" s="18"/>
      <c r="S3928" s="3"/>
      <c r="T3928" s="3"/>
    </row>
    <row r="3929" spans="1:20" x14ac:dyDescent="0.25">
      <c r="A3929"/>
      <c r="C3929"/>
      <c r="D3929" s="12"/>
      <c r="E3929" s="6"/>
      <c r="F3929" s="6"/>
      <c r="G3929" s="15"/>
      <c r="H3929" s="17"/>
      <c r="M3929" s="3"/>
      <c r="N3929" s="3"/>
      <c r="O3929" s="3"/>
      <c r="P3929" s="3"/>
      <c r="Q3929" s="18"/>
      <c r="S3929" s="3"/>
      <c r="T3929" s="3"/>
    </row>
    <row r="3930" spans="1:20" x14ac:dyDescent="0.25">
      <c r="A3930"/>
      <c r="C3930"/>
      <c r="D3930" s="12"/>
      <c r="E3930" s="6"/>
      <c r="F3930" s="6"/>
      <c r="G3930" s="15"/>
      <c r="H3930" s="17"/>
      <c r="M3930" s="3"/>
      <c r="N3930" s="3"/>
      <c r="O3930" s="3"/>
      <c r="P3930" s="3"/>
      <c r="Q3930" s="18"/>
      <c r="S3930" s="3"/>
      <c r="T3930" s="3"/>
    </row>
    <row r="3931" spans="1:20" x14ac:dyDescent="0.25">
      <c r="A3931"/>
      <c r="C3931"/>
      <c r="D3931" s="12"/>
      <c r="E3931" s="6"/>
      <c r="F3931" s="6"/>
      <c r="G3931" s="15"/>
      <c r="H3931" s="17"/>
      <c r="M3931" s="3"/>
      <c r="N3931" s="3"/>
      <c r="O3931" s="3"/>
      <c r="P3931" s="3"/>
      <c r="Q3931" s="18"/>
      <c r="S3931" s="3"/>
      <c r="T3931" s="3"/>
    </row>
    <row r="3932" spans="1:20" x14ac:dyDescent="0.25">
      <c r="A3932"/>
      <c r="C3932"/>
      <c r="D3932" s="12"/>
      <c r="E3932" s="6"/>
      <c r="F3932" s="6"/>
      <c r="G3932" s="15"/>
      <c r="H3932" s="17"/>
      <c r="M3932" s="3"/>
      <c r="N3932" s="3"/>
      <c r="O3932" s="3"/>
      <c r="P3932" s="3"/>
      <c r="Q3932" s="18"/>
      <c r="S3932" s="3"/>
      <c r="T3932" s="3"/>
    </row>
    <row r="3933" spans="1:20" x14ac:dyDescent="0.25">
      <c r="A3933"/>
      <c r="C3933"/>
      <c r="D3933" s="12"/>
      <c r="E3933" s="6"/>
      <c r="F3933" s="6"/>
      <c r="G3933" s="15"/>
      <c r="H3933" s="17"/>
      <c r="M3933" s="3"/>
      <c r="N3933" s="3"/>
      <c r="O3933" s="3"/>
      <c r="P3933" s="3"/>
      <c r="Q3933" s="18"/>
      <c r="S3933" s="3"/>
      <c r="T3933" s="3"/>
    </row>
    <row r="3934" spans="1:20" x14ac:dyDescent="0.25">
      <c r="A3934"/>
      <c r="C3934"/>
      <c r="D3934" s="12"/>
      <c r="E3934" s="6"/>
      <c r="F3934" s="6"/>
      <c r="G3934" s="15"/>
      <c r="H3934" s="17"/>
      <c r="M3934" s="3"/>
      <c r="N3934" s="3"/>
      <c r="O3934" s="3"/>
      <c r="P3934" s="3"/>
      <c r="Q3934" s="18"/>
      <c r="S3934" s="3"/>
      <c r="T3934" s="3"/>
    </row>
    <row r="3935" spans="1:20" x14ac:dyDescent="0.25">
      <c r="A3935"/>
      <c r="C3935"/>
      <c r="D3935" s="12"/>
      <c r="E3935" s="6"/>
      <c r="F3935" s="6"/>
      <c r="G3935" s="15"/>
      <c r="H3935" s="17"/>
      <c r="M3935" s="3"/>
      <c r="N3935" s="3"/>
      <c r="O3935" s="3"/>
      <c r="P3935" s="3"/>
      <c r="Q3935" s="18"/>
      <c r="S3935" s="3"/>
      <c r="T3935" s="3"/>
    </row>
    <row r="3936" spans="1:20" x14ac:dyDescent="0.25">
      <c r="A3936"/>
      <c r="C3936"/>
      <c r="D3936" s="12"/>
      <c r="E3936" s="6"/>
      <c r="F3936" s="6"/>
      <c r="G3936" s="15"/>
      <c r="H3936" s="17"/>
      <c r="M3936" s="3"/>
      <c r="N3936" s="3"/>
      <c r="O3936" s="3"/>
      <c r="P3936" s="3"/>
      <c r="Q3936" s="18"/>
      <c r="S3936" s="3"/>
      <c r="T3936" s="3"/>
    </row>
    <row r="3937" spans="1:20" x14ac:dyDescent="0.25">
      <c r="A3937"/>
      <c r="C3937"/>
      <c r="D3937" s="12"/>
      <c r="E3937" s="6"/>
      <c r="F3937" s="6"/>
      <c r="G3937" s="15"/>
      <c r="H3937" s="17"/>
      <c r="M3937" s="3"/>
      <c r="N3937" s="3"/>
      <c r="O3937" s="3"/>
      <c r="P3937" s="3"/>
      <c r="Q3937" s="18"/>
      <c r="S3937" s="3"/>
      <c r="T3937" s="3"/>
    </row>
    <row r="3938" spans="1:20" x14ac:dyDescent="0.25">
      <c r="A3938"/>
      <c r="C3938"/>
      <c r="D3938" s="12"/>
      <c r="E3938" s="6"/>
      <c r="F3938" s="6"/>
      <c r="G3938" s="15"/>
      <c r="H3938" s="17"/>
      <c r="M3938" s="3"/>
      <c r="N3938" s="3"/>
      <c r="O3938" s="3"/>
      <c r="P3938" s="3"/>
      <c r="Q3938" s="18"/>
      <c r="S3938" s="3"/>
      <c r="T3938" s="3"/>
    </row>
    <row r="3939" spans="1:20" x14ac:dyDescent="0.25">
      <c r="A3939"/>
      <c r="C3939"/>
      <c r="D3939" s="12"/>
      <c r="E3939" s="6"/>
      <c r="F3939" s="6"/>
      <c r="G3939" s="15"/>
      <c r="H3939" s="17"/>
      <c r="M3939" s="3"/>
      <c r="N3939" s="3"/>
      <c r="O3939" s="3"/>
      <c r="P3939" s="3"/>
      <c r="Q3939" s="18"/>
      <c r="S3939" s="3"/>
      <c r="T3939" s="3"/>
    </row>
    <row r="3940" spans="1:20" x14ac:dyDescent="0.25">
      <c r="A3940"/>
      <c r="C3940"/>
      <c r="D3940" s="12"/>
      <c r="E3940" s="6"/>
      <c r="F3940" s="6"/>
      <c r="G3940" s="15"/>
      <c r="H3940" s="17"/>
      <c r="M3940" s="3"/>
      <c r="N3940" s="3"/>
      <c r="O3940" s="3"/>
      <c r="P3940" s="3"/>
      <c r="Q3940" s="18"/>
      <c r="S3940" s="3"/>
      <c r="T3940" s="3"/>
    </row>
    <row r="3941" spans="1:20" x14ac:dyDescent="0.25">
      <c r="A3941"/>
      <c r="C3941"/>
      <c r="D3941" s="12"/>
      <c r="E3941" s="6"/>
      <c r="F3941" s="6"/>
      <c r="G3941" s="15"/>
      <c r="H3941" s="17"/>
      <c r="M3941" s="3"/>
      <c r="N3941" s="3"/>
      <c r="O3941" s="3"/>
      <c r="P3941" s="3"/>
      <c r="Q3941" s="18"/>
      <c r="S3941" s="3"/>
      <c r="T3941" s="3"/>
    </row>
    <row r="3942" spans="1:20" x14ac:dyDescent="0.25">
      <c r="A3942"/>
      <c r="C3942"/>
      <c r="D3942" s="12"/>
      <c r="E3942" s="6"/>
      <c r="F3942" s="6"/>
      <c r="G3942" s="15"/>
      <c r="H3942" s="17"/>
      <c r="M3942" s="3"/>
      <c r="N3942" s="3"/>
      <c r="O3942" s="3"/>
      <c r="P3942" s="3"/>
      <c r="Q3942" s="18"/>
      <c r="S3942" s="3"/>
      <c r="T3942" s="3"/>
    </row>
    <row r="3943" spans="1:20" x14ac:dyDescent="0.25">
      <c r="A3943"/>
      <c r="C3943"/>
      <c r="D3943" s="12"/>
      <c r="E3943" s="6"/>
      <c r="F3943" s="6"/>
      <c r="G3943" s="15"/>
      <c r="H3943" s="17"/>
      <c r="M3943" s="3"/>
      <c r="N3943" s="3"/>
      <c r="O3943" s="3"/>
      <c r="P3943" s="3"/>
      <c r="Q3943" s="18"/>
      <c r="S3943" s="3"/>
      <c r="T3943" s="3"/>
    </row>
    <row r="3944" spans="1:20" x14ac:dyDescent="0.25">
      <c r="A3944"/>
      <c r="C3944"/>
      <c r="D3944" s="12"/>
      <c r="E3944" s="6"/>
      <c r="F3944" s="6"/>
      <c r="G3944" s="15"/>
      <c r="H3944" s="17"/>
      <c r="M3944" s="3"/>
      <c r="N3944" s="3"/>
      <c r="O3944" s="3"/>
      <c r="P3944" s="3"/>
      <c r="Q3944" s="18"/>
      <c r="S3944" s="3"/>
      <c r="T3944" s="3"/>
    </row>
    <row r="3945" spans="1:20" x14ac:dyDescent="0.25">
      <c r="A3945"/>
      <c r="C3945"/>
      <c r="D3945" s="12"/>
      <c r="E3945" s="6"/>
      <c r="F3945" s="6"/>
      <c r="G3945" s="15"/>
      <c r="H3945" s="17"/>
      <c r="M3945" s="3"/>
      <c r="N3945" s="3"/>
      <c r="O3945" s="3"/>
      <c r="P3945" s="3"/>
      <c r="Q3945" s="18"/>
      <c r="S3945" s="3"/>
      <c r="T3945" s="3"/>
    </row>
    <row r="3946" spans="1:20" x14ac:dyDescent="0.25">
      <c r="A3946"/>
      <c r="C3946"/>
      <c r="D3946" s="12"/>
      <c r="E3946" s="6"/>
      <c r="F3946" s="6"/>
      <c r="G3946" s="15"/>
      <c r="H3946" s="17"/>
      <c r="M3946" s="3"/>
      <c r="N3946" s="3"/>
      <c r="O3946" s="3"/>
      <c r="P3946" s="3"/>
      <c r="Q3946" s="18"/>
      <c r="S3946" s="3"/>
      <c r="T3946" s="3"/>
    </row>
    <row r="3947" spans="1:20" x14ac:dyDescent="0.25">
      <c r="A3947"/>
      <c r="C3947"/>
      <c r="D3947" s="12"/>
      <c r="E3947" s="6"/>
      <c r="F3947" s="6"/>
      <c r="G3947" s="15"/>
      <c r="H3947" s="17"/>
      <c r="M3947" s="3"/>
      <c r="N3947" s="3"/>
      <c r="O3947" s="3"/>
      <c r="P3947" s="3"/>
      <c r="Q3947" s="18"/>
      <c r="S3947" s="3"/>
      <c r="T3947" s="3"/>
    </row>
    <row r="3948" spans="1:20" x14ac:dyDescent="0.25">
      <c r="A3948"/>
      <c r="C3948"/>
      <c r="D3948" s="12"/>
      <c r="E3948" s="6"/>
      <c r="F3948" s="6"/>
      <c r="G3948" s="15"/>
      <c r="H3948" s="17"/>
      <c r="M3948" s="3"/>
      <c r="N3948" s="3"/>
      <c r="O3948" s="3"/>
      <c r="P3948" s="3"/>
      <c r="Q3948" s="18"/>
      <c r="S3948" s="3"/>
      <c r="T3948" s="3"/>
    </row>
    <row r="3949" spans="1:20" x14ac:dyDescent="0.25">
      <c r="A3949"/>
      <c r="C3949"/>
      <c r="D3949" s="12"/>
      <c r="E3949" s="6"/>
      <c r="F3949" s="6"/>
      <c r="G3949" s="15"/>
      <c r="H3949" s="17"/>
      <c r="M3949" s="3"/>
      <c r="N3949" s="3"/>
      <c r="O3949" s="3"/>
      <c r="P3949" s="3"/>
      <c r="Q3949" s="18"/>
      <c r="S3949" s="3"/>
      <c r="T3949" s="3"/>
    </row>
    <row r="3950" spans="1:20" x14ac:dyDescent="0.25">
      <c r="A3950"/>
      <c r="C3950"/>
      <c r="D3950" s="12"/>
      <c r="E3950" s="6"/>
      <c r="F3950" s="6"/>
      <c r="G3950" s="15"/>
      <c r="H3950" s="17"/>
      <c r="M3950" s="3"/>
      <c r="N3950" s="3"/>
      <c r="O3950" s="3"/>
      <c r="P3950" s="3"/>
      <c r="Q3950" s="18"/>
      <c r="S3950" s="3"/>
      <c r="T3950" s="3"/>
    </row>
    <row r="3951" spans="1:20" x14ac:dyDescent="0.25">
      <c r="A3951"/>
      <c r="C3951"/>
      <c r="D3951" s="12"/>
      <c r="E3951" s="6"/>
      <c r="F3951" s="6"/>
      <c r="G3951" s="15"/>
      <c r="H3951" s="17"/>
      <c r="M3951" s="3"/>
      <c r="N3951" s="3"/>
      <c r="O3951" s="3"/>
      <c r="P3951" s="3"/>
      <c r="Q3951" s="18"/>
      <c r="S3951" s="3"/>
      <c r="T3951" s="3"/>
    </row>
    <row r="3952" spans="1:20" x14ac:dyDescent="0.25">
      <c r="A3952"/>
      <c r="C3952"/>
      <c r="D3952" s="12"/>
      <c r="E3952" s="6"/>
      <c r="F3952" s="6"/>
      <c r="G3952" s="15"/>
      <c r="H3952" s="17"/>
      <c r="M3952" s="3"/>
      <c r="N3952" s="3"/>
      <c r="O3952" s="3"/>
      <c r="P3952" s="3"/>
      <c r="Q3952" s="18"/>
      <c r="S3952" s="3"/>
      <c r="T3952" s="3"/>
    </row>
    <row r="3953" spans="1:20" x14ac:dyDescent="0.25">
      <c r="A3953"/>
      <c r="C3953"/>
      <c r="D3953" s="12"/>
      <c r="E3953" s="6"/>
      <c r="F3953" s="6"/>
      <c r="G3953" s="15"/>
      <c r="H3953" s="17"/>
      <c r="M3953" s="3"/>
      <c r="N3953" s="3"/>
      <c r="O3953" s="3"/>
      <c r="P3953" s="3"/>
      <c r="Q3953" s="18"/>
      <c r="S3953" s="3"/>
      <c r="T3953" s="3"/>
    </row>
    <row r="3954" spans="1:20" x14ac:dyDescent="0.25">
      <c r="A3954"/>
      <c r="C3954"/>
      <c r="D3954" s="12"/>
      <c r="E3954" s="6"/>
      <c r="F3954" s="6"/>
      <c r="G3954" s="15"/>
      <c r="H3954" s="17"/>
      <c r="M3954" s="3"/>
      <c r="N3954" s="3"/>
      <c r="O3954" s="3"/>
      <c r="P3954" s="3"/>
      <c r="Q3954" s="18"/>
      <c r="S3954" s="3"/>
      <c r="T3954" s="3"/>
    </row>
    <row r="3955" spans="1:20" x14ac:dyDescent="0.25">
      <c r="A3955"/>
      <c r="C3955"/>
      <c r="D3955" s="12"/>
      <c r="E3955" s="6"/>
      <c r="F3955" s="6"/>
      <c r="G3955" s="15"/>
      <c r="H3955" s="17"/>
      <c r="M3955" s="3"/>
      <c r="N3955" s="3"/>
      <c r="O3955" s="3"/>
      <c r="P3955" s="3"/>
      <c r="Q3955" s="18"/>
      <c r="S3955" s="3"/>
      <c r="T3955" s="3"/>
    </row>
    <row r="3956" spans="1:20" x14ac:dyDescent="0.25">
      <c r="A3956"/>
      <c r="C3956"/>
      <c r="D3956" s="12"/>
      <c r="E3956" s="6"/>
      <c r="F3956" s="6"/>
      <c r="G3956" s="15"/>
      <c r="H3956" s="17"/>
      <c r="M3956" s="3"/>
      <c r="N3956" s="3"/>
      <c r="O3956" s="3"/>
      <c r="P3956" s="3"/>
      <c r="Q3956" s="18"/>
      <c r="S3956" s="3"/>
      <c r="T3956" s="3"/>
    </row>
    <row r="3957" spans="1:20" x14ac:dyDescent="0.25">
      <c r="A3957"/>
      <c r="C3957"/>
      <c r="D3957" s="12"/>
      <c r="E3957" s="6"/>
      <c r="F3957" s="6"/>
      <c r="G3957" s="15"/>
      <c r="H3957" s="17"/>
      <c r="M3957" s="3"/>
      <c r="N3957" s="3"/>
      <c r="O3957" s="3"/>
      <c r="P3957" s="3"/>
      <c r="Q3957" s="18"/>
      <c r="S3957" s="3"/>
      <c r="T3957" s="3"/>
    </row>
    <row r="3958" spans="1:20" x14ac:dyDescent="0.25">
      <c r="A3958"/>
      <c r="C3958"/>
      <c r="D3958" s="12"/>
      <c r="E3958" s="6"/>
      <c r="F3958" s="6"/>
      <c r="G3958" s="15"/>
      <c r="H3958" s="17"/>
      <c r="M3958" s="3"/>
      <c r="N3958" s="3"/>
      <c r="O3958" s="3"/>
      <c r="P3958" s="3"/>
      <c r="Q3958" s="18"/>
      <c r="S3958" s="3"/>
      <c r="T3958" s="3"/>
    </row>
    <row r="3959" spans="1:20" x14ac:dyDescent="0.25">
      <c r="A3959"/>
      <c r="C3959"/>
      <c r="D3959" s="12"/>
      <c r="E3959" s="6"/>
      <c r="F3959" s="6"/>
      <c r="G3959" s="15"/>
      <c r="H3959" s="17"/>
      <c r="M3959" s="3"/>
      <c r="N3959" s="3"/>
      <c r="O3959" s="3"/>
      <c r="P3959" s="3"/>
      <c r="Q3959" s="18"/>
      <c r="S3959" s="3"/>
      <c r="T3959" s="3"/>
    </row>
    <row r="3960" spans="1:20" x14ac:dyDescent="0.25">
      <c r="A3960"/>
      <c r="C3960"/>
      <c r="D3960" s="12"/>
      <c r="E3960" s="6"/>
      <c r="F3960" s="6"/>
      <c r="G3960" s="15"/>
      <c r="H3960" s="17"/>
      <c r="M3960" s="3"/>
      <c r="N3960" s="3"/>
      <c r="O3960" s="3"/>
      <c r="P3960" s="3"/>
      <c r="Q3960" s="18"/>
      <c r="S3960" s="3"/>
      <c r="T3960" s="3"/>
    </row>
    <row r="3961" spans="1:20" x14ac:dyDescent="0.25">
      <c r="A3961"/>
      <c r="C3961"/>
      <c r="D3961" s="12"/>
      <c r="E3961" s="6"/>
      <c r="F3961" s="6"/>
      <c r="G3961" s="15"/>
      <c r="H3961" s="17"/>
      <c r="M3961" s="3"/>
      <c r="N3961" s="3"/>
      <c r="O3961" s="3"/>
      <c r="P3961" s="3"/>
      <c r="Q3961" s="18"/>
      <c r="S3961" s="3"/>
      <c r="T3961" s="3"/>
    </row>
    <row r="3962" spans="1:20" x14ac:dyDescent="0.25">
      <c r="A3962"/>
      <c r="C3962"/>
      <c r="D3962" s="12"/>
      <c r="E3962" s="6"/>
      <c r="F3962" s="6"/>
      <c r="G3962" s="15"/>
      <c r="H3962" s="17"/>
      <c r="M3962" s="3"/>
      <c r="N3962" s="3"/>
      <c r="O3962" s="3"/>
      <c r="P3962" s="3"/>
      <c r="Q3962" s="18"/>
      <c r="S3962" s="3"/>
      <c r="T3962" s="3"/>
    </row>
    <row r="3963" spans="1:20" x14ac:dyDescent="0.25">
      <c r="A3963"/>
      <c r="C3963"/>
      <c r="D3963" s="12"/>
      <c r="E3963" s="6"/>
      <c r="F3963" s="6"/>
      <c r="G3963" s="15"/>
      <c r="H3963" s="17"/>
      <c r="M3963" s="3"/>
      <c r="N3963" s="3"/>
      <c r="O3963" s="3"/>
      <c r="P3963" s="3"/>
      <c r="Q3963" s="18"/>
      <c r="S3963" s="3"/>
      <c r="T3963" s="3"/>
    </row>
    <row r="3964" spans="1:20" x14ac:dyDescent="0.25">
      <c r="A3964"/>
      <c r="C3964"/>
      <c r="D3964" s="12"/>
      <c r="E3964" s="6"/>
      <c r="F3964" s="6"/>
      <c r="G3964" s="15"/>
      <c r="H3964" s="17"/>
      <c r="M3964" s="3"/>
      <c r="N3964" s="3"/>
      <c r="O3964" s="3"/>
      <c r="P3964" s="3"/>
      <c r="Q3964" s="18"/>
      <c r="S3964" s="3"/>
      <c r="T3964" s="3"/>
    </row>
    <row r="3965" spans="1:20" x14ac:dyDescent="0.25">
      <c r="A3965"/>
      <c r="C3965"/>
      <c r="D3965" s="12"/>
      <c r="E3965" s="6"/>
      <c r="F3965" s="6"/>
      <c r="G3965" s="15"/>
      <c r="H3965" s="17"/>
      <c r="M3965" s="3"/>
      <c r="N3965" s="3"/>
      <c r="O3965" s="3"/>
      <c r="P3965" s="3"/>
      <c r="Q3965" s="18"/>
      <c r="S3965" s="3"/>
      <c r="T3965" s="3"/>
    </row>
    <row r="3966" spans="1:20" x14ac:dyDescent="0.25">
      <c r="A3966"/>
      <c r="C3966"/>
      <c r="D3966" s="12"/>
      <c r="E3966" s="6"/>
      <c r="F3966" s="6"/>
      <c r="G3966" s="15"/>
      <c r="H3966" s="17"/>
      <c r="M3966" s="3"/>
      <c r="N3966" s="3"/>
      <c r="O3966" s="3"/>
      <c r="P3966" s="3"/>
      <c r="Q3966" s="18"/>
      <c r="S3966" s="3"/>
      <c r="T3966" s="3"/>
    </row>
    <row r="3967" spans="1:20" x14ac:dyDescent="0.25">
      <c r="A3967"/>
      <c r="C3967"/>
      <c r="D3967" s="12"/>
      <c r="E3967" s="6"/>
      <c r="F3967" s="6"/>
      <c r="G3967" s="15"/>
      <c r="H3967" s="17"/>
      <c r="M3967" s="3"/>
      <c r="N3967" s="3"/>
      <c r="O3967" s="3"/>
      <c r="P3967" s="3"/>
      <c r="Q3967" s="18"/>
      <c r="S3967" s="3"/>
      <c r="T3967" s="3"/>
    </row>
    <row r="3968" spans="1:20" x14ac:dyDescent="0.25">
      <c r="A3968"/>
      <c r="C3968"/>
      <c r="D3968" s="12"/>
      <c r="E3968" s="6"/>
      <c r="F3968" s="6"/>
      <c r="G3968" s="15"/>
      <c r="H3968" s="17"/>
      <c r="M3968" s="3"/>
      <c r="N3968" s="3"/>
      <c r="O3968" s="3"/>
      <c r="P3968" s="3"/>
      <c r="Q3968" s="18"/>
      <c r="S3968" s="3"/>
      <c r="T3968" s="3"/>
    </row>
    <row r="3969" spans="1:20" x14ac:dyDescent="0.25">
      <c r="A3969"/>
      <c r="C3969"/>
      <c r="D3969" s="12"/>
      <c r="E3969" s="6"/>
      <c r="F3969" s="6"/>
      <c r="G3969" s="15"/>
      <c r="H3969" s="17"/>
      <c r="M3969" s="3"/>
      <c r="N3969" s="3"/>
      <c r="O3969" s="3"/>
      <c r="P3969" s="3"/>
      <c r="Q3969" s="18"/>
      <c r="S3969" s="3"/>
      <c r="T3969" s="3"/>
    </row>
    <row r="3970" spans="1:20" x14ac:dyDescent="0.25">
      <c r="A3970"/>
      <c r="C3970"/>
      <c r="D3970" s="12"/>
      <c r="E3970" s="6"/>
      <c r="F3970" s="6"/>
      <c r="G3970" s="15"/>
      <c r="H3970" s="17"/>
      <c r="M3970" s="3"/>
      <c r="N3970" s="3"/>
      <c r="O3970" s="3"/>
      <c r="P3970" s="3"/>
      <c r="Q3970" s="18"/>
      <c r="S3970" s="3"/>
      <c r="T3970" s="3"/>
    </row>
    <row r="3971" spans="1:20" x14ac:dyDescent="0.25">
      <c r="A3971"/>
      <c r="C3971"/>
      <c r="D3971" s="12"/>
      <c r="E3971" s="6"/>
      <c r="F3971" s="6"/>
      <c r="G3971" s="15"/>
      <c r="H3971" s="17"/>
      <c r="M3971" s="3"/>
      <c r="N3971" s="3"/>
      <c r="O3971" s="3"/>
      <c r="P3971" s="3"/>
      <c r="Q3971" s="18"/>
      <c r="S3971" s="3"/>
      <c r="T3971" s="3"/>
    </row>
    <row r="3972" spans="1:20" x14ac:dyDescent="0.25">
      <c r="A3972"/>
      <c r="C3972"/>
      <c r="D3972" s="12"/>
      <c r="E3972" s="6"/>
      <c r="F3972" s="6"/>
      <c r="G3972" s="15"/>
      <c r="H3972" s="17"/>
      <c r="M3972" s="3"/>
      <c r="N3972" s="3"/>
      <c r="O3972" s="3"/>
      <c r="P3972" s="3"/>
      <c r="Q3972" s="18"/>
      <c r="S3972" s="3"/>
      <c r="T3972" s="3"/>
    </row>
    <row r="3973" spans="1:20" x14ac:dyDescent="0.25">
      <c r="A3973"/>
      <c r="C3973"/>
      <c r="D3973" s="12"/>
      <c r="E3973" s="6"/>
      <c r="F3973" s="6"/>
      <c r="G3973" s="15"/>
      <c r="H3973" s="17"/>
      <c r="M3973" s="3"/>
      <c r="N3973" s="3"/>
      <c r="O3973" s="3"/>
      <c r="P3973" s="3"/>
      <c r="Q3973" s="18"/>
      <c r="S3973" s="3"/>
      <c r="T3973" s="3"/>
    </row>
    <row r="3974" spans="1:20" x14ac:dyDescent="0.25">
      <c r="A3974"/>
      <c r="C3974"/>
      <c r="D3974" s="12"/>
      <c r="E3974" s="6"/>
      <c r="F3974" s="6"/>
      <c r="G3974" s="15"/>
      <c r="H3974" s="17"/>
      <c r="M3974" s="3"/>
      <c r="N3974" s="3"/>
      <c r="O3974" s="3"/>
      <c r="P3974" s="3"/>
      <c r="Q3974" s="18"/>
      <c r="S3974" s="3"/>
      <c r="T3974" s="3"/>
    </row>
    <row r="3975" spans="1:20" x14ac:dyDescent="0.25">
      <c r="A3975"/>
      <c r="C3975"/>
      <c r="D3975" s="12"/>
      <c r="E3975" s="6"/>
      <c r="F3975" s="6"/>
      <c r="G3975" s="15"/>
      <c r="H3975" s="17"/>
      <c r="M3975" s="3"/>
      <c r="N3975" s="3"/>
      <c r="O3975" s="3"/>
      <c r="P3975" s="3"/>
      <c r="Q3975" s="18"/>
      <c r="S3975" s="3"/>
      <c r="T3975" s="3"/>
    </row>
    <row r="3976" spans="1:20" x14ac:dyDescent="0.25">
      <c r="A3976"/>
      <c r="C3976"/>
      <c r="D3976" s="12"/>
      <c r="E3976" s="6"/>
      <c r="F3976" s="6"/>
      <c r="G3976" s="15"/>
      <c r="H3976" s="17"/>
      <c r="M3976" s="3"/>
      <c r="N3976" s="3"/>
      <c r="O3976" s="3"/>
      <c r="P3976" s="3"/>
      <c r="Q3976" s="18"/>
      <c r="S3976" s="3"/>
      <c r="T3976" s="3"/>
    </row>
    <row r="3977" spans="1:20" x14ac:dyDescent="0.25">
      <c r="A3977"/>
      <c r="C3977"/>
      <c r="D3977" s="12"/>
      <c r="E3977" s="6"/>
      <c r="F3977" s="6"/>
      <c r="G3977" s="15"/>
      <c r="H3977" s="17"/>
      <c r="M3977" s="3"/>
      <c r="N3977" s="3"/>
      <c r="O3977" s="3"/>
      <c r="P3977" s="3"/>
      <c r="Q3977" s="18"/>
      <c r="S3977" s="3"/>
      <c r="T3977" s="3"/>
    </row>
    <row r="3978" spans="1:20" x14ac:dyDescent="0.25">
      <c r="A3978"/>
      <c r="C3978"/>
      <c r="D3978" s="12"/>
      <c r="E3978" s="6"/>
      <c r="F3978" s="6"/>
      <c r="G3978" s="15"/>
      <c r="H3978" s="17"/>
      <c r="M3978" s="3"/>
      <c r="N3978" s="3"/>
      <c r="O3978" s="3"/>
      <c r="P3978" s="3"/>
      <c r="Q3978" s="18"/>
      <c r="S3978" s="3"/>
      <c r="T3978" s="3"/>
    </row>
    <row r="3979" spans="1:20" x14ac:dyDescent="0.25">
      <c r="A3979"/>
      <c r="C3979"/>
      <c r="D3979" s="12"/>
      <c r="E3979" s="6"/>
      <c r="F3979" s="6"/>
      <c r="G3979" s="15"/>
      <c r="H3979" s="17"/>
      <c r="M3979" s="3"/>
      <c r="N3979" s="3"/>
      <c r="O3979" s="3"/>
      <c r="P3979" s="3"/>
      <c r="Q3979" s="18"/>
      <c r="S3979" s="3"/>
      <c r="T3979" s="3"/>
    </row>
    <row r="3980" spans="1:20" x14ac:dyDescent="0.25">
      <c r="A3980"/>
      <c r="C3980"/>
      <c r="D3980" s="12"/>
      <c r="E3980" s="6"/>
      <c r="F3980" s="6"/>
      <c r="G3980" s="15"/>
      <c r="H3980" s="17"/>
      <c r="M3980" s="3"/>
      <c r="N3980" s="3"/>
      <c r="O3980" s="3"/>
      <c r="P3980" s="3"/>
      <c r="Q3980" s="18"/>
      <c r="S3980" s="3"/>
      <c r="T3980" s="3"/>
    </row>
    <row r="3981" spans="1:20" x14ac:dyDescent="0.25">
      <c r="A3981"/>
      <c r="C3981"/>
      <c r="D3981" s="12"/>
      <c r="E3981" s="6"/>
      <c r="F3981" s="6"/>
      <c r="G3981" s="15"/>
      <c r="H3981" s="17"/>
      <c r="M3981" s="3"/>
      <c r="N3981" s="3"/>
      <c r="O3981" s="3"/>
      <c r="P3981" s="3"/>
      <c r="Q3981" s="18"/>
      <c r="S3981" s="3"/>
      <c r="T3981" s="3"/>
    </row>
    <row r="3982" spans="1:20" x14ac:dyDescent="0.25">
      <c r="A3982"/>
      <c r="C3982"/>
      <c r="D3982" s="12"/>
      <c r="E3982" s="6"/>
      <c r="F3982" s="6"/>
      <c r="G3982" s="15"/>
      <c r="H3982" s="17"/>
      <c r="M3982" s="3"/>
      <c r="N3982" s="3"/>
      <c r="O3982" s="3"/>
      <c r="P3982" s="3"/>
      <c r="Q3982" s="18"/>
      <c r="S3982" s="3"/>
      <c r="T3982" s="3"/>
    </row>
    <row r="3983" spans="1:20" x14ac:dyDescent="0.25">
      <c r="A3983"/>
      <c r="C3983"/>
      <c r="D3983" s="12"/>
      <c r="E3983" s="6"/>
      <c r="F3983" s="6"/>
      <c r="G3983" s="15"/>
      <c r="H3983" s="17"/>
      <c r="M3983" s="3"/>
      <c r="N3983" s="3"/>
      <c r="O3983" s="3"/>
      <c r="P3983" s="3"/>
      <c r="Q3983" s="18"/>
      <c r="S3983" s="3"/>
      <c r="T3983" s="3"/>
    </row>
    <row r="3984" spans="1:20" x14ac:dyDescent="0.25">
      <c r="A3984"/>
      <c r="C3984"/>
      <c r="D3984" s="12"/>
      <c r="E3984" s="6"/>
      <c r="F3984" s="6"/>
      <c r="G3984" s="15"/>
      <c r="H3984" s="17"/>
      <c r="M3984" s="3"/>
      <c r="N3984" s="3"/>
      <c r="O3984" s="3"/>
      <c r="P3984" s="3"/>
      <c r="Q3984" s="18"/>
      <c r="S3984" s="3"/>
      <c r="T3984" s="3"/>
    </row>
    <row r="3985" spans="1:20" x14ac:dyDescent="0.25">
      <c r="A3985"/>
      <c r="C3985"/>
      <c r="D3985" s="12"/>
      <c r="E3985" s="6"/>
      <c r="F3985" s="6"/>
      <c r="G3985" s="15"/>
      <c r="H3985" s="17"/>
      <c r="M3985" s="3"/>
      <c r="N3985" s="3"/>
      <c r="O3985" s="3"/>
      <c r="P3985" s="3"/>
      <c r="Q3985" s="18"/>
      <c r="S3985" s="3"/>
      <c r="T3985" s="3"/>
    </row>
    <row r="3986" spans="1:20" x14ac:dyDescent="0.25">
      <c r="A3986"/>
      <c r="C3986"/>
      <c r="D3986" s="12"/>
      <c r="E3986" s="6"/>
      <c r="F3986" s="6"/>
      <c r="G3986" s="15"/>
      <c r="H3986" s="17"/>
      <c r="M3986" s="3"/>
      <c r="N3986" s="3"/>
      <c r="O3986" s="3"/>
      <c r="P3986" s="3"/>
      <c r="Q3986" s="18"/>
      <c r="S3986" s="3"/>
      <c r="T3986" s="3"/>
    </row>
    <row r="3987" spans="1:20" x14ac:dyDescent="0.25">
      <c r="A3987"/>
      <c r="C3987"/>
      <c r="D3987" s="12"/>
      <c r="E3987" s="6"/>
      <c r="F3987" s="6"/>
      <c r="G3987" s="15"/>
      <c r="H3987" s="17"/>
      <c r="M3987" s="3"/>
      <c r="N3987" s="3"/>
      <c r="O3987" s="3"/>
      <c r="P3987" s="3"/>
      <c r="Q3987" s="18"/>
      <c r="S3987" s="3"/>
      <c r="T3987" s="3"/>
    </row>
    <row r="3988" spans="1:20" x14ac:dyDescent="0.25">
      <c r="A3988"/>
      <c r="C3988"/>
      <c r="D3988" s="12"/>
      <c r="E3988" s="6"/>
      <c r="F3988" s="6"/>
      <c r="G3988" s="15"/>
      <c r="H3988" s="17"/>
      <c r="M3988" s="3"/>
      <c r="N3988" s="3"/>
      <c r="O3988" s="3"/>
      <c r="P3988" s="3"/>
      <c r="Q3988" s="18"/>
      <c r="S3988" s="3"/>
      <c r="T3988" s="3"/>
    </row>
    <row r="3989" spans="1:20" x14ac:dyDescent="0.25">
      <c r="A3989"/>
      <c r="C3989"/>
      <c r="D3989" s="12"/>
      <c r="E3989" s="6"/>
      <c r="F3989" s="6"/>
      <c r="G3989" s="15"/>
      <c r="H3989" s="17"/>
      <c r="M3989" s="3"/>
      <c r="N3989" s="3"/>
      <c r="O3989" s="3"/>
      <c r="P3989" s="3"/>
      <c r="Q3989" s="18"/>
      <c r="S3989" s="3"/>
      <c r="T3989" s="3"/>
    </row>
    <row r="3990" spans="1:20" x14ac:dyDescent="0.25">
      <c r="A3990"/>
      <c r="C3990"/>
      <c r="D3990" s="12"/>
      <c r="E3990" s="6"/>
      <c r="F3990" s="6"/>
      <c r="G3990" s="15"/>
      <c r="H3990" s="17"/>
      <c r="M3990" s="3"/>
      <c r="N3990" s="3"/>
      <c r="O3990" s="3"/>
      <c r="P3990" s="3"/>
      <c r="Q3990" s="18"/>
      <c r="S3990" s="3"/>
      <c r="T3990" s="3"/>
    </row>
    <row r="3991" spans="1:20" x14ac:dyDescent="0.25">
      <c r="A3991"/>
      <c r="C3991"/>
      <c r="D3991" s="12"/>
      <c r="E3991" s="6"/>
      <c r="F3991" s="6"/>
      <c r="G3991" s="15"/>
      <c r="H3991" s="17"/>
      <c r="M3991" s="3"/>
      <c r="N3991" s="3"/>
      <c r="O3991" s="3"/>
      <c r="P3991" s="3"/>
      <c r="Q3991" s="18"/>
      <c r="S3991" s="3"/>
      <c r="T3991" s="3"/>
    </row>
    <row r="3992" spans="1:20" x14ac:dyDescent="0.25">
      <c r="A3992"/>
      <c r="C3992"/>
      <c r="D3992" s="12"/>
      <c r="E3992" s="6"/>
      <c r="F3992" s="6"/>
      <c r="G3992" s="15"/>
      <c r="H3992" s="17"/>
      <c r="M3992" s="3"/>
      <c r="N3992" s="3"/>
      <c r="O3992" s="3"/>
      <c r="P3992" s="3"/>
      <c r="Q3992" s="18"/>
      <c r="S3992" s="3"/>
      <c r="T3992" s="3"/>
    </row>
    <row r="3993" spans="1:20" x14ac:dyDescent="0.25">
      <c r="A3993"/>
      <c r="C3993"/>
      <c r="D3993" s="12"/>
      <c r="E3993" s="6"/>
      <c r="F3993" s="6"/>
      <c r="G3993" s="15"/>
      <c r="H3993" s="17"/>
      <c r="M3993" s="3"/>
      <c r="N3993" s="3"/>
      <c r="O3993" s="3"/>
      <c r="P3993" s="3"/>
      <c r="Q3993" s="18"/>
      <c r="S3993" s="3"/>
      <c r="T3993" s="3"/>
    </row>
    <row r="3994" spans="1:20" x14ac:dyDescent="0.25">
      <c r="A3994"/>
      <c r="C3994"/>
      <c r="D3994" s="12"/>
      <c r="E3994" s="6"/>
      <c r="F3994" s="6"/>
      <c r="G3994" s="15"/>
      <c r="H3994" s="17"/>
      <c r="M3994" s="3"/>
      <c r="N3994" s="3"/>
      <c r="O3994" s="3"/>
      <c r="P3994" s="3"/>
      <c r="Q3994" s="18"/>
      <c r="S3994" s="3"/>
      <c r="T3994" s="3"/>
    </row>
    <row r="3995" spans="1:20" x14ac:dyDescent="0.25">
      <c r="A3995"/>
      <c r="C3995"/>
      <c r="D3995" s="12"/>
      <c r="E3995" s="6"/>
      <c r="F3995" s="6"/>
      <c r="G3995" s="15"/>
      <c r="H3995" s="17"/>
      <c r="M3995" s="3"/>
      <c r="N3995" s="3"/>
      <c r="O3995" s="3"/>
      <c r="P3995" s="3"/>
      <c r="Q3995" s="18"/>
      <c r="S3995" s="3"/>
      <c r="T3995" s="3"/>
    </row>
    <row r="3996" spans="1:20" x14ac:dyDescent="0.25">
      <c r="A3996"/>
      <c r="C3996"/>
      <c r="D3996" s="12"/>
      <c r="E3996" s="6"/>
      <c r="F3996" s="6"/>
      <c r="G3996" s="15"/>
      <c r="H3996" s="17"/>
      <c r="M3996" s="3"/>
      <c r="N3996" s="3"/>
      <c r="O3996" s="3"/>
      <c r="P3996" s="3"/>
      <c r="Q3996" s="18"/>
      <c r="S3996" s="3"/>
      <c r="T3996" s="3"/>
    </row>
    <row r="3997" spans="1:20" x14ac:dyDescent="0.25">
      <c r="A3997"/>
      <c r="C3997"/>
      <c r="D3997" s="12"/>
      <c r="E3997" s="6"/>
      <c r="F3997" s="6"/>
      <c r="G3997" s="15"/>
      <c r="H3997" s="17"/>
      <c r="M3997" s="3"/>
      <c r="N3997" s="3"/>
      <c r="O3997" s="3"/>
      <c r="P3997" s="3"/>
      <c r="Q3997" s="18"/>
      <c r="S3997" s="3"/>
      <c r="T3997" s="3"/>
    </row>
    <row r="3998" spans="1:20" x14ac:dyDescent="0.25">
      <c r="A3998"/>
      <c r="C3998"/>
      <c r="D3998" s="12"/>
      <c r="E3998" s="6"/>
      <c r="F3998" s="6"/>
      <c r="G3998" s="15"/>
      <c r="H3998" s="17"/>
      <c r="M3998" s="3"/>
      <c r="N3998" s="3"/>
      <c r="O3998" s="3"/>
      <c r="P3998" s="3"/>
      <c r="Q3998" s="18"/>
      <c r="S3998" s="3"/>
      <c r="T3998" s="3"/>
    </row>
    <row r="3999" spans="1:20" x14ac:dyDescent="0.25">
      <c r="A3999"/>
      <c r="C3999"/>
      <c r="D3999" s="12"/>
      <c r="E3999" s="6"/>
      <c r="F3999" s="6"/>
      <c r="G3999" s="15"/>
      <c r="H3999" s="17"/>
      <c r="M3999" s="3"/>
      <c r="N3999" s="3"/>
      <c r="O3999" s="3"/>
      <c r="P3999" s="3"/>
      <c r="Q3999" s="18"/>
      <c r="S3999" s="3"/>
      <c r="T3999" s="3"/>
    </row>
    <row r="4000" spans="1:20" x14ac:dyDescent="0.25">
      <c r="A4000"/>
      <c r="C4000"/>
      <c r="D4000" s="12"/>
      <c r="E4000" s="6"/>
      <c r="F4000" s="6"/>
      <c r="G4000" s="15"/>
      <c r="H4000" s="17"/>
      <c r="M4000" s="3"/>
      <c r="N4000" s="3"/>
      <c r="O4000" s="3"/>
      <c r="P4000" s="3"/>
      <c r="Q4000" s="18"/>
      <c r="S4000" s="3"/>
      <c r="T4000" s="3"/>
    </row>
    <row r="4001" spans="1:20" x14ac:dyDescent="0.25">
      <c r="A4001"/>
      <c r="C4001"/>
      <c r="D4001" s="12"/>
      <c r="E4001" s="6"/>
      <c r="F4001" s="6"/>
      <c r="G4001" s="15"/>
      <c r="H4001" s="17"/>
      <c r="M4001" s="3"/>
      <c r="N4001" s="3"/>
      <c r="O4001" s="3"/>
      <c r="P4001" s="3"/>
      <c r="Q4001" s="18"/>
      <c r="S4001" s="3"/>
      <c r="T4001" s="3"/>
    </row>
    <row r="4002" spans="1:20" x14ac:dyDescent="0.25">
      <c r="A4002"/>
      <c r="C4002"/>
      <c r="D4002" s="12"/>
      <c r="E4002" s="6"/>
      <c r="F4002" s="6"/>
      <c r="G4002" s="15"/>
      <c r="H4002" s="17"/>
      <c r="M4002" s="3"/>
      <c r="N4002" s="3"/>
      <c r="O4002" s="3"/>
      <c r="P4002" s="3"/>
      <c r="Q4002" s="18"/>
      <c r="S4002" s="3"/>
      <c r="T4002" s="3"/>
    </row>
    <row r="4003" spans="1:20" x14ac:dyDescent="0.25">
      <c r="A4003"/>
      <c r="C4003"/>
      <c r="D4003" s="12"/>
      <c r="E4003" s="6"/>
      <c r="F4003" s="6"/>
      <c r="G4003" s="15"/>
      <c r="H4003" s="17"/>
      <c r="M4003" s="3"/>
      <c r="N4003" s="3"/>
      <c r="O4003" s="3"/>
      <c r="P4003" s="3"/>
      <c r="Q4003" s="18"/>
      <c r="S4003" s="3"/>
      <c r="T4003" s="3"/>
    </row>
    <row r="4004" spans="1:20" x14ac:dyDescent="0.25">
      <c r="A4004"/>
      <c r="C4004"/>
      <c r="D4004" s="12"/>
      <c r="E4004" s="6"/>
      <c r="F4004" s="6"/>
      <c r="G4004" s="15"/>
      <c r="H4004" s="17"/>
      <c r="M4004" s="3"/>
      <c r="N4004" s="3"/>
      <c r="O4004" s="3"/>
      <c r="P4004" s="3"/>
      <c r="Q4004" s="18"/>
      <c r="S4004" s="3"/>
      <c r="T4004" s="3"/>
    </row>
    <row r="4005" spans="1:20" x14ac:dyDescent="0.25">
      <c r="A4005"/>
      <c r="C4005"/>
      <c r="D4005" s="12"/>
      <c r="E4005" s="6"/>
      <c r="F4005" s="6"/>
      <c r="G4005" s="15"/>
      <c r="H4005" s="17"/>
      <c r="M4005" s="3"/>
      <c r="N4005" s="3"/>
      <c r="O4005" s="3"/>
      <c r="P4005" s="3"/>
      <c r="Q4005" s="18"/>
      <c r="S4005" s="3"/>
      <c r="T4005" s="3"/>
    </row>
    <row r="4006" spans="1:20" x14ac:dyDescent="0.25">
      <c r="A4006"/>
      <c r="C4006"/>
      <c r="D4006" s="12"/>
      <c r="E4006" s="6"/>
      <c r="F4006" s="6"/>
      <c r="G4006" s="15"/>
      <c r="H4006" s="17"/>
      <c r="M4006" s="3"/>
      <c r="N4006" s="3"/>
      <c r="O4006" s="3"/>
      <c r="P4006" s="3"/>
      <c r="Q4006" s="18"/>
      <c r="S4006" s="3"/>
      <c r="T4006" s="3"/>
    </row>
    <row r="4007" spans="1:20" x14ac:dyDescent="0.25">
      <c r="A4007"/>
      <c r="C4007"/>
      <c r="D4007" s="12"/>
      <c r="E4007" s="6"/>
      <c r="F4007" s="6"/>
      <c r="G4007" s="15"/>
      <c r="H4007" s="17"/>
      <c r="M4007" s="3"/>
      <c r="N4007" s="3"/>
      <c r="O4007" s="3"/>
      <c r="P4007" s="3"/>
      <c r="Q4007" s="18"/>
      <c r="S4007" s="3"/>
      <c r="T4007" s="3"/>
    </row>
    <row r="4008" spans="1:20" x14ac:dyDescent="0.25">
      <c r="A4008"/>
      <c r="C4008"/>
      <c r="D4008" s="12"/>
      <c r="E4008" s="6"/>
      <c r="F4008" s="6"/>
      <c r="G4008" s="15"/>
      <c r="H4008" s="17"/>
      <c r="M4008" s="3"/>
      <c r="N4008" s="3"/>
      <c r="O4008" s="3"/>
      <c r="P4008" s="3"/>
      <c r="Q4008" s="18"/>
      <c r="S4008" s="3"/>
      <c r="T4008" s="3"/>
    </row>
    <row r="4009" spans="1:20" x14ac:dyDescent="0.25">
      <c r="A4009"/>
      <c r="C4009"/>
      <c r="D4009" s="12"/>
      <c r="E4009" s="6"/>
      <c r="F4009" s="6"/>
      <c r="G4009" s="15"/>
      <c r="H4009" s="17"/>
      <c r="M4009" s="3"/>
      <c r="N4009" s="3"/>
      <c r="O4009" s="3"/>
      <c r="P4009" s="3"/>
      <c r="Q4009" s="18"/>
      <c r="S4009" s="3"/>
      <c r="T4009" s="3"/>
    </row>
    <row r="4010" spans="1:20" x14ac:dyDescent="0.25">
      <c r="A4010"/>
      <c r="C4010"/>
      <c r="D4010" s="12"/>
      <c r="E4010" s="6"/>
      <c r="F4010" s="6"/>
      <c r="G4010" s="15"/>
      <c r="H4010" s="17"/>
      <c r="M4010" s="3"/>
      <c r="N4010" s="3"/>
      <c r="O4010" s="3"/>
      <c r="P4010" s="3"/>
      <c r="Q4010" s="18"/>
      <c r="S4010" s="3"/>
      <c r="T4010" s="3"/>
    </row>
    <row r="4011" spans="1:20" x14ac:dyDescent="0.25">
      <c r="A4011"/>
      <c r="C4011"/>
      <c r="D4011" s="12"/>
      <c r="E4011" s="6"/>
      <c r="F4011" s="6"/>
      <c r="G4011" s="15"/>
      <c r="H4011" s="17"/>
      <c r="M4011" s="3"/>
      <c r="N4011" s="3"/>
      <c r="O4011" s="3"/>
      <c r="P4011" s="3"/>
      <c r="Q4011" s="18"/>
      <c r="S4011" s="3"/>
      <c r="T4011" s="3"/>
    </row>
    <row r="4012" spans="1:20" x14ac:dyDescent="0.25">
      <c r="A4012"/>
      <c r="C4012"/>
      <c r="D4012" s="12"/>
      <c r="E4012" s="6"/>
      <c r="F4012" s="6"/>
      <c r="G4012" s="15"/>
      <c r="H4012" s="17"/>
      <c r="M4012" s="3"/>
      <c r="N4012" s="3"/>
      <c r="O4012" s="3"/>
      <c r="P4012" s="3"/>
      <c r="Q4012" s="18"/>
      <c r="S4012" s="3"/>
      <c r="T4012" s="3"/>
    </row>
    <row r="4013" spans="1:20" x14ac:dyDescent="0.25">
      <c r="A4013"/>
      <c r="C4013"/>
      <c r="D4013" s="12"/>
      <c r="E4013" s="6"/>
      <c r="F4013" s="6"/>
      <c r="G4013" s="15"/>
      <c r="H4013" s="17"/>
      <c r="M4013" s="3"/>
      <c r="N4013" s="3"/>
      <c r="O4013" s="3"/>
      <c r="P4013" s="3"/>
      <c r="Q4013" s="18"/>
      <c r="S4013" s="3"/>
      <c r="T4013" s="3"/>
    </row>
    <row r="4014" spans="1:20" x14ac:dyDescent="0.25">
      <c r="A4014"/>
      <c r="C4014"/>
      <c r="D4014" s="12"/>
      <c r="E4014" s="6"/>
      <c r="F4014" s="6"/>
      <c r="G4014" s="15"/>
      <c r="H4014" s="17"/>
      <c r="M4014" s="3"/>
      <c r="N4014" s="3"/>
      <c r="O4014" s="3"/>
      <c r="P4014" s="3"/>
      <c r="Q4014" s="18"/>
      <c r="S4014" s="3"/>
      <c r="T4014" s="3"/>
    </row>
    <row r="4015" spans="1:20" x14ac:dyDescent="0.25">
      <c r="A4015"/>
      <c r="C4015"/>
      <c r="D4015" s="12"/>
      <c r="E4015" s="6"/>
      <c r="F4015" s="6"/>
      <c r="G4015" s="15"/>
      <c r="H4015" s="17"/>
      <c r="M4015" s="3"/>
      <c r="N4015" s="3"/>
      <c r="O4015" s="3"/>
      <c r="P4015" s="3"/>
      <c r="Q4015" s="18"/>
      <c r="S4015" s="3"/>
      <c r="T4015" s="3"/>
    </row>
    <row r="4016" spans="1:20" x14ac:dyDescent="0.25">
      <c r="A4016"/>
      <c r="C4016"/>
      <c r="D4016" s="12"/>
      <c r="E4016" s="6"/>
      <c r="F4016" s="6"/>
      <c r="G4016" s="15"/>
      <c r="H4016" s="17"/>
      <c r="M4016" s="3"/>
      <c r="N4016" s="3"/>
      <c r="O4016" s="3"/>
      <c r="P4016" s="3"/>
      <c r="Q4016" s="18"/>
      <c r="S4016" s="3"/>
      <c r="T4016" s="3"/>
    </row>
    <row r="4017" spans="1:20" x14ac:dyDescent="0.25">
      <c r="A4017"/>
      <c r="C4017"/>
      <c r="D4017" s="12"/>
      <c r="E4017" s="6"/>
      <c r="F4017" s="6"/>
      <c r="G4017" s="15"/>
      <c r="H4017" s="17"/>
      <c r="M4017" s="3"/>
      <c r="N4017" s="3"/>
      <c r="O4017" s="3"/>
      <c r="P4017" s="3"/>
      <c r="Q4017" s="18"/>
      <c r="S4017" s="3"/>
      <c r="T4017" s="3"/>
    </row>
    <row r="4018" spans="1:20" x14ac:dyDescent="0.25">
      <c r="A4018"/>
      <c r="C4018"/>
      <c r="D4018" s="12"/>
      <c r="E4018" s="6"/>
      <c r="F4018" s="6"/>
      <c r="G4018" s="15"/>
      <c r="H4018" s="17"/>
      <c r="M4018" s="3"/>
      <c r="N4018" s="3"/>
      <c r="O4018" s="3"/>
      <c r="P4018" s="3"/>
      <c r="Q4018" s="18"/>
      <c r="S4018" s="3"/>
      <c r="T4018" s="3"/>
    </row>
    <row r="4019" spans="1:20" x14ac:dyDescent="0.25">
      <c r="A4019"/>
      <c r="C4019"/>
      <c r="D4019" s="12"/>
      <c r="E4019" s="6"/>
      <c r="F4019" s="6"/>
      <c r="G4019" s="15"/>
      <c r="H4019" s="17"/>
      <c r="M4019" s="3"/>
      <c r="N4019" s="3"/>
      <c r="O4019" s="3"/>
      <c r="P4019" s="3"/>
      <c r="Q4019" s="18"/>
      <c r="S4019" s="3"/>
      <c r="T4019" s="3"/>
    </row>
    <row r="4020" spans="1:20" x14ac:dyDescent="0.25">
      <c r="A4020"/>
      <c r="C4020"/>
      <c r="D4020" s="12"/>
      <c r="E4020" s="6"/>
      <c r="F4020" s="6"/>
      <c r="G4020" s="15"/>
      <c r="H4020" s="17"/>
      <c r="M4020" s="3"/>
      <c r="N4020" s="3"/>
      <c r="O4020" s="3"/>
      <c r="P4020" s="3"/>
      <c r="Q4020" s="18"/>
      <c r="S4020" s="3"/>
      <c r="T4020" s="3"/>
    </row>
    <row r="4021" spans="1:20" x14ac:dyDescent="0.25">
      <c r="A4021"/>
      <c r="C4021"/>
      <c r="D4021" s="12"/>
      <c r="E4021" s="6"/>
      <c r="F4021" s="6"/>
      <c r="G4021" s="15"/>
      <c r="H4021" s="17"/>
      <c r="M4021" s="3"/>
      <c r="N4021" s="3"/>
      <c r="O4021" s="3"/>
      <c r="P4021" s="3"/>
      <c r="Q4021" s="18"/>
      <c r="S4021" s="3"/>
      <c r="T4021" s="3"/>
    </row>
    <row r="4022" spans="1:20" x14ac:dyDescent="0.25">
      <c r="A4022"/>
      <c r="C4022"/>
      <c r="D4022" s="12"/>
      <c r="E4022" s="6"/>
      <c r="F4022" s="6"/>
      <c r="G4022" s="15"/>
      <c r="H4022" s="17"/>
      <c r="M4022" s="3"/>
      <c r="N4022" s="3"/>
      <c r="O4022" s="3"/>
      <c r="P4022" s="3"/>
      <c r="Q4022" s="18"/>
      <c r="S4022" s="3"/>
      <c r="T4022" s="3"/>
    </row>
    <row r="4023" spans="1:20" x14ac:dyDescent="0.25">
      <c r="A4023"/>
      <c r="C4023"/>
      <c r="D4023" s="12"/>
      <c r="E4023" s="6"/>
      <c r="F4023" s="6"/>
      <c r="G4023" s="15"/>
      <c r="H4023" s="17"/>
      <c r="M4023" s="3"/>
      <c r="N4023" s="3"/>
      <c r="O4023" s="3"/>
      <c r="P4023" s="3"/>
      <c r="Q4023" s="18"/>
      <c r="S4023" s="3"/>
      <c r="T4023" s="3"/>
    </row>
    <row r="4024" spans="1:20" x14ac:dyDescent="0.25">
      <c r="A4024"/>
      <c r="C4024"/>
      <c r="D4024" s="12"/>
      <c r="E4024" s="6"/>
      <c r="F4024" s="6"/>
      <c r="G4024" s="15"/>
      <c r="H4024" s="17"/>
      <c r="M4024" s="3"/>
      <c r="N4024" s="3"/>
      <c r="O4024" s="3"/>
      <c r="P4024" s="3"/>
      <c r="Q4024" s="18"/>
      <c r="S4024" s="3"/>
      <c r="T4024" s="3"/>
    </row>
    <row r="4025" spans="1:20" x14ac:dyDescent="0.25">
      <c r="A4025"/>
      <c r="C4025"/>
      <c r="D4025" s="12"/>
      <c r="E4025" s="6"/>
      <c r="F4025" s="6"/>
      <c r="G4025" s="15"/>
      <c r="H4025" s="17"/>
      <c r="M4025" s="3"/>
      <c r="N4025" s="3"/>
      <c r="O4025" s="3"/>
      <c r="P4025" s="3"/>
      <c r="Q4025" s="18"/>
      <c r="S4025" s="3"/>
      <c r="T4025" s="3"/>
    </row>
    <row r="4026" spans="1:20" x14ac:dyDescent="0.25">
      <c r="A4026"/>
      <c r="C4026"/>
      <c r="D4026" s="12"/>
      <c r="E4026" s="6"/>
      <c r="F4026" s="6"/>
      <c r="G4026" s="15"/>
      <c r="H4026" s="17"/>
      <c r="M4026" s="3"/>
      <c r="N4026" s="3"/>
      <c r="O4026" s="3"/>
      <c r="P4026" s="3"/>
      <c r="Q4026" s="18"/>
      <c r="S4026" s="3"/>
      <c r="T4026" s="3"/>
    </row>
    <row r="4027" spans="1:20" x14ac:dyDescent="0.25">
      <c r="A4027"/>
      <c r="C4027"/>
      <c r="D4027" s="12"/>
      <c r="E4027" s="6"/>
      <c r="F4027" s="6"/>
      <c r="G4027" s="15"/>
      <c r="H4027" s="17"/>
      <c r="M4027" s="3"/>
      <c r="N4027" s="3"/>
      <c r="O4027" s="3"/>
      <c r="P4027" s="3"/>
      <c r="Q4027" s="18"/>
      <c r="S4027" s="3"/>
      <c r="T4027" s="3"/>
    </row>
    <row r="4028" spans="1:20" x14ac:dyDescent="0.25">
      <c r="A4028"/>
      <c r="C4028"/>
      <c r="D4028" s="12"/>
      <c r="E4028" s="6"/>
      <c r="F4028" s="6"/>
      <c r="G4028" s="15"/>
      <c r="H4028" s="17"/>
      <c r="M4028" s="3"/>
      <c r="N4028" s="3"/>
      <c r="O4028" s="3"/>
      <c r="P4028" s="3"/>
      <c r="Q4028" s="18"/>
      <c r="S4028" s="3"/>
      <c r="T4028" s="3"/>
    </row>
    <row r="4029" spans="1:20" x14ac:dyDescent="0.25">
      <c r="A4029"/>
      <c r="C4029"/>
      <c r="D4029" s="12"/>
      <c r="E4029" s="6"/>
      <c r="F4029" s="6"/>
      <c r="G4029" s="15"/>
      <c r="H4029" s="17"/>
      <c r="M4029" s="3"/>
      <c r="N4029" s="3"/>
      <c r="O4029" s="3"/>
      <c r="P4029" s="3"/>
      <c r="Q4029" s="18"/>
      <c r="S4029" s="3"/>
      <c r="T4029" s="3"/>
    </row>
    <row r="4030" spans="1:20" x14ac:dyDescent="0.25">
      <c r="A4030"/>
      <c r="C4030"/>
      <c r="D4030" s="12"/>
      <c r="E4030" s="6"/>
      <c r="F4030" s="6"/>
      <c r="G4030" s="15"/>
      <c r="H4030" s="17"/>
      <c r="M4030" s="3"/>
      <c r="N4030" s="3"/>
      <c r="O4030" s="3"/>
      <c r="P4030" s="3"/>
      <c r="Q4030" s="18"/>
      <c r="S4030" s="3"/>
      <c r="T4030" s="3"/>
    </row>
    <row r="4031" spans="1:20" x14ac:dyDescent="0.25">
      <c r="A4031"/>
      <c r="C4031"/>
      <c r="D4031" s="12"/>
      <c r="E4031" s="6"/>
      <c r="F4031" s="6"/>
      <c r="G4031" s="15"/>
      <c r="H4031" s="17"/>
      <c r="M4031" s="3"/>
      <c r="N4031" s="3"/>
      <c r="O4031" s="3"/>
      <c r="P4031" s="3"/>
      <c r="Q4031" s="18"/>
      <c r="S4031" s="3"/>
      <c r="T4031" s="3"/>
    </row>
    <row r="4032" spans="1:20" x14ac:dyDescent="0.25">
      <c r="A4032"/>
      <c r="C4032"/>
      <c r="D4032" s="12"/>
      <c r="E4032" s="6"/>
      <c r="F4032" s="6"/>
      <c r="G4032" s="15"/>
      <c r="H4032" s="17"/>
      <c r="M4032" s="3"/>
      <c r="N4032" s="3"/>
      <c r="O4032" s="3"/>
      <c r="P4032" s="3"/>
      <c r="Q4032" s="18"/>
      <c r="S4032" s="3"/>
      <c r="T4032" s="3"/>
    </row>
    <row r="4033" spans="1:20" x14ac:dyDescent="0.25">
      <c r="A4033"/>
      <c r="C4033"/>
      <c r="D4033" s="12"/>
      <c r="E4033" s="6"/>
      <c r="F4033" s="6"/>
      <c r="G4033" s="15"/>
      <c r="H4033" s="17"/>
      <c r="M4033" s="3"/>
      <c r="N4033" s="3"/>
      <c r="O4033" s="3"/>
      <c r="P4033" s="3"/>
      <c r="Q4033" s="18"/>
      <c r="S4033" s="3"/>
      <c r="T4033" s="3"/>
    </row>
    <row r="4034" spans="1:20" x14ac:dyDescent="0.25">
      <c r="A4034"/>
      <c r="C4034"/>
      <c r="D4034" s="12"/>
      <c r="E4034" s="6"/>
      <c r="F4034" s="6"/>
      <c r="G4034" s="15"/>
      <c r="H4034" s="17"/>
      <c r="M4034" s="3"/>
      <c r="N4034" s="3"/>
      <c r="O4034" s="3"/>
      <c r="P4034" s="3"/>
      <c r="Q4034" s="18"/>
      <c r="S4034" s="3"/>
      <c r="T4034" s="3"/>
    </row>
    <row r="4035" spans="1:20" x14ac:dyDescent="0.25">
      <c r="A4035"/>
      <c r="C4035"/>
      <c r="D4035" s="12"/>
      <c r="E4035" s="6"/>
      <c r="F4035" s="6"/>
      <c r="G4035" s="15"/>
      <c r="H4035" s="17"/>
      <c r="M4035" s="3"/>
      <c r="N4035" s="3"/>
      <c r="O4035" s="3"/>
      <c r="P4035" s="3"/>
      <c r="Q4035" s="18"/>
      <c r="S4035" s="3"/>
      <c r="T4035" s="3"/>
    </row>
    <row r="4036" spans="1:20" x14ac:dyDescent="0.25">
      <c r="A4036"/>
      <c r="C4036"/>
      <c r="D4036" s="12"/>
      <c r="E4036" s="6"/>
      <c r="F4036" s="6"/>
      <c r="G4036" s="15"/>
      <c r="H4036" s="17"/>
      <c r="M4036" s="3"/>
      <c r="N4036" s="3"/>
      <c r="O4036" s="3"/>
      <c r="P4036" s="3"/>
      <c r="Q4036" s="18"/>
      <c r="S4036" s="3"/>
      <c r="T4036" s="3"/>
    </row>
    <row r="4037" spans="1:20" x14ac:dyDescent="0.25">
      <c r="A4037"/>
      <c r="C4037"/>
      <c r="D4037" s="12"/>
      <c r="E4037" s="6"/>
      <c r="F4037" s="6"/>
      <c r="G4037" s="15"/>
      <c r="H4037" s="17"/>
      <c r="M4037" s="3"/>
      <c r="N4037" s="3"/>
      <c r="O4037" s="3"/>
      <c r="P4037" s="3"/>
      <c r="Q4037" s="18"/>
      <c r="S4037" s="3"/>
      <c r="T4037" s="3"/>
    </row>
    <row r="4038" spans="1:20" x14ac:dyDescent="0.25">
      <c r="A4038"/>
      <c r="C4038"/>
      <c r="D4038" s="12"/>
      <c r="E4038" s="6"/>
      <c r="F4038" s="6"/>
      <c r="G4038" s="15"/>
      <c r="H4038" s="17"/>
      <c r="M4038" s="3"/>
      <c r="N4038" s="3"/>
      <c r="O4038" s="3"/>
      <c r="P4038" s="3"/>
      <c r="Q4038" s="18"/>
      <c r="S4038" s="3"/>
      <c r="T4038" s="3"/>
    </row>
    <row r="4039" spans="1:20" x14ac:dyDescent="0.25">
      <c r="A4039"/>
      <c r="C4039"/>
      <c r="D4039" s="12"/>
      <c r="E4039" s="6"/>
      <c r="F4039" s="6"/>
      <c r="G4039" s="15"/>
      <c r="H4039" s="17"/>
      <c r="M4039" s="3"/>
      <c r="N4039" s="3"/>
      <c r="O4039" s="3"/>
      <c r="P4039" s="3"/>
      <c r="Q4039" s="18"/>
      <c r="S4039" s="3"/>
      <c r="T4039" s="3"/>
    </row>
    <row r="4040" spans="1:20" x14ac:dyDescent="0.25">
      <c r="A4040"/>
      <c r="C4040"/>
      <c r="D4040" s="12"/>
      <c r="E4040" s="6"/>
      <c r="F4040" s="6"/>
      <c r="G4040" s="15"/>
      <c r="H4040" s="17"/>
      <c r="M4040" s="3"/>
      <c r="N4040" s="3"/>
      <c r="O4040" s="3"/>
      <c r="P4040" s="3"/>
      <c r="Q4040" s="18"/>
      <c r="S4040" s="3"/>
      <c r="T4040" s="3"/>
    </row>
    <row r="4041" spans="1:20" x14ac:dyDescent="0.25">
      <c r="A4041"/>
      <c r="C4041"/>
      <c r="D4041" s="12"/>
      <c r="E4041" s="6"/>
      <c r="F4041" s="6"/>
      <c r="G4041" s="15"/>
      <c r="H4041" s="17"/>
      <c r="M4041" s="3"/>
      <c r="N4041" s="3"/>
      <c r="O4041" s="3"/>
      <c r="P4041" s="3"/>
      <c r="Q4041" s="18"/>
      <c r="S4041" s="3"/>
      <c r="T4041" s="3"/>
    </row>
    <row r="4042" spans="1:20" x14ac:dyDescent="0.25">
      <c r="A4042"/>
      <c r="C4042"/>
      <c r="D4042" s="12"/>
      <c r="E4042" s="6"/>
      <c r="F4042" s="6"/>
      <c r="G4042" s="15"/>
      <c r="H4042" s="17"/>
      <c r="M4042" s="3"/>
      <c r="N4042" s="3"/>
      <c r="O4042" s="3"/>
      <c r="P4042" s="3"/>
      <c r="Q4042" s="18"/>
      <c r="S4042" s="3"/>
      <c r="T4042" s="3"/>
    </row>
    <row r="4043" spans="1:20" x14ac:dyDescent="0.25">
      <c r="A4043"/>
      <c r="C4043"/>
      <c r="D4043" s="12"/>
      <c r="E4043" s="6"/>
      <c r="F4043" s="6"/>
      <c r="G4043" s="15"/>
      <c r="H4043" s="17"/>
      <c r="M4043" s="3"/>
      <c r="N4043" s="3"/>
      <c r="O4043" s="3"/>
      <c r="P4043" s="3"/>
      <c r="Q4043" s="18"/>
      <c r="S4043" s="3"/>
      <c r="T4043" s="3"/>
    </row>
    <row r="4044" spans="1:20" x14ac:dyDescent="0.25">
      <c r="A4044"/>
      <c r="C4044"/>
      <c r="D4044" s="12"/>
      <c r="E4044" s="6"/>
      <c r="F4044" s="6"/>
      <c r="G4044" s="15"/>
      <c r="H4044" s="17"/>
      <c r="M4044" s="3"/>
      <c r="N4044" s="3"/>
      <c r="O4044" s="3"/>
      <c r="P4044" s="3"/>
      <c r="Q4044" s="18"/>
      <c r="S4044" s="3"/>
      <c r="T4044" s="3"/>
    </row>
    <row r="4045" spans="1:20" x14ac:dyDescent="0.25">
      <c r="A4045"/>
      <c r="C4045"/>
      <c r="D4045" s="12"/>
      <c r="E4045" s="6"/>
      <c r="F4045" s="6"/>
      <c r="G4045" s="15"/>
      <c r="H4045" s="17"/>
      <c r="M4045" s="3"/>
      <c r="N4045" s="3"/>
      <c r="O4045" s="3"/>
      <c r="P4045" s="3"/>
      <c r="Q4045" s="18"/>
      <c r="S4045" s="3"/>
      <c r="T4045" s="3"/>
    </row>
    <row r="4046" spans="1:20" x14ac:dyDescent="0.25">
      <c r="A4046"/>
      <c r="C4046"/>
      <c r="D4046" s="12"/>
      <c r="E4046" s="6"/>
      <c r="F4046" s="6"/>
      <c r="G4046" s="15"/>
      <c r="H4046" s="17"/>
      <c r="M4046" s="3"/>
      <c r="N4046" s="3"/>
      <c r="O4046" s="3"/>
      <c r="P4046" s="3"/>
      <c r="Q4046" s="18"/>
      <c r="S4046" s="3"/>
      <c r="T4046" s="3"/>
    </row>
    <row r="4047" spans="1:20" x14ac:dyDescent="0.25">
      <c r="A4047"/>
      <c r="C4047"/>
      <c r="D4047" s="12"/>
      <c r="E4047" s="6"/>
      <c r="F4047" s="6"/>
      <c r="G4047" s="15"/>
      <c r="H4047" s="17"/>
      <c r="M4047" s="3"/>
      <c r="N4047" s="3"/>
      <c r="O4047" s="3"/>
      <c r="P4047" s="3"/>
      <c r="Q4047" s="18"/>
      <c r="S4047" s="3"/>
      <c r="T4047" s="3"/>
    </row>
    <row r="4048" spans="1:20" x14ac:dyDescent="0.25">
      <c r="A4048"/>
      <c r="C4048"/>
      <c r="D4048" s="12"/>
      <c r="E4048" s="6"/>
      <c r="F4048" s="6"/>
      <c r="G4048" s="15"/>
      <c r="H4048" s="17"/>
      <c r="M4048" s="3"/>
      <c r="N4048" s="3"/>
      <c r="O4048" s="3"/>
      <c r="P4048" s="3"/>
      <c r="Q4048" s="18"/>
      <c r="S4048" s="3"/>
      <c r="T4048" s="3"/>
    </row>
    <row r="4049" spans="1:20" x14ac:dyDescent="0.25">
      <c r="A4049"/>
      <c r="C4049"/>
      <c r="D4049" s="12"/>
      <c r="E4049" s="6"/>
      <c r="F4049" s="6"/>
      <c r="G4049" s="15"/>
      <c r="H4049" s="17"/>
      <c r="M4049" s="3"/>
      <c r="N4049" s="3"/>
      <c r="O4049" s="3"/>
      <c r="P4049" s="3"/>
      <c r="Q4049" s="18"/>
      <c r="S4049" s="3"/>
      <c r="T4049" s="3"/>
    </row>
    <row r="4050" spans="1:20" x14ac:dyDescent="0.25">
      <c r="A4050"/>
      <c r="C4050"/>
      <c r="D4050" s="12"/>
      <c r="E4050" s="6"/>
      <c r="F4050" s="6"/>
      <c r="G4050" s="15"/>
      <c r="H4050" s="17"/>
      <c r="M4050" s="3"/>
      <c r="N4050" s="3"/>
      <c r="O4050" s="3"/>
      <c r="P4050" s="3"/>
      <c r="Q4050" s="18"/>
      <c r="S4050" s="3"/>
      <c r="T4050" s="3"/>
    </row>
    <row r="4051" spans="1:20" x14ac:dyDescent="0.25">
      <c r="A4051"/>
      <c r="C4051"/>
      <c r="D4051" s="12"/>
      <c r="E4051" s="6"/>
      <c r="F4051" s="6"/>
      <c r="G4051" s="15"/>
      <c r="H4051" s="17"/>
      <c r="M4051" s="3"/>
      <c r="N4051" s="3"/>
      <c r="O4051" s="3"/>
      <c r="P4051" s="3"/>
      <c r="Q4051" s="18"/>
      <c r="S4051" s="3"/>
      <c r="T4051" s="3"/>
    </row>
    <row r="4052" spans="1:20" x14ac:dyDescent="0.25">
      <c r="A4052"/>
      <c r="C4052"/>
      <c r="D4052" s="12"/>
      <c r="E4052" s="6"/>
      <c r="F4052" s="6"/>
      <c r="G4052" s="15"/>
      <c r="H4052" s="17"/>
      <c r="M4052" s="3"/>
      <c r="N4052" s="3"/>
      <c r="O4052" s="3"/>
      <c r="P4052" s="3"/>
      <c r="Q4052" s="18"/>
      <c r="S4052" s="3"/>
      <c r="T4052" s="3"/>
    </row>
    <row r="4053" spans="1:20" x14ac:dyDescent="0.25">
      <c r="A4053"/>
      <c r="C4053"/>
      <c r="D4053" s="12"/>
      <c r="E4053" s="6"/>
      <c r="F4053" s="6"/>
      <c r="G4053" s="15"/>
      <c r="H4053" s="17"/>
      <c r="M4053" s="3"/>
      <c r="N4053" s="3"/>
      <c r="O4053" s="3"/>
      <c r="P4053" s="3"/>
      <c r="Q4053" s="18"/>
      <c r="S4053" s="3"/>
      <c r="T4053" s="3"/>
    </row>
    <row r="4054" spans="1:20" x14ac:dyDescent="0.25">
      <c r="A4054"/>
      <c r="C4054"/>
      <c r="D4054" s="12"/>
      <c r="E4054" s="6"/>
      <c r="F4054" s="6"/>
      <c r="G4054" s="15"/>
      <c r="H4054" s="17"/>
      <c r="M4054" s="3"/>
      <c r="N4054" s="3"/>
      <c r="O4054" s="3"/>
      <c r="P4054" s="3"/>
      <c r="Q4054" s="18"/>
      <c r="S4054" s="3"/>
      <c r="T4054" s="3"/>
    </row>
    <row r="4055" spans="1:20" x14ac:dyDescent="0.25">
      <c r="A4055"/>
      <c r="C4055"/>
      <c r="D4055" s="12"/>
      <c r="E4055" s="6"/>
      <c r="F4055" s="6"/>
      <c r="G4055" s="15"/>
      <c r="H4055" s="17"/>
      <c r="M4055" s="3"/>
      <c r="N4055" s="3"/>
      <c r="O4055" s="3"/>
      <c r="P4055" s="3"/>
      <c r="Q4055" s="18"/>
      <c r="S4055" s="3"/>
      <c r="T4055" s="3"/>
    </row>
    <row r="4056" spans="1:20" x14ac:dyDescent="0.25">
      <c r="A4056"/>
      <c r="C4056"/>
      <c r="D4056" s="12"/>
      <c r="E4056" s="6"/>
      <c r="F4056" s="6"/>
      <c r="G4056" s="15"/>
      <c r="H4056" s="17"/>
      <c r="M4056" s="3"/>
      <c r="N4056" s="3"/>
      <c r="O4056" s="3"/>
      <c r="P4056" s="3"/>
      <c r="Q4056" s="18"/>
      <c r="S4056" s="3"/>
      <c r="T4056" s="3"/>
    </row>
    <row r="4057" spans="1:20" x14ac:dyDescent="0.25">
      <c r="A4057"/>
      <c r="C4057"/>
      <c r="D4057" s="12"/>
      <c r="E4057" s="6"/>
      <c r="F4057" s="6"/>
      <c r="G4057" s="15"/>
      <c r="H4057" s="17"/>
      <c r="M4057" s="3"/>
      <c r="N4057" s="3"/>
      <c r="O4057" s="3"/>
      <c r="P4057" s="3"/>
      <c r="Q4057" s="18"/>
      <c r="S4057" s="3"/>
      <c r="T4057" s="3"/>
    </row>
    <row r="4058" spans="1:20" x14ac:dyDescent="0.25">
      <c r="A4058"/>
      <c r="C4058"/>
      <c r="D4058" s="12"/>
      <c r="E4058" s="6"/>
      <c r="F4058" s="6"/>
      <c r="G4058" s="15"/>
      <c r="H4058" s="17"/>
      <c r="M4058" s="3"/>
      <c r="N4058" s="3"/>
      <c r="O4058" s="3"/>
      <c r="P4058" s="3"/>
      <c r="Q4058" s="18"/>
      <c r="S4058" s="3"/>
      <c r="T4058" s="3"/>
    </row>
    <row r="4059" spans="1:20" x14ac:dyDescent="0.25">
      <c r="A4059"/>
      <c r="C4059"/>
      <c r="D4059" s="12"/>
      <c r="E4059" s="6"/>
      <c r="F4059" s="6"/>
      <c r="G4059" s="15"/>
      <c r="H4059" s="17"/>
      <c r="M4059" s="3"/>
      <c r="N4059" s="3"/>
      <c r="O4059" s="3"/>
      <c r="P4059" s="3"/>
      <c r="Q4059" s="18"/>
      <c r="S4059" s="3"/>
      <c r="T4059" s="3"/>
    </row>
    <row r="4060" spans="1:20" x14ac:dyDescent="0.25">
      <c r="A4060"/>
      <c r="C4060"/>
      <c r="D4060" s="12"/>
      <c r="E4060" s="6"/>
      <c r="F4060" s="6"/>
      <c r="G4060" s="15"/>
      <c r="H4060" s="17"/>
      <c r="M4060" s="3"/>
      <c r="N4060" s="3"/>
      <c r="O4060" s="3"/>
      <c r="P4060" s="3"/>
      <c r="Q4060" s="18"/>
      <c r="S4060" s="3"/>
      <c r="T4060" s="3"/>
    </row>
    <row r="4061" spans="1:20" x14ac:dyDescent="0.25">
      <c r="A4061"/>
      <c r="C4061"/>
      <c r="D4061" s="12"/>
      <c r="E4061" s="6"/>
      <c r="F4061" s="6"/>
      <c r="G4061" s="15"/>
      <c r="H4061" s="17"/>
      <c r="M4061" s="3"/>
      <c r="N4061" s="3"/>
      <c r="O4061" s="3"/>
      <c r="P4061" s="3"/>
      <c r="Q4061" s="18"/>
      <c r="S4061" s="3"/>
      <c r="T4061" s="3"/>
    </row>
    <row r="4062" spans="1:20" x14ac:dyDescent="0.25">
      <c r="A4062"/>
      <c r="C4062"/>
      <c r="D4062" s="12"/>
      <c r="E4062" s="6"/>
      <c r="F4062" s="6"/>
      <c r="G4062" s="15"/>
      <c r="H4062" s="17"/>
      <c r="M4062" s="3"/>
      <c r="N4062" s="3"/>
      <c r="O4062" s="3"/>
      <c r="P4062" s="3"/>
      <c r="Q4062" s="18"/>
      <c r="S4062" s="3"/>
      <c r="T4062" s="3"/>
    </row>
    <row r="4063" spans="1:20" x14ac:dyDescent="0.25">
      <c r="A4063"/>
      <c r="C4063"/>
      <c r="D4063" s="12"/>
      <c r="E4063" s="6"/>
      <c r="F4063" s="6"/>
      <c r="G4063" s="15"/>
      <c r="H4063" s="17"/>
      <c r="M4063" s="3"/>
      <c r="N4063" s="3"/>
      <c r="O4063" s="3"/>
      <c r="P4063" s="3"/>
      <c r="Q4063" s="18"/>
      <c r="S4063" s="3"/>
      <c r="T4063" s="3"/>
    </row>
    <row r="4064" spans="1:20" x14ac:dyDescent="0.25">
      <c r="A4064"/>
      <c r="C4064"/>
      <c r="D4064" s="12"/>
      <c r="E4064" s="6"/>
      <c r="F4064" s="6"/>
      <c r="G4064" s="15"/>
      <c r="H4064" s="17"/>
      <c r="M4064" s="3"/>
      <c r="N4064" s="3"/>
      <c r="O4064" s="3"/>
      <c r="P4064" s="3"/>
      <c r="Q4064" s="18"/>
      <c r="S4064" s="3"/>
      <c r="T4064" s="3"/>
    </row>
    <row r="4065" spans="1:20" x14ac:dyDescent="0.25">
      <c r="A4065"/>
      <c r="C4065"/>
      <c r="D4065" s="12"/>
      <c r="E4065" s="6"/>
      <c r="F4065" s="6"/>
      <c r="G4065" s="15"/>
      <c r="H4065" s="17"/>
      <c r="M4065" s="3"/>
      <c r="N4065" s="3"/>
      <c r="O4065" s="3"/>
      <c r="P4065" s="3"/>
      <c r="Q4065" s="18"/>
      <c r="S4065" s="3"/>
      <c r="T4065" s="3"/>
    </row>
    <row r="4066" spans="1:20" x14ac:dyDescent="0.25">
      <c r="A4066"/>
      <c r="C4066"/>
      <c r="D4066" s="12"/>
      <c r="E4066" s="6"/>
      <c r="F4066" s="6"/>
      <c r="G4066" s="15"/>
      <c r="H4066" s="17"/>
      <c r="M4066" s="3"/>
      <c r="N4066" s="3"/>
      <c r="O4066" s="3"/>
      <c r="P4066" s="3"/>
      <c r="Q4066" s="18"/>
      <c r="S4066" s="3"/>
      <c r="T4066" s="3"/>
    </row>
    <row r="4067" spans="1:20" x14ac:dyDescent="0.25">
      <c r="A4067"/>
      <c r="C4067"/>
      <c r="D4067" s="12"/>
      <c r="E4067" s="6"/>
      <c r="F4067" s="6"/>
      <c r="G4067" s="15"/>
      <c r="H4067" s="17"/>
      <c r="M4067" s="3"/>
      <c r="N4067" s="3"/>
      <c r="O4067" s="3"/>
      <c r="P4067" s="3"/>
      <c r="Q4067" s="18"/>
      <c r="S4067" s="3"/>
      <c r="T4067" s="3"/>
    </row>
    <row r="4068" spans="1:20" x14ac:dyDescent="0.25">
      <c r="A4068"/>
      <c r="C4068"/>
      <c r="D4068" s="12"/>
      <c r="E4068" s="6"/>
      <c r="F4068" s="6"/>
      <c r="G4068" s="15"/>
      <c r="H4068" s="17"/>
      <c r="M4068" s="3"/>
      <c r="N4068" s="3"/>
      <c r="O4068" s="3"/>
      <c r="P4068" s="3"/>
      <c r="Q4068" s="18"/>
      <c r="S4068" s="3"/>
      <c r="T4068" s="3"/>
    </row>
    <row r="4069" spans="1:20" x14ac:dyDescent="0.25">
      <c r="A4069"/>
      <c r="C4069"/>
      <c r="D4069" s="12"/>
      <c r="E4069" s="6"/>
      <c r="F4069" s="6"/>
      <c r="G4069" s="15"/>
      <c r="H4069" s="17"/>
      <c r="M4069" s="3"/>
      <c r="N4069" s="3"/>
      <c r="O4069" s="3"/>
      <c r="P4069" s="3"/>
      <c r="Q4069" s="18"/>
      <c r="S4069" s="3"/>
      <c r="T4069" s="3"/>
    </row>
    <row r="4070" spans="1:20" x14ac:dyDescent="0.25">
      <c r="A4070"/>
      <c r="C4070"/>
      <c r="D4070" s="12"/>
      <c r="E4070" s="6"/>
      <c r="F4070" s="6"/>
      <c r="G4070" s="15"/>
      <c r="H4070" s="17"/>
      <c r="M4070" s="3"/>
      <c r="N4070" s="3"/>
      <c r="O4070" s="3"/>
      <c r="P4070" s="3"/>
      <c r="Q4070" s="18"/>
      <c r="S4070" s="3"/>
      <c r="T4070" s="3"/>
    </row>
    <row r="4071" spans="1:20" x14ac:dyDescent="0.25">
      <c r="A4071"/>
      <c r="C4071"/>
      <c r="D4071" s="12"/>
      <c r="E4071" s="6"/>
      <c r="F4071" s="6"/>
      <c r="G4071" s="15"/>
      <c r="H4071" s="17"/>
      <c r="M4071" s="3"/>
      <c r="N4071" s="3"/>
      <c r="O4071" s="3"/>
      <c r="P4071" s="3"/>
      <c r="Q4071" s="18"/>
      <c r="S4071" s="3"/>
      <c r="T4071" s="3"/>
    </row>
    <row r="4072" spans="1:20" x14ac:dyDescent="0.25">
      <c r="A4072"/>
      <c r="C4072"/>
      <c r="D4072" s="12"/>
      <c r="E4072" s="6"/>
      <c r="F4072" s="6"/>
      <c r="G4072" s="15"/>
      <c r="H4072" s="17"/>
      <c r="M4072" s="3"/>
      <c r="N4072" s="3"/>
      <c r="O4072" s="3"/>
      <c r="P4072" s="3"/>
      <c r="Q4072" s="18"/>
      <c r="S4072" s="3"/>
      <c r="T4072" s="3"/>
    </row>
    <row r="4073" spans="1:20" x14ac:dyDescent="0.25">
      <c r="A4073"/>
      <c r="C4073"/>
      <c r="D4073" s="12"/>
      <c r="E4073" s="6"/>
      <c r="F4073" s="6"/>
      <c r="G4073" s="15"/>
      <c r="H4073" s="17"/>
      <c r="M4073" s="3"/>
      <c r="N4073" s="3"/>
      <c r="O4073" s="3"/>
      <c r="P4073" s="3"/>
      <c r="Q4073" s="18"/>
      <c r="S4073" s="3"/>
      <c r="T4073" s="3"/>
    </row>
    <row r="4074" spans="1:20" x14ac:dyDescent="0.25">
      <c r="A4074"/>
      <c r="C4074"/>
      <c r="D4074" s="12"/>
      <c r="E4074" s="6"/>
      <c r="F4074" s="6"/>
      <c r="G4074" s="15"/>
      <c r="H4074" s="17"/>
      <c r="M4074" s="3"/>
      <c r="N4074" s="3"/>
      <c r="O4074" s="3"/>
      <c r="P4074" s="3"/>
      <c r="Q4074" s="18"/>
      <c r="S4074" s="3"/>
      <c r="T4074" s="3"/>
    </row>
    <row r="4075" spans="1:20" x14ac:dyDescent="0.25">
      <c r="A4075"/>
      <c r="C4075"/>
      <c r="D4075" s="12"/>
      <c r="E4075" s="6"/>
      <c r="F4075" s="6"/>
      <c r="G4075" s="15"/>
      <c r="H4075" s="17"/>
      <c r="M4075" s="3"/>
      <c r="N4075" s="3"/>
      <c r="O4075" s="3"/>
      <c r="P4075" s="3"/>
      <c r="Q4075" s="18"/>
      <c r="S4075" s="3"/>
      <c r="T4075" s="3"/>
    </row>
    <row r="4076" spans="1:20" x14ac:dyDescent="0.25">
      <c r="A4076"/>
      <c r="C4076"/>
      <c r="D4076" s="12"/>
      <c r="E4076" s="6"/>
      <c r="F4076" s="6"/>
      <c r="G4076" s="15"/>
      <c r="H4076" s="17"/>
      <c r="M4076" s="3"/>
      <c r="N4076" s="3"/>
      <c r="O4076" s="3"/>
      <c r="P4076" s="3"/>
      <c r="Q4076" s="18"/>
      <c r="S4076" s="3"/>
      <c r="T4076" s="3"/>
    </row>
    <row r="4077" spans="1:20" x14ac:dyDescent="0.25">
      <c r="A4077"/>
      <c r="C4077"/>
      <c r="D4077" s="12"/>
      <c r="E4077" s="6"/>
      <c r="F4077" s="6"/>
      <c r="G4077" s="15"/>
      <c r="H4077" s="17"/>
      <c r="M4077" s="3"/>
      <c r="N4077" s="3"/>
      <c r="O4077" s="3"/>
      <c r="P4077" s="3"/>
      <c r="Q4077" s="18"/>
      <c r="S4077" s="3"/>
      <c r="T4077" s="3"/>
    </row>
    <row r="4078" spans="1:20" x14ac:dyDescent="0.25">
      <c r="A4078"/>
      <c r="C4078"/>
      <c r="D4078" s="12"/>
      <c r="E4078" s="6"/>
      <c r="F4078" s="6"/>
      <c r="G4078" s="15"/>
      <c r="H4078" s="17"/>
      <c r="M4078" s="3"/>
      <c r="N4078" s="3"/>
      <c r="O4078" s="3"/>
      <c r="P4078" s="3"/>
      <c r="Q4078" s="18"/>
      <c r="S4078" s="3"/>
      <c r="T4078" s="3"/>
    </row>
    <row r="4079" spans="1:20" x14ac:dyDescent="0.25">
      <c r="A4079"/>
      <c r="C4079"/>
      <c r="D4079" s="12"/>
      <c r="E4079" s="6"/>
      <c r="F4079" s="6"/>
      <c r="G4079" s="15"/>
      <c r="H4079" s="17"/>
      <c r="M4079" s="3"/>
      <c r="N4079" s="3"/>
      <c r="O4079" s="3"/>
      <c r="P4079" s="3"/>
      <c r="Q4079" s="18"/>
      <c r="S4079" s="3"/>
      <c r="T4079" s="3"/>
    </row>
    <row r="4080" spans="1:20" x14ac:dyDescent="0.25">
      <c r="A4080"/>
      <c r="C4080"/>
      <c r="D4080" s="12"/>
      <c r="E4080" s="6"/>
      <c r="F4080" s="6"/>
      <c r="G4080" s="15"/>
      <c r="H4080" s="17"/>
      <c r="M4080" s="3"/>
      <c r="N4080" s="3"/>
      <c r="O4080" s="3"/>
      <c r="P4080" s="3"/>
      <c r="Q4080" s="18"/>
      <c r="S4080" s="3"/>
      <c r="T4080" s="3"/>
    </row>
    <row r="4081" spans="1:20" x14ac:dyDescent="0.25">
      <c r="A4081"/>
      <c r="C4081"/>
      <c r="D4081" s="12"/>
      <c r="E4081" s="6"/>
      <c r="F4081" s="6"/>
      <c r="G4081" s="15"/>
      <c r="H4081" s="17"/>
      <c r="M4081" s="3"/>
      <c r="N4081" s="3"/>
      <c r="O4081" s="3"/>
      <c r="P4081" s="3"/>
      <c r="Q4081" s="18"/>
      <c r="S4081" s="3"/>
      <c r="T4081" s="3"/>
    </row>
    <row r="4082" spans="1:20" x14ac:dyDescent="0.25">
      <c r="A4082"/>
      <c r="C4082"/>
      <c r="D4082" s="12"/>
      <c r="E4082" s="6"/>
      <c r="F4082" s="6"/>
      <c r="G4082" s="15"/>
      <c r="H4082" s="17"/>
      <c r="M4082" s="3"/>
      <c r="N4082" s="3"/>
      <c r="O4082" s="3"/>
      <c r="P4082" s="3"/>
      <c r="Q4082" s="18"/>
      <c r="S4082" s="3"/>
      <c r="T4082" s="3"/>
    </row>
    <row r="4083" spans="1:20" x14ac:dyDescent="0.25">
      <c r="A4083"/>
      <c r="C4083"/>
      <c r="D4083" s="12"/>
      <c r="E4083" s="6"/>
      <c r="F4083" s="6"/>
      <c r="G4083" s="15"/>
      <c r="H4083" s="17"/>
      <c r="M4083" s="3"/>
      <c r="N4083" s="3"/>
      <c r="O4083" s="3"/>
      <c r="P4083" s="3"/>
      <c r="Q4083" s="18"/>
      <c r="S4083" s="3"/>
      <c r="T4083" s="3"/>
    </row>
    <row r="4084" spans="1:20" x14ac:dyDescent="0.25">
      <c r="A4084"/>
      <c r="C4084"/>
      <c r="D4084" s="12"/>
      <c r="E4084" s="6"/>
      <c r="F4084" s="6"/>
      <c r="G4084" s="15"/>
      <c r="H4084" s="17"/>
      <c r="M4084" s="3"/>
      <c r="N4084" s="3"/>
      <c r="O4084" s="3"/>
      <c r="P4084" s="3"/>
      <c r="Q4084" s="18"/>
      <c r="S4084" s="3"/>
      <c r="T4084" s="3"/>
    </row>
    <row r="4085" spans="1:20" x14ac:dyDescent="0.25">
      <c r="A4085"/>
      <c r="C4085"/>
      <c r="D4085" s="12"/>
      <c r="E4085" s="6"/>
      <c r="F4085" s="6"/>
      <c r="G4085" s="15"/>
      <c r="H4085" s="17"/>
      <c r="M4085" s="3"/>
      <c r="N4085" s="3"/>
      <c r="O4085" s="3"/>
      <c r="P4085" s="3"/>
      <c r="Q4085" s="18"/>
      <c r="S4085" s="3"/>
      <c r="T4085" s="3"/>
    </row>
    <row r="4086" spans="1:20" x14ac:dyDescent="0.25">
      <c r="A4086"/>
      <c r="C4086"/>
      <c r="D4086" s="12"/>
      <c r="E4086" s="6"/>
      <c r="F4086" s="6"/>
      <c r="G4086" s="15"/>
      <c r="H4086" s="17"/>
      <c r="M4086" s="3"/>
      <c r="N4086" s="3"/>
      <c r="O4086" s="3"/>
      <c r="P4086" s="3"/>
      <c r="Q4086" s="18"/>
      <c r="S4086" s="3"/>
      <c r="T4086" s="3"/>
    </row>
    <row r="4087" spans="1:20" x14ac:dyDescent="0.25">
      <c r="A4087"/>
      <c r="C4087"/>
      <c r="D4087" s="12"/>
      <c r="E4087" s="6"/>
      <c r="F4087" s="6"/>
      <c r="G4087" s="15"/>
      <c r="H4087" s="17"/>
      <c r="M4087" s="3"/>
      <c r="N4087" s="3"/>
      <c r="O4087" s="3"/>
      <c r="P4087" s="3"/>
      <c r="Q4087" s="18"/>
      <c r="S4087" s="3"/>
      <c r="T4087" s="3"/>
    </row>
    <row r="4088" spans="1:20" x14ac:dyDescent="0.25">
      <c r="A4088"/>
      <c r="C4088"/>
      <c r="D4088" s="12"/>
      <c r="E4088" s="6"/>
      <c r="F4088" s="6"/>
      <c r="G4088" s="15"/>
      <c r="H4088" s="17"/>
      <c r="M4088" s="3"/>
      <c r="N4088" s="3"/>
      <c r="O4088" s="3"/>
      <c r="P4088" s="3"/>
      <c r="Q4088" s="18"/>
      <c r="S4088" s="3"/>
      <c r="T4088" s="3"/>
    </row>
    <row r="4089" spans="1:20" x14ac:dyDescent="0.25">
      <c r="A4089"/>
      <c r="C4089"/>
      <c r="D4089" s="12"/>
      <c r="E4089" s="6"/>
      <c r="F4089" s="6"/>
      <c r="G4089" s="15"/>
      <c r="H4089" s="17"/>
      <c r="M4089" s="3"/>
      <c r="N4089" s="3"/>
      <c r="O4089" s="3"/>
      <c r="P4089" s="3"/>
      <c r="Q4089" s="18"/>
      <c r="S4089" s="3"/>
      <c r="T4089" s="3"/>
    </row>
    <row r="4090" spans="1:20" x14ac:dyDescent="0.25">
      <c r="A4090"/>
      <c r="C4090"/>
      <c r="D4090" s="12"/>
      <c r="E4090" s="6"/>
      <c r="F4090" s="6"/>
      <c r="G4090" s="15"/>
      <c r="H4090" s="17"/>
      <c r="M4090" s="3"/>
      <c r="N4090" s="3"/>
      <c r="O4090" s="3"/>
      <c r="P4090" s="3"/>
      <c r="Q4090" s="18"/>
      <c r="S4090" s="3"/>
      <c r="T4090" s="3"/>
    </row>
    <row r="4091" spans="1:20" x14ac:dyDescent="0.25">
      <c r="A4091"/>
      <c r="C4091"/>
      <c r="D4091" s="12"/>
      <c r="E4091" s="6"/>
      <c r="F4091" s="6"/>
      <c r="G4091" s="15"/>
      <c r="H4091" s="17"/>
      <c r="M4091" s="3"/>
      <c r="N4091" s="3"/>
      <c r="O4091" s="3"/>
      <c r="P4091" s="3"/>
      <c r="Q4091" s="18"/>
      <c r="S4091" s="3"/>
      <c r="T4091" s="3"/>
    </row>
    <row r="4092" spans="1:20" x14ac:dyDescent="0.25">
      <c r="A4092"/>
      <c r="C4092"/>
      <c r="D4092" s="12"/>
      <c r="E4092" s="6"/>
      <c r="F4092" s="6"/>
      <c r="G4092" s="15"/>
      <c r="H4092" s="17"/>
      <c r="M4092" s="3"/>
      <c r="N4092" s="3"/>
      <c r="O4092" s="3"/>
      <c r="P4092" s="3"/>
      <c r="Q4092" s="18"/>
      <c r="S4092" s="3"/>
      <c r="T4092" s="3"/>
    </row>
    <row r="4093" spans="1:20" x14ac:dyDescent="0.25">
      <c r="A4093"/>
      <c r="C4093"/>
      <c r="D4093" s="12"/>
      <c r="E4093" s="6"/>
      <c r="F4093" s="6"/>
      <c r="G4093" s="15"/>
      <c r="H4093" s="17"/>
      <c r="M4093" s="3"/>
      <c r="N4093" s="3"/>
      <c r="O4093" s="3"/>
      <c r="P4093" s="3"/>
      <c r="Q4093" s="18"/>
      <c r="S4093" s="3"/>
      <c r="T4093" s="3"/>
    </row>
    <row r="4094" spans="1:20" x14ac:dyDescent="0.25">
      <c r="A4094"/>
      <c r="C4094"/>
      <c r="D4094" s="12"/>
      <c r="E4094" s="6"/>
      <c r="F4094" s="6"/>
      <c r="G4094" s="15"/>
      <c r="H4094" s="17"/>
      <c r="M4094" s="3"/>
      <c r="N4094" s="3"/>
      <c r="O4094" s="3"/>
      <c r="P4094" s="3"/>
      <c r="Q4094" s="18"/>
      <c r="S4094" s="3"/>
      <c r="T4094" s="3"/>
    </row>
    <row r="4095" spans="1:20" x14ac:dyDescent="0.25">
      <c r="A4095"/>
      <c r="C4095"/>
      <c r="D4095" s="12"/>
      <c r="E4095" s="6"/>
      <c r="F4095" s="6"/>
      <c r="G4095" s="15"/>
      <c r="H4095" s="17"/>
      <c r="M4095" s="3"/>
      <c r="N4095" s="3"/>
      <c r="O4095" s="3"/>
      <c r="P4095" s="3"/>
      <c r="Q4095" s="18"/>
      <c r="S4095" s="3"/>
      <c r="T4095" s="3"/>
    </row>
    <row r="4096" spans="1:20" x14ac:dyDescent="0.25">
      <c r="A4096"/>
      <c r="C4096"/>
      <c r="D4096" s="12"/>
      <c r="E4096" s="6"/>
      <c r="F4096" s="6"/>
      <c r="G4096" s="15"/>
      <c r="H4096" s="17"/>
      <c r="M4096" s="3"/>
      <c r="N4096" s="3"/>
      <c r="O4096" s="3"/>
      <c r="P4096" s="3"/>
      <c r="Q4096" s="18"/>
      <c r="S4096" s="3"/>
      <c r="T4096" s="3"/>
    </row>
    <row r="4097" spans="1:20" x14ac:dyDescent="0.25">
      <c r="A4097"/>
      <c r="C4097"/>
      <c r="D4097" s="12"/>
      <c r="E4097" s="6"/>
      <c r="F4097" s="6"/>
      <c r="G4097" s="15"/>
      <c r="H4097" s="17"/>
      <c r="M4097" s="3"/>
      <c r="N4097" s="3"/>
      <c r="O4097" s="3"/>
      <c r="P4097" s="3"/>
      <c r="Q4097" s="18"/>
      <c r="S4097" s="3"/>
      <c r="T4097" s="3"/>
    </row>
    <row r="4098" spans="1:20" x14ac:dyDescent="0.25">
      <c r="A4098"/>
      <c r="C4098"/>
      <c r="D4098" s="12"/>
      <c r="E4098" s="6"/>
      <c r="F4098" s="6"/>
      <c r="G4098" s="15"/>
      <c r="H4098" s="17"/>
      <c r="M4098" s="3"/>
      <c r="N4098" s="3"/>
      <c r="O4098" s="3"/>
      <c r="P4098" s="3"/>
      <c r="Q4098" s="18"/>
      <c r="S4098" s="3"/>
      <c r="T4098" s="3"/>
    </row>
    <row r="4099" spans="1:20" x14ac:dyDescent="0.25">
      <c r="A4099"/>
      <c r="C4099"/>
      <c r="D4099" s="12"/>
      <c r="E4099" s="6"/>
      <c r="F4099" s="6"/>
      <c r="G4099" s="15"/>
      <c r="H4099" s="17"/>
      <c r="M4099" s="3"/>
      <c r="N4099" s="3"/>
      <c r="O4099" s="3"/>
      <c r="P4099" s="3"/>
      <c r="Q4099" s="18"/>
      <c r="S4099" s="3"/>
      <c r="T4099" s="3"/>
    </row>
    <row r="4100" spans="1:20" x14ac:dyDescent="0.25">
      <c r="A4100"/>
      <c r="C4100"/>
      <c r="D4100" s="12"/>
      <c r="E4100" s="6"/>
      <c r="F4100" s="6"/>
      <c r="G4100" s="15"/>
      <c r="H4100" s="17"/>
      <c r="M4100" s="3"/>
      <c r="N4100" s="3"/>
      <c r="O4100" s="3"/>
      <c r="P4100" s="3"/>
      <c r="Q4100" s="18"/>
      <c r="S4100" s="3"/>
      <c r="T4100" s="3"/>
    </row>
    <row r="4101" spans="1:20" x14ac:dyDescent="0.25">
      <c r="A4101"/>
      <c r="C4101"/>
      <c r="D4101" s="12"/>
      <c r="E4101" s="6"/>
      <c r="F4101" s="6"/>
      <c r="G4101" s="15"/>
      <c r="H4101" s="17"/>
      <c r="M4101" s="3"/>
      <c r="N4101" s="3"/>
      <c r="O4101" s="3"/>
      <c r="P4101" s="3"/>
      <c r="Q4101" s="18"/>
      <c r="S4101" s="3"/>
      <c r="T4101" s="3"/>
    </row>
    <row r="4102" spans="1:20" x14ac:dyDescent="0.25">
      <c r="A4102"/>
      <c r="C4102"/>
      <c r="D4102" s="12"/>
      <c r="E4102" s="6"/>
      <c r="F4102" s="6"/>
      <c r="G4102" s="15"/>
      <c r="H4102" s="17"/>
      <c r="M4102" s="3"/>
      <c r="N4102" s="3"/>
      <c r="O4102" s="3"/>
      <c r="P4102" s="3"/>
      <c r="Q4102" s="18"/>
      <c r="S4102" s="3"/>
      <c r="T4102" s="3"/>
    </row>
    <row r="4103" spans="1:20" x14ac:dyDescent="0.25">
      <c r="A4103"/>
      <c r="C4103"/>
      <c r="D4103" s="12"/>
      <c r="E4103" s="6"/>
      <c r="F4103" s="6"/>
      <c r="G4103" s="15"/>
      <c r="H4103" s="17"/>
      <c r="M4103" s="3"/>
      <c r="N4103" s="3"/>
      <c r="O4103" s="3"/>
      <c r="P4103" s="3"/>
      <c r="Q4103" s="18"/>
      <c r="S4103" s="3"/>
      <c r="T4103" s="3"/>
    </row>
    <row r="4104" spans="1:20" x14ac:dyDescent="0.25">
      <c r="A4104"/>
      <c r="C4104"/>
      <c r="D4104" s="12"/>
      <c r="E4104" s="6"/>
      <c r="F4104" s="6"/>
      <c r="G4104" s="15"/>
      <c r="H4104" s="17"/>
      <c r="M4104" s="3"/>
      <c r="N4104" s="3"/>
      <c r="O4104" s="3"/>
      <c r="P4104" s="3"/>
      <c r="Q4104" s="18"/>
      <c r="S4104" s="3"/>
      <c r="T4104" s="3"/>
    </row>
    <row r="4105" spans="1:20" x14ac:dyDescent="0.25">
      <c r="A4105"/>
      <c r="C4105"/>
      <c r="D4105" s="12"/>
      <c r="E4105" s="6"/>
      <c r="F4105" s="6"/>
      <c r="G4105" s="15"/>
      <c r="H4105" s="17"/>
      <c r="M4105" s="3"/>
      <c r="N4105" s="3"/>
      <c r="O4105" s="3"/>
      <c r="P4105" s="3"/>
      <c r="Q4105" s="18"/>
      <c r="S4105" s="3"/>
      <c r="T4105" s="3"/>
    </row>
    <row r="4106" spans="1:20" x14ac:dyDescent="0.25">
      <c r="A4106"/>
      <c r="C4106"/>
      <c r="D4106" s="12"/>
      <c r="E4106" s="6"/>
      <c r="F4106" s="6"/>
      <c r="G4106" s="15"/>
      <c r="H4106" s="17"/>
      <c r="M4106" s="3"/>
      <c r="N4106" s="3"/>
      <c r="O4106" s="3"/>
      <c r="P4106" s="3"/>
      <c r="Q4106" s="18"/>
      <c r="S4106" s="3"/>
      <c r="T4106" s="3"/>
    </row>
    <row r="4107" spans="1:20" x14ac:dyDescent="0.25">
      <c r="A4107"/>
      <c r="C4107"/>
      <c r="D4107" s="12"/>
      <c r="E4107" s="6"/>
      <c r="F4107" s="6"/>
      <c r="G4107" s="15"/>
      <c r="H4107" s="17"/>
      <c r="M4107" s="3"/>
      <c r="N4107" s="3"/>
      <c r="O4107" s="3"/>
      <c r="P4107" s="3"/>
      <c r="Q4107" s="18"/>
      <c r="S4107" s="3"/>
      <c r="T4107" s="3"/>
    </row>
    <row r="4108" spans="1:20" x14ac:dyDescent="0.25">
      <c r="A4108"/>
      <c r="C4108"/>
      <c r="D4108" s="12"/>
      <c r="E4108" s="6"/>
      <c r="F4108" s="6"/>
      <c r="G4108" s="15"/>
      <c r="H4108" s="17"/>
      <c r="M4108" s="3"/>
      <c r="N4108" s="3"/>
      <c r="O4108" s="3"/>
      <c r="P4108" s="3"/>
      <c r="Q4108" s="18"/>
      <c r="S4108" s="3"/>
      <c r="T4108" s="3"/>
    </row>
    <row r="4109" spans="1:20" x14ac:dyDescent="0.25">
      <c r="A4109"/>
      <c r="C4109"/>
      <c r="D4109" s="12"/>
      <c r="E4109" s="6"/>
      <c r="F4109" s="6"/>
      <c r="G4109" s="15"/>
      <c r="H4109" s="17"/>
      <c r="M4109" s="3"/>
      <c r="N4109" s="3"/>
      <c r="O4109" s="3"/>
      <c r="P4109" s="3"/>
      <c r="Q4109" s="18"/>
      <c r="S4109" s="3"/>
      <c r="T4109" s="3"/>
    </row>
    <row r="4110" spans="1:20" x14ac:dyDescent="0.25">
      <c r="A4110"/>
      <c r="C4110"/>
      <c r="D4110" s="12"/>
      <c r="E4110" s="6"/>
      <c r="F4110" s="6"/>
      <c r="G4110" s="15"/>
      <c r="H4110" s="17"/>
      <c r="M4110" s="3"/>
      <c r="N4110" s="3"/>
      <c r="O4110" s="3"/>
      <c r="P4110" s="3"/>
      <c r="Q4110" s="18"/>
      <c r="S4110" s="3"/>
      <c r="T4110" s="3"/>
    </row>
    <row r="4111" spans="1:20" x14ac:dyDescent="0.25">
      <c r="A4111"/>
      <c r="C4111"/>
      <c r="D4111" s="12"/>
      <c r="E4111" s="6"/>
      <c r="F4111" s="6"/>
      <c r="G4111" s="15"/>
      <c r="H4111" s="17"/>
      <c r="M4111" s="3"/>
      <c r="N4111" s="3"/>
      <c r="O4111" s="3"/>
      <c r="P4111" s="3"/>
      <c r="Q4111" s="18"/>
      <c r="S4111" s="3"/>
      <c r="T4111" s="3"/>
    </row>
    <row r="4112" spans="1:20" x14ac:dyDescent="0.25">
      <c r="A4112"/>
      <c r="C4112"/>
      <c r="D4112" s="12"/>
      <c r="E4112" s="6"/>
      <c r="F4112" s="6"/>
      <c r="G4112" s="15"/>
      <c r="H4112" s="17"/>
      <c r="M4112" s="3"/>
      <c r="N4112" s="3"/>
      <c r="O4112" s="3"/>
      <c r="P4112" s="3"/>
      <c r="Q4112" s="18"/>
      <c r="S4112" s="3"/>
      <c r="T4112" s="3"/>
    </row>
    <row r="4113" spans="1:20" x14ac:dyDescent="0.25">
      <c r="A4113"/>
      <c r="C4113"/>
      <c r="D4113" s="12"/>
      <c r="E4113" s="6"/>
      <c r="F4113" s="6"/>
      <c r="G4113" s="15"/>
      <c r="H4113" s="17"/>
      <c r="M4113" s="3"/>
      <c r="N4113" s="3"/>
      <c r="O4113" s="3"/>
      <c r="P4113" s="3"/>
      <c r="Q4113" s="18"/>
      <c r="S4113" s="3"/>
      <c r="T4113" s="3"/>
    </row>
    <row r="4114" spans="1:20" x14ac:dyDescent="0.25">
      <c r="A4114"/>
      <c r="C4114"/>
      <c r="D4114" s="12"/>
      <c r="E4114" s="6"/>
      <c r="F4114" s="6"/>
      <c r="G4114" s="15"/>
      <c r="H4114" s="17"/>
      <c r="M4114" s="3"/>
      <c r="N4114" s="3"/>
      <c r="O4114" s="3"/>
      <c r="P4114" s="3"/>
      <c r="Q4114" s="18"/>
      <c r="S4114" s="3"/>
      <c r="T4114" s="3"/>
    </row>
    <row r="4115" spans="1:20" x14ac:dyDescent="0.25">
      <c r="A4115"/>
      <c r="C4115"/>
      <c r="D4115" s="12"/>
      <c r="E4115" s="6"/>
      <c r="F4115" s="6"/>
      <c r="G4115" s="15"/>
      <c r="H4115" s="17"/>
      <c r="M4115" s="3"/>
      <c r="N4115" s="3"/>
      <c r="O4115" s="3"/>
      <c r="P4115" s="3"/>
      <c r="Q4115" s="18"/>
      <c r="S4115" s="3"/>
      <c r="T4115" s="3"/>
    </row>
    <row r="4116" spans="1:20" x14ac:dyDescent="0.25">
      <c r="A4116"/>
      <c r="C4116"/>
      <c r="D4116" s="12"/>
      <c r="E4116" s="6"/>
      <c r="F4116" s="6"/>
      <c r="G4116" s="15"/>
      <c r="H4116" s="17"/>
      <c r="M4116" s="3"/>
      <c r="N4116" s="3"/>
      <c r="O4116" s="3"/>
      <c r="P4116" s="3"/>
      <c r="Q4116" s="18"/>
      <c r="S4116" s="3"/>
      <c r="T4116" s="3"/>
    </row>
    <row r="4117" spans="1:20" x14ac:dyDescent="0.25">
      <c r="A4117"/>
      <c r="C4117"/>
      <c r="D4117" s="12"/>
      <c r="E4117" s="6"/>
      <c r="F4117" s="6"/>
      <c r="G4117" s="15"/>
      <c r="H4117" s="17"/>
      <c r="M4117" s="3"/>
      <c r="N4117" s="3"/>
      <c r="O4117" s="3"/>
      <c r="P4117" s="3"/>
      <c r="Q4117" s="18"/>
      <c r="S4117" s="3"/>
      <c r="T4117" s="3"/>
    </row>
    <row r="4118" spans="1:20" x14ac:dyDescent="0.25">
      <c r="A4118"/>
      <c r="C4118"/>
      <c r="D4118" s="12"/>
      <c r="E4118" s="6"/>
      <c r="F4118" s="6"/>
      <c r="G4118" s="15"/>
      <c r="H4118" s="17"/>
      <c r="M4118" s="3"/>
      <c r="N4118" s="3"/>
      <c r="O4118" s="3"/>
      <c r="P4118" s="3"/>
      <c r="Q4118" s="18"/>
      <c r="S4118" s="3"/>
      <c r="T4118" s="3"/>
    </row>
    <row r="4119" spans="1:20" x14ac:dyDescent="0.25">
      <c r="A4119"/>
      <c r="C4119"/>
      <c r="D4119" s="12"/>
      <c r="E4119" s="6"/>
      <c r="F4119" s="6"/>
      <c r="G4119" s="15"/>
      <c r="H4119" s="17"/>
      <c r="M4119" s="3"/>
      <c r="N4119" s="3"/>
      <c r="O4119" s="3"/>
      <c r="P4119" s="3"/>
      <c r="Q4119" s="18"/>
      <c r="S4119" s="3"/>
      <c r="T4119" s="3"/>
    </row>
    <row r="4120" spans="1:20" x14ac:dyDescent="0.25">
      <c r="A4120"/>
      <c r="C4120"/>
      <c r="D4120" s="12"/>
      <c r="E4120" s="6"/>
      <c r="F4120" s="6"/>
      <c r="G4120" s="15"/>
      <c r="H4120" s="17"/>
      <c r="M4120" s="3"/>
      <c r="N4120" s="3"/>
      <c r="O4120" s="3"/>
      <c r="P4120" s="3"/>
      <c r="Q4120" s="18"/>
      <c r="S4120" s="3"/>
      <c r="T4120" s="3"/>
    </row>
    <row r="4121" spans="1:20" x14ac:dyDescent="0.25">
      <c r="A4121"/>
      <c r="C4121"/>
      <c r="D4121" s="12"/>
      <c r="E4121" s="6"/>
      <c r="F4121" s="6"/>
      <c r="G4121" s="15"/>
      <c r="H4121" s="17"/>
      <c r="M4121" s="3"/>
      <c r="N4121" s="3"/>
      <c r="O4121" s="3"/>
      <c r="P4121" s="3"/>
      <c r="Q4121" s="18"/>
      <c r="S4121" s="3"/>
      <c r="T4121" s="3"/>
    </row>
    <row r="4122" spans="1:20" x14ac:dyDescent="0.25">
      <c r="A4122"/>
      <c r="C4122"/>
      <c r="D4122" s="12"/>
      <c r="E4122" s="6"/>
      <c r="F4122" s="6"/>
      <c r="G4122" s="15"/>
      <c r="H4122" s="17"/>
      <c r="M4122" s="3"/>
      <c r="N4122" s="3"/>
      <c r="O4122" s="3"/>
      <c r="P4122" s="3"/>
      <c r="Q4122" s="18"/>
      <c r="S4122" s="3"/>
      <c r="T4122" s="3"/>
    </row>
    <row r="4123" spans="1:20" x14ac:dyDescent="0.25">
      <c r="A4123"/>
      <c r="C4123"/>
      <c r="D4123" s="12"/>
      <c r="E4123" s="6"/>
      <c r="F4123" s="6"/>
      <c r="G4123" s="15"/>
      <c r="H4123" s="17"/>
      <c r="M4123" s="3"/>
      <c r="N4123" s="3"/>
      <c r="O4123" s="3"/>
      <c r="P4123" s="3"/>
      <c r="Q4123" s="18"/>
      <c r="S4123" s="3"/>
      <c r="T4123" s="3"/>
    </row>
    <row r="4124" spans="1:20" x14ac:dyDescent="0.25">
      <c r="A4124"/>
      <c r="C4124"/>
      <c r="D4124" s="12"/>
      <c r="E4124" s="6"/>
      <c r="F4124" s="6"/>
      <c r="G4124" s="15"/>
      <c r="H4124" s="17"/>
      <c r="M4124" s="3"/>
      <c r="N4124" s="3"/>
      <c r="O4124" s="3"/>
      <c r="P4124" s="3"/>
      <c r="Q4124" s="18"/>
      <c r="S4124" s="3"/>
      <c r="T4124" s="3"/>
    </row>
    <row r="4125" spans="1:20" x14ac:dyDescent="0.25">
      <c r="A4125"/>
      <c r="C4125"/>
      <c r="D4125" s="12"/>
      <c r="E4125" s="6"/>
      <c r="F4125" s="6"/>
      <c r="G4125" s="15"/>
      <c r="H4125" s="17"/>
      <c r="M4125" s="3"/>
      <c r="N4125" s="3"/>
      <c r="O4125" s="3"/>
      <c r="P4125" s="3"/>
      <c r="Q4125" s="18"/>
      <c r="S4125" s="3"/>
      <c r="T4125" s="3"/>
    </row>
    <row r="4126" spans="1:20" x14ac:dyDescent="0.25">
      <c r="A4126"/>
      <c r="C4126"/>
      <c r="D4126" s="12"/>
      <c r="E4126" s="6"/>
      <c r="F4126" s="6"/>
      <c r="G4126" s="15"/>
      <c r="H4126" s="17"/>
      <c r="M4126" s="3"/>
      <c r="N4126" s="3"/>
      <c r="O4126" s="3"/>
      <c r="P4126" s="3"/>
      <c r="Q4126" s="18"/>
      <c r="S4126" s="3"/>
      <c r="T4126" s="3"/>
    </row>
    <row r="4127" spans="1:20" x14ac:dyDescent="0.25">
      <c r="A4127"/>
      <c r="C4127"/>
      <c r="D4127" s="12"/>
      <c r="E4127" s="6"/>
      <c r="F4127" s="6"/>
      <c r="G4127" s="15"/>
      <c r="H4127" s="17"/>
      <c r="M4127" s="3"/>
      <c r="N4127" s="3"/>
      <c r="O4127" s="3"/>
      <c r="P4127" s="3"/>
      <c r="Q4127" s="18"/>
      <c r="S4127" s="3"/>
      <c r="T4127" s="3"/>
    </row>
    <row r="4128" spans="1:20" x14ac:dyDescent="0.25">
      <c r="A4128"/>
      <c r="C4128"/>
      <c r="D4128" s="12"/>
      <c r="E4128" s="6"/>
      <c r="F4128" s="6"/>
      <c r="G4128" s="15"/>
      <c r="H4128" s="17"/>
      <c r="M4128" s="3"/>
      <c r="N4128" s="3"/>
      <c r="O4128" s="3"/>
      <c r="P4128" s="3"/>
      <c r="Q4128" s="18"/>
      <c r="S4128" s="3"/>
      <c r="T4128" s="3"/>
    </row>
    <row r="4129" spans="1:20" x14ac:dyDescent="0.25">
      <c r="A4129"/>
      <c r="C4129"/>
      <c r="D4129" s="12"/>
      <c r="E4129" s="6"/>
      <c r="F4129" s="6"/>
      <c r="G4129" s="15"/>
      <c r="H4129" s="17"/>
      <c r="M4129" s="3"/>
      <c r="N4129" s="3"/>
      <c r="O4129" s="3"/>
      <c r="P4129" s="3"/>
      <c r="Q4129" s="18"/>
      <c r="S4129" s="3"/>
      <c r="T4129" s="3"/>
    </row>
    <row r="4130" spans="1:20" x14ac:dyDescent="0.25">
      <c r="A4130"/>
      <c r="C4130"/>
      <c r="D4130" s="12"/>
      <c r="E4130" s="6"/>
      <c r="F4130" s="6"/>
      <c r="G4130" s="15"/>
      <c r="H4130" s="17"/>
      <c r="M4130" s="3"/>
      <c r="N4130" s="3"/>
      <c r="O4130" s="3"/>
      <c r="P4130" s="3"/>
      <c r="Q4130" s="18"/>
      <c r="S4130" s="3"/>
      <c r="T4130" s="3"/>
    </row>
    <row r="4131" spans="1:20" x14ac:dyDescent="0.25">
      <c r="A4131"/>
      <c r="C4131"/>
      <c r="D4131" s="12"/>
      <c r="E4131" s="6"/>
      <c r="F4131" s="6"/>
      <c r="G4131" s="15"/>
      <c r="H4131" s="17"/>
      <c r="M4131" s="3"/>
      <c r="N4131" s="3"/>
      <c r="O4131" s="3"/>
      <c r="P4131" s="3"/>
      <c r="Q4131" s="18"/>
      <c r="S4131" s="3"/>
      <c r="T4131" s="3"/>
    </row>
    <row r="4132" spans="1:20" x14ac:dyDescent="0.25">
      <c r="A4132"/>
      <c r="C4132"/>
      <c r="D4132" s="12"/>
      <c r="E4132" s="6"/>
      <c r="F4132" s="6"/>
      <c r="G4132" s="15"/>
      <c r="H4132" s="17"/>
      <c r="M4132" s="3"/>
      <c r="N4132" s="3"/>
      <c r="O4132" s="3"/>
      <c r="P4132" s="3"/>
      <c r="Q4132" s="18"/>
      <c r="S4132" s="3"/>
      <c r="T4132" s="3"/>
    </row>
    <row r="4133" spans="1:20" x14ac:dyDescent="0.25">
      <c r="A4133"/>
      <c r="C4133"/>
      <c r="D4133" s="12"/>
      <c r="E4133" s="6"/>
      <c r="F4133" s="6"/>
      <c r="G4133" s="15"/>
      <c r="H4133" s="17"/>
      <c r="M4133" s="3"/>
      <c r="N4133" s="3"/>
      <c r="O4133" s="3"/>
      <c r="P4133" s="3"/>
      <c r="Q4133" s="18"/>
      <c r="S4133" s="3"/>
      <c r="T4133" s="3"/>
    </row>
    <row r="4134" spans="1:20" x14ac:dyDescent="0.25">
      <c r="A4134"/>
      <c r="C4134"/>
      <c r="D4134" s="12"/>
      <c r="E4134" s="6"/>
      <c r="F4134" s="6"/>
      <c r="G4134" s="15"/>
      <c r="H4134" s="17"/>
      <c r="M4134" s="3"/>
      <c r="N4134" s="3"/>
      <c r="O4134" s="3"/>
      <c r="P4134" s="3"/>
      <c r="Q4134" s="18"/>
      <c r="S4134" s="3"/>
      <c r="T4134" s="3"/>
    </row>
    <row r="4135" spans="1:20" x14ac:dyDescent="0.25">
      <c r="A4135"/>
      <c r="C4135"/>
      <c r="D4135" s="12"/>
      <c r="E4135" s="6"/>
      <c r="F4135" s="6"/>
      <c r="G4135" s="15"/>
      <c r="H4135" s="17"/>
      <c r="M4135" s="3"/>
      <c r="N4135" s="3"/>
      <c r="O4135" s="3"/>
      <c r="P4135" s="3"/>
      <c r="Q4135" s="18"/>
      <c r="S4135" s="3"/>
      <c r="T4135" s="3"/>
    </row>
    <row r="4136" spans="1:20" x14ac:dyDescent="0.25">
      <c r="A4136"/>
      <c r="C4136"/>
      <c r="D4136" s="12"/>
      <c r="E4136" s="6"/>
      <c r="F4136" s="6"/>
      <c r="G4136" s="15"/>
      <c r="H4136" s="17"/>
      <c r="M4136" s="3"/>
      <c r="N4136" s="3"/>
      <c r="O4136" s="3"/>
      <c r="P4136" s="3"/>
      <c r="Q4136" s="18"/>
      <c r="S4136" s="3"/>
      <c r="T4136" s="3"/>
    </row>
    <row r="4137" spans="1:20" x14ac:dyDescent="0.25">
      <c r="A4137"/>
      <c r="C4137"/>
      <c r="D4137" s="12"/>
      <c r="E4137" s="6"/>
      <c r="F4137" s="6"/>
      <c r="G4137" s="15"/>
      <c r="H4137" s="17"/>
      <c r="M4137" s="3"/>
      <c r="N4137" s="3"/>
      <c r="O4137" s="3"/>
      <c r="P4137" s="3"/>
      <c r="Q4137" s="18"/>
      <c r="S4137" s="3"/>
      <c r="T4137" s="3"/>
    </row>
    <row r="4138" spans="1:20" x14ac:dyDescent="0.25">
      <c r="A4138"/>
      <c r="C4138"/>
      <c r="D4138" s="12"/>
      <c r="E4138" s="6"/>
      <c r="F4138" s="6"/>
      <c r="G4138" s="15"/>
      <c r="H4138" s="17"/>
      <c r="M4138" s="3"/>
      <c r="N4138" s="3"/>
      <c r="O4138" s="3"/>
      <c r="P4138" s="3"/>
      <c r="Q4138" s="18"/>
      <c r="S4138" s="3"/>
      <c r="T4138" s="3"/>
    </row>
    <row r="4139" spans="1:20" x14ac:dyDescent="0.25">
      <c r="A4139"/>
      <c r="C4139"/>
      <c r="D4139" s="12"/>
      <c r="E4139" s="6"/>
      <c r="F4139" s="6"/>
      <c r="G4139" s="15"/>
      <c r="H4139" s="17"/>
      <c r="M4139" s="3"/>
      <c r="N4139" s="3"/>
      <c r="O4139" s="3"/>
      <c r="P4139" s="3"/>
      <c r="Q4139" s="18"/>
      <c r="S4139" s="3"/>
      <c r="T4139" s="3"/>
    </row>
    <row r="4140" spans="1:20" x14ac:dyDescent="0.25">
      <c r="A4140"/>
      <c r="C4140"/>
      <c r="D4140" s="12"/>
      <c r="E4140" s="6"/>
      <c r="F4140" s="6"/>
      <c r="G4140" s="15"/>
      <c r="H4140" s="17"/>
      <c r="M4140" s="3"/>
      <c r="N4140" s="3"/>
      <c r="O4140" s="3"/>
      <c r="P4140" s="3"/>
      <c r="Q4140" s="18"/>
      <c r="S4140" s="3"/>
      <c r="T4140" s="3"/>
    </row>
    <row r="4141" spans="1:20" x14ac:dyDescent="0.25">
      <c r="A4141"/>
      <c r="C4141"/>
      <c r="D4141" s="12"/>
      <c r="E4141" s="6"/>
      <c r="F4141" s="6"/>
      <c r="G4141" s="15"/>
      <c r="H4141" s="17"/>
      <c r="M4141" s="3"/>
      <c r="N4141" s="3"/>
      <c r="O4141" s="3"/>
      <c r="P4141" s="3"/>
      <c r="Q4141" s="18"/>
      <c r="S4141" s="3"/>
      <c r="T4141" s="3"/>
    </row>
    <row r="4142" spans="1:20" x14ac:dyDescent="0.25">
      <c r="A4142"/>
      <c r="C4142"/>
      <c r="D4142" s="12"/>
      <c r="E4142" s="6"/>
      <c r="F4142" s="6"/>
      <c r="G4142" s="15"/>
      <c r="H4142" s="17"/>
      <c r="M4142" s="3"/>
      <c r="N4142" s="3"/>
      <c r="O4142" s="3"/>
      <c r="P4142" s="3"/>
      <c r="Q4142" s="18"/>
      <c r="S4142" s="3"/>
      <c r="T4142" s="3"/>
    </row>
    <row r="4143" spans="1:20" x14ac:dyDescent="0.25">
      <c r="A4143"/>
      <c r="C4143"/>
      <c r="D4143" s="12"/>
      <c r="E4143" s="6"/>
      <c r="F4143" s="6"/>
      <c r="G4143" s="15"/>
      <c r="H4143" s="17"/>
      <c r="M4143" s="3"/>
      <c r="N4143" s="3"/>
      <c r="O4143" s="3"/>
      <c r="P4143" s="3"/>
      <c r="Q4143" s="18"/>
      <c r="S4143" s="3"/>
      <c r="T4143" s="3"/>
    </row>
    <row r="4144" spans="1:20" x14ac:dyDescent="0.25">
      <c r="A4144"/>
      <c r="C4144"/>
      <c r="D4144" s="12"/>
      <c r="E4144" s="6"/>
      <c r="F4144" s="6"/>
      <c r="G4144" s="15"/>
      <c r="H4144" s="17"/>
      <c r="M4144" s="3"/>
      <c r="N4144" s="3"/>
      <c r="O4144" s="3"/>
      <c r="P4144" s="3"/>
      <c r="Q4144" s="18"/>
      <c r="S4144" s="3"/>
      <c r="T4144" s="3"/>
    </row>
    <row r="4145" spans="1:20" x14ac:dyDescent="0.25">
      <c r="A4145"/>
      <c r="C4145"/>
      <c r="D4145" s="12"/>
      <c r="E4145" s="6"/>
      <c r="F4145" s="6"/>
      <c r="G4145" s="15"/>
      <c r="H4145" s="17"/>
      <c r="M4145" s="3"/>
      <c r="N4145" s="3"/>
      <c r="O4145" s="3"/>
      <c r="P4145" s="3"/>
      <c r="Q4145" s="18"/>
      <c r="S4145" s="3"/>
      <c r="T4145" s="3"/>
    </row>
    <row r="4146" spans="1:20" x14ac:dyDescent="0.25">
      <c r="A4146"/>
      <c r="C4146"/>
      <c r="D4146" s="12"/>
      <c r="E4146" s="6"/>
      <c r="F4146" s="6"/>
      <c r="G4146" s="15"/>
      <c r="H4146" s="17"/>
      <c r="M4146" s="3"/>
      <c r="N4146" s="3"/>
      <c r="O4146" s="3"/>
      <c r="P4146" s="3"/>
      <c r="Q4146" s="18"/>
      <c r="S4146" s="3"/>
      <c r="T4146" s="3"/>
    </row>
    <row r="4147" spans="1:20" x14ac:dyDescent="0.25">
      <c r="A4147"/>
      <c r="C4147"/>
      <c r="D4147" s="12"/>
      <c r="E4147" s="6"/>
      <c r="F4147" s="6"/>
      <c r="G4147" s="15"/>
      <c r="H4147" s="17"/>
      <c r="M4147" s="3"/>
      <c r="N4147" s="3"/>
      <c r="O4147" s="3"/>
      <c r="P4147" s="3"/>
      <c r="Q4147" s="18"/>
      <c r="S4147" s="3"/>
      <c r="T4147" s="3"/>
    </row>
    <row r="4148" spans="1:20" x14ac:dyDescent="0.25">
      <c r="A4148"/>
      <c r="C4148"/>
      <c r="D4148" s="12"/>
      <c r="E4148" s="6"/>
      <c r="F4148" s="6"/>
      <c r="G4148" s="15"/>
      <c r="H4148" s="17"/>
      <c r="M4148" s="3"/>
      <c r="N4148" s="3"/>
      <c r="O4148" s="3"/>
      <c r="P4148" s="3"/>
      <c r="Q4148" s="18"/>
      <c r="S4148" s="3"/>
      <c r="T4148" s="3"/>
    </row>
    <row r="4149" spans="1:20" x14ac:dyDescent="0.25">
      <c r="A4149"/>
      <c r="C4149"/>
      <c r="D4149" s="12"/>
      <c r="E4149" s="6"/>
      <c r="F4149" s="6"/>
      <c r="G4149" s="15"/>
      <c r="H4149" s="17"/>
      <c r="M4149" s="3"/>
      <c r="N4149" s="3"/>
      <c r="O4149" s="3"/>
      <c r="P4149" s="3"/>
      <c r="Q4149" s="18"/>
      <c r="S4149" s="3"/>
      <c r="T4149" s="3"/>
    </row>
    <row r="4150" spans="1:20" x14ac:dyDescent="0.25">
      <c r="A4150"/>
      <c r="C4150"/>
      <c r="D4150" s="12"/>
      <c r="E4150" s="6"/>
      <c r="F4150" s="6"/>
      <c r="G4150" s="15"/>
      <c r="H4150" s="17"/>
      <c r="M4150" s="3"/>
      <c r="N4150" s="3"/>
      <c r="O4150" s="3"/>
      <c r="P4150" s="3"/>
      <c r="Q4150" s="18"/>
      <c r="S4150" s="3"/>
      <c r="T4150" s="3"/>
    </row>
    <row r="4151" spans="1:20" x14ac:dyDescent="0.25">
      <c r="A4151"/>
      <c r="C4151"/>
      <c r="D4151" s="12"/>
      <c r="E4151" s="6"/>
      <c r="F4151" s="6"/>
      <c r="G4151" s="15"/>
      <c r="H4151" s="17"/>
      <c r="M4151" s="3"/>
      <c r="N4151" s="3"/>
      <c r="O4151" s="3"/>
      <c r="P4151" s="3"/>
      <c r="Q4151" s="18"/>
      <c r="S4151" s="3"/>
      <c r="T4151" s="3"/>
    </row>
    <row r="4152" spans="1:20" x14ac:dyDescent="0.25">
      <c r="A4152"/>
      <c r="C4152"/>
      <c r="D4152" s="12"/>
      <c r="E4152" s="6"/>
      <c r="F4152" s="6"/>
      <c r="G4152" s="15"/>
      <c r="H4152" s="17"/>
      <c r="M4152" s="3"/>
      <c r="N4152" s="3"/>
      <c r="O4152" s="3"/>
      <c r="P4152" s="3"/>
      <c r="Q4152" s="18"/>
      <c r="S4152" s="3"/>
      <c r="T4152" s="3"/>
    </row>
    <row r="4153" spans="1:20" x14ac:dyDescent="0.25">
      <c r="A4153"/>
      <c r="C4153"/>
      <c r="D4153" s="12"/>
      <c r="E4153" s="6"/>
      <c r="F4153" s="6"/>
      <c r="G4153" s="15"/>
      <c r="H4153" s="17"/>
      <c r="M4153" s="3"/>
      <c r="N4153" s="3"/>
      <c r="O4153" s="3"/>
      <c r="P4153" s="3"/>
      <c r="Q4153" s="18"/>
      <c r="S4153" s="3"/>
      <c r="T4153" s="3"/>
    </row>
    <row r="4154" spans="1:20" x14ac:dyDescent="0.25">
      <c r="A4154"/>
      <c r="C4154"/>
      <c r="D4154" s="12"/>
      <c r="E4154" s="6"/>
      <c r="F4154" s="6"/>
      <c r="G4154" s="15"/>
      <c r="H4154" s="17"/>
      <c r="M4154" s="3"/>
      <c r="N4154" s="3"/>
      <c r="O4154" s="3"/>
      <c r="P4154" s="3"/>
      <c r="Q4154" s="18"/>
      <c r="S4154" s="3"/>
      <c r="T4154" s="3"/>
    </row>
    <row r="4155" spans="1:20" x14ac:dyDescent="0.25">
      <c r="A4155"/>
      <c r="C4155"/>
      <c r="D4155" s="12"/>
      <c r="E4155" s="6"/>
      <c r="F4155" s="6"/>
      <c r="G4155" s="15"/>
      <c r="H4155" s="17"/>
      <c r="M4155" s="3"/>
      <c r="N4155" s="3"/>
      <c r="O4155" s="3"/>
      <c r="P4155" s="3"/>
      <c r="Q4155" s="18"/>
      <c r="S4155" s="3"/>
      <c r="T4155" s="3"/>
    </row>
    <row r="4156" spans="1:20" x14ac:dyDescent="0.25">
      <c r="A4156"/>
      <c r="C4156"/>
      <c r="D4156" s="12"/>
      <c r="E4156" s="6"/>
      <c r="F4156" s="6"/>
      <c r="G4156" s="15"/>
      <c r="H4156" s="17"/>
      <c r="M4156" s="3"/>
      <c r="N4156" s="3"/>
      <c r="O4156" s="3"/>
      <c r="P4156" s="3"/>
      <c r="Q4156" s="18"/>
      <c r="S4156" s="3"/>
      <c r="T4156" s="3"/>
    </row>
    <row r="4157" spans="1:20" x14ac:dyDescent="0.25">
      <c r="A4157"/>
      <c r="C4157"/>
      <c r="D4157" s="12"/>
      <c r="E4157" s="6"/>
      <c r="F4157" s="6"/>
      <c r="G4157" s="15"/>
      <c r="H4157" s="17"/>
      <c r="M4157" s="3"/>
      <c r="N4157" s="3"/>
      <c r="O4157" s="3"/>
      <c r="P4157" s="3"/>
      <c r="Q4157" s="18"/>
      <c r="S4157" s="3"/>
      <c r="T4157" s="3"/>
    </row>
    <row r="4158" spans="1:20" x14ac:dyDescent="0.25">
      <c r="A4158"/>
      <c r="C4158"/>
      <c r="D4158" s="12"/>
      <c r="E4158" s="6"/>
      <c r="F4158" s="6"/>
      <c r="G4158" s="15"/>
      <c r="H4158" s="17"/>
      <c r="M4158" s="3"/>
      <c r="N4158" s="3"/>
      <c r="O4158" s="3"/>
      <c r="P4158" s="3"/>
      <c r="Q4158" s="18"/>
      <c r="S4158" s="3"/>
      <c r="T4158" s="3"/>
    </row>
    <row r="4159" spans="1:20" x14ac:dyDescent="0.25">
      <c r="A4159"/>
      <c r="C4159"/>
      <c r="D4159" s="12"/>
      <c r="E4159" s="6"/>
      <c r="F4159" s="6"/>
      <c r="G4159" s="15"/>
      <c r="H4159" s="17"/>
      <c r="M4159" s="3"/>
      <c r="N4159" s="3"/>
      <c r="O4159" s="3"/>
      <c r="P4159" s="3"/>
      <c r="Q4159" s="18"/>
      <c r="S4159" s="3"/>
      <c r="T4159" s="3"/>
    </row>
    <row r="4160" spans="1:20" x14ac:dyDescent="0.25">
      <c r="A4160"/>
      <c r="C4160"/>
      <c r="D4160" s="12"/>
      <c r="E4160" s="6"/>
      <c r="F4160" s="6"/>
      <c r="G4160" s="15"/>
      <c r="H4160" s="17"/>
      <c r="M4160" s="3"/>
      <c r="N4160" s="3"/>
      <c r="O4160" s="3"/>
      <c r="P4160" s="3"/>
      <c r="Q4160" s="18"/>
      <c r="S4160" s="3"/>
      <c r="T4160" s="3"/>
    </row>
    <row r="4161" spans="1:20" x14ac:dyDescent="0.25">
      <c r="A4161"/>
      <c r="C4161"/>
      <c r="D4161" s="12"/>
      <c r="E4161" s="6"/>
      <c r="F4161" s="6"/>
      <c r="G4161" s="15"/>
      <c r="H4161" s="17"/>
      <c r="M4161" s="3"/>
      <c r="N4161" s="3"/>
      <c r="O4161" s="3"/>
      <c r="P4161" s="3"/>
      <c r="Q4161" s="18"/>
      <c r="S4161" s="3"/>
      <c r="T4161" s="3"/>
    </row>
    <row r="4162" spans="1:20" x14ac:dyDescent="0.25">
      <c r="A4162"/>
      <c r="C4162"/>
      <c r="D4162" s="12"/>
      <c r="E4162" s="6"/>
      <c r="F4162" s="6"/>
      <c r="G4162" s="15"/>
      <c r="H4162" s="17"/>
      <c r="M4162" s="3"/>
      <c r="N4162" s="3"/>
      <c r="O4162" s="3"/>
      <c r="P4162" s="3"/>
      <c r="Q4162" s="18"/>
      <c r="S4162" s="3"/>
      <c r="T4162" s="3"/>
    </row>
    <row r="4163" spans="1:20" x14ac:dyDescent="0.25">
      <c r="A4163"/>
      <c r="C4163"/>
      <c r="D4163" s="12"/>
      <c r="E4163" s="6"/>
      <c r="F4163" s="6"/>
      <c r="G4163" s="15"/>
      <c r="H4163" s="17"/>
      <c r="M4163" s="3"/>
      <c r="N4163" s="3"/>
      <c r="O4163" s="3"/>
      <c r="P4163" s="3"/>
      <c r="Q4163" s="18"/>
      <c r="S4163" s="3"/>
      <c r="T4163" s="3"/>
    </row>
    <row r="4164" spans="1:20" x14ac:dyDescent="0.25">
      <c r="A4164"/>
      <c r="C4164"/>
      <c r="D4164" s="12"/>
      <c r="E4164" s="6"/>
      <c r="F4164" s="6"/>
      <c r="G4164" s="15"/>
      <c r="H4164" s="17"/>
      <c r="M4164" s="3"/>
      <c r="N4164" s="3"/>
      <c r="O4164" s="3"/>
      <c r="P4164" s="3"/>
      <c r="Q4164" s="18"/>
      <c r="S4164" s="3"/>
      <c r="T4164" s="3"/>
    </row>
    <row r="4165" spans="1:20" x14ac:dyDescent="0.25">
      <c r="A4165"/>
      <c r="C4165"/>
      <c r="D4165" s="12"/>
      <c r="E4165" s="6"/>
      <c r="F4165" s="6"/>
      <c r="G4165" s="15"/>
      <c r="H4165" s="17"/>
      <c r="M4165" s="3"/>
      <c r="N4165" s="3"/>
      <c r="O4165" s="3"/>
      <c r="P4165" s="3"/>
      <c r="Q4165" s="18"/>
      <c r="S4165" s="3"/>
      <c r="T4165" s="3"/>
    </row>
    <row r="4166" spans="1:20" x14ac:dyDescent="0.25">
      <c r="A4166"/>
      <c r="C4166"/>
      <c r="D4166" s="12"/>
      <c r="E4166" s="6"/>
      <c r="F4166" s="6"/>
      <c r="G4166" s="15"/>
      <c r="H4166" s="17"/>
      <c r="M4166" s="3"/>
      <c r="N4166" s="3"/>
      <c r="O4166" s="3"/>
      <c r="P4166" s="3"/>
      <c r="Q4166" s="18"/>
      <c r="S4166" s="3"/>
      <c r="T4166" s="3"/>
    </row>
    <row r="4167" spans="1:20" x14ac:dyDescent="0.25">
      <c r="A4167"/>
      <c r="C4167"/>
      <c r="D4167" s="12"/>
      <c r="E4167" s="6"/>
      <c r="F4167" s="6"/>
      <c r="G4167" s="15"/>
      <c r="H4167" s="17"/>
      <c r="M4167" s="3"/>
      <c r="N4167" s="3"/>
      <c r="O4167" s="3"/>
      <c r="P4167" s="3"/>
      <c r="Q4167" s="18"/>
      <c r="S4167" s="3"/>
      <c r="T4167" s="3"/>
    </row>
    <row r="4168" spans="1:20" x14ac:dyDescent="0.25">
      <c r="A4168"/>
      <c r="C4168"/>
      <c r="D4168" s="12"/>
      <c r="E4168" s="6"/>
      <c r="F4168" s="6"/>
      <c r="G4168" s="15"/>
      <c r="H4168" s="17"/>
      <c r="M4168" s="3"/>
      <c r="N4168" s="3"/>
      <c r="O4168" s="3"/>
      <c r="P4168" s="3"/>
      <c r="Q4168" s="18"/>
      <c r="S4168" s="3"/>
      <c r="T4168" s="3"/>
    </row>
    <row r="4169" spans="1:20" x14ac:dyDescent="0.25">
      <c r="A4169"/>
      <c r="C4169"/>
      <c r="D4169" s="12"/>
      <c r="E4169" s="6"/>
      <c r="F4169" s="6"/>
      <c r="G4169" s="15"/>
      <c r="H4169" s="17"/>
      <c r="M4169" s="3"/>
      <c r="N4169" s="3"/>
      <c r="O4169" s="3"/>
      <c r="P4169" s="3"/>
      <c r="Q4169" s="18"/>
      <c r="S4169" s="3"/>
      <c r="T4169" s="3"/>
    </row>
    <row r="4170" spans="1:20" x14ac:dyDescent="0.25">
      <c r="A4170"/>
      <c r="C4170"/>
      <c r="D4170" s="12"/>
      <c r="E4170" s="6"/>
      <c r="F4170" s="6"/>
      <c r="G4170" s="15"/>
      <c r="H4170" s="17"/>
      <c r="M4170" s="3"/>
      <c r="N4170" s="3"/>
      <c r="O4170" s="3"/>
      <c r="P4170" s="3"/>
      <c r="Q4170" s="18"/>
      <c r="S4170" s="3"/>
      <c r="T4170" s="3"/>
    </row>
    <row r="4171" spans="1:20" x14ac:dyDescent="0.25">
      <c r="A4171"/>
      <c r="C4171"/>
      <c r="D4171" s="12"/>
      <c r="E4171" s="6"/>
      <c r="F4171" s="6"/>
      <c r="G4171" s="15"/>
      <c r="H4171" s="17"/>
      <c r="M4171" s="3"/>
      <c r="N4171" s="3"/>
      <c r="O4171" s="3"/>
      <c r="P4171" s="3"/>
      <c r="Q4171" s="18"/>
      <c r="S4171" s="3"/>
      <c r="T4171" s="3"/>
    </row>
    <row r="4172" spans="1:20" x14ac:dyDescent="0.25">
      <c r="A4172"/>
      <c r="C4172"/>
      <c r="D4172" s="12"/>
      <c r="E4172" s="6"/>
      <c r="F4172" s="6"/>
      <c r="G4172" s="15"/>
      <c r="H4172" s="17"/>
      <c r="M4172" s="3"/>
      <c r="N4172" s="3"/>
      <c r="O4172" s="3"/>
      <c r="P4172" s="3"/>
      <c r="Q4172" s="18"/>
      <c r="S4172" s="3"/>
      <c r="T4172" s="3"/>
    </row>
    <row r="4173" spans="1:20" x14ac:dyDescent="0.25">
      <c r="A4173"/>
      <c r="C4173"/>
      <c r="D4173" s="12"/>
      <c r="E4173" s="6"/>
      <c r="F4173" s="6"/>
      <c r="G4173" s="15"/>
      <c r="H4173" s="17"/>
      <c r="M4173" s="3"/>
      <c r="N4173" s="3"/>
      <c r="O4173" s="3"/>
      <c r="P4173" s="3"/>
      <c r="Q4173" s="18"/>
      <c r="S4173" s="3"/>
      <c r="T4173" s="3"/>
    </row>
    <row r="4174" spans="1:20" x14ac:dyDescent="0.25">
      <c r="A4174"/>
      <c r="C4174"/>
      <c r="D4174" s="12"/>
      <c r="E4174" s="6"/>
      <c r="F4174" s="6"/>
      <c r="G4174" s="15"/>
      <c r="H4174" s="17"/>
      <c r="M4174" s="3"/>
      <c r="N4174" s="3"/>
      <c r="O4174" s="3"/>
      <c r="P4174" s="3"/>
      <c r="Q4174" s="18"/>
      <c r="S4174" s="3"/>
      <c r="T4174" s="3"/>
    </row>
    <row r="4175" spans="1:20" x14ac:dyDescent="0.25">
      <c r="A4175"/>
      <c r="C4175"/>
      <c r="D4175" s="12"/>
      <c r="E4175" s="6"/>
      <c r="F4175" s="6"/>
      <c r="G4175" s="15"/>
      <c r="H4175" s="17"/>
      <c r="M4175" s="3"/>
      <c r="N4175" s="3"/>
      <c r="O4175" s="3"/>
      <c r="P4175" s="3"/>
      <c r="Q4175" s="18"/>
      <c r="S4175" s="3"/>
      <c r="T4175" s="3"/>
    </row>
    <row r="4176" spans="1:20" x14ac:dyDescent="0.25">
      <c r="A4176"/>
      <c r="C4176"/>
      <c r="D4176" s="12"/>
      <c r="E4176" s="6"/>
      <c r="F4176" s="6"/>
      <c r="G4176" s="15"/>
      <c r="H4176" s="17"/>
      <c r="M4176" s="3"/>
      <c r="N4176" s="3"/>
      <c r="O4176" s="3"/>
      <c r="P4176" s="3"/>
      <c r="Q4176" s="18"/>
      <c r="S4176" s="3"/>
      <c r="T4176" s="3"/>
    </row>
    <row r="4177" spans="1:20" x14ac:dyDescent="0.25">
      <c r="A4177"/>
      <c r="C4177"/>
      <c r="D4177" s="12"/>
      <c r="E4177" s="6"/>
      <c r="F4177" s="6"/>
      <c r="G4177" s="15"/>
      <c r="H4177" s="17"/>
      <c r="M4177" s="3"/>
      <c r="N4177" s="3"/>
      <c r="O4177" s="3"/>
      <c r="P4177" s="3"/>
      <c r="Q4177" s="18"/>
      <c r="S4177" s="3"/>
      <c r="T4177" s="3"/>
    </row>
    <row r="4178" spans="1:20" x14ac:dyDescent="0.25">
      <c r="A4178"/>
      <c r="C4178"/>
      <c r="D4178" s="12"/>
      <c r="E4178" s="6"/>
      <c r="F4178" s="6"/>
      <c r="G4178" s="15"/>
      <c r="H4178" s="17"/>
      <c r="M4178" s="3"/>
      <c r="N4178" s="3"/>
      <c r="O4178" s="3"/>
      <c r="P4178" s="3"/>
      <c r="Q4178" s="18"/>
      <c r="S4178" s="3"/>
      <c r="T4178" s="3"/>
    </row>
    <row r="4179" spans="1:20" x14ac:dyDescent="0.25">
      <c r="A4179"/>
      <c r="C4179"/>
      <c r="D4179" s="12"/>
      <c r="E4179" s="6"/>
      <c r="F4179" s="6"/>
      <c r="G4179" s="15"/>
      <c r="H4179" s="17"/>
      <c r="M4179" s="3"/>
      <c r="N4179" s="3"/>
      <c r="O4179" s="3"/>
      <c r="P4179" s="3"/>
      <c r="Q4179" s="18"/>
      <c r="S4179" s="3"/>
      <c r="T4179" s="3"/>
    </row>
    <row r="4180" spans="1:20" x14ac:dyDescent="0.25">
      <c r="A4180"/>
      <c r="C4180"/>
      <c r="D4180" s="12"/>
      <c r="E4180" s="6"/>
      <c r="F4180" s="6"/>
      <c r="G4180" s="15"/>
      <c r="H4180" s="17"/>
      <c r="M4180" s="3"/>
      <c r="N4180" s="3"/>
      <c r="O4180" s="3"/>
      <c r="P4180" s="3"/>
      <c r="Q4180" s="18"/>
      <c r="S4180" s="3"/>
      <c r="T4180" s="3"/>
    </row>
    <row r="4181" spans="1:20" x14ac:dyDescent="0.25">
      <c r="A4181"/>
      <c r="C4181"/>
      <c r="D4181" s="12"/>
      <c r="E4181" s="6"/>
      <c r="F4181" s="6"/>
      <c r="G4181" s="15"/>
      <c r="H4181" s="17"/>
      <c r="M4181" s="3"/>
      <c r="N4181" s="3"/>
      <c r="O4181" s="3"/>
      <c r="P4181" s="3"/>
      <c r="Q4181" s="18"/>
      <c r="S4181" s="3"/>
      <c r="T4181" s="3"/>
    </row>
    <row r="4182" spans="1:20" x14ac:dyDescent="0.25">
      <c r="A4182"/>
      <c r="C4182"/>
      <c r="D4182" s="12"/>
      <c r="E4182" s="6"/>
      <c r="F4182" s="6"/>
      <c r="G4182" s="15"/>
      <c r="H4182" s="17"/>
      <c r="M4182" s="3"/>
      <c r="N4182" s="3"/>
      <c r="O4182" s="3"/>
      <c r="P4182" s="3"/>
      <c r="Q4182" s="18"/>
      <c r="S4182" s="3"/>
      <c r="T4182" s="3"/>
    </row>
    <row r="4183" spans="1:20" x14ac:dyDescent="0.25">
      <c r="A4183"/>
      <c r="C4183"/>
      <c r="D4183" s="12"/>
      <c r="E4183" s="6"/>
      <c r="F4183" s="6"/>
      <c r="G4183" s="15"/>
      <c r="H4183" s="17"/>
      <c r="M4183" s="3"/>
      <c r="N4183" s="3"/>
      <c r="O4183" s="3"/>
      <c r="P4183" s="3"/>
      <c r="Q4183" s="18"/>
      <c r="S4183" s="3"/>
      <c r="T4183" s="3"/>
    </row>
    <row r="4184" spans="1:20" x14ac:dyDescent="0.25">
      <c r="A4184"/>
      <c r="C4184"/>
      <c r="D4184" s="12"/>
      <c r="E4184" s="6"/>
      <c r="F4184" s="6"/>
      <c r="G4184" s="15"/>
      <c r="H4184" s="17"/>
      <c r="M4184" s="3"/>
      <c r="N4184" s="3"/>
      <c r="O4184" s="3"/>
      <c r="P4184" s="3"/>
      <c r="Q4184" s="18"/>
      <c r="S4184" s="3"/>
      <c r="T4184" s="3"/>
    </row>
    <row r="4185" spans="1:20" x14ac:dyDescent="0.25">
      <c r="A4185"/>
      <c r="C4185"/>
      <c r="D4185" s="12"/>
      <c r="E4185" s="6"/>
      <c r="F4185" s="6"/>
      <c r="G4185" s="15"/>
      <c r="H4185" s="17"/>
      <c r="M4185" s="3"/>
      <c r="N4185" s="3"/>
      <c r="O4185" s="3"/>
      <c r="P4185" s="3"/>
      <c r="Q4185" s="18"/>
      <c r="S4185" s="3"/>
      <c r="T4185" s="3"/>
    </row>
    <row r="4186" spans="1:20" x14ac:dyDescent="0.25">
      <c r="A4186"/>
      <c r="C4186"/>
      <c r="D4186" s="12"/>
      <c r="E4186" s="6"/>
      <c r="F4186" s="6"/>
      <c r="G4186" s="15"/>
      <c r="H4186" s="17"/>
      <c r="M4186" s="3"/>
      <c r="N4186" s="3"/>
      <c r="O4186" s="3"/>
      <c r="P4186" s="3"/>
      <c r="Q4186" s="18"/>
      <c r="S4186" s="3"/>
      <c r="T4186" s="3"/>
    </row>
    <row r="4187" spans="1:20" x14ac:dyDescent="0.25">
      <c r="A4187"/>
      <c r="C4187"/>
      <c r="D4187" s="12"/>
      <c r="E4187" s="6"/>
      <c r="F4187" s="6"/>
      <c r="G4187" s="15"/>
      <c r="H4187" s="17"/>
      <c r="M4187" s="3"/>
      <c r="N4187" s="3"/>
      <c r="O4187" s="3"/>
      <c r="P4187" s="3"/>
      <c r="Q4187" s="18"/>
      <c r="S4187" s="3"/>
      <c r="T4187" s="3"/>
    </row>
    <row r="4188" spans="1:20" x14ac:dyDescent="0.25">
      <c r="A4188"/>
      <c r="C4188"/>
      <c r="D4188" s="12"/>
      <c r="E4188" s="6"/>
      <c r="F4188" s="6"/>
      <c r="G4188" s="15"/>
      <c r="H4188" s="17"/>
      <c r="M4188" s="3"/>
      <c r="N4188" s="3"/>
      <c r="O4188" s="3"/>
      <c r="P4188" s="3"/>
      <c r="Q4188" s="18"/>
      <c r="S4188" s="3"/>
      <c r="T4188" s="3"/>
    </row>
    <row r="4189" spans="1:20" x14ac:dyDescent="0.25">
      <c r="A4189"/>
      <c r="C4189"/>
      <c r="D4189" s="12"/>
      <c r="E4189" s="6"/>
      <c r="F4189" s="6"/>
      <c r="G4189" s="15"/>
      <c r="H4189" s="17"/>
      <c r="M4189" s="3"/>
      <c r="N4189" s="3"/>
      <c r="O4189" s="3"/>
      <c r="P4189" s="3"/>
      <c r="Q4189" s="18"/>
      <c r="S4189" s="3"/>
      <c r="T4189" s="3"/>
    </row>
    <row r="4190" spans="1:20" x14ac:dyDescent="0.25">
      <c r="A4190"/>
      <c r="C4190"/>
      <c r="D4190" s="12"/>
      <c r="E4190" s="6"/>
      <c r="F4190" s="6"/>
      <c r="G4190" s="15"/>
      <c r="H4190" s="17"/>
      <c r="M4190" s="3"/>
      <c r="N4190" s="3"/>
      <c r="O4190" s="3"/>
      <c r="P4190" s="3"/>
      <c r="Q4190" s="18"/>
      <c r="S4190" s="3"/>
      <c r="T4190" s="3"/>
    </row>
    <row r="4191" spans="1:20" x14ac:dyDescent="0.25">
      <c r="A4191"/>
      <c r="C4191"/>
      <c r="D4191" s="12"/>
      <c r="E4191" s="6"/>
      <c r="F4191" s="6"/>
      <c r="G4191" s="15"/>
      <c r="H4191" s="17"/>
      <c r="M4191" s="3"/>
      <c r="N4191" s="3"/>
      <c r="O4191" s="3"/>
      <c r="P4191" s="3"/>
      <c r="Q4191" s="18"/>
      <c r="S4191" s="3"/>
      <c r="T4191" s="3"/>
    </row>
    <row r="4192" spans="1:20" x14ac:dyDescent="0.25">
      <c r="A4192"/>
      <c r="C4192"/>
      <c r="D4192" s="12"/>
      <c r="E4192" s="6"/>
      <c r="F4192" s="6"/>
      <c r="G4192" s="15"/>
      <c r="H4192" s="17"/>
      <c r="M4192" s="3"/>
      <c r="N4192" s="3"/>
      <c r="O4192" s="3"/>
      <c r="P4192" s="3"/>
      <c r="Q4192" s="18"/>
      <c r="S4192" s="3"/>
      <c r="T4192" s="3"/>
    </row>
    <row r="4193" spans="1:20" x14ac:dyDescent="0.25">
      <c r="A4193"/>
      <c r="C4193"/>
      <c r="D4193" s="12"/>
      <c r="E4193" s="6"/>
      <c r="F4193" s="6"/>
      <c r="G4193" s="15"/>
      <c r="H4193" s="17"/>
      <c r="M4193" s="3"/>
      <c r="N4193" s="3"/>
      <c r="O4193" s="3"/>
      <c r="P4193" s="3"/>
      <c r="Q4193" s="18"/>
      <c r="S4193" s="3"/>
      <c r="T4193" s="3"/>
    </row>
    <row r="4194" spans="1:20" x14ac:dyDescent="0.25">
      <c r="A4194"/>
      <c r="C4194"/>
      <c r="D4194" s="12"/>
      <c r="E4194" s="6"/>
      <c r="F4194" s="6"/>
      <c r="G4194" s="15"/>
      <c r="H4194" s="17"/>
      <c r="M4194" s="3"/>
      <c r="N4194" s="3"/>
      <c r="O4194" s="3"/>
      <c r="P4194" s="3"/>
      <c r="Q4194" s="18"/>
      <c r="S4194" s="3"/>
      <c r="T4194" s="3"/>
    </row>
    <row r="4195" spans="1:20" x14ac:dyDescent="0.25">
      <c r="A4195"/>
      <c r="C4195"/>
      <c r="D4195" s="12"/>
      <c r="E4195" s="6"/>
      <c r="F4195" s="6"/>
      <c r="G4195" s="15"/>
      <c r="H4195" s="17"/>
      <c r="M4195" s="3"/>
      <c r="N4195" s="3"/>
      <c r="O4195" s="3"/>
      <c r="P4195" s="3"/>
      <c r="Q4195" s="18"/>
      <c r="S4195" s="3"/>
      <c r="T4195" s="3"/>
    </row>
    <row r="4196" spans="1:20" x14ac:dyDescent="0.25">
      <c r="A4196"/>
      <c r="C4196"/>
      <c r="D4196" s="12"/>
      <c r="E4196" s="6"/>
      <c r="F4196" s="6"/>
      <c r="G4196" s="15"/>
      <c r="H4196" s="17"/>
      <c r="M4196" s="3"/>
      <c r="N4196" s="3"/>
      <c r="O4196" s="3"/>
      <c r="P4196" s="3"/>
      <c r="Q4196" s="18"/>
      <c r="S4196" s="3"/>
      <c r="T4196" s="3"/>
    </row>
    <row r="4197" spans="1:20" x14ac:dyDescent="0.25">
      <c r="A4197"/>
      <c r="C4197"/>
      <c r="D4197" s="12"/>
      <c r="E4197" s="6"/>
      <c r="F4197" s="6"/>
      <c r="G4197" s="15"/>
      <c r="H4197" s="17"/>
      <c r="M4197" s="3"/>
      <c r="N4197" s="3"/>
      <c r="O4197" s="3"/>
      <c r="P4197" s="3"/>
      <c r="Q4197" s="18"/>
      <c r="S4197" s="3"/>
      <c r="T4197" s="3"/>
    </row>
    <row r="4198" spans="1:20" x14ac:dyDescent="0.25">
      <c r="A4198"/>
      <c r="C4198"/>
      <c r="D4198" s="12"/>
      <c r="E4198" s="6"/>
      <c r="F4198" s="6"/>
      <c r="G4198" s="15"/>
      <c r="H4198" s="17"/>
      <c r="M4198" s="3"/>
      <c r="N4198" s="3"/>
      <c r="O4198" s="3"/>
      <c r="P4198" s="3"/>
      <c r="Q4198" s="18"/>
      <c r="S4198" s="3"/>
      <c r="T4198" s="3"/>
    </row>
    <row r="4199" spans="1:20" x14ac:dyDescent="0.25">
      <c r="A4199"/>
      <c r="C4199"/>
      <c r="D4199" s="12"/>
      <c r="E4199" s="6"/>
      <c r="F4199" s="6"/>
      <c r="G4199" s="15"/>
      <c r="H4199" s="17"/>
      <c r="M4199" s="3"/>
      <c r="N4199" s="3"/>
      <c r="O4199" s="3"/>
      <c r="P4199" s="3"/>
      <c r="Q4199" s="18"/>
      <c r="S4199" s="3"/>
      <c r="T4199" s="3"/>
    </row>
    <row r="4200" spans="1:20" x14ac:dyDescent="0.25">
      <c r="A4200"/>
      <c r="C4200"/>
      <c r="D4200" s="12"/>
      <c r="E4200" s="6"/>
      <c r="F4200" s="6"/>
      <c r="G4200" s="15"/>
      <c r="H4200" s="17"/>
      <c r="M4200" s="3"/>
      <c r="N4200" s="3"/>
      <c r="O4200" s="3"/>
      <c r="P4200" s="3"/>
      <c r="Q4200" s="18"/>
      <c r="S4200" s="3"/>
      <c r="T4200" s="3"/>
    </row>
    <row r="4201" spans="1:20" x14ac:dyDescent="0.25">
      <c r="A4201"/>
      <c r="C4201"/>
      <c r="D4201" s="12"/>
      <c r="E4201" s="6"/>
      <c r="F4201" s="6"/>
      <c r="G4201" s="15"/>
      <c r="H4201" s="17"/>
      <c r="M4201" s="3"/>
      <c r="N4201" s="3"/>
      <c r="O4201" s="3"/>
      <c r="P4201" s="3"/>
      <c r="Q4201" s="18"/>
      <c r="S4201" s="3"/>
      <c r="T4201" s="3"/>
    </row>
    <row r="4202" spans="1:20" x14ac:dyDescent="0.25">
      <c r="A4202"/>
      <c r="C4202"/>
      <c r="D4202" s="12"/>
      <c r="E4202" s="6"/>
      <c r="F4202" s="6"/>
      <c r="G4202" s="15"/>
      <c r="H4202" s="17"/>
      <c r="M4202" s="3"/>
      <c r="N4202" s="3"/>
      <c r="O4202" s="3"/>
      <c r="P4202" s="3"/>
      <c r="Q4202" s="18"/>
      <c r="S4202" s="3"/>
      <c r="T4202" s="3"/>
    </row>
    <row r="4203" spans="1:20" x14ac:dyDescent="0.25">
      <c r="A4203"/>
      <c r="C4203"/>
      <c r="D4203" s="12"/>
      <c r="E4203" s="6"/>
      <c r="F4203" s="6"/>
      <c r="G4203" s="15"/>
      <c r="H4203" s="17"/>
      <c r="M4203" s="3"/>
      <c r="N4203" s="3"/>
      <c r="O4203" s="3"/>
      <c r="P4203" s="3"/>
      <c r="Q4203" s="18"/>
      <c r="S4203" s="3"/>
      <c r="T4203" s="3"/>
    </row>
    <row r="4204" spans="1:20" x14ac:dyDescent="0.25">
      <c r="A4204"/>
      <c r="C4204"/>
      <c r="D4204" s="12"/>
      <c r="E4204" s="6"/>
      <c r="F4204" s="6"/>
      <c r="G4204" s="15"/>
      <c r="H4204" s="17"/>
      <c r="M4204" s="3"/>
      <c r="N4204" s="3"/>
      <c r="O4204" s="3"/>
      <c r="P4204" s="3"/>
      <c r="Q4204" s="18"/>
      <c r="S4204" s="3"/>
      <c r="T4204" s="3"/>
    </row>
    <row r="4205" spans="1:20" x14ac:dyDescent="0.25">
      <c r="A4205"/>
      <c r="C4205"/>
      <c r="D4205" s="12"/>
      <c r="E4205" s="6"/>
      <c r="F4205" s="6"/>
      <c r="G4205" s="15"/>
      <c r="H4205" s="17"/>
      <c r="M4205" s="3"/>
      <c r="N4205" s="3"/>
      <c r="O4205" s="3"/>
      <c r="P4205" s="3"/>
      <c r="Q4205" s="18"/>
      <c r="S4205" s="3"/>
      <c r="T4205" s="3"/>
    </row>
    <row r="4206" spans="1:20" x14ac:dyDescent="0.25">
      <c r="A4206"/>
      <c r="C4206"/>
      <c r="D4206" s="12"/>
      <c r="E4206" s="6"/>
      <c r="F4206" s="6"/>
      <c r="G4206" s="15"/>
      <c r="H4206" s="17"/>
      <c r="M4206" s="3"/>
      <c r="N4206" s="3"/>
      <c r="O4206" s="3"/>
      <c r="P4206" s="3"/>
      <c r="Q4206" s="18"/>
      <c r="S4206" s="3"/>
      <c r="T4206" s="3"/>
    </row>
    <row r="4207" spans="1:20" x14ac:dyDescent="0.25">
      <c r="A4207"/>
      <c r="C4207"/>
      <c r="D4207" s="12"/>
      <c r="E4207" s="6"/>
      <c r="F4207" s="6"/>
      <c r="G4207" s="15"/>
      <c r="H4207" s="17"/>
      <c r="M4207" s="3"/>
      <c r="N4207" s="3"/>
      <c r="O4207" s="3"/>
      <c r="P4207" s="3"/>
      <c r="Q4207" s="18"/>
      <c r="S4207" s="3"/>
      <c r="T4207" s="3"/>
    </row>
    <row r="4208" spans="1:20" x14ac:dyDescent="0.25">
      <c r="A4208"/>
      <c r="C4208"/>
      <c r="D4208" s="12"/>
      <c r="E4208" s="6"/>
      <c r="F4208" s="6"/>
      <c r="G4208" s="15"/>
      <c r="H4208" s="17"/>
      <c r="M4208" s="3"/>
      <c r="N4208" s="3"/>
      <c r="O4208" s="3"/>
      <c r="P4208" s="3"/>
      <c r="Q4208" s="18"/>
      <c r="S4208" s="3"/>
      <c r="T4208" s="3"/>
    </row>
    <row r="4209" spans="1:20" x14ac:dyDescent="0.25">
      <c r="A4209"/>
      <c r="C4209"/>
      <c r="D4209" s="12"/>
      <c r="E4209" s="6"/>
      <c r="F4209" s="6"/>
      <c r="G4209" s="15"/>
      <c r="H4209" s="17"/>
      <c r="M4209" s="3"/>
      <c r="N4209" s="3"/>
      <c r="O4209" s="3"/>
      <c r="P4209" s="3"/>
      <c r="Q4209" s="18"/>
      <c r="S4209" s="3"/>
      <c r="T4209" s="3"/>
    </row>
    <row r="4210" spans="1:20" x14ac:dyDescent="0.25">
      <c r="A4210"/>
      <c r="C4210"/>
      <c r="D4210" s="12"/>
      <c r="E4210" s="6"/>
      <c r="F4210" s="6"/>
      <c r="G4210" s="15"/>
      <c r="H4210" s="17"/>
      <c r="M4210" s="3"/>
      <c r="N4210" s="3"/>
      <c r="O4210" s="3"/>
      <c r="P4210" s="3"/>
      <c r="Q4210" s="18"/>
      <c r="S4210" s="3"/>
      <c r="T4210" s="3"/>
    </row>
    <row r="4211" spans="1:20" x14ac:dyDescent="0.25">
      <c r="A4211"/>
      <c r="C4211"/>
      <c r="D4211" s="12"/>
      <c r="E4211" s="6"/>
      <c r="F4211" s="6"/>
      <c r="G4211" s="15"/>
      <c r="H4211" s="17"/>
      <c r="M4211" s="3"/>
      <c r="N4211" s="3"/>
      <c r="O4211" s="3"/>
      <c r="P4211" s="3"/>
      <c r="Q4211" s="18"/>
      <c r="S4211" s="3"/>
      <c r="T4211" s="3"/>
    </row>
    <row r="4212" spans="1:20" x14ac:dyDescent="0.25">
      <c r="A4212"/>
      <c r="C4212"/>
      <c r="D4212" s="12"/>
      <c r="E4212" s="6"/>
      <c r="F4212" s="6"/>
      <c r="G4212" s="15"/>
      <c r="H4212" s="17"/>
      <c r="M4212" s="3"/>
      <c r="N4212" s="3"/>
      <c r="O4212" s="3"/>
      <c r="P4212" s="3"/>
      <c r="Q4212" s="18"/>
      <c r="S4212" s="3"/>
      <c r="T4212" s="3"/>
    </row>
    <row r="4213" spans="1:20" x14ac:dyDescent="0.25">
      <c r="A4213"/>
      <c r="C4213"/>
      <c r="D4213" s="12"/>
      <c r="E4213" s="6"/>
      <c r="F4213" s="6"/>
      <c r="G4213" s="15"/>
      <c r="H4213" s="17"/>
      <c r="M4213" s="3"/>
      <c r="N4213" s="3"/>
      <c r="O4213" s="3"/>
      <c r="P4213" s="3"/>
      <c r="Q4213" s="18"/>
      <c r="S4213" s="3"/>
      <c r="T4213" s="3"/>
    </row>
    <row r="4214" spans="1:20" x14ac:dyDescent="0.25">
      <c r="A4214"/>
      <c r="C4214"/>
      <c r="D4214" s="12"/>
      <c r="E4214" s="6"/>
      <c r="F4214" s="6"/>
      <c r="G4214" s="15"/>
      <c r="H4214" s="17"/>
      <c r="M4214" s="3"/>
      <c r="N4214" s="3"/>
      <c r="O4214" s="3"/>
      <c r="P4214" s="3"/>
      <c r="Q4214" s="18"/>
      <c r="S4214" s="3"/>
      <c r="T4214" s="3"/>
    </row>
    <row r="4215" spans="1:20" x14ac:dyDescent="0.25">
      <c r="A4215"/>
      <c r="C4215"/>
      <c r="D4215" s="12"/>
      <c r="E4215" s="6"/>
      <c r="F4215" s="6"/>
      <c r="G4215" s="15"/>
      <c r="H4215" s="17"/>
      <c r="M4215" s="3"/>
      <c r="N4215" s="3"/>
      <c r="O4215" s="3"/>
      <c r="P4215" s="3"/>
      <c r="Q4215" s="18"/>
      <c r="S4215" s="3"/>
      <c r="T4215" s="3"/>
    </row>
    <row r="4216" spans="1:20" x14ac:dyDescent="0.25">
      <c r="A4216"/>
      <c r="C4216"/>
      <c r="D4216" s="12"/>
      <c r="E4216" s="6"/>
      <c r="F4216" s="6"/>
      <c r="G4216" s="15"/>
      <c r="H4216" s="17"/>
      <c r="M4216" s="3"/>
      <c r="N4216" s="3"/>
      <c r="O4216" s="3"/>
      <c r="P4216" s="3"/>
      <c r="Q4216" s="18"/>
      <c r="S4216" s="3"/>
      <c r="T4216" s="3"/>
    </row>
    <row r="4217" spans="1:20" x14ac:dyDescent="0.25">
      <c r="A4217"/>
      <c r="C4217"/>
      <c r="D4217" s="12"/>
      <c r="E4217" s="6"/>
      <c r="F4217" s="6"/>
      <c r="G4217" s="15"/>
      <c r="H4217" s="17"/>
      <c r="M4217" s="3"/>
      <c r="N4217" s="3"/>
      <c r="O4217" s="3"/>
      <c r="P4217" s="3"/>
      <c r="Q4217" s="18"/>
      <c r="S4217" s="3"/>
      <c r="T4217" s="3"/>
    </row>
    <row r="4218" spans="1:20" x14ac:dyDescent="0.25">
      <c r="A4218"/>
      <c r="C4218"/>
      <c r="D4218" s="12"/>
      <c r="E4218" s="6"/>
      <c r="F4218" s="6"/>
      <c r="G4218" s="15"/>
      <c r="H4218" s="17"/>
      <c r="M4218" s="3"/>
      <c r="N4218" s="3"/>
      <c r="O4218" s="3"/>
      <c r="P4218" s="3"/>
      <c r="Q4218" s="18"/>
      <c r="S4218" s="3"/>
      <c r="T4218" s="3"/>
    </row>
    <row r="4219" spans="1:20" x14ac:dyDescent="0.25">
      <c r="A4219"/>
      <c r="C4219"/>
      <c r="D4219" s="12"/>
      <c r="E4219" s="6"/>
      <c r="F4219" s="6"/>
      <c r="G4219" s="15"/>
      <c r="H4219" s="17"/>
      <c r="M4219" s="3"/>
      <c r="N4219" s="3"/>
      <c r="O4219" s="3"/>
      <c r="P4219" s="3"/>
      <c r="Q4219" s="18"/>
      <c r="S4219" s="3"/>
      <c r="T4219" s="3"/>
    </row>
    <row r="4220" spans="1:20" x14ac:dyDescent="0.25">
      <c r="A4220"/>
      <c r="C4220"/>
      <c r="D4220" s="12"/>
      <c r="E4220" s="6"/>
      <c r="F4220" s="6"/>
      <c r="G4220" s="15"/>
      <c r="H4220" s="17"/>
      <c r="M4220" s="3"/>
      <c r="N4220" s="3"/>
      <c r="O4220" s="3"/>
      <c r="P4220" s="3"/>
      <c r="Q4220" s="18"/>
      <c r="S4220" s="3"/>
      <c r="T4220" s="3"/>
    </row>
    <row r="4221" spans="1:20" x14ac:dyDescent="0.25">
      <c r="A4221"/>
      <c r="C4221"/>
      <c r="D4221" s="12"/>
      <c r="E4221" s="6"/>
      <c r="F4221" s="6"/>
      <c r="G4221" s="15"/>
      <c r="H4221" s="17"/>
      <c r="M4221" s="3"/>
      <c r="N4221" s="3"/>
      <c r="O4221" s="3"/>
      <c r="P4221" s="3"/>
      <c r="Q4221" s="18"/>
      <c r="S4221" s="3"/>
      <c r="T4221" s="3"/>
    </row>
    <row r="4222" spans="1:20" x14ac:dyDescent="0.25">
      <c r="A4222"/>
      <c r="C4222"/>
      <c r="D4222" s="12"/>
      <c r="E4222" s="6"/>
      <c r="F4222" s="6"/>
      <c r="G4222" s="15"/>
      <c r="H4222" s="17"/>
      <c r="M4222" s="3"/>
      <c r="N4222" s="3"/>
      <c r="O4222" s="3"/>
      <c r="P4222" s="3"/>
      <c r="Q4222" s="18"/>
      <c r="S4222" s="3"/>
      <c r="T4222" s="3"/>
    </row>
    <row r="4223" spans="1:20" x14ac:dyDescent="0.25">
      <c r="A4223"/>
      <c r="C4223"/>
      <c r="D4223" s="12"/>
      <c r="E4223" s="6"/>
      <c r="F4223" s="6"/>
      <c r="G4223" s="15"/>
      <c r="H4223" s="17"/>
      <c r="M4223" s="3"/>
      <c r="N4223" s="3"/>
      <c r="O4223" s="3"/>
      <c r="P4223" s="3"/>
      <c r="Q4223" s="18"/>
      <c r="S4223" s="3"/>
      <c r="T4223" s="3"/>
    </row>
    <row r="4224" spans="1:20" x14ac:dyDescent="0.25">
      <c r="A4224"/>
      <c r="C4224"/>
      <c r="D4224" s="12"/>
      <c r="E4224" s="6"/>
      <c r="F4224" s="6"/>
      <c r="G4224" s="15"/>
      <c r="H4224" s="17"/>
      <c r="M4224" s="3"/>
      <c r="N4224" s="3"/>
      <c r="O4224" s="3"/>
      <c r="P4224" s="3"/>
      <c r="Q4224" s="18"/>
      <c r="S4224" s="3"/>
      <c r="T4224" s="3"/>
    </row>
    <row r="4225" spans="1:20" x14ac:dyDescent="0.25">
      <c r="A4225"/>
      <c r="C4225"/>
      <c r="D4225" s="12"/>
      <c r="E4225" s="6"/>
      <c r="F4225" s="6"/>
      <c r="G4225" s="15"/>
      <c r="H4225" s="17"/>
      <c r="M4225" s="3"/>
      <c r="N4225" s="3"/>
      <c r="O4225" s="3"/>
      <c r="P4225" s="3"/>
      <c r="Q4225" s="18"/>
      <c r="S4225" s="3"/>
      <c r="T4225" s="3"/>
    </row>
    <row r="4226" spans="1:20" x14ac:dyDescent="0.25">
      <c r="A4226"/>
      <c r="C4226"/>
      <c r="D4226" s="12"/>
      <c r="E4226" s="6"/>
      <c r="F4226" s="6"/>
      <c r="G4226" s="15"/>
      <c r="H4226" s="17"/>
      <c r="M4226" s="3"/>
      <c r="N4226" s="3"/>
      <c r="O4226" s="3"/>
      <c r="P4226" s="3"/>
      <c r="Q4226" s="18"/>
      <c r="S4226" s="3"/>
      <c r="T4226" s="3"/>
    </row>
    <row r="4227" spans="1:20" x14ac:dyDescent="0.25">
      <c r="A4227"/>
      <c r="C4227"/>
      <c r="D4227" s="12"/>
      <c r="E4227" s="6"/>
      <c r="F4227" s="6"/>
      <c r="G4227" s="15"/>
      <c r="H4227" s="17"/>
      <c r="M4227" s="3"/>
      <c r="N4227" s="3"/>
      <c r="O4227" s="3"/>
      <c r="P4227" s="3"/>
      <c r="Q4227" s="18"/>
      <c r="S4227" s="3"/>
      <c r="T4227" s="3"/>
    </row>
    <row r="4228" spans="1:20" x14ac:dyDescent="0.25">
      <c r="A4228"/>
      <c r="C4228"/>
      <c r="D4228" s="12"/>
      <c r="E4228" s="6"/>
      <c r="F4228" s="6"/>
      <c r="G4228" s="15"/>
      <c r="H4228" s="17"/>
      <c r="M4228" s="3"/>
      <c r="N4228" s="3"/>
      <c r="O4228" s="3"/>
      <c r="P4228" s="3"/>
      <c r="Q4228" s="18"/>
      <c r="S4228" s="3"/>
      <c r="T4228" s="3"/>
    </row>
    <row r="4229" spans="1:20" x14ac:dyDescent="0.25">
      <c r="A4229"/>
      <c r="C4229"/>
      <c r="D4229" s="12"/>
      <c r="E4229" s="6"/>
      <c r="F4229" s="6"/>
      <c r="G4229" s="15"/>
      <c r="H4229" s="17"/>
      <c r="M4229" s="3"/>
      <c r="N4229" s="3"/>
      <c r="O4229" s="3"/>
      <c r="P4229" s="3"/>
      <c r="Q4229" s="18"/>
      <c r="S4229" s="3"/>
      <c r="T4229" s="3"/>
    </row>
    <row r="4230" spans="1:20" x14ac:dyDescent="0.25">
      <c r="A4230"/>
      <c r="C4230"/>
      <c r="D4230" s="12"/>
      <c r="E4230" s="6"/>
      <c r="F4230" s="6"/>
      <c r="G4230" s="15"/>
      <c r="H4230" s="17"/>
      <c r="M4230" s="3"/>
      <c r="N4230" s="3"/>
      <c r="O4230" s="3"/>
      <c r="P4230" s="3"/>
      <c r="Q4230" s="18"/>
      <c r="S4230" s="3"/>
      <c r="T4230" s="3"/>
    </row>
    <row r="4231" spans="1:20" x14ac:dyDescent="0.25">
      <c r="A4231"/>
      <c r="C4231"/>
      <c r="D4231" s="12"/>
      <c r="E4231" s="6"/>
      <c r="F4231" s="6"/>
      <c r="G4231" s="15"/>
      <c r="H4231" s="17"/>
      <c r="M4231" s="3"/>
      <c r="N4231" s="3"/>
      <c r="O4231" s="3"/>
      <c r="P4231" s="3"/>
      <c r="Q4231" s="18"/>
      <c r="S4231" s="3"/>
      <c r="T4231" s="3"/>
    </row>
    <row r="4232" spans="1:20" x14ac:dyDescent="0.25">
      <c r="A4232"/>
      <c r="C4232"/>
      <c r="D4232" s="12"/>
      <c r="E4232" s="6"/>
      <c r="F4232" s="6"/>
      <c r="G4232" s="15"/>
      <c r="H4232" s="17"/>
      <c r="M4232" s="3"/>
      <c r="N4232" s="3"/>
      <c r="O4232" s="3"/>
      <c r="P4232" s="3"/>
      <c r="Q4232" s="18"/>
      <c r="S4232" s="3"/>
      <c r="T4232" s="3"/>
    </row>
    <row r="4233" spans="1:20" x14ac:dyDescent="0.25">
      <c r="A4233"/>
      <c r="C4233"/>
      <c r="D4233" s="12"/>
      <c r="E4233" s="6"/>
      <c r="F4233" s="6"/>
      <c r="G4233" s="15"/>
      <c r="H4233" s="17"/>
      <c r="M4233" s="3"/>
      <c r="N4233" s="3"/>
      <c r="O4233" s="3"/>
      <c r="P4233" s="3"/>
      <c r="Q4233" s="18"/>
      <c r="S4233" s="3"/>
      <c r="T4233" s="3"/>
    </row>
    <row r="4234" spans="1:20" x14ac:dyDescent="0.25">
      <c r="A4234"/>
      <c r="C4234"/>
      <c r="D4234" s="12"/>
      <c r="E4234" s="6"/>
      <c r="F4234" s="6"/>
      <c r="G4234" s="15"/>
      <c r="H4234" s="17"/>
      <c r="M4234" s="3"/>
      <c r="N4234" s="3"/>
      <c r="O4234" s="3"/>
      <c r="P4234" s="3"/>
      <c r="Q4234" s="18"/>
      <c r="S4234" s="3"/>
      <c r="T4234" s="3"/>
    </row>
    <row r="4235" spans="1:20" x14ac:dyDescent="0.25">
      <c r="A4235"/>
      <c r="C4235"/>
      <c r="D4235" s="12"/>
      <c r="E4235" s="6"/>
      <c r="F4235" s="6"/>
      <c r="G4235" s="15"/>
      <c r="H4235" s="17"/>
      <c r="M4235" s="3"/>
      <c r="N4235" s="3"/>
      <c r="O4235" s="3"/>
      <c r="P4235" s="3"/>
      <c r="Q4235" s="18"/>
      <c r="S4235" s="3"/>
      <c r="T4235" s="3"/>
    </row>
    <row r="4236" spans="1:20" x14ac:dyDescent="0.25">
      <c r="A4236"/>
      <c r="C4236"/>
      <c r="D4236" s="12"/>
      <c r="E4236" s="6"/>
      <c r="F4236" s="6"/>
      <c r="G4236" s="15"/>
      <c r="H4236" s="17"/>
      <c r="M4236" s="3"/>
      <c r="N4236" s="3"/>
      <c r="O4236" s="3"/>
      <c r="P4236" s="3"/>
      <c r="Q4236" s="18"/>
      <c r="S4236" s="3"/>
      <c r="T4236" s="3"/>
    </row>
    <row r="4237" spans="1:20" x14ac:dyDescent="0.25">
      <c r="A4237"/>
      <c r="C4237"/>
      <c r="D4237" s="12"/>
      <c r="E4237" s="6"/>
      <c r="F4237" s="6"/>
      <c r="G4237" s="15"/>
      <c r="H4237" s="17"/>
      <c r="M4237" s="3"/>
      <c r="N4237" s="3"/>
      <c r="O4237" s="3"/>
      <c r="P4237" s="3"/>
      <c r="Q4237" s="18"/>
      <c r="S4237" s="3"/>
      <c r="T4237" s="3"/>
    </row>
    <row r="4238" spans="1:20" x14ac:dyDescent="0.25">
      <c r="A4238"/>
      <c r="C4238"/>
      <c r="D4238" s="12"/>
      <c r="E4238" s="6"/>
      <c r="F4238" s="6"/>
      <c r="G4238" s="15"/>
      <c r="H4238" s="17"/>
      <c r="M4238" s="3"/>
      <c r="N4238" s="3"/>
      <c r="O4238" s="3"/>
      <c r="P4238" s="3"/>
      <c r="Q4238" s="18"/>
      <c r="S4238" s="3"/>
      <c r="T4238" s="3"/>
    </row>
    <row r="4239" spans="1:20" x14ac:dyDescent="0.25">
      <c r="A4239"/>
      <c r="C4239"/>
      <c r="D4239" s="12"/>
      <c r="E4239" s="6"/>
      <c r="F4239" s="6"/>
      <c r="G4239" s="15"/>
      <c r="H4239" s="17"/>
      <c r="M4239" s="3"/>
      <c r="N4239" s="3"/>
      <c r="O4239" s="3"/>
      <c r="P4239" s="3"/>
      <c r="Q4239" s="18"/>
      <c r="S4239" s="3"/>
      <c r="T4239" s="3"/>
    </row>
    <row r="4240" spans="1:20" x14ac:dyDescent="0.25">
      <c r="A4240"/>
      <c r="C4240"/>
      <c r="D4240" s="12"/>
      <c r="E4240" s="6"/>
      <c r="F4240" s="6"/>
      <c r="G4240" s="15"/>
      <c r="H4240" s="17"/>
      <c r="M4240" s="3"/>
      <c r="N4240" s="3"/>
      <c r="O4240" s="3"/>
      <c r="P4240" s="3"/>
      <c r="Q4240" s="18"/>
      <c r="S4240" s="3"/>
      <c r="T4240" s="3"/>
    </row>
    <row r="4241" spans="1:20" x14ac:dyDescent="0.25">
      <c r="A4241"/>
      <c r="C4241"/>
      <c r="D4241" s="12"/>
      <c r="E4241" s="6"/>
      <c r="F4241" s="6"/>
      <c r="G4241" s="15"/>
      <c r="H4241" s="17"/>
      <c r="M4241" s="3"/>
      <c r="N4241" s="3"/>
      <c r="O4241" s="3"/>
      <c r="P4241" s="3"/>
      <c r="Q4241" s="18"/>
      <c r="S4241" s="3"/>
      <c r="T4241" s="3"/>
    </row>
    <row r="4242" spans="1:20" x14ac:dyDescent="0.25">
      <c r="A4242"/>
      <c r="C4242"/>
      <c r="D4242" s="12"/>
      <c r="E4242" s="6"/>
      <c r="F4242" s="6"/>
      <c r="G4242" s="15"/>
      <c r="H4242" s="17"/>
      <c r="M4242" s="3"/>
      <c r="N4242" s="3"/>
      <c r="O4242" s="3"/>
      <c r="P4242" s="3"/>
      <c r="Q4242" s="18"/>
      <c r="S4242" s="3"/>
      <c r="T4242" s="3"/>
    </row>
    <row r="4243" spans="1:20" x14ac:dyDescent="0.25">
      <c r="A4243"/>
      <c r="C4243"/>
      <c r="D4243" s="12"/>
      <c r="E4243" s="6"/>
      <c r="F4243" s="6"/>
      <c r="G4243" s="15"/>
      <c r="H4243" s="17"/>
      <c r="M4243" s="3"/>
      <c r="N4243" s="3"/>
      <c r="O4243" s="3"/>
      <c r="P4243" s="3"/>
      <c r="Q4243" s="18"/>
      <c r="S4243" s="3"/>
      <c r="T4243" s="3"/>
    </row>
    <row r="4244" spans="1:20" x14ac:dyDescent="0.25">
      <c r="A4244"/>
      <c r="C4244"/>
      <c r="D4244" s="12"/>
      <c r="E4244" s="6"/>
      <c r="F4244" s="6"/>
      <c r="G4244" s="15"/>
      <c r="H4244" s="17"/>
      <c r="M4244" s="3"/>
      <c r="N4244" s="3"/>
      <c r="O4244" s="3"/>
      <c r="P4244" s="3"/>
      <c r="Q4244" s="18"/>
      <c r="S4244" s="3"/>
      <c r="T4244" s="3"/>
    </row>
    <row r="4245" spans="1:20" x14ac:dyDescent="0.25">
      <c r="A4245"/>
      <c r="C4245"/>
      <c r="D4245" s="12"/>
      <c r="E4245" s="6"/>
      <c r="F4245" s="6"/>
      <c r="G4245" s="15"/>
      <c r="H4245" s="17"/>
      <c r="M4245" s="3"/>
      <c r="N4245" s="3"/>
      <c r="O4245" s="3"/>
      <c r="P4245" s="3"/>
      <c r="Q4245" s="18"/>
      <c r="S4245" s="3"/>
      <c r="T4245" s="3"/>
    </row>
    <row r="4246" spans="1:20" x14ac:dyDescent="0.25">
      <c r="A4246"/>
      <c r="C4246"/>
      <c r="D4246" s="12"/>
      <c r="E4246" s="6"/>
      <c r="F4246" s="6"/>
      <c r="G4246" s="15"/>
      <c r="H4246" s="17"/>
      <c r="M4246" s="3"/>
      <c r="N4246" s="3"/>
      <c r="O4246" s="3"/>
      <c r="P4246" s="3"/>
      <c r="Q4246" s="18"/>
      <c r="S4246" s="3"/>
      <c r="T4246" s="3"/>
    </row>
    <row r="4247" spans="1:20" x14ac:dyDescent="0.25">
      <c r="A4247"/>
      <c r="C4247"/>
      <c r="D4247" s="12"/>
      <c r="E4247" s="6"/>
      <c r="F4247" s="6"/>
      <c r="G4247" s="15"/>
      <c r="H4247" s="17"/>
      <c r="M4247" s="3"/>
      <c r="N4247" s="3"/>
      <c r="O4247" s="3"/>
      <c r="P4247" s="3"/>
      <c r="Q4247" s="18"/>
      <c r="S4247" s="3"/>
      <c r="T4247" s="3"/>
    </row>
    <row r="4248" spans="1:20" x14ac:dyDescent="0.25">
      <c r="A4248"/>
      <c r="C4248"/>
      <c r="D4248" s="12"/>
      <c r="E4248" s="6"/>
      <c r="F4248" s="6"/>
      <c r="G4248" s="15"/>
      <c r="H4248" s="17"/>
      <c r="M4248" s="3"/>
      <c r="N4248" s="3"/>
      <c r="O4248" s="3"/>
      <c r="P4248" s="3"/>
      <c r="Q4248" s="18"/>
      <c r="S4248" s="3"/>
      <c r="T4248" s="3"/>
    </row>
    <row r="4249" spans="1:20" x14ac:dyDescent="0.25">
      <c r="A4249"/>
      <c r="C4249"/>
      <c r="D4249" s="12"/>
      <c r="E4249" s="6"/>
      <c r="F4249" s="6"/>
      <c r="G4249" s="15"/>
      <c r="H4249" s="17"/>
      <c r="M4249" s="3"/>
      <c r="N4249" s="3"/>
      <c r="O4249" s="3"/>
      <c r="P4249" s="3"/>
      <c r="Q4249" s="18"/>
      <c r="S4249" s="3"/>
      <c r="T4249" s="3"/>
    </row>
    <row r="4250" spans="1:20" x14ac:dyDescent="0.25">
      <c r="A4250"/>
      <c r="C4250"/>
      <c r="D4250" s="12"/>
      <c r="E4250" s="6"/>
      <c r="F4250" s="6"/>
      <c r="G4250" s="15"/>
      <c r="H4250" s="17"/>
      <c r="M4250" s="3"/>
      <c r="N4250" s="3"/>
      <c r="O4250" s="3"/>
      <c r="P4250" s="3"/>
      <c r="Q4250" s="18"/>
      <c r="S4250" s="3"/>
      <c r="T4250" s="3"/>
    </row>
    <row r="4251" spans="1:20" x14ac:dyDescent="0.25">
      <c r="A4251"/>
      <c r="C4251"/>
      <c r="D4251" s="12"/>
      <c r="E4251" s="6"/>
      <c r="F4251" s="6"/>
      <c r="G4251" s="15"/>
      <c r="H4251" s="17"/>
      <c r="M4251" s="3"/>
      <c r="N4251" s="3"/>
      <c r="O4251" s="3"/>
      <c r="P4251" s="3"/>
      <c r="Q4251" s="18"/>
      <c r="S4251" s="3"/>
      <c r="T4251" s="3"/>
    </row>
    <row r="4252" spans="1:20" x14ac:dyDescent="0.25">
      <c r="A4252"/>
      <c r="C4252"/>
      <c r="D4252" s="12"/>
      <c r="E4252" s="6"/>
      <c r="F4252" s="6"/>
      <c r="G4252" s="15"/>
      <c r="H4252" s="17"/>
      <c r="M4252" s="3"/>
      <c r="N4252" s="3"/>
      <c r="O4252" s="3"/>
      <c r="P4252" s="3"/>
      <c r="Q4252" s="18"/>
      <c r="S4252" s="3"/>
      <c r="T4252" s="3"/>
    </row>
    <row r="4253" spans="1:20" x14ac:dyDescent="0.25">
      <c r="A4253"/>
      <c r="C4253"/>
      <c r="D4253" s="12"/>
      <c r="E4253" s="6"/>
      <c r="F4253" s="6"/>
      <c r="G4253" s="15"/>
      <c r="H4253" s="17"/>
      <c r="M4253" s="3"/>
      <c r="N4253" s="3"/>
      <c r="O4253" s="3"/>
      <c r="P4253" s="3"/>
      <c r="Q4253" s="18"/>
      <c r="S4253" s="3"/>
      <c r="T4253" s="3"/>
    </row>
    <row r="4254" spans="1:20" x14ac:dyDescent="0.25">
      <c r="A4254"/>
      <c r="C4254"/>
      <c r="D4254" s="12"/>
      <c r="E4254" s="6"/>
      <c r="F4254" s="6"/>
      <c r="G4254" s="15"/>
      <c r="H4254" s="17"/>
      <c r="M4254" s="3"/>
      <c r="N4254" s="3"/>
      <c r="O4254" s="3"/>
      <c r="P4254" s="3"/>
      <c r="Q4254" s="18"/>
      <c r="S4254" s="3"/>
      <c r="T4254" s="3"/>
    </row>
    <row r="4255" spans="1:20" x14ac:dyDescent="0.25">
      <c r="A4255"/>
      <c r="C4255"/>
      <c r="D4255" s="12"/>
      <c r="E4255" s="6"/>
      <c r="F4255" s="6"/>
      <c r="G4255" s="15"/>
      <c r="H4255" s="17"/>
      <c r="M4255" s="3"/>
      <c r="N4255" s="3"/>
      <c r="O4255" s="3"/>
      <c r="P4255" s="3"/>
      <c r="Q4255" s="18"/>
      <c r="S4255" s="3"/>
      <c r="T4255" s="3"/>
    </row>
    <row r="4256" spans="1:20" x14ac:dyDescent="0.25">
      <c r="A4256"/>
      <c r="C4256"/>
      <c r="D4256" s="12"/>
      <c r="E4256" s="6"/>
      <c r="F4256" s="6"/>
      <c r="G4256" s="15"/>
      <c r="H4256" s="17"/>
      <c r="M4256" s="3"/>
      <c r="N4256" s="3"/>
      <c r="O4256" s="3"/>
      <c r="P4256" s="3"/>
      <c r="Q4256" s="18"/>
      <c r="S4256" s="3"/>
      <c r="T4256" s="3"/>
    </row>
    <row r="4257" spans="1:20" x14ac:dyDescent="0.25">
      <c r="A4257"/>
      <c r="C4257"/>
      <c r="D4257" s="12"/>
      <c r="E4257" s="6"/>
      <c r="F4257" s="6"/>
      <c r="G4257" s="15"/>
      <c r="H4257" s="17"/>
      <c r="M4257" s="3"/>
      <c r="N4257" s="3"/>
      <c r="O4257" s="3"/>
      <c r="P4257" s="3"/>
      <c r="Q4257" s="18"/>
      <c r="S4257" s="3"/>
      <c r="T4257" s="3"/>
    </row>
    <row r="4258" spans="1:20" x14ac:dyDescent="0.25">
      <c r="A4258"/>
      <c r="C4258"/>
      <c r="D4258" s="12"/>
      <c r="E4258" s="6"/>
      <c r="F4258" s="6"/>
      <c r="G4258" s="15"/>
      <c r="H4258" s="17"/>
      <c r="M4258" s="3"/>
      <c r="N4258" s="3"/>
      <c r="O4258" s="3"/>
      <c r="P4258" s="3"/>
      <c r="Q4258" s="18"/>
      <c r="S4258" s="3"/>
      <c r="T4258" s="3"/>
    </row>
    <row r="4259" spans="1:20" x14ac:dyDescent="0.25">
      <c r="A4259"/>
      <c r="C4259"/>
      <c r="D4259" s="12"/>
      <c r="E4259" s="6"/>
      <c r="F4259" s="6"/>
      <c r="G4259" s="15"/>
      <c r="H4259" s="17"/>
      <c r="M4259" s="3"/>
      <c r="N4259" s="3"/>
      <c r="O4259" s="3"/>
      <c r="P4259" s="3"/>
      <c r="Q4259" s="18"/>
      <c r="S4259" s="3"/>
      <c r="T4259" s="3"/>
    </row>
    <row r="4260" spans="1:20" x14ac:dyDescent="0.25">
      <c r="A4260"/>
      <c r="C4260"/>
      <c r="D4260" s="12"/>
      <c r="E4260" s="6"/>
      <c r="F4260" s="6"/>
      <c r="G4260" s="15"/>
      <c r="H4260" s="17"/>
      <c r="M4260" s="3"/>
      <c r="N4260" s="3"/>
      <c r="O4260" s="3"/>
      <c r="P4260" s="3"/>
      <c r="Q4260" s="18"/>
      <c r="S4260" s="3"/>
      <c r="T4260" s="3"/>
    </row>
    <row r="4261" spans="1:20" x14ac:dyDescent="0.25">
      <c r="A4261"/>
      <c r="C4261"/>
      <c r="D4261" s="12"/>
      <c r="E4261" s="6"/>
      <c r="F4261" s="6"/>
      <c r="G4261" s="15"/>
      <c r="H4261" s="17"/>
      <c r="M4261" s="3"/>
      <c r="N4261" s="3"/>
      <c r="O4261" s="3"/>
      <c r="P4261" s="3"/>
      <c r="Q4261" s="18"/>
      <c r="S4261" s="3"/>
      <c r="T4261" s="3"/>
    </row>
    <row r="4262" spans="1:20" x14ac:dyDescent="0.25">
      <c r="A4262"/>
      <c r="C4262"/>
      <c r="D4262" s="12"/>
      <c r="E4262" s="6"/>
      <c r="F4262" s="6"/>
      <c r="G4262" s="15"/>
      <c r="H4262" s="17"/>
      <c r="M4262" s="3"/>
      <c r="N4262" s="3"/>
      <c r="O4262" s="3"/>
      <c r="P4262" s="3"/>
      <c r="Q4262" s="18"/>
      <c r="S4262" s="3"/>
      <c r="T4262" s="3"/>
    </row>
    <row r="4263" spans="1:20" x14ac:dyDescent="0.25">
      <c r="A4263"/>
      <c r="C4263"/>
      <c r="D4263" s="12"/>
      <c r="E4263" s="6"/>
      <c r="F4263" s="6"/>
      <c r="G4263" s="15"/>
      <c r="H4263" s="17"/>
      <c r="M4263" s="3"/>
      <c r="N4263" s="3"/>
      <c r="O4263" s="3"/>
      <c r="P4263" s="3"/>
      <c r="Q4263" s="18"/>
      <c r="S4263" s="3"/>
      <c r="T4263" s="3"/>
    </row>
    <row r="4264" spans="1:20" x14ac:dyDescent="0.25">
      <c r="A4264"/>
      <c r="C4264"/>
      <c r="D4264" s="12"/>
      <c r="E4264" s="6"/>
      <c r="F4264" s="6"/>
      <c r="G4264" s="15"/>
      <c r="H4264" s="17"/>
      <c r="M4264" s="3"/>
      <c r="N4264" s="3"/>
      <c r="O4264" s="3"/>
      <c r="P4264" s="3"/>
      <c r="Q4264" s="18"/>
      <c r="S4264" s="3"/>
      <c r="T4264" s="3"/>
    </row>
    <row r="4265" spans="1:20" x14ac:dyDescent="0.25">
      <c r="A4265"/>
      <c r="C4265"/>
      <c r="D4265" s="12"/>
      <c r="E4265" s="6"/>
      <c r="F4265" s="6"/>
      <c r="G4265" s="15"/>
      <c r="H4265" s="17"/>
      <c r="M4265" s="3"/>
      <c r="N4265" s="3"/>
      <c r="O4265" s="3"/>
      <c r="P4265" s="3"/>
      <c r="Q4265" s="18"/>
      <c r="S4265" s="3"/>
      <c r="T4265" s="3"/>
    </row>
    <row r="4266" spans="1:20" x14ac:dyDescent="0.25">
      <c r="A4266"/>
      <c r="C4266"/>
      <c r="D4266" s="12"/>
      <c r="E4266" s="6"/>
      <c r="F4266" s="6"/>
      <c r="G4266" s="15"/>
      <c r="H4266" s="17"/>
      <c r="M4266" s="3"/>
      <c r="N4266" s="3"/>
      <c r="O4266" s="3"/>
      <c r="P4266" s="3"/>
      <c r="Q4266" s="18"/>
      <c r="S4266" s="3"/>
      <c r="T4266" s="3"/>
    </row>
    <row r="4267" spans="1:20" x14ac:dyDescent="0.25">
      <c r="A4267"/>
      <c r="C4267"/>
      <c r="D4267" s="12"/>
      <c r="E4267" s="6"/>
      <c r="F4267" s="6"/>
      <c r="G4267" s="15"/>
      <c r="H4267" s="17"/>
      <c r="M4267" s="3"/>
      <c r="N4267" s="3"/>
      <c r="O4267" s="3"/>
      <c r="P4267" s="3"/>
      <c r="Q4267" s="18"/>
      <c r="S4267" s="3"/>
      <c r="T4267" s="3"/>
    </row>
    <row r="4268" spans="1:20" x14ac:dyDescent="0.25">
      <c r="A4268"/>
      <c r="C4268"/>
      <c r="D4268" s="12"/>
      <c r="E4268" s="6"/>
      <c r="F4268" s="6"/>
      <c r="G4268" s="15"/>
      <c r="H4268" s="17"/>
      <c r="M4268" s="3"/>
      <c r="N4268" s="3"/>
      <c r="O4268" s="3"/>
      <c r="P4268" s="3"/>
      <c r="Q4268" s="18"/>
      <c r="S4268" s="3"/>
      <c r="T4268" s="3"/>
    </row>
    <row r="4269" spans="1:20" x14ac:dyDescent="0.25">
      <c r="A4269"/>
      <c r="C4269"/>
      <c r="D4269" s="12"/>
      <c r="E4269" s="6"/>
      <c r="F4269" s="6"/>
      <c r="G4269" s="15"/>
      <c r="H4269" s="17"/>
      <c r="M4269" s="3"/>
      <c r="N4269" s="3"/>
      <c r="O4269" s="3"/>
      <c r="P4269" s="3"/>
      <c r="Q4269" s="18"/>
      <c r="S4269" s="3"/>
      <c r="T4269" s="3"/>
    </row>
    <row r="4270" spans="1:20" x14ac:dyDescent="0.25">
      <c r="A4270"/>
      <c r="C4270"/>
      <c r="D4270" s="12"/>
      <c r="E4270" s="6"/>
      <c r="F4270" s="6"/>
      <c r="G4270" s="15"/>
      <c r="H4270" s="17"/>
      <c r="M4270" s="3"/>
      <c r="N4270" s="3"/>
      <c r="O4270" s="3"/>
      <c r="P4270" s="3"/>
      <c r="Q4270" s="18"/>
      <c r="S4270" s="3"/>
      <c r="T4270" s="3"/>
    </row>
    <row r="4271" spans="1:20" x14ac:dyDescent="0.25">
      <c r="A4271"/>
      <c r="C4271"/>
      <c r="D4271" s="12"/>
      <c r="E4271" s="6"/>
      <c r="F4271" s="6"/>
      <c r="G4271" s="15"/>
      <c r="H4271" s="17"/>
      <c r="M4271" s="3"/>
      <c r="N4271" s="3"/>
      <c r="O4271" s="3"/>
      <c r="P4271" s="3"/>
      <c r="Q4271" s="18"/>
      <c r="S4271" s="3"/>
      <c r="T4271" s="3"/>
    </row>
    <row r="4272" spans="1:20" x14ac:dyDescent="0.25">
      <c r="A4272"/>
      <c r="C4272"/>
      <c r="D4272" s="12"/>
      <c r="E4272" s="6"/>
      <c r="F4272" s="6"/>
      <c r="G4272" s="15"/>
      <c r="H4272" s="17"/>
      <c r="M4272" s="3"/>
      <c r="N4272" s="3"/>
      <c r="O4272" s="3"/>
      <c r="P4272" s="3"/>
      <c r="Q4272" s="18"/>
      <c r="S4272" s="3"/>
      <c r="T4272" s="3"/>
    </row>
    <row r="4273" spans="1:20" x14ac:dyDescent="0.25">
      <c r="A4273"/>
      <c r="C4273"/>
      <c r="D4273" s="12"/>
      <c r="E4273" s="6"/>
      <c r="F4273" s="6"/>
      <c r="G4273" s="15"/>
      <c r="H4273" s="17"/>
      <c r="M4273" s="3"/>
      <c r="N4273" s="3"/>
      <c r="O4273" s="3"/>
      <c r="P4273" s="3"/>
      <c r="Q4273" s="18"/>
      <c r="S4273" s="3"/>
      <c r="T4273" s="3"/>
    </row>
    <row r="4274" spans="1:20" x14ac:dyDescent="0.25">
      <c r="A4274"/>
      <c r="C4274"/>
      <c r="D4274" s="12"/>
      <c r="E4274" s="6"/>
      <c r="F4274" s="6"/>
      <c r="G4274" s="15"/>
      <c r="H4274" s="17"/>
      <c r="M4274" s="3"/>
      <c r="N4274" s="3"/>
      <c r="O4274" s="3"/>
      <c r="P4274" s="3"/>
      <c r="Q4274" s="18"/>
      <c r="S4274" s="3"/>
      <c r="T4274" s="3"/>
    </row>
    <row r="4275" spans="1:20" x14ac:dyDescent="0.25">
      <c r="A4275"/>
      <c r="C4275"/>
      <c r="D4275" s="12"/>
      <c r="E4275" s="6"/>
      <c r="F4275" s="6"/>
      <c r="G4275" s="15"/>
      <c r="H4275" s="17"/>
      <c r="M4275" s="3"/>
      <c r="N4275" s="3"/>
      <c r="O4275" s="3"/>
      <c r="P4275" s="3"/>
      <c r="Q4275" s="18"/>
      <c r="S4275" s="3"/>
      <c r="T4275" s="3"/>
    </row>
    <row r="4276" spans="1:20" x14ac:dyDescent="0.25">
      <c r="A4276"/>
      <c r="C4276"/>
      <c r="D4276" s="12"/>
      <c r="E4276" s="6"/>
      <c r="F4276" s="6"/>
      <c r="G4276" s="15"/>
      <c r="H4276" s="17"/>
      <c r="M4276" s="3"/>
      <c r="N4276" s="3"/>
      <c r="O4276" s="3"/>
      <c r="P4276" s="3"/>
      <c r="Q4276" s="18"/>
      <c r="S4276" s="3"/>
      <c r="T4276" s="3"/>
    </row>
    <row r="4277" spans="1:20" x14ac:dyDescent="0.25">
      <c r="A4277"/>
      <c r="C4277"/>
      <c r="D4277" s="12"/>
      <c r="E4277" s="6"/>
      <c r="F4277" s="6"/>
      <c r="G4277" s="15"/>
      <c r="H4277" s="17"/>
      <c r="M4277" s="3"/>
      <c r="N4277" s="3"/>
      <c r="O4277" s="3"/>
      <c r="P4277" s="3"/>
      <c r="Q4277" s="18"/>
      <c r="S4277" s="3"/>
      <c r="T4277" s="3"/>
    </row>
    <row r="4278" spans="1:20" x14ac:dyDescent="0.25">
      <c r="A4278"/>
      <c r="C4278"/>
      <c r="D4278" s="12"/>
      <c r="E4278" s="6"/>
      <c r="F4278" s="6"/>
      <c r="G4278" s="15"/>
      <c r="H4278" s="17"/>
      <c r="M4278" s="3"/>
      <c r="N4278" s="3"/>
      <c r="O4278" s="3"/>
      <c r="P4278" s="3"/>
      <c r="Q4278" s="18"/>
      <c r="S4278" s="3"/>
      <c r="T4278" s="3"/>
    </row>
    <row r="4279" spans="1:20" x14ac:dyDescent="0.25">
      <c r="A4279"/>
      <c r="C4279"/>
      <c r="D4279" s="12"/>
      <c r="E4279" s="6"/>
      <c r="F4279" s="6"/>
      <c r="G4279" s="15"/>
      <c r="H4279" s="17"/>
      <c r="M4279" s="3"/>
      <c r="N4279" s="3"/>
      <c r="O4279" s="3"/>
      <c r="P4279" s="3"/>
      <c r="Q4279" s="18"/>
      <c r="S4279" s="3"/>
      <c r="T4279" s="3"/>
    </row>
    <row r="4280" spans="1:20" x14ac:dyDescent="0.25">
      <c r="A4280"/>
      <c r="C4280"/>
      <c r="D4280" s="12"/>
      <c r="E4280" s="6"/>
      <c r="F4280" s="6"/>
      <c r="G4280" s="15"/>
      <c r="H4280" s="17"/>
      <c r="M4280" s="3"/>
      <c r="N4280" s="3"/>
      <c r="O4280" s="3"/>
      <c r="P4280" s="3"/>
      <c r="Q4280" s="18"/>
      <c r="S4280" s="3"/>
      <c r="T4280" s="3"/>
    </row>
    <row r="4281" spans="1:20" x14ac:dyDescent="0.25">
      <c r="A4281"/>
      <c r="C4281"/>
      <c r="D4281" s="12"/>
      <c r="E4281" s="6"/>
      <c r="F4281" s="6"/>
      <c r="G4281" s="15"/>
      <c r="H4281" s="17"/>
      <c r="M4281" s="3"/>
      <c r="N4281" s="3"/>
      <c r="O4281" s="3"/>
      <c r="P4281" s="3"/>
      <c r="Q4281" s="18"/>
      <c r="S4281" s="3"/>
      <c r="T4281" s="3"/>
    </row>
    <row r="4282" spans="1:20" x14ac:dyDescent="0.25">
      <c r="A4282"/>
      <c r="C4282"/>
      <c r="D4282" s="12"/>
      <c r="E4282" s="6"/>
      <c r="F4282" s="6"/>
      <c r="G4282" s="15"/>
      <c r="H4282" s="17"/>
      <c r="M4282" s="3"/>
      <c r="N4282" s="3"/>
      <c r="O4282" s="3"/>
      <c r="P4282" s="3"/>
      <c r="Q4282" s="18"/>
      <c r="S4282" s="3"/>
      <c r="T4282" s="3"/>
    </row>
    <row r="4283" spans="1:20" x14ac:dyDescent="0.25">
      <c r="A4283"/>
      <c r="C4283"/>
      <c r="D4283" s="12"/>
      <c r="E4283" s="6"/>
      <c r="F4283" s="6"/>
      <c r="G4283" s="15"/>
      <c r="H4283" s="17"/>
      <c r="M4283" s="3"/>
      <c r="N4283" s="3"/>
      <c r="O4283" s="3"/>
      <c r="P4283" s="3"/>
      <c r="Q4283" s="18"/>
      <c r="S4283" s="3"/>
      <c r="T4283" s="3"/>
    </row>
    <row r="4284" spans="1:20" x14ac:dyDescent="0.25">
      <c r="A4284"/>
      <c r="C4284"/>
      <c r="D4284" s="12"/>
      <c r="E4284" s="6"/>
      <c r="F4284" s="6"/>
      <c r="G4284" s="15"/>
      <c r="H4284" s="17"/>
      <c r="M4284" s="3"/>
      <c r="N4284" s="3"/>
      <c r="O4284" s="3"/>
      <c r="P4284" s="3"/>
      <c r="Q4284" s="18"/>
      <c r="S4284" s="3"/>
      <c r="T4284" s="3"/>
    </row>
    <row r="4285" spans="1:20" x14ac:dyDescent="0.25">
      <c r="A4285"/>
      <c r="C4285"/>
      <c r="D4285" s="12"/>
      <c r="E4285" s="6"/>
      <c r="F4285" s="6"/>
      <c r="G4285" s="15"/>
      <c r="H4285" s="17"/>
      <c r="M4285" s="3"/>
      <c r="N4285" s="3"/>
      <c r="O4285" s="3"/>
      <c r="P4285" s="3"/>
      <c r="Q4285" s="18"/>
      <c r="S4285" s="3"/>
      <c r="T4285" s="3"/>
    </row>
    <row r="4286" spans="1:20" x14ac:dyDescent="0.25">
      <c r="A4286"/>
      <c r="C4286"/>
      <c r="D4286" s="12"/>
      <c r="E4286" s="6"/>
      <c r="F4286" s="6"/>
      <c r="G4286" s="15"/>
      <c r="H4286" s="17"/>
      <c r="M4286" s="3"/>
      <c r="N4286" s="3"/>
      <c r="O4286" s="3"/>
      <c r="P4286" s="3"/>
      <c r="Q4286" s="18"/>
      <c r="S4286" s="3"/>
      <c r="T4286" s="3"/>
    </row>
    <row r="4287" spans="1:20" x14ac:dyDescent="0.25">
      <c r="A4287"/>
      <c r="C4287"/>
      <c r="D4287" s="12"/>
      <c r="E4287" s="6"/>
      <c r="F4287" s="6"/>
      <c r="G4287" s="15"/>
      <c r="H4287" s="17"/>
      <c r="M4287" s="3"/>
      <c r="N4287" s="3"/>
      <c r="O4287" s="3"/>
      <c r="P4287" s="3"/>
      <c r="Q4287" s="18"/>
      <c r="S4287" s="3"/>
      <c r="T4287" s="3"/>
    </row>
    <row r="4288" spans="1:20" x14ac:dyDescent="0.25">
      <c r="A4288"/>
      <c r="C4288"/>
      <c r="D4288" s="12"/>
      <c r="E4288" s="6"/>
      <c r="F4288" s="6"/>
      <c r="G4288" s="15"/>
      <c r="H4288" s="17"/>
      <c r="M4288" s="3"/>
      <c r="N4288" s="3"/>
      <c r="O4288" s="3"/>
      <c r="P4288" s="3"/>
      <c r="Q4288" s="18"/>
      <c r="S4288" s="3"/>
      <c r="T4288" s="3"/>
    </row>
    <row r="4289" spans="1:20" x14ac:dyDescent="0.25">
      <c r="A4289"/>
      <c r="C4289"/>
      <c r="D4289" s="12"/>
      <c r="E4289" s="6"/>
      <c r="F4289" s="6"/>
      <c r="G4289" s="15"/>
      <c r="H4289" s="17"/>
      <c r="M4289" s="3"/>
      <c r="N4289" s="3"/>
      <c r="O4289" s="3"/>
      <c r="P4289" s="3"/>
      <c r="Q4289" s="18"/>
      <c r="S4289" s="3"/>
      <c r="T4289" s="3"/>
    </row>
    <row r="4290" spans="1:20" x14ac:dyDescent="0.25">
      <c r="A4290"/>
      <c r="C4290"/>
      <c r="D4290" s="12"/>
      <c r="E4290" s="6"/>
      <c r="F4290" s="6"/>
      <c r="G4290" s="15"/>
      <c r="H4290" s="17"/>
      <c r="M4290" s="3"/>
      <c r="N4290" s="3"/>
      <c r="O4290" s="3"/>
      <c r="P4290" s="3"/>
      <c r="Q4290" s="18"/>
      <c r="S4290" s="3"/>
      <c r="T4290" s="3"/>
    </row>
    <row r="4291" spans="1:20" x14ac:dyDescent="0.25">
      <c r="A4291"/>
      <c r="C4291"/>
      <c r="D4291" s="12"/>
      <c r="E4291" s="6"/>
      <c r="F4291" s="6"/>
      <c r="G4291" s="15"/>
      <c r="H4291" s="17"/>
      <c r="M4291" s="3"/>
      <c r="N4291" s="3"/>
      <c r="O4291" s="3"/>
      <c r="P4291" s="3"/>
      <c r="Q4291" s="18"/>
      <c r="S4291" s="3"/>
      <c r="T4291" s="3"/>
    </row>
    <row r="4292" spans="1:20" x14ac:dyDescent="0.25">
      <c r="A4292"/>
      <c r="C4292"/>
      <c r="D4292" s="12"/>
      <c r="E4292" s="6"/>
      <c r="F4292" s="6"/>
      <c r="G4292" s="15"/>
      <c r="H4292" s="17"/>
      <c r="M4292" s="3"/>
      <c r="N4292" s="3"/>
      <c r="O4292" s="3"/>
      <c r="P4292" s="3"/>
      <c r="Q4292" s="18"/>
      <c r="S4292" s="3"/>
      <c r="T4292" s="3"/>
    </row>
    <row r="4293" spans="1:20" x14ac:dyDescent="0.25">
      <c r="A4293"/>
      <c r="C4293"/>
      <c r="D4293" s="12"/>
      <c r="E4293" s="6"/>
      <c r="F4293" s="6"/>
      <c r="G4293" s="15"/>
      <c r="H4293" s="17"/>
      <c r="M4293" s="3"/>
      <c r="N4293" s="3"/>
      <c r="O4293" s="3"/>
      <c r="P4293" s="3"/>
      <c r="Q4293" s="18"/>
      <c r="S4293" s="3"/>
      <c r="T4293" s="3"/>
    </row>
    <row r="4294" spans="1:20" x14ac:dyDescent="0.25">
      <c r="A4294"/>
      <c r="C4294"/>
      <c r="D4294" s="12"/>
      <c r="E4294" s="6"/>
      <c r="F4294" s="6"/>
      <c r="G4294" s="15"/>
      <c r="H4294" s="17"/>
      <c r="M4294" s="3"/>
      <c r="N4294" s="3"/>
      <c r="O4294" s="3"/>
      <c r="P4294" s="3"/>
      <c r="Q4294" s="18"/>
      <c r="S4294" s="3"/>
      <c r="T4294" s="3"/>
    </row>
    <row r="4295" spans="1:20" x14ac:dyDescent="0.25">
      <c r="A4295"/>
      <c r="C4295"/>
      <c r="D4295" s="12"/>
      <c r="E4295" s="6"/>
      <c r="F4295" s="6"/>
      <c r="G4295" s="15"/>
      <c r="H4295" s="17"/>
      <c r="M4295" s="3"/>
      <c r="N4295" s="3"/>
      <c r="O4295" s="3"/>
      <c r="P4295" s="3"/>
      <c r="Q4295" s="18"/>
      <c r="S4295" s="3"/>
      <c r="T4295" s="3"/>
    </row>
    <row r="4296" spans="1:20" x14ac:dyDescent="0.25">
      <c r="A4296"/>
      <c r="C4296"/>
      <c r="D4296" s="12"/>
      <c r="E4296" s="6"/>
      <c r="F4296" s="6"/>
      <c r="G4296" s="15"/>
      <c r="H4296" s="17"/>
      <c r="M4296" s="3"/>
      <c r="N4296" s="3"/>
      <c r="O4296" s="3"/>
      <c r="P4296" s="3"/>
      <c r="Q4296" s="18"/>
      <c r="S4296" s="3"/>
      <c r="T4296" s="3"/>
    </row>
    <row r="4297" spans="1:20" x14ac:dyDescent="0.25">
      <c r="A4297"/>
      <c r="C4297"/>
      <c r="D4297" s="12"/>
      <c r="E4297" s="6"/>
      <c r="F4297" s="6"/>
      <c r="G4297" s="15"/>
      <c r="H4297" s="17"/>
      <c r="M4297" s="3"/>
      <c r="N4297" s="3"/>
      <c r="O4297" s="3"/>
      <c r="P4297" s="3"/>
      <c r="Q4297" s="18"/>
      <c r="S4297" s="3"/>
      <c r="T4297" s="3"/>
    </row>
    <row r="4298" spans="1:20" x14ac:dyDescent="0.25">
      <c r="A4298"/>
      <c r="C4298"/>
      <c r="D4298" s="12"/>
      <c r="E4298" s="6"/>
      <c r="F4298" s="6"/>
      <c r="G4298" s="15"/>
      <c r="H4298" s="17"/>
      <c r="M4298" s="3"/>
      <c r="N4298" s="3"/>
      <c r="O4298" s="3"/>
      <c r="P4298" s="3"/>
      <c r="Q4298" s="18"/>
      <c r="S4298" s="3"/>
      <c r="T4298" s="3"/>
    </row>
    <row r="4299" spans="1:20" x14ac:dyDescent="0.25">
      <c r="A4299"/>
      <c r="C4299"/>
      <c r="D4299" s="12"/>
      <c r="E4299" s="6"/>
      <c r="F4299" s="6"/>
      <c r="G4299" s="15"/>
      <c r="H4299" s="17"/>
      <c r="M4299" s="3"/>
      <c r="N4299" s="3"/>
      <c r="O4299" s="3"/>
      <c r="P4299" s="3"/>
      <c r="Q4299" s="18"/>
      <c r="S4299" s="3"/>
      <c r="T4299" s="3"/>
    </row>
    <row r="4300" spans="1:20" x14ac:dyDescent="0.25">
      <c r="A4300"/>
      <c r="C4300"/>
      <c r="D4300" s="12"/>
      <c r="E4300" s="6"/>
      <c r="F4300" s="6"/>
      <c r="G4300" s="15"/>
      <c r="H4300" s="17"/>
      <c r="M4300" s="3"/>
      <c r="N4300" s="3"/>
      <c r="O4300" s="3"/>
      <c r="P4300" s="3"/>
      <c r="Q4300" s="18"/>
      <c r="S4300" s="3"/>
      <c r="T4300" s="3"/>
    </row>
    <row r="4301" spans="1:20" x14ac:dyDescent="0.25">
      <c r="A4301"/>
      <c r="C4301"/>
      <c r="D4301" s="12"/>
      <c r="E4301" s="6"/>
      <c r="F4301" s="6"/>
      <c r="G4301" s="15"/>
      <c r="H4301" s="17"/>
      <c r="M4301" s="3"/>
      <c r="N4301" s="3"/>
      <c r="O4301" s="3"/>
      <c r="P4301" s="3"/>
      <c r="Q4301" s="18"/>
      <c r="S4301" s="3"/>
      <c r="T4301" s="3"/>
    </row>
    <row r="4302" spans="1:20" x14ac:dyDescent="0.25">
      <c r="A4302"/>
      <c r="C4302"/>
      <c r="D4302" s="12"/>
      <c r="E4302" s="6"/>
      <c r="F4302" s="6"/>
      <c r="G4302" s="15"/>
      <c r="H4302" s="17"/>
      <c r="M4302" s="3"/>
      <c r="N4302" s="3"/>
      <c r="O4302" s="3"/>
      <c r="P4302" s="3"/>
      <c r="Q4302" s="18"/>
      <c r="S4302" s="3"/>
      <c r="T4302" s="3"/>
    </row>
    <row r="4303" spans="1:20" x14ac:dyDescent="0.25">
      <c r="A4303"/>
      <c r="C4303"/>
      <c r="D4303" s="12"/>
      <c r="E4303" s="6"/>
      <c r="F4303" s="6"/>
      <c r="G4303" s="15"/>
      <c r="H4303" s="17"/>
      <c r="M4303" s="3"/>
      <c r="N4303" s="3"/>
      <c r="O4303" s="3"/>
      <c r="P4303" s="3"/>
      <c r="Q4303" s="18"/>
      <c r="S4303" s="3"/>
      <c r="T4303" s="3"/>
    </row>
    <row r="4304" spans="1:20" x14ac:dyDescent="0.25">
      <c r="A4304"/>
      <c r="C4304"/>
      <c r="D4304" s="12"/>
      <c r="E4304" s="6"/>
      <c r="F4304" s="6"/>
      <c r="G4304" s="15"/>
      <c r="H4304" s="17"/>
      <c r="M4304" s="3"/>
      <c r="N4304" s="3"/>
      <c r="O4304" s="3"/>
      <c r="P4304" s="3"/>
      <c r="Q4304" s="18"/>
      <c r="S4304" s="3"/>
      <c r="T4304" s="3"/>
    </row>
    <row r="4305" spans="1:20" x14ac:dyDescent="0.25">
      <c r="A4305"/>
      <c r="C4305"/>
      <c r="D4305" s="12"/>
      <c r="E4305" s="6"/>
      <c r="F4305" s="6"/>
      <c r="G4305" s="15"/>
      <c r="H4305" s="17"/>
      <c r="M4305" s="3"/>
      <c r="N4305" s="3"/>
      <c r="O4305" s="3"/>
      <c r="P4305" s="3"/>
      <c r="Q4305" s="18"/>
      <c r="S4305" s="3"/>
      <c r="T4305" s="3"/>
    </row>
    <row r="4306" spans="1:20" x14ac:dyDescent="0.25">
      <c r="A4306"/>
      <c r="C4306"/>
      <c r="D4306" s="12"/>
      <c r="E4306" s="6"/>
      <c r="F4306" s="6"/>
      <c r="G4306" s="15"/>
      <c r="H4306" s="17"/>
      <c r="M4306" s="3"/>
      <c r="N4306" s="3"/>
      <c r="O4306" s="3"/>
      <c r="P4306" s="3"/>
      <c r="Q4306" s="18"/>
      <c r="S4306" s="3"/>
      <c r="T4306" s="3"/>
    </row>
    <row r="4307" spans="1:20" x14ac:dyDescent="0.25">
      <c r="A4307"/>
      <c r="C4307"/>
      <c r="D4307" s="12"/>
      <c r="E4307" s="6"/>
      <c r="F4307" s="6"/>
      <c r="G4307" s="15"/>
      <c r="H4307" s="17"/>
      <c r="M4307" s="3"/>
      <c r="N4307" s="3"/>
      <c r="O4307" s="3"/>
      <c r="P4307" s="3"/>
      <c r="Q4307" s="18"/>
      <c r="S4307" s="3"/>
      <c r="T4307" s="3"/>
    </row>
    <row r="4308" spans="1:20" x14ac:dyDescent="0.25">
      <c r="A4308"/>
      <c r="C4308"/>
      <c r="D4308" s="12"/>
      <c r="E4308" s="6"/>
      <c r="F4308" s="6"/>
      <c r="G4308" s="15"/>
      <c r="H4308" s="17"/>
      <c r="M4308" s="3"/>
      <c r="N4308" s="3"/>
      <c r="O4308" s="3"/>
      <c r="P4308" s="3"/>
      <c r="Q4308" s="18"/>
      <c r="S4308" s="3"/>
      <c r="T4308" s="3"/>
    </row>
    <row r="4309" spans="1:20" x14ac:dyDescent="0.25">
      <c r="A4309"/>
      <c r="C4309"/>
      <c r="D4309" s="12"/>
      <c r="E4309" s="6"/>
      <c r="F4309" s="6"/>
      <c r="G4309" s="15"/>
      <c r="H4309" s="17"/>
      <c r="M4309" s="3"/>
      <c r="N4309" s="3"/>
      <c r="O4309" s="3"/>
      <c r="P4309" s="3"/>
      <c r="Q4309" s="18"/>
      <c r="S4309" s="3"/>
      <c r="T4309" s="3"/>
    </row>
    <row r="4310" spans="1:20" x14ac:dyDescent="0.25">
      <c r="A4310"/>
      <c r="C4310"/>
      <c r="D4310" s="12"/>
      <c r="E4310" s="6"/>
      <c r="F4310" s="6"/>
      <c r="G4310" s="15"/>
      <c r="H4310" s="17"/>
      <c r="M4310" s="3"/>
      <c r="N4310" s="3"/>
      <c r="O4310" s="3"/>
      <c r="P4310" s="3"/>
      <c r="Q4310" s="18"/>
      <c r="S4310" s="3"/>
      <c r="T4310" s="3"/>
    </row>
    <row r="4311" spans="1:20" x14ac:dyDescent="0.25">
      <c r="A4311"/>
      <c r="C4311"/>
      <c r="D4311" s="12"/>
      <c r="E4311" s="6"/>
      <c r="F4311" s="6"/>
      <c r="G4311" s="15"/>
      <c r="H4311" s="17"/>
      <c r="M4311" s="3"/>
      <c r="N4311" s="3"/>
      <c r="O4311" s="3"/>
      <c r="P4311" s="3"/>
      <c r="Q4311" s="18"/>
      <c r="S4311" s="3"/>
      <c r="T4311" s="3"/>
    </row>
    <row r="4312" spans="1:20" x14ac:dyDescent="0.25">
      <c r="A4312"/>
      <c r="C4312"/>
      <c r="D4312" s="12"/>
      <c r="E4312" s="6"/>
      <c r="F4312" s="6"/>
      <c r="G4312" s="15"/>
      <c r="H4312" s="17"/>
      <c r="M4312" s="3"/>
      <c r="N4312" s="3"/>
      <c r="O4312" s="3"/>
      <c r="P4312" s="3"/>
      <c r="Q4312" s="18"/>
      <c r="S4312" s="3"/>
      <c r="T4312" s="3"/>
    </row>
    <row r="4313" spans="1:20" x14ac:dyDescent="0.25">
      <c r="A4313"/>
      <c r="C4313"/>
      <c r="D4313" s="12"/>
      <c r="E4313" s="6"/>
      <c r="F4313" s="6"/>
      <c r="G4313" s="15"/>
      <c r="H4313" s="17"/>
      <c r="M4313" s="3"/>
      <c r="N4313" s="3"/>
      <c r="O4313" s="3"/>
      <c r="P4313" s="3"/>
      <c r="Q4313" s="18"/>
      <c r="S4313" s="3"/>
      <c r="T4313" s="3"/>
    </row>
    <row r="4314" spans="1:20" x14ac:dyDescent="0.25">
      <c r="A4314"/>
      <c r="C4314"/>
      <c r="D4314" s="12"/>
      <c r="E4314" s="6"/>
      <c r="F4314" s="6"/>
      <c r="G4314" s="15"/>
      <c r="H4314" s="17"/>
      <c r="M4314" s="3"/>
      <c r="N4314" s="3"/>
      <c r="O4314" s="3"/>
      <c r="P4314" s="3"/>
      <c r="Q4314" s="18"/>
      <c r="S4314" s="3"/>
      <c r="T4314" s="3"/>
    </row>
    <row r="4315" spans="1:20" x14ac:dyDescent="0.25">
      <c r="A4315"/>
      <c r="C4315"/>
      <c r="D4315" s="12"/>
      <c r="E4315" s="6"/>
      <c r="F4315" s="6"/>
      <c r="G4315" s="15"/>
      <c r="H4315" s="17"/>
      <c r="M4315" s="3"/>
      <c r="N4315" s="3"/>
      <c r="O4315" s="3"/>
      <c r="P4315" s="3"/>
      <c r="Q4315" s="18"/>
      <c r="S4315" s="3"/>
      <c r="T4315" s="3"/>
    </row>
    <row r="4316" spans="1:20" x14ac:dyDescent="0.25">
      <c r="A4316"/>
      <c r="C4316"/>
      <c r="D4316" s="12"/>
      <c r="E4316" s="6"/>
      <c r="F4316" s="6"/>
      <c r="G4316" s="15"/>
      <c r="H4316" s="17"/>
      <c r="M4316" s="3"/>
      <c r="N4316" s="3"/>
      <c r="O4316" s="3"/>
      <c r="P4316" s="3"/>
      <c r="Q4316" s="18"/>
      <c r="S4316" s="3"/>
      <c r="T4316" s="3"/>
    </row>
    <row r="4317" spans="1:20" x14ac:dyDescent="0.25">
      <c r="A4317"/>
      <c r="C4317"/>
      <c r="D4317" s="12"/>
      <c r="E4317" s="6"/>
      <c r="F4317" s="6"/>
      <c r="G4317" s="15"/>
      <c r="H4317" s="17"/>
      <c r="M4317" s="3"/>
      <c r="N4317" s="3"/>
      <c r="O4317" s="3"/>
      <c r="P4317" s="3"/>
      <c r="Q4317" s="18"/>
      <c r="S4317" s="3"/>
      <c r="T4317" s="3"/>
    </row>
    <row r="4318" spans="1:20" x14ac:dyDescent="0.25">
      <c r="A4318"/>
      <c r="C4318"/>
      <c r="D4318" s="12"/>
      <c r="E4318" s="6"/>
      <c r="F4318" s="6"/>
      <c r="G4318" s="15"/>
      <c r="H4318" s="17"/>
      <c r="M4318" s="3"/>
      <c r="N4318" s="3"/>
      <c r="O4318" s="3"/>
      <c r="P4318" s="3"/>
      <c r="Q4318" s="18"/>
      <c r="S4318" s="3"/>
      <c r="T4318" s="3"/>
    </row>
    <row r="4319" spans="1:20" x14ac:dyDescent="0.25">
      <c r="A4319"/>
      <c r="C4319"/>
      <c r="D4319" s="12"/>
      <c r="E4319" s="6"/>
      <c r="F4319" s="6"/>
      <c r="G4319" s="15"/>
      <c r="H4319" s="17"/>
      <c r="M4319" s="3"/>
      <c r="N4319" s="3"/>
      <c r="O4319" s="3"/>
      <c r="P4319" s="3"/>
      <c r="Q4319" s="18"/>
      <c r="S4319" s="3"/>
      <c r="T4319" s="3"/>
    </row>
    <row r="4320" spans="1:20" x14ac:dyDescent="0.25">
      <c r="A4320"/>
      <c r="C4320"/>
      <c r="D4320" s="12"/>
      <c r="E4320" s="6"/>
      <c r="F4320" s="6"/>
      <c r="G4320" s="15"/>
      <c r="H4320" s="17"/>
      <c r="M4320" s="3"/>
      <c r="N4320" s="3"/>
      <c r="O4320" s="3"/>
      <c r="P4320" s="3"/>
      <c r="Q4320" s="18"/>
      <c r="S4320" s="3"/>
      <c r="T4320" s="3"/>
    </row>
    <row r="4321" spans="1:20" x14ac:dyDescent="0.25">
      <c r="A4321"/>
      <c r="C4321"/>
      <c r="D4321" s="12"/>
      <c r="E4321" s="6"/>
      <c r="F4321" s="6"/>
      <c r="G4321" s="15"/>
      <c r="H4321" s="17"/>
      <c r="M4321" s="3"/>
      <c r="N4321" s="3"/>
      <c r="O4321" s="3"/>
      <c r="P4321" s="3"/>
      <c r="Q4321" s="18"/>
      <c r="S4321" s="3"/>
      <c r="T4321" s="3"/>
    </row>
    <row r="4322" spans="1:20" x14ac:dyDescent="0.25">
      <c r="A4322"/>
      <c r="C4322"/>
      <c r="D4322" s="12"/>
      <c r="E4322" s="6"/>
      <c r="F4322" s="6"/>
      <c r="G4322" s="15"/>
      <c r="H4322" s="17"/>
      <c r="M4322" s="3"/>
      <c r="N4322" s="3"/>
      <c r="O4322" s="3"/>
      <c r="P4322" s="3"/>
      <c r="Q4322" s="18"/>
      <c r="S4322" s="3"/>
      <c r="T4322" s="3"/>
    </row>
    <row r="4323" spans="1:20" x14ac:dyDescent="0.25">
      <c r="A4323"/>
      <c r="C4323"/>
      <c r="D4323" s="12"/>
      <c r="E4323" s="6"/>
      <c r="F4323" s="6"/>
      <c r="G4323" s="15"/>
      <c r="H4323" s="17"/>
      <c r="M4323" s="3"/>
      <c r="N4323" s="3"/>
      <c r="O4323" s="3"/>
      <c r="P4323" s="3"/>
      <c r="Q4323" s="18"/>
      <c r="S4323" s="3"/>
      <c r="T4323" s="3"/>
    </row>
    <row r="4324" spans="1:20" x14ac:dyDescent="0.25">
      <c r="A4324"/>
      <c r="C4324"/>
      <c r="D4324" s="12"/>
      <c r="E4324" s="6"/>
      <c r="F4324" s="6"/>
      <c r="G4324" s="15"/>
      <c r="H4324" s="17"/>
      <c r="M4324" s="3"/>
      <c r="N4324" s="3"/>
      <c r="O4324" s="3"/>
      <c r="P4324" s="3"/>
      <c r="Q4324" s="18"/>
      <c r="S4324" s="3"/>
      <c r="T4324" s="3"/>
    </row>
    <row r="4325" spans="1:20" x14ac:dyDescent="0.25">
      <c r="A4325"/>
      <c r="C4325"/>
      <c r="D4325" s="12"/>
      <c r="E4325" s="6"/>
      <c r="F4325" s="6"/>
      <c r="G4325" s="15"/>
      <c r="H4325" s="17"/>
      <c r="M4325" s="3"/>
      <c r="N4325" s="3"/>
      <c r="O4325" s="3"/>
      <c r="P4325" s="3"/>
      <c r="Q4325" s="18"/>
      <c r="S4325" s="3"/>
      <c r="T4325" s="3"/>
    </row>
    <row r="4326" spans="1:20" x14ac:dyDescent="0.25">
      <c r="A4326"/>
      <c r="C4326"/>
      <c r="D4326" s="12"/>
      <c r="E4326" s="6"/>
      <c r="F4326" s="6"/>
      <c r="G4326" s="15"/>
      <c r="H4326" s="17"/>
      <c r="M4326" s="3"/>
      <c r="N4326" s="3"/>
      <c r="O4326" s="3"/>
      <c r="P4326" s="3"/>
      <c r="Q4326" s="18"/>
      <c r="S4326" s="3"/>
      <c r="T4326" s="3"/>
    </row>
    <row r="4327" spans="1:20" x14ac:dyDescent="0.25">
      <c r="A4327"/>
      <c r="C4327"/>
      <c r="D4327" s="12"/>
      <c r="E4327" s="6"/>
      <c r="F4327" s="6"/>
      <c r="G4327" s="15"/>
      <c r="H4327" s="17"/>
      <c r="M4327" s="3"/>
      <c r="N4327" s="3"/>
      <c r="O4327" s="3"/>
      <c r="P4327" s="3"/>
      <c r="Q4327" s="18"/>
      <c r="S4327" s="3"/>
      <c r="T4327" s="3"/>
    </row>
    <row r="4328" spans="1:20" x14ac:dyDescent="0.25">
      <c r="A4328"/>
      <c r="C4328"/>
      <c r="D4328" s="12"/>
      <c r="E4328" s="6"/>
      <c r="F4328" s="6"/>
      <c r="G4328" s="15"/>
      <c r="H4328" s="17"/>
      <c r="M4328" s="3"/>
      <c r="N4328" s="3"/>
      <c r="O4328" s="3"/>
      <c r="P4328" s="3"/>
      <c r="Q4328" s="18"/>
      <c r="S4328" s="3"/>
      <c r="T4328" s="3"/>
    </row>
    <row r="4329" spans="1:20" x14ac:dyDescent="0.25">
      <c r="A4329"/>
      <c r="C4329"/>
      <c r="D4329" s="12"/>
      <c r="E4329" s="6"/>
      <c r="F4329" s="6"/>
      <c r="G4329" s="15"/>
      <c r="H4329" s="17"/>
      <c r="M4329" s="3"/>
      <c r="N4329" s="3"/>
      <c r="O4329" s="3"/>
      <c r="P4329" s="3"/>
      <c r="Q4329" s="18"/>
      <c r="S4329" s="3"/>
      <c r="T4329" s="3"/>
    </row>
    <row r="4330" spans="1:20" x14ac:dyDescent="0.25">
      <c r="A4330"/>
      <c r="C4330"/>
      <c r="D4330" s="12"/>
      <c r="E4330" s="6"/>
      <c r="F4330" s="6"/>
      <c r="G4330" s="15"/>
      <c r="H4330" s="17"/>
      <c r="M4330" s="3"/>
      <c r="N4330" s="3"/>
      <c r="O4330" s="3"/>
      <c r="P4330" s="3"/>
      <c r="Q4330" s="18"/>
      <c r="S4330" s="3"/>
      <c r="T4330" s="3"/>
    </row>
    <row r="4331" spans="1:20" x14ac:dyDescent="0.25">
      <c r="A4331"/>
      <c r="C4331"/>
      <c r="D4331" s="12"/>
      <c r="E4331" s="6"/>
      <c r="F4331" s="6"/>
      <c r="G4331" s="15"/>
      <c r="H4331" s="17"/>
      <c r="M4331" s="3"/>
      <c r="N4331" s="3"/>
      <c r="O4331" s="3"/>
      <c r="P4331" s="3"/>
      <c r="Q4331" s="18"/>
      <c r="S4331" s="3"/>
      <c r="T4331" s="3"/>
    </row>
    <row r="4332" spans="1:20" x14ac:dyDescent="0.25">
      <c r="A4332"/>
      <c r="C4332"/>
      <c r="D4332" s="12"/>
      <c r="E4332" s="6"/>
      <c r="F4332" s="6"/>
      <c r="G4332" s="15"/>
      <c r="H4332" s="17"/>
      <c r="M4332" s="3"/>
      <c r="N4332" s="3"/>
      <c r="O4332" s="3"/>
      <c r="P4332" s="3"/>
      <c r="Q4332" s="18"/>
      <c r="S4332" s="3"/>
      <c r="T4332" s="3"/>
    </row>
    <row r="4333" spans="1:20" x14ac:dyDescent="0.25">
      <c r="A4333"/>
      <c r="C4333"/>
      <c r="D4333" s="12"/>
      <c r="E4333" s="6"/>
      <c r="F4333" s="6"/>
      <c r="G4333" s="15"/>
      <c r="H4333" s="17"/>
      <c r="M4333" s="3"/>
      <c r="N4333" s="3"/>
      <c r="O4333" s="3"/>
      <c r="P4333" s="3"/>
      <c r="Q4333" s="18"/>
      <c r="S4333" s="3"/>
      <c r="T4333" s="3"/>
    </row>
    <row r="4334" spans="1:20" x14ac:dyDescent="0.25">
      <c r="A4334"/>
      <c r="C4334"/>
      <c r="D4334" s="12"/>
      <c r="E4334" s="6"/>
      <c r="F4334" s="6"/>
      <c r="G4334" s="15"/>
      <c r="H4334" s="17"/>
      <c r="M4334" s="3"/>
      <c r="N4334" s="3"/>
      <c r="O4334" s="3"/>
      <c r="P4334" s="3"/>
      <c r="Q4334" s="18"/>
      <c r="S4334" s="3"/>
      <c r="T4334" s="3"/>
    </row>
    <row r="4335" spans="1:20" x14ac:dyDescent="0.25">
      <c r="A4335"/>
      <c r="C4335"/>
      <c r="D4335" s="12"/>
      <c r="E4335" s="6"/>
      <c r="F4335" s="6"/>
      <c r="G4335" s="15"/>
      <c r="H4335" s="17"/>
      <c r="M4335" s="3"/>
      <c r="N4335" s="3"/>
      <c r="O4335" s="3"/>
      <c r="P4335" s="3"/>
      <c r="Q4335" s="18"/>
      <c r="S4335" s="3"/>
      <c r="T4335" s="3"/>
    </row>
    <row r="4336" spans="1:20" x14ac:dyDescent="0.25">
      <c r="A4336"/>
      <c r="C4336"/>
      <c r="D4336" s="12"/>
      <c r="E4336" s="6"/>
      <c r="F4336" s="6"/>
      <c r="G4336" s="15"/>
      <c r="H4336" s="17"/>
      <c r="M4336" s="3"/>
      <c r="N4336" s="3"/>
      <c r="O4336" s="3"/>
      <c r="P4336" s="3"/>
      <c r="Q4336" s="18"/>
      <c r="S4336" s="3"/>
      <c r="T4336" s="3"/>
    </row>
    <row r="4337" spans="1:20" x14ac:dyDescent="0.25">
      <c r="A4337"/>
      <c r="C4337"/>
      <c r="D4337" s="12"/>
      <c r="E4337" s="6"/>
      <c r="F4337" s="6"/>
      <c r="G4337" s="15"/>
      <c r="H4337" s="17"/>
      <c r="M4337" s="3"/>
      <c r="N4337" s="3"/>
      <c r="O4337" s="3"/>
      <c r="P4337" s="3"/>
      <c r="Q4337" s="18"/>
      <c r="S4337" s="3"/>
      <c r="T4337" s="3"/>
    </row>
    <row r="4338" spans="1:20" x14ac:dyDescent="0.25">
      <c r="A4338"/>
      <c r="C4338"/>
      <c r="D4338" s="12"/>
      <c r="E4338" s="6"/>
      <c r="F4338" s="6"/>
      <c r="G4338" s="15"/>
      <c r="H4338" s="17"/>
      <c r="M4338" s="3"/>
      <c r="N4338" s="3"/>
      <c r="O4338" s="3"/>
      <c r="P4338" s="3"/>
      <c r="Q4338" s="18"/>
      <c r="S4338" s="3"/>
      <c r="T4338" s="3"/>
    </row>
    <row r="4339" spans="1:20" x14ac:dyDescent="0.25">
      <c r="A4339"/>
      <c r="C4339"/>
      <c r="D4339" s="12"/>
      <c r="E4339" s="6"/>
      <c r="F4339" s="6"/>
      <c r="G4339" s="15"/>
      <c r="H4339" s="17"/>
      <c r="M4339" s="3"/>
      <c r="N4339" s="3"/>
      <c r="O4339" s="3"/>
      <c r="P4339" s="3"/>
      <c r="Q4339" s="18"/>
      <c r="S4339" s="3"/>
      <c r="T4339" s="3"/>
    </row>
    <row r="4340" spans="1:20" x14ac:dyDescent="0.25">
      <c r="A4340"/>
      <c r="C4340"/>
      <c r="D4340" s="12"/>
      <c r="E4340" s="6"/>
      <c r="F4340" s="6"/>
      <c r="G4340" s="15"/>
      <c r="H4340" s="17"/>
      <c r="M4340" s="3"/>
      <c r="N4340" s="3"/>
      <c r="O4340" s="3"/>
      <c r="P4340" s="3"/>
      <c r="Q4340" s="18"/>
      <c r="S4340" s="3"/>
      <c r="T4340" s="3"/>
    </row>
    <row r="4341" spans="1:20" x14ac:dyDescent="0.25">
      <c r="A4341"/>
      <c r="C4341"/>
      <c r="D4341" s="12"/>
      <c r="E4341" s="6"/>
      <c r="F4341" s="6"/>
      <c r="G4341" s="15"/>
      <c r="H4341" s="17"/>
      <c r="M4341" s="3"/>
      <c r="N4341" s="3"/>
      <c r="O4341" s="3"/>
      <c r="P4341" s="3"/>
      <c r="Q4341" s="18"/>
      <c r="S4341" s="3"/>
      <c r="T4341" s="3"/>
    </row>
    <row r="4342" spans="1:20" x14ac:dyDescent="0.25">
      <c r="A4342"/>
      <c r="C4342"/>
      <c r="D4342" s="12"/>
      <c r="E4342" s="6"/>
      <c r="F4342" s="6"/>
      <c r="G4342" s="15"/>
      <c r="H4342" s="17"/>
      <c r="M4342" s="3"/>
      <c r="N4342" s="3"/>
      <c r="O4342" s="3"/>
      <c r="P4342" s="3"/>
      <c r="Q4342" s="18"/>
      <c r="S4342" s="3"/>
      <c r="T4342" s="3"/>
    </row>
    <row r="4343" spans="1:20" x14ac:dyDescent="0.25">
      <c r="A4343"/>
      <c r="C4343"/>
      <c r="D4343" s="12"/>
      <c r="E4343" s="6"/>
      <c r="F4343" s="6"/>
      <c r="G4343" s="15"/>
      <c r="H4343" s="17"/>
      <c r="M4343" s="3"/>
      <c r="N4343" s="3"/>
      <c r="O4343" s="3"/>
      <c r="P4343" s="3"/>
      <c r="Q4343" s="18"/>
      <c r="S4343" s="3"/>
      <c r="T4343" s="3"/>
    </row>
    <row r="4344" spans="1:20" x14ac:dyDescent="0.25">
      <c r="A4344"/>
      <c r="C4344"/>
      <c r="D4344" s="12"/>
      <c r="E4344" s="6"/>
      <c r="F4344" s="6"/>
      <c r="G4344" s="15"/>
      <c r="H4344" s="17"/>
      <c r="M4344" s="3"/>
      <c r="N4344" s="3"/>
      <c r="O4344" s="3"/>
      <c r="P4344" s="3"/>
      <c r="Q4344" s="18"/>
      <c r="S4344" s="3"/>
      <c r="T4344" s="3"/>
    </row>
    <row r="4345" spans="1:20" x14ac:dyDescent="0.25">
      <c r="A4345"/>
      <c r="C4345"/>
      <c r="D4345" s="12"/>
      <c r="E4345" s="6"/>
      <c r="F4345" s="6"/>
      <c r="G4345" s="15"/>
      <c r="H4345" s="17"/>
      <c r="M4345" s="3"/>
      <c r="N4345" s="3"/>
      <c r="O4345" s="3"/>
      <c r="P4345" s="3"/>
      <c r="Q4345" s="18"/>
      <c r="S4345" s="3"/>
      <c r="T4345" s="3"/>
    </row>
    <row r="4346" spans="1:20" x14ac:dyDescent="0.25">
      <c r="A4346"/>
      <c r="C4346"/>
      <c r="D4346" s="12"/>
      <c r="E4346" s="6"/>
      <c r="F4346" s="6"/>
      <c r="G4346" s="15"/>
      <c r="H4346" s="17"/>
      <c r="M4346" s="3"/>
      <c r="N4346" s="3"/>
      <c r="O4346" s="3"/>
      <c r="P4346" s="3"/>
      <c r="Q4346" s="18"/>
      <c r="S4346" s="3"/>
      <c r="T4346" s="3"/>
    </row>
    <row r="4347" spans="1:20" x14ac:dyDescent="0.25">
      <c r="A4347"/>
      <c r="C4347"/>
      <c r="D4347" s="12"/>
      <c r="E4347" s="6"/>
      <c r="F4347" s="6"/>
      <c r="G4347" s="15"/>
      <c r="H4347" s="17"/>
      <c r="M4347" s="3"/>
      <c r="N4347" s="3"/>
      <c r="O4347" s="3"/>
      <c r="P4347" s="3"/>
      <c r="Q4347" s="18"/>
      <c r="S4347" s="3"/>
      <c r="T4347" s="3"/>
    </row>
    <row r="4348" spans="1:20" x14ac:dyDescent="0.25">
      <c r="A4348"/>
      <c r="C4348"/>
      <c r="D4348" s="12"/>
      <c r="E4348" s="6"/>
      <c r="F4348" s="6"/>
      <c r="G4348" s="15"/>
      <c r="H4348" s="17"/>
      <c r="M4348" s="3"/>
      <c r="N4348" s="3"/>
      <c r="O4348" s="3"/>
      <c r="P4348" s="3"/>
      <c r="Q4348" s="18"/>
      <c r="S4348" s="3"/>
      <c r="T4348" s="3"/>
    </row>
    <row r="4349" spans="1:20" x14ac:dyDescent="0.25">
      <c r="A4349"/>
      <c r="C4349"/>
      <c r="D4349" s="12"/>
      <c r="E4349" s="6"/>
      <c r="F4349" s="6"/>
      <c r="G4349" s="15"/>
      <c r="H4349" s="17"/>
      <c r="M4349" s="3"/>
      <c r="N4349" s="3"/>
      <c r="O4349" s="3"/>
      <c r="P4349" s="3"/>
      <c r="Q4349" s="18"/>
      <c r="S4349" s="3"/>
      <c r="T4349" s="3"/>
    </row>
    <row r="4350" spans="1:20" x14ac:dyDescent="0.25">
      <c r="A4350"/>
      <c r="C4350"/>
      <c r="D4350" s="12"/>
      <c r="E4350" s="6"/>
      <c r="F4350" s="6"/>
      <c r="G4350" s="15"/>
      <c r="H4350" s="17"/>
      <c r="M4350" s="3"/>
      <c r="N4350" s="3"/>
      <c r="O4350" s="3"/>
      <c r="P4350" s="3"/>
      <c r="Q4350" s="18"/>
      <c r="S4350" s="3"/>
      <c r="T4350" s="3"/>
    </row>
    <row r="4351" spans="1:20" x14ac:dyDescent="0.25">
      <c r="A4351"/>
      <c r="C4351"/>
      <c r="D4351" s="12"/>
      <c r="E4351" s="6"/>
      <c r="F4351" s="6"/>
      <c r="G4351" s="15"/>
      <c r="H4351" s="17"/>
      <c r="M4351" s="3"/>
      <c r="N4351" s="3"/>
      <c r="O4351" s="3"/>
      <c r="P4351" s="3"/>
      <c r="Q4351" s="18"/>
      <c r="S4351" s="3"/>
      <c r="T4351" s="3"/>
    </row>
    <row r="4352" spans="1:20" x14ac:dyDescent="0.25">
      <c r="A4352"/>
      <c r="C4352"/>
      <c r="D4352" s="12"/>
      <c r="E4352" s="6"/>
      <c r="F4352" s="6"/>
      <c r="G4352" s="15"/>
      <c r="H4352" s="17"/>
      <c r="M4352" s="3"/>
      <c r="N4352" s="3"/>
      <c r="O4352" s="3"/>
      <c r="P4352" s="3"/>
      <c r="Q4352" s="18"/>
      <c r="S4352" s="3"/>
      <c r="T4352" s="3"/>
    </row>
    <row r="4353" spans="1:20" x14ac:dyDescent="0.25">
      <c r="A4353"/>
      <c r="C4353"/>
      <c r="D4353" s="12"/>
      <c r="E4353" s="6"/>
      <c r="F4353" s="6"/>
      <c r="G4353" s="15"/>
      <c r="H4353" s="17"/>
      <c r="M4353" s="3"/>
      <c r="N4353" s="3"/>
      <c r="O4353" s="3"/>
      <c r="P4353" s="3"/>
      <c r="Q4353" s="18"/>
      <c r="S4353" s="3"/>
      <c r="T4353" s="3"/>
    </row>
    <row r="4354" spans="1:20" x14ac:dyDescent="0.25">
      <c r="A4354"/>
      <c r="C4354"/>
      <c r="D4354" s="12"/>
      <c r="E4354" s="6"/>
      <c r="F4354" s="6"/>
      <c r="G4354" s="15"/>
      <c r="H4354" s="17"/>
      <c r="M4354" s="3"/>
      <c r="N4354" s="3"/>
      <c r="O4354" s="3"/>
      <c r="P4354" s="3"/>
      <c r="Q4354" s="18"/>
      <c r="S4354" s="3"/>
      <c r="T4354" s="3"/>
    </row>
    <row r="4355" spans="1:20" x14ac:dyDescent="0.25">
      <c r="A4355"/>
      <c r="C4355"/>
      <c r="D4355" s="12"/>
      <c r="E4355" s="6"/>
      <c r="F4355" s="6"/>
      <c r="G4355" s="15"/>
      <c r="H4355" s="17"/>
      <c r="M4355" s="3"/>
      <c r="N4355" s="3"/>
      <c r="O4355" s="3"/>
      <c r="P4355" s="3"/>
      <c r="Q4355" s="18"/>
      <c r="S4355" s="3"/>
      <c r="T4355" s="3"/>
    </row>
    <row r="4356" spans="1:20" x14ac:dyDescent="0.25">
      <c r="A4356"/>
      <c r="C4356"/>
      <c r="D4356" s="12"/>
      <c r="E4356" s="6"/>
      <c r="F4356" s="6"/>
      <c r="G4356" s="15"/>
      <c r="H4356" s="17"/>
      <c r="M4356" s="3"/>
      <c r="N4356" s="3"/>
      <c r="O4356" s="3"/>
      <c r="P4356" s="3"/>
      <c r="Q4356" s="18"/>
      <c r="S4356" s="3"/>
      <c r="T4356" s="3"/>
    </row>
    <row r="4357" spans="1:20" x14ac:dyDescent="0.25">
      <c r="A4357"/>
      <c r="C4357"/>
      <c r="D4357" s="12"/>
      <c r="E4357" s="6"/>
      <c r="F4357" s="6"/>
      <c r="G4357" s="15"/>
      <c r="H4357" s="17"/>
      <c r="M4357" s="3"/>
      <c r="N4357" s="3"/>
      <c r="O4357" s="3"/>
      <c r="P4357" s="3"/>
      <c r="Q4357" s="18"/>
      <c r="S4357" s="3"/>
      <c r="T4357" s="3"/>
    </row>
    <row r="4358" spans="1:20" x14ac:dyDescent="0.25">
      <c r="A4358"/>
      <c r="C4358"/>
      <c r="D4358" s="12"/>
      <c r="E4358" s="6"/>
      <c r="F4358" s="6"/>
      <c r="G4358" s="15"/>
      <c r="H4358" s="17"/>
      <c r="M4358" s="3"/>
      <c r="N4358" s="3"/>
      <c r="O4358" s="3"/>
      <c r="P4358" s="3"/>
      <c r="Q4358" s="18"/>
      <c r="S4358" s="3"/>
      <c r="T4358" s="3"/>
    </row>
    <row r="4359" spans="1:20" x14ac:dyDescent="0.25">
      <c r="A4359"/>
      <c r="C4359"/>
      <c r="D4359" s="12"/>
      <c r="E4359" s="6"/>
      <c r="F4359" s="6"/>
      <c r="G4359" s="15"/>
      <c r="H4359" s="17"/>
      <c r="M4359" s="3"/>
      <c r="N4359" s="3"/>
      <c r="O4359" s="3"/>
      <c r="P4359" s="3"/>
      <c r="Q4359" s="18"/>
      <c r="S4359" s="3"/>
      <c r="T4359" s="3"/>
    </row>
    <row r="4360" spans="1:20" x14ac:dyDescent="0.25">
      <c r="A4360"/>
      <c r="C4360"/>
      <c r="D4360" s="12"/>
      <c r="E4360" s="6"/>
      <c r="F4360" s="6"/>
      <c r="G4360" s="15"/>
      <c r="H4360" s="17"/>
      <c r="M4360" s="3"/>
      <c r="N4360" s="3"/>
      <c r="O4360" s="3"/>
      <c r="P4360" s="3"/>
      <c r="Q4360" s="18"/>
      <c r="S4360" s="3"/>
      <c r="T4360" s="3"/>
    </row>
    <row r="4361" spans="1:20" x14ac:dyDescent="0.25">
      <c r="A4361"/>
      <c r="C4361"/>
      <c r="D4361" s="12"/>
      <c r="E4361" s="6"/>
      <c r="F4361" s="6"/>
      <c r="G4361" s="15"/>
      <c r="H4361" s="17"/>
      <c r="M4361" s="3"/>
      <c r="N4361" s="3"/>
      <c r="O4361" s="3"/>
      <c r="P4361" s="3"/>
      <c r="Q4361" s="18"/>
      <c r="S4361" s="3"/>
      <c r="T4361" s="3"/>
    </row>
    <row r="4362" spans="1:20" x14ac:dyDescent="0.25">
      <c r="A4362"/>
      <c r="C4362"/>
      <c r="D4362" s="12"/>
      <c r="E4362" s="6"/>
      <c r="F4362" s="6"/>
      <c r="G4362" s="15"/>
      <c r="H4362" s="17"/>
      <c r="M4362" s="3"/>
      <c r="N4362" s="3"/>
      <c r="O4362" s="3"/>
      <c r="P4362" s="3"/>
      <c r="Q4362" s="18"/>
      <c r="S4362" s="3"/>
      <c r="T4362" s="3"/>
    </row>
    <row r="4363" spans="1:20" x14ac:dyDescent="0.25">
      <c r="A4363"/>
      <c r="C4363"/>
      <c r="D4363" s="12"/>
      <c r="E4363" s="6"/>
      <c r="F4363" s="6"/>
      <c r="G4363" s="15"/>
      <c r="H4363" s="17"/>
      <c r="M4363" s="3"/>
      <c r="N4363" s="3"/>
      <c r="O4363" s="3"/>
      <c r="P4363" s="3"/>
      <c r="Q4363" s="18"/>
      <c r="S4363" s="3"/>
      <c r="T4363" s="3"/>
    </row>
    <row r="4364" spans="1:20" x14ac:dyDescent="0.25">
      <c r="A4364"/>
      <c r="C4364"/>
      <c r="D4364" s="12"/>
      <c r="E4364" s="6"/>
      <c r="F4364" s="6"/>
      <c r="G4364" s="15"/>
      <c r="H4364" s="17"/>
      <c r="M4364" s="3"/>
      <c r="N4364" s="3"/>
      <c r="O4364" s="3"/>
      <c r="P4364" s="3"/>
      <c r="Q4364" s="18"/>
      <c r="S4364" s="3"/>
      <c r="T4364" s="3"/>
    </row>
    <row r="4365" spans="1:20" x14ac:dyDescent="0.25">
      <c r="A4365"/>
      <c r="C4365"/>
      <c r="D4365" s="12"/>
      <c r="E4365" s="6"/>
      <c r="F4365" s="6"/>
      <c r="G4365" s="15"/>
      <c r="H4365" s="17"/>
      <c r="M4365" s="3"/>
      <c r="N4365" s="3"/>
      <c r="O4365" s="3"/>
      <c r="P4365" s="3"/>
      <c r="Q4365" s="18"/>
      <c r="S4365" s="3"/>
      <c r="T4365" s="3"/>
    </row>
    <row r="4366" spans="1:20" x14ac:dyDescent="0.25">
      <c r="A4366"/>
      <c r="C4366"/>
      <c r="D4366" s="12"/>
      <c r="E4366" s="6"/>
      <c r="F4366" s="6"/>
      <c r="G4366" s="15"/>
      <c r="H4366" s="17"/>
      <c r="M4366" s="3"/>
      <c r="N4366" s="3"/>
      <c r="O4366" s="3"/>
      <c r="P4366" s="3"/>
      <c r="Q4366" s="18"/>
      <c r="S4366" s="3"/>
      <c r="T4366" s="3"/>
    </row>
    <row r="4367" spans="1:20" x14ac:dyDescent="0.25">
      <c r="A4367"/>
      <c r="C4367"/>
      <c r="D4367" s="12"/>
      <c r="E4367" s="6"/>
      <c r="F4367" s="6"/>
      <c r="G4367" s="15"/>
      <c r="H4367" s="17"/>
      <c r="M4367" s="3"/>
      <c r="N4367" s="3"/>
      <c r="O4367" s="3"/>
      <c r="P4367" s="3"/>
      <c r="Q4367" s="18"/>
      <c r="S4367" s="3"/>
      <c r="T4367" s="3"/>
    </row>
    <row r="4368" spans="1:20" x14ac:dyDescent="0.25">
      <c r="A4368"/>
      <c r="C4368"/>
      <c r="D4368" s="12"/>
      <c r="E4368" s="6"/>
      <c r="F4368" s="6"/>
      <c r="G4368" s="15"/>
      <c r="H4368" s="17"/>
      <c r="M4368" s="3"/>
      <c r="N4368" s="3"/>
      <c r="O4368" s="3"/>
      <c r="P4368" s="3"/>
      <c r="Q4368" s="18"/>
      <c r="S4368" s="3"/>
      <c r="T4368" s="3"/>
    </row>
    <row r="4369" spans="1:20" x14ac:dyDescent="0.25">
      <c r="A4369"/>
      <c r="C4369"/>
      <c r="D4369" s="12"/>
      <c r="E4369" s="6"/>
      <c r="F4369" s="6"/>
      <c r="G4369" s="15"/>
      <c r="H4369" s="17"/>
      <c r="M4369" s="3"/>
      <c r="N4369" s="3"/>
      <c r="O4369" s="3"/>
      <c r="P4369" s="3"/>
      <c r="Q4369" s="18"/>
      <c r="S4369" s="3"/>
      <c r="T4369" s="3"/>
    </row>
    <row r="4370" spans="1:20" x14ac:dyDescent="0.25">
      <c r="A4370"/>
      <c r="C4370"/>
      <c r="D4370" s="12"/>
      <c r="E4370" s="6"/>
      <c r="F4370" s="6"/>
      <c r="G4370" s="15"/>
      <c r="H4370" s="17"/>
      <c r="M4370" s="3"/>
      <c r="N4370" s="3"/>
      <c r="O4370" s="3"/>
      <c r="P4370" s="3"/>
      <c r="Q4370" s="18"/>
      <c r="S4370" s="3"/>
      <c r="T4370" s="3"/>
    </row>
    <row r="4371" spans="1:20" x14ac:dyDescent="0.25">
      <c r="A4371"/>
      <c r="C4371"/>
      <c r="D4371" s="12"/>
      <c r="E4371" s="6"/>
      <c r="F4371" s="6"/>
      <c r="G4371" s="15"/>
      <c r="H4371" s="17"/>
      <c r="M4371" s="3"/>
      <c r="N4371" s="3"/>
      <c r="O4371" s="3"/>
      <c r="P4371" s="3"/>
      <c r="Q4371" s="18"/>
      <c r="S4371" s="3"/>
      <c r="T4371" s="3"/>
    </row>
    <row r="4372" spans="1:20" x14ac:dyDescent="0.25">
      <c r="A4372"/>
      <c r="C4372"/>
      <c r="D4372" s="12"/>
      <c r="E4372" s="6"/>
      <c r="F4372" s="6"/>
      <c r="G4372" s="15"/>
      <c r="H4372" s="17"/>
      <c r="M4372" s="3"/>
      <c r="N4372" s="3"/>
      <c r="O4372" s="3"/>
      <c r="P4372" s="3"/>
      <c r="Q4372" s="18"/>
      <c r="S4372" s="3"/>
      <c r="T4372" s="3"/>
    </row>
    <row r="4373" spans="1:20" x14ac:dyDescent="0.25">
      <c r="A4373"/>
      <c r="C4373"/>
      <c r="D4373" s="12"/>
      <c r="E4373" s="6"/>
      <c r="F4373" s="6"/>
      <c r="G4373" s="15"/>
      <c r="H4373" s="17"/>
      <c r="M4373" s="3"/>
      <c r="N4373" s="3"/>
      <c r="O4373" s="3"/>
      <c r="P4373" s="3"/>
      <c r="Q4373" s="18"/>
      <c r="S4373" s="3"/>
      <c r="T4373" s="3"/>
    </row>
    <row r="4374" spans="1:20" x14ac:dyDescent="0.25">
      <c r="A4374"/>
      <c r="C4374"/>
      <c r="D4374" s="12"/>
      <c r="E4374" s="6"/>
      <c r="F4374" s="6"/>
      <c r="G4374" s="15"/>
      <c r="H4374" s="17"/>
      <c r="M4374" s="3"/>
      <c r="N4374" s="3"/>
      <c r="O4374" s="3"/>
      <c r="P4374" s="3"/>
      <c r="Q4374" s="18"/>
      <c r="S4374" s="3"/>
      <c r="T4374" s="3"/>
    </row>
    <row r="4375" spans="1:20" x14ac:dyDescent="0.25">
      <c r="A4375"/>
      <c r="C4375"/>
      <c r="D4375" s="12"/>
      <c r="E4375" s="6"/>
      <c r="F4375" s="6"/>
      <c r="G4375" s="15"/>
      <c r="H4375" s="17"/>
      <c r="M4375" s="3"/>
      <c r="N4375" s="3"/>
      <c r="O4375" s="3"/>
      <c r="P4375" s="3"/>
      <c r="Q4375" s="18"/>
      <c r="S4375" s="3"/>
      <c r="T4375" s="3"/>
    </row>
    <row r="4376" spans="1:20" x14ac:dyDescent="0.25">
      <c r="A4376"/>
      <c r="C4376"/>
      <c r="D4376" s="12"/>
      <c r="E4376" s="6"/>
      <c r="F4376" s="6"/>
      <c r="G4376" s="15"/>
      <c r="H4376" s="17"/>
      <c r="M4376" s="3"/>
      <c r="N4376" s="3"/>
      <c r="O4376" s="3"/>
      <c r="P4376" s="3"/>
      <c r="Q4376" s="18"/>
      <c r="S4376" s="3"/>
      <c r="T4376" s="3"/>
    </row>
    <row r="4377" spans="1:20" x14ac:dyDescent="0.25">
      <c r="A4377"/>
      <c r="C4377"/>
      <c r="D4377" s="12"/>
      <c r="E4377" s="6"/>
      <c r="F4377" s="6"/>
      <c r="G4377" s="15"/>
      <c r="H4377" s="17"/>
      <c r="M4377" s="3"/>
      <c r="N4377" s="3"/>
      <c r="O4377" s="3"/>
      <c r="P4377" s="3"/>
      <c r="Q4377" s="18"/>
      <c r="S4377" s="3"/>
      <c r="T4377" s="3"/>
    </row>
    <row r="4378" spans="1:20" x14ac:dyDescent="0.25">
      <c r="A4378"/>
      <c r="C4378"/>
      <c r="D4378" s="12"/>
      <c r="E4378" s="6"/>
      <c r="F4378" s="6"/>
      <c r="G4378" s="15"/>
      <c r="H4378" s="17"/>
      <c r="M4378" s="3"/>
      <c r="N4378" s="3"/>
      <c r="O4378" s="3"/>
      <c r="P4378" s="3"/>
      <c r="Q4378" s="18"/>
      <c r="S4378" s="3"/>
      <c r="T4378" s="3"/>
    </row>
    <row r="4379" spans="1:20" x14ac:dyDescent="0.25">
      <c r="A4379"/>
      <c r="C4379"/>
      <c r="D4379" s="12"/>
      <c r="E4379" s="6"/>
      <c r="F4379" s="6"/>
      <c r="G4379" s="15"/>
      <c r="H4379" s="17"/>
      <c r="M4379" s="3"/>
      <c r="N4379" s="3"/>
      <c r="O4379" s="3"/>
      <c r="P4379" s="3"/>
      <c r="Q4379" s="18"/>
      <c r="S4379" s="3"/>
      <c r="T4379" s="3"/>
    </row>
    <row r="4380" spans="1:20" x14ac:dyDescent="0.25">
      <c r="A4380"/>
      <c r="C4380"/>
      <c r="D4380" s="12"/>
      <c r="E4380" s="6"/>
      <c r="F4380" s="6"/>
      <c r="G4380" s="15"/>
      <c r="H4380" s="17"/>
      <c r="M4380" s="3"/>
      <c r="N4380" s="3"/>
      <c r="O4380" s="3"/>
      <c r="P4380" s="3"/>
      <c r="Q4380" s="18"/>
      <c r="S4380" s="3"/>
      <c r="T4380" s="3"/>
    </row>
    <row r="4381" spans="1:20" x14ac:dyDescent="0.25">
      <c r="A4381"/>
      <c r="C4381"/>
      <c r="D4381" s="12"/>
      <c r="E4381" s="6"/>
      <c r="F4381" s="6"/>
      <c r="G4381" s="15"/>
      <c r="H4381" s="17"/>
      <c r="M4381" s="3"/>
      <c r="N4381" s="3"/>
      <c r="O4381" s="3"/>
      <c r="P4381" s="3"/>
      <c r="Q4381" s="18"/>
      <c r="S4381" s="3"/>
      <c r="T4381" s="3"/>
    </row>
    <row r="4382" spans="1:20" x14ac:dyDescent="0.25">
      <c r="A4382"/>
      <c r="C4382"/>
      <c r="D4382" s="12"/>
      <c r="E4382" s="6"/>
      <c r="F4382" s="6"/>
      <c r="G4382" s="15"/>
      <c r="H4382" s="17"/>
      <c r="M4382" s="3"/>
      <c r="N4382" s="3"/>
      <c r="O4382" s="3"/>
      <c r="P4382" s="3"/>
      <c r="Q4382" s="18"/>
      <c r="S4382" s="3"/>
      <c r="T4382" s="3"/>
    </row>
    <row r="4383" spans="1:20" x14ac:dyDescent="0.25">
      <c r="A4383"/>
      <c r="C4383"/>
      <c r="D4383" s="12"/>
      <c r="E4383" s="6"/>
      <c r="F4383" s="6"/>
      <c r="G4383" s="15"/>
      <c r="H4383" s="17"/>
      <c r="M4383" s="3"/>
      <c r="N4383" s="3"/>
      <c r="O4383" s="3"/>
      <c r="P4383" s="3"/>
      <c r="Q4383" s="18"/>
      <c r="S4383" s="3"/>
      <c r="T4383" s="3"/>
    </row>
    <row r="4384" spans="1:20" x14ac:dyDescent="0.25">
      <c r="A4384"/>
      <c r="C4384"/>
      <c r="D4384" s="12"/>
      <c r="E4384" s="6"/>
      <c r="F4384" s="6"/>
      <c r="G4384" s="15"/>
      <c r="H4384" s="17"/>
      <c r="M4384" s="3"/>
      <c r="N4384" s="3"/>
      <c r="O4384" s="3"/>
      <c r="P4384" s="3"/>
      <c r="Q4384" s="18"/>
      <c r="S4384" s="3"/>
      <c r="T4384" s="3"/>
    </row>
    <row r="4385" spans="1:20" x14ac:dyDescent="0.25">
      <c r="A4385"/>
      <c r="C4385"/>
      <c r="D4385" s="12"/>
      <c r="E4385" s="6"/>
      <c r="F4385" s="6"/>
      <c r="G4385" s="15"/>
      <c r="H4385" s="17"/>
      <c r="M4385" s="3"/>
      <c r="N4385" s="3"/>
      <c r="O4385" s="3"/>
      <c r="P4385" s="3"/>
      <c r="Q4385" s="18"/>
      <c r="S4385" s="3"/>
      <c r="T4385" s="3"/>
    </row>
    <row r="4386" spans="1:20" x14ac:dyDescent="0.25">
      <c r="A4386"/>
      <c r="C4386"/>
      <c r="D4386" s="12"/>
      <c r="E4386" s="6"/>
      <c r="F4386" s="6"/>
      <c r="G4386" s="15"/>
      <c r="H4386" s="17"/>
      <c r="M4386" s="3"/>
      <c r="N4386" s="3"/>
      <c r="O4386" s="3"/>
      <c r="P4386" s="3"/>
      <c r="Q4386" s="18"/>
      <c r="S4386" s="3"/>
      <c r="T4386" s="3"/>
    </row>
    <row r="4387" spans="1:20" x14ac:dyDescent="0.25">
      <c r="A4387"/>
      <c r="C4387"/>
      <c r="D4387" s="12"/>
      <c r="E4387" s="6"/>
      <c r="F4387" s="6"/>
      <c r="G4387" s="15"/>
      <c r="H4387" s="17"/>
      <c r="M4387" s="3"/>
      <c r="N4387" s="3"/>
      <c r="O4387" s="3"/>
      <c r="P4387" s="3"/>
      <c r="Q4387" s="18"/>
      <c r="S4387" s="3"/>
      <c r="T4387" s="3"/>
    </row>
    <row r="4388" spans="1:20" x14ac:dyDescent="0.25">
      <c r="A4388"/>
      <c r="C4388"/>
      <c r="D4388" s="12"/>
      <c r="E4388" s="6"/>
      <c r="F4388" s="6"/>
      <c r="G4388" s="15"/>
      <c r="H4388" s="17"/>
      <c r="M4388" s="3"/>
      <c r="N4388" s="3"/>
      <c r="O4388" s="3"/>
      <c r="P4388" s="3"/>
      <c r="Q4388" s="18"/>
      <c r="S4388" s="3"/>
      <c r="T4388" s="3"/>
    </row>
    <row r="4389" spans="1:20" x14ac:dyDescent="0.25">
      <c r="A4389"/>
      <c r="C4389"/>
      <c r="D4389" s="12"/>
      <c r="E4389" s="6"/>
      <c r="F4389" s="6"/>
      <c r="G4389" s="15"/>
      <c r="H4389" s="17"/>
      <c r="M4389" s="3"/>
      <c r="N4389" s="3"/>
      <c r="O4389" s="3"/>
      <c r="P4389" s="3"/>
      <c r="Q4389" s="18"/>
      <c r="S4389" s="3"/>
      <c r="T4389" s="3"/>
    </row>
    <row r="4390" spans="1:20" x14ac:dyDescent="0.25">
      <c r="A4390"/>
      <c r="C4390"/>
      <c r="D4390" s="12"/>
      <c r="E4390" s="6"/>
      <c r="F4390" s="6"/>
      <c r="G4390" s="15"/>
      <c r="H4390" s="17"/>
      <c r="M4390" s="3"/>
      <c r="N4390" s="3"/>
      <c r="O4390" s="3"/>
      <c r="P4390" s="3"/>
      <c r="Q4390" s="18"/>
      <c r="S4390" s="3"/>
      <c r="T4390" s="3"/>
    </row>
    <row r="4391" spans="1:20" x14ac:dyDescent="0.25">
      <c r="A4391"/>
      <c r="C4391"/>
      <c r="D4391" s="12"/>
      <c r="E4391" s="6"/>
      <c r="F4391" s="6"/>
      <c r="G4391" s="15"/>
      <c r="H4391" s="17"/>
      <c r="M4391" s="3"/>
      <c r="N4391" s="3"/>
      <c r="O4391" s="3"/>
      <c r="P4391" s="3"/>
      <c r="Q4391" s="18"/>
      <c r="S4391" s="3"/>
      <c r="T4391" s="3"/>
    </row>
    <row r="4392" spans="1:20" x14ac:dyDescent="0.25">
      <c r="A4392"/>
      <c r="C4392"/>
      <c r="D4392" s="12"/>
      <c r="E4392" s="6"/>
      <c r="F4392" s="6"/>
      <c r="G4392" s="15"/>
      <c r="H4392" s="17"/>
      <c r="M4392" s="3"/>
      <c r="N4392" s="3"/>
      <c r="O4392" s="3"/>
      <c r="P4392" s="3"/>
      <c r="Q4392" s="18"/>
      <c r="S4392" s="3"/>
      <c r="T4392" s="3"/>
    </row>
    <row r="4393" spans="1:20" x14ac:dyDescent="0.25">
      <c r="A4393"/>
      <c r="C4393"/>
      <c r="D4393" s="12"/>
      <c r="E4393" s="6"/>
      <c r="F4393" s="6"/>
      <c r="G4393" s="15"/>
      <c r="H4393" s="17"/>
      <c r="M4393" s="3"/>
      <c r="N4393" s="3"/>
      <c r="O4393" s="3"/>
      <c r="P4393" s="3"/>
      <c r="Q4393" s="18"/>
      <c r="S4393" s="3"/>
      <c r="T4393" s="3"/>
    </row>
    <row r="4394" spans="1:20" x14ac:dyDescent="0.25">
      <c r="A4394"/>
      <c r="C4394"/>
      <c r="D4394" s="12"/>
      <c r="E4394" s="6"/>
      <c r="F4394" s="6"/>
      <c r="G4394" s="15"/>
      <c r="H4394" s="17"/>
      <c r="M4394" s="3"/>
      <c r="N4394" s="3"/>
      <c r="O4394" s="3"/>
      <c r="P4394" s="3"/>
      <c r="Q4394" s="18"/>
      <c r="S4394" s="3"/>
      <c r="T4394" s="3"/>
    </row>
    <row r="4395" spans="1:20" x14ac:dyDescent="0.25">
      <c r="A4395"/>
      <c r="C4395"/>
      <c r="D4395" s="12"/>
      <c r="E4395" s="6"/>
      <c r="F4395" s="6"/>
      <c r="G4395" s="15"/>
      <c r="H4395" s="17"/>
      <c r="M4395" s="3"/>
      <c r="N4395" s="3"/>
      <c r="O4395" s="3"/>
      <c r="P4395" s="3"/>
      <c r="Q4395" s="18"/>
      <c r="S4395" s="3"/>
      <c r="T4395" s="3"/>
    </row>
    <row r="4396" spans="1:20" x14ac:dyDescent="0.25">
      <c r="A4396"/>
      <c r="C4396"/>
      <c r="D4396" s="12"/>
      <c r="E4396" s="6"/>
      <c r="F4396" s="6"/>
      <c r="G4396" s="15"/>
      <c r="H4396" s="17"/>
      <c r="M4396" s="3"/>
      <c r="N4396" s="3"/>
      <c r="O4396" s="3"/>
      <c r="P4396" s="3"/>
      <c r="Q4396" s="18"/>
      <c r="S4396" s="3"/>
      <c r="T4396" s="3"/>
    </row>
    <row r="4397" spans="1:20" x14ac:dyDescent="0.25">
      <c r="A4397"/>
      <c r="C4397"/>
      <c r="D4397" s="12"/>
      <c r="E4397" s="6"/>
      <c r="F4397" s="6"/>
      <c r="G4397" s="15"/>
      <c r="H4397" s="17"/>
      <c r="M4397" s="3"/>
      <c r="N4397" s="3"/>
      <c r="O4397" s="3"/>
      <c r="P4397" s="3"/>
      <c r="Q4397" s="18"/>
      <c r="S4397" s="3"/>
      <c r="T4397" s="3"/>
    </row>
    <row r="4398" spans="1:20" x14ac:dyDescent="0.25">
      <c r="A4398"/>
      <c r="C4398"/>
      <c r="D4398" s="12"/>
      <c r="E4398" s="6"/>
      <c r="F4398" s="6"/>
      <c r="G4398" s="15"/>
      <c r="H4398" s="17"/>
      <c r="M4398" s="3"/>
      <c r="N4398" s="3"/>
      <c r="O4398" s="3"/>
      <c r="P4398" s="3"/>
      <c r="Q4398" s="18"/>
      <c r="S4398" s="3"/>
      <c r="T4398" s="3"/>
    </row>
    <row r="4399" spans="1:20" x14ac:dyDescent="0.25">
      <c r="A4399"/>
      <c r="C4399"/>
      <c r="D4399" s="12"/>
      <c r="E4399" s="6"/>
      <c r="F4399" s="6"/>
      <c r="G4399" s="15"/>
      <c r="H4399" s="17"/>
      <c r="M4399" s="3"/>
      <c r="N4399" s="3"/>
      <c r="O4399" s="3"/>
      <c r="P4399" s="3"/>
      <c r="Q4399" s="18"/>
      <c r="S4399" s="3"/>
      <c r="T4399" s="3"/>
    </row>
    <row r="4400" spans="1:20" x14ac:dyDescent="0.25">
      <c r="A4400"/>
      <c r="C4400"/>
      <c r="D4400" s="12"/>
      <c r="E4400" s="6"/>
      <c r="F4400" s="6"/>
      <c r="G4400" s="15"/>
      <c r="H4400" s="17"/>
      <c r="M4400" s="3"/>
      <c r="N4400" s="3"/>
      <c r="O4400" s="3"/>
      <c r="P4400" s="3"/>
      <c r="Q4400" s="18"/>
      <c r="S4400" s="3"/>
      <c r="T4400" s="3"/>
    </row>
    <row r="4401" spans="1:20" x14ac:dyDescent="0.25">
      <c r="A4401"/>
      <c r="C4401"/>
      <c r="D4401" s="12"/>
      <c r="E4401" s="6"/>
      <c r="F4401" s="6"/>
      <c r="G4401" s="15"/>
      <c r="H4401" s="17"/>
      <c r="M4401" s="3"/>
      <c r="N4401" s="3"/>
      <c r="O4401" s="3"/>
      <c r="P4401" s="3"/>
      <c r="Q4401" s="18"/>
      <c r="S4401" s="3"/>
      <c r="T4401" s="3"/>
    </row>
    <row r="4402" spans="1:20" x14ac:dyDescent="0.25">
      <c r="A4402"/>
      <c r="C4402"/>
      <c r="D4402" s="12"/>
      <c r="E4402" s="6"/>
      <c r="F4402" s="6"/>
      <c r="G4402" s="15"/>
      <c r="H4402" s="17"/>
      <c r="M4402" s="3"/>
      <c r="N4402" s="3"/>
      <c r="O4402" s="3"/>
      <c r="P4402" s="3"/>
      <c r="Q4402" s="18"/>
      <c r="S4402" s="3"/>
      <c r="T4402" s="3"/>
    </row>
    <row r="4403" spans="1:20" x14ac:dyDescent="0.25">
      <c r="A4403"/>
      <c r="C4403"/>
      <c r="D4403" s="12"/>
      <c r="E4403" s="6"/>
      <c r="F4403" s="6"/>
      <c r="G4403" s="15"/>
      <c r="H4403" s="17"/>
      <c r="M4403" s="3"/>
      <c r="N4403" s="3"/>
      <c r="O4403" s="3"/>
      <c r="P4403" s="3"/>
      <c r="Q4403" s="18"/>
      <c r="S4403" s="3"/>
      <c r="T4403" s="3"/>
    </row>
    <row r="4404" spans="1:20" x14ac:dyDescent="0.25">
      <c r="A4404"/>
      <c r="C4404"/>
      <c r="D4404" s="12"/>
      <c r="E4404" s="6"/>
      <c r="F4404" s="6"/>
      <c r="G4404" s="15"/>
      <c r="H4404" s="17"/>
      <c r="M4404" s="3"/>
      <c r="N4404" s="3"/>
      <c r="O4404" s="3"/>
      <c r="P4404" s="3"/>
      <c r="Q4404" s="18"/>
      <c r="S4404" s="3"/>
      <c r="T4404" s="3"/>
    </row>
    <row r="4405" spans="1:20" x14ac:dyDescent="0.25">
      <c r="A4405"/>
      <c r="C4405"/>
      <c r="D4405" s="12"/>
      <c r="E4405" s="6"/>
      <c r="F4405" s="6"/>
      <c r="G4405" s="15"/>
      <c r="H4405" s="17"/>
      <c r="M4405" s="3"/>
      <c r="N4405" s="3"/>
      <c r="O4405" s="3"/>
      <c r="P4405" s="3"/>
      <c r="Q4405" s="18"/>
      <c r="S4405" s="3"/>
      <c r="T4405" s="3"/>
    </row>
    <row r="4406" spans="1:20" x14ac:dyDescent="0.25">
      <c r="A4406"/>
      <c r="C4406"/>
      <c r="D4406" s="12"/>
      <c r="E4406" s="6"/>
      <c r="F4406" s="6"/>
      <c r="G4406" s="15"/>
      <c r="H4406" s="17"/>
      <c r="M4406" s="3"/>
      <c r="N4406" s="3"/>
      <c r="O4406" s="3"/>
      <c r="P4406" s="3"/>
      <c r="Q4406" s="18"/>
      <c r="S4406" s="3"/>
      <c r="T4406" s="3"/>
    </row>
    <row r="4407" spans="1:20" x14ac:dyDescent="0.25">
      <c r="A4407"/>
      <c r="C4407"/>
      <c r="D4407" s="12"/>
      <c r="E4407" s="6"/>
      <c r="F4407" s="6"/>
      <c r="G4407" s="15"/>
      <c r="H4407" s="17"/>
      <c r="M4407" s="3"/>
      <c r="N4407" s="3"/>
      <c r="O4407" s="3"/>
      <c r="P4407" s="3"/>
      <c r="Q4407" s="18"/>
      <c r="S4407" s="3"/>
      <c r="T4407" s="3"/>
    </row>
    <row r="4408" spans="1:20" x14ac:dyDescent="0.25">
      <c r="A4408"/>
      <c r="C4408"/>
      <c r="D4408" s="12"/>
      <c r="E4408" s="6"/>
      <c r="F4408" s="6"/>
      <c r="G4408" s="15"/>
      <c r="H4408" s="17"/>
      <c r="M4408" s="3"/>
      <c r="N4408" s="3"/>
      <c r="O4408" s="3"/>
      <c r="P4408" s="3"/>
      <c r="Q4408" s="18"/>
      <c r="S4408" s="3"/>
      <c r="T4408" s="3"/>
    </row>
    <row r="4409" spans="1:20" x14ac:dyDescent="0.25">
      <c r="A4409"/>
      <c r="C4409"/>
      <c r="D4409" s="12"/>
      <c r="E4409" s="6"/>
      <c r="F4409" s="6"/>
      <c r="G4409" s="15"/>
      <c r="H4409" s="17"/>
      <c r="M4409" s="3"/>
      <c r="N4409" s="3"/>
      <c r="O4409" s="3"/>
      <c r="P4409" s="3"/>
      <c r="Q4409" s="18"/>
      <c r="S4409" s="3"/>
      <c r="T4409" s="3"/>
    </row>
    <row r="4410" spans="1:20" x14ac:dyDescent="0.25">
      <c r="A4410"/>
      <c r="C4410"/>
      <c r="D4410" s="12"/>
      <c r="E4410" s="6"/>
      <c r="F4410" s="6"/>
      <c r="G4410" s="15"/>
      <c r="H4410" s="17"/>
      <c r="M4410" s="3"/>
      <c r="N4410" s="3"/>
      <c r="O4410" s="3"/>
      <c r="P4410" s="3"/>
      <c r="Q4410" s="18"/>
      <c r="S4410" s="3"/>
      <c r="T4410" s="3"/>
    </row>
    <row r="4411" spans="1:20" x14ac:dyDescent="0.25">
      <c r="A4411"/>
      <c r="C4411"/>
      <c r="D4411" s="12"/>
      <c r="E4411" s="6"/>
      <c r="F4411" s="6"/>
      <c r="G4411" s="15"/>
      <c r="H4411" s="17"/>
      <c r="M4411" s="3"/>
      <c r="N4411" s="3"/>
      <c r="O4411" s="3"/>
      <c r="P4411" s="3"/>
      <c r="Q4411" s="18"/>
      <c r="S4411" s="3"/>
      <c r="T4411" s="3"/>
    </row>
    <row r="4412" spans="1:20" x14ac:dyDescent="0.25">
      <c r="A4412"/>
      <c r="C4412"/>
      <c r="D4412" s="12"/>
      <c r="E4412" s="6"/>
      <c r="F4412" s="6"/>
      <c r="G4412" s="15"/>
      <c r="H4412" s="17"/>
      <c r="M4412" s="3"/>
      <c r="N4412" s="3"/>
      <c r="O4412" s="3"/>
      <c r="P4412" s="3"/>
      <c r="Q4412" s="18"/>
      <c r="S4412" s="3"/>
      <c r="T4412" s="3"/>
    </row>
    <row r="4413" spans="1:20" x14ac:dyDescent="0.25">
      <c r="A4413"/>
      <c r="C4413"/>
      <c r="D4413" s="12"/>
      <c r="E4413" s="6"/>
      <c r="F4413" s="6"/>
      <c r="G4413" s="15"/>
      <c r="H4413" s="17"/>
      <c r="M4413" s="3"/>
      <c r="N4413" s="3"/>
      <c r="O4413" s="3"/>
      <c r="P4413" s="3"/>
      <c r="Q4413" s="18"/>
      <c r="S4413" s="3"/>
      <c r="T4413" s="3"/>
    </row>
    <row r="4414" spans="1:20" x14ac:dyDescent="0.25">
      <c r="A4414"/>
      <c r="C4414"/>
      <c r="D4414" s="12"/>
      <c r="E4414" s="6"/>
      <c r="F4414" s="6"/>
      <c r="G4414" s="15"/>
      <c r="H4414" s="17"/>
      <c r="M4414" s="3"/>
      <c r="N4414" s="3"/>
      <c r="O4414" s="3"/>
      <c r="P4414" s="3"/>
      <c r="Q4414" s="18"/>
      <c r="S4414" s="3"/>
      <c r="T4414" s="3"/>
    </row>
    <row r="4415" spans="1:20" x14ac:dyDescent="0.25">
      <c r="A4415"/>
      <c r="C4415"/>
      <c r="D4415" s="12"/>
      <c r="E4415" s="6"/>
      <c r="F4415" s="6"/>
      <c r="G4415" s="15"/>
      <c r="H4415" s="17"/>
      <c r="M4415" s="3"/>
      <c r="N4415" s="3"/>
      <c r="O4415" s="3"/>
      <c r="P4415" s="3"/>
      <c r="Q4415" s="18"/>
      <c r="S4415" s="3"/>
      <c r="T4415" s="3"/>
    </row>
    <row r="4416" spans="1:20" x14ac:dyDescent="0.25">
      <c r="A4416"/>
      <c r="C4416"/>
      <c r="D4416" s="12"/>
      <c r="E4416" s="6"/>
      <c r="F4416" s="6"/>
      <c r="G4416" s="15"/>
      <c r="H4416" s="17"/>
      <c r="M4416" s="3"/>
      <c r="N4416" s="3"/>
      <c r="O4416" s="3"/>
      <c r="P4416" s="3"/>
      <c r="Q4416" s="18"/>
      <c r="S4416" s="3"/>
      <c r="T4416" s="3"/>
    </row>
    <row r="4417" spans="1:20" x14ac:dyDescent="0.25">
      <c r="A4417"/>
      <c r="C4417"/>
      <c r="D4417" s="12"/>
      <c r="E4417" s="6"/>
      <c r="F4417" s="6"/>
      <c r="G4417" s="15"/>
      <c r="H4417" s="17"/>
      <c r="M4417" s="3"/>
      <c r="N4417" s="3"/>
      <c r="O4417" s="3"/>
      <c r="P4417" s="3"/>
      <c r="Q4417" s="18"/>
      <c r="S4417" s="3"/>
      <c r="T4417" s="3"/>
    </row>
    <row r="4418" spans="1:20" x14ac:dyDescent="0.25">
      <c r="A4418"/>
      <c r="C4418"/>
      <c r="D4418" s="12"/>
      <c r="E4418" s="6"/>
      <c r="F4418" s="6"/>
      <c r="G4418" s="15"/>
      <c r="H4418" s="17"/>
      <c r="M4418" s="3"/>
      <c r="N4418" s="3"/>
      <c r="O4418" s="3"/>
      <c r="P4418" s="3"/>
      <c r="Q4418" s="18"/>
      <c r="S4418" s="3"/>
      <c r="T4418" s="3"/>
    </row>
    <row r="4419" spans="1:20" x14ac:dyDescent="0.25">
      <c r="A4419"/>
      <c r="C4419"/>
      <c r="D4419" s="12"/>
      <c r="E4419" s="6"/>
      <c r="F4419" s="6"/>
      <c r="G4419" s="15"/>
      <c r="H4419" s="17"/>
      <c r="M4419" s="3"/>
      <c r="N4419" s="3"/>
      <c r="O4419" s="3"/>
      <c r="P4419" s="3"/>
      <c r="Q4419" s="18"/>
      <c r="S4419" s="3"/>
      <c r="T4419" s="3"/>
    </row>
    <row r="4420" spans="1:20" x14ac:dyDescent="0.25">
      <c r="A4420"/>
      <c r="C4420"/>
      <c r="D4420" s="12"/>
      <c r="E4420" s="6"/>
      <c r="F4420" s="6"/>
      <c r="G4420" s="15"/>
      <c r="H4420" s="17"/>
      <c r="M4420" s="3"/>
      <c r="N4420" s="3"/>
      <c r="O4420" s="3"/>
      <c r="P4420" s="3"/>
      <c r="Q4420" s="18"/>
      <c r="S4420" s="3"/>
      <c r="T4420" s="3"/>
    </row>
    <row r="4421" spans="1:20" x14ac:dyDescent="0.25">
      <c r="A4421"/>
      <c r="C4421"/>
      <c r="D4421" s="12"/>
      <c r="E4421" s="6"/>
      <c r="F4421" s="6"/>
      <c r="G4421" s="15"/>
      <c r="H4421" s="17"/>
      <c r="M4421" s="3"/>
      <c r="N4421" s="3"/>
      <c r="O4421" s="3"/>
      <c r="P4421" s="3"/>
      <c r="Q4421" s="18"/>
      <c r="S4421" s="3"/>
      <c r="T4421" s="3"/>
    </row>
    <row r="4422" spans="1:20" x14ac:dyDescent="0.25">
      <c r="A4422"/>
      <c r="C4422"/>
      <c r="D4422" s="12"/>
      <c r="E4422" s="6"/>
      <c r="F4422" s="6"/>
      <c r="G4422" s="15"/>
      <c r="H4422" s="17"/>
      <c r="M4422" s="3"/>
      <c r="N4422" s="3"/>
      <c r="O4422" s="3"/>
      <c r="P4422" s="3"/>
      <c r="Q4422" s="18"/>
      <c r="S4422" s="3"/>
      <c r="T4422" s="3"/>
    </row>
    <row r="4423" spans="1:20" x14ac:dyDescent="0.25">
      <c r="A4423"/>
      <c r="C4423"/>
      <c r="D4423" s="12"/>
      <c r="E4423" s="6"/>
      <c r="F4423" s="6"/>
      <c r="G4423" s="15"/>
      <c r="H4423" s="17"/>
      <c r="M4423" s="3"/>
      <c r="N4423" s="3"/>
      <c r="O4423" s="3"/>
      <c r="P4423" s="3"/>
      <c r="Q4423" s="18"/>
      <c r="S4423" s="3"/>
      <c r="T4423" s="3"/>
    </row>
    <row r="4424" spans="1:20" x14ac:dyDescent="0.25">
      <c r="A4424"/>
      <c r="C4424"/>
      <c r="D4424" s="12"/>
      <c r="E4424" s="6"/>
      <c r="F4424" s="6"/>
      <c r="G4424" s="15"/>
      <c r="H4424" s="17"/>
      <c r="M4424" s="3"/>
      <c r="N4424" s="3"/>
      <c r="O4424" s="3"/>
      <c r="P4424" s="3"/>
      <c r="Q4424" s="18"/>
      <c r="S4424" s="3"/>
      <c r="T4424" s="3"/>
    </row>
    <row r="4425" spans="1:20" x14ac:dyDescent="0.25">
      <c r="A4425"/>
      <c r="C4425"/>
      <c r="D4425" s="12"/>
      <c r="E4425" s="6"/>
      <c r="F4425" s="6"/>
      <c r="G4425" s="15"/>
      <c r="H4425" s="17"/>
      <c r="M4425" s="3"/>
      <c r="N4425" s="3"/>
      <c r="O4425" s="3"/>
      <c r="P4425" s="3"/>
      <c r="Q4425" s="18"/>
      <c r="S4425" s="3"/>
      <c r="T4425" s="3"/>
    </row>
    <row r="4426" spans="1:20" x14ac:dyDescent="0.25">
      <c r="A4426"/>
      <c r="C4426"/>
      <c r="D4426" s="12"/>
      <c r="E4426" s="6"/>
      <c r="F4426" s="6"/>
      <c r="G4426" s="15"/>
      <c r="H4426" s="17"/>
      <c r="M4426" s="3"/>
      <c r="N4426" s="3"/>
      <c r="O4426" s="3"/>
      <c r="P4426" s="3"/>
      <c r="Q4426" s="18"/>
      <c r="S4426" s="3"/>
      <c r="T4426" s="3"/>
    </row>
    <row r="4427" spans="1:20" x14ac:dyDescent="0.25">
      <c r="A4427"/>
      <c r="C4427"/>
      <c r="D4427" s="12"/>
      <c r="E4427" s="6"/>
      <c r="F4427" s="6"/>
      <c r="G4427" s="15"/>
      <c r="H4427" s="17"/>
      <c r="M4427" s="3"/>
      <c r="N4427" s="3"/>
      <c r="O4427" s="3"/>
      <c r="P4427" s="3"/>
      <c r="Q4427" s="18"/>
      <c r="S4427" s="3"/>
      <c r="T4427" s="3"/>
    </row>
    <row r="4428" spans="1:20" x14ac:dyDescent="0.25">
      <c r="A4428"/>
      <c r="C4428"/>
      <c r="D4428" s="12"/>
      <c r="E4428" s="6"/>
      <c r="F4428" s="6"/>
      <c r="G4428" s="15"/>
      <c r="H4428" s="17"/>
      <c r="M4428" s="3"/>
      <c r="N4428" s="3"/>
      <c r="O4428" s="3"/>
      <c r="P4428" s="3"/>
      <c r="Q4428" s="18"/>
      <c r="S4428" s="3"/>
      <c r="T4428" s="3"/>
    </row>
    <row r="4429" spans="1:20" x14ac:dyDescent="0.25">
      <c r="A4429"/>
      <c r="C4429"/>
      <c r="D4429" s="12"/>
      <c r="E4429" s="6"/>
      <c r="F4429" s="6"/>
      <c r="G4429" s="15"/>
      <c r="H4429" s="17"/>
      <c r="M4429" s="3"/>
      <c r="N4429" s="3"/>
      <c r="O4429" s="3"/>
      <c r="P4429" s="3"/>
      <c r="Q4429" s="18"/>
      <c r="S4429" s="3"/>
      <c r="T4429" s="3"/>
    </row>
    <row r="4430" spans="1:20" x14ac:dyDescent="0.25">
      <c r="A4430"/>
      <c r="C4430"/>
      <c r="D4430" s="12"/>
      <c r="E4430" s="6"/>
      <c r="F4430" s="6"/>
      <c r="G4430" s="15"/>
      <c r="H4430" s="17"/>
      <c r="M4430" s="3"/>
      <c r="N4430" s="3"/>
      <c r="O4430" s="3"/>
      <c r="P4430" s="3"/>
      <c r="Q4430" s="18"/>
      <c r="S4430" s="3"/>
      <c r="T4430" s="3"/>
    </row>
    <row r="4431" spans="1:20" x14ac:dyDescent="0.25">
      <c r="A4431"/>
      <c r="C4431"/>
      <c r="D4431" s="12"/>
      <c r="E4431" s="6"/>
      <c r="F4431" s="6"/>
      <c r="G4431" s="15"/>
      <c r="H4431" s="17"/>
      <c r="M4431" s="3"/>
      <c r="N4431" s="3"/>
      <c r="O4431" s="3"/>
      <c r="P4431" s="3"/>
      <c r="Q4431" s="18"/>
      <c r="S4431" s="3"/>
      <c r="T4431" s="3"/>
    </row>
    <row r="4432" spans="1:20" x14ac:dyDescent="0.25">
      <c r="A4432"/>
      <c r="C4432"/>
      <c r="D4432" s="12"/>
      <c r="E4432" s="6"/>
      <c r="F4432" s="6"/>
      <c r="G4432" s="15"/>
      <c r="H4432" s="17"/>
      <c r="M4432" s="3"/>
      <c r="N4432" s="3"/>
      <c r="O4432" s="3"/>
      <c r="P4432" s="3"/>
      <c r="Q4432" s="18"/>
      <c r="S4432" s="3"/>
      <c r="T4432" s="3"/>
    </row>
    <row r="4433" spans="1:20" x14ac:dyDescent="0.25">
      <c r="A4433"/>
      <c r="C4433"/>
      <c r="D4433" s="12"/>
      <c r="E4433" s="6"/>
      <c r="F4433" s="6"/>
      <c r="G4433" s="15"/>
      <c r="H4433" s="17"/>
      <c r="M4433" s="3"/>
      <c r="N4433" s="3"/>
      <c r="O4433" s="3"/>
      <c r="P4433" s="3"/>
      <c r="Q4433" s="18"/>
      <c r="S4433" s="3"/>
      <c r="T4433" s="3"/>
    </row>
    <row r="4434" spans="1:20" x14ac:dyDescent="0.25">
      <c r="A4434"/>
      <c r="C4434"/>
      <c r="D4434" s="12"/>
      <c r="E4434" s="6"/>
      <c r="F4434" s="6"/>
      <c r="G4434" s="15"/>
      <c r="H4434" s="17"/>
      <c r="M4434" s="3"/>
      <c r="N4434" s="3"/>
      <c r="O4434" s="3"/>
      <c r="P4434" s="3"/>
      <c r="Q4434" s="18"/>
      <c r="S4434" s="3"/>
      <c r="T4434" s="3"/>
    </row>
    <row r="4435" spans="1:20" x14ac:dyDescent="0.25">
      <c r="A4435"/>
      <c r="C4435"/>
      <c r="D4435" s="12"/>
      <c r="E4435" s="6"/>
      <c r="F4435" s="6"/>
      <c r="G4435" s="15"/>
      <c r="H4435" s="17"/>
      <c r="M4435" s="3"/>
      <c r="N4435" s="3"/>
      <c r="O4435" s="3"/>
      <c r="P4435" s="3"/>
      <c r="Q4435" s="18"/>
      <c r="S4435" s="3"/>
      <c r="T4435" s="3"/>
    </row>
    <row r="4436" spans="1:20" x14ac:dyDescent="0.25">
      <c r="A4436"/>
      <c r="C4436"/>
      <c r="D4436" s="12"/>
      <c r="E4436" s="6"/>
      <c r="F4436" s="6"/>
      <c r="G4436" s="15"/>
      <c r="H4436" s="17"/>
      <c r="M4436" s="3"/>
      <c r="N4436" s="3"/>
      <c r="O4436" s="3"/>
      <c r="P4436" s="3"/>
      <c r="Q4436" s="18"/>
      <c r="S4436" s="3"/>
      <c r="T4436" s="3"/>
    </row>
    <row r="4437" spans="1:20" x14ac:dyDescent="0.25">
      <c r="A4437"/>
      <c r="C4437"/>
      <c r="D4437" s="12"/>
      <c r="E4437" s="6"/>
      <c r="F4437" s="6"/>
      <c r="G4437" s="15"/>
      <c r="H4437" s="17"/>
      <c r="M4437" s="3"/>
      <c r="N4437" s="3"/>
      <c r="O4437" s="3"/>
      <c r="P4437" s="3"/>
      <c r="Q4437" s="18"/>
      <c r="S4437" s="3"/>
      <c r="T4437" s="3"/>
    </row>
    <row r="4438" spans="1:20" x14ac:dyDescent="0.25">
      <c r="A4438"/>
      <c r="C4438"/>
      <c r="D4438" s="12"/>
      <c r="E4438" s="6"/>
      <c r="F4438" s="6"/>
      <c r="G4438" s="15"/>
      <c r="H4438" s="17"/>
      <c r="M4438" s="3"/>
      <c r="N4438" s="3"/>
      <c r="O4438" s="3"/>
      <c r="P4438" s="3"/>
      <c r="Q4438" s="18"/>
      <c r="S4438" s="3"/>
      <c r="T4438" s="3"/>
    </row>
    <row r="4439" spans="1:20" x14ac:dyDescent="0.25">
      <c r="A4439"/>
      <c r="C4439"/>
      <c r="D4439" s="12"/>
      <c r="E4439" s="6"/>
      <c r="F4439" s="6"/>
      <c r="G4439" s="15"/>
      <c r="H4439" s="17"/>
      <c r="M4439" s="3"/>
      <c r="N4439" s="3"/>
      <c r="O4439" s="3"/>
      <c r="P4439" s="3"/>
      <c r="Q4439" s="18"/>
      <c r="S4439" s="3"/>
      <c r="T4439" s="3"/>
    </row>
    <row r="4440" spans="1:20" x14ac:dyDescent="0.25">
      <c r="A4440"/>
      <c r="C4440"/>
      <c r="D4440" s="12"/>
      <c r="E4440" s="6"/>
      <c r="F4440" s="6"/>
      <c r="G4440" s="15"/>
      <c r="H4440" s="17"/>
      <c r="M4440" s="3"/>
      <c r="N4440" s="3"/>
      <c r="O4440" s="3"/>
      <c r="P4440" s="3"/>
      <c r="Q4440" s="18"/>
      <c r="S4440" s="3"/>
      <c r="T4440" s="3"/>
    </row>
    <row r="4441" spans="1:20" x14ac:dyDescent="0.25">
      <c r="A4441"/>
      <c r="C4441"/>
      <c r="D4441" s="12"/>
      <c r="E4441" s="6"/>
      <c r="F4441" s="6"/>
      <c r="G4441" s="15"/>
      <c r="H4441" s="17"/>
      <c r="M4441" s="3"/>
      <c r="N4441" s="3"/>
      <c r="O4441" s="3"/>
      <c r="P4441" s="3"/>
      <c r="Q4441" s="18"/>
      <c r="S4441" s="3"/>
      <c r="T4441" s="3"/>
    </row>
    <row r="4442" spans="1:20" x14ac:dyDescent="0.25">
      <c r="A4442"/>
      <c r="C4442"/>
      <c r="D4442" s="12"/>
      <c r="E4442" s="6"/>
      <c r="F4442" s="6"/>
      <c r="G4442" s="15"/>
      <c r="H4442" s="17"/>
      <c r="M4442" s="3"/>
      <c r="N4442" s="3"/>
      <c r="O4442" s="3"/>
      <c r="P4442" s="3"/>
      <c r="Q4442" s="18"/>
      <c r="S4442" s="3"/>
      <c r="T4442" s="3"/>
    </row>
    <row r="4443" spans="1:20" x14ac:dyDescent="0.25">
      <c r="A4443"/>
      <c r="C4443"/>
      <c r="D4443" s="12"/>
      <c r="E4443" s="6"/>
      <c r="F4443" s="6"/>
      <c r="G4443" s="15"/>
      <c r="H4443" s="17"/>
      <c r="M4443" s="3"/>
      <c r="N4443" s="3"/>
      <c r="O4443" s="3"/>
      <c r="P4443" s="3"/>
      <c r="Q4443" s="18"/>
      <c r="S4443" s="3"/>
      <c r="T4443" s="3"/>
    </row>
    <row r="4444" spans="1:20" x14ac:dyDescent="0.25">
      <c r="A4444"/>
      <c r="C4444"/>
      <c r="D4444" s="12"/>
      <c r="E4444" s="6"/>
      <c r="F4444" s="6"/>
      <c r="G4444" s="15"/>
      <c r="H4444" s="17"/>
      <c r="M4444" s="3"/>
      <c r="N4444" s="3"/>
      <c r="O4444" s="3"/>
      <c r="P4444" s="3"/>
      <c r="Q4444" s="18"/>
      <c r="S4444" s="3"/>
      <c r="T4444" s="3"/>
    </row>
    <row r="4445" spans="1:20" x14ac:dyDescent="0.25">
      <c r="A4445"/>
      <c r="C4445"/>
      <c r="D4445" s="12"/>
      <c r="E4445" s="6"/>
      <c r="F4445" s="6"/>
      <c r="G4445" s="15"/>
      <c r="H4445" s="17"/>
      <c r="M4445" s="3"/>
      <c r="N4445" s="3"/>
      <c r="O4445" s="3"/>
      <c r="P4445" s="3"/>
      <c r="Q4445" s="18"/>
      <c r="S4445" s="3"/>
      <c r="T4445" s="3"/>
    </row>
    <row r="4446" spans="1:20" x14ac:dyDescent="0.25">
      <c r="A4446"/>
      <c r="C4446"/>
      <c r="D4446" s="12"/>
      <c r="E4446" s="6"/>
      <c r="F4446" s="6"/>
      <c r="G4446" s="15"/>
      <c r="H4446" s="17"/>
      <c r="M4446" s="3"/>
      <c r="N4446" s="3"/>
      <c r="O4446" s="3"/>
      <c r="P4446" s="3"/>
      <c r="Q4446" s="18"/>
      <c r="S4446" s="3"/>
      <c r="T4446" s="3"/>
    </row>
    <row r="4447" spans="1:20" x14ac:dyDescent="0.25">
      <c r="A4447"/>
      <c r="C4447"/>
      <c r="D4447" s="12"/>
      <c r="E4447" s="6"/>
      <c r="F4447" s="6"/>
      <c r="G4447" s="15"/>
      <c r="H4447" s="17"/>
      <c r="M4447" s="3"/>
      <c r="N4447" s="3"/>
      <c r="O4447" s="3"/>
      <c r="P4447" s="3"/>
      <c r="Q4447" s="18"/>
      <c r="S4447" s="3"/>
      <c r="T4447" s="3"/>
    </row>
    <row r="4448" spans="1:20" x14ac:dyDescent="0.25">
      <c r="A4448"/>
      <c r="C4448"/>
      <c r="D4448" s="12"/>
      <c r="E4448" s="6"/>
      <c r="F4448" s="6"/>
      <c r="G4448" s="15"/>
      <c r="H4448" s="17"/>
      <c r="M4448" s="3"/>
      <c r="N4448" s="3"/>
      <c r="O4448" s="3"/>
      <c r="P4448" s="3"/>
      <c r="Q4448" s="18"/>
      <c r="S4448" s="3"/>
      <c r="T4448" s="3"/>
    </row>
    <row r="4449" spans="1:20" x14ac:dyDescent="0.25">
      <c r="A4449"/>
      <c r="C4449"/>
      <c r="D4449" s="12"/>
      <c r="E4449" s="6"/>
      <c r="F4449" s="6"/>
      <c r="G4449" s="15"/>
      <c r="H4449" s="17"/>
      <c r="M4449" s="3"/>
      <c r="N4449" s="3"/>
      <c r="O4449" s="3"/>
      <c r="P4449" s="3"/>
      <c r="Q4449" s="18"/>
      <c r="S4449" s="3"/>
      <c r="T4449" s="3"/>
    </row>
    <row r="4450" spans="1:20" x14ac:dyDescent="0.25">
      <c r="A4450"/>
      <c r="C4450"/>
      <c r="D4450" s="12"/>
      <c r="E4450" s="6"/>
      <c r="F4450" s="6"/>
      <c r="G4450" s="15"/>
      <c r="H4450" s="17"/>
      <c r="M4450" s="3"/>
      <c r="N4450" s="3"/>
      <c r="O4450" s="3"/>
      <c r="P4450" s="3"/>
      <c r="Q4450" s="18"/>
      <c r="S4450" s="3"/>
      <c r="T4450" s="3"/>
    </row>
    <row r="4451" spans="1:20" x14ac:dyDescent="0.25">
      <c r="A4451"/>
      <c r="C4451"/>
      <c r="D4451" s="12"/>
      <c r="E4451" s="6"/>
      <c r="F4451" s="6"/>
      <c r="G4451" s="15"/>
      <c r="H4451" s="17"/>
      <c r="M4451" s="3"/>
      <c r="N4451" s="3"/>
      <c r="O4451" s="3"/>
      <c r="P4451" s="3"/>
      <c r="Q4451" s="18"/>
      <c r="S4451" s="3"/>
      <c r="T4451" s="3"/>
    </row>
    <row r="4452" spans="1:20" x14ac:dyDescent="0.25">
      <c r="A4452"/>
      <c r="C4452"/>
      <c r="D4452" s="12"/>
      <c r="E4452" s="6"/>
      <c r="F4452" s="6"/>
      <c r="G4452" s="15"/>
      <c r="H4452" s="17"/>
      <c r="M4452" s="3"/>
      <c r="N4452" s="3"/>
      <c r="O4452" s="3"/>
      <c r="P4452" s="3"/>
      <c r="Q4452" s="18"/>
      <c r="S4452" s="3"/>
      <c r="T4452" s="3"/>
    </row>
    <row r="4453" spans="1:20" x14ac:dyDescent="0.25">
      <c r="A4453"/>
      <c r="C4453"/>
      <c r="D4453" s="12"/>
      <c r="E4453" s="6"/>
      <c r="F4453" s="6"/>
      <c r="G4453" s="15"/>
      <c r="H4453" s="17"/>
      <c r="M4453" s="3"/>
      <c r="N4453" s="3"/>
      <c r="O4453" s="3"/>
      <c r="P4453" s="3"/>
      <c r="Q4453" s="18"/>
      <c r="S4453" s="3"/>
      <c r="T4453" s="3"/>
    </row>
    <row r="4454" spans="1:20" x14ac:dyDescent="0.25">
      <c r="A4454"/>
      <c r="C4454"/>
      <c r="D4454" s="12"/>
      <c r="E4454" s="6"/>
      <c r="F4454" s="6"/>
      <c r="G4454" s="15"/>
      <c r="H4454" s="17"/>
      <c r="M4454" s="3"/>
      <c r="N4454" s="3"/>
      <c r="O4454" s="3"/>
      <c r="P4454" s="3"/>
      <c r="Q4454" s="18"/>
      <c r="S4454" s="3"/>
      <c r="T4454" s="3"/>
    </row>
    <row r="4455" spans="1:20" x14ac:dyDescent="0.25">
      <c r="A4455"/>
      <c r="C4455"/>
      <c r="D4455" s="12"/>
      <c r="E4455" s="6"/>
      <c r="F4455" s="6"/>
      <c r="G4455" s="15"/>
      <c r="H4455" s="17"/>
      <c r="M4455" s="3"/>
      <c r="N4455" s="3"/>
      <c r="O4455" s="3"/>
      <c r="P4455" s="3"/>
      <c r="Q4455" s="18"/>
      <c r="S4455" s="3"/>
      <c r="T4455" s="3"/>
    </row>
    <row r="4456" spans="1:20" x14ac:dyDescent="0.25">
      <c r="A4456"/>
      <c r="C4456"/>
      <c r="D4456" s="12"/>
      <c r="E4456" s="6"/>
      <c r="F4456" s="6"/>
      <c r="G4456" s="15"/>
      <c r="H4456" s="17"/>
      <c r="M4456" s="3"/>
      <c r="N4456" s="3"/>
      <c r="O4456" s="3"/>
      <c r="P4456" s="3"/>
      <c r="Q4456" s="18"/>
      <c r="S4456" s="3"/>
      <c r="T4456" s="3"/>
    </row>
    <row r="4457" spans="1:20" x14ac:dyDescent="0.25">
      <c r="A4457"/>
      <c r="C4457"/>
      <c r="D4457" s="12"/>
      <c r="E4457" s="6"/>
      <c r="F4457" s="6"/>
      <c r="G4457" s="15"/>
      <c r="H4457" s="17"/>
      <c r="M4457" s="3"/>
      <c r="N4457" s="3"/>
      <c r="O4457" s="3"/>
      <c r="P4457" s="3"/>
      <c r="Q4457" s="18"/>
      <c r="S4457" s="3"/>
      <c r="T4457" s="3"/>
    </row>
    <row r="4458" spans="1:20" x14ac:dyDescent="0.25">
      <c r="A4458"/>
      <c r="C4458"/>
      <c r="D4458" s="12"/>
      <c r="E4458" s="6"/>
      <c r="F4458" s="6"/>
      <c r="G4458" s="15"/>
      <c r="H4458" s="17"/>
      <c r="M4458" s="3"/>
      <c r="N4458" s="3"/>
      <c r="O4458" s="3"/>
      <c r="P4458" s="3"/>
      <c r="Q4458" s="18"/>
      <c r="S4458" s="3"/>
      <c r="T4458" s="3"/>
    </row>
    <row r="4459" spans="1:20" x14ac:dyDescent="0.25">
      <c r="A4459"/>
      <c r="C4459"/>
      <c r="D4459" s="12"/>
      <c r="E4459" s="6"/>
      <c r="F4459" s="6"/>
      <c r="G4459" s="15"/>
      <c r="H4459" s="17"/>
      <c r="M4459" s="3"/>
      <c r="N4459" s="3"/>
      <c r="O4459" s="3"/>
      <c r="P4459" s="3"/>
      <c r="Q4459" s="18"/>
      <c r="S4459" s="3"/>
      <c r="T4459" s="3"/>
    </row>
    <row r="4460" spans="1:20" x14ac:dyDescent="0.25">
      <c r="A4460"/>
      <c r="C4460"/>
      <c r="D4460" s="12"/>
      <c r="E4460" s="6"/>
      <c r="F4460" s="6"/>
      <c r="G4460" s="15"/>
      <c r="H4460" s="17"/>
      <c r="M4460" s="3"/>
      <c r="N4460" s="3"/>
      <c r="O4460" s="3"/>
      <c r="P4460" s="3"/>
      <c r="Q4460" s="18"/>
      <c r="S4460" s="3"/>
      <c r="T4460" s="3"/>
    </row>
    <row r="4461" spans="1:20" x14ac:dyDescent="0.25">
      <c r="A4461"/>
      <c r="C4461"/>
      <c r="D4461" s="12"/>
      <c r="E4461" s="6"/>
      <c r="F4461" s="6"/>
      <c r="G4461" s="15"/>
      <c r="H4461" s="17"/>
      <c r="M4461" s="3"/>
      <c r="N4461" s="3"/>
      <c r="O4461" s="3"/>
      <c r="P4461" s="3"/>
      <c r="Q4461" s="18"/>
      <c r="S4461" s="3"/>
      <c r="T4461" s="3"/>
    </row>
    <row r="4462" spans="1:20" x14ac:dyDescent="0.25">
      <c r="A4462"/>
      <c r="C4462"/>
      <c r="D4462" s="12"/>
      <c r="E4462" s="6"/>
      <c r="F4462" s="6"/>
      <c r="G4462" s="15"/>
      <c r="H4462" s="17"/>
      <c r="M4462" s="3"/>
      <c r="N4462" s="3"/>
      <c r="O4462" s="3"/>
      <c r="P4462" s="3"/>
      <c r="Q4462" s="18"/>
      <c r="S4462" s="3"/>
      <c r="T4462" s="3"/>
    </row>
    <row r="4463" spans="1:20" x14ac:dyDescent="0.25">
      <c r="A4463"/>
      <c r="C4463"/>
      <c r="D4463" s="12"/>
      <c r="E4463" s="6"/>
      <c r="F4463" s="6"/>
      <c r="G4463" s="15"/>
      <c r="H4463" s="17"/>
      <c r="M4463" s="3"/>
      <c r="N4463" s="3"/>
      <c r="O4463" s="3"/>
      <c r="P4463" s="3"/>
      <c r="Q4463" s="18"/>
      <c r="S4463" s="3"/>
      <c r="T4463" s="3"/>
    </row>
    <row r="4464" spans="1:20" x14ac:dyDescent="0.25">
      <c r="A4464"/>
      <c r="C4464"/>
      <c r="D4464" s="12"/>
      <c r="E4464" s="6"/>
      <c r="F4464" s="6"/>
      <c r="G4464" s="15"/>
      <c r="H4464" s="17"/>
      <c r="M4464" s="3"/>
      <c r="N4464" s="3"/>
      <c r="O4464" s="3"/>
      <c r="P4464" s="3"/>
      <c r="Q4464" s="18"/>
      <c r="S4464" s="3"/>
      <c r="T4464" s="3"/>
    </row>
    <row r="4465" spans="1:20" x14ac:dyDescent="0.25">
      <c r="A4465"/>
      <c r="C4465"/>
      <c r="D4465" s="12"/>
      <c r="E4465" s="6"/>
      <c r="F4465" s="6"/>
      <c r="G4465" s="15"/>
      <c r="H4465" s="17"/>
      <c r="M4465" s="3"/>
      <c r="N4465" s="3"/>
      <c r="O4465" s="3"/>
      <c r="P4465" s="3"/>
      <c r="Q4465" s="18"/>
      <c r="S4465" s="3"/>
      <c r="T4465" s="3"/>
    </row>
    <row r="4466" spans="1:20" x14ac:dyDescent="0.25">
      <c r="A4466"/>
      <c r="C4466"/>
      <c r="D4466" s="12"/>
      <c r="E4466" s="6"/>
      <c r="F4466" s="6"/>
      <c r="G4466" s="15"/>
      <c r="H4466" s="17"/>
      <c r="M4466" s="3"/>
      <c r="N4466" s="3"/>
      <c r="O4466" s="3"/>
      <c r="P4466" s="3"/>
      <c r="Q4466" s="18"/>
      <c r="S4466" s="3"/>
      <c r="T4466" s="3"/>
    </row>
    <row r="4467" spans="1:20" x14ac:dyDescent="0.25">
      <c r="A4467"/>
      <c r="C4467"/>
      <c r="D4467" s="12"/>
      <c r="E4467" s="6"/>
      <c r="F4467" s="6"/>
      <c r="G4467" s="15"/>
      <c r="H4467" s="17"/>
      <c r="M4467" s="3"/>
      <c r="N4467" s="3"/>
      <c r="O4467" s="3"/>
      <c r="P4467" s="3"/>
      <c r="Q4467" s="18"/>
      <c r="S4467" s="3"/>
      <c r="T4467" s="3"/>
    </row>
    <row r="4468" spans="1:20" x14ac:dyDescent="0.25">
      <c r="A4468"/>
      <c r="C4468"/>
      <c r="D4468" s="12"/>
      <c r="E4468" s="6"/>
      <c r="F4468" s="6"/>
      <c r="G4468" s="15"/>
      <c r="H4468" s="17"/>
      <c r="M4468" s="3"/>
      <c r="N4468" s="3"/>
      <c r="O4468" s="3"/>
      <c r="P4468" s="3"/>
      <c r="Q4468" s="18"/>
      <c r="S4468" s="3"/>
      <c r="T4468" s="3"/>
    </row>
    <row r="4469" spans="1:20" x14ac:dyDescent="0.25">
      <c r="A4469"/>
      <c r="C4469"/>
      <c r="D4469" s="12"/>
      <c r="E4469" s="6"/>
      <c r="F4469" s="6"/>
      <c r="G4469" s="15"/>
      <c r="H4469" s="17"/>
      <c r="M4469" s="3"/>
      <c r="N4469" s="3"/>
      <c r="O4469" s="3"/>
      <c r="P4469" s="3"/>
      <c r="Q4469" s="18"/>
      <c r="S4469" s="3"/>
      <c r="T4469" s="3"/>
    </row>
    <row r="4470" spans="1:20" x14ac:dyDescent="0.25">
      <c r="A4470"/>
      <c r="C4470"/>
      <c r="D4470" s="12"/>
      <c r="E4470" s="6"/>
      <c r="F4470" s="6"/>
      <c r="G4470" s="15"/>
      <c r="H4470" s="17"/>
      <c r="M4470" s="3"/>
      <c r="N4470" s="3"/>
      <c r="O4470" s="3"/>
      <c r="P4470" s="3"/>
      <c r="Q4470" s="18"/>
      <c r="S4470" s="3"/>
      <c r="T4470" s="3"/>
    </row>
    <row r="4471" spans="1:20" x14ac:dyDescent="0.25">
      <c r="A4471"/>
      <c r="C4471"/>
      <c r="D4471" s="12"/>
      <c r="E4471" s="6"/>
      <c r="F4471" s="6"/>
      <c r="G4471" s="15"/>
      <c r="H4471" s="17"/>
      <c r="M4471" s="3"/>
      <c r="N4471" s="3"/>
      <c r="O4471" s="3"/>
      <c r="P4471" s="3"/>
      <c r="Q4471" s="18"/>
      <c r="S4471" s="3"/>
      <c r="T4471" s="3"/>
    </row>
    <row r="4472" spans="1:20" x14ac:dyDescent="0.25">
      <c r="A4472"/>
      <c r="C4472"/>
      <c r="D4472" s="12"/>
      <c r="E4472" s="6"/>
      <c r="F4472" s="6"/>
      <c r="G4472" s="15"/>
      <c r="H4472" s="17"/>
      <c r="M4472" s="3"/>
      <c r="N4472" s="3"/>
      <c r="O4472" s="3"/>
      <c r="P4472" s="3"/>
      <c r="Q4472" s="18"/>
      <c r="S4472" s="3"/>
      <c r="T4472" s="3"/>
    </row>
    <row r="4473" spans="1:20" x14ac:dyDescent="0.25">
      <c r="A4473"/>
      <c r="C4473"/>
      <c r="D4473" s="12"/>
      <c r="E4473" s="6"/>
      <c r="F4473" s="6"/>
      <c r="G4473" s="15"/>
      <c r="H4473" s="17"/>
      <c r="M4473" s="3"/>
      <c r="N4473" s="3"/>
      <c r="O4473" s="3"/>
      <c r="P4473" s="3"/>
      <c r="Q4473" s="18"/>
      <c r="S4473" s="3"/>
      <c r="T4473" s="3"/>
    </row>
    <row r="4474" spans="1:20" x14ac:dyDescent="0.25">
      <c r="A4474"/>
      <c r="C4474"/>
      <c r="D4474" s="12"/>
      <c r="E4474" s="6"/>
      <c r="F4474" s="6"/>
      <c r="G4474" s="15"/>
      <c r="H4474" s="17"/>
      <c r="M4474" s="3"/>
      <c r="N4474" s="3"/>
      <c r="O4474" s="3"/>
      <c r="P4474" s="3"/>
      <c r="Q4474" s="18"/>
      <c r="S4474" s="3"/>
      <c r="T4474" s="3"/>
    </row>
    <row r="4475" spans="1:20" x14ac:dyDescent="0.25">
      <c r="A4475"/>
      <c r="C4475"/>
      <c r="D4475" s="12"/>
      <c r="E4475" s="6"/>
      <c r="F4475" s="6"/>
      <c r="G4475" s="15"/>
      <c r="H4475" s="17"/>
      <c r="M4475" s="3"/>
      <c r="N4475" s="3"/>
      <c r="O4475" s="3"/>
      <c r="P4475" s="3"/>
      <c r="Q4475" s="18"/>
      <c r="S4475" s="3"/>
      <c r="T4475" s="3"/>
    </row>
    <row r="4476" spans="1:20" x14ac:dyDescent="0.25">
      <c r="A4476"/>
      <c r="C4476"/>
      <c r="D4476" s="12"/>
      <c r="E4476" s="6"/>
      <c r="F4476" s="6"/>
      <c r="G4476" s="15"/>
      <c r="H4476" s="17"/>
      <c r="M4476" s="3"/>
      <c r="N4476" s="3"/>
      <c r="O4476" s="3"/>
      <c r="P4476" s="3"/>
      <c r="Q4476" s="18"/>
      <c r="S4476" s="3"/>
      <c r="T4476" s="3"/>
    </row>
    <row r="4477" spans="1:20" x14ac:dyDescent="0.25">
      <c r="A4477"/>
      <c r="C4477"/>
      <c r="D4477" s="12"/>
      <c r="E4477" s="6"/>
      <c r="F4477" s="6"/>
      <c r="G4477" s="15"/>
      <c r="H4477" s="17"/>
      <c r="M4477" s="3"/>
      <c r="N4477" s="3"/>
      <c r="O4477" s="3"/>
      <c r="P4477" s="3"/>
      <c r="Q4477" s="18"/>
      <c r="S4477" s="3"/>
      <c r="T4477" s="3"/>
    </row>
    <row r="4478" spans="1:20" x14ac:dyDescent="0.25">
      <c r="A4478"/>
      <c r="C4478"/>
      <c r="D4478" s="12"/>
      <c r="E4478" s="6"/>
      <c r="F4478" s="6"/>
      <c r="G4478" s="15"/>
      <c r="H4478" s="17"/>
      <c r="M4478" s="3"/>
      <c r="N4478" s="3"/>
      <c r="O4478" s="3"/>
      <c r="P4478" s="3"/>
      <c r="Q4478" s="18"/>
      <c r="S4478" s="3"/>
      <c r="T4478" s="3"/>
    </row>
    <row r="4479" spans="1:20" x14ac:dyDescent="0.25">
      <c r="A4479"/>
      <c r="C4479"/>
      <c r="D4479" s="12"/>
      <c r="E4479" s="6"/>
      <c r="F4479" s="6"/>
      <c r="G4479" s="15"/>
      <c r="H4479" s="17"/>
      <c r="M4479" s="3"/>
      <c r="N4479" s="3"/>
      <c r="O4479" s="3"/>
      <c r="P4479" s="3"/>
      <c r="Q4479" s="18"/>
      <c r="S4479" s="3"/>
      <c r="T4479" s="3"/>
    </row>
    <row r="4480" spans="1:20" x14ac:dyDescent="0.25">
      <c r="A4480"/>
      <c r="C4480"/>
      <c r="D4480" s="12"/>
      <c r="E4480" s="6"/>
      <c r="F4480" s="6"/>
      <c r="G4480" s="15"/>
      <c r="H4480" s="17"/>
      <c r="M4480" s="3"/>
      <c r="N4480" s="3"/>
      <c r="O4480" s="3"/>
      <c r="P4480" s="3"/>
      <c r="Q4480" s="18"/>
      <c r="S4480" s="3"/>
      <c r="T4480" s="3"/>
    </row>
    <row r="4481" spans="1:20" x14ac:dyDescent="0.25">
      <c r="A4481"/>
      <c r="C4481"/>
      <c r="D4481" s="12"/>
      <c r="E4481" s="6"/>
      <c r="F4481" s="6"/>
      <c r="G4481" s="15"/>
      <c r="H4481" s="17"/>
      <c r="M4481" s="3"/>
      <c r="N4481" s="3"/>
      <c r="O4481" s="3"/>
      <c r="P4481" s="3"/>
      <c r="Q4481" s="18"/>
      <c r="S4481" s="3"/>
      <c r="T4481" s="3"/>
    </row>
    <row r="4482" spans="1:20" x14ac:dyDescent="0.25">
      <c r="A4482"/>
      <c r="C4482"/>
      <c r="D4482" s="12"/>
      <c r="E4482" s="6"/>
      <c r="F4482" s="6"/>
      <c r="G4482" s="15"/>
      <c r="H4482" s="17"/>
      <c r="M4482" s="3"/>
      <c r="N4482" s="3"/>
      <c r="O4482" s="3"/>
      <c r="P4482" s="3"/>
      <c r="Q4482" s="18"/>
      <c r="S4482" s="3"/>
      <c r="T4482" s="3"/>
    </row>
    <row r="4483" spans="1:20" x14ac:dyDescent="0.25">
      <c r="A4483"/>
      <c r="C4483"/>
      <c r="D4483" s="12"/>
      <c r="E4483" s="6"/>
      <c r="F4483" s="6"/>
      <c r="G4483" s="15"/>
      <c r="H4483" s="17"/>
      <c r="M4483" s="3"/>
      <c r="N4483" s="3"/>
      <c r="O4483" s="3"/>
      <c r="P4483" s="3"/>
      <c r="Q4483" s="18"/>
      <c r="S4483" s="3"/>
      <c r="T4483" s="3"/>
    </row>
    <row r="4484" spans="1:20" x14ac:dyDescent="0.25">
      <c r="A4484"/>
      <c r="C4484"/>
      <c r="D4484" s="12"/>
      <c r="E4484" s="6"/>
      <c r="F4484" s="6"/>
      <c r="G4484" s="15"/>
      <c r="H4484" s="17"/>
      <c r="M4484" s="3"/>
      <c r="N4484" s="3"/>
      <c r="O4484" s="3"/>
      <c r="P4484" s="3"/>
      <c r="Q4484" s="18"/>
      <c r="S4484" s="3"/>
      <c r="T4484" s="3"/>
    </row>
    <row r="4485" spans="1:20" x14ac:dyDescent="0.25">
      <c r="A4485"/>
      <c r="C4485"/>
      <c r="D4485" s="12"/>
      <c r="E4485" s="6"/>
      <c r="F4485" s="6"/>
      <c r="G4485" s="15"/>
      <c r="H4485" s="17"/>
      <c r="M4485" s="3"/>
      <c r="N4485" s="3"/>
      <c r="O4485" s="3"/>
      <c r="P4485" s="3"/>
      <c r="Q4485" s="18"/>
      <c r="S4485" s="3"/>
      <c r="T4485" s="3"/>
    </row>
    <row r="4486" spans="1:20" x14ac:dyDescent="0.25">
      <c r="A4486"/>
      <c r="C4486"/>
      <c r="D4486" s="12"/>
      <c r="E4486" s="6"/>
      <c r="F4486" s="6"/>
      <c r="G4486" s="15"/>
      <c r="H4486" s="17"/>
      <c r="M4486" s="3"/>
      <c r="N4486" s="3"/>
      <c r="O4486" s="3"/>
      <c r="P4486" s="3"/>
      <c r="Q4486" s="18"/>
      <c r="S4486" s="3"/>
      <c r="T4486" s="3"/>
    </row>
    <row r="4487" spans="1:20" x14ac:dyDescent="0.25">
      <c r="A4487"/>
      <c r="C4487"/>
      <c r="D4487" s="12"/>
      <c r="E4487" s="6"/>
      <c r="F4487" s="6"/>
      <c r="G4487" s="15"/>
      <c r="H4487" s="17"/>
      <c r="M4487" s="3"/>
      <c r="N4487" s="3"/>
      <c r="O4487" s="3"/>
      <c r="P4487" s="3"/>
      <c r="Q4487" s="18"/>
      <c r="S4487" s="3"/>
      <c r="T4487" s="3"/>
    </row>
    <row r="4488" spans="1:20" x14ac:dyDescent="0.25">
      <c r="A4488"/>
      <c r="C4488"/>
      <c r="D4488" s="12"/>
      <c r="E4488" s="6"/>
      <c r="F4488" s="6"/>
      <c r="G4488" s="15"/>
      <c r="H4488" s="17"/>
      <c r="M4488" s="3"/>
      <c r="N4488" s="3"/>
      <c r="O4488" s="3"/>
      <c r="P4488" s="3"/>
      <c r="Q4488" s="18"/>
      <c r="S4488" s="3"/>
      <c r="T4488" s="3"/>
    </row>
    <row r="4489" spans="1:20" x14ac:dyDescent="0.25">
      <c r="A4489"/>
      <c r="C4489"/>
      <c r="D4489" s="12"/>
      <c r="E4489" s="6"/>
      <c r="F4489" s="6"/>
      <c r="G4489" s="15"/>
      <c r="H4489" s="17"/>
      <c r="M4489" s="3"/>
      <c r="N4489" s="3"/>
      <c r="O4489" s="3"/>
      <c r="P4489" s="3"/>
      <c r="Q4489" s="18"/>
      <c r="S4489" s="3"/>
      <c r="T4489" s="3"/>
    </row>
    <row r="4490" spans="1:20" x14ac:dyDescent="0.25">
      <c r="A4490"/>
      <c r="C4490"/>
      <c r="D4490" s="12"/>
      <c r="E4490" s="6"/>
      <c r="F4490" s="6"/>
      <c r="G4490" s="15"/>
      <c r="H4490" s="17"/>
      <c r="M4490" s="3"/>
      <c r="N4490" s="3"/>
      <c r="O4490" s="3"/>
      <c r="P4490" s="3"/>
      <c r="Q4490" s="18"/>
      <c r="S4490" s="3"/>
      <c r="T4490" s="3"/>
    </row>
    <row r="4491" spans="1:20" x14ac:dyDescent="0.25">
      <c r="A4491"/>
      <c r="C4491"/>
      <c r="D4491" s="12"/>
      <c r="E4491" s="6"/>
      <c r="F4491" s="6"/>
      <c r="G4491" s="15"/>
      <c r="H4491" s="17"/>
      <c r="M4491" s="3"/>
      <c r="N4491" s="3"/>
      <c r="O4491" s="3"/>
      <c r="P4491" s="3"/>
      <c r="Q4491" s="18"/>
      <c r="S4491" s="3"/>
      <c r="T4491" s="3"/>
    </row>
    <row r="4492" spans="1:20" x14ac:dyDescent="0.25">
      <c r="A4492"/>
      <c r="C4492"/>
      <c r="D4492" s="12"/>
      <c r="E4492" s="6"/>
      <c r="F4492" s="6"/>
      <c r="G4492" s="15"/>
      <c r="H4492" s="17"/>
      <c r="M4492" s="3"/>
      <c r="N4492" s="3"/>
      <c r="O4492" s="3"/>
      <c r="P4492" s="3"/>
      <c r="Q4492" s="18"/>
      <c r="S4492" s="3"/>
      <c r="T4492" s="3"/>
    </row>
    <row r="4493" spans="1:20" x14ac:dyDescent="0.25">
      <c r="A4493"/>
      <c r="C4493"/>
      <c r="D4493" s="12"/>
      <c r="E4493" s="6"/>
      <c r="F4493" s="6"/>
      <c r="G4493" s="15"/>
      <c r="H4493" s="17"/>
      <c r="M4493" s="3"/>
      <c r="N4493" s="3"/>
      <c r="O4493" s="3"/>
      <c r="P4493" s="3"/>
      <c r="Q4493" s="18"/>
      <c r="S4493" s="3"/>
      <c r="T4493" s="3"/>
    </row>
    <row r="4494" spans="1:20" x14ac:dyDescent="0.25">
      <c r="A4494"/>
      <c r="C4494"/>
      <c r="D4494" s="12"/>
      <c r="E4494" s="6"/>
      <c r="F4494" s="6"/>
      <c r="G4494" s="15"/>
      <c r="H4494" s="17"/>
      <c r="M4494" s="3"/>
      <c r="N4494" s="3"/>
      <c r="O4494" s="3"/>
      <c r="P4494" s="3"/>
      <c r="Q4494" s="18"/>
      <c r="S4494" s="3"/>
      <c r="T4494" s="3"/>
    </row>
    <row r="4495" spans="1:20" x14ac:dyDescent="0.25">
      <c r="A4495"/>
      <c r="C4495"/>
      <c r="D4495" s="12"/>
      <c r="E4495" s="6"/>
      <c r="F4495" s="6"/>
      <c r="G4495" s="15"/>
      <c r="H4495" s="17"/>
      <c r="M4495" s="3"/>
      <c r="N4495" s="3"/>
      <c r="O4495" s="3"/>
      <c r="P4495" s="3"/>
      <c r="Q4495" s="18"/>
      <c r="S4495" s="3"/>
      <c r="T4495" s="3"/>
    </row>
    <row r="4496" spans="1:20" x14ac:dyDescent="0.25">
      <c r="A4496"/>
      <c r="C4496"/>
      <c r="D4496" s="12"/>
      <c r="E4496" s="6"/>
      <c r="F4496" s="6"/>
      <c r="G4496" s="15"/>
      <c r="H4496" s="17"/>
      <c r="M4496" s="3"/>
      <c r="N4496" s="3"/>
      <c r="O4496" s="3"/>
      <c r="P4496" s="3"/>
      <c r="Q4496" s="18"/>
      <c r="S4496" s="3"/>
      <c r="T4496" s="3"/>
    </row>
    <row r="4497" spans="1:20" x14ac:dyDescent="0.25">
      <c r="A4497"/>
      <c r="C4497"/>
      <c r="D4497" s="12"/>
      <c r="E4497" s="6"/>
      <c r="F4497" s="6"/>
      <c r="G4497" s="15"/>
      <c r="H4497" s="17"/>
      <c r="M4497" s="3"/>
      <c r="N4497" s="3"/>
      <c r="O4497" s="3"/>
      <c r="P4497" s="3"/>
      <c r="Q4497" s="18"/>
      <c r="S4497" s="3"/>
      <c r="T4497" s="3"/>
    </row>
    <row r="4498" spans="1:20" x14ac:dyDescent="0.25">
      <c r="A4498"/>
      <c r="C4498"/>
      <c r="D4498" s="12"/>
      <c r="E4498" s="6"/>
      <c r="F4498" s="6"/>
      <c r="G4498" s="15"/>
      <c r="H4498" s="17"/>
      <c r="M4498" s="3"/>
      <c r="N4498" s="3"/>
      <c r="O4498" s="3"/>
      <c r="P4498" s="3"/>
      <c r="Q4498" s="18"/>
      <c r="S4498" s="3"/>
      <c r="T4498" s="3"/>
    </row>
    <row r="4499" spans="1:20" x14ac:dyDescent="0.25">
      <c r="A4499"/>
      <c r="C4499"/>
      <c r="D4499" s="12"/>
      <c r="E4499" s="6"/>
      <c r="F4499" s="6"/>
      <c r="G4499" s="15"/>
      <c r="H4499" s="17"/>
      <c r="M4499" s="3"/>
      <c r="N4499" s="3"/>
      <c r="O4499" s="3"/>
      <c r="P4499" s="3"/>
      <c r="Q4499" s="18"/>
      <c r="S4499" s="3"/>
      <c r="T4499" s="3"/>
    </row>
    <row r="4500" spans="1:20" x14ac:dyDescent="0.25">
      <c r="A4500"/>
      <c r="C4500"/>
      <c r="D4500" s="12"/>
      <c r="E4500" s="6"/>
      <c r="F4500" s="6"/>
      <c r="G4500" s="15"/>
      <c r="H4500" s="17"/>
      <c r="M4500" s="3"/>
      <c r="N4500" s="3"/>
      <c r="O4500" s="3"/>
      <c r="P4500" s="3"/>
      <c r="Q4500" s="18"/>
      <c r="S4500" s="3"/>
      <c r="T4500" s="3"/>
    </row>
    <row r="4501" spans="1:20" x14ac:dyDescent="0.25">
      <c r="A4501"/>
      <c r="C4501"/>
      <c r="D4501" s="12"/>
      <c r="E4501" s="6"/>
      <c r="F4501" s="6"/>
      <c r="G4501" s="15"/>
      <c r="H4501" s="17"/>
      <c r="M4501" s="3"/>
      <c r="N4501" s="3"/>
      <c r="O4501" s="3"/>
      <c r="P4501" s="3"/>
      <c r="Q4501" s="18"/>
      <c r="S4501" s="3"/>
      <c r="T4501" s="3"/>
    </row>
    <row r="4502" spans="1:20" x14ac:dyDescent="0.25">
      <c r="A4502"/>
      <c r="C4502"/>
      <c r="D4502" s="12"/>
      <c r="E4502" s="6"/>
      <c r="F4502" s="6"/>
      <c r="G4502" s="15"/>
      <c r="H4502" s="17"/>
      <c r="M4502" s="3"/>
      <c r="N4502" s="3"/>
      <c r="O4502" s="3"/>
      <c r="P4502" s="3"/>
      <c r="Q4502" s="18"/>
      <c r="S4502" s="3"/>
      <c r="T4502" s="3"/>
    </row>
    <row r="4503" spans="1:20" x14ac:dyDescent="0.25">
      <c r="A4503"/>
      <c r="C4503"/>
      <c r="D4503" s="12"/>
      <c r="E4503" s="6"/>
      <c r="F4503" s="6"/>
      <c r="G4503" s="15"/>
      <c r="H4503" s="17"/>
      <c r="M4503" s="3"/>
      <c r="N4503" s="3"/>
      <c r="O4503" s="3"/>
      <c r="P4503" s="3"/>
      <c r="Q4503" s="18"/>
      <c r="S4503" s="3"/>
      <c r="T4503" s="3"/>
    </row>
    <row r="4504" spans="1:20" x14ac:dyDescent="0.25">
      <c r="A4504"/>
      <c r="C4504"/>
      <c r="D4504" s="12"/>
      <c r="E4504" s="6"/>
      <c r="F4504" s="6"/>
      <c r="G4504" s="15"/>
      <c r="H4504" s="17"/>
      <c r="M4504" s="3"/>
      <c r="N4504" s="3"/>
      <c r="O4504" s="3"/>
      <c r="P4504" s="3"/>
      <c r="Q4504" s="18"/>
      <c r="S4504" s="3"/>
      <c r="T4504" s="3"/>
    </row>
    <row r="4505" spans="1:20" x14ac:dyDescent="0.25">
      <c r="A4505"/>
      <c r="C4505"/>
      <c r="D4505" s="12"/>
      <c r="E4505" s="6"/>
      <c r="F4505" s="6"/>
      <c r="G4505" s="15"/>
      <c r="H4505" s="17"/>
      <c r="M4505" s="3"/>
      <c r="N4505" s="3"/>
      <c r="O4505" s="3"/>
      <c r="P4505" s="3"/>
      <c r="Q4505" s="18"/>
      <c r="S4505" s="3"/>
      <c r="T4505" s="3"/>
    </row>
    <row r="4506" spans="1:20" x14ac:dyDescent="0.25">
      <c r="A4506"/>
      <c r="C4506"/>
      <c r="D4506" s="12"/>
      <c r="E4506" s="6"/>
      <c r="F4506" s="6"/>
      <c r="G4506" s="15"/>
      <c r="H4506" s="17"/>
      <c r="M4506" s="3"/>
      <c r="N4506" s="3"/>
      <c r="O4506" s="3"/>
      <c r="P4506" s="3"/>
      <c r="Q4506" s="18"/>
      <c r="S4506" s="3"/>
      <c r="T4506" s="3"/>
    </row>
    <row r="4507" spans="1:20" x14ac:dyDescent="0.25">
      <c r="A4507"/>
      <c r="C4507"/>
      <c r="D4507" s="12"/>
      <c r="E4507" s="6"/>
      <c r="F4507" s="6"/>
      <c r="G4507" s="15"/>
      <c r="H4507" s="17"/>
      <c r="M4507" s="3"/>
      <c r="N4507" s="3"/>
      <c r="O4507" s="3"/>
      <c r="P4507" s="3"/>
      <c r="Q4507" s="18"/>
      <c r="S4507" s="3"/>
      <c r="T4507" s="3"/>
    </row>
    <row r="4508" spans="1:20" x14ac:dyDescent="0.25">
      <c r="A4508"/>
      <c r="C4508"/>
      <c r="D4508" s="12"/>
      <c r="E4508" s="6"/>
      <c r="F4508" s="6"/>
      <c r="G4508" s="15"/>
      <c r="H4508" s="17"/>
      <c r="M4508" s="3"/>
      <c r="N4508" s="3"/>
      <c r="O4508" s="3"/>
      <c r="P4508" s="3"/>
      <c r="Q4508" s="18"/>
      <c r="S4508" s="3"/>
      <c r="T4508" s="3"/>
    </row>
    <row r="4509" spans="1:20" x14ac:dyDescent="0.25">
      <c r="A4509"/>
      <c r="C4509"/>
      <c r="D4509" s="12"/>
      <c r="E4509" s="6"/>
      <c r="F4509" s="6"/>
      <c r="G4509" s="15"/>
      <c r="H4509" s="17"/>
      <c r="M4509" s="3"/>
      <c r="N4509" s="3"/>
      <c r="O4509" s="3"/>
      <c r="P4509" s="3"/>
      <c r="Q4509" s="18"/>
      <c r="S4509" s="3"/>
      <c r="T4509" s="3"/>
    </row>
    <row r="4510" spans="1:20" x14ac:dyDescent="0.25">
      <c r="A4510"/>
      <c r="C4510"/>
      <c r="D4510" s="12"/>
      <c r="E4510" s="6"/>
      <c r="F4510" s="6"/>
      <c r="G4510" s="15"/>
      <c r="H4510" s="17"/>
      <c r="M4510" s="3"/>
      <c r="N4510" s="3"/>
      <c r="O4510" s="3"/>
      <c r="P4510" s="3"/>
      <c r="Q4510" s="18"/>
      <c r="S4510" s="3"/>
      <c r="T4510" s="3"/>
    </row>
    <row r="4511" spans="1:20" x14ac:dyDescent="0.25">
      <c r="A4511"/>
      <c r="C4511"/>
      <c r="D4511" s="12"/>
      <c r="E4511" s="6"/>
      <c r="F4511" s="6"/>
      <c r="G4511" s="15"/>
      <c r="H4511" s="17"/>
      <c r="M4511" s="3"/>
      <c r="N4511" s="3"/>
      <c r="O4511" s="3"/>
      <c r="P4511" s="3"/>
      <c r="Q4511" s="18"/>
      <c r="S4511" s="3"/>
      <c r="T4511" s="3"/>
    </row>
    <row r="4512" spans="1:20" x14ac:dyDescent="0.25">
      <c r="A4512"/>
      <c r="C4512"/>
      <c r="D4512" s="12"/>
      <c r="E4512" s="6"/>
      <c r="F4512" s="6"/>
      <c r="G4512" s="15"/>
      <c r="H4512" s="17"/>
      <c r="M4512" s="3"/>
      <c r="N4512" s="3"/>
      <c r="O4512" s="3"/>
      <c r="P4512" s="3"/>
      <c r="Q4512" s="18"/>
      <c r="S4512" s="3"/>
      <c r="T4512" s="3"/>
    </row>
    <row r="4513" spans="1:20" x14ac:dyDescent="0.25">
      <c r="A4513"/>
      <c r="C4513"/>
      <c r="D4513" s="12"/>
      <c r="E4513" s="6"/>
      <c r="F4513" s="6"/>
      <c r="G4513" s="15"/>
      <c r="H4513" s="17"/>
      <c r="M4513" s="3"/>
      <c r="N4513" s="3"/>
      <c r="O4513" s="3"/>
      <c r="P4513" s="3"/>
      <c r="Q4513" s="18"/>
      <c r="S4513" s="3"/>
      <c r="T4513" s="3"/>
    </row>
    <row r="4514" spans="1:20" x14ac:dyDescent="0.25">
      <c r="A4514"/>
      <c r="C4514"/>
      <c r="D4514" s="12"/>
      <c r="E4514" s="6"/>
      <c r="F4514" s="6"/>
      <c r="G4514" s="15"/>
      <c r="H4514" s="17"/>
      <c r="M4514" s="3"/>
      <c r="N4514" s="3"/>
      <c r="O4514" s="3"/>
      <c r="P4514" s="3"/>
      <c r="Q4514" s="18"/>
      <c r="S4514" s="3"/>
      <c r="T4514" s="3"/>
    </row>
    <row r="4515" spans="1:20" x14ac:dyDescent="0.25">
      <c r="A4515"/>
      <c r="C4515"/>
      <c r="D4515" s="12"/>
      <c r="E4515" s="6"/>
      <c r="F4515" s="6"/>
      <c r="G4515" s="15"/>
      <c r="H4515" s="17"/>
      <c r="M4515" s="3"/>
      <c r="N4515" s="3"/>
      <c r="O4515" s="3"/>
      <c r="P4515" s="3"/>
      <c r="Q4515" s="18"/>
      <c r="S4515" s="3"/>
      <c r="T4515" s="3"/>
    </row>
    <row r="4516" spans="1:20" x14ac:dyDescent="0.25">
      <c r="A4516"/>
      <c r="C4516"/>
      <c r="D4516" s="12"/>
      <c r="E4516" s="6"/>
      <c r="F4516" s="6"/>
      <c r="G4516" s="15"/>
      <c r="H4516" s="17"/>
      <c r="M4516" s="3"/>
      <c r="N4516" s="3"/>
      <c r="O4516" s="3"/>
      <c r="P4516" s="3"/>
      <c r="Q4516" s="18"/>
      <c r="S4516" s="3"/>
      <c r="T4516" s="3"/>
    </row>
    <row r="4517" spans="1:20" x14ac:dyDescent="0.25">
      <c r="A4517"/>
      <c r="C4517"/>
      <c r="D4517" s="12"/>
      <c r="E4517" s="6"/>
      <c r="F4517" s="6"/>
      <c r="G4517" s="15"/>
      <c r="H4517" s="17"/>
      <c r="M4517" s="3"/>
      <c r="N4517" s="3"/>
      <c r="O4517" s="3"/>
      <c r="P4517" s="3"/>
      <c r="Q4517" s="18"/>
      <c r="S4517" s="3"/>
      <c r="T4517" s="3"/>
    </row>
    <row r="4518" spans="1:20" x14ac:dyDescent="0.25">
      <c r="A4518"/>
      <c r="C4518"/>
      <c r="D4518" s="12"/>
      <c r="E4518" s="6"/>
      <c r="F4518" s="6"/>
      <c r="G4518" s="15"/>
      <c r="H4518" s="17"/>
      <c r="M4518" s="3"/>
      <c r="N4518" s="3"/>
      <c r="O4518" s="3"/>
      <c r="P4518" s="3"/>
      <c r="Q4518" s="18"/>
      <c r="S4518" s="3"/>
      <c r="T4518" s="3"/>
    </row>
    <row r="4519" spans="1:20" x14ac:dyDescent="0.25">
      <c r="A4519"/>
      <c r="C4519"/>
      <c r="D4519" s="12"/>
      <c r="E4519" s="6"/>
      <c r="F4519" s="6"/>
      <c r="G4519" s="15"/>
      <c r="H4519" s="17"/>
      <c r="M4519" s="3"/>
      <c r="N4519" s="3"/>
      <c r="O4519" s="3"/>
      <c r="P4519" s="3"/>
      <c r="Q4519" s="18"/>
      <c r="S4519" s="3"/>
      <c r="T4519" s="3"/>
    </row>
    <row r="4520" spans="1:20" x14ac:dyDescent="0.25">
      <c r="A4520"/>
      <c r="C4520"/>
      <c r="D4520" s="12"/>
      <c r="E4520" s="6"/>
      <c r="F4520" s="6"/>
      <c r="G4520" s="15"/>
      <c r="H4520" s="17"/>
      <c r="M4520" s="3"/>
      <c r="N4520" s="3"/>
      <c r="O4520" s="3"/>
      <c r="P4520" s="3"/>
      <c r="Q4520" s="18"/>
      <c r="S4520" s="3"/>
      <c r="T4520" s="3"/>
    </row>
    <row r="4521" spans="1:20" x14ac:dyDescent="0.25">
      <c r="A4521"/>
      <c r="C4521"/>
      <c r="D4521" s="12"/>
      <c r="E4521" s="6"/>
      <c r="F4521" s="6"/>
      <c r="G4521" s="15"/>
      <c r="H4521" s="17"/>
      <c r="M4521" s="3"/>
      <c r="N4521" s="3"/>
      <c r="O4521" s="3"/>
      <c r="P4521" s="3"/>
      <c r="Q4521" s="18"/>
      <c r="S4521" s="3"/>
      <c r="T4521" s="3"/>
    </row>
    <row r="4522" spans="1:20" x14ac:dyDescent="0.25">
      <c r="A4522"/>
      <c r="C4522"/>
      <c r="D4522" s="12"/>
      <c r="E4522" s="6"/>
      <c r="F4522" s="6"/>
      <c r="G4522" s="15"/>
      <c r="H4522" s="17"/>
      <c r="M4522" s="3"/>
      <c r="N4522" s="3"/>
      <c r="O4522" s="3"/>
      <c r="P4522" s="3"/>
      <c r="Q4522" s="18"/>
      <c r="S4522" s="3"/>
      <c r="T4522" s="3"/>
    </row>
    <row r="4523" spans="1:20" x14ac:dyDescent="0.25">
      <c r="A4523"/>
      <c r="C4523"/>
      <c r="D4523" s="12"/>
      <c r="E4523" s="6"/>
      <c r="F4523" s="6"/>
      <c r="G4523" s="15"/>
      <c r="H4523" s="17"/>
      <c r="M4523" s="3"/>
      <c r="N4523" s="3"/>
      <c r="O4523" s="3"/>
      <c r="P4523" s="3"/>
      <c r="Q4523" s="18"/>
      <c r="S4523" s="3"/>
      <c r="T4523" s="3"/>
    </row>
    <row r="4524" spans="1:20" x14ac:dyDescent="0.25">
      <c r="A4524"/>
      <c r="C4524"/>
      <c r="D4524" s="12"/>
      <c r="E4524" s="6"/>
      <c r="F4524" s="6"/>
      <c r="G4524" s="15"/>
      <c r="H4524" s="17"/>
      <c r="M4524" s="3"/>
      <c r="N4524" s="3"/>
      <c r="O4524" s="3"/>
      <c r="P4524" s="3"/>
      <c r="Q4524" s="18"/>
      <c r="S4524" s="3"/>
      <c r="T4524" s="3"/>
    </row>
    <row r="4525" spans="1:20" x14ac:dyDescent="0.25">
      <c r="A4525"/>
      <c r="C4525"/>
      <c r="D4525" s="12"/>
      <c r="E4525" s="6"/>
      <c r="F4525" s="6"/>
      <c r="G4525" s="15"/>
      <c r="H4525" s="17"/>
      <c r="M4525" s="3"/>
      <c r="N4525" s="3"/>
      <c r="O4525" s="3"/>
      <c r="P4525" s="3"/>
      <c r="Q4525" s="18"/>
      <c r="S4525" s="3"/>
      <c r="T4525" s="3"/>
    </row>
    <row r="4526" spans="1:20" x14ac:dyDescent="0.25">
      <c r="A4526"/>
      <c r="C4526"/>
      <c r="D4526" s="12"/>
      <c r="E4526" s="6"/>
      <c r="F4526" s="6"/>
      <c r="G4526" s="15"/>
      <c r="H4526" s="17"/>
      <c r="M4526" s="3"/>
      <c r="N4526" s="3"/>
      <c r="O4526" s="3"/>
      <c r="P4526" s="3"/>
      <c r="Q4526" s="18"/>
      <c r="S4526" s="3"/>
      <c r="T4526" s="3"/>
    </row>
    <row r="4527" spans="1:20" x14ac:dyDescent="0.25">
      <c r="A4527"/>
      <c r="C4527"/>
      <c r="D4527" s="12"/>
      <c r="E4527" s="6"/>
      <c r="F4527" s="6"/>
      <c r="G4527" s="15"/>
      <c r="H4527" s="17"/>
      <c r="M4527" s="3"/>
      <c r="N4527" s="3"/>
      <c r="O4527" s="3"/>
      <c r="P4527" s="3"/>
      <c r="Q4527" s="18"/>
      <c r="S4527" s="3"/>
      <c r="T4527" s="3"/>
    </row>
    <row r="4528" spans="1:20" x14ac:dyDescent="0.25">
      <c r="A4528"/>
      <c r="C4528"/>
      <c r="D4528" s="12"/>
      <c r="E4528" s="6"/>
      <c r="F4528" s="6"/>
      <c r="G4528" s="15"/>
      <c r="H4528" s="17"/>
      <c r="M4528" s="3"/>
      <c r="N4528" s="3"/>
      <c r="O4528" s="3"/>
      <c r="P4528" s="3"/>
      <c r="Q4528" s="18"/>
      <c r="S4528" s="3"/>
      <c r="T4528" s="3"/>
    </row>
    <row r="4529" spans="1:20" x14ac:dyDescent="0.25">
      <c r="A4529"/>
      <c r="C4529"/>
      <c r="D4529" s="12"/>
      <c r="E4529" s="6"/>
      <c r="F4529" s="6"/>
      <c r="G4529" s="15"/>
      <c r="H4529" s="17"/>
      <c r="M4529" s="3"/>
      <c r="N4529" s="3"/>
      <c r="O4529" s="3"/>
      <c r="P4529" s="3"/>
      <c r="Q4529" s="18"/>
      <c r="S4529" s="3"/>
      <c r="T4529" s="3"/>
    </row>
    <row r="4530" spans="1:20" x14ac:dyDescent="0.25">
      <c r="A4530"/>
      <c r="C4530"/>
      <c r="D4530" s="12"/>
      <c r="E4530" s="6"/>
      <c r="F4530" s="6"/>
      <c r="G4530" s="15"/>
      <c r="H4530" s="17"/>
      <c r="M4530" s="3"/>
      <c r="N4530" s="3"/>
      <c r="O4530" s="3"/>
      <c r="P4530" s="3"/>
      <c r="Q4530" s="18"/>
      <c r="S4530" s="3"/>
      <c r="T4530" s="3"/>
    </row>
    <row r="4531" spans="1:20" x14ac:dyDescent="0.25">
      <c r="A4531"/>
      <c r="C4531"/>
      <c r="D4531" s="12"/>
      <c r="E4531" s="6"/>
      <c r="F4531" s="6"/>
      <c r="G4531" s="15"/>
      <c r="H4531" s="17"/>
      <c r="M4531" s="3"/>
      <c r="N4531" s="3"/>
      <c r="O4531" s="3"/>
      <c r="P4531" s="3"/>
      <c r="Q4531" s="18"/>
      <c r="S4531" s="3"/>
      <c r="T4531" s="3"/>
    </row>
    <row r="4532" spans="1:20" x14ac:dyDescent="0.25">
      <c r="A4532"/>
      <c r="C4532"/>
      <c r="D4532" s="12"/>
      <c r="E4532" s="6"/>
      <c r="F4532" s="6"/>
      <c r="G4532" s="15"/>
      <c r="H4532" s="17"/>
      <c r="M4532" s="3"/>
      <c r="N4532" s="3"/>
      <c r="O4532" s="3"/>
      <c r="P4532" s="3"/>
      <c r="Q4532" s="18"/>
      <c r="S4532" s="3"/>
      <c r="T4532" s="3"/>
    </row>
    <row r="4533" spans="1:20" x14ac:dyDescent="0.25">
      <c r="A4533"/>
      <c r="C4533"/>
      <c r="D4533" s="12"/>
      <c r="E4533" s="6"/>
      <c r="F4533" s="6"/>
      <c r="G4533" s="15"/>
      <c r="H4533" s="17"/>
      <c r="M4533" s="3"/>
      <c r="N4533" s="3"/>
      <c r="O4533" s="3"/>
      <c r="P4533" s="3"/>
      <c r="Q4533" s="18"/>
      <c r="S4533" s="3"/>
      <c r="T4533" s="3"/>
    </row>
    <row r="4534" spans="1:20" x14ac:dyDescent="0.25">
      <c r="A4534"/>
      <c r="C4534"/>
      <c r="D4534" s="12"/>
      <c r="E4534" s="6"/>
      <c r="F4534" s="6"/>
      <c r="G4534" s="15"/>
      <c r="H4534" s="17"/>
      <c r="M4534" s="3"/>
      <c r="N4534" s="3"/>
      <c r="O4534" s="3"/>
      <c r="P4534" s="3"/>
      <c r="Q4534" s="18"/>
      <c r="S4534" s="3"/>
      <c r="T4534" s="3"/>
    </row>
    <row r="4535" spans="1:20" x14ac:dyDescent="0.25">
      <c r="A4535"/>
      <c r="C4535"/>
      <c r="D4535" s="12"/>
      <c r="E4535" s="6"/>
      <c r="F4535" s="6"/>
      <c r="G4535" s="15"/>
      <c r="H4535" s="17"/>
      <c r="M4535" s="3"/>
      <c r="N4535" s="3"/>
      <c r="O4535" s="3"/>
      <c r="P4535" s="3"/>
      <c r="Q4535" s="18"/>
      <c r="S4535" s="3"/>
      <c r="T4535" s="3"/>
    </row>
    <row r="4536" spans="1:20" x14ac:dyDescent="0.25">
      <c r="A4536"/>
      <c r="C4536"/>
      <c r="D4536" s="12"/>
      <c r="E4536" s="6"/>
      <c r="F4536" s="6"/>
      <c r="G4536" s="15"/>
      <c r="H4536" s="17"/>
      <c r="M4536" s="3"/>
      <c r="N4536" s="3"/>
      <c r="O4536" s="3"/>
      <c r="P4536" s="3"/>
      <c r="Q4536" s="18"/>
      <c r="S4536" s="3"/>
      <c r="T4536" s="3"/>
    </row>
    <row r="4537" spans="1:20" x14ac:dyDescent="0.25">
      <c r="A4537"/>
      <c r="C4537"/>
      <c r="D4537" s="12"/>
      <c r="E4537" s="6"/>
      <c r="F4537" s="6"/>
      <c r="G4537" s="15"/>
      <c r="H4537" s="17"/>
      <c r="M4537" s="3"/>
      <c r="N4537" s="3"/>
      <c r="O4537" s="3"/>
      <c r="P4537" s="3"/>
      <c r="Q4537" s="18"/>
      <c r="S4537" s="3"/>
      <c r="T4537" s="3"/>
    </row>
    <row r="4538" spans="1:20" x14ac:dyDescent="0.25">
      <c r="A4538"/>
      <c r="C4538"/>
      <c r="D4538" s="12"/>
      <c r="E4538" s="6"/>
      <c r="F4538" s="6"/>
      <c r="G4538" s="15"/>
      <c r="H4538" s="17"/>
      <c r="M4538" s="3"/>
      <c r="N4538" s="3"/>
      <c r="O4538" s="3"/>
      <c r="P4538" s="3"/>
      <c r="Q4538" s="18"/>
      <c r="S4538" s="3"/>
      <c r="T4538" s="3"/>
    </row>
    <row r="4539" spans="1:20" x14ac:dyDescent="0.25">
      <c r="A4539"/>
      <c r="C4539"/>
      <c r="D4539" s="12"/>
      <c r="E4539" s="6"/>
      <c r="F4539" s="6"/>
      <c r="G4539" s="15"/>
      <c r="H4539" s="17"/>
      <c r="M4539" s="3"/>
      <c r="N4539" s="3"/>
      <c r="O4539" s="3"/>
      <c r="P4539" s="3"/>
      <c r="Q4539" s="18"/>
      <c r="S4539" s="3"/>
      <c r="T4539" s="3"/>
    </row>
    <row r="4540" spans="1:20" x14ac:dyDescent="0.25">
      <c r="A4540"/>
      <c r="C4540"/>
      <c r="D4540" s="12"/>
      <c r="E4540" s="6"/>
      <c r="F4540" s="6"/>
      <c r="G4540" s="15"/>
      <c r="H4540" s="17"/>
      <c r="M4540" s="3"/>
      <c r="N4540" s="3"/>
      <c r="O4540" s="3"/>
      <c r="P4540" s="3"/>
      <c r="Q4540" s="18"/>
      <c r="S4540" s="3"/>
      <c r="T4540" s="3"/>
    </row>
    <row r="4541" spans="1:20" x14ac:dyDescent="0.25">
      <c r="A4541"/>
      <c r="C4541"/>
      <c r="D4541" s="12"/>
      <c r="E4541" s="6"/>
      <c r="F4541" s="6"/>
      <c r="G4541" s="15"/>
      <c r="H4541" s="17"/>
      <c r="M4541" s="3"/>
      <c r="N4541" s="3"/>
      <c r="O4541" s="3"/>
      <c r="P4541" s="3"/>
      <c r="Q4541" s="18"/>
      <c r="S4541" s="3"/>
      <c r="T4541" s="3"/>
    </row>
    <row r="4542" spans="1:20" x14ac:dyDescent="0.25">
      <c r="A4542"/>
      <c r="C4542"/>
      <c r="D4542" s="12"/>
      <c r="E4542" s="6"/>
      <c r="F4542" s="6"/>
      <c r="G4542" s="15"/>
      <c r="H4542" s="17"/>
      <c r="M4542" s="3"/>
      <c r="N4542" s="3"/>
      <c r="O4542" s="3"/>
      <c r="P4542" s="3"/>
      <c r="Q4542" s="18"/>
      <c r="S4542" s="3"/>
      <c r="T4542" s="3"/>
    </row>
    <row r="4543" spans="1:20" x14ac:dyDescent="0.25">
      <c r="A4543"/>
      <c r="C4543"/>
      <c r="D4543" s="12"/>
      <c r="E4543" s="6"/>
      <c r="F4543" s="6"/>
      <c r="G4543" s="15"/>
      <c r="H4543" s="17"/>
      <c r="M4543" s="3"/>
      <c r="N4543" s="3"/>
      <c r="O4543" s="3"/>
      <c r="P4543" s="3"/>
      <c r="Q4543" s="18"/>
      <c r="S4543" s="3"/>
      <c r="T4543" s="3"/>
    </row>
    <row r="4544" spans="1:20" x14ac:dyDescent="0.25">
      <c r="A4544"/>
      <c r="C4544"/>
      <c r="D4544" s="12"/>
      <c r="E4544" s="6"/>
      <c r="F4544" s="6"/>
      <c r="G4544" s="15"/>
      <c r="H4544" s="17"/>
      <c r="M4544" s="3"/>
      <c r="N4544" s="3"/>
      <c r="O4544" s="3"/>
      <c r="P4544" s="3"/>
      <c r="Q4544" s="18"/>
      <c r="S4544" s="3"/>
      <c r="T4544" s="3"/>
    </row>
    <row r="4545" spans="1:20" x14ac:dyDescent="0.25">
      <c r="A4545"/>
      <c r="C4545"/>
      <c r="D4545" s="12"/>
      <c r="E4545" s="6"/>
      <c r="F4545" s="6"/>
      <c r="G4545" s="15"/>
      <c r="H4545" s="17"/>
      <c r="M4545" s="3"/>
      <c r="N4545" s="3"/>
      <c r="O4545" s="3"/>
      <c r="P4545" s="3"/>
      <c r="Q4545" s="18"/>
      <c r="S4545" s="3"/>
      <c r="T4545" s="3"/>
    </row>
    <row r="4546" spans="1:20" x14ac:dyDescent="0.25">
      <c r="A4546"/>
      <c r="C4546"/>
      <c r="D4546" s="12"/>
      <c r="E4546" s="6"/>
      <c r="F4546" s="6"/>
      <c r="G4546" s="15"/>
      <c r="H4546" s="17"/>
      <c r="M4546" s="3"/>
      <c r="N4546" s="3"/>
      <c r="O4546" s="3"/>
      <c r="P4546" s="3"/>
      <c r="Q4546" s="18"/>
      <c r="S4546" s="3"/>
      <c r="T4546" s="3"/>
    </row>
    <row r="4547" spans="1:20" x14ac:dyDescent="0.25">
      <c r="A4547"/>
      <c r="C4547"/>
      <c r="D4547" s="12"/>
      <c r="E4547" s="6"/>
      <c r="F4547" s="6"/>
      <c r="G4547" s="15"/>
      <c r="H4547" s="17"/>
      <c r="M4547" s="3"/>
      <c r="N4547" s="3"/>
      <c r="O4547" s="3"/>
      <c r="P4547" s="3"/>
      <c r="Q4547" s="18"/>
      <c r="S4547" s="3"/>
      <c r="T4547" s="3"/>
    </row>
    <row r="4548" spans="1:20" x14ac:dyDescent="0.25">
      <c r="A4548"/>
      <c r="C4548"/>
      <c r="D4548" s="12"/>
      <c r="E4548" s="6"/>
      <c r="F4548" s="6"/>
      <c r="G4548" s="15"/>
      <c r="H4548" s="17"/>
      <c r="M4548" s="3"/>
      <c r="N4548" s="3"/>
      <c r="O4548" s="3"/>
      <c r="P4548" s="3"/>
      <c r="Q4548" s="18"/>
      <c r="S4548" s="3"/>
      <c r="T4548" s="3"/>
    </row>
    <row r="4549" spans="1:20" x14ac:dyDescent="0.25">
      <c r="A4549"/>
      <c r="C4549"/>
      <c r="D4549" s="12"/>
      <c r="E4549" s="6"/>
      <c r="F4549" s="6"/>
      <c r="G4549" s="15"/>
      <c r="H4549" s="17"/>
      <c r="M4549" s="3"/>
      <c r="N4549" s="3"/>
      <c r="O4549" s="3"/>
      <c r="P4549" s="3"/>
      <c r="Q4549" s="18"/>
      <c r="S4549" s="3"/>
      <c r="T4549" s="3"/>
    </row>
    <row r="4550" spans="1:20" x14ac:dyDescent="0.25">
      <c r="A4550"/>
      <c r="C4550"/>
      <c r="D4550" s="12"/>
      <c r="E4550" s="6"/>
      <c r="F4550" s="6"/>
      <c r="G4550" s="15"/>
      <c r="H4550" s="17"/>
      <c r="M4550" s="3"/>
      <c r="N4550" s="3"/>
      <c r="O4550" s="3"/>
      <c r="P4550" s="3"/>
      <c r="Q4550" s="18"/>
      <c r="S4550" s="3"/>
      <c r="T4550" s="3"/>
    </row>
    <row r="4551" spans="1:20" x14ac:dyDescent="0.25">
      <c r="A4551"/>
      <c r="C4551"/>
      <c r="D4551" s="12"/>
      <c r="E4551" s="6"/>
      <c r="F4551" s="6"/>
      <c r="G4551" s="15"/>
      <c r="H4551" s="17"/>
      <c r="M4551" s="3"/>
      <c r="N4551" s="3"/>
      <c r="O4551" s="3"/>
      <c r="P4551" s="3"/>
      <c r="Q4551" s="18"/>
      <c r="S4551" s="3"/>
      <c r="T4551" s="3"/>
    </row>
    <row r="4552" spans="1:20" x14ac:dyDescent="0.25">
      <c r="A4552"/>
      <c r="C4552"/>
      <c r="D4552" s="12"/>
      <c r="E4552" s="6"/>
      <c r="F4552" s="6"/>
      <c r="G4552" s="15"/>
      <c r="H4552" s="17"/>
      <c r="M4552" s="3"/>
      <c r="N4552" s="3"/>
      <c r="O4552" s="3"/>
      <c r="P4552" s="3"/>
      <c r="Q4552" s="18"/>
      <c r="S4552" s="3"/>
      <c r="T4552" s="3"/>
    </row>
    <row r="4553" spans="1:20" x14ac:dyDescent="0.25">
      <c r="A4553"/>
      <c r="C4553"/>
      <c r="D4553" s="12"/>
      <c r="E4553" s="6"/>
      <c r="F4553" s="6"/>
      <c r="G4553" s="15"/>
      <c r="H4553" s="17"/>
      <c r="M4553" s="3"/>
      <c r="N4553" s="3"/>
      <c r="O4553" s="3"/>
      <c r="P4553" s="3"/>
      <c r="Q4553" s="18"/>
      <c r="S4553" s="3"/>
      <c r="T4553" s="3"/>
    </row>
    <row r="4554" spans="1:20" x14ac:dyDescent="0.25">
      <c r="A4554"/>
      <c r="C4554"/>
      <c r="D4554" s="12"/>
      <c r="E4554" s="6"/>
      <c r="F4554" s="6"/>
      <c r="G4554" s="15"/>
      <c r="H4554" s="17"/>
      <c r="M4554" s="3"/>
      <c r="N4554" s="3"/>
      <c r="O4554" s="3"/>
      <c r="P4554" s="3"/>
      <c r="Q4554" s="18"/>
      <c r="S4554" s="3"/>
      <c r="T4554" s="3"/>
    </row>
    <row r="4555" spans="1:20" x14ac:dyDescent="0.25">
      <c r="A4555"/>
      <c r="C4555"/>
      <c r="D4555" s="12"/>
      <c r="E4555" s="6"/>
      <c r="F4555" s="6"/>
      <c r="G4555" s="15"/>
      <c r="H4555" s="17"/>
      <c r="M4555" s="3"/>
      <c r="N4555" s="3"/>
      <c r="O4555" s="3"/>
      <c r="P4555" s="3"/>
      <c r="Q4555" s="18"/>
      <c r="S4555" s="3"/>
      <c r="T4555" s="3"/>
    </row>
    <row r="4556" spans="1:20" x14ac:dyDescent="0.25">
      <c r="A4556"/>
      <c r="C4556"/>
      <c r="D4556" s="12"/>
      <c r="E4556" s="6"/>
      <c r="F4556" s="6"/>
      <c r="G4556" s="15"/>
      <c r="H4556" s="17"/>
      <c r="M4556" s="3"/>
      <c r="N4556" s="3"/>
      <c r="O4556" s="3"/>
      <c r="P4556" s="3"/>
      <c r="Q4556" s="18"/>
      <c r="S4556" s="3"/>
      <c r="T4556" s="3"/>
    </row>
    <row r="4557" spans="1:20" x14ac:dyDescent="0.25">
      <c r="A4557"/>
      <c r="C4557"/>
      <c r="D4557" s="12"/>
      <c r="E4557" s="6"/>
      <c r="F4557" s="6"/>
      <c r="G4557" s="15"/>
      <c r="H4557" s="17"/>
      <c r="M4557" s="3"/>
      <c r="N4557" s="3"/>
      <c r="O4557" s="3"/>
      <c r="P4557" s="3"/>
      <c r="Q4557" s="18"/>
      <c r="S4557" s="3"/>
      <c r="T4557" s="3"/>
    </row>
    <row r="4558" spans="1:20" x14ac:dyDescent="0.25">
      <c r="A4558"/>
      <c r="C4558"/>
      <c r="D4558" s="12"/>
      <c r="E4558" s="6"/>
      <c r="F4558" s="6"/>
      <c r="G4558" s="15"/>
      <c r="H4558" s="17"/>
      <c r="M4558" s="3"/>
      <c r="N4558" s="3"/>
      <c r="O4558" s="3"/>
      <c r="P4558" s="3"/>
      <c r="Q4558" s="18"/>
      <c r="S4558" s="3"/>
      <c r="T4558" s="3"/>
    </row>
    <row r="4559" spans="1:20" x14ac:dyDescent="0.25">
      <c r="A4559"/>
      <c r="C4559"/>
      <c r="D4559" s="12"/>
      <c r="E4559" s="6"/>
      <c r="F4559" s="6"/>
      <c r="G4559" s="15"/>
      <c r="H4559" s="17"/>
      <c r="M4559" s="3"/>
      <c r="N4559" s="3"/>
      <c r="O4559" s="3"/>
      <c r="P4559" s="3"/>
      <c r="Q4559" s="18"/>
      <c r="S4559" s="3"/>
      <c r="T4559" s="3"/>
    </row>
    <row r="4560" spans="1:20" x14ac:dyDescent="0.25">
      <c r="A4560"/>
      <c r="C4560"/>
      <c r="D4560" s="12"/>
      <c r="E4560" s="6"/>
      <c r="F4560" s="6"/>
      <c r="G4560" s="15"/>
      <c r="H4560" s="17"/>
      <c r="M4560" s="3"/>
      <c r="N4560" s="3"/>
      <c r="O4560" s="3"/>
      <c r="P4560" s="3"/>
      <c r="Q4560" s="18"/>
      <c r="S4560" s="3"/>
      <c r="T4560" s="3"/>
    </row>
    <row r="4561" spans="1:20" x14ac:dyDescent="0.25">
      <c r="A4561"/>
      <c r="C4561"/>
      <c r="D4561" s="12"/>
      <c r="E4561" s="6"/>
      <c r="F4561" s="6"/>
      <c r="G4561" s="15"/>
      <c r="H4561" s="17"/>
      <c r="M4561" s="3"/>
      <c r="N4561" s="3"/>
      <c r="O4561" s="3"/>
      <c r="P4561" s="3"/>
      <c r="Q4561" s="18"/>
      <c r="S4561" s="3"/>
      <c r="T4561" s="3"/>
    </row>
    <row r="4562" spans="1:20" x14ac:dyDescent="0.25">
      <c r="A4562"/>
      <c r="C4562"/>
      <c r="D4562" s="12"/>
      <c r="E4562" s="6"/>
      <c r="F4562" s="6"/>
      <c r="G4562" s="15"/>
      <c r="H4562" s="17"/>
      <c r="M4562" s="3"/>
      <c r="N4562" s="3"/>
      <c r="O4562" s="3"/>
      <c r="P4562" s="3"/>
      <c r="Q4562" s="18"/>
      <c r="S4562" s="3"/>
      <c r="T4562" s="3"/>
    </row>
    <row r="4563" spans="1:20" x14ac:dyDescent="0.25">
      <c r="A4563"/>
      <c r="C4563"/>
      <c r="D4563" s="12"/>
      <c r="E4563" s="6"/>
      <c r="F4563" s="6"/>
      <c r="G4563" s="15"/>
      <c r="H4563" s="17"/>
      <c r="M4563" s="3"/>
      <c r="N4563" s="3"/>
      <c r="O4563" s="3"/>
      <c r="P4563" s="3"/>
      <c r="Q4563" s="18"/>
      <c r="S4563" s="3"/>
      <c r="T4563" s="3"/>
    </row>
    <row r="4564" spans="1:20" x14ac:dyDescent="0.25">
      <c r="A4564"/>
      <c r="C4564"/>
      <c r="D4564" s="12"/>
      <c r="E4564" s="6"/>
      <c r="F4564" s="6"/>
      <c r="G4564" s="15"/>
      <c r="H4564" s="17"/>
      <c r="M4564" s="3"/>
      <c r="N4564" s="3"/>
      <c r="O4564" s="3"/>
      <c r="P4564" s="3"/>
      <c r="Q4564" s="18"/>
      <c r="S4564" s="3"/>
      <c r="T4564" s="3"/>
    </row>
    <row r="4565" spans="1:20" x14ac:dyDescent="0.25">
      <c r="A4565"/>
      <c r="C4565"/>
      <c r="D4565" s="12"/>
      <c r="E4565" s="6"/>
      <c r="F4565" s="6"/>
      <c r="G4565" s="15"/>
      <c r="H4565" s="17"/>
      <c r="M4565" s="3"/>
      <c r="N4565" s="3"/>
      <c r="O4565" s="3"/>
      <c r="P4565" s="3"/>
      <c r="Q4565" s="18"/>
      <c r="S4565" s="3"/>
      <c r="T4565" s="3"/>
    </row>
    <row r="4566" spans="1:20" x14ac:dyDescent="0.25">
      <c r="A4566"/>
      <c r="C4566"/>
      <c r="D4566" s="12"/>
      <c r="E4566" s="6"/>
      <c r="F4566" s="6"/>
      <c r="G4566" s="15"/>
      <c r="H4566" s="17"/>
      <c r="M4566" s="3"/>
      <c r="N4566" s="3"/>
      <c r="O4566" s="3"/>
      <c r="P4566" s="3"/>
      <c r="Q4566" s="18"/>
      <c r="S4566" s="3"/>
      <c r="T4566" s="3"/>
    </row>
    <row r="4567" spans="1:20" x14ac:dyDescent="0.25">
      <c r="A4567"/>
      <c r="C4567"/>
      <c r="D4567" s="12"/>
      <c r="E4567" s="6"/>
      <c r="F4567" s="6"/>
      <c r="G4567" s="15"/>
      <c r="H4567" s="17"/>
      <c r="M4567" s="3"/>
      <c r="N4567" s="3"/>
      <c r="O4567" s="3"/>
      <c r="P4567" s="3"/>
      <c r="Q4567" s="18"/>
      <c r="S4567" s="3"/>
      <c r="T4567" s="3"/>
    </row>
    <row r="4568" spans="1:20" x14ac:dyDescent="0.25">
      <c r="A4568"/>
      <c r="C4568"/>
      <c r="D4568" s="12"/>
      <c r="E4568" s="6"/>
      <c r="F4568" s="6"/>
      <c r="G4568" s="15"/>
      <c r="H4568" s="17"/>
      <c r="M4568" s="3"/>
      <c r="N4568" s="3"/>
      <c r="O4568" s="3"/>
      <c r="P4568" s="3"/>
      <c r="Q4568" s="18"/>
      <c r="S4568" s="3"/>
      <c r="T4568" s="3"/>
    </row>
    <row r="4569" spans="1:20" x14ac:dyDescent="0.25">
      <c r="A4569"/>
      <c r="C4569"/>
      <c r="D4569" s="12"/>
      <c r="E4569" s="6"/>
      <c r="F4569" s="6"/>
      <c r="G4569" s="15"/>
      <c r="H4569" s="17"/>
      <c r="M4569" s="3"/>
      <c r="N4569" s="3"/>
      <c r="O4569" s="3"/>
      <c r="P4569" s="3"/>
      <c r="Q4569" s="18"/>
      <c r="S4569" s="3"/>
      <c r="T4569" s="3"/>
    </row>
    <row r="4570" spans="1:20" x14ac:dyDescent="0.25">
      <c r="A4570"/>
      <c r="C4570"/>
      <c r="D4570" s="12"/>
      <c r="E4570" s="6"/>
      <c r="F4570" s="6"/>
      <c r="G4570" s="15"/>
      <c r="H4570" s="17"/>
      <c r="M4570" s="3"/>
      <c r="N4570" s="3"/>
      <c r="O4570" s="3"/>
      <c r="P4570" s="3"/>
      <c r="Q4570" s="18"/>
      <c r="S4570" s="3"/>
      <c r="T4570" s="3"/>
    </row>
    <row r="4571" spans="1:20" x14ac:dyDescent="0.25">
      <c r="A4571"/>
      <c r="C4571"/>
      <c r="D4571" s="12"/>
      <c r="E4571" s="6"/>
      <c r="F4571" s="6"/>
      <c r="G4571" s="15"/>
      <c r="H4571" s="17"/>
      <c r="M4571" s="3"/>
      <c r="N4571" s="3"/>
      <c r="O4571" s="3"/>
      <c r="P4571" s="3"/>
      <c r="Q4571" s="18"/>
      <c r="S4571" s="3"/>
      <c r="T4571" s="3"/>
    </row>
    <row r="4572" spans="1:20" x14ac:dyDescent="0.25">
      <c r="A4572"/>
      <c r="C4572"/>
      <c r="D4572" s="12"/>
      <c r="E4572" s="6"/>
      <c r="F4572" s="6"/>
      <c r="G4572" s="15"/>
      <c r="H4572" s="17"/>
      <c r="M4572" s="3"/>
      <c r="N4572" s="3"/>
      <c r="O4572" s="3"/>
      <c r="P4572" s="3"/>
      <c r="Q4572" s="18"/>
      <c r="S4572" s="3"/>
      <c r="T4572" s="3"/>
    </row>
    <row r="4573" spans="1:20" x14ac:dyDescent="0.25">
      <c r="A4573"/>
      <c r="C4573"/>
      <c r="D4573" s="12"/>
      <c r="E4573" s="6"/>
      <c r="F4573" s="6"/>
      <c r="G4573" s="15"/>
      <c r="H4573" s="17"/>
      <c r="M4573" s="3"/>
      <c r="N4573" s="3"/>
      <c r="O4573" s="3"/>
      <c r="P4573" s="3"/>
      <c r="Q4573" s="18"/>
      <c r="S4573" s="3"/>
      <c r="T4573" s="3"/>
    </row>
    <row r="4574" spans="1:20" x14ac:dyDescent="0.25">
      <c r="A4574"/>
      <c r="C4574"/>
      <c r="D4574" s="12"/>
      <c r="E4574" s="6"/>
      <c r="F4574" s="6"/>
      <c r="G4574" s="15"/>
      <c r="H4574" s="17"/>
      <c r="M4574" s="3"/>
      <c r="N4574" s="3"/>
      <c r="O4574" s="3"/>
      <c r="P4574" s="3"/>
      <c r="Q4574" s="18"/>
      <c r="S4574" s="3"/>
      <c r="T4574" s="3"/>
    </row>
    <row r="4575" spans="1:20" x14ac:dyDescent="0.25">
      <c r="A4575"/>
      <c r="C4575"/>
      <c r="D4575" s="12"/>
      <c r="E4575" s="6"/>
      <c r="F4575" s="6"/>
      <c r="G4575" s="15"/>
      <c r="H4575" s="17"/>
      <c r="M4575" s="3"/>
      <c r="N4575" s="3"/>
      <c r="O4575" s="3"/>
      <c r="P4575" s="3"/>
      <c r="Q4575" s="18"/>
      <c r="S4575" s="3"/>
      <c r="T4575" s="3"/>
    </row>
    <row r="4576" spans="1:20" x14ac:dyDescent="0.25">
      <c r="A4576"/>
      <c r="C4576"/>
      <c r="D4576" s="12"/>
      <c r="E4576" s="6"/>
      <c r="F4576" s="6"/>
      <c r="G4576" s="15"/>
      <c r="H4576" s="17"/>
      <c r="M4576" s="3"/>
      <c r="N4576" s="3"/>
      <c r="O4576" s="3"/>
      <c r="P4576" s="3"/>
      <c r="Q4576" s="18"/>
      <c r="S4576" s="3"/>
      <c r="T4576" s="3"/>
    </row>
    <row r="4577" spans="1:20" x14ac:dyDescent="0.25">
      <c r="A4577"/>
      <c r="C4577"/>
      <c r="D4577" s="12"/>
      <c r="E4577" s="6"/>
      <c r="F4577" s="6"/>
      <c r="G4577" s="15"/>
      <c r="H4577" s="17"/>
      <c r="M4577" s="3"/>
      <c r="N4577" s="3"/>
      <c r="O4577" s="3"/>
      <c r="P4577" s="3"/>
      <c r="Q4577" s="18"/>
      <c r="S4577" s="3"/>
      <c r="T4577" s="3"/>
    </row>
    <row r="4578" spans="1:20" x14ac:dyDescent="0.25">
      <c r="A4578"/>
      <c r="C4578"/>
      <c r="D4578" s="12"/>
      <c r="E4578" s="6"/>
      <c r="F4578" s="6"/>
      <c r="G4578" s="15"/>
      <c r="H4578" s="17"/>
      <c r="M4578" s="3"/>
      <c r="N4578" s="3"/>
      <c r="O4578" s="3"/>
      <c r="P4578" s="3"/>
      <c r="Q4578" s="18"/>
      <c r="S4578" s="3"/>
      <c r="T4578" s="3"/>
    </row>
    <row r="4579" spans="1:20" x14ac:dyDescent="0.25">
      <c r="A4579"/>
      <c r="C4579"/>
      <c r="D4579" s="12"/>
      <c r="E4579" s="6"/>
      <c r="F4579" s="6"/>
      <c r="G4579" s="15"/>
      <c r="H4579" s="17"/>
      <c r="M4579" s="3"/>
      <c r="N4579" s="3"/>
      <c r="O4579" s="3"/>
      <c r="P4579" s="3"/>
      <c r="Q4579" s="18"/>
      <c r="S4579" s="3"/>
      <c r="T4579" s="3"/>
    </row>
    <row r="4580" spans="1:20" x14ac:dyDescent="0.25">
      <c r="A4580"/>
      <c r="C4580"/>
      <c r="D4580" s="12"/>
      <c r="E4580" s="6"/>
      <c r="F4580" s="6"/>
      <c r="G4580" s="15"/>
      <c r="H4580" s="17"/>
      <c r="M4580" s="3"/>
      <c r="N4580" s="3"/>
      <c r="O4580" s="3"/>
      <c r="P4580" s="3"/>
      <c r="Q4580" s="18"/>
      <c r="S4580" s="3"/>
      <c r="T4580" s="3"/>
    </row>
    <row r="4581" spans="1:20" x14ac:dyDescent="0.25">
      <c r="A4581"/>
      <c r="C4581"/>
      <c r="D4581" s="12"/>
      <c r="E4581" s="6"/>
      <c r="F4581" s="6"/>
      <c r="G4581" s="15"/>
      <c r="H4581" s="17"/>
      <c r="M4581" s="3"/>
      <c r="N4581" s="3"/>
      <c r="O4581" s="3"/>
      <c r="P4581" s="3"/>
      <c r="Q4581" s="18"/>
      <c r="S4581" s="3"/>
      <c r="T4581" s="3"/>
    </row>
    <row r="4582" spans="1:20" x14ac:dyDescent="0.25">
      <c r="A4582"/>
      <c r="C4582"/>
      <c r="D4582" s="12"/>
      <c r="E4582" s="6"/>
      <c r="F4582" s="6"/>
      <c r="G4582" s="15"/>
      <c r="H4582" s="17"/>
      <c r="M4582" s="3"/>
      <c r="N4582" s="3"/>
      <c r="O4582" s="3"/>
      <c r="P4582" s="3"/>
      <c r="Q4582" s="18"/>
      <c r="S4582" s="3"/>
      <c r="T4582" s="3"/>
    </row>
    <row r="4583" spans="1:20" x14ac:dyDescent="0.25">
      <c r="A4583"/>
      <c r="C4583"/>
      <c r="D4583" s="12"/>
      <c r="E4583" s="6"/>
      <c r="F4583" s="6"/>
      <c r="G4583" s="15"/>
      <c r="H4583" s="17"/>
      <c r="M4583" s="3"/>
      <c r="N4583" s="3"/>
      <c r="O4583" s="3"/>
      <c r="P4583" s="3"/>
      <c r="Q4583" s="18"/>
      <c r="S4583" s="3"/>
      <c r="T4583" s="3"/>
    </row>
    <row r="4584" spans="1:20" x14ac:dyDescent="0.25">
      <c r="A4584"/>
      <c r="C4584"/>
      <c r="D4584" s="12"/>
      <c r="E4584" s="6"/>
      <c r="F4584" s="6"/>
      <c r="G4584" s="15"/>
      <c r="H4584" s="17"/>
      <c r="M4584" s="3"/>
      <c r="N4584" s="3"/>
      <c r="O4584" s="3"/>
      <c r="P4584" s="3"/>
      <c r="Q4584" s="18"/>
      <c r="S4584" s="3"/>
      <c r="T4584" s="3"/>
    </row>
    <row r="4585" spans="1:20" x14ac:dyDescent="0.25">
      <c r="A4585"/>
      <c r="C4585"/>
      <c r="D4585" s="12"/>
      <c r="E4585" s="6"/>
      <c r="F4585" s="6"/>
      <c r="G4585" s="15"/>
      <c r="H4585" s="17"/>
      <c r="M4585" s="3"/>
      <c r="N4585" s="3"/>
      <c r="O4585" s="3"/>
      <c r="P4585" s="3"/>
      <c r="Q4585" s="18"/>
      <c r="S4585" s="3"/>
      <c r="T4585" s="3"/>
    </row>
    <row r="4586" spans="1:20" x14ac:dyDescent="0.25">
      <c r="A4586"/>
      <c r="C4586"/>
      <c r="D4586" s="12"/>
      <c r="E4586" s="6"/>
      <c r="F4586" s="6"/>
      <c r="G4586" s="15"/>
      <c r="H4586" s="17"/>
      <c r="M4586" s="3"/>
      <c r="N4586" s="3"/>
      <c r="O4586" s="3"/>
      <c r="P4586" s="3"/>
      <c r="Q4586" s="18"/>
      <c r="S4586" s="3"/>
      <c r="T4586" s="3"/>
    </row>
    <row r="4587" spans="1:20" x14ac:dyDescent="0.25">
      <c r="A4587"/>
      <c r="C4587"/>
      <c r="D4587" s="12"/>
      <c r="E4587" s="6"/>
      <c r="F4587" s="6"/>
      <c r="G4587" s="15"/>
      <c r="H4587" s="17"/>
      <c r="M4587" s="3"/>
      <c r="N4587" s="3"/>
      <c r="O4587" s="3"/>
      <c r="P4587" s="3"/>
      <c r="Q4587" s="18"/>
      <c r="S4587" s="3"/>
      <c r="T4587" s="3"/>
    </row>
    <row r="4588" spans="1:20" x14ac:dyDescent="0.25">
      <c r="A4588"/>
      <c r="C4588"/>
      <c r="D4588" s="12"/>
      <c r="E4588" s="6"/>
      <c r="F4588" s="6"/>
      <c r="G4588" s="15"/>
      <c r="H4588" s="17"/>
      <c r="M4588" s="3"/>
      <c r="N4588" s="3"/>
      <c r="O4588" s="3"/>
      <c r="P4588" s="3"/>
      <c r="Q4588" s="18"/>
      <c r="S4588" s="3"/>
      <c r="T4588" s="3"/>
    </row>
    <row r="4589" spans="1:20" x14ac:dyDescent="0.25">
      <c r="A4589"/>
      <c r="C4589"/>
      <c r="D4589" s="12"/>
      <c r="E4589" s="6"/>
      <c r="F4589" s="6"/>
      <c r="G4589" s="15"/>
      <c r="H4589" s="17"/>
      <c r="M4589" s="3"/>
      <c r="N4589" s="3"/>
      <c r="O4589" s="3"/>
      <c r="P4589" s="3"/>
      <c r="Q4589" s="18"/>
      <c r="S4589" s="3"/>
      <c r="T4589" s="3"/>
    </row>
    <row r="4590" spans="1:20" x14ac:dyDescent="0.25">
      <c r="A4590"/>
      <c r="C4590"/>
      <c r="D4590" s="12"/>
      <c r="E4590" s="6"/>
      <c r="F4590" s="6"/>
      <c r="G4590" s="15"/>
      <c r="H4590" s="17"/>
      <c r="M4590" s="3"/>
      <c r="N4590" s="3"/>
      <c r="O4590" s="3"/>
      <c r="P4590" s="3"/>
      <c r="Q4590" s="18"/>
      <c r="S4590" s="3"/>
      <c r="T4590" s="3"/>
    </row>
    <row r="4591" spans="1:20" x14ac:dyDescent="0.25">
      <c r="A4591"/>
      <c r="C4591"/>
      <c r="D4591" s="12"/>
      <c r="E4591" s="6"/>
      <c r="F4591" s="6"/>
      <c r="G4591" s="15"/>
      <c r="H4591" s="17"/>
      <c r="M4591" s="3"/>
      <c r="N4591" s="3"/>
      <c r="O4591" s="3"/>
      <c r="P4591" s="3"/>
      <c r="Q4591" s="18"/>
      <c r="S4591" s="3"/>
      <c r="T4591" s="3"/>
    </row>
    <row r="4592" spans="1:20" x14ac:dyDescent="0.25">
      <c r="A4592"/>
      <c r="C4592"/>
      <c r="D4592" s="12"/>
      <c r="E4592" s="6"/>
      <c r="F4592" s="6"/>
      <c r="G4592" s="15"/>
      <c r="H4592" s="17"/>
      <c r="M4592" s="3"/>
      <c r="N4592" s="3"/>
      <c r="O4592" s="3"/>
      <c r="P4592" s="3"/>
      <c r="Q4592" s="18"/>
      <c r="S4592" s="3"/>
      <c r="T4592" s="3"/>
    </row>
    <row r="4593" spans="1:20" x14ac:dyDescent="0.25">
      <c r="A4593"/>
      <c r="C4593"/>
      <c r="D4593" s="12"/>
      <c r="E4593" s="6"/>
      <c r="F4593" s="6"/>
      <c r="G4593" s="15"/>
      <c r="H4593" s="17"/>
      <c r="M4593" s="3"/>
      <c r="N4593" s="3"/>
      <c r="O4593" s="3"/>
      <c r="P4593" s="3"/>
      <c r="Q4593" s="18"/>
      <c r="S4593" s="3"/>
      <c r="T4593" s="3"/>
    </row>
    <row r="4594" spans="1:20" x14ac:dyDescent="0.25">
      <c r="A4594"/>
      <c r="C4594"/>
      <c r="D4594" s="12"/>
      <c r="E4594" s="6"/>
      <c r="F4594" s="6"/>
      <c r="G4594" s="15"/>
      <c r="H4594" s="17"/>
      <c r="M4594" s="3"/>
      <c r="N4594" s="3"/>
      <c r="O4594" s="3"/>
      <c r="P4594" s="3"/>
      <c r="Q4594" s="18"/>
      <c r="S4594" s="3"/>
      <c r="T4594" s="3"/>
    </row>
    <row r="4595" spans="1:20" x14ac:dyDescent="0.25">
      <c r="A4595"/>
      <c r="C4595"/>
      <c r="D4595" s="12"/>
      <c r="E4595" s="6"/>
      <c r="F4595" s="6"/>
      <c r="G4595" s="15"/>
      <c r="H4595" s="17"/>
      <c r="M4595" s="3"/>
      <c r="N4595" s="3"/>
      <c r="O4595" s="3"/>
      <c r="P4595" s="3"/>
      <c r="Q4595" s="18"/>
      <c r="S4595" s="3"/>
      <c r="T4595" s="3"/>
    </row>
    <row r="4596" spans="1:20" x14ac:dyDescent="0.25">
      <c r="A4596"/>
      <c r="C4596"/>
      <c r="D4596" s="12"/>
      <c r="E4596" s="6"/>
      <c r="F4596" s="6"/>
      <c r="G4596" s="15"/>
      <c r="H4596" s="17"/>
      <c r="M4596" s="3"/>
      <c r="N4596" s="3"/>
      <c r="O4596" s="3"/>
      <c r="P4596" s="3"/>
      <c r="Q4596" s="18"/>
      <c r="S4596" s="3"/>
      <c r="T4596" s="3"/>
    </row>
    <row r="4597" spans="1:20" x14ac:dyDescent="0.25">
      <c r="A4597"/>
      <c r="C4597"/>
      <c r="D4597" s="12"/>
      <c r="E4597" s="6"/>
      <c r="F4597" s="6"/>
      <c r="G4597" s="15"/>
      <c r="H4597" s="17"/>
      <c r="M4597" s="3"/>
      <c r="N4597" s="3"/>
      <c r="O4597" s="3"/>
      <c r="P4597" s="3"/>
      <c r="Q4597" s="18"/>
      <c r="S4597" s="3"/>
      <c r="T4597" s="3"/>
    </row>
    <row r="4598" spans="1:20" x14ac:dyDescent="0.25">
      <c r="A4598"/>
      <c r="C4598"/>
      <c r="D4598" s="12"/>
      <c r="E4598" s="6"/>
      <c r="F4598" s="6"/>
      <c r="G4598" s="15"/>
      <c r="H4598" s="17"/>
      <c r="M4598" s="3"/>
      <c r="N4598" s="3"/>
      <c r="O4598" s="3"/>
      <c r="P4598" s="3"/>
      <c r="Q4598" s="18"/>
      <c r="S4598" s="3"/>
      <c r="T4598" s="3"/>
    </row>
    <row r="4599" spans="1:20" x14ac:dyDescent="0.25">
      <c r="A4599"/>
      <c r="C4599"/>
      <c r="D4599" s="12"/>
      <c r="E4599" s="6"/>
      <c r="F4599" s="6"/>
      <c r="G4599" s="15"/>
      <c r="H4599" s="17"/>
      <c r="M4599" s="3"/>
      <c r="N4599" s="3"/>
      <c r="O4599" s="3"/>
      <c r="P4599" s="3"/>
      <c r="Q4599" s="18"/>
      <c r="S4599" s="3"/>
      <c r="T4599" s="3"/>
    </row>
    <row r="4600" spans="1:20" x14ac:dyDescent="0.25">
      <c r="A4600"/>
      <c r="C4600"/>
      <c r="D4600" s="12"/>
      <c r="E4600" s="6"/>
      <c r="F4600" s="6"/>
      <c r="G4600" s="15"/>
      <c r="H4600" s="17"/>
      <c r="M4600" s="3"/>
      <c r="N4600" s="3"/>
      <c r="O4600" s="3"/>
      <c r="P4600" s="3"/>
      <c r="Q4600" s="18"/>
      <c r="S4600" s="3"/>
      <c r="T4600" s="3"/>
    </row>
    <row r="4601" spans="1:20" x14ac:dyDescent="0.25">
      <c r="A4601"/>
      <c r="C4601"/>
      <c r="D4601" s="12"/>
      <c r="E4601" s="6"/>
      <c r="F4601" s="6"/>
      <c r="G4601" s="15"/>
      <c r="H4601" s="17"/>
      <c r="M4601" s="3"/>
      <c r="N4601" s="3"/>
      <c r="O4601" s="3"/>
      <c r="P4601" s="3"/>
      <c r="Q4601" s="18"/>
      <c r="S4601" s="3"/>
      <c r="T4601" s="3"/>
    </row>
    <row r="4602" spans="1:20" x14ac:dyDescent="0.25">
      <c r="A4602"/>
      <c r="C4602"/>
      <c r="D4602" s="12"/>
      <c r="E4602" s="6"/>
      <c r="F4602" s="6"/>
      <c r="G4602" s="15"/>
      <c r="H4602" s="17"/>
      <c r="M4602" s="3"/>
      <c r="N4602" s="3"/>
      <c r="O4602" s="3"/>
      <c r="P4602" s="3"/>
      <c r="Q4602" s="18"/>
      <c r="S4602" s="3"/>
      <c r="T4602" s="3"/>
    </row>
    <row r="4603" spans="1:20" x14ac:dyDescent="0.25">
      <c r="A4603"/>
      <c r="C4603"/>
      <c r="D4603" s="12"/>
      <c r="E4603" s="6"/>
      <c r="F4603" s="6"/>
      <c r="G4603" s="15"/>
      <c r="H4603" s="17"/>
      <c r="M4603" s="3"/>
      <c r="N4603" s="3"/>
      <c r="O4603" s="3"/>
      <c r="P4603" s="3"/>
      <c r="Q4603" s="18"/>
      <c r="S4603" s="3"/>
      <c r="T4603" s="3"/>
    </row>
    <row r="4604" spans="1:20" x14ac:dyDescent="0.25">
      <c r="A4604"/>
      <c r="C4604"/>
      <c r="D4604" s="12"/>
      <c r="E4604" s="6"/>
      <c r="F4604" s="6"/>
      <c r="G4604" s="15"/>
      <c r="H4604" s="17"/>
      <c r="M4604" s="3"/>
      <c r="N4604" s="3"/>
      <c r="O4604" s="3"/>
      <c r="P4604" s="3"/>
      <c r="Q4604" s="18"/>
      <c r="S4604" s="3"/>
      <c r="T4604" s="3"/>
    </row>
    <row r="4605" spans="1:20" x14ac:dyDescent="0.25">
      <c r="A4605"/>
      <c r="C4605"/>
      <c r="D4605" s="12"/>
      <c r="E4605" s="6"/>
      <c r="F4605" s="6"/>
      <c r="G4605" s="15"/>
      <c r="H4605" s="17"/>
      <c r="M4605" s="3"/>
      <c r="N4605" s="3"/>
      <c r="O4605" s="3"/>
      <c r="P4605" s="3"/>
      <c r="Q4605" s="18"/>
      <c r="S4605" s="3"/>
      <c r="T4605" s="3"/>
    </row>
    <row r="4606" spans="1:20" x14ac:dyDescent="0.25">
      <c r="A4606"/>
      <c r="C4606"/>
      <c r="D4606" s="12"/>
      <c r="E4606" s="6"/>
      <c r="F4606" s="6"/>
      <c r="G4606" s="15"/>
      <c r="H4606" s="17"/>
      <c r="M4606" s="3"/>
      <c r="N4606" s="3"/>
      <c r="O4606" s="3"/>
      <c r="P4606" s="3"/>
      <c r="Q4606" s="18"/>
      <c r="S4606" s="3"/>
      <c r="T4606" s="3"/>
    </row>
    <row r="4607" spans="1:20" x14ac:dyDescent="0.25">
      <c r="A4607"/>
      <c r="C4607"/>
      <c r="D4607" s="12"/>
      <c r="E4607" s="6"/>
      <c r="F4607" s="6"/>
      <c r="G4607" s="15"/>
      <c r="H4607" s="17"/>
      <c r="M4607" s="3"/>
      <c r="N4607" s="3"/>
      <c r="O4607" s="3"/>
      <c r="P4607" s="3"/>
      <c r="Q4607" s="18"/>
      <c r="S4607" s="3"/>
      <c r="T4607" s="3"/>
    </row>
    <row r="4608" spans="1:20" x14ac:dyDescent="0.25">
      <c r="A4608"/>
      <c r="C4608"/>
      <c r="D4608" s="12"/>
      <c r="E4608" s="6"/>
      <c r="F4608" s="6"/>
      <c r="G4608" s="15"/>
      <c r="H4608" s="17"/>
      <c r="M4608" s="3"/>
      <c r="N4608" s="3"/>
      <c r="O4608" s="3"/>
      <c r="P4608" s="3"/>
      <c r="Q4608" s="18"/>
      <c r="S4608" s="3"/>
      <c r="T4608" s="3"/>
    </row>
    <row r="4609" spans="1:20" x14ac:dyDescent="0.25">
      <c r="A4609"/>
      <c r="C4609"/>
      <c r="D4609" s="12"/>
      <c r="E4609" s="6"/>
      <c r="F4609" s="6"/>
      <c r="G4609" s="15"/>
      <c r="H4609" s="17"/>
      <c r="M4609" s="3"/>
      <c r="N4609" s="3"/>
      <c r="O4609" s="3"/>
      <c r="P4609" s="3"/>
      <c r="Q4609" s="18"/>
      <c r="S4609" s="3"/>
      <c r="T4609" s="3"/>
    </row>
    <row r="4610" spans="1:20" x14ac:dyDescent="0.25">
      <c r="A4610"/>
      <c r="C4610"/>
      <c r="D4610" s="12"/>
      <c r="E4610" s="6"/>
      <c r="F4610" s="6"/>
      <c r="G4610" s="15"/>
      <c r="H4610" s="17"/>
      <c r="M4610" s="3"/>
      <c r="N4610" s="3"/>
      <c r="O4610" s="3"/>
      <c r="P4610" s="3"/>
      <c r="Q4610" s="18"/>
      <c r="S4610" s="3"/>
      <c r="T4610" s="3"/>
    </row>
    <row r="4611" spans="1:20" x14ac:dyDescent="0.25">
      <c r="A4611"/>
      <c r="C4611"/>
      <c r="D4611" s="12"/>
      <c r="E4611" s="6"/>
      <c r="F4611" s="6"/>
      <c r="G4611" s="15"/>
      <c r="H4611" s="17"/>
      <c r="M4611" s="3"/>
      <c r="N4611" s="3"/>
      <c r="O4611" s="3"/>
      <c r="P4611" s="3"/>
      <c r="Q4611" s="18"/>
      <c r="S4611" s="3"/>
      <c r="T4611" s="3"/>
    </row>
    <row r="4612" spans="1:20" x14ac:dyDescent="0.25">
      <c r="A4612"/>
      <c r="C4612"/>
      <c r="D4612" s="12"/>
      <c r="E4612" s="6"/>
      <c r="F4612" s="6"/>
      <c r="G4612" s="15"/>
      <c r="H4612" s="17"/>
      <c r="M4612" s="3"/>
      <c r="N4612" s="3"/>
      <c r="O4612" s="3"/>
      <c r="P4612" s="3"/>
      <c r="Q4612" s="18"/>
      <c r="S4612" s="3"/>
      <c r="T4612" s="3"/>
    </row>
    <row r="4613" spans="1:20" x14ac:dyDescent="0.25">
      <c r="A4613"/>
      <c r="C4613"/>
      <c r="D4613" s="12"/>
      <c r="E4613" s="6"/>
      <c r="F4613" s="6"/>
      <c r="G4613" s="15"/>
      <c r="H4613" s="17"/>
      <c r="M4613" s="3"/>
      <c r="N4613" s="3"/>
      <c r="O4613" s="3"/>
      <c r="P4613" s="3"/>
      <c r="Q4613" s="18"/>
      <c r="S4613" s="3"/>
      <c r="T4613" s="3"/>
    </row>
    <row r="4614" spans="1:20" x14ac:dyDescent="0.25">
      <c r="A4614"/>
      <c r="C4614"/>
      <c r="D4614" s="12"/>
      <c r="E4614" s="6"/>
      <c r="F4614" s="6"/>
      <c r="G4614" s="15"/>
      <c r="H4614" s="17"/>
      <c r="M4614" s="3"/>
      <c r="N4614" s="3"/>
      <c r="O4614" s="3"/>
      <c r="P4614" s="3"/>
      <c r="Q4614" s="18"/>
      <c r="S4614" s="3"/>
      <c r="T4614" s="3"/>
    </row>
    <row r="4615" spans="1:20" x14ac:dyDescent="0.25">
      <c r="A4615"/>
      <c r="C4615"/>
      <c r="D4615" s="12"/>
      <c r="E4615" s="6"/>
      <c r="F4615" s="6"/>
      <c r="G4615" s="15"/>
      <c r="H4615" s="17"/>
      <c r="M4615" s="3"/>
      <c r="N4615" s="3"/>
      <c r="O4615" s="3"/>
      <c r="P4615" s="3"/>
      <c r="Q4615" s="18"/>
      <c r="S4615" s="3"/>
      <c r="T4615" s="3"/>
    </row>
    <row r="4616" spans="1:20" x14ac:dyDescent="0.25">
      <c r="A4616"/>
      <c r="C4616"/>
      <c r="D4616" s="12"/>
      <c r="E4616" s="6"/>
      <c r="F4616" s="6"/>
      <c r="G4616" s="15"/>
      <c r="H4616" s="17"/>
      <c r="M4616" s="3"/>
      <c r="N4616" s="3"/>
      <c r="O4616" s="3"/>
      <c r="P4616" s="3"/>
      <c r="Q4616" s="18"/>
      <c r="S4616" s="3"/>
      <c r="T4616" s="3"/>
    </row>
    <row r="4617" spans="1:20" x14ac:dyDescent="0.25">
      <c r="A4617"/>
      <c r="C4617"/>
      <c r="D4617" s="12"/>
      <c r="E4617" s="6"/>
      <c r="F4617" s="6"/>
      <c r="G4617" s="15"/>
      <c r="H4617" s="17"/>
      <c r="M4617" s="3"/>
      <c r="N4617" s="3"/>
      <c r="O4617" s="3"/>
      <c r="P4617" s="3"/>
      <c r="Q4617" s="18"/>
      <c r="S4617" s="3"/>
      <c r="T4617" s="3"/>
    </row>
    <row r="4618" spans="1:20" x14ac:dyDescent="0.25">
      <c r="A4618"/>
      <c r="C4618"/>
      <c r="D4618" s="12"/>
      <c r="E4618" s="6"/>
      <c r="F4618" s="6"/>
      <c r="G4618" s="15"/>
      <c r="H4618" s="17"/>
      <c r="M4618" s="3"/>
      <c r="N4618" s="3"/>
      <c r="O4618" s="3"/>
      <c r="P4618" s="3"/>
      <c r="Q4618" s="18"/>
      <c r="S4618" s="3"/>
      <c r="T4618" s="3"/>
    </row>
    <row r="4619" spans="1:20" x14ac:dyDescent="0.25">
      <c r="A4619"/>
      <c r="C4619"/>
      <c r="D4619" s="12"/>
      <c r="E4619" s="6"/>
      <c r="F4619" s="6"/>
      <c r="G4619" s="15"/>
      <c r="H4619" s="17"/>
      <c r="M4619" s="3"/>
      <c r="N4619" s="3"/>
      <c r="O4619" s="3"/>
      <c r="P4619" s="3"/>
      <c r="Q4619" s="18"/>
      <c r="S4619" s="3"/>
      <c r="T4619" s="3"/>
    </row>
    <row r="4620" spans="1:20" x14ac:dyDescent="0.25">
      <c r="A4620"/>
      <c r="C4620"/>
      <c r="D4620" s="12"/>
      <c r="E4620" s="6"/>
      <c r="F4620" s="6"/>
      <c r="G4620" s="15"/>
      <c r="H4620" s="17"/>
      <c r="M4620" s="3"/>
      <c r="N4620" s="3"/>
      <c r="O4620" s="3"/>
      <c r="P4620" s="3"/>
      <c r="Q4620" s="18"/>
      <c r="S4620" s="3"/>
      <c r="T4620" s="3"/>
    </row>
    <row r="4621" spans="1:20" x14ac:dyDescent="0.25">
      <c r="A4621"/>
      <c r="C4621"/>
      <c r="D4621" s="12"/>
      <c r="E4621" s="6"/>
      <c r="F4621" s="6"/>
      <c r="G4621" s="15"/>
      <c r="H4621" s="17"/>
      <c r="M4621" s="3"/>
      <c r="N4621" s="3"/>
      <c r="O4621" s="3"/>
      <c r="P4621" s="3"/>
      <c r="Q4621" s="18"/>
      <c r="S4621" s="3"/>
      <c r="T4621" s="3"/>
    </row>
    <row r="4622" spans="1:20" x14ac:dyDescent="0.25">
      <c r="A4622"/>
      <c r="C4622"/>
      <c r="D4622" s="12"/>
      <c r="E4622" s="6"/>
      <c r="F4622" s="6"/>
      <c r="G4622" s="15"/>
      <c r="H4622" s="17"/>
      <c r="M4622" s="3"/>
      <c r="N4622" s="3"/>
      <c r="O4622" s="3"/>
      <c r="P4622" s="3"/>
      <c r="Q4622" s="18"/>
      <c r="S4622" s="3"/>
      <c r="T4622" s="3"/>
    </row>
    <row r="4623" spans="1:20" x14ac:dyDescent="0.25">
      <c r="A4623"/>
      <c r="C4623"/>
      <c r="D4623" s="12"/>
      <c r="E4623" s="6"/>
      <c r="F4623" s="6"/>
      <c r="G4623" s="15"/>
      <c r="H4623" s="17"/>
      <c r="M4623" s="3"/>
      <c r="N4623" s="3"/>
      <c r="O4623" s="3"/>
      <c r="P4623" s="3"/>
      <c r="Q4623" s="18"/>
      <c r="S4623" s="3"/>
      <c r="T4623" s="3"/>
    </row>
    <row r="4624" spans="1:20" x14ac:dyDescent="0.25">
      <c r="A4624"/>
      <c r="C4624"/>
      <c r="D4624" s="12"/>
      <c r="E4624" s="6"/>
      <c r="F4624" s="6"/>
      <c r="G4624" s="15"/>
      <c r="H4624" s="17"/>
      <c r="M4624" s="3"/>
      <c r="N4624" s="3"/>
      <c r="O4624" s="3"/>
      <c r="P4624" s="3"/>
      <c r="Q4624" s="18"/>
      <c r="S4624" s="3"/>
      <c r="T4624" s="3"/>
    </row>
    <row r="4625" spans="1:20" x14ac:dyDescent="0.25">
      <c r="A4625"/>
      <c r="C4625"/>
      <c r="D4625" s="12"/>
      <c r="E4625" s="6"/>
      <c r="F4625" s="6"/>
      <c r="G4625" s="15"/>
      <c r="H4625" s="17"/>
      <c r="M4625" s="3"/>
      <c r="N4625" s="3"/>
      <c r="O4625" s="3"/>
      <c r="P4625" s="3"/>
      <c r="Q4625" s="18"/>
      <c r="S4625" s="3"/>
      <c r="T4625" s="3"/>
    </row>
    <row r="4626" spans="1:20" x14ac:dyDescent="0.25">
      <c r="A4626"/>
      <c r="C4626"/>
      <c r="D4626" s="12"/>
      <c r="E4626" s="6"/>
      <c r="F4626" s="6"/>
      <c r="G4626" s="15"/>
      <c r="H4626" s="17"/>
      <c r="M4626" s="3"/>
      <c r="N4626" s="3"/>
      <c r="O4626" s="3"/>
      <c r="P4626" s="3"/>
      <c r="Q4626" s="18"/>
      <c r="S4626" s="3"/>
      <c r="T4626" s="3"/>
    </row>
    <row r="4627" spans="1:20" x14ac:dyDescent="0.25">
      <c r="A4627"/>
      <c r="C4627"/>
      <c r="D4627" s="12"/>
      <c r="E4627" s="6"/>
      <c r="F4627" s="6"/>
      <c r="G4627" s="15"/>
      <c r="H4627" s="17"/>
      <c r="M4627" s="3"/>
      <c r="N4627" s="3"/>
      <c r="O4627" s="3"/>
      <c r="P4627" s="3"/>
      <c r="Q4627" s="18"/>
      <c r="S4627" s="3"/>
      <c r="T4627" s="3"/>
    </row>
    <row r="4628" spans="1:20" x14ac:dyDescent="0.25">
      <c r="A4628"/>
      <c r="C4628"/>
      <c r="D4628" s="12"/>
      <c r="E4628" s="6"/>
      <c r="F4628" s="6"/>
      <c r="G4628" s="15"/>
      <c r="H4628" s="17"/>
      <c r="M4628" s="3"/>
      <c r="N4628" s="3"/>
      <c r="O4628" s="3"/>
      <c r="P4628" s="3"/>
      <c r="Q4628" s="18"/>
      <c r="S4628" s="3"/>
      <c r="T4628" s="3"/>
    </row>
    <row r="4629" spans="1:20" x14ac:dyDescent="0.25">
      <c r="A4629"/>
      <c r="C4629"/>
      <c r="D4629" s="12"/>
      <c r="E4629" s="6"/>
      <c r="F4629" s="6"/>
      <c r="G4629" s="15"/>
      <c r="H4629" s="17"/>
      <c r="M4629" s="3"/>
      <c r="N4629" s="3"/>
      <c r="O4629" s="3"/>
      <c r="P4629" s="3"/>
      <c r="Q4629" s="18"/>
      <c r="S4629" s="3"/>
      <c r="T4629" s="3"/>
    </row>
    <row r="4630" spans="1:20" x14ac:dyDescent="0.25">
      <c r="A4630"/>
      <c r="C4630"/>
      <c r="D4630" s="12"/>
      <c r="E4630" s="6"/>
      <c r="F4630" s="6"/>
      <c r="G4630" s="15"/>
      <c r="H4630" s="17"/>
      <c r="M4630" s="3"/>
      <c r="N4630" s="3"/>
      <c r="O4630" s="3"/>
      <c r="P4630" s="3"/>
      <c r="Q4630" s="18"/>
      <c r="S4630" s="3"/>
      <c r="T4630" s="3"/>
    </row>
    <row r="4631" spans="1:20" x14ac:dyDescent="0.25">
      <c r="A4631"/>
      <c r="C4631"/>
      <c r="D4631" s="12"/>
      <c r="E4631" s="6"/>
      <c r="F4631" s="6"/>
      <c r="G4631" s="15"/>
      <c r="H4631" s="17"/>
      <c r="M4631" s="3"/>
      <c r="N4631" s="3"/>
      <c r="O4631" s="3"/>
      <c r="P4631" s="3"/>
      <c r="Q4631" s="18"/>
      <c r="S4631" s="3"/>
      <c r="T4631" s="3"/>
    </row>
    <row r="4632" spans="1:20" x14ac:dyDescent="0.25">
      <c r="A4632"/>
      <c r="C4632"/>
      <c r="D4632" s="12"/>
      <c r="E4632" s="6"/>
      <c r="F4632" s="6"/>
      <c r="G4632" s="15"/>
      <c r="H4632" s="17"/>
      <c r="M4632" s="3"/>
      <c r="N4632" s="3"/>
      <c r="O4632" s="3"/>
      <c r="P4632" s="3"/>
      <c r="Q4632" s="18"/>
      <c r="S4632" s="3"/>
      <c r="T4632" s="3"/>
    </row>
    <row r="4633" spans="1:20" x14ac:dyDescent="0.25">
      <c r="A4633"/>
      <c r="C4633"/>
      <c r="D4633" s="12"/>
      <c r="E4633" s="6"/>
      <c r="F4633" s="6"/>
      <c r="G4633" s="15"/>
      <c r="H4633" s="17"/>
      <c r="M4633" s="3"/>
      <c r="N4633" s="3"/>
      <c r="O4633" s="3"/>
      <c r="P4633" s="3"/>
      <c r="Q4633" s="18"/>
      <c r="S4633" s="3"/>
      <c r="T4633" s="3"/>
    </row>
    <row r="4634" spans="1:20" x14ac:dyDescent="0.25">
      <c r="A4634"/>
      <c r="C4634"/>
      <c r="D4634" s="12"/>
      <c r="E4634" s="6"/>
      <c r="F4634" s="6"/>
      <c r="G4634" s="15"/>
      <c r="H4634" s="17"/>
      <c r="M4634" s="3"/>
      <c r="N4634" s="3"/>
      <c r="O4634" s="3"/>
      <c r="P4634" s="3"/>
      <c r="Q4634" s="18"/>
      <c r="S4634" s="3"/>
      <c r="T4634" s="3"/>
    </row>
    <row r="4635" spans="1:20" x14ac:dyDescent="0.25">
      <c r="A4635"/>
      <c r="C4635"/>
      <c r="D4635" s="12"/>
      <c r="E4635" s="6"/>
      <c r="F4635" s="6"/>
      <c r="G4635" s="15"/>
      <c r="H4635" s="17"/>
      <c r="M4635" s="3"/>
      <c r="N4635" s="3"/>
      <c r="O4635" s="3"/>
      <c r="P4635" s="3"/>
      <c r="Q4635" s="18"/>
      <c r="S4635" s="3"/>
      <c r="T4635" s="3"/>
    </row>
    <row r="4636" spans="1:20" x14ac:dyDescent="0.25">
      <c r="A4636"/>
      <c r="C4636"/>
      <c r="D4636" s="12"/>
      <c r="E4636" s="6"/>
      <c r="F4636" s="6"/>
      <c r="G4636" s="15"/>
      <c r="H4636" s="17"/>
      <c r="M4636" s="3"/>
      <c r="N4636" s="3"/>
      <c r="O4636" s="3"/>
      <c r="P4636" s="3"/>
      <c r="Q4636" s="18"/>
      <c r="S4636" s="3"/>
      <c r="T4636" s="3"/>
    </row>
    <row r="4637" spans="1:20" x14ac:dyDescent="0.25">
      <c r="A4637"/>
      <c r="C4637"/>
      <c r="D4637" s="12"/>
      <c r="E4637" s="6"/>
      <c r="F4637" s="6"/>
      <c r="G4637" s="15"/>
      <c r="H4637" s="17"/>
      <c r="M4637" s="3"/>
      <c r="N4637" s="3"/>
      <c r="O4637" s="3"/>
      <c r="P4637" s="3"/>
      <c r="Q4637" s="18"/>
      <c r="S4637" s="3"/>
      <c r="T4637" s="3"/>
    </row>
    <row r="4638" spans="1:20" x14ac:dyDescent="0.25">
      <c r="A4638"/>
      <c r="C4638"/>
      <c r="D4638" s="12"/>
      <c r="E4638" s="6"/>
      <c r="F4638" s="6"/>
      <c r="G4638" s="15"/>
      <c r="H4638" s="17"/>
      <c r="M4638" s="3"/>
      <c r="N4638" s="3"/>
      <c r="O4638" s="3"/>
      <c r="P4638" s="3"/>
      <c r="Q4638" s="18"/>
      <c r="S4638" s="3"/>
      <c r="T4638" s="3"/>
    </row>
    <row r="4639" spans="1:20" x14ac:dyDescent="0.25">
      <c r="A4639"/>
      <c r="C4639"/>
      <c r="D4639" s="12"/>
      <c r="E4639" s="6"/>
      <c r="F4639" s="6"/>
      <c r="G4639" s="15"/>
      <c r="H4639" s="17"/>
      <c r="M4639" s="3"/>
      <c r="N4639" s="3"/>
      <c r="O4639" s="3"/>
      <c r="P4639" s="3"/>
      <c r="Q4639" s="18"/>
      <c r="S4639" s="3"/>
      <c r="T4639" s="3"/>
    </row>
    <row r="4640" spans="1:20" x14ac:dyDescent="0.25">
      <c r="A4640"/>
      <c r="C4640"/>
      <c r="D4640" s="12"/>
      <c r="E4640" s="6"/>
      <c r="F4640" s="6"/>
      <c r="G4640" s="15"/>
      <c r="H4640" s="17"/>
      <c r="M4640" s="3"/>
      <c r="N4640" s="3"/>
      <c r="O4640" s="3"/>
      <c r="P4640" s="3"/>
      <c r="Q4640" s="18"/>
      <c r="S4640" s="3"/>
      <c r="T4640" s="3"/>
    </row>
    <row r="4641" spans="1:20" x14ac:dyDescent="0.25">
      <c r="A4641"/>
      <c r="C4641"/>
      <c r="D4641" s="12"/>
      <c r="E4641" s="6"/>
      <c r="F4641" s="6"/>
      <c r="G4641" s="15"/>
      <c r="H4641" s="17"/>
      <c r="M4641" s="3"/>
      <c r="N4641" s="3"/>
      <c r="O4641" s="3"/>
      <c r="P4641" s="3"/>
      <c r="Q4641" s="18"/>
      <c r="S4641" s="3"/>
      <c r="T4641" s="3"/>
    </row>
    <row r="4642" spans="1:20" x14ac:dyDescent="0.25">
      <c r="A4642"/>
      <c r="C4642"/>
      <c r="D4642" s="12"/>
      <c r="E4642" s="6"/>
      <c r="F4642" s="6"/>
      <c r="G4642" s="15"/>
      <c r="H4642" s="17"/>
      <c r="M4642" s="3"/>
      <c r="N4642" s="3"/>
      <c r="O4642" s="3"/>
      <c r="P4642" s="3"/>
      <c r="Q4642" s="18"/>
      <c r="S4642" s="3"/>
      <c r="T4642" s="3"/>
    </row>
    <row r="4643" spans="1:20" x14ac:dyDescent="0.25">
      <c r="A4643"/>
      <c r="C4643"/>
      <c r="D4643" s="12"/>
      <c r="E4643" s="6"/>
      <c r="F4643" s="6"/>
      <c r="G4643" s="15"/>
      <c r="H4643" s="17"/>
      <c r="M4643" s="3"/>
      <c r="N4643" s="3"/>
      <c r="O4643" s="3"/>
      <c r="P4643" s="3"/>
      <c r="Q4643" s="18"/>
      <c r="S4643" s="3"/>
      <c r="T4643" s="3"/>
    </row>
    <row r="4644" spans="1:20" x14ac:dyDescent="0.25">
      <c r="A4644"/>
      <c r="C4644"/>
      <c r="D4644" s="12"/>
      <c r="E4644" s="6"/>
      <c r="F4644" s="6"/>
      <c r="G4644" s="15"/>
      <c r="H4644" s="17"/>
      <c r="M4644" s="3"/>
      <c r="N4644" s="3"/>
      <c r="O4644" s="3"/>
      <c r="P4644" s="3"/>
      <c r="Q4644" s="18"/>
      <c r="S4644" s="3"/>
      <c r="T4644" s="3"/>
    </row>
    <row r="4645" spans="1:20" x14ac:dyDescent="0.25">
      <c r="A4645"/>
      <c r="C4645"/>
      <c r="D4645" s="12"/>
      <c r="E4645" s="6"/>
      <c r="F4645" s="6"/>
      <c r="G4645" s="15"/>
      <c r="H4645" s="17"/>
      <c r="M4645" s="3"/>
      <c r="N4645" s="3"/>
      <c r="O4645" s="3"/>
      <c r="P4645" s="3"/>
      <c r="Q4645" s="18"/>
      <c r="S4645" s="3"/>
      <c r="T4645" s="3"/>
    </row>
    <row r="4646" spans="1:20" x14ac:dyDescent="0.25">
      <c r="A4646"/>
      <c r="C4646"/>
      <c r="D4646" s="12"/>
      <c r="E4646" s="6"/>
      <c r="F4646" s="6"/>
      <c r="G4646" s="15"/>
      <c r="H4646" s="17"/>
      <c r="M4646" s="3"/>
      <c r="N4646" s="3"/>
      <c r="O4646" s="3"/>
      <c r="P4646" s="3"/>
      <c r="Q4646" s="18"/>
      <c r="S4646" s="3"/>
      <c r="T4646" s="3"/>
    </row>
    <row r="4647" spans="1:20" x14ac:dyDescent="0.25">
      <c r="A4647"/>
      <c r="C4647"/>
      <c r="D4647" s="12"/>
      <c r="E4647" s="6"/>
      <c r="F4647" s="6"/>
      <c r="G4647" s="15"/>
      <c r="H4647" s="17"/>
      <c r="M4647" s="3"/>
      <c r="N4647" s="3"/>
      <c r="O4647" s="3"/>
      <c r="P4647" s="3"/>
      <c r="Q4647" s="18"/>
      <c r="S4647" s="3"/>
      <c r="T4647" s="3"/>
    </row>
    <row r="4648" spans="1:20" x14ac:dyDescent="0.25">
      <c r="A4648"/>
      <c r="C4648"/>
      <c r="D4648" s="12"/>
      <c r="E4648" s="6"/>
      <c r="F4648" s="6"/>
      <c r="G4648" s="15"/>
      <c r="H4648" s="17"/>
      <c r="M4648" s="3"/>
      <c r="N4648" s="3"/>
      <c r="O4648" s="3"/>
      <c r="P4648" s="3"/>
      <c r="Q4648" s="18"/>
      <c r="S4648" s="3"/>
      <c r="T4648" s="3"/>
    </row>
    <row r="4649" spans="1:20" x14ac:dyDescent="0.25">
      <c r="A4649"/>
      <c r="C4649"/>
      <c r="D4649" s="12"/>
      <c r="E4649" s="6"/>
      <c r="F4649" s="6"/>
      <c r="G4649" s="15"/>
      <c r="H4649" s="17"/>
      <c r="M4649" s="3"/>
      <c r="N4649" s="3"/>
      <c r="O4649" s="3"/>
      <c r="P4649" s="3"/>
      <c r="Q4649" s="18"/>
      <c r="S4649" s="3"/>
      <c r="T4649" s="3"/>
    </row>
    <row r="4650" spans="1:20" x14ac:dyDescent="0.25">
      <c r="A4650"/>
      <c r="C4650"/>
      <c r="D4650" s="12"/>
      <c r="E4650" s="6"/>
      <c r="F4650" s="6"/>
      <c r="G4650" s="15"/>
      <c r="H4650" s="17"/>
      <c r="M4650" s="3"/>
      <c r="N4650" s="3"/>
      <c r="O4650" s="3"/>
      <c r="P4650" s="3"/>
      <c r="Q4650" s="18"/>
      <c r="S4650" s="3"/>
      <c r="T4650" s="3"/>
    </row>
    <row r="4651" spans="1:20" x14ac:dyDescent="0.25">
      <c r="A4651"/>
      <c r="C4651"/>
      <c r="D4651" s="12"/>
      <c r="E4651" s="6"/>
      <c r="F4651" s="6"/>
      <c r="G4651" s="15"/>
      <c r="H4651" s="17"/>
      <c r="M4651" s="3"/>
      <c r="N4651" s="3"/>
      <c r="O4651" s="3"/>
      <c r="P4651" s="3"/>
      <c r="Q4651" s="18"/>
      <c r="S4651" s="3"/>
      <c r="T4651" s="3"/>
    </row>
    <row r="4652" spans="1:20" x14ac:dyDescent="0.25">
      <c r="A4652"/>
      <c r="C4652"/>
      <c r="D4652" s="12"/>
      <c r="E4652" s="6"/>
      <c r="F4652" s="6"/>
      <c r="G4652" s="15"/>
      <c r="H4652" s="17"/>
      <c r="M4652" s="3"/>
      <c r="N4652" s="3"/>
      <c r="O4652" s="3"/>
      <c r="P4652" s="3"/>
      <c r="Q4652" s="18"/>
      <c r="S4652" s="3"/>
      <c r="T4652" s="3"/>
    </row>
    <row r="4653" spans="1:20" x14ac:dyDescent="0.25">
      <c r="A4653"/>
      <c r="C4653"/>
      <c r="D4653" s="12"/>
      <c r="E4653" s="6"/>
      <c r="F4653" s="6"/>
      <c r="G4653" s="15"/>
      <c r="H4653" s="17"/>
      <c r="M4653" s="3"/>
      <c r="N4653" s="3"/>
      <c r="O4653" s="3"/>
      <c r="P4653" s="3"/>
      <c r="Q4653" s="18"/>
      <c r="S4653" s="3"/>
      <c r="T4653" s="3"/>
    </row>
    <row r="4654" spans="1:20" x14ac:dyDescent="0.25">
      <c r="A4654"/>
      <c r="C4654"/>
      <c r="D4654" s="12"/>
      <c r="E4654" s="6"/>
      <c r="F4654" s="6"/>
      <c r="G4654" s="15"/>
      <c r="H4654" s="17"/>
      <c r="M4654" s="3"/>
      <c r="N4654" s="3"/>
      <c r="O4654" s="3"/>
      <c r="P4654" s="3"/>
      <c r="Q4654" s="18"/>
      <c r="S4654" s="3"/>
      <c r="T4654" s="3"/>
    </row>
    <row r="4655" spans="1:20" x14ac:dyDescent="0.25">
      <c r="A4655"/>
      <c r="C4655"/>
      <c r="D4655" s="12"/>
      <c r="E4655" s="6"/>
      <c r="F4655" s="6"/>
      <c r="G4655" s="15"/>
      <c r="H4655" s="17"/>
      <c r="M4655" s="3"/>
      <c r="N4655" s="3"/>
      <c r="O4655" s="3"/>
      <c r="P4655" s="3"/>
      <c r="Q4655" s="18"/>
      <c r="S4655" s="3"/>
      <c r="T4655" s="3"/>
    </row>
    <row r="4656" spans="1:20" x14ac:dyDescent="0.25">
      <c r="A4656"/>
      <c r="C4656"/>
      <c r="D4656" s="12"/>
      <c r="E4656" s="6"/>
      <c r="F4656" s="6"/>
      <c r="G4656" s="15"/>
      <c r="H4656" s="17"/>
      <c r="M4656" s="3"/>
      <c r="N4656" s="3"/>
      <c r="O4656" s="3"/>
      <c r="P4656" s="3"/>
      <c r="Q4656" s="18"/>
      <c r="S4656" s="3"/>
      <c r="T4656" s="3"/>
    </row>
    <row r="4657" spans="1:20" x14ac:dyDescent="0.25">
      <c r="A4657"/>
      <c r="C4657"/>
      <c r="D4657" s="12"/>
      <c r="E4657" s="6"/>
      <c r="F4657" s="6"/>
      <c r="G4657" s="15"/>
      <c r="H4657" s="17"/>
      <c r="M4657" s="3"/>
      <c r="N4657" s="3"/>
      <c r="O4657" s="3"/>
      <c r="P4657" s="3"/>
      <c r="Q4657" s="18"/>
      <c r="S4657" s="3"/>
      <c r="T4657" s="3"/>
    </row>
    <row r="4658" spans="1:20" x14ac:dyDescent="0.25">
      <c r="A4658"/>
      <c r="C4658"/>
      <c r="D4658" s="12"/>
      <c r="E4658" s="6"/>
      <c r="F4658" s="6"/>
      <c r="G4658" s="15"/>
      <c r="H4658" s="17"/>
      <c r="M4658" s="3"/>
      <c r="N4658" s="3"/>
      <c r="O4658" s="3"/>
      <c r="P4658" s="3"/>
      <c r="Q4658" s="18"/>
      <c r="S4658" s="3"/>
      <c r="T4658" s="3"/>
    </row>
    <row r="4659" spans="1:20" x14ac:dyDescent="0.25">
      <c r="A4659"/>
      <c r="C4659"/>
      <c r="D4659" s="12"/>
      <c r="E4659" s="6"/>
      <c r="F4659" s="6"/>
      <c r="G4659" s="15"/>
      <c r="H4659" s="17"/>
      <c r="M4659" s="3"/>
      <c r="N4659" s="3"/>
      <c r="O4659" s="3"/>
      <c r="P4659" s="3"/>
      <c r="Q4659" s="18"/>
      <c r="S4659" s="3"/>
      <c r="T4659" s="3"/>
    </row>
    <row r="4660" spans="1:20" x14ac:dyDescent="0.25">
      <c r="A4660"/>
      <c r="C4660"/>
      <c r="D4660" s="12"/>
      <c r="E4660" s="6"/>
      <c r="F4660" s="6"/>
      <c r="G4660" s="15"/>
      <c r="H4660" s="17"/>
      <c r="M4660" s="3"/>
      <c r="N4660" s="3"/>
      <c r="O4660" s="3"/>
      <c r="P4660" s="3"/>
      <c r="Q4660" s="18"/>
      <c r="S4660" s="3"/>
      <c r="T4660" s="3"/>
    </row>
    <row r="4661" spans="1:20" x14ac:dyDescent="0.25">
      <c r="A4661"/>
      <c r="C4661"/>
      <c r="D4661" s="12"/>
      <c r="E4661" s="6"/>
      <c r="F4661" s="6"/>
      <c r="G4661" s="15"/>
      <c r="H4661" s="17"/>
      <c r="M4661" s="3"/>
      <c r="N4661" s="3"/>
      <c r="O4661" s="3"/>
      <c r="P4661" s="3"/>
      <c r="Q4661" s="18"/>
      <c r="S4661" s="3"/>
      <c r="T4661" s="3"/>
    </row>
    <row r="4662" spans="1:20" x14ac:dyDescent="0.25">
      <c r="A4662"/>
      <c r="C4662"/>
      <c r="D4662" s="12"/>
      <c r="E4662" s="6"/>
      <c r="F4662" s="6"/>
      <c r="G4662" s="15"/>
      <c r="H4662" s="17"/>
      <c r="M4662" s="3"/>
      <c r="N4662" s="3"/>
      <c r="O4662" s="3"/>
      <c r="P4662" s="3"/>
      <c r="Q4662" s="18"/>
      <c r="S4662" s="3"/>
      <c r="T4662" s="3"/>
    </row>
    <row r="4663" spans="1:20" x14ac:dyDescent="0.25">
      <c r="A4663"/>
      <c r="C4663"/>
      <c r="D4663" s="12"/>
      <c r="E4663" s="6"/>
      <c r="F4663" s="6"/>
      <c r="G4663" s="15"/>
      <c r="H4663" s="17"/>
      <c r="M4663" s="3"/>
      <c r="N4663" s="3"/>
      <c r="O4663" s="3"/>
      <c r="P4663" s="3"/>
      <c r="Q4663" s="18"/>
      <c r="S4663" s="3"/>
      <c r="T4663" s="3"/>
    </row>
    <row r="4664" spans="1:20" x14ac:dyDescent="0.25">
      <c r="A4664"/>
      <c r="C4664"/>
      <c r="D4664" s="12"/>
      <c r="E4664" s="6"/>
      <c r="F4664" s="6"/>
      <c r="G4664" s="15"/>
      <c r="H4664" s="17"/>
      <c r="M4664" s="3"/>
      <c r="N4664" s="3"/>
      <c r="O4664" s="3"/>
      <c r="P4664" s="3"/>
      <c r="Q4664" s="18"/>
      <c r="S4664" s="3"/>
      <c r="T4664" s="3"/>
    </row>
    <row r="4665" spans="1:20" x14ac:dyDescent="0.25">
      <c r="A4665"/>
      <c r="C4665"/>
      <c r="D4665" s="12"/>
      <c r="E4665" s="6"/>
      <c r="F4665" s="6"/>
      <c r="G4665" s="15"/>
      <c r="H4665" s="17"/>
      <c r="M4665" s="3"/>
      <c r="N4665" s="3"/>
      <c r="O4665" s="3"/>
      <c r="P4665" s="3"/>
      <c r="Q4665" s="18"/>
      <c r="S4665" s="3"/>
      <c r="T4665" s="3"/>
    </row>
    <row r="4666" spans="1:20" x14ac:dyDescent="0.25">
      <c r="A4666"/>
      <c r="C4666"/>
      <c r="D4666" s="12"/>
      <c r="E4666" s="6"/>
      <c r="F4666" s="6"/>
      <c r="G4666" s="15"/>
      <c r="H4666" s="17"/>
      <c r="M4666" s="3"/>
      <c r="N4666" s="3"/>
      <c r="O4666" s="3"/>
      <c r="P4666" s="3"/>
      <c r="Q4666" s="18"/>
      <c r="S4666" s="3"/>
      <c r="T4666" s="3"/>
    </row>
    <row r="4667" spans="1:20" x14ac:dyDescent="0.25">
      <c r="A4667"/>
      <c r="C4667"/>
      <c r="D4667" s="12"/>
      <c r="E4667" s="6"/>
      <c r="F4667" s="6"/>
      <c r="G4667" s="15"/>
      <c r="H4667" s="17"/>
      <c r="M4667" s="3"/>
      <c r="N4667" s="3"/>
      <c r="O4667" s="3"/>
      <c r="P4667" s="3"/>
      <c r="Q4667" s="18"/>
      <c r="S4667" s="3"/>
      <c r="T4667" s="3"/>
    </row>
    <row r="4668" spans="1:20" x14ac:dyDescent="0.25">
      <c r="A4668"/>
      <c r="C4668"/>
      <c r="D4668" s="12"/>
      <c r="E4668" s="6"/>
      <c r="F4668" s="6"/>
      <c r="G4668" s="15"/>
      <c r="H4668" s="17"/>
      <c r="M4668" s="3"/>
      <c r="N4668" s="3"/>
      <c r="O4668" s="3"/>
      <c r="P4668" s="3"/>
      <c r="Q4668" s="18"/>
      <c r="S4668" s="3"/>
      <c r="T4668" s="3"/>
    </row>
    <row r="4669" spans="1:20" x14ac:dyDescent="0.25">
      <c r="A4669"/>
      <c r="C4669"/>
      <c r="D4669" s="12"/>
      <c r="E4669" s="6"/>
      <c r="F4669" s="6"/>
      <c r="G4669" s="15"/>
      <c r="H4669" s="17"/>
      <c r="M4669" s="3"/>
      <c r="N4669" s="3"/>
      <c r="O4669" s="3"/>
      <c r="P4669" s="3"/>
      <c r="Q4669" s="18"/>
      <c r="S4669" s="3"/>
      <c r="T4669" s="3"/>
    </row>
    <row r="4670" spans="1:20" x14ac:dyDescent="0.25">
      <c r="A4670"/>
      <c r="C4670"/>
      <c r="D4670" s="12"/>
      <c r="E4670" s="6"/>
      <c r="F4670" s="6"/>
      <c r="G4670" s="15"/>
      <c r="H4670" s="17"/>
      <c r="M4670" s="3"/>
      <c r="N4670" s="3"/>
      <c r="O4670" s="3"/>
      <c r="P4670" s="3"/>
      <c r="Q4670" s="18"/>
      <c r="S4670" s="3"/>
      <c r="T4670" s="3"/>
    </row>
    <row r="4671" spans="1:20" x14ac:dyDescent="0.25">
      <c r="A4671"/>
      <c r="C4671"/>
      <c r="D4671" s="12"/>
      <c r="E4671" s="6"/>
      <c r="F4671" s="6"/>
      <c r="G4671" s="15"/>
      <c r="H4671" s="17"/>
      <c r="M4671" s="3"/>
      <c r="N4671" s="3"/>
      <c r="O4671" s="3"/>
      <c r="P4671" s="3"/>
      <c r="Q4671" s="18"/>
      <c r="S4671" s="3"/>
      <c r="T4671" s="3"/>
    </row>
    <row r="4672" spans="1:20" x14ac:dyDescent="0.25">
      <c r="A4672"/>
      <c r="C4672"/>
      <c r="D4672" s="12"/>
      <c r="E4672" s="6"/>
      <c r="F4672" s="6"/>
      <c r="G4672" s="15"/>
      <c r="H4672" s="17"/>
      <c r="M4672" s="3"/>
      <c r="N4672" s="3"/>
      <c r="O4672" s="3"/>
      <c r="P4672" s="3"/>
      <c r="Q4672" s="18"/>
      <c r="S4672" s="3"/>
      <c r="T4672" s="3"/>
    </row>
    <row r="4673" spans="1:20" x14ac:dyDescent="0.25">
      <c r="A4673"/>
      <c r="C4673"/>
      <c r="D4673" s="12"/>
      <c r="E4673" s="6"/>
      <c r="F4673" s="6"/>
      <c r="G4673" s="15"/>
      <c r="H4673" s="17"/>
      <c r="M4673" s="3"/>
      <c r="N4673" s="3"/>
      <c r="O4673" s="3"/>
      <c r="P4673" s="3"/>
      <c r="Q4673" s="18"/>
      <c r="S4673" s="3"/>
      <c r="T4673" s="3"/>
    </row>
    <row r="4674" spans="1:20" x14ac:dyDescent="0.25">
      <c r="A4674"/>
      <c r="C4674"/>
      <c r="D4674" s="12"/>
      <c r="E4674" s="6"/>
      <c r="F4674" s="6"/>
      <c r="G4674" s="15"/>
      <c r="H4674" s="17"/>
      <c r="M4674" s="3"/>
      <c r="N4674" s="3"/>
      <c r="O4674" s="3"/>
      <c r="P4674" s="3"/>
      <c r="Q4674" s="18"/>
      <c r="S4674" s="3"/>
      <c r="T4674" s="3"/>
    </row>
    <row r="4675" spans="1:20" x14ac:dyDescent="0.25">
      <c r="A4675"/>
      <c r="C4675"/>
      <c r="D4675" s="12"/>
      <c r="E4675" s="6"/>
      <c r="F4675" s="6"/>
      <c r="G4675" s="15"/>
      <c r="H4675" s="17"/>
      <c r="M4675" s="3"/>
      <c r="N4675" s="3"/>
      <c r="O4675" s="3"/>
      <c r="P4675" s="3"/>
      <c r="Q4675" s="18"/>
      <c r="S4675" s="3"/>
      <c r="T4675" s="3"/>
    </row>
    <row r="4676" spans="1:20" x14ac:dyDescent="0.25">
      <c r="A4676"/>
      <c r="C4676"/>
      <c r="D4676" s="12"/>
      <c r="E4676" s="6"/>
      <c r="F4676" s="6"/>
      <c r="G4676" s="15"/>
      <c r="H4676" s="17"/>
      <c r="M4676" s="3"/>
      <c r="N4676" s="3"/>
      <c r="O4676" s="3"/>
      <c r="P4676" s="3"/>
      <c r="Q4676" s="18"/>
      <c r="S4676" s="3"/>
      <c r="T4676" s="3"/>
    </row>
    <row r="4677" spans="1:20" x14ac:dyDescent="0.25">
      <c r="A4677"/>
      <c r="C4677"/>
      <c r="D4677" s="12"/>
      <c r="E4677" s="6"/>
      <c r="F4677" s="6"/>
      <c r="G4677" s="15"/>
      <c r="H4677" s="17"/>
      <c r="M4677" s="3"/>
      <c r="N4677" s="3"/>
      <c r="O4677" s="3"/>
      <c r="P4677" s="3"/>
      <c r="Q4677" s="18"/>
      <c r="S4677" s="3"/>
      <c r="T4677" s="3"/>
    </row>
    <row r="4678" spans="1:20" x14ac:dyDescent="0.25">
      <c r="A4678"/>
      <c r="C4678"/>
      <c r="D4678" s="12"/>
      <c r="E4678" s="6"/>
      <c r="F4678" s="6"/>
      <c r="G4678" s="15"/>
      <c r="H4678" s="17"/>
      <c r="M4678" s="3"/>
      <c r="N4678" s="3"/>
      <c r="O4678" s="3"/>
      <c r="P4678" s="3"/>
      <c r="Q4678" s="18"/>
      <c r="S4678" s="3"/>
      <c r="T4678" s="3"/>
    </row>
    <row r="4679" spans="1:20" x14ac:dyDescent="0.25">
      <c r="A4679"/>
      <c r="C4679"/>
      <c r="D4679" s="12"/>
      <c r="E4679" s="6"/>
      <c r="F4679" s="6"/>
      <c r="G4679" s="15"/>
      <c r="H4679" s="17"/>
      <c r="M4679" s="3"/>
      <c r="N4679" s="3"/>
      <c r="O4679" s="3"/>
      <c r="P4679" s="3"/>
      <c r="Q4679" s="18"/>
      <c r="S4679" s="3"/>
      <c r="T4679" s="3"/>
    </row>
    <row r="4680" spans="1:20" x14ac:dyDescent="0.25">
      <c r="A4680"/>
      <c r="C4680"/>
      <c r="D4680" s="12"/>
      <c r="E4680" s="6"/>
      <c r="F4680" s="6"/>
      <c r="G4680" s="15"/>
      <c r="H4680" s="17"/>
      <c r="M4680" s="3"/>
      <c r="N4680" s="3"/>
      <c r="O4680" s="3"/>
      <c r="P4680" s="3"/>
      <c r="Q4680" s="18"/>
      <c r="S4680" s="3"/>
      <c r="T4680" s="3"/>
    </row>
    <row r="4681" spans="1:20" x14ac:dyDescent="0.25">
      <c r="A4681"/>
      <c r="C4681"/>
      <c r="D4681" s="12"/>
      <c r="E4681" s="6"/>
      <c r="F4681" s="6"/>
      <c r="G4681" s="15"/>
      <c r="H4681" s="17"/>
      <c r="M4681" s="3"/>
      <c r="N4681" s="3"/>
      <c r="O4681" s="3"/>
      <c r="P4681" s="3"/>
      <c r="Q4681" s="18"/>
      <c r="S4681" s="3"/>
      <c r="T4681" s="3"/>
    </row>
    <row r="4682" spans="1:20" x14ac:dyDescent="0.25">
      <c r="A4682"/>
      <c r="C4682"/>
      <c r="D4682" s="12"/>
      <c r="E4682" s="6"/>
      <c r="F4682" s="6"/>
      <c r="G4682" s="15"/>
      <c r="H4682" s="17"/>
      <c r="M4682" s="3"/>
      <c r="N4682" s="3"/>
      <c r="O4682" s="3"/>
      <c r="P4682" s="3"/>
      <c r="Q4682" s="18"/>
      <c r="S4682" s="3"/>
      <c r="T4682" s="3"/>
    </row>
    <row r="4683" spans="1:20" x14ac:dyDescent="0.25">
      <c r="A4683"/>
      <c r="C4683"/>
      <c r="D4683" s="12"/>
      <c r="E4683" s="6"/>
      <c r="F4683" s="6"/>
      <c r="G4683" s="15"/>
      <c r="H4683" s="17"/>
      <c r="M4683" s="3"/>
      <c r="N4683" s="3"/>
      <c r="O4683" s="3"/>
      <c r="P4683" s="3"/>
      <c r="Q4683" s="18"/>
      <c r="S4683" s="3"/>
      <c r="T4683" s="3"/>
    </row>
    <row r="4684" spans="1:20" x14ac:dyDescent="0.25">
      <c r="A4684"/>
      <c r="C4684"/>
      <c r="D4684" s="12"/>
      <c r="E4684" s="6"/>
      <c r="F4684" s="6"/>
      <c r="G4684" s="15"/>
      <c r="H4684" s="17"/>
      <c r="M4684" s="3"/>
      <c r="N4684" s="3"/>
      <c r="O4684" s="3"/>
      <c r="P4684" s="3"/>
      <c r="Q4684" s="18"/>
      <c r="S4684" s="3"/>
      <c r="T4684" s="3"/>
    </row>
    <row r="4685" spans="1:20" x14ac:dyDescent="0.25">
      <c r="A4685"/>
      <c r="C4685"/>
      <c r="D4685" s="12"/>
      <c r="E4685" s="6"/>
      <c r="F4685" s="6"/>
      <c r="G4685" s="15"/>
      <c r="H4685" s="17"/>
      <c r="M4685" s="3"/>
      <c r="N4685" s="3"/>
      <c r="O4685" s="3"/>
      <c r="P4685" s="3"/>
      <c r="Q4685" s="18"/>
      <c r="S4685" s="3"/>
      <c r="T4685" s="3"/>
    </row>
    <row r="4686" spans="1:20" x14ac:dyDescent="0.25">
      <c r="A4686"/>
      <c r="C4686"/>
      <c r="D4686" s="12"/>
      <c r="E4686" s="6"/>
      <c r="F4686" s="6"/>
      <c r="G4686" s="15"/>
      <c r="H4686" s="17"/>
      <c r="M4686" s="3"/>
      <c r="N4686" s="3"/>
      <c r="O4686" s="3"/>
      <c r="P4686" s="3"/>
      <c r="Q4686" s="18"/>
      <c r="S4686" s="3"/>
      <c r="T4686" s="3"/>
    </row>
    <row r="4687" spans="1:20" x14ac:dyDescent="0.25">
      <c r="A4687"/>
      <c r="C4687"/>
      <c r="D4687" s="12"/>
      <c r="E4687" s="6"/>
      <c r="F4687" s="6"/>
      <c r="G4687" s="15"/>
      <c r="H4687" s="17"/>
      <c r="M4687" s="3"/>
      <c r="N4687" s="3"/>
      <c r="O4687" s="3"/>
      <c r="P4687" s="3"/>
      <c r="Q4687" s="18"/>
      <c r="S4687" s="3"/>
      <c r="T4687" s="3"/>
    </row>
    <row r="4688" spans="1:20" x14ac:dyDescent="0.25">
      <c r="A4688"/>
      <c r="C4688"/>
      <c r="D4688" s="12"/>
      <c r="E4688" s="6"/>
      <c r="F4688" s="6"/>
      <c r="G4688" s="15"/>
      <c r="H4688" s="17"/>
      <c r="M4688" s="3"/>
      <c r="N4688" s="3"/>
      <c r="O4688" s="3"/>
      <c r="P4688" s="3"/>
      <c r="Q4688" s="18"/>
      <c r="S4688" s="3"/>
      <c r="T4688" s="3"/>
    </row>
    <row r="4689" spans="1:20" x14ac:dyDescent="0.25">
      <c r="A4689"/>
      <c r="C4689"/>
      <c r="D4689" s="12"/>
      <c r="E4689" s="6"/>
      <c r="F4689" s="6"/>
      <c r="G4689" s="15"/>
      <c r="H4689" s="17"/>
      <c r="M4689" s="3"/>
      <c r="N4689" s="3"/>
      <c r="O4689" s="3"/>
      <c r="P4689" s="3"/>
      <c r="Q4689" s="18"/>
      <c r="S4689" s="3"/>
      <c r="T4689" s="3"/>
    </row>
    <row r="4690" spans="1:20" x14ac:dyDescent="0.25">
      <c r="A4690"/>
      <c r="C4690"/>
      <c r="D4690" s="12"/>
      <c r="E4690" s="6"/>
      <c r="F4690" s="6"/>
      <c r="G4690" s="15"/>
      <c r="H4690" s="17"/>
      <c r="M4690" s="3"/>
      <c r="N4690" s="3"/>
      <c r="O4690" s="3"/>
      <c r="P4690" s="3"/>
      <c r="Q4690" s="18"/>
      <c r="S4690" s="3"/>
      <c r="T4690" s="3"/>
    </row>
    <row r="4691" spans="1:20" x14ac:dyDescent="0.25">
      <c r="A4691"/>
      <c r="C4691"/>
      <c r="D4691" s="12"/>
      <c r="E4691" s="6"/>
      <c r="F4691" s="6"/>
      <c r="G4691" s="15"/>
      <c r="H4691" s="17"/>
      <c r="M4691" s="3"/>
      <c r="N4691" s="3"/>
      <c r="O4691" s="3"/>
      <c r="P4691" s="3"/>
      <c r="Q4691" s="18"/>
      <c r="S4691" s="3"/>
      <c r="T4691" s="3"/>
    </row>
    <row r="4692" spans="1:20" x14ac:dyDescent="0.25">
      <c r="A4692"/>
      <c r="C4692"/>
      <c r="D4692" s="12"/>
      <c r="E4692" s="6"/>
      <c r="F4692" s="6"/>
      <c r="G4692" s="15"/>
      <c r="H4692" s="17"/>
      <c r="M4692" s="3"/>
      <c r="N4692" s="3"/>
      <c r="O4692" s="3"/>
      <c r="P4692" s="3"/>
      <c r="Q4692" s="18"/>
      <c r="S4692" s="3"/>
      <c r="T4692" s="3"/>
    </row>
    <row r="4693" spans="1:20" x14ac:dyDescent="0.25">
      <c r="A4693"/>
      <c r="C4693"/>
      <c r="D4693" s="12"/>
      <c r="E4693" s="6"/>
      <c r="F4693" s="6"/>
      <c r="G4693" s="15"/>
      <c r="H4693" s="17"/>
      <c r="M4693" s="3"/>
      <c r="N4693" s="3"/>
      <c r="O4693" s="3"/>
      <c r="P4693" s="3"/>
      <c r="Q4693" s="18"/>
      <c r="S4693" s="3"/>
      <c r="T4693" s="3"/>
    </row>
    <row r="4694" spans="1:20" x14ac:dyDescent="0.25">
      <c r="A4694"/>
      <c r="C4694"/>
      <c r="D4694" s="12"/>
      <c r="E4694" s="6"/>
      <c r="F4694" s="6"/>
      <c r="G4694" s="15"/>
      <c r="H4694" s="17"/>
      <c r="M4694" s="3"/>
      <c r="N4694" s="3"/>
      <c r="O4694" s="3"/>
      <c r="P4694" s="3"/>
      <c r="Q4694" s="18"/>
      <c r="S4694" s="3"/>
      <c r="T4694" s="3"/>
    </row>
    <row r="4695" spans="1:20" x14ac:dyDescent="0.25">
      <c r="A4695"/>
      <c r="C4695"/>
      <c r="D4695" s="12"/>
      <c r="E4695" s="6"/>
      <c r="F4695" s="6"/>
      <c r="G4695" s="15"/>
      <c r="H4695" s="17"/>
      <c r="M4695" s="3"/>
      <c r="N4695" s="3"/>
      <c r="O4695" s="3"/>
      <c r="P4695" s="3"/>
      <c r="Q4695" s="18"/>
      <c r="S4695" s="3"/>
      <c r="T4695" s="3"/>
    </row>
    <row r="4696" spans="1:20" x14ac:dyDescent="0.25">
      <c r="A4696"/>
      <c r="C4696"/>
      <c r="D4696" s="12"/>
      <c r="E4696" s="6"/>
      <c r="F4696" s="6"/>
      <c r="G4696" s="15"/>
      <c r="H4696" s="17"/>
      <c r="M4696" s="3"/>
      <c r="N4696" s="3"/>
      <c r="O4696" s="3"/>
      <c r="P4696" s="3"/>
      <c r="Q4696" s="18"/>
      <c r="S4696" s="3"/>
      <c r="T4696" s="3"/>
    </row>
    <row r="4697" spans="1:20" x14ac:dyDescent="0.25">
      <c r="A4697"/>
      <c r="C4697"/>
      <c r="D4697" s="12"/>
      <c r="E4697" s="6"/>
      <c r="F4697" s="6"/>
      <c r="G4697" s="15"/>
      <c r="H4697" s="17"/>
      <c r="M4697" s="3"/>
      <c r="N4697" s="3"/>
      <c r="O4697" s="3"/>
      <c r="P4697" s="3"/>
      <c r="Q4697" s="18"/>
      <c r="S4697" s="3"/>
      <c r="T4697" s="3"/>
    </row>
    <row r="4698" spans="1:20" x14ac:dyDescent="0.25">
      <c r="A4698"/>
      <c r="C4698"/>
      <c r="D4698" s="12"/>
      <c r="E4698" s="6"/>
      <c r="F4698" s="6"/>
      <c r="G4698" s="15"/>
      <c r="H4698" s="17"/>
      <c r="M4698" s="3"/>
      <c r="N4698" s="3"/>
      <c r="O4698" s="3"/>
      <c r="P4698" s="3"/>
      <c r="Q4698" s="18"/>
      <c r="S4698" s="3"/>
      <c r="T4698" s="3"/>
    </row>
    <row r="4699" spans="1:20" x14ac:dyDescent="0.25">
      <c r="A4699"/>
      <c r="C4699"/>
      <c r="D4699" s="12"/>
      <c r="E4699" s="6"/>
      <c r="F4699" s="6"/>
      <c r="G4699" s="15"/>
      <c r="H4699" s="17"/>
      <c r="M4699" s="3"/>
      <c r="N4699" s="3"/>
      <c r="O4699" s="3"/>
      <c r="P4699" s="3"/>
      <c r="Q4699" s="18"/>
      <c r="S4699" s="3"/>
      <c r="T4699" s="3"/>
    </row>
    <row r="4700" spans="1:20" x14ac:dyDescent="0.25">
      <c r="A4700"/>
      <c r="C4700"/>
      <c r="D4700" s="12"/>
      <c r="E4700" s="6"/>
      <c r="F4700" s="6"/>
      <c r="G4700" s="15"/>
      <c r="H4700" s="17"/>
      <c r="M4700" s="3"/>
      <c r="N4700" s="3"/>
      <c r="O4700" s="3"/>
      <c r="P4700" s="3"/>
      <c r="Q4700" s="18"/>
      <c r="S4700" s="3"/>
      <c r="T4700" s="3"/>
    </row>
    <row r="4701" spans="1:20" x14ac:dyDescent="0.25">
      <c r="A4701"/>
      <c r="C4701"/>
      <c r="D4701" s="12"/>
      <c r="E4701" s="6"/>
      <c r="F4701" s="6"/>
      <c r="G4701" s="15"/>
      <c r="H4701" s="17"/>
      <c r="M4701" s="3"/>
      <c r="N4701" s="3"/>
      <c r="O4701" s="3"/>
      <c r="P4701" s="3"/>
      <c r="Q4701" s="18"/>
      <c r="S4701" s="3"/>
      <c r="T4701" s="3"/>
    </row>
    <row r="4702" spans="1:20" x14ac:dyDescent="0.25">
      <c r="A4702"/>
      <c r="C4702"/>
      <c r="D4702" s="12"/>
      <c r="E4702" s="6"/>
      <c r="F4702" s="6"/>
      <c r="G4702" s="15"/>
      <c r="H4702" s="17"/>
      <c r="M4702" s="3"/>
      <c r="N4702" s="3"/>
      <c r="O4702" s="3"/>
      <c r="P4702" s="3"/>
      <c r="Q4702" s="18"/>
      <c r="S4702" s="3"/>
      <c r="T4702" s="3"/>
    </row>
    <row r="4703" spans="1:20" x14ac:dyDescent="0.25">
      <c r="A4703"/>
      <c r="C4703"/>
      <c r="D4703" s="12"/>
      <c r="E4703" s="6"/>
      <c r="F4703" s="6"/>
      <c r="G4703" s="15"/>
      <c r="H4703" s="17"/>
      <c r="M4703" s="3"/>
      <c r="N4703" s="3"/>
      <c r="O4703" s="3"/>
      <c r="P4703" s="3"/>
      <c r="Q4703" s="18"/>
      <c r="S4703" s="3"/>
      <c r="T4703" s="3"/>
    </row>
    <row r="4704" spans="1:20" x14ac:dyDescent="0.25">
      <c r="A4704"/>
      <c r="C4704"/>
      <c r="D4704" s="12"/>
      <c r="E4704" s="6"/>
      <c r="F4704" s="6"/>
      <c r="G4704" s="15"/>
      <c r="H4704" s="17"/>
      <c r="M4704" s="3"/>
      <c r="N4704" s="3"/>
      <c r="O4704" s="3"/>
      <c r="P4704" s="3"/>
      <c r="Q4704" s="18"/>
      <c r="S4704" s="3"/>
      <c r="T4704" s="3"/>
    </row>
    <row r="4705" spans="1:20" x14ac:dyDescent="0.25">
      <c r="A4705"/>
      <c r="C4705"/>
      <c r="D4705" s="12"/>
      <c r="E4705" s="6"/>
      <c r="F4705" s="6"/>
      <c r="G4705" s="15"/>
      <c r="H4705" s="17"/>
      <c r="M4705" s="3"/>
      <c r="N4705" s="3"/>
      <c r="O4705" s="3"/>
      <c r="P4705" s="3"/>
      <c r="Q4705" s="18"/>
      <c r="S4705" s="3"/>
      <c r="T4705" s="3"/>
    </row>
    <row r="4706" spans="1:20" x14ac:dyDescent="0.25">
      <c r="A4706"/>
      <c r="C4706"/>
      <c r="D4706" s="12"/>
      <c r="E4706" s="6"/>
      <c r="F4706" s="6"/>
      <c r="G4706" s="15"/>
      <c r="H4706" s="17"/>
      <c r="M4706" s="3"/>
      <c r="N4706" s="3"/>
      <c r="O4706" s="3"/>
      <c r="P4706" s="3"/>
      <c r="Q4706" s="18"/>
      <c r="S4706" s="3"/>
      <c r="T4706" s="3"/>
    </row>
    <row r="4707" spans="1:20" x14ac:dyDescent="0.25">
      <c r="A4707"/>
      <c r="C4707"/>
      <c r="D4707" s="12"/>
      <c r="E4707" s="6"/>
      <c r="F4707" s="6"/>
      <c r="G4707" s="15"/>
      <c r="H4707" s="17"/>
      <c r="M4707" s="3"/>
      <c r="N4707" s="3"/>
      <c r="O4707" s="3"/>
      <c r="P4707" s="3"/>
      <c r="Q4707" s="18"/>
      <c r="S4707" s="3"/>
      <c r="T4707" s="3"/>
    </row>
    <row r="4708" spans="1:20" x14ac:dyDescent="0.25">
      <c r="A4708"/>
      <c r="C4708"/>
      <c r="D4708" s="12"/>
      <c r="E4708" s="6"/>
      <c r="F4708" s="6"/>
      <c r="G4708" s="15"/>
      <c r="H4708" s="17"/>
      <c r="M4708" s="3"/>
      <c r="N4708" s="3"/>
      <c r="O4708" s="3"/>
      <c r="P4708" s="3"/>
      <c r="Q4708" s="18"/>
      <c r="S4708" s="3"/>
      <c r="T4708" s="3"/>
    </row>
    <row r="4709" spans="1:20" x14ac:dyDescent="0.25">
      <c r="A4709"/>
      <c r="C4709"/>
      <c r="D4709" s="12"/>
      <c r="E4709" s="6"/>
      <c r="F4709" s="6"/>
      <c r="G4709" s="15"/>
      <c r="H4709" s="17"/>
      <c r="M4709" s="3"/>
      <c r="N4709" s="3"/>
      <c r="O4709" s="3"/>
      <c r="P4709" s="3"/>
      <c r="Q4709" s="18"/>
      <c r="S4709" s="3"/>
      <c r="T4709" s="3"/>
    </row>
    <row r="4710" spans="1:20" x14ac:dyDescent="0.25">
      <c r="A4710"/>
      <c r="C4710"/>
      <c r="D4710" s="12"/>
      <c r="E4710" s="6"/>
      <c r="F4710" s="6"/>
      <c r="G4710" s="15"/>
      <c r="H4710" s="17"/>
      <c r="M4710" s="3"/>
      <c r="N4710" s="3"/>
      <c r="O4710" s="3"/>
      <c r="P4710" s="3"/>
      <c r="Q4710" s="18"/>
      <c r="S4710" s="3"/>
      <c r="T4710" s="3"/>
    </row>
    <row r="4711" spans="1:20" x14ac:dyDescent="0.25">
      <c r="A4711"/>
      <c r="C4711"/>
      <c r="D4711" s="12"/>
      <c r="E4711" s="6"/>
      <c r="F4711" s="6"/>
      <c r="G4711" s="15"/>
      <c r="H4711" s="17"/>
      <c r="M4711" s="3"/>
      <c r="N4711" s="3"/>
      <c r="O4711" s="3"/>
      <c r="P4711" s="3"/>
      <c r="Q4711" s="18"/>
      <c r="S4711" s="3"/>
      <c r="T4711" s="3"/>
    </row>
    <row r="4712" spans="1:20" x14ac:dyDescent="0.25">
      <c r="A4712"/>
      <c r="C4712"/>
      <c r="D4712" s="12"/>
      <c r="E4712" s="6"/>
      <c r="F4712" s="6"/>
      <c r="G4712" s="15"/>
      <c r="H4712" s="17"/>
      <c r="M4712" s="3"/>
      <c r="N4712" s="3"/>
      <c r="O4712" s="3"/>
      <c r="P4712" s="3"/>
      <c r="Q4712" s="18"/>
      <c r="S4712" s="3"/>
      <c r="T4712" s="3"/>
    </row>
    <row r="4713" spans="1:20" x14ac:dyDescent="0.25">
      <c r="A4713"/>
      <c r="C4713"/>
      <c r="D4713" s="12"/>
      <c r="E4713" s="6"/>
      <c r="F4713" s="6"/>
      <c r="G4713" s="15"/>
      <c r="H4713" s="17"/>
      <c r="M4713" s="3"/>
      <c r="N4713" s="3"/>
      <c r="O4713" s="3"/>
      <c r="P4713" s="3"/>
      <c r="Q4713" s="18"/>
      <c r="S4713" s="3"/>
      <c r="T4713" s="3"/>
    </row>
    <row r="4714" spans="1:20" x14ac:dyDescent="0.25">
      <c r="A4714"/>
      <c r="C4714"/>
      <c r="D4714" s="12"/>
      <c r="E4714" s="6"/>
      <c r="F4714" s="6"/>
      <c r="G4714" s="15"/>
      <c r="H4714" s="17"/>
      <c r="M4714" s="3"/>
      <c r="N4714" s="3"/>
      <c r="O4714" s="3"/>
      <c r="P4714" s="3"/>
      <c r="Q4714" s="18"/>
      <c r="S4714" s="3"/>
      <c r="T4714" s="3"/>
    </row>
    <row r="4715" spans="1:20" x14ac:dyDescent="0.25">
      <c r="A4715"/>
      <c r="C4715"/>
      <c r="D4715" s="12"/>
      <c r="E4715" s="6"/>
      <c r="F4715" s="6"/>
      <c r="G4715" s="15"/>
      <c r="H4715" s="17"/>
      <c r="M4715" s="3"/>
      <c r="N4715" s="3"/>
      <c r="O4715" s="3"/>
      <c r="P4715" s="3"/>
      <c r="Q4715" s="18"/>
      <c r="S4715" s="3"/>
      <c r="T4715" s="3"/>
    </row>
    <row r="4716" spans="1:20" x14ac:dyDescent="0.25">
      <c r="A4716"/>
      <c r="C4716"/>
      <c r="D4716" s="12"/>
      <c r="E4716" s="6"/>
      <c r="F4716" s="6"/>
      <c r="G4716" s="15"/>
      <c r="H4716" s="17"/>
      <c r="M4716" s="3"/>
      <c r="N4716" s="3"/>
      <c r="O4716" s="3"/>
      <c r="P4716" s="3"/>
      <c r="Q4716" s="18"/>
      <c r="S4716" s="3"/>
      <c r="T4716" s="3"/>
    </row>
    <row r="4717" spans="1:20" x14ac:dyDescent="0.25">
      <c r="A4717"/>
      <c r="C4717"/>
      <c r="D4717" s="12"/>
      <c r="E4717" s="6"/>
      <c r="F4717" s="6"/>
      <c r="G4717" s="15"/>
      <c r="H4717" s="17"/>
      <c r="M4717" s="3"/>
      <c r="N4717" s="3"/>
      <c r="O4717" s="3"/>
      <c r="P4717" s="3"/>
      <c r="Q4717" s="18"/>
      <c r="S4717" s="3"/>
      <c r="T4717" s="3"/>
    </row>
    <row r="4718" spans="1:20" x14ac:dyDescent="0.25">
      <c r="A4718"/>
      <c r="C4718"/>
      <c r="D4718" s="12"/>
      <c r="E4718" s="6"/>
      <c r="F4718" s="6"/>
      <c r="G4718" s="15"/>
      <c r="H4718" s="17"/>
      <c r="M4718" s="3"/>
      <c r="N4718" s="3"/>
      <c r="O4718" s="3"/>
      <c r="P4718" s="3"/>
      <c r="Q4718" s="18"/>
      <c r="S4718" s="3"/>
      <c r="T4718" s="3"/>
    </row>
    <row r="4719" spans="1:20" x14ac:dyDescent="0.25">
      <c r="A4719"/>
      <c r="C4719"/>
      <c r="D4719" s="12"/>
      <c r="E4719" s="6"/>
      <c r="F4719" s="6"/>
      <c r="G4719" s="15"/>
      <c r="H4719" s="17"/>
      <c r="M4719" s="3"/>
      <c r="N4719" s="3"/>
      <c r="O4719" s="3"/>
      <c r="P4719" s="3"/>
      <c r="Q4719" s="18"/>
      <c r="S4719" s="3"/>
      <c r="T4719" s="3"/>
    </row>
    <row r="4720" spans="1:20" x14ac:dyDescent="0.25">
      <c r="A4720"/>
      <c r="C4720"/>
      <c r="D4720" s="12"/>
      <c r="E4720" s="6"/>
      <c r="F4720" s="6"/>
      <c r="G4720" s="15"/>
      <c r="H4720" s="17"/>
      <c r="M4720" s="3"/>
      <c r="N4720" s="3"/>
      <c r="O4720" s="3"/>
      <c r="P4720" s="3"/>
      <c r="Q4720" s="18"/>
      <c r="S4720" s="3"/>
      <c r="T4720" s="3"/>
    </row>
    <row r="4721" spans="1:20" x14ac:dyDescent="0.25">
      <c r="A4721"/>
      <c r="C4721"/>
      <c r="D4721" s="12"/>
      <c r="E4721" s="6"/>
      <c r="F4721" s="6"/>
      <c r="G4721" s="15"/>
      <c r="H4721" s="17"/>
      <c r="M4721" s="3"/>
      <c r="N4721" s="3"/>
      <c r="O4721" s="3"/>
      <c r="P4721" s="3"/>
      <c r="Q4721" s="18"/>
      <c r="S4721" s="3"/>
      <c r="T4721" s="3"/>
    </row>
    <row r="4722" spans="1:20" x14ac:dyDescent="0.25">
      <c r="A4722"/>
      <c r="C4722"/>
      <c r="D4722" s="12"/>
      <c r="E4722" s="6"/>
      <c r="F4722" s="6"/>
      <c r="G4722" s="15"/>
      <c r="H4722" s="17"/>
      <c r="M4722" s="3"/>
      <c r="N4722" s="3"/>
      <c r="O4722" s="3"/>
      <c r="P4722" s="3"/>
      <c r="Q4722" s="18"/>
      <c r="S4722" s="3"/>
      <c r="T4722" s="3"/>
    </row>
    <row r="4723" spans="1:20" x14ac:dyDescent="0.25">
      <c r="A4723"/>
      <c r="C4723"/>
      <c r="D4723" s="12"/>
      <c r="E4723" s="6"/>
      <c r="F4723" s="6"/>
      <c r="G4723" s="15"/>
      <c r="H4723" s="17"/>
      <c r="M4723" s="3"/>
      <c r="N4723" s="3"/>
      <c r="O4723" s="3"/>
      <c r="P4723" s="3"/>
      <c r="Q4723" s="18"/>
      <c r="S4723" s="3"/>
      <c r="T4723" s="3"/>
    </row>
    <row r="4724" spans="1:20" x14ac:dyDescent="0.25">
      <c r="A4724"/>
      <c r="C4724"/>
      <c r="D4724" s="12"/>
      <c r="E4724" s="6"/>
      <c r="F4724" s="6"/>
      <c r="G4724" s="15"/>
      <c r="H4724" s="17"/>
      <c r="M4724" s="3"/>
      <c r="N4724" s="3"/>
      <c r="O4724" s="3"/>
      <c r="P4724" s="3"/>
      <c r="Q4724" s="18"/>
      <c r="S4724" s="3"/>
      <c r="T4724" s="3"/>
    </row>
    <row r="4725" spans="1:20" x14ac:dyDescent="0.25">
      <c r="A4725"/>
      <c r="C4725"/>
      <c r="D4725" s="12"/>
      <c r="E4725" s="6"/>
      <c r="F4725" s="6"/>
      <c r="G4725" s="15"/>
      <c r="H4725" s="17"/>
      <c r="M4725" s="3"/>
      <c r="N4725" s="3"/>
      <c r="O4725" s="3"/>
      <c r="P4725" s="3"/>
      <c r="Q4725" s="18"/>
      <c r="S4725" s="3"/>
      <c r="T4725" s="3"/>
    </row>
    <row r="4726" spans="1:20" x14ac:dyDescent="0.25">
      <c r="A4726"/>
      <c r="C4726"/>
      <c r="D4726" s="12"/>
      <c r="E4726" s="6"/>
      <c r="F4726" s="6"/>
      <c r="G4726" s="15"/>
      <c r="H4726" s="17"/>
      <c r="M4726" s="3"/>
      <c r="N4726" s="3"/>
      <c r="O4726" s="3"/>
      <c r="P4726" s="3"/>
      <c r="Q4726" s="18"/>
      <c r="S4726" s="3"/>
      <c r="T4726" s="3"/>
    </row>
    <row r="4727" spans="1:20" x14ac:dyDescent="0.25">
      <c r="A4727"/>
      <c r="C4727"/>
      <c r="D4727" s="12"/>
      <c r="E4727" s="6"/>
      <c r="F4727" s="6"/>
      <c r="G4727" s="15"/>
      <c r="H4727" s="17"/>
      <c r="M4727" s="3"/>
      <c r="N4727" s="3"/>
      <c r="O4727" s="3"/>
      <c r="P4727" s="3"/>
      <c r="Q4727" s="18"/>
      <c r="S4727" s="3"/>
      <c r="T4727" s="3"/>
    </row>
    <row r="4728" spans="1:20" x14ac:dyDescent="0.25">
      <c r="A4728"/>
      <c r="C4728"/>
      <c r="D4728" s="12"/>
      <c r="E4728" s="6"/>
      <c r="F4728" s="6"/>
      <c r="G4728" s="15"/>
      <c r="H4728" s="17"/>
      <c r="M4728" s="3"/>
      <c r="N4728" s="3"/>
      <c r="O4728" s="3"/>
      <c r="P4728" s="3"/>
      <c r="Q4728" s="18"/>
      <c r="S4728" s="3"/>
      <c r="T4728" s="3"/>
    </row>
    <row r="4729" spans="1:20" x14ac:dyDescent="0.25">
      <c r="A4729"/>
      <c r="C4729"/>
      <c r="D4729" s="12"/>
      <c r="E4729" s="6"/>
      <c r="F4729" s="6"/>
      <c r="G4729" s="15"/>
      <c r="H4729" s="17"/>
      <c r="M4729" s="3"/>
      <c r="N4729" s="3"/>
      <c r="O4729" s="3"/>
      <c r="P4729" s="3"/>
      <c r="Q4729" s="18"/>
      <c r="S4729" s="3"/>
      <c r="T4729" s="3"/>
    </row>
    <row r="4730" spans="1:20" x14ac:dyDescent="0.25">
      <c r="A4730"/>
      <c r="C4730"/>
      <c r="D4730" s="12"/>
      <c r="E4730" s="6"/>
      <c r="F4730" s="6"/>
      <c r="G4730" s="15"/>
      <c r="H4730" s="17"/>
      <c r="M4730" s="3"/>
      <c r="N4730" s="3"/>
      <c r="O4730" s="3"/>
      <c r="P4730" s="3"/>
      <c r="Q4730" s="18"/>
      <c r="S4730" s="3"/>
      <c r="T4730" s="3"/>
    </row>
    <row r="4731" spans="1:20" x14ac:dyDescent="0.25">
      <c r="A4731"/>
      <c r="C4731"/>
      <c r="D4731" s="12"/>
      <c r="E4731" s="6"/>
      <c r="F4731" s="6"/>
      <c r="G4731" s="15"/>
      <c r="H4731" s="17"/>
      <c r="M4731" s="3"/>
      <c r="N4731" s="3"/>
      <c r="O4731" s="3"/>
      <c r="P4731" s="3"/>
      <c r="Q4731" s="18"/>
      <c r="S4731" s="3"/>
      <c r="T4731" s="3"/>
    </row>
    <row r="4732" spans="1:20" x14ac:dyDescent="0.25">
      <c r="A4732"/>
      <c r="C4732"/>
      <c r="D4732" s="12"/>
      <c r="E4732" s="6"/>
      <c r="F4732" s="6"/>
      <c r="G4732" s="15"/>
      <c r="H4732" s="17"/>
      <c r="M4732" s="3"/>
      <c r="N4732" s="3"/>
      <c r="O4732" s="3"/>
      <c r="P4732" s="3"/>
      <c r="Q4732" s="18"/>
      <c r="S4732" s="3"/>
      <c r="T4732" s="3"/>
    </row>
    <row r="4733" spans="1:20" x14ac:dyDescent="0.25">
      <c r="A4733"/>
      <c r="C4733"/>
      <c r="D4733" s="12"/>
      <c r="E4733" s="6"/>
      <c r="F4733" s="6"/>
      <c r="G4733" s="15"/>
      <c r="H4733" s="17"/>
      <c r="M4733" s="3"/>
      <c r="N4733" s="3"/>
      <c r="O4733" s="3"/>
      <c r="P4733" s="3"/>
      <c r="Q4733" s="18"/>
      <c r="S4733" s="3"/>
      <c r="T4733" s="3"/>
    </row>
    <row r="4734" spans="1:20" x14ac:dyDescent="0.25">
      <c r="A4734"/>
      <c r="C4734"/>
      <c r="D4734" s="12"/>
      <c r="E4734" s="6"/>
      <c r="F4734" s="6"/>
      <c r="G4734" s="15"/>
      <c r="H4734" s="17"/>
      <c r="M4734" s="3"/>
      <c r="N4734" s="3"/>
      <c r="O4734" s="3"/>
      <c r="P4734" s="3"/>
      <c r="Q4734" s="18"/>
      <c r="S4734" s="3"/>
      <c r="T4734" s="3"/>
    </row>
    <row r="4735" spans="1:20" x14ac:dyDescent="0.25">
      <c r="A4735"/>
      <c r="C4735"/>
      <c r="D4735" s="12"/>
      <c r="E4735" s="6"/>
      <c r="F4735" s="6"/>
      <c r="G4735" s="15"/>
      <c r="H4735" s="17"/>
      <c r="M4735" s="3"/>
      <c r="N4735" s="3"/>
      <c r="O4735" s="3"/>
      <c r="P4735" s="3"/>
      <c r="Q4735" s="18"/>
      <c r="S4735" s="3"/>
      <c r="T4735" s="3"/>
    </row>
    <row r="4736" spans="1:20" x14ac:dyDescent="0.25">
      <c r="A4736"/>
      <c r="C4736"/>
      <c r="D4736" s="12"/>
      <c r="E4736" s="6"/>
      <c r="F4736" s="6"/>
      <c r="G4736" s="15"/>
      <c r="H4736" s="17"/>
      <c r="M4736" s="3"/>
      <c r="N4736" s="3"/>
      <c r="O4736" s="3"/>
      <c r="P4736" s="3"/>
      <c r="Q4736" s="18"/>
      <c r="S4736" s="3"/>
      <c r="T4736" s="3"/>
    </row>
    <row r="4737" spans="1:20" x14ac:dyDescent="0.25">
      <c r="A4737"/>
      <c r="C4737"/>
      <c r="D4737" s="12"/>
      <c r="E4737" s="6"/>
      <c r="F4737" s="6"/>
      <c r="G4737" s="15"/>
      <c r="H4737" s="17"/>
      <c r="M4737" s="3"/>
      <c r="N4737" s="3"/>
      <c r="O4737" s="3"/>
      <c r="P4737" s="3"/>
      <c r="Q4737" s="18"/>
      <c r="S4737" s="3"/>
      <c r="T4737" s="3"/>
    </row>
    <row r="4738" spans="1:20" x14ac:dyDescent="0.25">
      <c r="A4738"/>
      <c r="C4738"/>
      <c r="D4738" s="12"/>
      <c r="E4738" s="6"/>
      <c r="F4738" s="6"/>
      <c r="G4738" s="15"/>
      <c r="H4738" s="17"/>
      <c r="M4738" s="3"/>
      <c r="N4738" s="3"/>
      <c r="O4738" s="3"/>
      <c r="P4738" s="3"/>
      <c r="Q4738" s="18"/>
      <c r="S4738" s="3"/>
      <c r="T4738" s="3"/>
    </row>
    <row r="4739" spans="1:20" x14ac:dyDescent="0.25">
      <c r="A4739"/>
      <c r="C4739"/>
      <c r="D4739" s="12"/>
      <c r="E4739" s="6"/>
      <c r="F4739" s="6"/>
      <c r="G4739" s="15"/>
      <c r="H4739" s="17"/>
      <c r="M4739" s="3"/>
      <c r="N4739" s="3"/>
      <c r="O4739" s="3"/>
      <c r="P4739" s="3"/>
      <c r="Q4739" s="18"/>
      <c r="S4739" s="3"/>
      <c r="T4739" s="3"/>
    </row>
    <row r="4740" spans="1:20" x14ac:dyDescent="0.25">
      <c r="A4740"/>
      <c r="C4740"/>
      <c r="D4740" s="12"/>
      <c r="E4740" s="6"/>
      <c r="F4740" s="6"/>
      <c r="G4740" s="15"/>
      <c r="H4740" s="17"/>
      <c r="M4740" s="3"/>
      <c r="N4740" s="3"/>
      <c r="O4740" s="3"/>
      <c r="P4740" s="3"/>
      <c r="Q4740" s="18"/>
      <c r="S4740" s="3"/>
      <c r="T4740" s="3"/>
    </row>
    <row r="4741" spans="1:20" x14ac:dyDescent="0.25">
      <c r="A4741"/>
      <c r="C4741"/>
      <c r="D4741" s="12"/>
      <c r="E4741" s="6"/>
      <c r="F4741" s="6"/>
      <c r="G4741" s="15"/>
      <c r="H4741" s="17"/>
      <c r="M4741" s="3"/>
      <c r="N4741" s="3"/>
      <c r="O4741" s="3"/>
      <c r="P4741" s="3"/>
      <c r="Q4741" s="18"/>
      <c r="S4741" s="3"/>
      <c r="T4741" s="3"/>
    </row>
    <row r="4742" spans="1:20" x14ac:dyDescent="0.25">
      <c r="A4742"/>
      <c r="C4742"/>
      <c r="D4742" s="12"/>
      <c r="E4742" s="6"/>
      <c r="F4742" s="6"/>
      <c r="G4742" s="15"/>
      <c r="H4742" s="17"/>
      <c r="M4742" s="3"/>
      <c r="N4742" s="3"/>
      <c r="O4742" s="3"/>
      <c r="P4742" s="3"/>
      <c r="Q4742" s="18"/>
      <c r="S4742" s="3"/>
      <c r="T4742" s="3"/>
    </row>
    <row r="4743" spans="1:20" x14ac:dyDescent="0.25">
      <c r="A4743"/>
      <c r="C4743"/>
      <c r="D4743" s="12"/>
      <c r="E4743" s="6"/>
      <c r="F4743" s="6"/>
      <c r="G4743" s="15"/>
      <c r="H4743" s="17"/>
      <c r="M4743" s="3"/>
      <c r="N4743" s="3"/>
      <c r="O4743" s="3"/>
      <c r="P4743" s="3"/>
      <c r="Q4743" s="18"/>
      <c r="S4743" s="3"/>
      <c r="T4743" s="3"/>
    </row>
    <row r="4744" spans="1:20" x14ac:dyDescent="0.25">
      <c r="A4744"/>
      <c r="C4744"/>
      <c r="D4744" s="12"/>
      <c r="E4744" s="6"/>
      <c r="F4744" s="6"/>
      <c r="G4744" s="15"/>
      <c r="H4744" s="17"/>
      <c r="M4744" s="3"/>
      <c r="N4744" s="3"/>
      <c r="O4744" s="3"/>
      <c r="P4744" s="3"/>
      <c r="Q4744" s="18"/>
      <c r="S4744" s="3"/>
      <c r="T4744" s="3"/>
    </row>
    <row r="4745" spans="1:20" x14ac:dyDescent="0.25">
      <c r="A4745"/>
      <c r="C4745"/>
      <c r="D4745" s="12"/>
      <c r="E4745" s="6"/>
      <c r="F4745" s="6"/>
      <c r="G4745" s="15"/>
      <c r="H4745" s="17"/>
      <c r="M4745" s="3"/>
      <c r="N4745" s="3"/>
      <c r="O4745" s="3"/>
      <c r="P4745" s="3"/>
      <c r="Q4745" s="18"/>
      <c r="S4745" s="3"/>
      <c r="T4745" s="3"/>
    </row>
    <row r="4746" spans="1:20" x14ac:dyDescent="0.25">
      <c r="A4746"/>
      <c r="C4746"/>
      <c r="D4746" s="12"/>
      <c r="E4746" s="6"/>
      <c r="F4746" s="6"/>
      <c r="G4746" s="15"/>
      <c r="H4746" s="17"/>
      <c r="M4746" s="3"/>
      <c r="N4746" s="3"/>
      <c r="O4746" s="3"/>
      <c r="P4746" s="3"/>
      <c r="Q4746" s="18"/>
      <c r="S4746" s="3"/>
      <c r="T4746" s="3"/>
    </row>
    <row r="4747" spans="1:20" x14ac:dyDescent="0.25">
      <c r="A4747"/>
      <c r="C4747"/>
      <c r="D4747" s="12"/>
      <c r="E4747" s="6"/>
      <c r="F4747" s="6"/>
      <c r="G4747" s="15"/>
      <c r="H4747" s="17"/>
      <c r="M4747" s="3"/>
      <c r="N4747" s="3"/>
      <c r="O4747" s="3"/>
      <c r="P4747" s="3"/>
      <c r="Q4747" s="18"/>
      <c r="S4747" s="3"/>
      <c r="T4747" s="3"/>
    </row>
    <row r="4748" spans="1:20" x14ac:dyDescent="0.25">
      <c r="A4748"/>
      <c r="C4748"/>
      <c r="D4748" s="12"/>
      <c r="E4748" s="6"/>
      <c r="F4748" s="6"/>
      <c r="G4748" s="15"/>
      <c r="H4748" s="17"/>
      <c r="M4748" s="3"/>
      <c r="N4748" s="3"/>
      <c r="O4748" s="3"/>
      <c r="P4748" s="3"/>
      <c r="Q4748" s="18"/>
      <c r="S4748" s="3"/>
      <c r="T4748" s="3"/>
    </row>
    <row r="4749" spans="1:20" x14ac:dyDescent="0.25">
      <c r="A4749"/>
      <c r="C4749"/>
      <c r="D4749" s="12"/>
      <c r="E4749" s="6"/>
      <c r="F4749" s="6"/>
      <c r="G4749" s="15"/>
      <c r="H4749" s="17"/>
      <c r="M4749" s="3"/>
      <c r="N4749" s="3"/>
      <c r="O4749" s="3"/>
      <c r="P4749" s="3"/>
      <c r="Q4749" s="18"/>
      <c r="S4749" s="3"/>
      <c r="T4749" s="3"/>
    </row>
    <row r="4750" spans="1:20" x14ac:dyDescent="0.25">
      <c r="A4750"/>
      <c r="C4750"/>
      <c r="D4750" s="12"/>
      <c r="E4750" s="6"/>
      <c r="F4750" s="6"/>
      <c r="G4750" s="15"/>
      <c r="H4750" s="17"/>
      <c r="M4750" s="3"/>
      <c r="N4750" s="3"/>
      <c r="O4750" s="3"/>
      <c r="P4750" s="3"/>
      <c r="Q4750" s="18"/>
      <c r="S4750" s="3"/>
      <c r="T4750" s="3"/>
    </row>
    <row r="4751" spans="1:20" x14ac:dyDescent="0.25">
      <c r="A4751"/>
      <c r="C4751"/>
      <c r="D4751" s="12"/>
      <c r="E4751" s="6"/>
      <c r="F4751" s="6"/>
      <c r="G4751" s="15"/>
      <c r="H4751" s="17"/>
      <c r="M4751" s="3"/>
      <c r="N4751" s="3"/>
      <c r="O4751" s="3"/>
      <c r="P4751" s="3"/>
      <c r="Q4751" s="18"/>
      <c r="S4751" s="3"/>
      <c r="T4751" s="3"/>
    </row>
    <row r="4752" spans="1:20" x14ac:dyDescent="0.25">
      <c r="A4752"/>
      <c r="C4752"/>
      <c r="D4752" s="12"/>
      <c r="E4752" s="6"/>
      <c r="F4752" s="6"/>
      <c r="G4752" s="15"/>
      <c r="H4752" s="17"/>
      <c r="M4752" s="3"/>
      <c r="N4752" s="3"/>
      <c r="O4752" s="3"/>
      <c r="P4752" s="3"/>
      <c r="Q4752" s="18"/>
      <c r="S4752" s="3"/>
      <c r="T4752" s="3"/>
    </row>
    <row r="4753" spans="1:20" x14ac:dyDescent="0.25">
      <c r="A4753"/>
      <c r="C4753"/>
      <c r="D4753" s="12"/>
      <c r="E4753" s="6"/>
      <c r="F4753" s="6"/>
      <c r="G4753" s="15"/>
      <c r="H4753" s="17"/>
      <c r="M4753" s="3"/>
      <c r="N4753" s="3"/>
      <c r="O4753" s="3"/>
      <c r="P4753" s="3"/>
      <c r="Q4753" s="18"/>
      <c r="S4753" s="3"/>
      <c r="T4753" s="3"/>
    </row>
    <row r="4754" spans="1:20" x14ac:dyDescent="0.25">
      <c r="A4754"/>
      <c r="C4754"/>
      <c r="D4754" s="12"/>
      <c r="E4754" s="6"/>
      <c r="F4754" s="6"/>
      <c r="G4754" s="15"/>
      <c r="H4754" s="17"/>
      <c r="M4754" s="3"/>
      <c r="N4754" s="3"/>
      <c r="O4754" s="3"/>
      <c r="P4754" s="3"/>
      <c r="Q4754" s="18"/>
      <c r="S4754" s="3"/>
      <c r="T4754" s="3"/>
    </row>
    <row r="4755" spans="1:20" x14ac:dyDescent="0.25">
      <c r="A4755"/>
      <c r="C4755"/>
      <c r="D4755" s="12"/>
      <c r="E4755" s="6"/>
      <c r="F4755" s="6"/>
      <c r="G4755" s="15"/>
      <c r="H4755" s="17"/>
      <c r="M4755" s="3"/>
      <c r="N4755" s="3"/>
      <c r="O4755" s="3"/>
      <c r="P4755" s="3"/>
      <c r="Q4755" s="18"/>
      <c r="S4755" s="3"/>
      <c r="T4755" s="3"/>
    </row>
    <row r="4756" spans="1:20" x14ac:dyDescent="0.25">
      <c r="A4756"/>
      <c r="C4756"/>
      <c r="D4756" s="12"/>
      <c r="E4756" s="6"/>
      <c r="F4756" s="6"/>
      <c r="G4756" s="15"/>
      <c r="H4756" s="17"/>
      <c r="M4756" s="3"/>
      <c r="N4756" s="3"/>
      <c r="O4756" s="3"/>
      <c r="P4756" s="3"/>
      <c r="Q4756" s="18"/>
      <c r="S4756" s="3"/>
      <c r="T4756" s="3"/>
    </row>
    <row r="4757" spans="1:20" x14ac:dyDescent="0.25">
      <c r="A4757"/>
      <c r="C4757"/>
      <c r="D4757" s="12"/>
      <c r="E4757" s="6"/>
      <c r="F4757" s="6"/>
      <c r="G4757" s="15"/>
      <c r="H4757" s="17"/>
      <c r="M4757" s="3"/>
      <c r="N4757" s="3"/>
      <c r="O4757" s="3"/>
      <c r="P4757" s="3"/>
      <c r="Q4757" s="18"/>
      <c r="S4757" s="3"/>
      <c r="T4757" s="3"/>
    </row>
    <row r="4758" spans="1:20" x14ac:dyDescent="0.25">
      <c r="A4758"/>
      <c r="C4758"/>
      <c r="D4758" s="12"/>
      <c r="E4758" s="6"/>
      <c r="F4758" s="6"/>
      <c r="G4758" s="15"/>
      <c r="H4758" s="17"/>
      <c r="M4758" s="3"/>
      <c r="N4758" s="3"/>
      <c r="O4758" s="3"/>
      <c r="P4758" s="3"/>
      <c r="Q4758" s="18"/>
      <c r="S4758" s="3"/>
      <c r="T4758" s="3"/>
    </row>
    <row r="4759" spans="1:20" x14ac:dyDescent="0.25">
      <c r="A4759"/>
      <c r="C4759"/>
      <c r="D4759" s="12"/>
      <c r="E4759" s="6"/>
      <c r="F4759" s="6"/>
      <c r="G4759" s="15"/>
      <c r="H4759" s="17"/>
      <c r="M4759" s="3"/>
      <c r="N4759" s="3"/>
      <c r="O4759" s="3"/>
      <c r="P4759" s="3"/>
      <c r="Q4759" s="18"/>
      <c r="S4759" s="3"/>
      <c r="T4759" s="3"/>
    </row>
    <row r="4760" spans="1:20" x14ac:dyDescent="0.25">
      <c r="A4760"/>
      <c r="C4760"/>
      <c r="D4760" s="12"/>
      <c r="E4760" s="6"/>
      <c r="F4760" s="6"/>
      <c r="G4760" s="15"/>
      <c r="H4760" s="17"/>
      <c r="M4760" s="3"/>
      <c r="N4760" s="3"/>
      <c r="O4760" s="3"/>
      <c r="P4760" s="3"/>
      <c r="Q4760" s="18"/>
      <c r="S4760" s="3"/>
      <c r="T4760" s="3"/>
    </row>
    <row r="4761" spans="1:20" x14ac:dyDescent="0.25">
      <c r="A4761"/>
      <c r="C4761"/>
      <c r="D4761" s="12"/>
      <c r="E4761" s="6"/>
      <c r="F4761" s="6"/>
      <c r="G4761" s="15"/>
      <c r="H4761" s="17"/>
      <c r="M4761" s="3"/>
      <c r="N4761" s="3"/>
      <c r="O4761" s="3"/>
      <c r="P4761" s="3"/>
      <c r="Q4761" s="18"/>
      <c r="S4761" s="3"/>
      <c r="T4761" s="3"/>
    </row>
    <row r="4762" spans="1:20" x14ac:dyDescent="0.25">
      <c r="A4762"/>
      <c r="C4762"/>
      <c r="D4762" s="12"/>
      <c r="E4762" s="6"/>
      <c r="F4762" s="6"/>
      <c r="G4762" s="15"/>
      <c r="H4762" s="17"/>
      <c r="M4762" s="3"/>
      <c r="N4762" s="3"/>
      <c r="O4762" s="3"/>
      <c r="P4762" s="3"/>
      <c r="Q4762" s="18"/>
      <c r="S4762" s="3"/>
      <c r="T4762" s="3"/>
    </row>
    <row r="4763" spans="1:20" x14ac:dyDescent="0.25">
      <c r="A4763"/>
      <c r="C4763"/>
      <c r="D4763" s="12"/>
      <c r="E4763" s="6"/>
      <c r="F4763" s="6"/>
      <c r="G4763" s="15"/>
      <c r="H4763" s="17"/>
      <c r="M4763" s="3"/>
      <c r="N4763" s="3"/>
      <c r="O4763" s="3"/>
      <c r="P4763" s="3"/>
      <c r="Q4763" s="18"/>
      <c r="S4763" s="3"/>
      <c r="T4763" s="3"/>
    </row>
    <row r="4764" spans="1:20" x14ac:dyDescent="0.25">
      <c r="A4764"/>
      <c r="C4764"/>
      <c r="D4764" s="12"/>
      <c r="E4764" s="6"/>
      <c r="F4764" s="6"/>
      <c r="G4764" s="15"/>
      <c r="H4764" s="17"/>
      <c r="M4764" s="3"/>
      <c r="N4764" s="3"/>
      <c r="O4764" s="3"/>
      <c r="P4764" s="3"/>
      <c r="Q4764" s="18"/>
      <c r="S4764" s="3"/>
      <c r="T4764" s="3"/>
    </row>
    <row r="4765" spans="1:20" x14ac:dyDescent="0.25">
      <c r="A4765"/>
      <c r="C4765"/>
      <c r="D4765" s="12"/>
      <c r="E4765" s="6"/>
      <c r="F4765" s="6"/>
      <c r="G4765" s="15"/>
      <c r="H4765" s="17"/>
      <c r="M4765" s="3"/>
      <c r="N4765" s="3"/>
      <c r="O4765" s="3"/>
      <c r="P4765" s="3"/>
      <c r="Q4765" s="18"/>
      <c r="S4765" s="3"/>
      <c r="T4765" s="3"/>
    </row>
    <row r="4766" spans="1:20" x14ac:dyDescent="0.25">
      <c r="A4766"/>
      <c r="C4766"/>
      <c r="D4766" s="12"/>
      <c r="E4766" s="6"/>
      <c r="F4766" s="6"/>
      <c r="G4766" s="15"/>
      <c r="H4766" s="17"/>
      <c r="M4766" s="3"/>
      <c r="N4766" s="3"/>
      <c r="O4766" s="3"/>
      <c r="P4766" s="3"/>
      <c r="Q4766" s="18"/>
      <c r="S4766" s="3"/>
      <c r="T4766" s="3"/>
    </row>
    <row r="4767" spans="1:20" x14ac:dyDescent="0.25">
      <c r="A4767"/>
      <c r="C4767"/>
      <c r="D4767" s="12"/>
      <c r="E4767" s="6"/>
      <c r="F4767" s="6"/>
      <c r="G4767" s="15"/>
      <c r="H4767" s="17"/>
      <c r="M4767" s="3"/>
      <c r="N4767" s="3"/>
      <c r="O4767" s="3"/>
      <c r="P4767" s="3"/>
      <c r="Q4767" s="18"/>
      <c r="S4767" s="3"/>
      <c r="T4767" s="3"/>
    </row>
    <row r="4768" spans="1:20" x14ac:dyDescent="0.25">
      <c r="A4768"/>
      <c r="C4768"/>
      <c r="D4768" s="12"/>
      <c r="E4768" s="6"/>
      <c r="F4768" s="6"/>
      <c r="G4768" s="15"/>
      <c r="H4768" s="17"/>
      <c r="M4768" s="3"/>
      <c r="N4768" s="3"/>
      <c r="O4768" s="3"/>
      <c r="P4768" s="3"/>
      <c r="Q4768" s="18"/>
      <c r="S4768" s="3"/>
      <c r="T4768" s="3"/>
    </row>
    <row r="4769" spans="1:20" x14ac:dyDescent="0.25">
      <c r="A4769"/>
      <c r="C4769"/>
      <c r="D4769" s="12"/>
      <c r="E4769" s="6"/>
      <c r="F4769" s="6"/>
      <c r="G4769" s="15"/>
      <c r="H4769" s="17"/>
      <c r="M4769" s="3"/>
      <c r="N4769" s="3"/>
      <c r="O4769" s="3"/>
      <c r="P4769" s="3"/>
      <c r="Q4769" s="18"/>
      <c r="S4769" s="3"/>
      <c r="T4769" s="3"/>
    </row>
    <row r="4770" spans="1:20" x14ac:dyDescent="0.25">
      <c r="A4770"/>
      <c r="C4770"/>
      <c r="D4770" s="12"/>
      <c r="E4770" s="6"/>
      <c r="F4770" s="6"/>
      <c r="G4770" s="15"/>
      <c r="H4770" s="17"/>
      <c r="M4770" s="3"/>
      <c r="N4770" s="3"/>
      <c r="O4770" s="3"/>
      <c r="P4770" s="3"/>
      <c r="Q4770" s="18"/>
      <c r="S4770" s="3"/>
      <c r="T4770" s="3"/>
    </row>
    <row r="4771" spans="1:20" x14ac:dyDescent="0.25">
      <c r="A4771"/>
      <c r="C4771"/>
      <c r="D4771" s="12"/>
      <c r="E4771" s="6"/>
      <c r="F4771" s="6"/>
      <c r="G4771" s="15"/>
      <c r="H4771" s="17"/>
      <c r="M4771" s="3"/>
      <c r="N4771" s="3"/>
      <c r="O4771" s="3"/>
      <c r="P4771" s="3"/>
      <c r="Q4771" s="18"/>
      <c r="S4771" s="3"/>
      <c r="T4771" s="3"/>
    </row>
    <row r="4772" spans="1:20" x14ac:dyDescent="0.25">
      <c r="A4772"/>
      <c r="C4772"/>
      <c r="D4772" s="12"/>
      <c r="E4772" s="6"/>
      <c r="F4772" s="6"/>
      <c r="G4772" s="15"/>
      <c r="H4772" s="17"/>
      <c r="M4772" s="3"/>
      <c r="N4772" s="3"/>
      <c r="O4772" s="3"/>
      <c r="P4772" s="3"/>
      <c r="Q4772" s="18"/>
      <c r="S4772" s="3"/>
      <c r="T4772" s="3"/>
    </row>
    <row r="4773" spans="1:20" x14ac:dyDescent="0.25">
      <c r="A4773"/>
      <c r="C4773"/>
      <c r="D4773" s="12"/>
      <c r="E4773" s="6"/>
      <c r="F4773" s="6"/>
      <c r="G4773" s="15"/>
      <c r="H4773" s="17"/>
      <c r="M4773" s="3"/>
      <c r="N4773" s="3"/>
      <c r="O4773" s="3"/>
      <c r="P4773" s="3"/>
      <c r="Q4773" s="18"/>
      <c r="S4773" s="3"/>
      <c r="T4773" s="3"/>
    </row>
    <row r="4774" spans="1:20" x14ac:dyDescent="0.25">
      <c r="A4774"/>
      <c r="C4774"/>
      <c r="D4774" s="12"/>
      <c r="E4774" s="6"/>
      <c r="F4774" s="6"/>
      <c r="G4774" s="15"/>
      <c r="H4774" s="17"/>
      <c r="M4774" s="3"/>
      <c r="N4774" s="3"/>
      <c r="O4774" s="3"/>
      <c r="P4774" s="3"/>
      <c r="Q4774" s="18"/>
      <c r="S4774" s="3"/>
      <c r="T4774" s="3"/>
    </row>
    <row r="4775" spans="1:20" x14ac:dyDescent="0.25">
      <c r="A4775"/>
      <c r="C4775"/>
      <c r="D4775" s="12"/>
      <c r="E4775" s="6"/>
      <c r="F4775" s="6"/>
      <c r="G4775" s="15"/>
      <c r="H4775" s="17"/>
      <c r="M4775" s="3"/>
      <c r="N4775" s="3"/>
      <c r="O4775" s="3"/>
      <c r="P4775" s="3"/>
      <c r="Q4775" s="18"/>
      <c r="S4775" s="3"/>
      <c r="T4775" s="3"/>
    </row>
    <row r="4776" spans="1:20" x14ac:dyDescent="0.25">
      <c r="A4776"/>
      <c r="C4776"/>
      <c r="D4776" s="12"/>
      <c r="E4776" s="6"/>
      <c r="F4776" s="6"/>
      <c r="G4776" s="15"/>
      <c r="H4776" s="17"/>
      <c r="M4776" s="3"/>
      <c r="N4776" s="3"/>
      <c r="O4776" s="3"/>
      <c r="P4776" s="3"/>
      <c r="Q4776" s="18"/>
      <c r="S4776" s="3"/>
      <c r="T4776" s="3"/>
    </row>
    <row r="4777" spans="1:20" x14ac:dyDescent="0.25">
      <c r="A4777"/>
      <c r="C4777"/>
      <c r="D4777" s="12"/>
      <c r="E4777" s="6"/>
      <c r="F4777" s="6"/>
      <c r="G4777" s="15"/>
      <c r="H4777" s="17"/>
      <c r="M4777" s="3"/>
      <c r="N4777" s="3"/>
      <c r="O4777" s="3"/>
      <c r="P4777" s="3"/>
      <c r="Q4777" s="18"/>
      <c r="S4777" s="3"/>
      <c r="T4777" s="3"/>
    </row>
    <row r="4778" spans="1:20" x14ac:dyDescent="0.25">
      <c r="A4778"/>
      <c r="C4778"/>
      <c r="D4778" s="12"/>
      <c r="E4778" s="6"/>
      <c r="F4778" s="6"/>
      <c r="G4778" s="15"/>
      <c r="H4778" s="17"/>
      <c r="M4778" s="3"/>
      <c r="N4778" s="3"/>
      <c r="O4778" s="3"/>
      <c r="P4778" s="3"/>
      <c r="Q4778" s="18"/>
      <c r="S4778" s="3"/>
      <c r="T4778" s="3"/>
    </row>
    <row r="4779" spans="1:20" x14ac:dyDescent="0.25">
      <c r="A4779"/>
      <c r="C4779"/>
      <c r="D4779" s="12"/>
      <c r="E4779" s="6"/>
      <c r="F4779" s="6"/>
      <c r="G4779" s="15"/>
      <c r="H4779" s="17"/>
      <c r="M4779" s="3"/>
      <c r="N4779" s="3"/>
      <c r="O4779" s="3"/>
      <c r="P4779" s="3"/>
      <c r="Q4779" s="18"/>
      <c r="S4779" s="3"/>
      <c r="T4779" s="3"/>
    </row>
    <row r="4780" spans="1:20" x14ac:dyDescent="0.25">
      <c r="A4780"/>
      <c r="C4780"/>
      <c r="D4780" s="12"/>
      <c r="E4780" s="6"/>
      <c r="F4780" s="6"/>
      <c r="G4780" s="15"/>
      <c r="H4780" s="17"/>
      <c r="M4780" s="3"/>
      <c r="N4780" s="3"/>
      <c r="O4780" s="3"/>
      <c r="P4780" s="3"/>
      <c r="Q4780" s="18"/>
      <c r="S4780" s="3"/>
      <c r="T4780" s="3"/>
    </row>
    <row r="4781" spans="1:20" x14ac:dyDescent="0.25">
      <c r="A4781"/>
      <c r="C4781"/>
      <c r="D4781" s="12"/>
      <c r="E4781" s="6"/>
      <c r="F4781" s="6"/>
      <c r="G4781" s="15"/>
      <c r="H4781" s="17"/>
      <c r="M4781" s="3"/>
      <c r="N4781" s="3"/>
      <c r="O4781" s="3"/>
      <c r="P4781" s="3"/>
      <c r="Q4781" s="18"/>
      <c r="S4781" s="3"/>
      <c r="T4781" s="3"/>
    </row>
    <row r="4782" spans="1:20" x14ac:dyDescent="0.25">
      <c r="A4782"/>
      <c r="C4782"/>
      <c r="D4782" s="12"/>
      <c r="E4782" s="6"/>
      <c r="F4782" s="6"/>
      <c r="G4782" s="15"/>
      <c r="H4782" s="17"/>
      <c r="M4782" s="3"/>
      <c r="N4782" s="3"/>
      <c r="O4782" s="3"/>
      <c r="P4782" s="3"/>
      <c r="Q4782" s="18"/>
      <c r="S4782" s="3"/>
      <c r="T4782" s="3"/>
    </row>
    <row r="4783" spans="1:20" x14ac:dyDescent="0.25">
      <c r="A4783"/>
      <c r="C4783"/>
      <c r="D4783" s="12"/>
      <c r="E4783" s="6"/>
      <c r="F4783" s="6"/>
      <c r="G4783" s="15"/>
      <c r="H4783" s="17"/>
      <c r="M4783" s="3"/>
      <c r="N4783" s="3"/>
      <c r="O4783" s="3"/>
      <c r="P4783" s="3"/>
      <c r="Q4783" s="18"/>
      <c r="S4783" s="3"/>
      <c r="T4783" s="3"/>
    </row>
    <row r="4784" spans="1:20" x14ac:dyDescent="0.25">
      <c r="A4784"/>
      <c r="C4784"/>
      <c r="D4784" s="12"/>
      <c r="E4784" s="6"/>
      <c r="F4784" s="6"/>
      <c r="G4784" s="15"/>
      <c r="H4784" s="17"/>
      <c r="M4784" s="3"/>
      <c r="N4784" s="3"/>
      <c r="O4784" s="3"/>
      <c r="P4784" s="3"/>
      <c r="Q4784" s="18"/>
      <c r="S4784" s="3"/>
      <c r="T4784" s="3"/>
    </row>
    <row r="4785" spans="1:20" x14ac:dyDescent="0.25">
      <c r="A4785"/>
      <c r="C4785"/>
      <c r="D4785" s="12"/>
      <c r="E4785" s="6"/>
      <c r="F4785" s="6"/>
      <c r="G4785" s="15"/>
      <c r="H4785" s="17"/>
      <c r="M4785" s="3"/>
      <c r="N4785" s="3"/>
      <c r="O4785" s="3"/>
      <c r="P4785" s="3"/>
      <c r="Q4785" s="18"/>
      <c r="S4785" s="3"/>
      <c r="T4785" s="3"/>
    </row>
    <row r="4786" spans="1:20" x14ac:dyDescent="0.25">
      <c r="A4786"/>
      <c r="C4786"/>
      <c r="D4786" s="12"/>
      <c r="E4786" s="6"/>
      <c r="F4786" s="6"/>
      <c r="G4786" s="15"/>
      <c r="H4786" s="17"/>
      <c r="M4786" s="3"/>
      <c r="N4786" s="3"/>
      <c r="O4786" s="3"/>
      <c r="P4786" s="3"/>
      <c r="Q4786" s="18"/>
      <c r="S4786" s="3"/>
      <c r="T4786" s="3"/>
    </row>
    <row r="4787" spans="1:20" x14ac:dyDescent="0.25">
      <c r="A4787"/>
      <c r="C4787"/>
      <c r="D4787" s="12"/>
      <c r="E4787" s="6"/>
      <c r="F4787" s="6"/>
      <c r="G4787" s="15"/>
      <c r="H4787" s="17"/>
      <c r="M4787" s="3"/>
      <c r="N4787" s="3"/>
      <c r="O4787" s="3"/>
      <c r="P4787" s="3"/>
      <c r="Q4787" s="18"/>
      <c r="S4787" s="3"/>
      <c r="T4787" s="3"/>
    </row>
    <row r="4788" spans="1:20" x14ac:dyDescent="0.25">
      <c r="A4788"/>
      <c r="C4788"/>
      <c r="D4788" s="12"/>
      <c r="E4788" s="6"/>
      <c r="F4788" s="6"/>
      <c r="G4788" s="15"/>
      <c r="H4788" s="17"/>
      <c r="M4788" s="3"/>
      <c r="N4788" s="3"/>
      <c r="O4788" s="3"/>
      <c r="P4788" s="3"/>
      <c r="Q4788" s="18"/>
      <c r="S4788" s="3"/>
      <c r="T4788" s="3"/>
    </row>
    <row r="4789" spans="1:20" x14ac:dyDescent="0.25">
      <c r="A4789"/>
      <c r="C4789"/>
      <c r="D4789" s="12"/>
      <c r="E4789" s="6"/>
      <c r="F4789" s="6"/>
      <c r="G4789" s="15"/>
      <c r="H4789" s="17"/>
      <c r="M4789" s="3"/>
      <c r="N4789" s="3"/>
      <c r="O4789" s="3"/>
      <c r="P4789" s="3"/>
      <c r="Q4789" s="18"/>
      <c r="S4789" s="3"/>
      <c r="T4789" s="3"/>
    </row>
    <row r="4790" spans="1:20" x14ac:dyDescent="0.25">
      <c r="A4790"/>
      <c r="C4790"/>
      <c r="D4790" s="12"/>
      <c r="E4790" s="6"/>
      <c r="F4790" s="6"/>
      <c r="G4790" s="15"/>
      <c r="H4790" s="17"/>
      <c r="M4790" s="3"/>
      <c r="N4790" s="3"/>
      <c r="O4790" s="3"/>
      <c r="P4790" s="3"/>
      <c r="Q4790" s="18"/>
      <c r="S4790" s="3"/>
      <c r="T4790" s="3"/>
    </row>
    <row r="4791" spans="1:20" x14ac:dyDescent="0.25">
      <c r="A4791"/>
      <c r="C4791"/>
      <c r="D4791" s="12"/>
      <c r="E4791" s="6"/>
      <c r="F4791" s="6"/>
      <c r="G4791" s="15"/>
      <c r="H4791" s="17"/>
      <c r="M4791" s="3"/>
      <c r="N4791" s="3"/>
      <c r="O4791" s="3"/>
      <c r="P4791" s="3"/>
      <c r="Q4791" s="18"/>
      <c r="S4791" s="3"/>
      <c r="T4791" s="3"/>
    </row>
    <row r="4792" spans="1:20" x14ac:dyDescent="0.25">
      <c r="A4792"/>
      <c r="C4792"/>
      <c r="D4792" s="12"/>
      <c r="E4792" s="6"/>
      <c r="F4792" s="6"/>
      <c r="G4792" s="15"/>
      <c r="H4792" s="17"/>
      <c r="M4792" s="3"/>
      <c r="N4792" s="3"/>
      <c r="O4792" s="3"/>
      <c r="P4792" s="3"/>
      <c r="Q4792" s="18"/>
      <c r="S4792" s="3"/>
      <c r="T4792" s="3"/>
    </row>
    <row r="4793" spans="1:20" x14ac:dyDescent="0.25">
      <c r="A4793"/>
      <c r="C4793"/>
      <c r="D4793" s="12"/>
      <c r="E4793" s="6"/>
      <c r="F4793" s="6"/>
      <c r="G4793" s="15"/>
      <c r="H4793" s="17"/>
      <c r="M4793" s="3"/>
      <c r="N4793" s="3"/>
      <c r="O4793" s="3"/>
      <c r="P4793" s="3"/>
      <c r="Q4793" s="18"/>
      <c r="S4793" s="3"/>
      <c r="T4793" s="3"/>
    </row>
    <row r="4794" spans="1:20" x14ac:dyDescent="0.25">
      <c r="A4794"/>
      <c r="C4794"/>
      <c r="D4794" s="12"/>
      <c r="E4794" s="6"/>
      <c r="F4794" s="6"/>
      <c r="G4794" s="15"/>
      <c r="H4794" s="17"/>
      <c r="M4794" s="3"/>
      <c r="N4794" s="3"/>
      <c r="O4794" s="3"/>
      <c r="P4794" s="3"/>
      <c r="Q4794" s="18"/>
      <c r="S4794" s="3"/>
      <c r="T4794" s="3"/>
    </row>
    <row r="4795" spans="1:20" x14ac:dyDescent="0.25">
      <c r="A4795"/>
      <c r="C4795"/>
      <c r="D4795" s="12"/>
      <c r="E4795" s="6"/>
      <c r="F4795" s="6"/>
      <c r="G4795" s="15"/>
      <c r="H4795" s="17"/>
      <c r="M4795" s="3"/>
      <c r="N4795" s="3"/>
      <c r="O4795" s="3"/>
      <c r="P4795" s="3"/>
      <c r="Q4795" s="18"/>
      <c r="S4795" s="3"/>
      <c r="T4795" s="3"/>
    </row>
    <row r="4796" spans="1:20" x14ac:dyDescent="0.25">
      <c r="A4796"/>
      <c r="C4796"/>
      <c r="D4796" s="12"/>
      <c r="E4796" s="6"/>
      <c r="F4796" s="6"/>
      <c r="G4796" s="15"/>
      <c r="H4796" s="17"/>
      <c r="M4796" s="3"/>
      <c r="N4796" s="3"/>
      <c r="O4796" s="3"/>
      <c r="P4796" s="3"/>
      <c r="Q4796" s="18"/>
      <c r="S4796" s="3"/>
      <c r="T4796" s="3"/>
    </row>
    <row r="4797" spans="1:20" x14ac:dyDescent="0.25">
      <c r="A4797"/>
      <c r="C4797"/>
      <c r="D4797" s="12"/>
      <c r="E4797" s="6"/>
      <c r="F4797" s="6"/>
      <c r="G4797" s="15"/>
      <c r="H4797" s="17"/>
      <c r="M4797" s="3"/>
      <c r="N4797" s="3"/>
      <c r="O4797" s="3"/>
      <c r="P4797" s="3"/>
      <c r="Q4797" s="18"/>
      <c r="S4797" s="3"/>
      <c r="T4797" s="3"/>
    </row>
    <row r="4798" spans="1:20" x14ac:dyDescent="0.25">
      <c r="A4798"/>
      <c r="C4798"/>
      <c r="D4798" s="12"/>
      <c r="E4798" s="6"/>
      <c r="F4798" s="6"/>
      <c r="G4798" s="15"/>
      <c r="H4798" s="17"/>
      <c r="M4798" s="3"/>
      <c r="N4798" s="3"/>
      <c r="O4798" s="3"/>
      <c r="P4798" s="3"/>
      <c r="Q4798" s="18"/>
      <c r="S4798" s="3"/>
      <c r="T4798" s="3"/>
    </row>
    <row r="4799" spans="1:20" x14ac:dyDescent="0.25">
      <c r="A4799"/>
      <c r="C4799"/>
      <c r="D4799" s="12"/>
      <c r="E4799" s="6"/>
      <c r="F4799" s="6"/>
      <c r="G4799" s="15"/>
      <c r="H4799" s="17"/>
      <c r="M4799" s="3"/>
      <c r="N4799" s="3"/>
      <c r="O4799" s="3"/>
      <c r="P4799" s="3"/>
      <c r="Q4799" s="18"/>
      <c r="S4799" s="3"/>
      <c r="T4799" s="3"/>
    </row>
    <row r="4800" spans="1:20" x14ac:dyDescent="0.25">
      <c r="A4800"/>
      <c r="C4800"/>
      <c r="D4800" s="12"/>
      <c r="E4800" s="6"/>
      <c r="F4800" s="6"/>
      <c r="G4800" s="15"/>
      <c r="H4800" s="17"/>
      <c r="M4800" s="3"/>
      <c r="N4800" s="3"/>
      <c r="O4800" s="3"/>
      <c r="P4800" s="3"/>
      <c r="Q4800" s="18"/>
      <c r="S4800" s="3"/>
      <c r="T4800" s="3"/>
    </row>
    <row r="4801" spans="1:20" x14ac:dyDescent="0.25">
      <c r="A4801"/>
      <c r="C4801"/>
      <c r="D4801" s="12"/>
      <c r="E4801" s="6"/>
      <c r="F4801" s="6"/>
      <c r="G4801" s="15"/>
      <c r="H4801" s="17"/>
      <c r="M4801" s="3"/>
      <c r="N4801" s="3"/>
      <c r="O4801" s="3"/>
      <c r="P4801" s="3"/>
      <c r="Q4801" s="18"/>
      <c r="S4801" s="3"/>
      <c r="T4801" s="3"/>
    </row>
    <row r="4802" spans="1:20" x14ac:dyDescent="0.25">
      <c r="A4802"/>
      <c r="C4802"/>
      <c r="D4802" s="12"/>
      <c r="E4802" s="6"/>
      <c r="F4802" s="6"/>
      <c r="G4802" s="15"/>
      <c r="H4802" s="17"/>
      <c r="M4802" s="3"/>
      <c r="N4802" s="3"/>
      <c r="O4802" s="3"/>
      <c r="P4802" s="3"/>
      <c r="Q4802" s="18"/>
      <c r="S4802" s="3"/>
      <c r="T4802" s="3"/>
    </row>
    <row r="4803" spans="1:20" x14ac:dyDescent="0.25">
      <c r="A4803"/>
      <c r="C4803"/>
      <c r="D4803" s="12"/>
      <c r="E4803" s="6"/>
      <c r="F4803" s="6"/>
      <c r="G4803" s="15"/>
      <c r="H4803" s="17"/>
      <c r="M4803" s="3"/>
      <c r="N4803" s="3"/>
      <c r="O4803" s="3"/>
      <c r="P4803" s="3"/>
      <c r="Q4803" s="18"/>
      <c r="S4803" s="3"/>
      <c r="T4803" s="3"/>
    </row>
    <row r="4804" spans="1:20" x14ac:dyDescent="0.25">
      <c r="A4804"/>
      <c r="C4804"/>
      <c r="D4804" s="12"/>
      <c r="E4804" s="6"/>
      <c r="F4804" s="6"/>
      <c r="G4804" s="15"/>
      <c r="H4804" s="17"/>
      <c r="M4804" s="3"/>
      <c r="N4804" s="3"/>
      <c r="O4804" s="3"/>
      <c r="P4804" s="3"/>
      <c r="Q4804" s="18"/>
      <c r="S4804" s="3"/>
      <c r="T4804" s="3"/>
    </row>
    <row r="4805" spans="1:20" x14ac:dyDescent="0.25">
      <c r="A4805"/>
      <c r="C4805"/>
      <c r="D4805" s="12"/>
      <c r="E4805" s="6"/>
      <c r="F4805" s="6"/>
      <c r="G4805" s="15"/>
      <c r="H4805" s="17"/>
      <c r="M4805" s="3"/>
      <c r="N4805" s="3"/>
      <c r="O4805" s="3"/>
      <c r="P4805" s="3"/>
      <c r="Q4805" s="18"/>
      <c r="S4805" s="3"/>
      <c r="T4805" s="3"/>
    </row>
    <row r="4806" spans="1:20" x14ac:dyDescent="0.25">
      <c r="A4806"/>
      <c r="C4806"/>
      <c r="D4806" s="12"/>
      <c r="E4806" s="6"/>
      <c r="F4806" s="6"/>
      <c r="G4806" s="15"/>
      <c r="H4806" s="17"/>
      <c r="M4806" s="3"/>
      <c r="N4806" s="3"/>
      <c r="O4806" s="3"/>
      <c r="P4806" s="3"/>
      <c r="Q4806" s="18"/>
      <c r="S4806" s="3"/>
      <c r="T4806" s="3"/>
    </row>
    <row r="4807" spans="1:20" x14ac:dyDescent="0.25">
      <c r="A4807"/>
      <c r="C4807"/>
      <c r="D4807" s="12"/>
      <c r="E4807" s="6"/>
      <c r="F4807" s="6"/>
      <c r="G4807" s="15"/>
      <c r="H4807" s="17"/>
      <c r="M4807" s="3"/>
      <c r="N4807" s="3"/>
      <c r="O4807" s="3"/>
      <c r="P4807" s="3"/>
      <c r="Q4807" s="18"/>
      <c r="S4807" s="3"/>
      <c r="T4807" s="3"/>
    </row>
    <row r="4808" spans="1:20" x14ac:dyDescent="0.25">
      <c r="A4808"/>
      <c r="C4808"/>
      <c r="D4808" s="12"/>
      <c r="E4808" s="6"/>
      <c r="F4808" s="6"/>
      <c r="G4808" s="15"/>
      <c r="H4808" s="17"/>
      <c r="M4808" s="3"/>
      <c r="N4808" s="3"/>
      <c r="O4808" s="3"/>
      <c r="P4808" s="3"/>
      <c r="Q4808" s="18"/>
      <c r="S4808" s="3"/>
      <c r="T4808" s="3"/>
    </row>
    <row r="4809" spans="1:20" x14ac:dyDescent="0.25">
      <c r="A4809"/>
      <c r="C4809"/>
      <c r="D4809" s="12"/>
      <c r="E4809" s="6"/>
      <c r="F4809" s="6"/>
      <c r="G4809" s="15"/>
      <c r="H4809" s="17"/>
      <c r="M4809" s="3"/>
      <c r="N4809" s="3"/>
      <c r="O4809" s="3"/>
      <c r="P4809" s="3"/>
      <c r="Q4809" s="18"/>
      <c r="S4809" s="3"/>
      <c r="T4809" s="3"/>
    </row>
    <row r="4810" spans="1:20" x14ac:dyDescent="0.25">
      <c r="A4810"/>
      <c r="C4810"/>
      <c r="D4810" s="12"/>
      <c r="E4810" s="6"/>
      <c r="F4810" s="6"/>
      <c r="G4810" s="15"/>
      <c r="H4810" s="17"/>
      <c r="M4810" s="3"/>
      <c r="N4810" s="3"/>
      <c r="O4810" s="3"/>
      <c r="P4810" s="3"/>
      <c r="Q4810" s="18"/>
      <c r="S4810" s="3"/>
      <c r="T4810" s="3"/>
    </row>
    <row r="4811" spans="1:20" x14ac:dyDescent="0.25">
      <c r="A4811"/>
      <c r="C4811"/>
      <c r="D4811" s="12"/>
      <c r="E4811" s="6"/>
      <c r="F4811" s="6"/>
      <c r="G4811" s="15"/>
      <c r="H4811" s="17"/>
      <c r="M4811" s="3"/>
      <c r="N4811" s="3"/>
      <c r="O4811" s="3"/>
      <c r="P4811" s="3"/>
      <c r="Q4811" s="18"/>
      <c r="S4811" s="3"/>
      <c r="T4811" s="3"/>
    </row>
    <row r="4812" spans="1:20" x14ac:dyDescent="0.25">
      <c r="A4812"/>
      <c r="C4812"/>
      <c r="D4812" s="12"/>
      <c r="E4812" s="6"/>
      <c r="F4812" s="6"/>
      <c r="G4812" s="15"/>
      <c r="H4812" s="17"/>
      <c r="M4812" s="3"/>
      <c r="N4812" s="3"/>
      <c r="O4812" s="3"/>
      <c r="P4812" s="3"/>
      <c r="Q4812" s="18"/>
      <c r="S4812" s="3"/>
      <c r="T4812" s="3"/>
    </row>
    <row r="4813" spans="1:20" x14ac:dyDescent="0.25">
      <c r="A4813"/>
      <c r="C4813"/>
      <c r="D4813" s="12"/>
      <c r="E4813" s="6"/>
      <c r="F4813" s="6"/>
      <c r="G4813" s="15"/>
      <c r="H4813" s="17"/>
      <c r="M4813" s="3"/>
      <c r="N4813" s="3"/>
      <c r="O4813" s="3"/>
      <c r="P4813" s="3"/>
      <c r="Q4813" s="18"/>
      <c r="S4813" s="3"/>
      <c r="T4813" s="3"/>
    </row>
    <row r="4814" spans="1:20" x14ac:dyDescent="0.25">
      <c r="A4814"/>
      <c r="C4814"/>
      <c r="D4814" s="12"/>
      <c r="E4814" s="6"/>
      <c r="F4814" s="6"/>
      <c r="G4814" s="15"/>
      <c r="H4814" s="17"/>
      <c r="M4814" s="3"/>
      <c r="N4814" s="3"/>
      <c r="O4814" s="3"/>
      <c r="P4814" s="3"/>
      <c r="Q4814" s="18"/>
      <c r="S4814" s="3"/>
      <c r="T4814" s="3"/>
    </row>
    <row r="4815" spans="1:20" x14ac:dyDescent="0.25">
      <c r="A4815"/>
      <c r="C4815"/>
      <c r="D4815" s="12"/>
      <c r="E4815" s="6"/>
      <c r="F4815" s="6"/>
      <c r="G4815" s="15"/>
      <c r="H4815" s="17"/>
      <c r="M4815" s="3"/>
      <c r="N4815" s="3"/>
      <c r="O4815" s="3"/>
      <c r="P4815" s="3"/>
      <c r="Q4815" s="18"/>
      <c r="S4815" s="3"/>
      <c r="T4815" s="3"/>
    </row>
    <row r="4816" spans="1:20" x14ac:dyDescent="0.25">
      <c r="A4816"/>
      <c r="C4816"/>
      <c r="D4816" s="12"/>
      <c r="E4816" s="6"/>
      <c r="F4816" s="6"/>
      <c r="G4816" s="15"/>
      <c r="H4816" s="17"/>
      <c r="M4816" s="3"/>
      <c r="N4816" s="3"/>
      <c r="O4816" s="3"/>
      <c r="P4816" s="3"/>
      <c r="Q4816" s="18"/>
      <c r="S4816" s="3"/>
      <c r="T4816" s="3"/>
    </row>
    <row r="4817" spans="1:20" x14ac:dyDescent="0.25">
      <c r="A4817"/>
      <c r="C4817"/>
      <c r="D4817" s="12"/>
      <c r="E4817" s="6"/>
      <c r="F4817" s="6"/>
      <c r="G4817" s="15"/>
      <c r="H4817" s="17"/>
      <c r="M4817" s="3"/>
      <c r="N4817" s="3"/>
      <c r="O4817" s="3"/>
      <c r="P4817" s="3"/>
      <c r="Q4817" s="18"/>
      <c r="S4817" s="3"/>
      <c r="T4817" s="3"/>
    </row>
    <row r="4818" spans="1:20" x14ac:dyDescent="0.25">
      <c r="A4818"/>
      <c r="C4818"/>
      <c r="D4818" s="12"/>
      <c r="E4818" s="6"/>
      <c r="F4818" s="6"/>
      <c r="G4818" s="15"/>
      <c r="H4818" s="17"/>
      <c r="M4818" s="3"/>
      <c r="N4818" s="3"/>
      <c r="O4818" s="3"/>
      <c r="P4818" s="3"/>
      <c r="Q4818" s="18"/>
      <c r="S4818" s="3"/>
      <c r="T4818" s="3"/>
    </row>
    <row r="4819" spans="1:20" x14ac:dyDescent="0.25">
      <c r="A4819"/>
      <c r="C4819"/>
      <c r="D4819" s="12"/>
      <c r="E4819" s="6"/>
      <c r="F4819" s="6"/>
      <c r="G4819" s="15"/>
      <c r="H4819" s="17"/>
      <c r="M4819" s="3"/>
      <c r="N4819" s="3"/>
      <c r="O4819" s="3"/>
      <c r="P4819" s="3"/>
      <c r="Q4819" s="18"/>
      <c r="S4819" s="3"/>
      <c r="T4819" s="3"/>
    </row>
    <row r="4820" spans="1:20" x14ac:dyDescent="0.25">
      <c r="A4820"/>
      <c r="C4820"/>
      <c r="D4820" s="12"/>
      <c r="E4820" s="6"/>
      <c r="F4820" s="6"/>
      <c r="G4820" s="15"/>
      <c r="H4820" s="17"/>
      <c r="M4820" s="3"/>
      <c r="N4820" s="3"/>
      <c r="O4820" s="3"/>
      <c r="P4820" s="3"/>
      <c r="Q4820" s="18"/>
      <c r="S4820" s="3"/>
      <c r="T4820" s="3"/>
    </row>
    <row r="4821" spans="1:20" x14ac:dyDescent="0.25">
      <c r="A4821"/>
      <c r="C4821"/>
      <c r="D4821" s="12"/>
      <c r="E4821" s="6"/>
      <c r="F4821" s="6"/>
      <c r="G4821" s="15"/>
      <c r="H4821" s="17"/>
      <c r="M4821" s="3"/>
      <c r="N4821" s="3"/>
      <c r="O4821" s="3"/>
      <c r="P4821" s="3"/>
      <c r="Q4821" s="18"/>
      <c r="S4821" s="3"/>
      <c r="T4821" s="3"/>
    </row>
    <row r="4822" spans="1:20" x14ac:dyDescent="0.25">
      <c r="A4822"/>
      <c r="C4822"/>
      <c r="D4822" s="12"/>
      <c r="E4822" s="6"/>
      <c r="F4822" s="6"/>
      <c r="G4822" s="15"/>
      <c r="H4822" s="17"/>
      <c r="M4822" s="3"/>
      <c r="N4822" s="3"/>
      <c r="O4822" s="3"/>
      <c r="P4822" s="3"/>
      <c r="Q4822" s="18"/>
      <c r="S4822" s="3"/>
      <c r="T4822" s="3"/>
    </row>
    <row r="4823" spans="1:20" x14ac:dyDescent="0.25">
      <c r="A4823"/>
      <c r="C4823"/>
      <c r="D4823" s="12"/>
      <c r="E4823" s="6"/>
      <c r="F4823" s="6"/>
      <c r="G4823" s="15"/>
      <c r="H4823" s="17"/>
      <c r="M4823" s="3"/>
      <c r="N4823" s="3"/>
      <c r="O4823" s="3"/>
      <c r="P4823" s="3"/>
      <c r="Q4823" s="18"/>
      <c r="S4823" s="3"/>
      <c r="T4823" s="3"/>
    </row>
    <row r="4824" spans="1:20" x14ac:dyDescent="0.25">
      <c r="A4824"/>
      <c r="C4824"/>
      <c r="D4824" s="12"/>
      <c r="E4824" s="6"/>
      <c r="F4824" s="6"/>
      <c r="G4824" s="15"/>
      <c r="H4824" s="17"/>
      <c r="M4824" s="3"/>
      <c r="N4824" s="3"/>
      <c r="O4824" s="3"/>
      <c r="P4824" s="3"/>
      <c r="Q4824" s="18"/>
      <c r="S4824" s="3"/>
      <c r="T4824" s="3"/>
    </row>
    <row r="4825" spans="1:20" x14ac:dyDescent="0.25">
      <c r="A4825"/>
      <c r="C4825"/>
      <c r="D4825" s="12"/>
      <c r="E4825" s="6"/>
      <c r="F4825" s="6"/>
      <c r="G4825" s="15"/>
      <c r="H4825" s="17"/>
      <c r="M4825" s="3"/>
      <c r="N4825" s="3"/>
      <c r="O4825" s="3"/>
      <c r="P4825" s="3"/>
      <c r="Q4825" s="18"/>
      <c r="S4825" s="3"/>
      <c r="T4825" s="3"/>
    </row>
    <row r="4826" spans="1:20" x14ac:dyDescent="0.25">
      <c r="A4826"/>
      <c r="C4826"/>
      <c r="D4826" s="12"/>
      <c r="E4826" s="6"/>
      <c r="F4826" s="6"/>
      <c r="G4826" s="15"/>
      <c r="H4826" s="17"/>
      <c r="M4826" s="3"/>
      <c r="N4826" s="3"/>
      <c r="O4826" s="3"/>
      <c r="P4826" s="3"/>
      <c r="Q4826" s="18"/>
      <c r="S4826" s="3"/>
      <c r="T4826" s="3"/>
    </row>
    <row r="4827" spans="1:20" x14ac:dyDescent="0.25">
      <c r="A4827"/>
      <c r="C4827"/>
      <c r="D4827" s="12"/>
      <c r="E4827" s="6"/>
      <c r="F4827" s="6"/>
      <c r="G4827" s="15"/>
      <c r="H4827" s="17"/>
      <c r="M4827" s="3"/>
      <c r="N4827" s="3"/>
      <c r="O4827" s="3"/>
      <c r="P4827" s="3"/>
      <c r="Q4827" s="18"/>
      <c r="S4827" s="3"/>
      <c r="T4827" s="3"/>
    </row>
    <row r="4828" spans="1:20" x14ac:dyDescent="0.25">
      <c r="A4828"/>
      <c r="C4828"/>
      <c r="D4828" s="12"/>
      <c r="E4828" s="6"/>
      <c r="F4828" s="6"/>
      <c r="G4828" s="15"/>
      <c r="H4828" s="17"/>
      <c r="M4828" s="3"/>
      <c r="N4828" s="3"/>
      <c r="O4828" s="3"/>
      <c r="P4828" s="3"/>
      <c r="Q4828" s="18"/>
      <c r="S4828" s="3"/>
      <c r="T4828" s="3"/>
    </row>
    <row r="4829" spans="1:20" x14ac:dyDescent="0.25">
      <c r="A4829"/>
      <c r="C4829"/>
      <c r="D4829" s="12"/>
      <c r="E4829" s="6"/>
      <c r="F4829" s="6"/>
      <c r="G4829" s="15"/>
      <c r="H4829" s="17"/>
      <c r="M4829" s="3"/>
      <c r="N4829" s="3"/>
      <c r="O4829" s="3"/>
      <c r="P4829" s="3"/>
      <c r="Q4829" s="18"/>
      <c r="S4829" s="3"/>
      <c r="T4829" s="3"/>
    </row>
    <row r="4830" spans="1:20" x14ac:dyDescent="0.25">
      <c r="A4830"/>
      <c r="C4830"/>
      <c r="D4830" s="12"/>
      <c r="E4830" s="6"/>
      <c r="F4830" s="6"/>
      <c r="G4830" s="15"/>
      <c r="H4830" s="17"/>
      <c r="M4830" s="3"/>
      <c r="N4830" s="3"/>
      <c r="O4830" s="3"/>
      <c r="P4830" s="3"/>
      <c r="Q4830" s="18"/>
      <c r="S4830" s="3"/>
      <c r="T4830" s="3"/>
    </row>
    <row r="4831" spans="1:20" x14ac:dyDescent="0.25">
      <c r="A4831"/>
      <c r="C4831"/>
      <c r="D4831" s="12"/>
      <c r="E4831" s="6"/>
      <c r="F4831" s="6"/>
      <c r="G4831" s="15"/>
      <c r="H4831" s="17"/>
      <c r="M4831" s="3"/>
      <c r="N4831" s="3"/>
      <c r="O4831" s="3"/>
      <c r="P4831" s="3"/>
      <c r="Q4831" s="18"/>
      <c r="S4831" s="3"/>
      <c r="T4831" s="3"/>
    </row>
    <row r="4832" spans="1:20" x14ac:dyDescent="0.25">
      <c r="A4832"/>
      <c r="C4832"/>
      <c r="D4832" s="12"/>
      <c r="E4832" s="6"/>
      <c r="F4832" s="6"/>
      <c r="G4832" s="15"/>
      <c r="H4832" s="17"/>
      <c r="M4832" s="3"/>
      <c r="N4832" s="3"/>
      <c r="O4832" s="3"/>
      <c r="P4832" s="3"/>
      <c r="Q4832" s="18"/>
      <c r="S4832" s="3"/>
      <c r="T4832" s="3"/>
    </row>
    <row r="4833" spans="1:20" x14ac:dyDescent="0.25">
      <c r="A4833"/>
      <c r="C4833"/>
      <c r="D4833" s="12"/>
      <c r="E4833" s="6"/>
      <c r="F4833" s="6"/>
      <c r="G4833" s="15"/>
      <c r="H4833" s="17"/>
      <c r="M4833" s="3"/>
      <c r="N4833" s="3"/>
      <c r="O4833" s="3"/>
      <c r="P4833" s="3"/>
      <c r="Q4833" s="18"/>
      <c r="S4833" s="3"/>
      <c r="T4833" s="3"/>
    </row>
    <row r="4834" spans="1:20" x14ac:dyDescent="0.25">
      <c r="A4834"/>
      <c r="C4834"/>
      <c r="D4834" s="12"/>
      <c r="E4834" s="6"/>
      <c r="F4834" s="6"/>
      <c r="G4834" s="15"/>
      <c r="H4834" s="17"/>
      <c r="M4834" s="3"/>
      <c r="N4834" s="3"/>
      <c r="O4834" s="3"/>
      <c r="P4834" s="3"/>
      <c r="Q4834" s="18"/>
      <c r="S4834" s="3"/>
      <c r="T4834" s="3"/>
    </row>
    <row r="4835" spans="1:20" x14ac:dyDescent="0.25">
      <c r="A4835"/>
      <c r="C4835"/>
      <c r="D4835" s="12"/>
      <c r="E4835" s="6"/>
      <c r="F4835" s="6"/>
      <c r="G4835" s="15"/>
      <c r="H4835" s="17"/>
      <c r="M4835" s="3"/>
      <c r="N4835" s="3"/>
      <c r="O4835" s="3"/>
      <c r="P4835" s="3"/>
      <c r="Q4835" s="18"/>
      <c r="S4835" s="3"/>
      <c r="T4835" s="3"/>
    </row>
    <row r="4836" spans="1:20" x14ac:dyDescent="0.25">
      <c r="A4836"/>
      <c r="C4836"/>
      <c r="D4836" s="12"/>
      <c r="E4836" s="6"/>
      <c r="F4836" s="6"/>
      <c r="G4836" s="15"/>
      <c r="H4836" s="17"/>
      <c r="M4836" s="3"/>
      <c r="N4836" s="3"/>
      <c r="O4836" s="3"/>
      <c r="P4836" s="3"/>
      <c r="Q4836" s="18"/>
      <c r="S4836" s="3"/>
      <c r="T4836" s="3"/>
    </row>
    <row r="4837" spans="1:20" x14ac:dyDescent="0.25">
      <c r="A4837"/>
      <c r="C4837"/>
      <c r="D4837" s="12"/>
      <c r="E4837" s="6"/>
      <c r="F4837" s="6"/>
      <c r="G4837" s="15"/>
      <c r="H4837" s="17"/>
      <c r="M4837" s="3"/>
      <c r="N4837" s="3"/>
      <c r="O4837" s="3"/>
      <c r="P4837" s="3"/>
      <c r="Q4837" s="18"/>
      <c r="S4837" s="3"/>
      <c r="T4837" s="3"/>
    </row>
    <row r="4838" spans="1:20" x14ac:dyDescent="0.25">
      <c r="A4838"/>
      <c r="C4838"/>
      <c r="D4838" s="12"/>
      <c r="E4838" s="6"/>
      <c r="F4838" s="6"/>
      <c r="G4838" s="15"/>
      <c r="H4838" s="17"/>
      <c r="M4838" s="3"/>
      <c r="N4838" s="3"/>
      <c r="O4838" s="3"/>
      <c r="P4838" s="3"/>
      <c r="Q4838" s="18"/>
      <c r="S4838" s="3"/>
      <c r="T4838" s="3"/>
    </row>
    <row r="4839" spans="1:20" x14ac:dyDescent="0.25">
      <c r="A4839"/>
      <c r="C4839"/>
      <c r="D4839" s="12"/>
      <c r="E4839" s="6"/>
      <c r="F4839" s="6"/>
      <c r="G4839" s="15"/>
      <c r="H4839" s="17"/>
      <c r="M4839" s="3"/>
      <c r="N4839" s="3"/>
      <c r="O4839" s="3"/>
      <c r="P4839" s="3"/>
      <c r="Q4839" s="18"/>
      <c r="S4839" s="3"/>
      <c r="T4839" s="3"/>
    </row>
    <row r="4840" spans="1:20" x14ac:dyDescent="0.25">
      <c r="A4840"/>
      <c r="C4840"/>
      <c r="D4840" s="12"/>
      <c r="E4840" s="6"/>
      <c r="F4840" s="6"/>
      <c r="G4840" s="15"/>
      <c r="H4840" s="17"/>
      <c r="M4840" s="3"/>
      <c r="N4840" s="3"/>
      <c r="O4840" s="3"/>
      <c r="P4840" s="3"/>
      <c r="Q4840" s="18"/>
      <c r="S4840" s="3"/>
      <c r="T4840" s="3"/>
    </row>
    <row r="4841" spans="1:20" x14ac:dyDescent="0.25">
      <c r="A4841"/>
      <c r="C4841"/>
      <c r="D4841" s="12"/>
      <c r="E4841" s="6"/>
      <c r="F4841" s="6"/>
      <c r="G4841" s="15"/>
      <c r="H4841" s="17"/>
      <c r="M4841" s="3"/>
      <c r="N4841" s="3"/>
      <c r="O4841" s="3"/>
      <c r="P4841" s="3"/>
      <c r="Q4841" s="18"/>
      <c r="S4841" s="3"/>
      <c r="T4841" s="3"/>
    </row>
    <row r="4842" spans="1:20" x14ac:dyDescent="0.25">
      <c r="A4842"/>
      <c r="C4842"/>
      <c r="D4842" s="12"/>
      <c r="E4842" s="6"/>
      <c r="F4842" s="6"/>
      <c r="G4842" s="15"/>
      <c r="H4842" s="17"/>
      <c r="M4842" s="3"/>
      <c r="N4842" s="3"/>
      <c r="O4842" s="3"/>
      <c r="P4842" s="3"/>
      <c r="Q4842" s="18"/>
      <c r="S4842" s="3"/>
      <c r="T4842" s="3"/>
    </row>
    <row r="4843" spans="1:20" x14ac:dyDescent="0.25">
      <c r="A4843"/>
      <c r="C4843"/>
      <c r="D4843" s="12"/>
      <c r="E4843" s="6"/>
      <c r="F4843" s="6"/>
      <c r="G4843" s="15"/>
      <c r="H4843" s="17"/>
      <c r="M4843" s="3"/>
      <c r="N4843" s="3"/>
      <c r="O4843" s="3"/>
      <c r="P4843" s="3"/>
      <c r="Q4843" s="18"/>
      <c r="S4843" s="3"/>
      <c r="T4843" s="3"/>
    </row>
    <row r="4844" spans="1:20" x14ac:dyDescent="0.25">
      <c r="A4844"/>
      <c r="C4844"/>
      <c r="D4844" s="12"/>
      <c r="E4844" s="6"/>
      <c r="F4844" s="6"/>
      <c r="G4844" s="15"/>
      <c r="H4844" s="17"/>
      <c r="M4844" s="3"/>
      <c r="N4844" s="3"/>
      <c r="O4844" s="3"/>
      <c r="P4844" s="3"/>
      <c r="Q4844" s="18"/>
      <c r="S4844" s="3"/>
      <c r="T4844" s="3"/>
    </row>
    <row r="4845" spans="1:20" x14ac:dyDescent="0.25">
      <c r="A4845"/>
      <c r="C4845"/>
      <c r="D4845" s="12"/>
      <c r="E4845" s="6"/>
      <c r="F4845" s="6"/>
      <c r="G4845" s="15"/>
      <c r="H4845" s="17"/>
      <c r="M4845" s="3"/>
      <c r="N4845" s="3"/>
      <c r="O4845" s="3"/>
      <c r="P4845" s="3"/>
      <c r="Q4845" s="18"/>
      <c r="S4845" s="3"/>
      <c r="T4845" s="3"/>
    </row>
    <row r="4846" spans="1:20" x14ac:dyDescent="0.25">
      <c r="A4846"/>
      <c r="C4846"/>
      <c r="D4846" s="12"/>
      <c r="E4846" s="6"/>
      <c r="F4846" s="6"/>
      <c r="G4846" s="15"/>
      <c r="H4846" s="17"/>
      <c r="M4846" s="3"/>
      <c r="N4846" s="3"/>
      <c r="O4846" s="3"/>
      <c r="P4846" s="3"/>
      <c r="Q4846" s="18"/>
      <c r="S4846" s="3"/>
      <c r="T4846" s="3"/>
    </row>
    <row r="4847" spans="1:20" x14ac:dyDescent="0.25">
      <c r="A4847"/>
      <c r="C4847"/>
      <c r="D4847" s="12"/>
      <c r="E4847" s="6"/>
      <c r="F4847" s="6"/>
      <c r="G4847" s="15"/>
      <c r="H4847" s="17"/>
      <c r="M4847" s="3"/>
      <c r="N4847" s="3"/>
      <c r="O4847" s="3"/>
      <c r="P4847" s="3"/>
      <c r="Q4847" s="18"/>
      <c r="S4847" s="3"/>
      <c r="T4847" s="3"/>
    </row>
    <row r="4848" spans="1:20" x14ac:dyDescent="0.25">
      <c r="A4848"/>
      <c r="C4848"/>
      <c r="D4848" s="12"/>
      <c r="E4848" s="6"/>
      <c r="F4848" s="6"/>
      <c r="G4848" s="15"/>
      <c r="H4848" s="17"/>
      <c r="M4848" s="3"/>
      <c r="N4848" s="3"/>
      <c r="O4848" s="3"/>
      <c r="P4848" s="3"/>
      <c r="Q4848" s="18"/>
      <c r="S4848" s="3"/>
      <c r="T4848" s="3"/>
    </row>
    <row r="4849" spans="1:20" x14ac:dyDescent="0.25">
      <c r="A4849"/>
      <c r="C4849"/>
      <c r="D4849" s="12"/>
      <c r="E4849" s="6"/>
      <c r="F4849" s="6"/>
      <c r="G4849" s="15"/>
      <c r="H4849" s="17"/>
      <c r="M4849" s="3"/>
      <c r="N4849" s="3"/>
      <c r="O4849" s="3"/>
      <c r="P4849" s="3"/>
      <c r="Q4849" s="18"/>
      <c r="S4849" s="3"/>
      <c r="T4849" s="3"/>
    </row>
    <row r="4850" spans="1:20" x14ac:dyDescent="0.25">
      <c r="A4850"/>
      <c r="C4850"/>
      <c r="D4850" s="12"/>
      <c r="E4850" s="6"/>
      <c r="F4850" s="6"/>
      <c r="G4850" s="15"/>
      <c r="H4850" s="17"/>
      <c r="M4850" s="3"/>
      <c r="N4850" s="3"/>
      <c r="O4850" s="3"/>
      <c r="P4850" s="3"/>
      <c r="Q4850" s="18"/>
      <c r="S4850" s="3"/>
      <c r="T4850" s="3"/>
    </row>
    <row r="4851" spans="1:20" x14ac:dyDescent="0.25">
      <c r="A4851"/>
      <c r="C4851"/>
      <c r="D4851" s="12"/>
      <c r="E4851" s="6"/>
      <c r="F4851" s="6"/>
      <c r="G4851" s="15"/>
      <c r="H4851" s="17"/>
      <c r="M4851" s="3"/>
      <c r="N4851" s="3"/>
      <c r="O4851" s="3"/>
      <c r="P4851" s="3"/>
      <c r="Q4851" s="18"/>
      <c r="S4851" s="3"/>
      <c r="T4851" s="3"/>
    </row>
    <row r="4852" spans="1:20" x14ac:dyDescent="0.25">
      <c r="A4852"/>
      <c r="C4852"/>
      <c r="D4852" s="12"/>
      <c r="E4852" s="6"/>
      <c r="F4852" s="6"/>
      <c r="G4852" s="15"/>
      <c r="H4852" s="17"/>
      <c r="M4852" s="3"/>
      <c r="N4852" s="3"/>
      <c r="O4852" s="3"/>
      <c r="P4852" s="3"/>
      <c r="Q4852" s="18"/>
      <c r="S4852" s="3"/>
      <c r="T4852" s="3"/>
    </row>
    <row r="4853" spans="1:20" x14ac:dyDescent="0.25">
      <c r="A4853"/>
      <c r="C4853"/>
      <c r="D4853" s="12"/>
      <c r="E4853" s="6"/>
      <c r="F4853" s="6"/>
      <c r="G4853" s="15"/>
      <c r="H4853" s="17"/>
      <c r="M4853" s="3"/>
      <c r="N4853" s="3"/>
      <c r="O4853" s="3"/>
      <c r="P4853" s="3"/>
      <c r="Q4853" s="18"/>
      <c r="S4853" s="3"/>
      <c r="T4853" s="3"/>
    </row>
    <row r="4854" spans="1:20" x14ac:dyDescent="0.25">
      <c r="A4854"/>
      <c r="C4854"/>
      <c r="D4854" s="12"/>
      <c r="E4854" s="6"/>
      <c r="F4854" s="6"/>
      <c r="G4854" s="15"/>
      <c r="H4854" s="17"/>
      <c r="M4854" s="3"/>
      <c r="N4854" s="3"/>
      <c r="O4854" s="3"/>
      <c r="P4854" s="3"/>
      <c r="Q4854" s="18"/>
      <c r="S4854" s="3"/>
      <c r="T4854" s="3"/>
    </row>
    <row r="4855" spans="1:20" x14ac:dyDescent="0.25">
      <c r="A4855"/>
      <c r="C4855"/>
      <c r="D4855" s="12"/>
      <c r="E4855" s="6"/>
      <c r="F4855" s="6"/>
      <c r="G4855" s="15"/>
      <c r="H4855" s="17"/>
      <c r="M4855" s="3"/>
      <c r="N4855" s="3"/>
      <c r="O4855" s="3"/>
      <c r="P4855" s="3"/>
      <c r="Q4855" s="18"/>
      <c r="S4855" s="3"/>
      <c r="T4855" s="3"/>
    </row>
    <row r="4856" spans="1:20" x14ac:dyDescent="0.25">
      <c r="A4856"/>
      <c r="C4856"/>
      <c r="D4856" s="12"/>
      <c r="E4856" s="6"/>
      <c r="F4856" s="6"/>
      <c r="G4856" s="15"/>
      <c r="H4856" s="17"/>
      <c r="M4856" s="3"/>
      <c r="N4856" s="3"/>
      <c r="O4856" s="3"/>
      <c r="P4856" s="3"/>
      <c r="Q4856" s="18"/>
      <c r="S4856" s="3"/>
      <c r="T4856" s="3"/>
    </row>
    <row r="4857" spans="1:20" x14ac:dyDescent="0.25">
      <c r="A4857"/>
      <c r="C4857"/>
      <c r="D4857" s="12"/>
      <c r="E4857" s="6"/>
      <c r="F4857" s="6"/>
      <c r="G4857" s="15"/>
      <c r="H4857" s="17"/>
      <c r="M4857" s="3"/>
      <c r="N4857" s="3"/>
      <c r="O4857" s="3"/>
      <c r="P4857" s="3"/>
      <c r="Q4857" s="18"/>
      <c r="S4857" s="3"/>
      <c r="T4857" s="3"/>
    </row>
    <row r="4858" spans="1:20" x14ac:dyDescent="0.25">
      <c r="A4858"/>
      <c r="C4858"/>
      <c r="D4858" s="12"/>
      <c r="E4858" s="6"/>
      <c r="F4858" s="6"/>
      <c r="G4858" s="15"/>
      <c r="H4858" s="17"/>
      <c r="M4858" s="3"/>
      <c r="N4858" s="3"/>
      <c r="O4858" s="3"/>
      <c r="P4858" s="3"/>
      <c r="Q4858" s="18"/>
      <c r="S4858" s="3"/>
      <c r="T4858" s="3"/>
    </row>
    <row r="4859" spans="1:20" x14ac:dyDescent="0.25">
      <c r="A4859"/>
      <c r="C4859"/>
      <c r="D4859" s="12"/>
      <c r="E4859" s="6"/>
      <c r="F4859" s="6"/>
      <c r="G4859" s="15"/>
      <c r="H4859" s="17"/>
      <c r="M4859" s="3"/>
      <c r="N4859" s="3"/>
      <c r="O4859" s="3"/>
      <c r="P4859" s="3"/>
      <c r="Q4859" s="18"/>
      <c r="S4859" s="3"/>
      <c r="T4859" s="3"/>
    </row>
    <row r="4860" spans="1:20" x14ac:dyDescent="0.25">
      <c r="A4860"/>
      <c r="C4860"/>
      <c r="D4860" s="12"/>
      <c r="E4860" s="6"/>
      <c r="F4860" s="6"/>
      <c r="G4860" s="15"/>
      <c r="H4860" s="17"/>
      <c r="M4860" s="3"/>
      <c r="N4860" s="3"/>
      <c r="O4860" s="3"/>
      <c r="P4860" s="3"/>
      <c r="Q4860" s="18"/>
      <c r="S4860" s="3"/>
      <c r="T4860" s="3"/>
    </row>
    <row r="4861" spans="1:20" x14ac:dyDescent="0.25">
      <c r="A4861"/>
      <c r="C4861"/>
      <c r="D4861" s="12"/>
      <c r="E4861" s="6"/>
      <c r="F4861" s="6"/>
      <c r="G4861" s="15"/>
      <c r="H4861" s="17"/>
      <c r="M4861" s="3"/>
      <c r="N4861" s="3"/>
      <c r="O4861" s="3"/>
      <c r="P4861" s="3"/>
      <c r="Q4861" s="18"/>
      <c r="S4861" s="3"/>
      <c r="T4861" s="3"/>
    </row>
    <row r="4862" spans="1:20" x14ac:dyDescent="0.25">
      <c r="A4862"/>
      <c r="C4862"/>
      <c r="D4862" s="12"/>
      <c r="E4862" s="6"/>
      <c r="F4862" s="6"/>
      <c r="G4862" s="15"/>
      <c r="H4862" s="17"/>
      <c r="M4862" s="3"/>
      <c r="N4862" s="3"/>
      <c r="O4862" s="3"/>
      <c r="P4862" s="3"/>
      <c r="Q4862" s="18"/>
      <c r="S4862" s="3"/>
      <c r="T4862" s="3"/>
    </row>
    <row r="4863" spans="1:20" x14ac:dyDescent="0.25">
      <c r="A4863"/>
      <c r="C4863"/>
      <c r="D4863" s="12"/>
      <c r="E4863" s="6"/>
      <c r="F4863" s="6"/>
      <c r="G4863" s="15"/>
      <c r="H4863" s="17"/>
      <c r="M4863" s="3"/>
      <c r="N4863" s="3"/>
      <c r="O4863" s="3"/>
      <c r="P4863" s="3"/>
      <c r="Q4863" s="18"/>
      <c r="S4863" s="3"/>
      <c r="T4863" s="3"/>
    </row>
    <row r="4864" spans="1:20" x14ac:dyDescent="0.25">
      <c r="A4864"/>
      <c r="C4864"/>
      <c r="D4864" s="12"/>
      <c r="E4864" s="6"/>
      <c r="F4864" s="6"/>
      <c r="G4864" s="15"/>
      <c r="H4864" s="17"/>
      <c r="M4864" s="3"/>
      <c r="N4864" s="3"/>
      <c r="O4864" s="3"/>
      <c r="P4864" s="3"/>
      <c r="Q4864" s="18"/>
      <c r="S4864" s="3"/>
      <c r="T4864" s="3"/>
    </row>
    <row r="4865" spans="1:20" x14ac:dyDescent="0.25">
      <c r="A4865"/>
      <c r="C4865"/>
      <c r="D4865" s="12"/>
      <c r="E4865" s="6"/>
      <c r="F4865" s="6"/>
      <c r="G4865" s="15"/>
      <c r="H4865" s="17"/>
      <c r="M4865" s="3"/>
      <c r="N4865" s="3"/>
      <c r="O4865" s="3"/>
      <c r="P4865" s="3"/>
      <c r="Q4865" s="18"/>
      <c r="S4865" s="3"/>
      <c r="T4865" s="3"/>
    </row>
    <row r="4866" spans="1:20" x14ac:dyDescent="0.25">
      <c r="A4866"/>
      <c r="C4866"/>
      <c r="D4866" s="12"/>
      <c r="E4866" s="6"/>
      <c r="F4866" s="6"/>
      <c r="G4866" s="15"/>
      <c r="H4866" s="17"/>
      <c r="M4866" s="3"/>
      <c r="N4866" s="3"/>
      <c r="O4866" s="3"/>
      <c r="P4866" s="3"/>
      <c r="Q4866" s="18"/>
      <c r="S4866" s="3"/>
      <c r="T4866" s="3"/>
    </row>
    <row r="4867" spans="1:20" x14ac:dyDescent="0.25">
      <c r="A4867"/>
      <c r="C4867"/>
      <c r="D4867" s="12"/>
      <c r="E4867" s="6"/>
      <c r="F4867" s="6"/>
      <c r="G4867" s="15"/>
      <c r="H4867" s="17"/>
      <c r="M4867" s="3"/>
      <c r="N4867" s="3"/>
      <c r="O4867" s="3"/>
      <c r="P4867" s="3"/>
      <c r="Q4867" s="18"/>
      <c r="S4867" s="3"/>
      <c r="T4867" s="3"/>
    </row>
    <row r="4868" spans="1:20" x14ac:dyDescent="0.25">
      <c r="A4868"/>
      <c r="C4868"/>
      <c r="D4868" s="12"/>
      <c r="E4868" s="6"/>
      <c r="F4868" s="6"/>
      <c r="G4868" s="15"/>
      <c r="H4868" s="17"/>
      <c r="M4868" s="3"/>
      <c r="N4868" s="3"/>
      <c r="O4868" s="3"/>
      <c r="P4868" s="3"/>
      <c r="Q4868" s="18"/>
      <c r="S4868" s="3"/>
      <c r="T4868" s="3"/>
    </row>
    <row r="4869" spans="1:20" x14ac:dyDescent="0.25">
      <c r="A4869"/>
      <c r="C4869"/>
      <c r="D4869" s="12"/>
      <c r="E4869" s="6"/>
      <c r="F4869" s="6"/>
      <c r="G4869" s="15"/>
      <c r="H4869" s="17"/>
      <c r="M4869" s="3"/>
      <c r="N4869" s="3"/>
      <c r="O4869" s="3"/>
      <c r="P4869" s="3"/>
      <c r="Q4869" s="18"/>
      <c r="S4869" s="3"/>
      <c r="T4869" s="3"/>
    </row>
    <row r="4870" spans="1:20" x14ac:dyDescent="0.25">
      <c r="A4870"/>
      <c r="C4870"/>
      <c r="D4870" s="12"/>
      <c r="E4870" s="6"/>
      <c r="F4870" s="6"/>
      <c r="G4870" s="15"/>
      <c r="H4870" s="17"/>
      <c r="M4870" s="3"/>
      <c r="N4870" s="3"/>
      <c r="O4870" s="3"/>
      <c r="P4870" s="3"/>
      <c r="Q4870" s="18"/>
      <c r="S4870" s="3"/>
      <c r="T4870" s="3"/>
    </row>
    <row r="4871" spans="1:20" x14ac:dyDescent="0.25">
      <c r="A4871"/>
      <c r="C4871"/>
      <c r="D4871" s="12"/>
      <c r="E4871" s="6"/>
      <c r="F4871" s="6"/>
      <c r="G4871" s="15"/>
      <c r="H4871" s="17"/>
      <c r="M4871" s="3"/>
      <c r="N4871" s="3"/>
      <c r="O4871" s="3"/>
      <c r="P4871" s="3"/>
      <c r="Q4871" s="18"/>
      <c r="S4871" s="3"/>
      <c r="T4871" s="3"/>
    </row>
    <row r="4872" spans="1:20" x14ac:dyDescent="0.25">
      <c r="A4872"/>
      <c r="C4872"/>
      <c r="D4872" s="12"/>
      <c r="E4872" s="6"/>
      <c r="F4872" s="6"/>
      <c r="G4872" s="15"/>
      <c r="H4872" s="17"/>
      <c r="M4872" s="3"/>
      <c r="N4872" s="3"/>
      <c r="O4872" s="3"/>
      <c r="P4872" s="3"/>
      <c r="Q4872" s="18"/>
      <c r="S4872" s="3"/>
      <c r="T4872" s="3"/>
    </row>
    <row r="4873" spans="1:20" x14ac:dyDescent="0.25">
      <c r="A4873"/>
      <c r="C4873"/>
      <c r="D4873" s="12"/>
      <c r="E4873" s="6"/>
      <c r="F4873" s="6"/>
      <c r="G4873" s="15"/>
      <c r="H4873" s="17"/>
      <c r="M4873" s="3"/>
      <c r="N4873" s="3"/>
      <c r="O4873" s="3"/>
      <c r="P4873" s="3"/>
      <c r="Q4873" s="18"/>
      <c r="S4873" s="3"/>
      <c r="T4873" s="3"/>
    </row>
    <row r="4874" spans="1:20" x14ac:dyDescent="0.25">
      <c r="A4874"/>
      <c r="C4874"/>
      <c r="D4874" s="12"/>
      <c r="E4874" s="6"/>
      <c r="F4874" s="6"/>
      <c r="G4874" s="15"/>
      <c r="H4874" s="17"/>
      <c r="M4874" s="3"/>
      <c r="N4874" s="3"/>
      <c r="O4874" s="3"/>
      <c r="P4874" s="3"/>
      <c r="Q4874" s="18"/>
      <c r="S4874" s="3"/>
      <c r="T4874" s="3"/>
    </row>
    <row r="4875" spans="1:20" x14ac:dyDescent="0.25">
      <c r="A4875"/>
      <c r="C4875"/>
      <c r="D4875" s="12"/>
      <c r="E4875" s="6"/>
      <c r="F4875" s="6"/>
      <c r="G4875" s="15"/>
      <c r="H4875" s="17"/>
      <c r="M4875" s="3"/>
      <c r="N4875" s="3"/>
      <c r="O4875" s="3"/>
      <c r="P4875" s="3"/>
      <c r="Q4875" s="18"/>
      <c r="S4875" s="3"/>
      <c r="T4875" s="3"/>
    </row>
    <row r="4876" spans="1:20" x14ac:dyDescent="0.25">
      <c r="A4876"/>
      <c r="C4876"/>
      <c r="D4876" s="12"/>
      <c r="E4876" s="6"/>
      <c r="F4876" s="6"/>
      <c r="G4876" s="15"/>
      <c r="H4876" s="17"/>
      <c r="M4876" s="3"/>
      <c r="N4876" s="3"/>
      <c r="O4876" s="3"/>
      <c r="P4876" s="3"/>
      <c r="Q4876" s="18"/>
      <c r="S4876" s="3"/>
      <c r="T4876" s="3"/>
    </row>
    <row r="4877" spans="1:20" x14ac:dyDescent="0.25">
      <c r="A4877"/>
      <c r="C4877"/>
      <c r="D4877" s="12"/>
      <c r="E4877" s="6"/>
      <c r="F4877" s="6"/>
      <c r="G4877" s="15"/>
      <c r="H4877" s="17"/>
      <c r="M4877" s="3"/>
      <c r="N4877" s="3"/>
      <c r="O4877" s="3"/>
      <c r="P4877" s="3"/>
      <c r="Q4877" s="18"/>
      <c r="S4877" s="3"/>
      <c r="T4877" s="3"/>
    </row>
    <row r="4878" spans="1:20" x14ac:dyDescent="0.25">
      <c r="A4878"/>
      <c r="C4878"/>
      <c r="D4878" s="12"/>
      <c r="E4878" s="6"/>
      <c r="F4878" s="6"/>
      <c r="G4878" s="15"/>
      <c r="H4878" s="17"/>
      <c r="M4878" s="3"/>
      <c r="N4878" s="3"/>
      <c r="O4878" s="3"/>
      <c r="P4878" s="3"/>
      <c r="Q4878" s="18"/>
      <c r="S4878" s="3"/>
      <c r="T4878" s="3"/>
    </row>
    <row r="4879" spans="1:20" x14ac:dyDescent="0.25">
      <c r="A4879"/>
      <c r="C4879"/>
      <c r="D4879" s="12"/>
      <c r="E4879" s="6"/>
      <c r="F4879" s="6"/>
      <c r="G4879" s="15"/>
      <c r="H4879" s="17"/>
      <c r="M4879" s="3"/>
      <c r="N4879" s="3"/>
      <c r="O4879" s="3"/>
      <c r="P4879" s="3"/>
      <c r="Q4879" s="18"/>
      <c r="S4879" s="3"/>
      <c r="T4879" s="3"/>
    </row>
    <row r="4880" spans="1:20" x14ac:dyDescent="0.25">
      <c r="A4880"/>
      <c r="C4880"/>
      <c r="D4880" s="12"/>
      <c r="E4880" s="6"/>
      <c r="F4880" s="6"/>
      <c r="G4880" s="15"/>
      <c r="H4880" s="17"/>
      <c r="M4880" s="3"/>
      <c r="N4880" s="3"/>
      <c r="O4880" s="3"/>
      <c r="P4880" s="3"/>
      <c r="Q4880" s="18"/>
      <c r="S4880" s="3"/>
      <c r="T4880" s="3"/>
    </row>
    <row r="4881" spans="1:20" x14ac:dyDescent="0.25">
      <c r="A4881"/>
      <c r="C4881"/>
      <c r="D4881" s="12"/>
      <c r="E4881" s="6"/>
      <c r="F4881" s="6"/>
      <c r="G4881" s="15"/>
      <c r="H4881" s="17"/>
      <c r="M4881" s="3"/>
      <c r="N4881" s="3"/>
      <c r="O4881" s="3"/>
      <c r="P4881" s="3"/>
      <c r="Q4881" s="18"/>
      <c r="S4881" s="3"/>
      <c r="T4881" s="3"/>
    </row>
    <row r="4882" spans="1:20" x14ac:dyDescent="0.25">
      <c r="A4882"/>
      <c r="C4882"/>
      <c r="D4882" s="12"/>
      <c r="E4882" s="6"/>
      <c r="F4882" s="6"/>
      <c r="G4882" s="15"/>
      <c r="H4882" s="17"/>
      <c r="M4882" s="3"/>
      <c r="N4882" s="3"/>
      <c r="O4882" s="3"/>
      <c r="P4882" s="3"/>
      <c r="Q4882" s="18"/>
      <c r="S4882" s="3"/>
      <c r="T4882" s="3"/>
    </row>
    <row r="4883" spans="1:20" x14ac:dyDescent="0.25">
      <c r="A4883"/>
      <c r="C4883"/>
      <c r="D4883" s="12"/>
      <c r="E4883" s="6"/>
      <c r="F4883" s="6"/>
      <c r="G4883" s="15"/>
      <c r="H4883" s="17"/>
      <c r="M4883" s="3"/>
      <c r="N4883" s="3"/>
      <c r="O4883" s="3"/>
      <c r="P4883" s="3"/>
      <c r="Q4883" s="18"/>
      <c r="S4883" s="3"/>
      <c r="T4883" s="3"/>
    </row>
    <row r="4884" spans="1:20" x14ac:dyDescent="0.25">
      <c r="A4884"/>
      <c r="C4884"/>
      <c r="D4884" s="12"/>
      <c r="E4884" s="6"/>
      <c r="F4884" s="6"/>
      <c r="G4884" s="15"/>
      <c r="H4884" s="17"/>
      <c r="M4884" s="3"/>
      <c r="N4884" s="3"/>
      <c r="O4884" s="3"/>
      <c r="P4884" s="3"/>
      <c r="Q4884" s="18"/>
      <c r="S4884" s="3"/>
      <c r="T4884" s="3"/>
    </row>
    <row r="4885" spans="1:20" x14ac:dyDescent="0.25">
      <c r="A4885"/>
      <c r="C4885"/>
      <c r="D4885" s="12"/>
      <c r="E4885" s="6"/>
      <c r="F4885" s="6"/>
      <c r="G4885" s="15"/>
      <c r="H4885" s="17"/>
      <c r="M4885" s="3"/>
      <c r="N4885" s="3"/>
      <c r="O4885" s="3"/>
      <c r="P4885" s="3"/>
      <c r="Q4885" s="18"/>
      <c r="S4885" s="3"/>
      <c r="T4885" s="3"/>
    </row>
    <row r="4886" spans="1:20" x14ac:dyDescent="0.25">
      <c r="A4886"/>
      <c r="C4886"/>
      <c r="D4886" s="12"/>
      <c r="E4886" s="6"/>
      <c r="F4886" s="6"/>
      <c r="G4886" s="15"/>
      <c r="H4886" s="17"/>
      <c r="M4886" s="3"/>
      <c r="N4886" s="3"/>
      <c r="O4886" s="3"/>
      <c r="P4886" s="3"/>
      <c r="Q4886" s="18"/>
      <c r="S4886" s="3"/>
      <c r="T4886" s="3"/>
    </row>
    <row r="4887" spans="1:20" x14ac:dyDescent="0.25">
      <c r="A4887"/>
      <c r="C4887"/>
      <c r="D4887" s="12"/>
      <c r="E4887" s="6"/>
      <c r="F4887" s="6"/>
      <c r="G4887" s="15"/>
      <c r="H4887" s="17"/>
      <c r="M4887" s="3"/>
      <c r="N4887" s="3"/>
      <c r="O4887" s="3"/>
      <c r="P4887" s="3"/>
      <c r="Q4887" s="18"/>
      <c r="S4887" s="3"/>
      <c r="T4887" s="3"/>
    </row>
    <row r="4888" spans="1:20" x14ac:dyDescent="0.25">
      <c r="A4888"/>
      <c r="C4888"/>
      <c r="D4888" s="12"/>
      <c r="E4888" s="6"/>
      <c r="F4888" s="6"/>
      <c r="G4888" s="15"/>
      <c r="H4888" s="17"/>
      <c r="M4888" s="3"/>
      <c r="N4888" s="3"/>
      <c r="O4888" s="3"/>
      <c r="P4888" s="3"/>
      <c r="Q4888" s="18"/>
      <c r="S4888" s="3"/>
      <c r="T4888" s="3"/>
    </row>
    <row r="4889" spans="1:20" x14ac:dyDescent="0.25">
      <c r="A4889"/>
      <c r="C4889"/>
      <c r="D4889" s="12"/>
      <c r="E4889" s="6"/>
      <c r="F4889" s="6"/>
      <c r="G4889" s="15"/>
      <c r="H4889" s="17"/>
      <c r="M4889" s="3"/>
      <c r="N4889" s="3"/>
      <c r="O4889" s="3"/>
      <c r="P4889" s="3"/>
      <c r="Q4889" s="18"/>
      <c r="S4889" s="3"/>
      <c r="T4889" s="3"/>
    </row>
    <row r="4890" spans="1:20" x14ac:dyDescent="0.25">
      <c r="A4890"/>
      <c r="C4890"/>
      <c r="D4890" s="12"/>
      <c r="E4890" s="6"/>
      <c r="F4890" s="6"/>
      <c r="G4890" s="15"/>
      <c r="H4890" s="17"/>
      <c r="M4890" s="3"/>
      <c r="N4890" s="3"/>
      <c r="O4890" s="3"/>
      <c r="P4890" s="3"/>
      <c r="Q4890" s="18"/>
      <c r="S4890" s="3"/>
      <c r="T4890" s="3"/>
    </row>
    <row r="4891" spans="1:20" x14ac:dyDescent="0.25">
      <c r="A4891"/>
      <c r="C4891"/>
      <c r="D4891" s="12"/>
      <c r="E4891" s="6"/>
      <c r="F4891" s="6"/>
      <c r="G4891" s="15"/>
      <c r="H4891" s="17"/>
      <c r="M4891" s="3"/>
      <c r="N4891" s="3"/>
      <c r="O4891" s="3"/>
      <c r="P4891" s="3"/>
      <c r="Q4891" s="18"/>
      <c r="S4891" s="3"/>
      <c r="T4891" s="3"/>
    </row>
    <row r="4892" spans="1:20" x14ac:dyDescent="0.25">
      <c r="A4892"/>
      <c r="C4892"/>
      <c r="D4892" s="12"/>
      <c r="E4892" s="6"/>
      <c r="F4892" s="6"/>
      <c r="G4892" s="15"/>
      <c r="H4892" s="17"/>
      <c r="M4892" s="3"/>
      <c r="N4892" s="3"/>
      <c r="O4892" s="3"/>
      <c r="P4892" s="3"/>
      <c r="Q4892" s="18"/>
      <c r="S4892" s="3"/>
      <c r="T4892" s="3"/>
    </row>
    <row r="4893" spans="1:20" x14ac:dyDescent="0.25">
      <c r="A4893"/>
      <c r="C4893"/>
      <c r="D4893" s="12"/>
      <c r="E4893" s="6"/>
      <c r="F4893" s="6"/>
      <c r="G4893" s="15"/>
      <c r="H4893" s="17"/>
      <c r="M4893" s="3"/>
      <c r="N4893" s="3"/>
      <c r="O4893" s="3"/>
      <c r="P4893" s="3"/>
      <c r="Q4893" s="18"/>
      <c r="S4893" s="3"/>
      <c r="T4893" s="3"/>
    </row>
    <row r="4894" spans="1:20" x14ac:dyDescent="0.25">
      <c r="A4894"/>
      <c r="C4894"/>
      <c r="D4894" s="12"/>
      <c r="E4894" s="6"/>
      <c r="F4894" s="6"/>
      <c r="G4894" s="15"/>
      <c r="H4894" s="17"/>
      <c r="M4894" s="3"/>
      <c r="N4894" s="3"/>
      <c r="O4894" s="3"/>
      <c r="P4894" s="3"/>
      <c r="Q4894" s="18"/>
      <c r="S4894" s="3"/>
      <c r="T4894" s="3"/>
    </row>
    <row r="4895" spans="1:20" x14ac:dyDescent="0.25">
      <c r="A4895"/>
      <c r="C4895"/>
      <c r="D4895" s="12"/>
      <c r="E4895" s="6"/>
      <c r="F4895" s="6"/>
      <c r="G4895" s="15"/>
      <c r="H4895" s="17"/>
      <c r="M4895" s="3"/>
      <c r="N4895" s="3"/>
      <c r="O4895" s="3"/>
      <c r="P4895" s="3"/>
      <c r="Q4895" s="18"/>
      <c r="S4895" s="3"/>
      <c r="T4895" s="3"/>
    </row>
    <row r="4896" spans="1:20" x14ac:dyDescent="0.25">
      <c r="A4896"/>
      <c r="C4896"/>
      <c r="D4896" s="12"/>
      <c r="E4896" s="6"/>
      <c r="F4896" s="6"/>
      <c r="G4896" s="15"/>
      <c r="H4896" s="17"/>
      <c r="M4896" s="3"/>
      <c r="N4896" s="3"/>
      <c r="O4896" s="3"/>
      <c r="P4896" s="3"/>
      <c r="Q4896" s="18"/>
      <c r="S4896" s="3"/>
      <c r="T4896" s="3"/>
    </row>
    <row r="4897" spans="1:20" x14ac:dyDescent="0.25">
      <c r="A4897"/>
      <c r="C4897"/>
      <c r="D4897" s="12"/>
      <c r="E4897" s="6"/>
      <c r="F4897" s="6"/>
      <c r="G4897" s="15"/>
      <c r="H4897" s="17"/>
      <c r="M4897" s="3"/>
      <c r="N4897" s="3"/>
      <c r="O4897" s="3"/>
      <c r="P4897" s="3"/>
      <c r="Q4897" s="18"/>
      <c r="S4897" s="3"/>
      <c r="T4897" s="3"/>
    </row>
    <row r="4898" spans="1:20" x14ac:dyDescent="0.25">
      <c r="A4898"/>
      <c r="C4898"/>
      <c r="D4898" s="12"/>
      <c r="E4898" s="6"/>
      <c r="F4898" s="6"/>
      <c r="G4898" s="15"/>
      <c r="H4898" s="17"/>
      <c r="M4898" s="3"/>
      <c r="N4898" s="3"/>
      <c r="O4898" s="3"/>
      <c r="P4898" s="3"/>
      <c r="Q4898" s="18"/>
      <c r="S4898" s="3"/>
      <c r="T4898" s="3"/>
    </row>
    <row r="4899" spans="1:20" x14ac:dyDescent="0.25">
      <c r="A4899"/>
      <c r="C4899"/>
      <c r="D4899" s="12"/>
      <c r="E4899" s="6"/>
      <c r="F4899" s="6"/>
      <c r="G4899" s="15"/>
      <c r="H4899" s="17"/>
      <c r="M4899" s="3"/>
      <c r="N4899" s="3"/>
      <c r="O4899" s="3"/>
      <c r="P4899" s="3"/>
      <c r="Q4899" s="18"/>
      <c r="S4899" s="3"/>
      <c r="T4899" s="3"/>
    </row>
    <row r="4900" spans="1:20" x14ac:dyDescent="0.25">
      <c r="A4900"/>
      <c r="C4900"/>
      <c r="D4900" s="12"/>
      <c r="E4900" s="6"/>
      <c r="F4900" s="6"/>
      <c r="G4900" s="15"/>
      <c r="H4900" s="17"/>
      <c r="M4900" s="3"/>
      <c r="N4900" s="3"/>
      <c r="O4900" s="3"/>
      <c r="P4900" s="3"/>
      <c r="Q4900" s="18"/>
      <c r="S4900" s="3"/>
      <c r="T4900" s="3"/>
    </row>
    <row r="4901" spans="1:20" x14ac:dyDescent="0.25">
      <c r="A4901"/>
      <c r="C4901"/>
      <c r="D4901" s="12"/>
      <c r="E4901" s="6"/>
      <c r="F4901" s="6"/>
      <c r="G4901" s="15"/>
      <c r="H4901" s="17"/>
      <c r="M4901" s="3"/>
      <c r="N4901" s="3"/>
      <c r="O4901" s="3"/>
      <c r="P4901" s="3"/>
      <c r="Q4901" s="18"/>
      <c r="S4901" s="3"/>
      <c r="T4901" s="3"/>
    </row>
    <row r="4902" spans="1:20" x14ac:dyDescent="0.25">
      <c r="A4902"/>
      <c r="C4902"/>
      <c r="D4902" s="12"/>
      <c r="E4902" s="6"/>
      <c r="F4902" s="6"/>
      <c r="G4902" s="15"/>
      <c r="H4902" s="17"/>
      <c r="M4902" s="3"/>
      <c r="N4902" s="3"/>
      <c r="O4902" s="3"/>
      <c r="P4902" s="3"/>
      <c r="Q4902" s="18"/>
      <c r="S4902" s="3"/>
      <c r="T4902" s="3"/>
    </row>
    <row r="4903" spans="1:20" x14ac:dyDescent="0.25">
      <c r="A4903"/>
      <c r="C4903"/>
      <c r="D4903" s="12"/>
      <c r="E4903" s="6"/>
      <c r="F4903" s="6"/>
      <c r="G4903" s="15"/>
      <c r="H4903" s="17"/>
      <c r="M4903" s="3"/>
      <c r="N4903" s="3"/>
      <c r="O4903" s="3"/>
      <c r="P4903" s="3"/>
      <c r="Q4903" s="18"/>
      <c r="S4903" s="3"/>
      <c r="T4903" s="3"/>
    </row>
    <row r="4904" spans="1:20" x14ac:dyDescent="0.25">
      <c r="A4904"/>
      <c r="C4904"/>
      <c r="D4904" s="12"/>
      <c r="E4904" s="6"/>
      <c r="F4904" s="6"/>
      <c r="G4904" s="15"/>
      <c r="H4904" s="17"/>
      <c r="M4904" s="3"/>
      <c r="N4904" s="3"/>
      <c r="O4904" s="3"/>
      <c r="P4904" s="3"/>
      <c r="Q4904" s="18"/>
      <c r="S4904" s="3"/>
      <c r="T4904" s="3"/>
    </row>
    <row r="4905" spans="1:20" x14ac:dyDescent="0.25">
      <c r="A4905"/>
      <c r="C4905"/>
      <c r="D4905" s="12"/>
      <c r="E4905" s="6"/>
      <c r="F4905" s="6"/>
      <c r="G4905" s="15"/>
      <c r="H4905" s="17"/>
      <c r="M4905" s="3"/>
      <c r="N4905" s="3"/>
      <c r="O4905" s="3"/>
      <c r="P4905" s="3"/>
      <c r="Q4905" s="18"/>
      <c r="S4905" s="3"/>
      <c r="T4905" s="3"/>
    </row>
    <row r="4906" spans="1:20" x14ac:dyDescent="0.25">
      <c r="A4906"/>
      <c r="C4906"/>
      <c r="D4906" s="12"/>
      <c r="E4906" s="6"/>
      <c r="F4906" s="6"/>
      <c r="G4906" s="15"/>
      <c r="H4906" s="17"/>
      <c r="M4906" s="3"/>
      <c r="N4906" s="3"/>
      <c r="O4906" s="3"/>
      <c r="P4906" s="3"/>
      <c r="Q4906" s="18"/>
      <c r="S4906" s="3"/>
      <c r="T4906" s="3"/>
    </row>
    <row r="4907" spans="1:20" x14ac:dyDescent="0.25">
      <c r="A4907"/>
      <c r="C4907"/>
      <c r="D4907" s="12"/>
      <c r="E4907" s="6"/>
      <c r="F4907" s="6"/>
      <c r="G4907" s="15"/>
      <c r="H4907" s="17"/>
      <c r="M4907" s="3"/>
      <c r="N4907" s="3"/>
      <c r="O4907" s="3"/>
      <c r="P4907" s="3"/>
      <c r="Q4907" s="18"/>
      <c r="S4907" s="3"/>
      <c r="T4907" s="3"/>
    </row>
    <row r="4908" spans="1:20" x14ac:dyDescent="0.25">
      <c r="A4908"/>
      <c r="C4908"/>
      <c r="D4908" s="12"/>
      <c r="E4908" s="6"/>
      <c r="F4908" s="6"/>
      <c r="G4908" s="15"/>
      <c r="H4908" s="17"/>
      <c r="M4908" s="3"/>
      <c r="N4908" s="3"/>
      <c r="O4908" s="3"/>
      <c r="P4908" s="3"/>
      <c r="Q4908" s="18"/>
      <c r="S4908" s="3"/>
      <c r="T4908" s="3"/>
    </row>
    <row r="4909" spans="1:20" x14ac:dyDescent="0.25">
      <c r="A4909"/>
      <c r="C4909"/>
      <c r="D4909" s="12"/>
      <c r="E4909" s="6"/>
      <c r="F4909" s="6"/>
      <c r="G4909" s="15"/>
      <c r="H4909" s="17"/>
      <c r="M4909" s="3"/>
      <c r="N4909" s="3"/>
      <c r="O4909" s="3"/>
      <c r="P4909" s="3"/>
      <c r="Q4909" s="18"/>
      <c r="S4909" s="3"/>
      <c r="T4909" s="3"/>
    </row>
    <row r="4910" spans="1:20" x14ac:dyDescent="0.25">
      <c r="A4910"/>
      <c r="C4910"/>
      <c r="D4910" s="12"/>
      <c r="E4910" s="6"/>
      <c r="F4910" s="6"/>
      <c r="G4910" s="15"/>
      <c r="H4910" s="17"/>
      <c r="M4910" s="3"/>
      <c r="N4910" s="3"/>
      <c r="O4910" s="3"/>
      <c r="P4910" s="3"/>
      <c r="Q4910" s="18"/>
      <c r="S4910" s="3"/>
      <c r="T4910" s="3"/>
    </row>
    <row r="4911" spans="1:20" x14ac:dyDescent="0.25">
      <c r="A4911"/>
      <c r="C4911"/>
      <c r="D4911" s="12"/>
      <c r="E4911" s="6"/>
      <c r="F4911" s="6"/>
      <c r="G4911" s="15"/>
      <c r="H4911" s="17"/>
      <c r="M4911" s="3"/>
      <c r="N4911" s="3"/>
      <c r="O4911" s="3"/>
      <c r="P4911" s="3"/>
      <c r="Q4911" s="18"/>
      <c r="S4911" s="3"/>
      <c r="T4911" s="3"/>
    </row>
    <row r="4912" spans="1:20" x14ac:dyDescent="0.25">
      <c r="A4912"/>
      <c r="C4912"/>
      <c r="D4912" s="12"/>
      <c r="E4912" s="6"/>
      <c r="F4912" s="6"/>
      <c r="G4912" s="15"/>
      <c r="H4912" s="17"/>
      <c r="M4912" s="3"/>
      <c r="N4912" s="3"/>
      <c r="O4912" s="3"/>
      <c r="P4912" s="3"/>
      <c r="Q4912" s="18"/>
      <c r="S4912" s="3"/>
      <c r="T4912" s="3"/>
    </row>
    <row r="4913" spans="1:20" x14ac:dyDescent="0.25">
      <c r="A4913"/>
      <c r="C4913"/>
      <c r="D4913" s="12"/>
      <c r="E4913" s="6"/>
      <c r="F4913" s="6"/>
      <c r="G4913" s="15"/>
      <c r="H4913" s="17"/>
      <c r="M4913" s="3"/>
      <c r="N4913" s="3"/>
      <c r="O4913" s="3"/>
      <c r="P4913" s="3"/>
      <c r="Q4913" s="18"/>
      <c r="S4913" s="3"/>
      <c r="T4913" s="3"/>
    </row>
    <row r="4914" spans="1:20" x14ac:dyDescent="0.25">
      <c r="A4914"/>
      <c r="C4914"/>
      <c r="D4914" s="12"/>
      <c r="E4914" s="6"/>
      <c r="F4914" s="6"/>
      <c r="G4914" s="15"/>
      <c r="H4914" s="17"/>
      <c r="M4914" s="3"/>
      <c r="N4914" s="3"/>
      <c r="O4914" s="3"/>
      <c r="P4914" s="3"/>
      <c r="Q4914" s="18"/>
      <c r="S4914" s="3"/>
      <c r="T4914" s="3"/>
    </row>
    <row r="4915" spans="1:20" x14ac:dyDescent="0.25">
      <c r="A4915"/>
      <c r="C4915"/>
      <c r="D4915" s="12"/>
      <c r="E4915" s="6"/>
      <c r="F4915" s="6"/>
      <c r="G4915" s="15"/>
      <c r="H4915" s="17"/>
      <c r="M4915" s="3"/>
      <c r="N4915" s="3"/>
      <c r="O4915" s="3"/>
      <c r="P4915" s="3"/>
      <c r="Q4915" s="18"/>
      <c r="S4915" s="3"/>
      <c r="T4915" s="3"/>
    </row>
    <row r="4916" spans="1:20" x14ac:dyDescent="0.25">
      <c r="A4916"/>
      <c r="C4916"/>
      <c r="D4916" s="12"/>
      <c r="E4916" s="6"/>
      <c r="F4916" s="6"/>
      <c r="G4916" s="15"/>
      <c r="H4916" s="17"/>
      <c r="M4916" s="3"/>
      <c r="N4916" s="3"/>
      <c r="O4916" s="3"/>
      <c r="P4916" s="3"/>
      <c r="Q4916" s="18"/>
      <c r="S4916" s="3"/>
      <c r="T4916" s="3"/>
    </row>
    <row r="4917" spans="1:20" x14ac:dyDescent="0.25">
      <c r="A4917"/>
      <c r="C4917"/>
      <c r="D4917" s="12"/>
      <c r="E4917" s="6"/>
      <c r="F4917" s="6"/>
      <c r="G4917" s="15"/>
      <c r="H4917" s="17"/>
      <c r="M4917" s="3"/>
      <c r="N4917" s="3"/>
      <c r="O4917" s="3"/>
      <c r="P4917" s="3"/>
      <c r="Q4917" s="18"/>
      <c r="S4917" s="3"/>
      <c r="T4917" s="3"/>
    </row>
    <row r="4918" spans="1:20" x14ac:dyDescent="0.25">
      <c r="A4918"/>
      <c r="C4918"/>
      <c r="D4918" s="12"/>
      <c r="E4918" s="6"/>
      <c r="F4918" s="6"/>
      <c r="G4918" s="15"/>
      <c r="H4918" s="17"/>
      <c r="M4918" s="3"/>
      <c r="N4918" s="3"/>
      <c r="O4918" s="3"/>
      <c r="P4918" s="3"/>
      <c r="Q4918" s="18"/>
      <c r="S4918" s="3"/>
      <c r="T4918" s="3"/>
    </row>
    <row r="4919" spans="1:20" x14ac:dyDescent="0.25">
      <c r="A4919"/>
      <c r="C4919"/>
      <c r="D4919" s="12"/>
      <c r="E4919" s="6"/>
      <c r="F4919" s="6"/>
      <c r="G4919" s="15"/>
      <c r="H4919" s="17"/>
      <c r="M4919" s="3"/>
      <c r="N4919" s="3"/>
      <c r="O4919" s="3"/>
      <c r="P4919" s="3"/>
      <c r="Q4919" s="18"/>
      <c r="S4919" s="3"/>
      <c r="T4919" s="3"/>
    </row>
    <row r="4920" spans="1:20" x14ac:dyDescent="0.25">
      <c r="A4920"/>
      <c r="C4920"/>
      <c r="D4920" s="12"/>
      <c r="E4920" s="6"/>
      <c r="F4920" s="6"/>
      <c r="G4920" s="15"/>
      <c r="H4920" s="17"/>
      <c r="M4920" s="3"/>
      <c r="N4920" s="3"/>
      <c r="O4920" s="3"/>
      <c r="P4920" s="3"/>
      <c r="Q4920" s="18"/>
      <c r="S4920" s="3"/>
      <c r="T4920" s="3"/>
    </row>
    <row r="4921" spans="1:20" x14ac:dyDescent="0.25">
      <c r="A4921"/>
      <c r="C4921"/>
      <c r="D4921" s="12"/>
      <c r="E4921" s="6"/>
      <c r="F4921" s="6"/>
      <c r="G4921" s="15"/>
      <c r="H4921" s="17"/>
      <c r="M4921" s="3"/>
      <c r="N4921" s="3"/>
      <c r="O4921" s="3"/>
      <c r="P4921" s="3"/>
      <c r="Q4921" s="18"/>
      <c r="S4921" s="3"/>
      <c r="T4921" s="3"/>
    </row>
    <row r="4922" spans="1:20" x14ac:dyDescent="0.25">
      <c r="A4922"/>
      <c r="C4922"/>
      <c r="D4922" s="12"/>
      <c r="E4922" s="6"/>
      <c r="F4922" s="6"/>
      <c r="G4922" s="15"/>
      <c r="H4922" s="17"/>
      <c r="M4922" s="3"/>
      <c r="N4922" s="3"/>
      <c r="O4922" s="3"/>
      <c r="P4922" s="3"/>
      <c r="Q4922" s="18"/>
      <c r="S4922" s="3"/>
      <c r="T4922" s="3"/>
    </row>
    <row r="4923" spans="1:20" x14ac:dyDescent="0.25">
      <c r="A4923"/>
      <c r="C4923"/>
      <c r="D4923" s="12"/>
      <c r="E4923" s="6"/>
      <c r="F4923" s="6"/>
      <c r="G4923" s="15"/>
      <c r="H4923" s="17"/>
      <c r="M4923" s="3"/>
      <c r="N4923" s="3"/>
      <c r="O4923" s="3"/>
      <c r="P4923" s="3"/>
      <c r="Q4923" s="18"/>
      <c r="S4923" s="3"/>
      <c r="T4923" s="3"/>
    </row>
    <row r="4924" spans="1:20" x14ac:dyDescent="0.25">
      <c r="A4924"/>
      <c r="C4924"/>
      <c r="D4924" s="12"/>
      <c r="E4924" s="6"/>
      <c r="F4924" s="6"/>
      <c r="G4924" s="15"/>
      <c r="H4924" s="17"/>
      <c r="M4924" s="3"/>
      <c r="N4924" s="3"/>
      <c r="O4924" s="3"/>
      <c r="P4924" s="3"/>
      <c r="Q4924" s="18"/>
      <c r="S4924" s="3"/>
      <c r="T4924" s="3"/>
    </row>
    <row r="4925" spans="1:20" x14ac:dyDescent="0.25">
      <c r="A4925"/>
      <c r="C4925"/>
      <c r="D4925" s="12"/>
      <c r="E4925" s="6"/>
      <c r="F4925" s="6"/>
      <c r="G4925" s="15"/>
      <c r="H4925" s="17"/>
      <c r="M4925" s="3"/>
      <c r="N4925" s="3"/>
      <c r="O4925" s="3"/>
      <c r="P4925" s="3"/>
      <c r="Q4925" s="18"/>
      <c r="S4925" s="3"/>
      <c r="T4925" s="3"/>
    </row>
    <row r="4926" spans="1:20" x14ac:dyDescent="0.25">
      <c r="A4926"/>
      <c r="C4926"/>
      <c r="D4926" s="12"/>
      <c r="E4926" s="6"/>
      <c r="F4926" s="6"/>
      <c r="G4926" s="15"/>
      <c r="H4926" s="17"/>
      <c r="M4926" s="3"/>
      <c r="N4926" s="3"/>
      <c r="O4926" s="3"/>
      <c r="P4926" s="3"/>
      <c r="Q4926" s="18"/>
      <c r="S4926" s="3"/>
      <c r="T4926" s="3"/>
    </row>
    <row r="4927" spans="1:20" x14ac:dyDescent="0.25">
      <c r="A4927"/>
      <c r="C4927"/>
      <c r="D4927" s="12"/>
      <c r="E4927" s="6"/>
      <c r="F4927" s="6"/>
      <c r="G4927" s="15"/>
      <c r="H4927" s="17"/>
      <c r="M4927" s="3"/>
      <c r="N4927" s="3"/>
      <c r="O4927" s="3"/>
      <c r="P4927" s="3"/>
      <c r="Q4927" s="18"/>
      <c r="S4927" s="3"/>
      <c r="T4927" s="3"/>
    </row>
    <row r="4928" spans="1:20" x14ac:dyDescent="0.25">
      <c r="A4928"/>
      <c r="C4928"/>
      <c r="D4928" s="12"/>
      <c r="E4928" s="6"/>
      <c r="F4928" s="6"/>
      <c r="G4928" s="15"/>
      <c r="H4928" s="17"/>
      <c r="M4928" s="3"/>
      <c r="N4928" s="3"/>
      <c r="O4928" s="3"/>
      <c r="P4928" s="3"/>
      <c r="Q4928" s="18"/>
      <c r="S4928" s="3"/>
      <c r="T4928" s="3"/>
    </row>
    <row r="4929" spans="1:20" x14ac:dyDescent="0.25">
      <c r="A4929"/>
      <c r="C4929"/>
      <c r="D4929" s="12"/>
      <c r="E4929" s="6"/>
      <c r="F4929" s="6"/>
      <c r="G4929" s="15"/>
      <c r="H4929" s="17"/>
      <c r="M4929" s="3"/>
      <c r="N4929" s="3"/>
      <c r="O4929" s="3"/>
      <c r="P4929" s="3"/>
      <c r="Q4929" s="18"/>
      <c r="S4929" s="3"/>
      <c r="T4929" s="3"/>
    </row>
    <row r="4930" spans="1:20" x14ac:dyDescent="0.25">
      <c r="A4930"/>
      <c r="C4930"/>
      <c r="D4930" s="12"/>
      <c r="E4930" s="6"/>
      <c r="F4930" s="6"/>
      <c r="G4930" s="15"/>
      <c r="H4930" s="17"/>
      <c r="M4930" s="3"/>
      <c r="N4930" s="3"/>
      <c r="O4930" s="3"/>
      <c r="P4930" s="3"/>
      <c r="Q4930" s="18"/>
      <c r="S4930" s="3"/>
      <c r="T4930" s="3"/>
    </row>
    <row r="4931" spans="1:20" x14ac:dyDescent="0.25">
      <c r="A4931"/>
      <c r="C4931"/>
      <c r="D4931" s="12"/>
      <c r="E4931" s="6"/>
      <c r="F4931" s="6"/>
      <c r="G4931" s="15"/>
      <c r="H4931" s="17"/>
      <c r="M4931" s="3"/>
      <c r="N4931" s="3"/>
      <c r="O4931" s="3"/>
      <c r="P4931" s="3"/>
      <c r="Q4931" s="18"/>
      <c r="S4931" s="3"/>
      <c r="T4931" s="3"/>
    </row>
    <row r="4932" spans="1:20" x14ac:dyDescent="0.25">
      <c r="A4932"/>
      <c r="C4932"/>
      <c r="D4932" s="12"/>
      <c r="E4932" s="6"/>
      <c r="F4932" s="6"/>
      <c r="G4932" s="15"/>
      <c r="H4932" s="17"/>
      <c r="M4932" s="3"/>
      <c r="N4932" s="3"/>
      <c r="O4932" s="3"/>
      <c r="P4932" s="3"/>
      <c r="Q4932" s="18"/>
      <c r="S4932" s="3"/>
      <c r="T4932" s="3"/>
    </row>
    <row r="4933" spans="1:20" x14ac:dyDescent="0.25">
      <c r="A4933"/>
      <c r="C4933"/>
      <c r="D4933" s="12"/>
      <c r="E4933" s="6"/>
      <c r="F4933" s="6"/>
      <c r="G4933" s="15"/>
      <c r="H4933" s="17"/>
      <c r="M4933" s="3"/>
      <c r="N4933" s="3"/>
      <c r="O4933" s="3"/>
      <c r="P4933" s="3"/>
      <c r="Q4933" s="18"/>
      <c r="S4933" s="3"/>
      <c r="T4933" s="3"/>
    </row>
    <row r="4934" spans="1:20" x14ac:dyDescent="0.25">
      <c r="A4934"/>
      <c r="C4934"/>
      <c r="D4934" s="12"/>
      <c r="E4934" s="6"/>
      <c r="F4934" s="6"/>
      <c r="G4934" s="15"/>
      <c r="H4934" s="17"/>
      <c r="M4934" s="3"/>
      <c r="N4934" s="3"/>
      <c r="O4934" s="3"/>
      <c r="P4934" s="3"/>
      <c r="Q4934" s="18"/>
      <c r="S4934" s="3"/>
      <c r="T4934" s="3"/>
    </row>
    <row r="4935" spans="1:20" x14ac:dyDescent="0.25">
      <c r="A4935"/>
      <c r="C4935"/>
      <c r="D4935" s="12"/>
      <c r="E4935" s="6"/>
      <c r="F4935" s="6"/>
      <c r="G4935" s="15"/>
      <c r="H4935" s="17"/>
      <c r="M4935" s="3"/>
      <c r="N4935" s="3"/>
      <c r="O4935" s="3"/>
      <c r="P4935" s="3"/>
      <c r="Q4935" s="18"/>
      <c r="S4935" s="3"/>
      <c r="T4935" s="3"/>
    </row>
    <row r="4936" spans="1:20" x14ac:dyDescent="0.25">
      <c r="A4936"/>
      <c r="C4936"/>
      <c r="D4936" s="12"/>
      <c r="E4936" s="6"/>
      <c r="F4936" s="6"/>
      <c r="G4936" s="15"/>
      <c r="H4936" s="17"/>
      <c r="M4936" s="3"/>
      <c r="N4936" s="3"/>
      <c r="O4936" s="3"/>
      <c r="P4936" s="3"/>
      <c r="Q4936" s="18"/>
      <c r="S4936" s="3"/>
      <c r="T4936" s="3"/>
    </row>
    <row r="4937" spans="1:20" x14ac:dyDescent="0.25">
      <c r="A4937"/>
      <c r="C4937"/>
      <c r="D4937" s="12"/>
      <c r="E4937" s="6"/>
      <c r="F4937" s="6"/>
      <c r="G4937" s="15"/>
      <c r="H4937" s="17"/>
      <c r="M4937" s="3"/>
      <c r="N4937" s="3"/>
      <c r="O4937" s="3"/>
      <c r="P4937" s="3"/>
      <c r="Q4937" s="18"/>
      <c r="S4937" s="3"/>
      <c r="T4937" s="3"/>
    </row>
    <row r="4938" spans="1:20" x14ac:dyDescent="0.25">
      <c r="A4938"/>
      <c r="C4938"/>
      <c r="D4938" s="12"/>
      <c r="E4938" s="6"/>
      <c r="F4938" s="6"/>
      <c r="G4938" s="15"/>
      <c r="H4938" s="17"/>
      <c r="M4938" s="3"/>
      <c r="N4938" s="3"/>
      <c r="O4938" s="3"/>
      <c r="P4938" s="3"/>
      <c r="Q4938" s="18"/>
      <c r="S4938" s="3"/>
      <c r="T4938" s="3"/>
    </row>
    <row r="4939" spans="1:20" x14ac:dyDescent="0.25">
      <c r="A4939"/>
      <c r="C4939"/>
      <c r="D4939" s="12"/>
      <c r="E4939" s="6"/>
      <c r="F4939" s="6"/>
      <c r="G4939" s="15"/>
      <c r="H4939" s="17"/>
      <c r="M4939" s="3"/>
      <c r="N4939" s="3"/>
      <c r="O4939" s="3"/>
      <c r="P4939" s="3"/>
      <c r="Q4939" s="18"/>
      <c r="S4939" s="3"/>
      <c r="T4939" s="3"/>
    </row>
    <row r="4940" spans="1:20" x14ac:dyDescent="0.25">
      <c r="A4940"/>
      <c r="C4940"/>
      <c r="D4940" s="12"/>
      <c r="E4940" s="6"/>
      <c r="F4940" s="6"/>
      <c r="G4940" s="15"/>
      <c r="H4940" s="17"/>
      <c r="M4940" s="3"/>
      <c r="N4940" s="3"/>
      <c r="O4940" s="3"/>
      <c r="P4940" s="3"/>
      <c r="Q4940" s="18"/>
      <c r="S4940" s="3"/>
      <c r="T4940" s="3"/>
    </row>
    <row r="4941" spans="1:20" x14ac:dyDescent="0.25">
      <c r="A4941"/>
      <c r="C4941"/>
      <c r="D4941" s="12"/>
      <c r="E4941" s="6"/>
      <c r="F4941" s="6"/>
      <c r="G4941" s="15"/>
      <c r="H4941" s="17"/>
      <c r="M4941" s="3"/>
      <c r="N4941" s="3"/>
      <c r="O4941" s="3"/>
      <c r="P4941" s="3"/>
      <c r="Q4941" s="18"/>
      <c r="S4941" s="3"/>
      <c r="T4941" s="3"/>
    </row>
    <row r="4942" spans="1:20" x14ac:dyDescent="0.25">
      <c r="A4942"/>
      <c r="C4942"/>
      <c r="D4942" s="12"/>
      <c r="E4942" s="6"/>
      <c r="F4942" s="6"/>
      <c r="G4942" s="15"/>
      <c r="H4942" s="17"/>
      <c r="M4942" s="3"/>
      <c r="N4942" s="3"/>
      <c r="O4942" s="3"/>
      <c r="P4942" s="3"/>
      <c r="Q4942" s="18"/>
      <c r="S4942" s="3"/>
      <c r="T4942" s="3"/>
    </row>
    <row r="4943" spans="1:20" x14ac:dyDescent="0.25">
      <c r="A4943"/>
      <c r="C4943"/>
      <c r="D4943" s="12"/>
      <c r="E4943" s="6"/>
      <c r="F4943" s="6"/>
      <c r="G4943" s="15"/>
      <c r="H4943" s="17"/>
      <c r="M4943" s="3"/>
      <c r="N4943" s="3"/>
      <c r="O4943" s="3"/>
      <c r="P4943" s="3"/>
      <c r="Q4943" s="18"/>
      <c r="S4943" s="3"/>
      <c r="T4943" s="3"/>
    </row>
    <row r="4944" spans="1:20" x14ac:dyDescent="0.25">
      <c r="A4944"/>
      <c r="C4944"/>
      <c r="D4944" s="12"/>
      <c r="E4944" s="6"/>
      <c r="F4944" s="6"/>
      <c r="G4944" s="15"/>
      <c r="H4944" s="17"/>
      <c r="M4944" s="3"/>
      <c r="N4944" s="3"/>
      <c r="O4944" s="3"/>
      <c r="P4944" s="3"/>
      <c r="Q4944" s="18"/>
      <c r="S4944" s="3"/>
      <c r="T4944" s="3"/>
    </row>
    <row r="4945" spans="1:20" x14ac:dyDescent="0.25">
      <c r="A4945"/>
      <c r="C4945"/>
      <c r="D4945" s="12"/>
      <c r="E4945" s="6"/>
      <c r="F4945" s="6"/>
      <c r="G4945" s="15"/>
      <c r="H4945" s="17"/>
      <c r="M4945" s="3"/>
      <c r="N4945" s="3"/>
      <c r="O4945" s="3"/>
      <c r="P4945" s="3"/>
      <c r="Q4945" s="18"/>
      <c r="S4945" s="3"/>
      <c r="T4945" s="3"/>
    </row>
    <row r="4946" spans="1:20" x14ac:dyDescent="0.25">
      <c r="A4946"/>
      <c r="C4946"/>
      <c r="D4946" s="12"/>
      <c r="E4946" s="6"/>
      <c r="F4946" s="6"/>
      <c r="G4946" s="15"/>
      <c r="H4946" s="17"/>
      <c r="M4946" s="3"/>
      <c r="N4946" s="3"/>
      <c r="O4946" s="3"/>
      <c r="P4946" s="3"/>
      <c r="Q4946" s="18"/>
      <c r="S4946" s="3"/>
      <c r="T4946" s="3"/>
    </row>
    <row r="4947" spans="1:20" x14ac:dyDescent="0.25">
      <c r="A4947"/>
      <c r="C4947"/>
      <c r="D4947" s="12"/>
      <c r="E4947" s="6"/>
      <c r="F4947" s="6"/>
      <c r="G4947" s="15"/>
      <c r="H4947" s="17"/>
      <c r="M4947" s="3"/>
      <c r="N4947" s="3"/>
      <c r="O4947" s="3"/>
      <c r="P4947" s="3"/>
      <c r="Q4947" s="18"/>
      <c r="S4947" s="3"/>
      <c r="T4947" s="3"/>
    </row>
    <row r="4948" spans="1:20" x14ac:dyDescent="0.25">
      <c r="A4948"/>
      <c r="C4948"/>
      <c r="D4948" s="12"/>
      <c r="E4948" s="6"/>
      <c r="F4948" s="6"/>
      <c r="G4948" s="15"/>
      <c r="H4948" s="17"/>
      <c r="M4948" s="3"/>
      <c r="N4948" s="3"/>
      <c r="O4948" s="3"/>
      <c r="P4948" s="3"/>
      <c r="Q4948" s="18"/>
      <c r="S4948" s="3"/>
      <c r="T4948" s="3"/>
    </row>
    <row r="4949" spans="1:20" x14ac:dyDescent="0.25">
      <c r="A4949"/>
      <c r="C4949"/>
      <c r="D4949" s="12"/>
      <c r="E4949" s="6"/>
      <c r="F4949" s="6"/>
      <c r="G4949" s="15"/>
      <c r="H4949" s="17"/>
      <c r="M4949" s="3"/>
      <c r="N4949" s="3"/>
      <c r="O4949" s="3"/>
      <c r="P4949" s="3"/>
      <c r="Q4949" s="18"/>
      <c r="S4949" s="3"/>
      <c r="T4949" s="3"/>
    </row>
    <row r="4950" spans="1:20" x14ac:dyDescent="0.25">
      <c r="A4950"/>
      <c r="C4950"/>
      <c r="D4950" s="12"/>
      <c r="E4950" s="6"/>
      <c r="F4950" s="6"/>
      <c r="G4950" s="15"/>
      <c r="H4950" s="17"/>
      <c r="M4950" s="3"/>
      <c r="N4950" s="3"/>
      <c r="O4950" s="3"/>
      <c r="P4950" s="3"/>
      <c r="Q4950" s="18"/>
      <c r="S4950" s="3"/>
      <c r="T4950" s="3"/>
    </row>
    <row r="4951" spans="1:20" x14ac:dyDescent="0.25">
      <c r="A4951"/>
      <c r="C4951"/>
      <c r="D4951" s="12"/>
      <c r="E4951" s="6"/>
      <c r="F4951" s="6"/>
      <c r="G4951" s="15"/>
      <c r="H4951" s="17"/>
      <c r="M4951" s="3"/>
      <c r="N4951" s="3"/>
      <c r="O4951" s="3"/>
      <c r="P4951" s="3"/>
      <c r="Q4951" s="18"/>
      <c r="S4951" s="3"/>
      <c r="T4951" s="3"/>
    </row>
    <row r="4952" spans="1:20" x14ac:dyDescent="0.25">
      <c r="A4952"/>
      <c r="C4952"/>
      <c r="D4952" s="12"/>
      <c r="E4952" s="6"/>
      <c r="F4952" s="6"/>
      <c r="G4952" s="15"/>
      <c r="H4952" s="17"/>
      <c r="M4952" s="3"/>
      <c r="N4952" s="3"/>
      <c r="O4952" s="3"/>
      <c r="P4952" s="3"/>
      <c r="Q4952" s="18"/>
      <c r="S4952" s="3"/>
      <c r="T4952" s="3"/>
    </row>
    <row r="4953" spans="1:20" x14ac:dyDescent="0.25">
      <c r="A4953"/>
      <c r="C4953"/>
      <c r="D4953" s="12"/>
      <c r="E4953" s="6"/>
      <c r="F4953" s="6"/>
      <c r="G4953" s="15"/>
      <c r="H4953" s="17"/>
      <c r="M4953" s="3"/>
      <c r="N4953" s="3"/>
      <c r="O4953" s="3"/>
      <c r="P4953" s="3"/>
      <c r="Q4953" s="18"/>
      <c r="S4953" s="3"/>
      <c r="T4953" s="3"/>
    </row>
    <row r="4954" spans="1:20" x14ac:dyDescent="0.25">
      <c r="A4954"/>
      <c r="C4954"/>
      <c r="D4954" s="12"/>
      <c r="E4954" s="6"/>
      <c r="F4954" s="6"/>
      <c r="G4954" s="15"/>
      <c r="H4954" s="17"/>
      <c r="M4954" s="3"/>
      <c r="N4954" s="3"/>
      <c r="O4954" s="3"/>
      <c r="P4954" s="3"/>
      <c r="Q4954" s="18"/>
      <c r="S4954" s="3"/>
      <c r="T4954" s="3"/>
    </row>
    <row r="4955" spans="1:20" x14ac:dyDescent="0.25">
      <c r="A4955"/>
      <c r="C4955"/>
      <c r="D4955" s="12"/>
      <c r="E4955" s="6"/>
      <c r="F4955" s="6"/>
      <c r="G4955" s="15"/>
      <c r="H4955" s="17"/>
      <c r="M4955" s="3"/>
      <c r="N4955" s="3"/>
      <c r="O4955" s="3"/>
      <c r="P4955" s="3"/>
      <c r="Q4955" s="18"/>
      <c r="S4955" s="3"/>
      <c r="T4955" s="3"/>
    </row>
    <row r="4956" spans="1:20" x14ac:dyDescent="0.25">
      <c r="A4956"/>
      <c r="C4956"/>
      <c r="D4956" s="12"/>
      <c r="E4956" s="6"/>
      <c r="F4956" s="6"/>
      <c r="G4956" s="15"/>
      <c r="H4956" s="17"/>
      <c r="M4956" s="3"/>
      <c r="N4956" s="3"/>
      <c r="O4956" s="3"/>
      <c r="P4956" s="3"/>
      <c r="Q4956" s="18"/>
      <c r="S4956" s="3"/>
      <c r="T4956" s="3"/>
    </row>
    <row r="4957" spans="1:20" x14ac:dyDescent="0.25">
      <c r="A4957"/>
      <c r="C4957"/>
      <c r="D4957" s="12"/>
      <c r="E4957" s="6"/>
      <c r="F4957" s="6"/>
      <c r="G4957" s="15"/>
      <c r="H4957" s="17"/>
      <c r="M4957" s="3"/>
      <c r="N4957" s="3"/>
      <c r="O4957" s="3"/>
      <c r="P4957" s="3"/>
      <c r="Q4957" s="18"/>
      <c r="S4957" s="3"/>
      <c r="T4957" s="3"/>
    </row>
    <row r="4958" spans="1:20" x14ac:dyDescent="0.25">
      <c r="A4958"/>
      <c r="C4958"/>
      <c r="D4958" s="12"/>
      <c r="E4958" s="6"/>
      <c r="F4958" s="6"/>
      <c r="G4958" s="15"/>
      <c r="H4958" s="17"/>
      <c r="M4958" s="3"/>
      <c r="N4958" s="3"/>
      <c r="O4958" s="3"/>
      <c r="P4958" s="3"/>
      <c r="Q4958" s="18"/>
      <c r="S4958" s="3"/>
      <c r="T4958" s="3"/>
    </row>
    <row r="4959" spans="1:20" x14ac:dyDescent="0.25">
      <c r="A4959"/>
      <c r="C4959"/>
      <c r="D4959" s="12"/>
      <c r="E4959" s="6"/>
      <c r="F4959" s="6"/>
      <c r="G4959" s="15"/>
      <c r="H4959" s="17"/>
      <c r="M4959" s="3"/>
      <c r="N4959" s="3"/>
      <c r="O4959" s="3"/>
      <c r="P4959" s="3"/>
      <c r="Q4959" s="18"/>
      <c r="S4959" s="3"/>
      <c r="T4959" s="3"/>
    </row>
    <row r="4960" spans="1:20" x14ac:dyDescent="0.25">
      <c r="A4960"/>
      <c r="C4960"/>
      <c r="D4960" s="12"/>
      <c r="E4960" s="6"/>
      <c r="F4960" s="6"/>
      <c r="G4960" s="15"/>
      <c r="H4960" s="17"/>
      <c r="M4960" s="3"/>
      <c r="N4960" s="3"/>
      <c r="O4960" s="3"/>
      <c r="P4960" s="3"/>
      <c r="Q4960" s="18"/>
      <c r="S4960" s="3"/>
      <c r="T4960" s="3"/>
    </row>
    <row r="4961" spans="1:20" x14ac:dyDescent="0.25">
      <c r="A4961"/>
      <c r="C4961"/>
      <c r="D4961" s="12"/>
      <c r="E4961" s="6"/>
      <c r="F4961" s="6"/>
      <c r="G4961" s="15"/>
      <c r="H4961" s="17"/>
      <c r="M4961" s="3"/>
      <c r="N4961" s="3"/>
      <c r="O4961" s="3"/>
      <c r="P4961" s="3"/>
      <c r="Q4961" s="18"/>
      <c r="S4961" s="3"/>
      <c r="T4961" s="3"/>
    </row>
    <row r="4962" spans="1:20" x14ac:dyDescent="0.25">
      <c r="A4962"/>
      <c r="C4962"/>
      <c r="D4962" s="12"/>
      <c r="E4962" s="6"/>
      <c r="F4962" s="6"/>
      <c r="G4962" s="15"/>
      <c r="H4962" s="17"/>
      <c r="M4962" s="3"/>
      <c r="N4962" s="3"/>
      <c r="O4962" s="3"/>
      <c r="P4962" s="3"/>
      <c r="Q4962" s="18"/>
      <c r="S4962" s="3"/>
      <c r="T4962" s="3"/>
    </row>
    <row r="4963" spans="1:20" x14ac:dyDescent="0.25">
      <c r="A4963"/>
      <c r="C4963"/>
      <c r="D4963" s="12"/>
      <c r="E4963" s="6"/>
      <c r="F4963" s="6"/>
      <c r="G4963" s="15"/>
      <c r="H4963" s="17"/>
      <c r="M4963" s="3"/>
      <c r="N4963" s="3"/>
      <c r="O4963" s="3"/>
      <c r="P4963" s="3"/>
      <c r="Q4963" s="18"/>
      <c r="S4963" s="3"/>
      <c r="T4963" s="3"/>
    </row>
    <row r="4964" spans="1:20" x14ac:dyDescent="0.25">
      <c r="A4964"/>
      <c r="C4964"/>
      <c r="D4964" s="12"/>
      <c r="E4964" s="6"/>
      <c r="F4964" s="6"/>
      <c r="G4964" s="15"/>
      <c r="H4964" s="17"/>
      <c r="M4964" s="3"/>
      <c r="N4964" s="3"/>
      <c r="O4964" s="3"/>
      <c r="P4964" s="3"/>
      <c r="Q4964" s="18"/>
      <c r="S4964" s="3"/>
      <c r="T4964" s="3"/>
    </row>
    <row r="4965" spans="1:20" x14ac:dyDescent="0.25">
      <c r="A4965"/>
      <c r="C4965"/>
      <c r="D4965" s="12"/>
      <c r="E4965" s="6"/>
      <c r="F4965" s="6"/>
      <c r="G4965" s="15"/>
      <c r="H4965" s="17"/>
      <c r="M4965" s="3"/>
      <c r="N4965" s="3"/>
      <c r="O4965" s="3"/>
      <c r="P4965" s="3"/>
      <c r="Q4965" s="18"/>
      <c r="S4965" s="3"/>
      <c r="T4965" s="3"/>
    </row>
    <row r="4966" spans="1:20" x14ac:dyDescent="0.25">
      <c r="A4966"/>
      <c r="C4966"/>
      <c r="D4966" s="12"/>
      <c r="E4966" s="6"/>
      <c r="F4966" s="6"/>
      <c r="G4966" s="15"/>
      <c r="H4966" s="17"/>
      <c r="M4966" s="3"/>
      <c r="N4966" s="3"/>
      <c r="O4966" s="3"/>
      <c r="P4966" s="3"/>
      <c r="Q4966" s="18"/>
      <c r="S4966" s="3"/>
      <c r="T4966" s="3"/>
    </row>
    <row r="4967" spans="1:20" x14ac:dyDescent="0.25">
      <c r="A4967"/>
      <c r="C4967"/>
      <c r="D4967" s="12"/>
      <c r="E4967" s="6"/>
      <c r="F4967" s="6"/>
      <c r="G4967" s="15"/>
      <c r="H4967" s="17"/>
      <c r="M4967" s="3"/>
      <c r="N4967" s="3"/>
      <c r="O4967" s="3"/>
      <c r="P4967" s="3"/>
      <c r="Q4967" s="18"/>
      <c r="S4967" s="3"/>
      <c r="T4967" s="3"/>
    </row>
    <row r="4968" spans="1:20" x14ac:dyDescent="0.25">
      <c r="A4968"/>
      <c r="C4968"/>
      <c r="D4968" s="12"/>
      <c r="E4968" s="6"/>
      <c r="F4968" s="6"/>
      <c r="G4968" s="15"/>
      <c r="H4968" s="17"/>
      <c r="M4968" s="3"/>
      <c r="N4968" s="3"/>
      <c r="O4968" s="3"/>
      <c r="P4968" s="3"/>
      <c r="Q4968" s="18"/>
      <c r="S4968" s="3"/>
      <c r="T4968" s="3"/>
    </row>
    <row r="4969" spans="1:20" x14ac:dyDescent="0.25">
      <c r="A4969"/>
      <c r="C4969"/>
      <c r="D4969" s="12"/>
      <c r="E4969" s="6"/>
      <c r="F4969" s="6"/>
      <c r="G4969" s="15"/>
      <c r="H4969" s="17"/>
      <c r="M4969" s="3"/>
      <c r="N4969" s="3"/>
      <c r="O4969" s="3"/>
      <c r="P4969" s="3"/>
      <c r="Q4969" s="18"/>
      <c r="S4969" s="3"/>
      <c r="T4969" s="3"/>
    </row>
    <row r="4970" spans="1:20" x14ac:dyDescent="0.25">
      <c r="A4970"/>
      <c r="C4970"/>
      <c r="D4970" s="12"/>
      <c r="E4970" s="6"/>
      <c r="F4970" s="6"/>
      <c r="G4970" s="15"/>
      <c r="H4970" s="17"/>
      <c r="M4970" s="3"/>
      <c r="N4970" s="3"/>
      <c r="O4970" s="3"/>
      <c r="P4970" s="3"/>
      <c r="Q4970" s="18"/>
      <c r="S4970" s="3"/>
      <c r="T4970" s="3"/>
    </row>
    <row r="4971" spans="1:20" x14ac:dyDescent="0.25">
      <c r="A4971"/>
      <c r="C4971"/>
      <c r="D4971" s="12"/>
      <c r="E4971" s="6"/>
      <c r="F4971" s="6"/>
      <c r="G4971" s="15"/>
      <c r="H4971" s="17"/>
      <c r="M4971" s="3"/>
      <c r="N4971" s="3"/>
      <c r="O4971" s="3"/>
      <c r="P4971" s="3"/>
      <c r="Q4971" s="18"/>
      <c r="S4971" s="3"/>
      <c r="T4971" s="3"/>
    </row>
    <row r="4972" spans="1:20" x14ac:dyDescent="0.25">
      <c r="A4972"/>
      <c r="C4972"/>
      <c r="D4972" s="12"/>
      <c r="E4972" s="6"/>
      <c r="F4972" s="6"/>
      <c r="G4972" s="15"/>
      <c r="H4972" s="17"/>
      <c r="M4972" s="3"/>
      <c r="N4972" s="3"/>
      <c r="O4972" s="3"/>
      <c r="P4972" s="3"/>
      <c r="Q4972" s="18"/>
      <c r="S4972" s="3"/>
      <c r="T4972" s="3"/>
    </row>
    <row r="4973" spans="1:20" x14ac:dyDescent="0.25">
      <c r="A4973"/>
      <c r="C4973"/>
      <c r="D4973" s="12"/>
      <c r="E4973" s="6"/>
      <c r="F4973" s="6"/>
      <c r="G4973" s="15"/>
      <c r="H4973" s="17"/>
      <c r="M4973" s="3"/>
      <c r="N4973" s="3"/>
      <c r="O4973" s="3"/>
      <c r="P4973" s="3"/>
      <c r="Q4973" s="18"/>
      <c r="S4973" s="3"/>
      <c r="T4973" s="3"/>
    </row>
    <row r="4974" spans="1:20" x14ac:dyDescent="0.25">
      <c r="A4974"/>
      <c r="C4974"/>
      <c r="D4974" s="12"/>
      <c r="E4974" s="6"/>
      <c r="F4974" s="6"/>
      <c r="G4974" s="15"/>
      <c r="H4974" s="17"/>
      <c r="M4974" s="3"/>
      <c r="N4974" s="3"/>
      <c r="O4974" s="3"/>
      <c r="P4974" s="3"/>
      <c r="Q4974" s="18"/>
      <c r="S4974" s="3"/>
      <c r="T4974" s="3"/>
    </row>
    <row r="4975" spans="1:20" x14ac:dyDescent="0.25">
      <c r="A4975"/>
      <c r="C4975"/>
      <c r="D4975" s="12"/>
      <c r="E4975" s="6"/>
      <c r="F4975" s="6"/>
      <c r="G4975" s="15"/>
      <c r="H4975" s="17"/>
      <c r="M4975" s="3"/>
      <c r="N4975" s="3"/>
      <c r="O4975" s="3"/>
      <c r="P4975" s="3"/>
      <c r="Q4975" s="18"/>
      <c r="S4975" s="3"/>
      <c r="T4975" s="3"/>
    </row>
    <row r="4976" spans="1:20" x14ac:dyDescent="0.25">
      <c r="A4976"/>
      <c r="C4976"/>
      <c r="D4976" s="12"/>
      <c r="E4976" s="6"/>
      <c r="F4976" s="6"/>
      <c r="G4976" s="15"/>
      <c r="H4976" s="17"/>
      <c r="M4976" s="3"/>
      <c r="N4976" s="3"/>
      <c r="O4976" s="3"/>
      <c r="P4976" s="3"/>
      <c r="Q4976" s="18"/>
      <c r="S4976" s="3"/>
      <c r="T4976" s="3"/>
    </row>
    <row r="4977" spans="1:20" x14ac:dyDescent="0.25">
      <c r="A4977"/>
      <c r="C4977"/>
      <c r="D4977" s="12"/>
      <c r="E4977" s="6"/>
      <c r="F4977" s="6"/>
      <c r="G4977" s="15"/>
      <c r="H4977" s="17"/>
      <c r="M4977" s="3"/>
      <c r="N4977" s="3"/>
      <c r="O4977" s="3"/>
      <c r="P4977" s="3"/>
      <c r="Q4977" s="18"/>
      <c r="S4977" s="3"/>
      <c r="T4977" s="3"/>
    </row>
    <row r="4978" spans="1:20" x14ac:dyDescent="0.25">
      <c r="A4978"/>
      <c r="C4978"/>
      <c r="D4978" s="12"/>
      <c r="E4978" s="6"/>
      <c r="F4978" s="6"/>
      <c r="G4978" s="15"/>
      <c r="H4978" s="17"/>
      <c r="M4978" s="3"/>
      <c r="N4978" s="3"/>
      <c r="O4978" s="3"/>
      <c r="P4978" s="3"/>
      <c r="Q4978" s="18"/>
      <c r="S4978" s="3"/>
      <c r="T4978" s="3"/>
    </row>
    <row r="4979" spans="1:20" x14ac:dyDescent="0.25">
      <c r="A4979"/>
      <c r="C4979"/>
      <c r="D4979" s="12"/>
      <c r="E4979" s="6"/>
      <c r="F4979" s="6"/>
      <c r="G4979" s="15"/>
      <c r="H4979" s="17"/>
      <c r="M4979" s="3"/>
      <c r="N4979" s="3"/>
      <c r="O4979" s="3"/>
      <c r="P4979" s="3"/>
      <c r="Q4979" s="18"/>
      <c r="S4979" s="3"/>
      <c r="T4979" s="3"/>
    </row>
    <row r="4980" spans="1:20" x14ac:dyDescent="0.25">
      <c r="A4980"/>
      <c r="C4980"/>
      <c r="D4980" s="12"/>
      <c r="E4980" s="6"/>
      <c r="F4980" s="6"/>
      <c r="G4980" s="15"/>
      <c r="H4980" s="17"/>
      <c r="M4980" s="3"/>
      <c r="N4980" s="3"/>
      <c r="O4980" s="3"/>
      <c r="P4980" s="3"/>
      <c r="Q4980" s="18"/>
      <c r="S4980" s="3"/>
      <c r="T4980" s="3"/>
    </row>
    <row r="4981" spans="1:20" x14ac:dyDescent="0.25">
      <c r="A4981"/>
      <c r="C4981"/>
      <c r="D4981" s="12"/>
      <c r="E4981" s="6"/>
      <c r="F4981" s="6"/>
      <c r="G4981" s="15"/>
      <c r="H4981" s="17"/>
      <c r="M4981" s="3"/>
      <c r="N4981" s="3"/>
      <c r="O4981" s="3"/>
      <c r="P4981" s="3"/>
      <c r="Q4981" s="18"/>
      <c r="S4981" s="3"/>
      <c r="T4981" s="3"/>
    </row>
    <row r="4982" spans="1:20" x14ac:dyDescent="0.25">
      <c r="A4982"/>
      <c r="C4982"/>
      <c r="D4982" s="12"/>
      <c r="E4982" s="6"/>
      <c r="F4982" s="6"/>
      <c r="G4982" s="15"/>
      <c r="H4982" s="17"/>
      <c r="M4982" s="3"/>
      <c r="N4982" s="3"/>
      <c r="O4982" s="3"/>
      <c r="P4982" s="3"/>
      <c r="Q4982" s="18"/>
      <c r="S4982" s="3"/>
      <c r="T4982" s="3"/>
    </row>
    <row r="4983" spans="1:20" x14ac:dyDescent="0.25">
      <c r="A4983"/>
      <c r="C4983"/>
      <c r="D4983" s="12"/>
      <c r="E4983" s="6"/>
      <c r="F4983" s="6"/>
      <c r="G4983" s="15"/>
      <c r="H4983" s="17"/>
      <c r="M4983" s="3"/>
      <c r="N4983" s="3"/>
      <c r="O4983" s="3"/>
      <c r="P4983" s="3"/>
      <c r="Q4983" s="18"/>
      <c r="S4983" s="3"/>
      <c r="T4983" s="3"/>
    </row>
    <row r="4984" spans="1:20" x14ac:dyDescent="0.25">
      <c r="A4984"/>
      <c r="C4984"/>
      <c r="D4984" s="12"/>
      <c r="E4984" s="6"/>
      <c r="F4984" s="6"/>
      <c r="G4984" s="15"/>
      <c r="H4984" s="17"/>
      <c r="M4984" s="3"/>
      <c r="N4984" s="3"/>
      <c r="O4984" s="3"/>
      <c r="P4984" s="3"/>
      <c r="Q4984" s="18"/>
      <c r="S4984" s="3"/>
      <c r="T4984" s="3"/>
    </row>
    <row r="4985" spans="1:20" x14ac:dyDescent="0.25">
      <c r="A4985"/>
      <c r="C4985"/>
      <c r="D4985" s="12"/>
      <c r="E4985" s="6"/>
      <c r="F4985" s="6"/>
      <c r="G4985" s="15"/>
      <c r="H4985" s="17"/>
      <c r="M4985" s="3"/>
      <c r="N4985" s="3"/>
      <c r="O4985" s="3"/>
      <c r="P4985" s="3"/>
      <c r="Q4985" s="18"/>
      <c r="S4985" s="3"/>
      <c r="T4985" s="3"/>
    </row>
    <row r="4986" spans="1:20" x14ac:dyDescent="0.25">
      <c r="A4986"/>
      <c r="C4986"/>
      <c r="D4986" s="12"/>
      <c r="E4986" s="6"/>
      <c r="F4986" s="6"/>
      <c r="G4986" s="15"/>
      <c r="H4986" s="17"/>
      <c r="M4986" s="3"/>
      <c r="N4986" s="3"/>
      <c r="O4986" s="3"/>
      <c r="P4986" s="3"/>
      <c r="Q4986" s="18"/>
      <c r="S4986" s="3"/>
      <c r="T4986" s="3"/>
    </row>
    <row r="4987" spans="1:20" x14ac:dyDescent="0.25">
      <c r="A4987"/>
      <c r="C4987"/>
      <c r="D4987" s="12"/>
      <c r="E4987" s="6"/>
      <c r="F4987" s="6"/>
      <c r="G4987" s="15"/>
      <c r="H4987" s="17"/>
      <c r="M4987" s="3"/>
      <c r="N4987" s="3"/>
      <c r="O4987" s="3"/>
      <c r="P4987" s="3"/>
      <c r="Q4987" s="18"/>
      <c r="S4987" s="3"/>
      <c r="T4987" s="3"/>
    </row>
    <row r="4988" spans="1:20" x14ac:dyDescent="0.25">
      <c r="A4988"/>
      <c r="C4988"/>
      <c r="D4988" s="12"/>
      <c r="E4988" s="6"/>
      <c r="F4988" s="6"/>
      <c r="G4988" s="15"/>
      <c r="H4988" s="17"/>
      <c r="M4988" s="3"/>
      <c r="N4988" s="3"/>
      <c r="O4988" s="3"/>
      <c r="P4988" s="3"/>
      <c r="Q4988" s="18"/>
      <c r="S4988" s="3"/>
      <c r="T4988" s="3"/>
    </row>
    <row r="4989" spans="1:20" x14ac:dyDescent="0.25">
      <c r="A4989"/>
      <c r="C4989"/>
      <c r="D4989" s="12"/>
      <c r="E4989" s="6"/>
      <c r="F4989" s="6"/>
      <c r="G4989" s="15"/>
      <c r="H4989" s="17"/>
      <c r="M4989" s="3"/>
      <c r="N4989" s="3"/>
      <c r="O4989" s="3"/>
      <c r="P4989" s="3"/>
      <c r="Q4989" s="18"/>
      <c r="S4989" s="3"/>
      <c r="T4989" s="3"/>
    </row>
    <row r="4990" spans="1:20" x14ac:dyDescent="0.25">
      <c r="A4990"/>
      <c r="C4990"/>
      <c r="D4990" s="12"/>
      <c r="E4990" s="6"/>
      <c r="F4990" s="6"/>
      <c r="G4990" s="15"/>
      <c r="H4990" s="17"/>
      <c r="M4990" s="3"/>
      <c r="N4990" s="3"/>
      <c r="O4990" s="3"/>
      <c r="P4990" s="3"/>
      <c r="Q4990" s="18"/>
      <c r="S4990" s="3"/>
      <c r="T4990" s="3"/>
    </row>
    <row r="4991" spans="1:20" x14ac:dyDescent="0.25">
      <c r="A4991"/>
      <c r="C4991"/>
      <c r="D4991" s="12"/>
      <c r="E4991" s="6"/>
      <c r="F4991" s="6"/>
      <c r="G4991" s="15"/>
      <c r="H4991" s="17"/>
      <c r="M4991" s="3"/>
      <c r="N4991" s="3"/>
      <c r="O4991" s="3"/>
      <c r="P4991" s="3"/>
      <c r="Q4991" s="18"/>
      <c r="S4991" s="3"/>
      <c r="T4991" s="3"/>
    </row>
    <row r="4992" spans="1:20" x14ac:dyDescent="0.25">
      <c r="A4992"/>
      <c r="C4992"/>
      <c r="D4992" s="12"/>
      <c r="E4992" s="6"/>
      <c r="F4992" s="6"/>
      <c r="G4992" s="15"/>
      <c r="H4992" s="17"/>
      <c r="M4992" s="3"/>
      <c r="N4992" s="3"/>
      <c r="O4992" s="3"/>
      <c r="P4992" s="3"/>
      <c r="Q4992" s="18"/>
      <c r="S4992" s="3"/>
      <c r="T4992" s="3"/>
    </row>
    <row r="4993" spans="1:20" x14ac:dyDescent="0.25">
      <c r="A4993"/>
      <c r="C4993"/>
      <c r="D4993" s="12"/>
      <c r="E4993" s="6"/>
      <c r="F4993" s="6"/>
      <c r="G4993" s="15"/>
      <c r="H4993" s="17"/>
      <c r="M4993" s="3"/>
      <c r="N4993" s="3"/>
      <c r="O4993" s="3"/>
      <c r="P4993" s="3"/>
      <c r="Q4993" s="18"/>
      <c r="S4993" s="3"/>
      <c r="T4993" s="3"/>
    </row>
    <row r="4994" spans="1:20" x14ac:dyDescent="0.25">
      <c r="A4994"/>
      <c r="C4994"/>
      <c r="D4994" s="12"/>
      <c r="E4994" s="6"/>
      <c r="F4994" s="6"/>
      <c r="G4994" s="15"/>
      <c r="H4994" s="17"/>
      <c r="M4994" s="3"/>
      <c r="N4994" s="3"/>
      <c r="O4994" s="3"/>
      <c r="P4994" s="3"/>
      <c r="Q4994" s="18"/>
      <c r="S4994" s="3"/>
      <c r="T4994" s="3"/>
    </row>
    <row r="4995" spans="1:20" x14ac:dyDescent="0.25">
      <c r="A4995"/>
      <c r="C4995"/>
      <c r="D4995" s="12"/>
      <c r="E4995" s="6"/>
      <c r="F4995" s="6"/>
      <c r="G4995" s="15"/>
      <c r="H4995" s="17"/>
      <c r="M4995" s="3"/>
      <c r="N4995" s="3"/>
      <c r="O4995" s="3"/>
      <c r="P4995" s="3"/>
      <c r="Q4995" s="18"/>
      <c r="S4995" s="3"/>
      <c r="T4995" s="3"/>
    </row>
    <row r="4996" spans="1:20" x14ac:dyDescent="0.25">
      <c r="A4996"/>
      <c r="C4996"/>
      <c r="D4996" s="12"/>
      <c r="E4996" s="6"/>
      <c r="F4996" s="6"/>
      <c r="G4996" s="15"/>
      <c r="H4996" s="17"/>
      <c r="M4996" s="3"/>
      <c r="N4996" s="3"/>
      <c r="O4996" s="3"/>
      <c r="P4996" s="3"/>
      <c r="Q4996" s="18"/>
      <c r="S4996" s="3"/>
      <c r="T4996" s="3"/>
    </row>
    <row r="4997" spans="1:20" x14ac:dyDescent="0.25">
      <c r="A4997"/>
      <c r="C4997"/>
      <c r="D4997" s="12"/>
      <c r="E4997" s="6"/>
      <c r="F4997" s="6"/>
      <c r="G4997" s="15"/>
      <c r="H4997" s="17"/>
      <c r="M4997" s="3"/>
      <c r="N4997" s="3"/>
      <c r="O4997" s="3"/>
      <c r="P4997" s="3"/>
      <c r="Q4997" s="18"/>
      <c r="S4997" s="3"/>
      <c r="T4997" s="3"/>
    </row>
    <row r="4998" spans="1:20" x14ac:dyDescent="0.25">
      <c r="A4998"/>
      <c r="C4998"/>
      <c r="D4998" s="12"/>
      <c r="E4998" s="6"/>
      <c r="F4998" s="6"/>
      <c r="G4998" s="15"/>
      <c r="H4998" s="17"/>
      <c r="M4998" s="3"/>
      <c r="N4998" s="3"/>
      <c r="O4998" s="3"/>
      <c r="P4998" s="3"/>
      <c r="Q4998" s="18"/>
      <c r="S4998" s="3"/>
      <c r="T4998" s="3"/>
    </row>
    <row r="4999" spans="1:20" x14ac:dyDescent="0.25">
      <c r="A4999"/>
      <c r="C4999"/>
      <c r="D4999" s="12"/>
      <c r="E4999" s="6"/>
      <c r="F4999" s="6"/>
      <c r="G4999" s="15"/>
      <c r="H4999" s="17"/>
      <c r="M4999" s="3"/>
      <c r="N4999" s="3"/>
      <c r="O4999" s="3"/>
      <c r="P4999" s="3"/>
      <c r="Q4999" s="18"/>
      <c r="S4999" s="3"/>
      <c r="T4999" s="3"/>
    </row>
    <row r="5000" spans="1:20" x14ac:dyDescent="0.25">
      <c r="A5000"/>
      <c r="C5000"/>
      <c r="D5000" s="12"/>
      <c r="E5000" s="6"/>
      <c r="F5000" s="6"/>
      <c r="G5000" s="15"/>
      <c r="H5000" s="17"/>
      <c r="M5000" s="3"/>
      <c r="N5000" s="3"/>
      <c r="O5000" s="3"/>
      <c r="P5000" s="3"/>
      <c r="Q5000" s="18"/>
      <c r="S5000" s="3"/>
      <c r="T5000" s="3"/>
    </row>
    <row r="5001" spans="1:20" x14ac:dyDescent="0.25">
      <c r="A5001"/>
      <c r="C5001"/>
      <c r="D5001" s="12"/>
      <c r="E5001" s="6"/>
      <c r="F5001" s="6"/>
      <c r="G5001" s="15"/>
      <c r="H5001" s="17"/>
      <c r="M5001" s="3"/>
      <c r="N5001" s="3"/>
      <c r="O5001" s="3"/>
      <c r="P5001" s="3"/>
      <c r="Q5001" s="18"/>
      <c r="S5001" s="3"/>
      <c r="T5001" s="3"/>
    </row>
    <row r="5002" spans="1:20" x14ac:dyDescent="0.25">
      <c r="A5002"/>
      <c r="C5002"/>
      <c r="D5002" s="12"/>
      <c r="E5002" s="6"/>
      <c r="F5002" s="6"/>
      <c r="G5002" s="15"/>
      <c r="H5002" s="17"/>
      <c r="M5002" s="3"/>
      <c r="N5002" s="3"/>
      <c r="O5002" s="3"/>
      <c r="P5002" s="3"/>
      <c r="Q5002" s="18"/>
      <c r="S5002" s="3"/>
      <c r="T5002" s="3"/>
    </row>
    <row r="5003" spans="1:20" x14ac:dyDescent="0.25">
      <c r="A5003"/>
      <c r="C5003"/>
      <c r="D5003" s="12"/>
      <c r="E5003" s="6"/>
      <c r="F5003" s="6"/>
      <c r="G5003" s="15"/>
      <c r="H5003" s="17"/>
      <c r="M5003" s="3"/>
      <c r="N5003" s="3"/>
      <c r="O5003" s="3"/>
      <c r="P5003" s="3"/>
      <c r="Q5003" s="18"/>
      <c r="S5003" s="3"/>
      <c r="T5003" s="3"/>
    </row>
    <row r="5004" spans="1:20" x14ac:dyDescent="0.25">
      <c r="A5004"/>
      <c r="C5004"/>
      <c r="D5004" s="12"/>
      <c r="E5004" s="6"/>
      <c r="F5004" s="6"/>
      <c r="G5004" s="15"/>
      <c r="H5004" s="17"/>
      <c r="M5004" s="3"/>
      <c r="N5004" s="3"/>
      <c r="O5004" s="3"/>
      <c r="P5004" s="3"/>
      <c r="Q5004" s="18"/>
      <c r="S5004" s="3"/>
      <c r="T5004" s="3"/>
    </row>
    <row r="5005" spans="1:20" x14ac:dyDescent="0.25">
      <c r="A5005"/>
      <c r="C5005"/>
      <c r="D5005" s="12"/>
      <c r="E5005" s="6"/>
      <c r="F5005" s="6"/>
      <c r="G5005" s="15"/>
      <c r="H5005" s="17"/>
      <c r="M5005" s="3"/>
      <c r="N5005" s="3"/>
      <c r="O5005" s="3"/>
      <c r="P5005" s="3"/>
      <c r="Q5005" s="18"/>
      <c r="S5005" s="3"/>
      <c r="T5005" s="3"/>
    </row>
    <row r="5006" spans="1:20" x14ac:dyDescent="0.25">
      <c r="A5006"/>
      <c r="C5006"/>
      <c r="D5006" s="12"/>
      <c r="E5006" s="6"/>
      <c r="F5006" s="6"/>
      <c r="G5006" s="15"/>
      <c r="H5006" s="17"/>
      <c r="M5006" s="3"/>
      <c r="N5006" s="3"/>
      <c r="O5006" s="3"/>
      <c r="P5006" s="3"/>
      <c r="Q5006" s="18"/>
      <c r="S5006" s="3"/>
      <c r="T5006" s="3"/>
    </row>
    <row r="5007" spans="1:20" x14ac:dyDescent="0.25">
      <c r="A5007"/>
      <c r="C5007"/>
      <c r="D5007" s="12"/>
      <c r="E5007" s="6"/>
      <c r="F5007" s="6"/>
      <c r="G5007" s="15"/>
      <c r="H5007" s="17"/>
      <c r="M5007" s="3"/>
      <c r="N5007" s="3"/>
      <c r="O5007" s="3"/>
      <c r="P5007" s="3"/>
      <c r="Q5007" s="18"/>
      <c r="S5007" s="3"/>
      <c r="T5007" s="3"/>
    </row>
    <row r="5008" spans="1:20" x14ac:dyDescent="0.25">
      <c r="A5008"/>
      <c r="C5008"/>
      <c r="D5008" s="12"/>
      <c r="E5008" s="6"/>
      <c r="F5008" s="6"/>
      <c r="G5008" s="15"/>
      <c r="H5008" s="17"/>
      <c r="M5008" s="3"/>
      <c r="N5008" s="3"/>
      <c r="O5008" s="3"/>
      <c r="P5008" s="3"/>
      <c r="Q5008" s="18"/>
      <c r="S5008" s="3"/>
      <c r="T5008" s="3"/>
    </row>
    <row r="5009" spans="1:20" x14ac:dyDescent="0.25">
      <c r="A5009"/>
      <c r="C5009"/>
      <c r="D5009" s="12"/>
      <c r="E5009" s="6"/>
      <c r="F5009" s="6"/>
      <c r="G5009" s="15"/>
      <c r="H5009" s="17"/>
      <c r="M5009" s="3"/>
      <c r="N5009" s="3"/>
      <c r="O5009" s="3"/>
      <c r="P5009" s="3"/>
      <c r="Q5009" s="18"/>
      <c r="S5009" s="3"/>
      <c r="T5009" s="3"/>
    </row>
    <row r="5010" spans="1:20" x14ac:dyDescent="0.25">
      <c r="A5010"/>
      <c r="C5010"/>
      <c r="D5010" s="12"/>
      <c r="E5010" s="6"/>
      <c r="F5010" s="6"/>
      <c r="G5010" s="15"/>
      <c r="H5010" s="17"/>
      <c r="M5010" s="3"/>
      <c r="N5010" s="3"/>
      <c r="O5010" s="3"/>
      <c r="P5010" s="3"/>
      <c r="Q5010" s="18"/>
      <c r="S5010" s="3"/>
      <c r="T5010" s="3"/>
    </row>
    <row r="5011" spans="1:20" x14ac:dyDescent="0.25">
      <c r="A5011"/>
      <c r="C5011"/>
      <c r="D5011" s="12"/>
      <c r="E5011" s="6"/>
      <c r="F5011" s="6"/>
      <c r="G5011" s="15"/>
      <c r="H5011" s="17"/>
      <c r="M5011" s="3"/>
      <c r="N5011" s="3"/>
      <c r="O5011" s="3"/>
      <c r="P5011" s="3"/>
      <c r="Q5011" s="18"/>
      <c r="S5011" s="3"/>
      <c r="T5011" s="3"/>
    </row>
    <row r="5012" spans="1:20" x14ac:dyDescent="0.25">
      <c r="A5012"/>
      <c r="C5012"/>
      <c r="D5012" s="12"/>
      <c r="E5012" s="6"/>
      <c r="F5012" s="6"/>
      <c r="G5012" s="15"/>
      <c r="H5012" s="17"/>
      <c r="M5012" s="3"/>
      <c r="N5012" s="3"/>
      <c r="O5012" s="3"/>
      <c r="P5012" s="3"/>
      <c r="Q5012" s="18"/>
      <c r="S5012" s="3"/>
      <c r="T5012" s="3"/>
    </row>
    <row r="5013" spans="1:20" x14ac:dyDescent="0.25">
      <c r="A5013"/>
      <c r="C5013"/>
      <c r="D5013" s="12"/>
      <c r="E5013" s="6"/>
      <c r="F5013" s="6"/>
      <c r="G5013" s="15"/>
      <c r="H5013" s="17"/>
      <c r="M5013" s="3"/>
      <c r="N5013" s="3"/>
      <c r="O5013" s="3"/>
      <c r="P5013" s="3"/>
      <c r="Q5013" s="18"/>
      <c r="S5013" s="3"/>
      <c r="T5013" s="3"/>
    </row>
    <row r="5014" spans="1:20" x14ac:dyDescent="0.25">
      <c r="A5014"/>
      <c r="C5014"/>
      <c r="D5014" s="12"/>
      <c r="E5014" s="6"/>
      <c r="F5014" s="6"/>
      <c r="G5014" s="15"/>
      <c r="H5014" s="17"/>
      <c r="M5014" s="3"/>
      <c r="N5014" s="3"/>
      <c r="O5014" s="3"/>
      <c r="P5014" s="3"/>
      <c r="Q5014" s="18"/>
      <c r="S5014" s="3"/>
      <c r="T5014" s="3"/>
    </row>
    <row r="5015" spans="1:20" x14ac:dyDescent="0.25">
      <c r="A5015"/>
      <c r="C5015"/>
      <c r="D5015" s="12"/>
      <c r="E5015" s="6"/>
      <c r="F5015" s="6"/>
      <c r="G5015" s="15"/>
      <c r="H5015" s="17"/>
      <c r="M5015" s="3"/>
      <c r="N5015" s="3"/>
      <c r="O5015" s="3"/>
      <c r="P5015" s="3"/>
      <c r="Q5015" s="18"/>
      <c r="S5015" s="3"/>
      <c r="T5015" s="3"/>
    </row>
    <row r="5016" spans="1:20" x14ac:dyDescent="0.25">
      <c r="A5016"/>
      <c r="C5016"/>
      <c r="D5016" s="12"/>
      <c r="E5016" s="6"/>
      <c r="F5016" s="6"/>
      <c r="G5016" s="15"/>
      <c r="H5016" s="17"/>
      <c r="M5016" s="3"/>
      <c r="N5016" s="3"/>
      <c r="O5016" s="3"/>
      <c r="P5016" s="3"/>
      <c r="Q5016" s="18"/>
      <c r="S5016" s="3"/>
      <c r="T5016" s="3"/>
    </row>
    <row r="5017" spans="1:20" x14ac:dyDescent="0.25">
      <c r="A5017"/>
      <c r="C5017"/>
      <c r="D5017" s="12"/>
      <c r="E5017" s="6"/>
      <c r="F5017" s="6"/>
      <c r="G5017" s="15"/>
      <c r="H5017" s="17"/>
      <c r="M5017" s="3"/>
      <c r="N5017" s="3"/>
      <c r="O5017" s="3"/>
      <c r="P5017" s="3"/>
      <c r="Q5017" s="18"/>
      <c r="S5017" s="3"/>
      <c r="T5017" s="3"/>
    </row>
    <row r="5018" spans="1:20" x14ac:dyDescent="0.25">
      <c r="A5018"/>
      <c r="C5018"/>
      <c r="D5018" s="12"/>
      <c r="E5018" s="6"/>
      <c r="F5018" s="6"/>
      <c r="G5018" s="15"/>
      <c r="H5018" s="17"/>
      <c r="M5018" s="3"/>
      <c r="N5018" s="3"/>
      <c r="O5018" s="3"/>
      <c r="P5018" s="3"/>
      <c r="Q5018" s="18"/>
      <c r="S5018" s="3"/>
      <c r="T5018" s="3"/>
    </row>
    <row r="5019" spans="1:20" x14ac:dyDescent="0.25">
      <c r="A5019"/>
      <c r="C5019"/>
      <c r="D5019" s="12"/>
      <c r="E5019" s="6"/>
      <c r="F5019" s="6"/>
      <c r="G5019" s="15"/>
      <c r="H5019" s="17"/>
      <c r="M5019" s="3"/>
      <c r="N5019" s="3"/>
      <c r="O5019" s="3"/>
      <c r="P5019" s="3"/>
      <c r="Q5019" s="18"/>
      <c r="S5019" s="3"/>
      <c r="T5019" s="3"/>
    </row>
    <row r="5020" spans="1:20" x14ac:dyDescent="0.25">
      <c r="A5020"/>
      <c r="C5020"/>
      <c r="D5020" s="12"/>
      <c r="E5020" s="6"/>
      <c r="F5020" s="6"/>
      <c r="G5020" s="15"/>
      <c r="H5020" s="17"/>
      <c r="M5020" s="3"/>
      <c r="N5020" s="3"/>
      <c r="O5020" s="3"/>
      <c r="P5020" s="3"/>
      <c r="Q5020" s="18"/>
      <c r="S5020" s="3"/>
      <c r="T5020" s="3"/>
    </row>
    <row r="5021" spans="1:20" x14ac:dyDescent="0.25">
      <c r="A5021"/>
      <c r="C5021"/>
      <c r="D5021" s="12"/>
      <c r="E5021" s="6"/>
      <c r="F5021" s="6"/>
      <c r="G5021" s="15"/>
      <c r="H5021" s="17"/>
      <c r="M5021" s="3"/>
      <c r="N5021" s="3"/>
      <c r="O5021" s="3"/>
      <c r="P5021" s="3"/>
      <c r="Q5021" s="18"/>
      <c r="S5021" s="3"/>
      <c r="T5021" s="3"/>
    </row>
    <row r="5022" spans="1:20" x14ac:dyDescent="0.25">
      <c r="A5022"/>
      <c r="C5022"/>
      <c r="D5022" s="12"/>
      <c r="E5022" s="6"/>
      <c r="F5022" s="6"/>
      <c r="G5022" s="15"/>
      <c r="H5022" s="17"/>
      <c r="M5022" s="3"/>
      <c r="N5022" s="3"/>
      <c r="O5022" s="3"/>
      <c r="P5022" s="3"/>
      <c r="Q5022" s="18"/>
      <c r="S5022" s="3"/>
      <c r="T5022" s="3"/>
    </row>
    <row r="5023" spans="1:20" x14ac:dyDescent="0.25">
      <c r="A5023"/>
      <c r="C5023"/>
      <c r="D5023" s="12"/>
      <c r="E5023" s="6"/>
      <c r="F5023" s="6"/>
      <c r="G5023" s="15"/>
      <c r="H5023" s="17"/>
      <c r="M5023" s="3"/>
      <c r="N5023" s="3"/>
      <c r="O5023" s="3"/>
      <c r="P5023" s="3"/>
      <c r="Q5023" s="18"/>
      <c r="S5023" s="3"/>
      <c r="T5023" s="3"/>
    </row>
    <row r="5024" spans="1:20" x14ac:dyDescent="0.25">
      <c r="A5024"/>
      <c r="C5024"/>
      <c r="D5024" s="12"/>
      <c r="E5024" s="6"/>
      <c r="F5024" s="6"/>
      <c r="G5024" s="15"/>
      <c r="H5024" s="17"/>
      <c r="M5024" s="3"/>
      <c r="N5024" s="3"/>
      <c r="O5024" s="3"/>
      <c r="P5024" s="3"/>
      <c r="Q5024" s="18"/>
      <c r="S5024" s="3"/>
      <c r="T5024" s="3"/>
    </row>
    <row r="5025" spans="1:20" x14ac:dyDescent="0.25">
      <c r="A5025"/>
      <c r="C5025"/>
      <c r="D5025" s="12"/>
      <c r="E5025" s="6"/>
      <c r="F5025" s="6"/>
      <c r="G5025" s="15"/>
      <c r="H5025" s="17"/>
      <c r="M5025" s="3"/>
      <c r="N5025" s="3"/>
      <c r="O5025" s="3"/>
      <c r="P5025" s="3"/>
      <c r="Q5025" s="18"/>
      <c r="S5025" s="3"/>
      <c r="T5025" s="3"/>
    </row>
    <row r="5026" spans="1:20" x14ac:dyDescent="0.25">
      <c r="A5026"/>
      <c r="C5026"/>
      <c r="D5026" s="12"/>
      <c r="E5026" s="6"/>
      <c r="F5026" s="6"/>
      <c r="G5026" s="15"/>
      <c r="H5026" s="17"/>
      <c r="M5026" s="3"/>
      <c r="N5026" s="3"/>
      <c r="O5026" s="3"/>
      <c r="P5026" s="3"/>
      <c r="Q5026" s="18"/>
      <c r="S5026" s="3"/>
      <c r="T5026" s="3"/>
    </row>
    <row r="5027" spans="1:20" x14ac:dyDescent="0.25">
      <c r="A5027"/>
      <c r="C5027"/>
      <c r="D5027" s="12"/>
      <c r="E5027" s="6"/>
      <c r="F5027" s="6"/>
      <c r="G5027" s="15"/>
      <c r="H5027" s="17"/>
      <c r="M5027" s="3"/>
      <c r="N5027" s="3"/>
      <c r="O5027" s="3"/>
      <c r="P5027" s="3"/>
      <c r="Q5027" s="18"/>
      <c r="S5027" s="3"/>
      <c r="T5027" s="3"/>
    </row>
    <row r="5028" spans="1:20" x14ac:dyDescent="0.25">
      <c r="A5028"/>
      <c r="C5028"/>
      <c r="D5028" s="12"/>
      <c r="E5028" s="6"/>
      <c r="F5028" s="6"/>
      <c r="G5028" s="15"/>
      <c r="H5028" s="17"/>
      <c r="M5028" s="3"/>
      <c r="N5028" s="3"/>
      <c r="O5028" s="3"/>
      <c r="P5028" s="3"/>
      <c r="Q5028" s="18"/>
      <c r="S5028" s="3"/>
      <c r="T5028" s="3"/>
    </row>
    <row r="5029" spans="1:20" x14ac:dyDescent="0.25">
      <c r="A5029"/>
      <c r="C5029"/>
      <c r="D5029" s="12"/>
      <c r="E5029" s="6"/>
      <c r="F5029" s="6"/>
      <c r="G5029" s="15"/>
      <c r="H5029" s="17"/>
      <c r="M5029" s="3"/>
      <c r="N5029" s="3"/>
      <c r="O5029" s="3"/>
      <c r="P5029" s="3"/>
      <c r="Q5029" s="18"/>
      <c r="S5029" s="3"/>
      <c r="T5029" s="3"/>
    </row>
    <row r="5030" spans="1:20" x14ac:dyDescent="0.25">
      <c r="A5030"/>
      <c r="C5030"/>
      <c r="D5030" s="12"/>
      <c r="E5030" s="6"/>
      <c r="F5030" s="6"/>
      <c r="G5030" s="15"/>
      <c r="H5030" s="17"/>
      <c r="M5030" s="3"/>
      <c r="N5030" s="3"/>
      <c r="O5030" s="3"/>
      <c r="P5030" s="3"/>
      <c r="Q5030" s="18"/>
      <c r="S5030" s="3"/>
      <c r="T5030" s="3"/>
    </row>
    <row r="5031" spans="1:20" x14ac:dyDescent="0.25">
      <c r="A5031"/>
      <c r="C5031"/>
      <c r="D5031" s="12"/>
      <c r="E5031" s="6"/>
      <c r="F5031" s="6"/>
      <c r="G5031" s="15"/>
      <c r="H5031" s="17"/>
      <c r="M5031" s="3"/>
      <c r="N5031" s="3"/>
      <c r="O5031" s="3"/>
      <c r="P5031" s="3"/>
      <c r="Q5031" s="18"/>
      <c r="S5031" s="3"/>
      <c r="T5031" s="3"/>
    </row>
    <row r="5032" spans="1:20" x14ac:dyDescent="0.25">
      <c r="A5032"/>
      <c r="C5032"/>
      <c r="D5032" s="12"/>
      <c r="E5032" s="6"/>
      <c r="F5032" s="6"/>
      <c r="G5032" s="15"/>
      <c r="H5032" s="17"/>
      <c r="M5032" s="3"/>
      <c r="N5032" s="3"/>
      <c r="O5032" s="3"/>
      <c r="P5032" s="3"/>
      <c r="Q5032" s="18"/>
      <c r="S5032" s="3"/>
      <c r="T5032" s="3"/>
    </row>
    <row r="5033" spans="1:20" x14ac:dyDescent="0.25">
      <c r="A5033"/>
      <c r="C5033"/>
      <c r="D5033" s="12"/>
      <c r="E5033" s="6"/>
      <c r="F5033" s="6"/>
      <c r="G5033" s="15"/>
      <c r="H5033" s="17"/>
      <c r="M5033" s="3"/>
      <c r="N5033" s="3"/>
      <c r="O5033" s="3"/>
      <c r="P5033" s="3"/>
      <c r="Q5033" s="18"/>
      <c r="S5033" s="3"/>
      <c r="T5033" s="3"/>
    </row>
    <row r="5034" spans="1:20" x14ac:dyDescent="0.25">
      <c r="A5034"/>
      <c r="C5034"/>
      <c r="D5034" s="12"/>
      <c r="E5034" s="6"/>
      <c r="F5034" s="6"/>
      <c r="G5034" s="15"/>
      <c r="H5034" s="17"/>
      <c r="M5034" s="3"/>
      <c r="N5034" s="3"/>
      <c r="O5034" s="3"/>
      <c r="P5034" s="3"/>
      <c r="Q5034" s="18"/>
      <c r="S5034" s="3"/>
      <c r="T5034" s="3"/>
    </row>
    <row r="5035" spans="1:20" x14ac:dyDescent="0.25">
      <c r="A5035"/>
      <c r="C5035"/>
      <c r="D5035" s="12"/>
      <c r="E5035" s="6"/>
      <c r="F5035" s="6"/>
      <c r="G5035" s="15"/>
      <c r="H5035" s="17"/>
      <c r="M5035" s="3"/>
      <c r="N5035" s="3"/>
      <c r="O5035" s="3"/>
      <c r="P5035" s="3"/>
      <c r="Q5035" s="18"/>
      <c r="S5035" s="3"/>
      <c r="T5035" s="3"/>
    </row>
    <row r="5036" spans="1:20" x14ac:dyDescent="0.25">
      <c r="A5036"/>
      <c r="C5036"/>
      <c r="D5036" s="12"/>
      <c r="E5036" s="6"/>
      <c r="F5036" s="6"/>
      <c r="G5036" s="15"/>
      <c r="H5036" s="17"/>
      <c r="M5036" s="3"/>
      <c r="N5036" s="3"/>
      <c r="O5036" s="3"/>
      <c r="P5036" s="3"/>
      <c r="Q5036" s="18"/>
      <c r="S5036" s="3"/>
      <c r="T5036" s="3"/>
    </row>
    <row r="5037" spans="1:20" x14ac:dyDescent="0.25">
      <c r="A5037"/>
      <c r="C5037"/>
      <c r="D5037" s="12"/>
      <c r="E5037" s="6"/>
      <c r="F5037" s="6"/>
      <c r="G5037" s="15"/>
      <c r="H5037" s="17"/>
      <c r="M5037" s="3"/>
      <c r="N5037" s="3"/>
      <c r="O5037" s="3"/>
      <c r="P5037" s="3"/>
      <c r="Q5037" s="18"/>
      <c r="S5037" s="3"/>
      <c r="T5037" s="3"/>
    </row>
    <row r="5038" spans="1:20" x14ac:dyDescent="0.25">
      <c r="A5038"/>
      <c r="C5038"/>
      <c r="D5038" s="12"/>
      <c r="E5038" s="6"/>
      <c r="F5038" s="6"/>
      <c r="G5038" s="15"/>
      <c r="H5038" s="17"/>
      <c r="M5038" s="3"/>
      <c r="N5038" s="3"/>
      <c r="O5038" s="3"/>
      <c r="P5038" s="3"/>
      <c r="Q5038" s="18"/>
      <c r="S5038" s="3"/>
      <c r="T5038" s="3"/>
    </row>
    <row r="5039" spans="1:20" x14ac:dyDescent="0.25">
      <c r="A5039"/>
      <c r="C5039"/>
      <c r="D5039" s="12"/>
      <c r="E5039" s="6"/>
      <c r="F5039" s="6"/>
      <c r="G5039" s="15"/>
      <c r="H5039" s="17"/>
      <c r="M5039" s="3"/>
      <c r="N5039" s="3"/>
      <c r="O5039" s="3"/>
      <c r="P5039" s="3"/>
      <c r="Q5039" s="18"/>
      <c r="S5039" s="3"/>
      <c r="T5039" s="3"/>
    </row>
    <row r="5040" spans="1:20" x14ac:dyDescent="0.25">
      <c r="A5040"/>
      <c r="C5040"/>
      <c r="D5040" s="12"/>
      <c r="E5040" s="6"/>
      <c r="F5040" s="6"/>
      <c r="G5040" s="15"/>
      <c r="H5040" s="17"/>
      <c r="M5040" s="3"/>
      <c r="N5040" s="3"/>
      <c r="O5040" s="3"/>
      <c r="P5040" s="3"/>
      <c r="Q5040" s="18"/>
      <c r="S5040" s="3"/>
      <c r="T5040" s="3"/>
    </row>
    <row r="5041" spans="1:20" x14ac:dyDescent="0.25">
      <c r="A5041"/>
      <c r="C5041"/>
      <c r="D5041" s="12"/>
      <c r="E5041" s="6"/>
      <c r="F5041" s="6"/>
      <c r="G5041" s="15"/>
      <c r="H5041" s="17"/>
      <c r="M5041" s="3"/>
      <c r="N5041" s="3"/>
      <c r="O5041" s="3"/>
      <c r="P5041" s="3"/>
      <c r="Q5041" s="18"/>
      <c r="S5041" s="3"/>
      <c r="T5041" s="3"/>
    </row>
    <row r="5042" spans="1:20" x14ac:dyDescent="0.25">
      <c r="A5042"/>
      <c r="C5042"/>
      <c r="D5042" s="12"/>
      <c r="E5042" s="6"/>
      <c r="F5042" s="6"/>
      <c r="G5042" s="15"/>
      <c r="H5042" s="17"/>
      <c r="M5042" s="3"/>
      <c r="N5042" s="3"/>
      <c r="O5042" s="3"/>
      <c r="P5042" s="3"/>
      <c r="Q5042" s="18"/>
      <c r="S5042" s="3"/>
      <c r="T5042" s="3"/>
    </row>
    <row r="5043" spans="1:20" x14ac:dyDescent="0.25">
      <c r="A5043"/>
      <c r="C5043"/>
      <c r="D5043" s="12"/>
      <c r="E5043" s="6"/>
      <c r="F5043" s="6"/>
      <c r="G5043" s="15"/>
      <c r="H5043" s="17"/>
      <c r="M5043" s="3"/>
      <c r="N5043" s="3"/>
      <c r="O5043" s="3"/>
      <c r="P5043" s="3"/>
      <c r="Q5043" s="18"/>
      <c r="S5043" s="3"/>
      <c r="T5043" s="3"/>
    </row>
    <row r="5044" spans="1:20" x14ac:dyDescent="0.25">
      <c r="A5044"/>
      <c r="C5044"/>
      <c r="D5044" s="12"/>
      <c r="E5044" s="6"/>
      <c r="F5044" s="6"/>
      <c r="G5044" s="15"/>
      <c r="H5044" s="17"/>
      <c r="M5044" s="3"/>
      <c r="N5044" s="3"/>
      <c r="O5044" s="3"/>
      <c r="P5044" s="3"/>
      <c r="Q5044" s="18"/>
      <c r="S5044" s="3"/>
      <c r="T5044" s="3"/>
    </row>
    <row r="5045" spans="1:20" x14ac:dyDescent="0.25">
      <c r="A5045"/>
      <c r="C5045"/>
      <c r="D5045" s="12"/>
      <c r="E5045" s="6"/>
      <c r="F5045" s="6"/>
      <c r="G5045" s="15"/>
      <c r="H5045" s="17"/>
      <c r="M5045" s="3"/>
      <c r="N5045" s="3"/>
      <c r="O5045" s="3"/>
      <c r="P5045" s="3"/>
      <c r="Q5045" s="18"/>
      <c r="S5045" s="3"/>
      <c r="T5045" s="3"/>
    </row>
    <row r="5046" spans="1:20" x14ac:dyDescent="0.25">
      <c r="A5046"/>
      <c r="C5046"/>
      <c r="D5046" s="12"/>
      <c r="E5046" s="6"/>
      <c r="F5046" s="6"/>
      <c r="G5046" s="15"/>
      <c r="H5046" s="17"/>
      <c r="M5046" s="3"/>
      <c r="N5046" s="3"/>
      <c r="O5046" s="3"/>
      <c r="P5046" s="3"/>
      <c r="Q5046" s="18"/>
      <c r="S5046" s="3"/>
      <c r="T5046" s="3"/>
    </row>
    <row r="5047" spans="1:20" x14ac:dyDescent="0.25">
      <c r="A5047"/>
      <c r="C5047"/>
      <c r="D5047" s="12"/>
      <c r="E5047" s="6"/>
      <c r="F5047" s="6"/>
      <c r="G5047" s="15"/>
      <c r="H5047" s="17"/>
      <c r="M5047" s="3"/>
      <c r="N5047" s="3"/>
      <c r="O5047" s="3"/>
      <c r="P5047" s="3"/>
      <c r="Q5047" s="18"/>
      <c r="S5047" s="3"/>
      <c r="T5047" s="3"/>
    </row>
    <row r="5048" spans="1:20" x14ac:dyDescent="0.25">
      <c r="A5048"/>
      <c r="C5048"/>
      <c r="D5048" s="12"/>
      <c r="E5048" s="6"/>
      <c r="F5048" s="6"/>
      <c r="G5048" s="15"/>
      <c r="H5048" s="17"/>
      <c r="M5048" s="3"/>
      <c r="N5048" s="3"/>
      <c r="O5048" s="3"/>
      <c r="P5048" s="3"/>
      <c r="Q5048" s="18"/>
      <c r="S5048" s="3"/>
      <c r="T5048" s="3"/>
    </row>
    <row r="5049" spans="1:20" x14ac:dyDescent="0.25">
      <c r="A5049"/>
      <c r="C5049"/>
      <c r="D5049" s="12"/>
      <c r="E5049" s="6"/>
      <c r="F5049" s="6"/>
      <c r="G5049" s="15"/>
      <c r="H5049" s="17"/>
      <c r="M5049" s="3"/>
      <c r="N5049" s="3"/>
      <c r="O5049" s="3"/>
      <c r="P5049" s="3"/>
      <c r="Q5049" s="18"/>
      <c r="S5049" s="3"/>
      <c r="T5049" s="3"/>
    </row>
    <row r="5050" spans="1:20" x14ac:dyDescent="0.25">
      <c r="A5050"/>
      <c r="C5050"/>
      <c r="D5050" s="12"/>
      <c r="E5050" s="6"/>
      <c r="F5050" s="6"/>
      <c r="G5050" s="15"/>
      <c r="H5050" s="17"/>
      <c r="M5050" s="3"/>
      <c r="N5050" s="3"/>
      <c r="O5050" s="3"/>
      <c r="P5050" s="3"/>
      <c r="Q5050" s="18"/>
      <c r="S5050" s="3"/>
      <c r="T5050" s="3"/>
    </row>
    <row r="5051" spans="1:20" x14ac:dyDescent="0.25">
      <c r="A5051"/>
      <c r="C5051"/>
      <c r="D5051" s="12"/>
      <c r="E5051" s="6"/>
      <c r="F5051" s="6"/>
      <c r="G5051" s="15"/>
      <c r="H5051" s="17"/>
      <c r="M5051" s="3"/>
      <c r="N5051" s="3"/>
      <c r="O5051" s="3"/>
      <c r="P5051" s="3"/>
      <c r="Q5051" s="18"/>
      <c r="S5051" s="3"/>
      <c r="T5051" s="3"/>
    </row>
    <row r="5052" spans="1:20" x14ac:dyDescent="0.25">
      <c r="A5052"/>
      <c r="C5052"/>
      <c r="D5052" s="12"/>
      <c r="E5052" s="6"/>
      <c r="F5052" s="6"/>
      <c r="G5052" s="15"/>
      <c r="H5052" s="17"/>
      <c r="M5052" s="3"/>
      <c r="N5052" s="3"/>
      <c r="O5052" s="3"/>
      <c r="P5052" s="3"/>
      <c r="Q5052" s="18"/>
      <c r="S5052" s="3"/>
      <c r="T5052" s="3"/>
    </row>
    <row r="5053" spans="1:20" x14ac:dyDescent="0.25">
      <c r="A5053"/>
      <c r="C5053"/>
      <c r="D5053" s="12"/>
      <c r="E5053" s="6"/>
      <c r="F5053" s="6"/>
      <c r="G5053" s="15"/>
      <c r="H5053" s="17"/>
      <c r="M5053" s="3"/>
      <c r="N5053" s="3"/>
      <c r="O5053" s="3"/>
      <c r="P5053" s="3"/>
      <c r="Q5053" s="18"/>
      <c r="S5053" s="3"/>
      <c r="T5053" s="3"/>
    </row>
    <row r="5054" spans="1:20" x14ac:dyDescent="0.25">
      <c r="A5054"/>
      <c r="C5054"/>
      <c r="D5054" s="12"/>
      <c r="E5054" s="6"/>
      <c r="F5054" s="6"/>
      <c r="G5054" s="15"/>
      <c r="H5054" s="17"/>
      <c r="M5054" s="3"/>
      <c r="N5054" s="3"/>
      <c r="O5054" s="3"/>
      <c r="P5054" s="3"/>
      <c r="Q5054" s="18"/>
      <c r="S5054" s="3"/>
      <c r="T5054" s="3"/>
    </row>
    <row r="5055" spans="1:20" x14ac:dyDescent="0.25">
      <c r="A5055"/>
      <c r="C5055"/>
      <c r="D5055" s="12"/>
      <c r="E5055" s="6"/>
      <c r="F5055" s="6"/>
      <c r="G5055" s="15"/>
      <c r="H5055" s="17"/>
      <c r="M5055" s="3"/>
      <c r="N5055" s="3"/>
      <c r="O5055" s="3"/>
      <c r="P5055" s="3"/>
      <c r="Q5055" s="18"/>
      <c r="S5055" s="3"/>
      <c r="T5055" s="3"/>
    </row>
    <row r="5056" spans="1:20" x14ac:dyDescent="0.25">
      <c r="A5056"/>
      <c r="C5056"/>
      <c r="D5056" s="12"/>
      <c r="E5056" s="6"/>
      <c r="F5056" s="6"/>
      <c r="G5056" s="15"/>
      <c r="H5056" s="17"/>
      <c r="M5056" s="3"/>
      <c r="N5056" s="3"/>
      <c r="O5056" s="3"/>
      <c r="P5056" s="3"/>
      <c r="Q5056" s="18"/>
      <c r="S5056" s="3"/>
      <c r="T5056" s="3"/>
    </row>
    <row r="5057" spans="1:20" x14ac:dyDescent="0.25">
      <c r="A5057"/>
      <c r="C5057"/>
      <c r="D5057" s="12"/>
      <c r="E5057" s="6"/>
      <c r="F5057" s="6"/>
      <c r="G5057" s="15"/>
      <c r="H5057" s="17"/>
      <c r="M5057" s="3"/>
      <c r="N5057" s="3"/>
      <c r="O5057" s="3"/>
      <c r="P5057" s="3"/>
      <c r="Q5057" s="18"/>
      <c r="S5057" s="3"/>
      <c r="T5057" s="3"/>
    </row>
    <row r="5058" spans="1:20" x14ac:dyDescent="0.25">
      <c r="A5058"/>
      <c r="C5058"/>
      <c r="D5058" s="12"/>
      <c r="E5058" s="6"/>
      <c r="F5058" s="6"/>
      <c r="G5058" s="15"/>
      <c r="H5058" s="17"/>
      <c r="M5058" s="3"/>
      <c r="N5058" s="3"/>
      <c r="O5058" s="3"/>
      <c r="P5058" s="3"/>
      <c r="Q5058" s="18"/>
      <c r="S5058" s="3"/>
      <c r="T5058" s="3"/>
    </row>
    <row r="5059" spans="1:20" x14ac:dyDescent="0.25">
      <c r="A5059"/>
      <c r="C5059"/>
      <c r="D5059" s="12"/>
      <c r="E5059" s="6"/>
      <c r="F5059" s="6"/>
      <c r="G5059" s="15"/>
      <c r="H5059" s="17"/>
      <c r="M5059" s="3"/>
      <c r="N5059" s="3"/>
      <c r="O5059" s="3"/>
      <c r="P5059" s="3"/>
      <c r="Q5059" s="18"/>
      <c r="S5059" s="3"/>
      <c r="T5059" s="3"/>
    </row>
    <row r="5060" spans="1:20" x14ac:dyDescent="0.25">
      <c r="A5060"/>
      <c r="C5060"/>
      <c r="D5060" s="12"/>
      <c r="E5060" s="6"/>
      <c r="F5060" s="6"/>
      <c r="G5060" s="15"/>
      <c r="H5060" s="17"/>
      <c r="M5060" s="3"/>
      <c r="N5060" s="3"/>
      <c r="O5060" s="3"/>
      <c r="P5060" s="3"/>
      <c r="Q5060" s="18"/>
      <c r="S5060" s="3"/>
      <c r="T5060" s="3"/>
    </row>
    <row r="5061" spans="1:20" x14ac:dyDescent="0.25">
      <c r="A5061"/>
      <c r="C5061"/>
      <c r="D5061" s="12"/>
      <c r="E5061" s="6"/>
      <c r="F5061" s="6"/>
      <c r="G5061" s="15"/>
      <c r="H5061" s="17"/>
      <c r="M5061" s="3"/>
      <c r="N5061" s="3"/>
      <c r="O5061" s="3"/>
      <c r="P5061" s="3"/>
      <c r="Q5061" s="18"/>
      <c r="S5061" s="3"/>
      <c r="T5061" s="3"/>
    </row>
    <row r="5062" spans="1:20" x14ac:dyDescent="0.25">
      <c r="A5062"/>
      <c r="C5062"/>
      <c r="D5062" s="12"/>
      <c r="E5062" s="6"/>
      <c r="F5062" s="6"/>
      <c r="G5062" s="15"/>
      <c r="H5062" s="17"/>
      <c r="M5062" s="3"/>
      <c r="N5062" s="3"/>
      <c r="O5062" s="3"/>
      <c r="P5062" s="3"/>
      <c r="Q5062" s="18"/>
      <c r="S5062" s="3"/>
      <c r="T5062" s="3"/>
    </row>
    <row r="5063" spans="1:20" x14ac:dyDescent="0.25">
      <c r="A5063"/>
      <c r="C5063"/>
      <c r="D5063" s="12"/>
      <c r="E5063" s="6"/>
      <c r="F5063" s="6"/>
      <c r="G5063" s="15"/>
      <c r="H5063" s="17"/>
      <c r="M5063" s="3"/>
      <c r="N5063" s="3"/>
      <c r="O5063" s="3"/>
      <c r="P5063" s="3"/>
      <c r="Q5063" s="18"/>
      <c r="S5063" s="3"/>
      <c r="T5063" s="3"/>
    </row>
    <row r="5064" spans="1:20" x14ac:dyDescent="0.25">
      <c r="A5064"/>
      <c r="C5064"/>
      <c r="D5064" s="12"/>
      <c r="E5064" s="6"/>
      <c r="F5064" s="6"/>
      <c r="G5064" s="15"/>
      <c r="H5064" s="17"/>
      <c r="M5064" s="3"/>
      <c r="N5064" s="3"/>
      <c r="O5064" s="3"/>
      <c r="P5064" s="3"/>
      <c r="Q5064" s="18"/>
      <c r="S5064" s="3"/>
      <c r="T5064" s="3"/>
    </row>
    <row r="5065" spans="1:20" x14ac:dyDescent="0.25">
      <c r="A5065"/>
      <c r="C5065"/>
      <c r="D5065" s="12"/>
      <c r="E5065" s="6"/>
      <c r="F5065" s="6"/>
      <c r="G5065" s="15"/>
      <c r="H5065" s="17"/>
      <c r="M5065" s="3"/>
      <c r="N5065" s="3"/>
      <c r="O5065" s="3"/>
      <c r="P5065" s="3"/>
      <c r="Q5065" s="18"/>
      <c r="S5065" s="3"/>
      <c r="T5065" s="3"/>
    </row>
    <row r="5066" spans="1:20" x14ac:dyDescent="0.25">
      <c r="A5066"/>
      <c r="C5066"/>
      <c r="D5066" s="12"/>
      <c r="E5066" s="6"/>
      <c r="F5066" s="6"/>
      <c r="G5066" s="15"/>
      <c r="H5066" s="17"/>
      <c r="M5066" s="3"/>
      <c r="N5066" s="3"/>
      <c r="O5066" s="3"/>
      <c r="P5066" s="3"/>
      <c r="Q5066" s="18"/>
      <c r="S5066" s="3"/>
      <c r="T5066" s="3"/>
    </row>
    <row r="5067" spans="1:20" x14ac:dyDescent="0.25">
      <c r="A5067"/>
      <c r="C5067"/>
      <c r="D5067" s="12"/>
      <c r="E5067" s="6"/>
      <c r="F5067" s="6"/>
      <c r="G5067" s="15"/>
      <c r="H5067" s="17"/>
      <c r="M5067" s="3"/>
      <c r="N5067" s="3"/>
      <c r="O5067" s="3"/>
      <c r="P5067" s="3"/>
      <c r="Q5067" s="18"/>
      <c r="S5067" s="3"/>
      <c r="T5067" s="3"/>
    </row>
    <row r="5068" spans="1:20" x14ac:dyDescent="0.25">
      <c r="A5068"/>
      <c r="C5068"/>
      <c r="D5068" s="12"/>
      <c r="E5068" s="6"/>
      <c r="F5068" s="6"/>
      <c r="G5068" s="15"/>
      <c r="H5068" s="17"/>
      <c r="M5068" s="3"/>
      <c r="N5068" s="3"/>
      <c r="O5068" s="3"/>
      <c r="P5068" s="3"/>
      <c r="Q5068" s="18"/>
      <c r="S5068" s="3"/>
      <c r="T5068" s="3"/>
    </row>
    <row r="5069" spans="1:20" x14ac:dyDescent="0.25">
      <c r="A5069"/>
      <c r="C5069"/>
      <c r="D5069" s="12"/>
      <c r="E5069" s="6"/>
      <c r="F5069" s="6"/>
      <c r="G5069" s="15"/>
      <c r="H5069" s="17"/>
      <c r="M5069" s="3"/>
      <c r="N5069" s="3"/>
      <c r="O5069" s="3"/>
      <c r="P5069" s="3"/>
      <c r="Q5069" s="18"/>
      <c r="S5069" s="3"/>
      <c r="T5069" s="3"/>
    </row>
    <row r="5070" spans="1:20" x14ac:dyDescent="0.25">
      <c r="A5070"/>
      <c r="C5070"/>
      <c r="D5070" s="12"/>
      <c r="E5070" s="6"/>
      <c r="F5070" s="6"/>
      <c r="G5070" s="15"/>
      <c r="H5070" s="17"/>
      <c r="M5070" s="3"/>
      <c r="N5070" s="3"/>
      <c r="O5070" s="3"/>
      <c r="P5070" s="3"/>
      <c r="Q5070" s="18"/>
      <c r="S5070" s="3"/>
      <c r="T5070" s="3"/>
    </row>
    <row r="5071" spans="1:20" x14ac:dyDescent="0.25">
      <c r="A5071"/>
      <c r="C5071"/>
      <c r="D5071" s="12"/>
      <c r="E5071" s="6"/>
      <c r="F5071" s="6"/>
      <c r="G5071" s="15"/>
      <c r="H5071" s="17"/>
      <c r="M5071" s="3"/>
      <c r="N5071" s="3"/>
      <c r="O5071" s="3"/>
      <c r="P5071" s="3"/>
      <c r="Q5071" s="18"/>
      <c r="S5071" s="3"/>
      <c r="T5071" s="3"/>
    </row>
    <row r="5072" spans="1:20" x14ac:dyDescent="0.25">
      <c r="A5072"/>
      <c r="C5072"/>
      <c r="D5072" s="12"/>
      <c r="E5072" s="6"/>
      <c r="F5072" s="6"/>
      <c r="G5072" s="15"/>
      <c r="H5072" s="17"/>
      <c r="M5072" s="3"/>
      <c r="N5072" s="3"/>
      <c r="O5072" s="3"/>
      <c r="P5072" s="3"/>
      <c r="Q5072" s="18"/>
      <c r="S5072" s="3"/>
      <c r="T5072" s="3"/>
    </row>
    <row r="5073" spans="1:20" x14ac:dyDescent="0.25">
      <c r="A5073"/>
      <c r="C5073"/>
      <c r="D5073" s="12"/>
      <c r="E5073" s="6"/>
      <c r="F5073" s="6"/>
      <c r="G5073" s="15"/>
      <c r="H5073" s="17"/>
      <c r="M5073" s="3"/>
      <c r="N5073" s="3"/>
      <c r="O5073" s="3"/>
      <c r="P5073" s="3"/>
      <c r="Q5073" s="18"/>
      <c r="S5073" s="3"/>
      <c r="T5073" s="3"/>
    </row>
    <row r="5074" spans="1:20" x14ac:dyDescent="0.25">
      <c r="A5074"/>
      <c r="C5074"/>
      <c r="D5074" s="12"/>
      <c r="E5074" s="6"/>
      <c r="F5074" s="6"/>
      <c r="G5074" s="15"/>
      <c r="H5074" s="17"/>
      <c r="M5074" s="3"/>
      <c r="N5074" s="3"/>
      <c r="O5074" s="3"/>
      <c r="P5074" s="3"/>
      <c r="Q5074" s="18"/>
      <c r="S5074" s="3"/>
      <c r="T5074" s="3"/>
    </row>
    <row r="5075" spans="1:20" x14ac:dyDescent="0.25">
      <c r="A5075"/>
      <c r="C5075"/>
      <c r="D5075" s="12"/>
      <c r="E5075" s="6"/>
      <c r="F5075" s="6"/>
      <c r="G5075" s="15"/>
      <c r="H5075" s="17"/>
      <c r="M5075" s="3"/>
      <c r="N5075" s="3"/>
      <c r="O5075" s="3"/>
      <c r="P5075" s="3"/>
      <c r="Q5075" s="18"/>
      <c r="S5075" s="3"/>
      <c r="T5075" s="3"/>
    </row>
    <row r="5076" spans="1:20" x14ac:dyDescent="0.25">
      <c r="A5076"/>
      <c r="C5076"/>
      <c r="D5076" s="12"/>
      <c r="E5076" s="6"/>
      <c r="F5076" s="6"/>
      <c r="G5076" s="15"/>
      <c r="H5076" s="17"/>
      <c r="M5076" s="3"/>
      <c r="N5076" s="3"/>
      <c r="O5076" s="3"/>
      <c r="P5076" s="3"/>
      <c r="Q5076" s="18"/>
      <c r="S5076" s="3"/>
      <c r="T5076" s="3"/>
    </row>
    <row r="5077" spans="1:20" x14ac:dyDescent="0.25">
      <c r="A5077"/>
      <c r="C5077"/>
      <c r="D5077" s="12"/>
      <c r="E5077" s="6"/>
      <c r="F5077" s="6"/>
      <c r="G5077" s="15"/>
      <c r="H5077" s="17"/>
      <c r="M5077" s="3"/>
      <c r="N5077" s="3"/>
      <c r="O5077" s="3"/>
      <c r="P5077" s="3"/>
      <c r="Q5077" s="18"/>
      <c r="S5077" s="3"/>
      <c r="T5077" s="3"/>
    </row>
    <row r="5078" spans="1:20" x14ac:dyDescent="0.25">
      <c r="A5078"/>
      <c r="C5078"/>
      <c r="D5078" s="12"/>
      <c r="E5078" s="6"/>
      <c r="F5078" s="6"/>
      <c r="G5078" s="15"/>
      <c r="H5078" s="17"/>
      <c r="M5078" s="3"/>
      <c r="N5078" s="3"/>
      <c r="O5078" s="3"/>
      <c r="P5078" s="3"/>
      <c r="Q5078" s="18"/>
      <c r="S5078" s="3"/>
      <c r="T5078" s="3"/>
    </row>
    <row r="5079" spans="1:20" x14ac:dyDescent="0.25">
      <c r="A5079"/>
      <c r="C5079"/>
      <c r="D5079" s="12"/>
      <c r="E5079" s="6"/>
      <c r="F5079" s="6"/>
      <c r="G5079" s="15"/>
      <c r="H5079" s="17"/>
      <c r="M5079" s="3"/>
      <c r="N5079" s="3"/>
      <c r="O5079" s="3"/>
      <c r="P5079" s="3"/>
      <c r="Q5079" s="18"/>
      <c r="S5079" s="3"/>
      <c r="T5079" s="3"/>
    </row>
    <row r="5080" spans="1:20" x14ac:dyDescent="0.25">
      <c r="A5080"/>
      <c r="C5080"/>
      <c r="D5080" s="12"/>
      <c r="E5080" s="6"/>
      <c r="F5080" s="6"/>
      <c r="G5080" s="15"/>
      <c r="H5080" s="17"/>
      <c r="M5080" s="3"/>
      <c r="N5080" s="3"/>
      <c r="O5080" s="3"/>
      <c r="P5080" s="3"/>
      <c r="Q5080" s="18"/>
      <c r="S5080" s="3"/>
      <c r="T5080" s="3"/>
    </row>
    <row r="5081" spans="1:20" x14ac:dyDescent="0.25">
      <c r="A5081"/>
      <c r="C5081"/>
      <c r="D5081" s="12"/>
      <c r="E5081" s="6"/>
      <c r="F5081" s="6"/>
      <c r="G5081" s="15"/>
      <c r="H5081" s="17"/>
      <c r="M5081" s="3"/>
      <c r="N5081" s="3"/>
      <c r="O5081" s="3"/>
      <c r="P5081" s="3"/>
      <c r="Q5081" s="18"/>
      <c r="S5081" s="3"/>
      <c r="T5081" s="3"/>
    </row>
    <row r="5082" spans="1:20" x14ac:dyDescent="0.25">
      <c r="A5082"/>
      <c r="C5082"/>
      <c r="D5082" s="12"/>
      <c r="E5082" s="6"/>
      <c r="F5082" s="6"/>
      <c r="G5082" s="15"/>
      <c r="H5082" s="17"/>
      <c r="M5082" s="3"/>
      <c r="N5082" s="3"/>
      <c r="O5082" s="3"/>
      <c r="P5082" s="3"/>
      <c r="Q5082" s="18"/>
      <c r="S5082" s="3"/>
      <c r="T5082" s="3"/>
    </row>
    <row r="5083" spans="1:20" x14ac:dyDescent="0.25">
      <c r="A5083"/>
      <c r="C5083"/>
      <c r="D5083" s="12"/>
      <c r="E5083" s="6"/>
      <c r="F5083" s="6"/>
      <c r="G5083" s="15"/>
      <c r="H5083" s="17"/>
      <c r="M5083" s="3"/>
      <c r="N5083" s="3"/>
      <c r="O5083" s="3"/>
      <c r="P5083" s="3"/>
      <c r="Q5083" s="18"/>
      <c r="S5083" s="3"/>
      <c r="T5083" s="3"/>
    </row>
    <row r="5084" spans="1:20" x14ac:dyDescent="0.25">
      <c r="A5084"/>
      <c r="C5084"/>
      <c r="D5084" s="12"/>
      <c r="E5084" s="6"/>
      <c r="F5084" s="6"/>
      <c r="G5084" s="15"/>
      <c r="H5084" s="17"/>
      <c r="M5084" s="3"/>
      <c r="N5084" s="3"/>
      <c r="O5084" s="3"/>
      <c r="P5084" s="3"/>
      <c r="Q5084" s="18"/>
      <c r="S5084" s="3"/>
      <c r="T5084" s="3"/>
    </row>
    <row r="5085" spans="1:20" x14ac:dyDescent="0.25">
      <c r="A5085"/>
      <c r="C5085"/>
      <c r="D5085" s="12"/>
      <c r="E5085" s="6"/>
      <c r="F5085" s="6"/>
      <c r="G5085" s="15"/>
      <c r="H5085" s="17"/>
      <c r="M5085" s="3"/>
      <c r="N5085" s="3"/>
      <c r="O5085" s="3"/>
      <c r="P5085" s="3"/>
      <c r="Q5085" s="18"/>
      <c r="S5085" s="3"/>
      <c r="T5085" s="3"/>
    </row>
    <row r="5086" spans="1:20" x14ac:dyDescent="0.25">
      <c r="A5086"/>
      <c r="C5086"/>
      <c r="D5086" s="12"/>
      <c r="E5086" s="6"/>
      <c r="F5086" s="6"/>
      <c r="G5086" s="15"/>
      <c r="H5086" s="17"/>
      <c r="M5086" s="3"/>
      <c r="N5086" s="3"/>
      <c r="O5086" s="3"/>
      <c r="P5086" s="3"/>
      <c r="Q5086" s="18"/>
      <c r="S5086" s="3"/>
      <c r="T5086" s="3"/>
    </row>
    <row r="5087" spans="1:20" x14ac:dyDescent="0.25">
      <c r="A5087"/>
      <c r="C5087"/>
      <c r="D5087" s="12"/>
      <c r="E5087" s="6"/>
      <c r="F5087" s="6"/>
      <c r="G5087" s="15"/>
      <c r="H5087" s="17"/>
      <c r="M5087" s="3"/>
      <c r="N5087" s="3"/>
      <c r="O5087" s="3"/>
      <c r="P5087" s="3"/>
      <c r="Q5087" s="18"/>
      <c r="S5087" s="3"/>
      <c r="T5087" s="3"/>
    </row>
    <row r="5088" spans="1:20" x14ac:dyDescent="0.25">
      <c r="A5088"/>
      <c r="C5088"/>
      <c r="D5088" s="12"/>
      <c r="E5088" s="6"/>
      <c r="F5088" s="6"/>
      <c r="G5088" s="15"/>
      <c r="H5088" s="17"/>
      <c r="M5088" s="3"/>
      <c r="N5088" s="3"/>
      <c r="O5088" s="3"/>
      <c r="P5088" s="3"/>
      <c r="Q5088" s="18"/>
      <c r="S5088" s="3"/>
      <c r="T5088" s="3"/>
    </row>
    <row r="5089" spans="1:20" x14ac:dyDescent="0.25">
      <c r="A5089"/>
      <c r="C5089"/>
      <c r="D5089" s="12"/>
      <c r="E5089" s="6"/>
      <c r="F5089" s="6"/>
      <c r="G5089" s="15"/>
      <c r="H5089" s="17"/>
      <c r="M5089" s="3"/>
      <c r="N5089" s="3"/>
      <c r="O5089" s="3"/>
      <c r="P5089" s="3"/>
      <c r="Q5089" s="18"/>
      <c r="S5089" s="3"/>
      <c r="T5089" s="3"/>
    </row>
    <row r="5090" spans="1:20" x14ac:dyDescent="0.25">
      <c r="A5090"/>
      <c r="C5090"/>
      <c r="D5090" s="12"/>
      <c r="E5090" s="6"/>
      <c r="F5090" s="6"/>
      <c r="G5090" s="15"/>
      <c r="H5090" s="17"/>
      <c r="M5090" s="3"/>
      <c r="N5090" s="3"/>
      <c r="O5090" s="3"/>
      <c r="P5090" s="3"/>
      <c r="Q5090" s="18"/>
      <c r="S5090" s="3"/>
      <c r="T5090" s="3"/>
    </row>
    <row r="5091" spans="1:20" x14ac:dyDescent="0.25">
      <c r="A5091"/>
      <c r="C5091"/>
      <c r="D5091" s="12"/>
      <c r="E5091" s="6"/>
      <c r="F5091" s="6"/>
      <c r="G5091" s="15"/>
      <c r="H5091" s="17"/>
      <c r="M5091" s="3"/>
      <c r="N5091" s="3"/>
      <c r="O5091" s="3"/>
      <c r="P5091" s="3"/>
      <c r="Q5091" s="18"/>
      <c r="S5091" s="3"/>
      <c r="T5091" s="3"/>
    </row>
    <row r="5092" spans="1:20" x14ac:dyDescent="0.25">
      <c r="A5092"/>
      <c r="C5092"/>
      <c r="D5092" s="12"/>
      <c r="E5092" s="6"/>
      <c r="F5092" s="6"/>
      <c r="G5092" s="15"/>
      <c r="H5092" s="17"/>
      <c r="M5092" s="3"/>
      <c r="N5092" s="3"/>
      <c r="O5092" s="3"/>
      <c r="P5092" s="3"/>
      <c r="Q5092" s="18"/>
      <c r="S5092" s="3"/>
      <c r="T5092" s="3"/>
    </row>
    <row r="5093" spans="1:20" x14ac:dyDescent="0.25">
      <c r="A5093"/>
      <c r="C5093"/>
      <c r="D5093" s="12"/>
      <c r="E5093" s="6"/>
      <c r="F5093" s="6"/>
      <c r="G5093" s="15"/>
      <c r="H5093" s="17"/>
      <c r="M5093" s="3"/>
      <c r="N5093" s="3"/>
      <c r="O5093" s="3"/>
      <c r="P5093" s="3"/>
      <c r="Q5093" s="18"/>
      <c r="S5093" s="3"/>
      <c r="T5093" s="3"/>
    </row>
    <row r="5094" spans="1:20" x14ac:dyDescent="0.25">
      <c r="A5094"/>
      <c r="C5094"/>
      <c r="D5094" s="12"/>
      <c r="E5094" s="6"/>
      <c r="F5094" s="6"/>
      <c r="G5094" s="15"/>
      <c r="H5094" s="17"/>
      <c r="M5094" s="3"/>
      <c r="N5094" s="3"/>
      <c r="O5094" s="3"/>
      <c r="P5094" s="3"/>
      <c r="Q5094" s="18"/>
      <c r="S5094" s="3"/>
      <c r="T5094" s="3"/>
    </row>
    <row r="5095" spans="1:20" x14ac:dyDescent="0.25">
      <c r="A5095"/>
      <c r="C5095"/>
      <c r="D5095" s="12"/>
      <c r="E5095" s="6"/>
      <c r="F5095" s="6"/>
      <c r="G5095" s="15"/>
      <c r="H5095" s="17"/>
      <c r="M5095" s="3"/>
      <c r="N5095" s="3"/>
      <c r="O5095" s="3"/>
      <c r="P5095" s="3"/>
      <c r="Q5095" s="18"/>
      <c r="S5095" s="3"/>
      <c r="T5095" s="3"/>
    </row>
    <row r="5096" spans="1:20" x14ac:dyDescent="0.25">
      <c r="A5096"/>
      <c r="C5096"/>
      <c r="D5096" s="12"/>
      <c r="E5096" s="6"/>
      <c r="F5096" s="6"/>
      <c r="G5096" s="15"/>
      <c r="H5096" s="17"/>
      <c r="M5096" s="3"/>
      <c r="N5096" s="3"/>
      <c r="O5096" s="3"/>
      <c r="P5096" s="3"/>
      <c r="Q5096" s="18"/>
      <c r="S5096" s="3"/>
      <c r="T5096" s="3"/>
    </row>
    <row r="5097" spans="1:20" x14ac:dyDescent="0.25">
      <c r="A5097"/>
      <c r="C5097"/>
      <c r="D5097" s="12"/>
      <c r="E5097" s="6"/>
      <c r="F5097" s="6"/>
      <c r="G5097" s="15"/>
      <c r="H5097" s="17"/>
      <c r="M5097" s="3"/>
      <c r="N5097" s="3"/>
      <c r="O5097" s="3"/>
      <c r="P5097" s="3"/>
      <c r="Q5097" s="18"/>
      <c r="S5097" s="3"/>
      <c r="T5097" s="3"/>
    </row>
    <row r="5098" spans="1:20" x14ac:dyDescent="0.25">
      <c r="A5098"/>
      <c r="C5098"/>
      <c r="D5098" s="12"/>
      <c r="E5098" s="6"/>
      <c r="F5098" s="6"/>
      <c r="G5098" s="15"/>
      <c r="H5098" s="17"/>
      <c r="M5098" s="3"/>
      <c r="N5098" s="3"/>
      <c r="O5098" s="3"/>
      <c r="P5098" s="3"/>
      <c r="Q5098" s="18"/>
      <c r="S5098" s="3"/>
      <c r="T5098" s="3"/>
    </row>
    <row r="5099" spans="1:20" x14ac:dyDescent="0.25">
      <c r="A5099"/>
      <c r="C5099"/>
      <c r="D5099" s="12"/>
      <c r="E5099" s="6"/>
      <c r="F5099" s="6"/>
      <c r="G5099" s="15"/>
      <c r="H5099" s="17"/>
      <c r="M5099" s="3"/>
      <c r="N5099" s="3"/>
      <c r="O5099" s="3"/>
      <c r="P5099" s="3"/>
      <c r="Q5099" s="18"/>
      <c r="S5099" s="3"/>
      <c r="T5099" s="3"/>
    </row>
    <row r="5100" spans="1:20" x14ac:dyDescent="0.25">
      <c r="A5100"/>
      <c r="C5100"/>
      <c r="D5100" s="12"/>
      <c r="E5100" s="6"/>
      <c r="F5100" s="6"/>
      <c r="G5100" s="15"/>
      <c r="H5100" s="17"/>
      <c r="M5100" s="3"/>
      <c r="N5100" s="3"/>
      <c r="O5100" s="3"/>
      <c r="P5100" s="3"/>
      <c r="Q5100" s="18"/>
      <c r="S5100" s="3"/>
      <c r="T5100" s="3"/>
    </row>
    <row r="5101" spans="1:20" x14ac:dyDescent="0.25">
      <c r="A5101"/>
      <c r="C5101"/>
      <c r="D5101" s="12"/>
      <c r="E5101" s="6"/>
      <c r="F5101" s="6"/>
      <c r="G5101" s="15"/>
      <c r="H5101" s="17"/>
      <c r="M5101" s="3"/>
      <c r="N5101" s="3"/>
      <c r="O5101" s="3"/>
      <c r="P5101" s="3"/>
      <c r="Q5101" s="18"/>
      <c r="S5101" s="3"/>
      <c r="T5101" s="3"/>
    </row>
    <row r="5102" spans="1:20" x14ac:dyDescent="0.25">
      <c r="A5102"/>
      <c r="C5102"/>
      <c r="D5102" s="12"/>
      <c r="E5102" s="6"/>
      <c r="F5102" s="6"/>
      <c r="G5102" s="15"/>
      <c r="H5102" s="17"/>
      <c r="M5102" s="3"/>
      <c r="N5102" s="3"/>
      <c r="O5102" s="3"/>
      <c r="P5102" s="3"/>
      <c r="Q5102" s="18"/>
      <c r="S5102" s="3"/>
      <c r="T5102" s="3"/>
    </row>
    <row r="5103" spans="1:20" x14ac:dyDescent="0.25">
      <c r="A5103"/>
      <c r="C5103"/>
      <c r="D5103" s="12"/>
      <c r="E5103" s="6"/>
      <c r="F5103" s="6"/>
      <c r="G5103" s="15"/>
      <c r="H5103" s="17"/>
      <c r="M5103" s="3"/>
      <c r="N5103" s="3"/>
      <c r="O5103" s="3"/>
      <c r="P5103" s="3"/>
      <c r="Q5103" s="18"/>
      <c r="S5103" s="3"/>
      <c r="T5103" s="3"/>
    </row>
    <row r="5104" spans="1:20" x14ac:dyDescent="0.25">
      <c r="A5104"/>
      <c r="C5104"/>
      <c r="D5104" s="12"/>
      <c r="E5104" s="6"/>
      <c r="F5104" s="6"/>
      <c r="G5104" s="15"/>
      <c r="H5104" s="17"/>
      <c r="M5104" s="3"/>
      <c r="N5104" s="3"/>
      <c r="O5104" s="3"/>
      <c r="P5104" s="3"/>
      <c r="Q5104" s="18"/>
      <c r="S5104" s="3"/>
      <c r="T5104" s="3"/>
    </row>
    <row r="5105" spans="1:20" x14ac:dyDescent="0.25">
      <c r="A5105"/>
      <c r="C5105"/>
      <c r="D5105" s="12"/>
      <c r="E5105" s="6"/>
      <c r="F5105" s="6"/>
      <c r="G5105" s="15"/>
      <c r="H5105" s="17"/>
      <c r="M5105" s="3"/>
      <c r="N5105" s="3"/>
      <c r="O5105" s="3"/>
      <c r="P5105" s="3"/>
      <c r="Q5105" s="18"/>
      <c r="S5105" s="3"/>
      <c r="T5105" s="3"/>
    </row>
    <row r="5106" spans="1:20" x14ac:dyDescent="0.25">
      <c r="A5106"/>
      <c r="C5106"/>
      <c r="D5106" s="12"/>
      <c r="E5106" s="6"/>
      <c r="F5106" s="6"/>
      <c r="G5106" s="15"/>
      <c r="H5106" s="17"/>
      <c r="M5106" s="3"/>
      <c r="N5106" s="3"/>
      <c r="O5106" s="3"/>
      <c r="P5106" s="3"/>
      <c r="Q5106" s="18"/>
      <c r="S5106" s="3"/>
      <c r="T5106" s="3"/>
    </row>
    <row r="5107" spans="1:20" x14ac:dyDescent="0.25">
      <c r="A5107"/>
      <c r="C5107"/>
      <c r="D5107" s="12"/>
      <c r="E5107" s="6"/>
      <c r="F5107" s="6"/>
      <c r="G5107" s="15"/>
      <c r="H5107" s="17"/>
      <c r="M5107" s="3"/>
      <c r="N5107" s="3"/>
      <c r="O5107" s="3"/>
      <c r="P5107" s="3"/>
      <c r="Q5107" s="18"/>
      <c r="S5107" s="3"/>
      <c r="T5107" s="3"/>
    </row>
    <row r="5108" spans="1:20" x14ac:dyDescent="0.25">
      <c r="A5108"/>
      <c r="C5108"/>
      <c r="D5108" s="12"/>
      <c r="E5108" s="6"/>
      <c r="F5108" s="6"/>
      <c r="G5108" s="15"/>
      <c r="H5108" s="17"/>
      <c r="M5108" s="3"/>
      <c r="N5108" s="3"/>
      <c r="O5108" s="3"/>
      <c r="P5108" s="3"/>
      <c r="Q5108" s="18"/>
      <c r="S5108" s="3"/>
      <c r="T5108" s="3"/>
    </row>
    <row r="5109" spans="1:20" x14ac:dyDescent="0.25">
      <c r="A5109"/>
      <c r="C5109"/>
      <c r="D5109" s="12"/>
      <c r="E5109" s="6"/>
      <c r="F5109" s="6"/>
      <c r="G5109" s="15"/>
      <c r="H5109" s="17"/>
      <c r="M5109" s="3"/>
      <c r="N5109" s="3"/>
      <c r="O5109" s="3"/>
      <c r="P5109" s="3"/>
      <c r="Q5109" s="18"/>
      <c r="S5109" s="3"/>
      <c r="T5109" s="3"/>
    </row>
    <row r="5110" spans="1:20" x14ac:dyDescent="0.25">
      <c r="A5110"/>
      <c r="C5110"/>
      <c r="D5110" s="12"/>
      <c r="E5110" s="6"/>
      <c r="F5110" s="6"/>
      <c r="G5110" s="15"/>
      <c r="H5110" s="17"/>
      <c r="M5110" s="3"/>
      <c r="N5110" s="3"/>
      <c r="O5110" s="3"/>
      <c r="P5110" s="3"/>
      <c r="Q5110" s="18"/>
      <c r="S5110" s="3"/>
      <c r="T5110" s="3"/>
    </row>
    <row r="5111" spans="1:20" x14ac:dyDescent="0.25">
      <c r="A5111"/>
      <c r="C5111"/>
      <c r="D5111" s="12"/>
      <c r="E5111" s="6"/>
      <c r="F5111" s="6"/>
      <c r="G5111" s="15"/>
      <c r="H5111" s="17"/>
      <c r="M5111" s="3"/>
      <c r="N5111" s="3"/>
      <c r="O5111" s="3"/>
      <c r="P5111" s="3"/>
      <c r="Q5111" s="18"/>
      <c r="S5111" s="3"/>
      <c r="T5111" s="3"/>
    </row>
    <row r="5112" spans="1:20" x14ac:dyDescent="0.25">
      <c r="A5112"/>
      <c r="C5112"/>
      <c r="D5112" s="12"/>
      <c r="E5112" s="6"/>
      <c r="F5112" s="6"/>
      <c r="G5112" s="15"/>
      <c r="H5112" s="17"/>
      <c r="M5112" s="3"/>
      <c r="N5112" s="3"/>
      <c r="O5112" s="3"/>
      <c r="P5112" s="3"/>
      <c r="Q5112" s="18"/>
      <c r="S5112" s="3"/>
      <c r="T5112" s="3"/>
    </row>
    <row r="5113" spans="1:20" x14ac:dyDescent="0.25">
      <c r="A5113"/>
      <c r="C5113"/>
      <c r="D5113" s="12"/>
      <c r="E5113" s="6"/>
      <c r="F5113" s="6"/>
      <c r="G5113" s="15"/>
      <c r="H5113" s="17"/>
      <c r="M5113" s="3"/>
      <c r="N5113" s="3"/>
      <c r="O5113" s="3"/>
      <c r="P5113" s="3"/>
      <c r="Q5113" s="18"/>
      <c r="S5113" s="3"/>
      <c r="T5113" s="3"/>
    </row>
    <row r="5114" spans="1:20" x14ac:dyDescent="0.25">
      <c r="A5114"/>
      <c r="C5114"/>
      <c r="D5114" s="12"/>
      <c r="E5114" s="6"/>
      <c r="F5114" s="6"/>
      <c r="G5114" s="15"/>
      <c r="H5114" s="17"/>
      <c r="M5114" s="3"/>
      <c r="N5114" s="3"/>
      <c r="O5114" s="3"/>
      <c r="P5114" s="3"/>
      <c r="Q5114" s="18"/>
      <c r="S5114" s="3"/>
      <c r="T5114" s="3"/>
    </row>
    <row r="5115" spans="1:20" x14ac:dyDescent="0.25">
      <c r="A5115"/>
      <c r="C5115"/>
      <c r="D5115" s="12"/>
      <c r="E5115" s="6"/>
      <c r="F5115" s="6"/>
      <c r="G5115" s="15"/>
      <c r="H5115" s="17"/>
      <c r="M5115" s="3"/>
      <c r="N5115" s="3"/>
      <c r="O5115" s="3"/>
      <c r="P5115" s="3"/>
      <c r="Q5115" s="18"/>
      <c r="S5115" s="3"/>
      <c r="T5115" s="3"/>
    </row>
    <row r="5116" spans="1:20" x14ac:dyDescent="0.25">
      <c r="A5116"/>
      <c r="C5116"/>
      <c r="D5116" s="12"/>
      <c r="E5116" s="6"/>
      <c r="F5116" s="6"/>
      <c r="G5116" s="15"/>
      <c r="H5116" s="17"/>
      <c r="M5116" s="3"/>
      <c r="N5116" s="3"/>
      <c r="O5116" s="3"/>
      <c r="P5116" s="3"/>
      <c r="Q5116" s="18"/>
      <c r="S5116" s="3"/>
      <c r="T5116" s="3"/>
    </row>
    <row r="5117" spans="1:20" x14ac:dyDescent="0.25">
      <c r="A5117"/>
      <c r="C5117"/>
      <c r="D5117" s="12"/>
      <c r="E5117" s="6"/>
      <c r="F5117" s="6"/>
      <c r="G5117" s="15"/>
      <c r="H5117" s="17"/>
      <c r="M5117" s="3"/>
      <c r="N5117" s="3"/>
      <c r="O5117" s="3"/>
      <c r="P5117" s="3"/>
      <c r="Q5117" s="18"/>
      <c r="S5117" s="3"/>
      <c r="T5117" s="3"/>
    </row>
    <row r="5118" spans="1:20" x14ac:dyDescent="0.25">
      <c r="A5118"/>
      <c r="C5118"/>
      <c r="D5118" s="12"/>
      <c r="E5118" s="6"/>
      <c r="F5118" s="6"/>
      <c r="G5118" s="15"/>
      <c r="H5118" s="17"/>
      <c r="M5118" s="3"/>
      <c r="N5118" s="3"/>
      <c r="O5118" s="3"/>
      <c r="P5118" s="3"/>
      <c r="Q5118" s="18"/>
      <c r="S5118" s="3"/>
      <c r="T5118" s="3"/>
    </row>
    <row r="5119" spans="1:20" x14ac:dyDescent="0.25">
      <c r="A5119"/>
      <c r="C5119"/>
      <c r="D5119" s="12"/>
      <c r="E5119" s="6"/>
      <c r="F5119" s="6"/>
      <c r="G5119" s="15"/>
      <c r="H5119" s="17"/>
      <c r="M5119" s="3"/>
      <c r="N5119" s="3"/>
      <c r="O5119" s="3"/>
      <c r="P5119" s="3"/>
      <c r="Q5119" s="18"/>
      <c r="S5119" s="3"/>
      <c r="T5119" s="3"/>
    </row>
    <row r="5120" spans="1:20" x14ac:dyDescent="0.25">
      <c r="A5120"/>
      <c r="C5120"/>
      <c r="D5120" s="12"/>
      <c r="E5120" s="6"/>
      <c r="F5120" s="6"/>
      <c r="G5120" s="15"/>
      <c r="H5120" s="17"/>
      <c r="M5120" s="3"/>
      <c r="N5120" s="3"/>
      <c r="O5120" s="3"/>
      <c r="P5120" s="3"/>
      <c r="Q5120" s="18"/>
      <c r="S5120" s="3"/>
      <c r="T5120" s="3"/>
    </row>
    <row r="5121" spans="1:20" x14ac:dyDescent="0.25">
      <c r="A5121"/>
      <c r="C5121"/>
      <c r="D5121" s="12"/>
      <c r="E5121" s="6"/>
      <c r="F5121" s="6"/>
      <c r="G5121" s="15"/>
      <c r="H5121" s="17"/>
      <c r="M5121" s="3"/>
      <c r="N5121" s="3"/>
      <c r="O5121" s="3"/>
      <c r="P5121" s="3"/>
      <c r="Q5121" s="18"/>
      <c r="S5121" s="3"/>
      <c r="T5121" s="3"/>
    </row>
    <row r="5122" spans="1:20" x14ac:dyDescent="0.25">
      <c r="A5122"/>
      <c r="C5122"/>
      <c r="D5122" s="12"/>
      <c r="E5122" s="6"/>
      <c r="F5122" s="6"/>
      <c r="G5122" s="15"/>
      <c r="H5122" s="17"/>
      <c r="M5122" s="3"/>
      <c r="N5122" s="3"/>
      <c r="O5122" s="3"/>
      <c r="P5122" s="3"/>
      <c r="Q5122" s="18"/>
      <c r="S5122" s="3"/>
      <c r="T5122" s="3"/>
    </row>
    <row r="5123" spans="1:20" x14ac:dyDescent="0.25">
      <c r="A5123"/>
      <c r="C5123"/>
      <c r="D5123" s="12"/>
      <c r="E5123" s="6"/>
      <c r="F5123" s="6"/>
      <c r="G5123" s="15"/>
      <c r="H5123" s="17"/>
      <c r="M5123" s="3"/>
      <c r="N5123" s="3"/>
      <c r="O5123" s="3"/>
      <c r="P5123" s="3"/>
      <c r="Q5123" s="18"/>
      <c r="S5123" s="3"/>
      <c r="T5123" s="3"/>
    </row>
    <row r="5124" spans="1:20" x14ac:dyDescent="0.25">
      <c r="A5124"/>
      <c r="C5124"/>
      <c r="D5124" s="12"/>
      <c r="E5124" s="6"/>
      <c r="F5124" s="6"/>
      <c r="G5124" s="15"/>
      <c r="H5124" s="17"/>
      <c r="M5124" s="3"/>
      <c r="N5124" s="3"/>
      <c r="O5124" s="3"/>
      <c r="P5124" s="3"/>
      <c r="Q5124" s="18"/>
      <c r="S5124" s="3"/>
      <c r="T5124" s="3"/>
    </row>
    <row r="5125" spans="1:20" x14ac:dyDescent="0.25">
      <c r="A5125"/>
      <c r="C5125"/>
      <c r="D5125" s="12"/>
      <c r="E5125" s="6"/>
      <c r="F5125" s="6"/>
      <c r="G5125" s="15"/>
      <c r="H5125" s="17"/>
      <c r="M5125" s="3"/>
      <c r="N5125" s="3"/>
      <c r="O5125" s="3"/>
      <c r="P5125" s="3"/>
      <c r="Q5125" s="18"/>
      <c r="S5125" s="3"/>
      <c r="T5125" s="3"/>
    </row>
    <row r="5126" spans="1:20" x14ac:dyDescent="0.25">
      <c r="A5126"/>
      <c r="C5126"/>
      <c r="D5126" s="12"/>
      <c r="E5126" s="6"/>
      <c r="F5126" s="6"/>
      <c r="G5126" s="15"/>
      <c r="H5126" s="17"/>
      <c r="M5126" s="3"/>
      <c r="N5126" s="3"/>
      <c r="O5126" s="3"/>
      <c r="P5126" s="3"/>
      <c r="Q5126" s="18"/>
      <c r="S5126" s="3"/>
      <c r="T5126" s="3"/>
    </row>
    <row r="5127" spans="1:20" x14ac:dyDescent="0.25">
      <c r="A5127"/>
      <c r="C5127"/>
      <c r="D5127" s="12"/>
      <c r="E5127" s="6"/>
      <c r="F5127" s="6"/>
      <c r="G5127" s="15"/>
      <c r="H5127" s="17"/>
      <c r="M5127" s="3"/>
      <c r="N5127" s="3"/>
      <c r="O5127" s="3"/>
      <c r="P5127" s="3"/>
      <c r="Q5127" s="18"/>
      <c r="S5127" s="3"/>
      <c r="T5127" s="3"/>
    </row>
    <row r="5128" spans="1:20" x14ac:dyDescent="0.25">
      <c r="A5128"/>
      <c r="C5128"/>
      <c r="D5128" s="12"/>
      <c r="E5128" s="6"/>
      <c r="F5128" s="6"/>
      <c r="G5128" s="15"/>
      <c r="H5128" s="17"/>
      <c r="M5128" s="3"/>
      <c r="N5128" s="3"/>
      <c r="O5128" s="3"/>
      <c r="P5128" s="3"/>
      <c r="Q5128" s="18"/>
      <c r="S5128" s="3"/>
      <c r="T5128" s="3"/>
    </row>
    <row r="5129" spans="1:20" x14ac:dyDescent="0.25">
      <c r="A5129"/>
      <c r="C5129"/>
      <c r="D5129" s="12"/>
      <c r="E5129" s="6"/>
      <c r="F5129" s="6"/>
      <c r="G5129" s="15"/>
      <c r="H5129" s="17"/>
      <c r="M5129" s="3"/>
      <c r="N5129" s="3"/>
      <c r="O5129" s="3"/>
      <c r="P5129" s="3"/>
      <c r="Q5129" s="18"/>
      <c r="S5129" s="3"/>
      <c r="T5129" s="3"/>
    </row>
    <row r="5130" spans="1:20" x14ac:dyDescent="0.25">
      <c r="A5130"/>
      <c r="C5130"/>
      <c r="D5130" s="12"/>
      <c r="E5130" s="6"/>
      <c r="F5130" s="6"/>
      <c r="G5130" s="15"/>
      <c r="H5130" s="17"/>
      <c r="M5130" s="3"/>
      <c r="N5130" s="3"/>
      <c r="O5130" s="3"/>
      <c r="P5130" s="3"/>
      <c r="Q5130" s="18"/>
      <c r="S5130" s="3"/>
      <c r="T5130" s="3"/>
    </row>
    <row r="5131" spans="1:20" x14ac:dyDescent="0.25">
      <c r="A5131"/>
      <c r="C5131"/>
      <c r="D5131" s="12"/>
      <c r="E5131" s="6"/>
      <c r="F5131" s="6"/>
      <c r="G5131" s="15"/>
      <c r="H5131" s="17"/>
      <c r="M5131" s="3"/>
      <c r="N5131" s="3"/>
      <c r="O5131" s="3"/>
      <c r="P5131" s="3"/>
      <c r="Q5131" s="18"/>
      <c r="S5131" s="3"/>
      <c r="T5131" s="3"/>
    </row>
    <row r="5132" spans="1:20" x14ac:dyDescent="0.25">
      <c r="A5132"/>
      <c r="C5132"/>
      <c r="D5132" s="12"/>
      <c r="E5132" s="6"/>
      <c r="F5132" s="6"/>
      <c r="G5132" s="15"/>
      <c r="H5132" s="17"/>
      <c r="M5132" s="3"/>
      <c r="N5132" s="3"/>
      <c r="O5132" s="3"/>
      <c r="P5132" s="3"/>
      <c r="Q5132" s="18"/>
      <c r="S5132" s="3"/>
      <c r="T5132" s="3"/>
    </row>
    <row r="5133" spans="1:20" x14ac:dyDescent="0.25">
      <c r="A5133"/>
      <c r="C5133"/>
      <c r="D5133" s="12"/>
      <c r="E5133" s="6"/>
      <c r="F5133" s="6"/>
      <c r="G5133" s="15"/>
      <c r="H5133" s="17"/>
      <c r="M5133" s="3"/>
      <c r="N5133" s="3"/>
      <c r="O5133" s="3"/>
      <c r="P5133" s="3"/>
      <c r="Q5133" s="18"/>
      <c r="S5133" s="3"/>
      <c r="T5133" s="3"/>
    </row>
    <row r="5134" spans="1:20" x14ac:dyDescent="0.25">
      <c r="A5134"/>
      <c r="C5134"/>
      <c r="D5134" s="12"/>
      <c r="E5134" s="6"/>
      <c r="F5134" s="6"/>
      <c r="G5134" s="15"/>
      <c r="H5134" s="17"/>
      <c r="M5134" s="3"/>
      <c r="N5134" s="3"/>
      <c r="O5134" s="3"/>
      <c r="P5134" s="3"/>
      <c r="Q5134" s="18"/>
      <c r="S5134" s="3"/>
      <c r="T5134" s="3"/>
    </row>
    <row r="5135" spans="1:20" x14ac:dyDescent="0.25">
      <c r="A5135"/>
      <c r="C5135"/>
      <c r="D5135" s="12"/>
      <c r="E5135" s="6"/>
      <c r="F5135" s="6"/>
      <c r="G5135" s="15"/>
      <c r="H5135" s="17"/>
      <c r="M5135" s="3"/>
      <c r="N5135" s="3"/>
      <c r="O5135" s="3"/>
      <c r="P5135" s="3"/>
      <c r="Q5135" s="18"/>
      <c r="S5135" s="3"/>
      <c r="T5135" s="3"/>
    </row>
    <row r="5136" spans="1:20" x14ac:dyDescent="0.25">
      <c r="A5136"/>
      <c r="C5136"/>
      <c r="D5136" s="12"/>
      <c r="E5136" s="6"/>
      <c r="F5136" s="6"/>
      <c r="G5136" s="15"/>
      <c r="H5136" s="17"/>
      <c r="M5136" s="3"/>
      <c r="N5136" s="3"/>
      <c r="O5136" s="3"/>
      <c r="P5136" s="3"/>
      <c r="Q5136" s="18"/>
      <c r="S5136" s="3"/>
      <c r="T5136" s="3"/>
    </row>
    <row r="5137" spans="1:20" x14ac:dyDescent="0.25">
      <c r="A5137"/>
      <c r="C5137"/>
      <c r="D5137" s="12"/>
      <c r="E5137" s="6"/>
      <c r="F5137" s="6"/>
      <c r="G5137" s="15"/>
      <c r="H5137" s="17"/>
      <c r="M5137" s="3"/>
      <c r="N5137" s="3"/>
      <c r="O5137" s="3"/>
      <c r="P5137" s="3"/>
      <c r="Q5137" s="18"/>
      <c r="S5137" s="3"/>
      <c r="T5137" s="3"/>
    </row>
    <row r="5138" spans="1:20" x14ac:dyDescent="0.25">
      <c r="A5138"/>
      <c r="C5138"/>
      <c r="D5138" s="12"/>
      <c r="E5138" s="6"/>
      <c r="F5138" s="6"/>
      <c r="G5138" s="15"/>
      <c r="H5138" s="17"/>
      <c r="M5138" s="3"/>
      <c r="N5138" s="3"/>
      <c r="O5138" s="3"/>
      <c r="P5138" s="3"/>
      <c r="Q5138" s="18"/>
      <c r="S5138" s="3"/>
      <c r="T5138" s="3"/>
    </row>
    <row r="5139" spans="1:20" x14ac:dyDescent="0.25">
      <c r="A5139"/>
      <c r="C5139"/>
      <c r="D5139" s="12"/>
      <c r="E5139" s="6"/>
      <c r="F5139" s="6"/>
      <c r="G5139" s="15"/>
      <c r="H5139" s="17"/>
      <c r="M5139" s="3"/>
      <c r="N5139" s="3"/>
      <c r="O5139" s="3"/>
      <c r="P5139" s="3"/>
      <c r="Q5139" s="18"/>
      <c r="S5139" s="3"/>
      <c r="T5139" s="3"/>
    </row>
    <row r="5140" spans="1:20" x14ac:dyDescent="0.25">
      <c r="A5140"/>
      <c r="C5140"/>
      <c r="D5140" s="12"/>
      <c r="E5140" s="6"/>
      <c r="F5140" s="6"/>
      <c r="G5140" s="15"/>
      <c r="H5140" s="17"/>
      <c r="M5140" s="3"/>
      <c r="N5140" s="3"/>
      <c r="O5140" s="3"/>
      <c r="P5140" s="3"/>
      <c r="Q5140" s="18"/>
      <c r="S5140" s="3"/>
      <c r="T5140" s="3"/>
    </row>
    <row r="5141" spans="1:20" x14ac:dyDescent="0.25">
      <c r="A5141"/>
      <c r="C5141"/>
      <c r="D5141" s="12"/>
      <c r="E5141" s="6"/>
      <c r="F5141" s="6"/>
      <c r="G5141" s="15"/>
      <c r="H5141" s="17"/>
      <c r="M5141" s="3"/>
      <c r="N5141" s="3"/>
      <c r="O5141" s="3"/>
      <c r="P5141" s="3"/>
      <c r="Q5141" s="18"/>
      <c r="S5141" s="3"/>
      <c r="T5141" s="3"/>
    </row>
    <row r="5142" spans="1:20" x14ac:dyDescent="0.25">
      <c r="A5142"/>
      <c r="C5142"/>
      <c r="D5142" s="12"/>
      <c r="E5142" s="6"/>
      <c r="F5142" s="6"/>
      <c r="G5142" s="15"/>
      <c r="H5142" s="17"/>
      <c r="M5142" s="3"/>
      <c r="N5142" s="3"/>
      <c r="O5142" s="3"/>
      <c r="P5142" s="3"/>
      <c r="Q5142" s="18"/>
      <c r="S5142" s="3"/>
      <c r="T5142" s="3"/>
    </row>
    <row r="5143" spans="1:20" x14ac:dyDescent="0.25">
      <c r="A5143"/>
      <c r="C5143"/>
      <c r="D5143" s="12"/>
      <c r="E5143" s="6"/>
      <c r="F5143" s="6"/>
      <c r="G5143" s="15"/>
      <c r="H5143" s="17"/>
      <c r="M5143" s="3"/>
      <c r="N5143" s="3"/>
      <c r="O5143" s="3"/>
      <c r="P5143" s="3"/>
      <c r="Q5143" s="18"/>
      <c r="S5143" s="3"/>
      <c r="T5143" s="3"/>
    </row>
    <row r="5144" spans="1:20" x14ac:dyDescent="0.25">
      <c r="A5144"/>
      <c r="C5144"/>
      <c r="D5144" s="12"/>
      <c r="E5144" s="6"/>
      <c r="F5144" s="6"/>
      <c r="G5144" s="15"/>
      <c r="H5144" s="17"/>
      <c r="M5144" s="3"/>
      <c r="N5144" s="3"/>
      <c r="O5144" s="3"/>
      <c r="P5144" s="3"/>
      <c r="Q5144" s="18"/>
      <c r="S5144" s="3"/>
      <c r="T5144" s="3"/>
    </row>
    <row r="5145" spans="1:20" x14ac:dyDescent="0.25">
      <c r="A5145"/>
      <c r="C5145"/>
      <c r="D5145" s="12"/>
      <c r="E5145" s="6"/>
      <c r="F5145" s="6"/>
      <c r="G5145" s="15"/>
      <c r="H5145" s="17"/>
      <c r="M5145" s="3"/>
      <c r="N5145" s="3"/>
      <c r="O5145" s="3"/>
      <c r="P5145" s="3"/>
      <c r="Q5145" s="18"/>
      <c r="S5145" s="3"/>
      <c r="T5145" s="3"/>
    </row>
    <row r="5146" spans="1:20" x14ac:dyDescent="0.25">
      <c r="A5146"/>
      <c r="C5146"/>
      <c r="D5146" s="12"/>
      <c r="E5146" s="6"/>
      <c r="F5146" s="6"/>
      <c r="G5146" s="15"/>
      <c r="H5146" s="17"/>
      <c r="M5146" s="3"/>
      <c r="N5146" s="3"/>
      <c r="O5146" s="3"/>
      <c r="P5146" s="3"/>
      <c r="Q5146" s="18"/>
      <c r="S5146" s="3"/>
      <c r="T5146" s="3"/>
    </row>
    <row r="5147" spans="1:20" x14ac:dyDescent="0.25">
      <c r="A5147"/>
      <c r="C5147"/>
      <c r="D5147" s="12"/>
      <c r="E5147" s="6"/>
      <c r="F5147" s="6"/>
      <c r="G5147" s="15"/>
      <c r="H5147" s="17"/>
      <c r="M5147" s="3"/>
      <c r="N5147" s="3"/>
      <c r="O5147" s="3"/>
      <c r="P5147" s="3"/>
      <c r="Q5147" s="18"/>
      <c r="S5147" s="3"/>
      <c r="T5147" s="3"/>
    </row>
    <row r="5148" spans="1:20" x14ac:dyDescent="0.25">
      <c r="A5148"/>
      <c r="C5148"/>
      <c r="D5148" s="12"/>
      <c r="E5148" s="6"/>
      <c r="F5148" s="6"/>
      <c r="G5148" s="15"/>
      <c r="H5148" s="17"/>
      <c r="M5148" s="3"/>
      <c r="N5148" s="3"/>
      <c r="O5148" s="3"/>
      <c r="P5148" s="3"/>
      <c r="Q5148" s="18"/>
      <c r="S5148" s="3"/>
      <c r="T5148" s="3"/>
    </row>
    <row r="5149" spans="1:20" x14ac:dyDescent="0.25">
      <c r="A5149"/>
      <c r="C5149"/>
      <c r="D5149" s="12"/>
      <c r="E5149" s="6"/>
      <c r="F5149" s="6"/>
      <c r="G5149" s="15"/>
      <c r="H5149" s="17"/>
      <c r="M5149" s="3"/>
      <c r="N5149" s="3"/>
      <c r="O5149" s="3"/>
      <c r="P5149" s="3"/>
      <c r="Q5149" s="18"/>
      <c r="S5149" s="3"/>
      <c r="T5149" s="3"/>
    </row>
    <row r="5150" spans="1:20" x14ac:dyDescent="0.25">
      <c r="A5150"/>
      <c r="C5150"/>
      <c r="D5150" s="12"/>
      <c r="E5150" s="6"/>
      <c r="F5150" s="6"/>
      <c r="G5150" s="15"/>
      <c r="H5150" s="17"/>
      <c r="M5150" s="3"/>
      <c r="N5150" s="3"/>
      <c r="O5150" s="3"/>
      <c r="P5150" s="3"/>
      <c r="Q5150" s="18"/>
      <c r="S5150" s="3"/>
      <c r="T5150" s="3"/>
    </row>
    <row r="5151" spans="1:20" x14ac:dyDescent="0.25">
      <c r="A5151"/>
      <c r="C5151"/>
      <c r="D5151" s="12"/>
      <c r="E5151" s="6"/>
      <c r="F5151" s="6"/>
      <c r="G5151" s="15"/>
      <c r="H5151" s="17"/>
      <c r="M5151" s="3"/>
      <c r="N5151" s="3"/>
      <c r="O5151" s="3"/>
      <c r="P5151" s="3"/>
      <c r="Q5151" s="18"/>
      <c r="S5151" s="3"/>
      <c r="T5151" s="3"/>
    </row>
    <row r="5152" spans="1:20" x14ac:dyDescent="0.25">
      <c r="A5152"/>
      <c r="C5152"/>
      <c r="D5152" s="12"/>
      <c r="E5152" s="6"/>
      <c r="F5152" s="6"/>
      <c r="G5152" s="15"/>
      <c r="H5152" s="17"/>
      <c r="M5152" s="3"/>
      <c r="N5152" s="3"/>
      <c r="O5152" s="3"/>
      <c r="P5152" s="3"/>
      <c r="Q5152" s="18"/>
      <c r="S5152" s="3"/>
      <c r="T5152" s="3"/>
    </row>
    <row r="5153" spans="1:20" x14ac:dyDescent="0.25">
      <c r="A5153"/>
      <c r="C5153"/>
      <c r="D5153" s="12"/>
      <c r="E5153" s="6"/>
      <c r="F5153" s="6"/>
      <c r="G5153" s="15"/>
      <c r="H5153" s="17"/>
      <c r="M5153" s="3"/>
      <c r="N5153" s="3"/>
      <c r="O5153" s="3"/>
      <c r="P5153" s="3"/>
      <c r="Q5153" s="18"/>
      <c r="S5153" s="3"/>
      <c r="T5153" s="3"/>
    </row>
    <row r="5154" spans="1:20" x14ac:dyDescent="0.25">
      <c r="A5154"/>
      <c r="C5154"/>
      <c r="D5154" s="12"/>
      <c r="E5154" s="6"/>
      <c r="F5154" s="6"/>
      <c r="G5154" s="15"/>
      <c r="H5154" s="17"/>
      <c r="M5154" s="3"/>
      <c r="N5154" s="3"/>
      <c r="O5154" s="3"/>
      <c r="P5154" s="3"/>
      <c r="Q5154" s="18"/>
      <c r="S5154" s="3"/>
      <c r="T5154" s="3"/>
    </row>
    <row r="5155" spans="1:20" x14ac:dyDescent="0.25">
      <c r="A5155"/>
      <c r="C5155"/>
      <c r="D5155" s="12"/>
      <c r="E5155" s="6"/>
      <c r="F5155" s="6"/>
      <c r="G5155" s="15"/>
      <c r="H5155" s="17"/>
      <c r="M5155" s="3"/>
      <c r="N5155" s="3"/>
      <c r="O5155" s="3"/>
      <c r="P5155" s="3"/>
      <c r="Q5155" s="18"/>
      <c r="S5155" s="3"/>
      <c r="T5155" s="3"/>
    </row>
    <row r="5156" spans="1:20" x14ac:dyDescent="0.25">
      <c r="A5156"/>
      <c r="C5156"/>
      <c r="D5156" s="12"/>
      <c r="E5156" s="6"/>
      <c r="F5156" s="6"/>
      <c r="G5156" s="15"/>
      <c r="H5156" s="17"/>
      <c r="M5156" s="3"/>
      <c r="N5156" s="3"/>
      <c r="O5156" s="3"/>
      <c r="P5156" s="3"/>
      <c r="Q5156" s="18"/>
      <c r="S5156" s="3"/>
      <c r="T5156" s="3"/>
    </row>
    <row r="5157" spans="1:20" x14ac:dyDescent="0.25">
      <c r="A5157"/>
      <c r="C5157"/>
      <c r="D5157" s="12"/>
      <c r="E5157" s="6"/>
      <c r="F5157" s="6"/>
      <c r="G5157" s="15"/>
      <c r="H5157" s="17"/>
      <c r="M5157" s="3"/>
      <c r="N5157" s="3"/>
      <c r="O5157" s="3"/>
      <c r="P5157" s="3"/>
      <c r="Q5157" s="18"/>
      <c r="S5157" s="3"/>
      <c r="T5157" s="3"/>
    </row>
    <row r="5158" spans="1:20" x14ac:dyDescent="0.25">
      <c r="A5158"/>
      <c r="C5158"/>
      <c r="D5158" s="12"/>
      <c r="E5158" s="6"/>
      <c r="F5158" s="6"/>
      <c r="G5158" s="15"/>
      <c r="H5158" s="17"/>
      <c r="M5158" s="3"/>
      <c r="N5158" s="3"/>
      <c r="O5158" s="3"/>
      <c r="P5158" s="3"/>
      <c r="Q5158" s="18"/>
      <c r="S5158" s="3"/>
      <c r="T5158" s="3"/>
    </row>
    <row r="5159" spans="1:20" x14ac:dyDescent="0.25">
      <c r="A5159"/>
      <c r="C5159"/>
      <c r="D5159" s="12"/>
      <c r="E5159" s="6"/>
      <c r="F5159" s="6"/>
      <c r="G5159" s="15"/>
      <c r="H5159" s="17"/>
      <c r="M5159" s="3"/>
      <c r="N5159" s="3"/>
      <c r="O5159" s="3"/>
      <c r="P5159" s="3"/>
      <c r="Q5159" s="18"/>
      <c r="S5159" s="3"/>
      <c r="T5159" s="3"/>
    </row>
    <row r="5160" spans="1:20" x14ac:dyDescent="0.25">
      <c r="A5160"/>
      <c r="C5160"/>
      <c r="D5160" s="12"/>
      <c r="E5160" s="6"/>
      <c r="F5160" s="6"/>
      <c r="G5160" s="15"/>
      <c r="H5160" s="17"/>
      <c r="M5160" s="3"/>
      <c r="N5160" s="3"/>
      <c r="O5160" s="3"/>
      <c r="P5160" s="3"/>
      <c r="Q5160" s="18"/>
      <c r="S5160" s="3"/>
      <c r="T5160" s="3"/>
    </row>
    <row r="5161" spans="1:20" x14ac:dyDescent="0.25">
      <c r="A5161"/>
      <c r="C5161"/>
      <c r="D5161" s="12"/>
      <c r="E5161" s="6"/>
      <c r="F5161" s="6"/>
      <c r="G5161" s="15"/>
      <c r="H5161" s="17"/>
      <c r="M5161" s="3"/>
      <c r="N5161" s="3"/>
      <c r="O5161" s="3"/>
      <c r="P5161" s="3"/>
      <c r="Q5161" s="18"/>
      <c r="S5161" s="3"/>
      <c r="T5161" s="3"/>
    </row>
    <row r="5162" spans="1:20" x14ac:dyDescent="0.25">
      <c r="A5162"/>
      <c r="C5162"/>
      <c r="D5162" s="12"/>
      <c r="E5162" s="6"/>
      <c r="F5162" s="6"/>
      <c r="G5162" s="15"/>
      <c r="H5162" s="17"/>
      <c r="M5162" s="3"/>
      <c r="N5162" s="3"/>
      <c r="O5162" s="3"/>
      <c r="P5162" s="3"/>
      <c r="Q5162" s="18"/>
      <c r="S5162" s="3"/>
      <c r="T5162" s="3"/>
    </row>
    <row r="5163" spans="1:20" x14ac:dyDescent="0.25">
      <c r="A5163"/>
      <c r="C5163"/>
      <c r="D5163" s="12"/>
      <c r="E5163" s="6"/>
      <c r="F5163" s="6"/>
      <c r="G5163" s="15"/>
      <c r="H5163" s="17"/>
      <c r="M5163" s="3"/>
      <c r="N5163" s="3"/>
      <c r="O5163" s="3"/>
      <c r="P5163" s="3"/>
      <c r="Q5163" s="18"/>
      <c r="S5163" s="3"/>
      <c r="T5163" s="3"/>
    </row>
    <row r="5164" spans="1:20" x14ac:dyDescent="0.25">
      <c r="A5164"/>
      <c r="C5164"/>
      <c r="D5164" s="12"/>
      <c r="E5164" s="6"/>
      <c r="F5164" s="6"/>
      <c r="G5164" s="15"/>
      <c r="H5164" s="17"/>
      <c r="M5164" s="3"/>
      <c r="N5164" s="3"/>
      <c r="O5164" s="3"/>
      <c r="P5164" s="3"/>
      <c r="Q5164" s="18"/>
      <c r="S5164" s="3"/>
      <c r="T5164" s="3"/>
    </row>
    <row r="5165" spans="1:20" x14ac:dyDescent="0.25">
      <c r="A5165"/>
      <c r="C5165"/>
      <c r="D5165" s="12"/>
      <c r="E5165" s="6"/>
      <c r="F5165" s="6"/>
      <c r="G5165" s="15"/>
      <c r="H5165" s="17"/>
      <c r="M5165" s="3"/>
      <c r="N5165" s="3"/>
      <c r="O5165" s="3"/>
      <c r="P5165" s="3"/>
      <c r="Q5165" s="18"/>
      <c r="S5165" s="3"/>
      <c r="T5165" s="3"/>
    </row>
    <row r="5166" spans="1:20" x14ac:dyDescent="0.25">
      <c r="A5166"/>
      <c r="C5166"/>
      <c r="D5166" s="12"/>
      <c r="E5166" s="6"/>
      <c r="F5166" s="6"/>
      <c r="G5166" s="15"/>
      <c r="H5166" s="17"/>
      <c r="M5166" s="3"/>
      <c r="N5166" s="3"/>
      <c r="O5166" s="3"/>
      <c r="P5166" s="3"/>
      <c r="Q5166" s="18"/>
      <c r="S5166" s="3"/>
      <c r="T5166" s="3"/>
    </row>
    <row r="5167" spans="1:20" x14ac:dyDescent="0.25">
      <c r="A5167"/>
      <c r="C5167"/>
      <c r="D5167" s="12"/>
      <c r="E5167" s="6"/>
      <c r="F5167" s="6"/>
      <c r="G5167" s="15"/>
      <c r="H5167" s="17"/>
      <c r="M5167" s="3"/>
      <c r="N5167" s="3"/>
      <c r="O5167" s="3"/>
      <c r="P5167" s="3"/>
      <c r="Q5167" s="18"/>
      <c r="S5167" s="3"/>
      <c r="T5167" s="3"/>
    </row>
    <row r="5168" spans="1:20" x14ac:dyDescent="0.25">
      <c r="A5168"/>
      <c r="C5168"/>
      <c r="D5168" s="12"/>
      <c r="E5168" s="6"/>
      <c r="F5168" s="6"/>
      <c r="G5168" s="15"/>
      <c r="H5168" s="17"/>
      <c r="M5168" s="3"/>
      <c r="N5168" s="3"/>
      <c r="O5168" s="3"/>
      <c r="P5168" s="3"/>
      <c r="Q5168" s="18"/>
      <c r="S5168" s="3"/>
      <c r="T5168" s="3"/>
    </row>
    <row r="5169" spans="1:20" x14ac:dyDescent="0.25">
      <c r="A5169"/>
      <c r="C5169"/>
      <c r="D5169" s="12"/>
      <c r="E5169" s="6"/>
      <c r="F5169" s="6"/>
      <c r="G5169" s="15"/>
      <c r="H5169" s="17"/>
      <c r="M5169" s="3"/>
      <c r="N5169" s="3"/>
      <c r="O5169" s="3"/>
      <c r="P5169" s="3"/>
      <c r="Q5169" s="18"/>
      <c r="S5169" s="3"/>
      <c r="T5169" s="3"/>
    </row>
    <row r="5170" spans="1:20" x14ac:dyDescent="0.25">
      <c r="A5170"/>
      <c r="C5170"/>
      <c r="D5170" s="12"/>
      <c r="E5170" s="6"/>
      <c r="F5170" s="6"/>
      <c r="G5170" s="15"/>
      <c r="H5170" s="17"/>
      <c r="M5170" s="3"/>
      <c r="N5170" s="3"/>
      <c r="O5170" s="3"/>
      <c r="P5170" s="3"/>
      <c r="Q5170" s="18"/>
      <c r="S5170" s="3"/>
      <c r="T5170" s="3"/>
    </row>
    <row r="5171" spans="1:20" x14ac:dyDescent="0.25">
      <c r="A5171"/>
      <c r="C5171"/>
      <c r="D5171" s="12"/>
      <c r="E5171" s="6"/>
      <c r="F5171" s="6"/>
      <c r="G5171" s="15"/>
      <c r="H5171" s="17"/>
      <c r="M5171" s="3"/>
      <c r="N5171" s="3"/>
      <c r="O5171" s="3"/>
      <c r="P5171" s="3"/>
      <c r="Q5171" s="18"/>
      <c r="S5171" s="3"/>
      <c r="T5171" s="3"/>
    </row>
    <row r="5172" spans="1:20" x14ac:dyDescent="0.25">
      <c r="A5172"/>
      <c r="C5172"/>
      <c r="D5172" s="12"/>
      <c r="E5172" s="6"/>
      <c r="F5172" s="6"/>
      <c r="G5172" s="15"/>
      <c r="H5172" s="17"/>
      <c r="M5172" s="3"/>
      <c r="N5172" s="3"/>
      <c r="O5172" s="3"/>
      <c r="P5172" s="3"/>
      <c r="Q5172" s="18"/>
      <c r="S5172" s="3"/>
      <c r="T5172" s="3"/>
    </row>
    <row r="5173" spans="1:20" x14ac:dyDescent="0.25">
      <c r="A5173"/>
      <c r="C5173"/>
      <c r="D5173" s="12"/>
      <c r="E5173" s="6"/>
      <c r="F5173" s="6"/>
      <c r="G5173" s="15"/>
      <c r="H5173" s="17"/>
      <c r="M5173" s="3"/>
      <c r="N5173" s="3"/>
      <c r="O5173" s="3"/>
      <c r="P5173" s="3"/>
      <c r="Q5173" s="18"/>
      <c r="S5173" s="3"/>
      <c r="T5173" s="3"/>
    </row>
    <row r="5174" spans="1:20" x14ac:dyDescent="0.25">
      <c r="A5174"/>
      <c r="C5174"/>
      <c r="D5174" s="12"/>
      <c r="E5174" s="6"/>
      <c r="F5174" s="6"/>
      <c r="G5174" s="15"/>
      <c r="H5174" s="17"/>
      <c r="M5174" s="3"/>
      <c r="N5174" s="3"/>
      <c r="O5174" s="3"/>
      <c r="P5174" s="3"/>
      <c r="Q5174" s="18"/>
      <c r="S5174" s="3"/>
      <c r="T5174" s="3"/>
    </row>
    <row r="5175" spans="1:20" x14ac:dyDescent="0.25">
      <c r="A5175"/>
      <c r="C5175"/>
      <c r="D5175" s="12"/>
      <c r="E5175" s="6"/>
      <c r="F5175" s="6"/>
      <c r="G5175" s="15"/>
      <c r="H5175" s="17"/>
      <c r="M5175" s="3"/>
      <c r="N5175" s="3"/>
      <c r="O5175" s="3"/>
      <c r="P5175" s="3"/>
      <c r="Q5175" s="18"/>
      <c r="S5175" s="3"/>
      <c r="T5175" s="3"/>
    </row>
    <row r="5176" spans="1:20" x14ac:dyDescent="0.25">
      <c r="A5176"/>
      <c r="C5176"/>
      <c r="D5176" s="12"/>
      <c r="E5176" s="6"/>
      <c r="F5176" s="6"/>
      <c r="G5176" s="15"/>
      <c r="H5176" s="17"/>
      <c r="M5176" s="3"/>
      <c r="N5176" s="3"/>
      <c r="O5176" s="3"/>
      <c r="P5176" s="3"/>
      <c r="Q5176" s="18"/>
      <c r="S5176" s="3"/>
      <c r="T5176" s="3"/>
    </row>
    <row r="5177" spans="1:20" x14ac:dyDescent="0.25">
      <c r="A5177"/>
      <c r="C5177"/>
      <c r="D5177" s="12"/>
      <c r="E5177" s="6"/>
      <c r="F5177" s="6"/>
      <c r="G5177" s="15"/>
      <c r="H5177" s="17"/>
      <c r="M5177" s="3"/>
      <c r="N5177" s="3"/>
      <c r="O5177" s="3"/>
      <c r="P5177" s="3"/>
      <c r="Q5177" s="18"/>
      <c r="S5177" s="3"/>
      <c r="T5177" s="3"/>
    </row>
    <row r="5178" spans="1:20" x14ac:dyDescent="0.25">
      <c r="A5178"/>
      <c r="C5178"/>
      <c r="D5178" s="12"/>
      <c r="E5178" s="6"/>
      <c r="F5178" s="6"/>
      <c r="G5178" s="15"/>
      <c r="H5178" s="17"/>
      <c r="M5178" s="3"/>
      <c r="N5178" s="3"/>
      <c r="O5178" s="3"/>
      <c r="P5178" s="3"/>
      <c r="Q5178" s="18"/>
      <c r="S5178" s="3"/>
      <c r="T5178" s="3"/>
    </row>
    <row r="5179" spans="1:20" x14ac:dyDescent="0.25">
      <c r="A5179"/>
      <c r="C5179"/>
      <c r="D5179" s="12"/>
      <c r="E5179" s="6"/>
      <c r="F5179" s="6"/>
      <c r="G5179" s="15"/>
      <c r="H5179" s="17"/>
      <c r="M5179" s="3"/>
      <c r="N5179" s="3"/>
      <c r="O5179" s="3"/>
      <c r="P5179" s="3"/>
      <c r="Q5179" s="18"/>
      <c r="S5179" s="3"/>
      <c r="T5179" s="3"/>
    </row>
    <row r="5180" spans="1:20" x14ac:dyDescent="0.25">
      <c r="A5180"/>
      <c r="C5180"/>
      <c r="D5180" s="12"/>
      <c r="E5180" s="6"/>
      <c r="F5180" s="6"/>
      <c r="G5180" s="15"/>
      <c r="H5180" s="17"/>
      <c r="M5180" s="3"/>
      <c r="N5180" s="3"/>
      <c r="O5180" s="3"/>
      <c r="P5180" s="3"/>
      <c r="Q5180" s="18"/>
      <c r="S5180" s="3"/>
      <c r="T5180" s="3"/>
    </row>
    <row r="5181" spans="1:20" x14ac:dyDescent="0.25">
      <c r="A5181"/>
      <c r="C5181"/>
      <c r="D5181" s="12"/>
      <c r="E5181" s="6"/>
      <c r="F5181" s="6"/>
      <c r="G5181" s="15"/>
      <c r="H5181" s="17"/>
      <c r="M5181" s="3"/>
      <c r="N5181" s="3"/>
      <c r="O5181" s="3"/>
      <c r="P5181" s="3"/>
      <c r="Q5181" s="18"/>
      <c r="S5181" s="3"/>
      <c r="T5181" s="3"/>
    </row>
    <row r="5182" spans="1:20" x14ac:dyDescent="0.25">
      <c r="A5182"/>
      <c r="C5182"/>
      <c r="D5182" s="12"/>
      <c r="E5182" s="6"/>
      <c r="F5182" s="6"/>
      <c r="G5182" s="15"/>
      <c r="H5182" s="17"/>
      <c r="M5182" s="3"/>
      <c r="N5182" s="3"/>
      <c r="O5182" s="3"/>
      <c r="P5182" s="3"/>
      <c r="Q5182" s="18"/>
      <c r="S5182" s="3"/>
      <c r="T5182" s="3"/>
    </row>
    <row r="5183" spans="1:20" x14ac:dyDescent="0.25">
      <c r="A5183"/>
      <c r="C5183"/>
      <c r="D5183" s="12"/>
      <c r="E5183" s="6"/>
      <c r="F5183" s="6"/>
      <c r="G5183" s="15"/>
      <c r="H5183" s="17"/>
      <c r="M5183" s="3"/>
      <c r="N5183" s="3"/>
      <c r="O5183" s="3"/>
      <c r="P5183" s="3"/>
      <c r="Q5183" s="18"/>
      <c r="S5183" s="3"/>
      <c r="T5183" s="3"/>
    </row>
    <row r="5184" spans="1:20" x14ac:dyDescent="0.25">
      <c r="A5184"/>
      <c r="C5184"/>
      <c r="D5184" s="12"/>
      <c r="E5184" s="6"/>
      <c r="F5184" s="6"/>
      <c r="G5184" s="15"/>
      <c r="H5184" s="17"/>
      <c r="M5184" s="3"/>
      <c r="N5184" s="3"/>
      <c r="O5184" s="3"/>
      <c r="P5184" s="3"/>
      <c r="Q5184" s="18"/>
      <c r="S5184" s="3"/>
      <c r="T5184" s="3"/>
    </row>
    <row r="5185" spans="1:20" x14ac:dyDescent="0.25">
      <c r="A5185"/>
      <c r="C5185"/>
      <c r="D5185" s="12"/>
      <c r="E5185" s="6"/>
      <c r="F5185" s="6"/>
      <c r="G5185" s="15"/>
      <c r="H5185" s="17"/>
      <c r="M5185" s="3"/>
      <c r="N5185" s="3"/>
      <c r="O5185" s="3"/>
      <c r="P5185" s="3"/>
      <c r="Q5185" s="18"/>
      <c r="S5185" s="3"/>
      <c r="T5185" s="3"/>
    </row>
    <row r="5186" spans="1:20" x14ac:dyDescent="0.25">
      <c r="A5186"/>
      <c r="C5186"/>
      <c r="D5186" s="12"/>
      <c r="E5186" s="6"/>
      <c r="F5186" s="6"/>
      <c r="G5186" s="15"/>
      <c r="H5186" s="17"/>
      <c r="M5186" s="3"/>
      <c r="N5186" s="3"/>
      <c r="O5186" s="3"/>
      <c r="P5186" s="3"/>
      <c r="Q5186" s="18"/>
      <c r="S5186" s="3"/>
      <c r="T5186" s="3"/>
    </row>
    <row r="5187" spans="1:20" x14ac:dyDescent="0.25">
      <c r="A5187"/>
      <c r="C5187"/>
      <c r="D5187" s="12"/>
      <c r="E5187" s="6"/>
      <c r="F5187" s="6"/>
      <c r="G5187" s="15"/>
      <c r="H5187" s="17"/>
      <c r="M5187" s="3"/>
      <c r="N5187" s="3"/>
      <c r="O5187" s="3"/>
      <c r="P5187" s="3"/>
      <c r="Q5187" s="18"/>
      <c r="S5187" s="3"/>
      <c r="T5187" s="3"/>
    </row>
    <row r="5188" spans="1:20" x14ac:dyDescent="0.25">
      <c r="A5188"/>
      <c r="C5188"/>
      <c r="D5188" s="12"/>
      <c r="E5188" s="6"/>
      <c r="F5188" s="6"/>
      <c r="G5188" s="15"/>
      <c r="H5188" s="17"/>
      <c r="M5188" s="3"/>
      <c r="N5188" s="3"/>
      <c r="O5188" s="3"/>
      <c r="P5188" s="3"/>
      <c r="Q5188" s="18"/>
      <c r="S5188" s="3"/>
      <c r="T5188" s="3"/>
    </row>
    <row r="5189" spans="1:20" x14ac:dyDescent="0.25">
      <c r="A5189"/>
      <c r="C5189"/>
      <c r="D5189" s="12"/>
      <c r="E5189" s="6"/>
      <c r="F5189" s="6"/>
      <c r="G5189" s="15"/>
      <c r="H5189" s="17"/>
      <c r="M5189" s="3"/>
      <c r="N5189" s="3"/>
      <c r="O5189" s="3"/>
      <c r="P5189" s="3"/>
      <c r="Q5189" s="18"/>
      <c r="S5189" s="3"/>
      <c r="T5189" s="3"/>
    </row>
    <row r="5190" spans="1:20" x14ac:dyDescent="0.25">
      <c r="A5190"/>
      <c r="C5190"/>
      <c r="D5190" s="12"/>
      <c r="E5190" s="6"/>
      <c r="F5190" s="6"/>
      <c r="G5190" s="15"/>
      <c r="H5190" s="17"/>
      <c r="M5190" s="3"/>
      <c r="N5190" s="3"/>
      <c r="O5190" s="3"/>
      <c r="P5190" s="3"/>
      <c r="Q5190" s="18"/>
      <c r="S5190" s="3"/>
      <c r="T5190" s="3"/>
    </row>
    <row r="5191" spans="1:20" x14ac:dyDescent="0.25">
      <c r="A5191"/>
      <c r="C5191"/>
      <c r="D5191" s="12"/>
      <c r="E5191" s="6"/>
      <c r="F5191" s="6"/>
      <c r="G5191" s="15"/>
      <c r="H5191" s="17"/>
      <c r="M5191" s="3"/>
      <c r="N5191" s="3"/>
      <c r="O5191" s="3"/>
      <c r="P5191" s="3"/>
      <c r="Q5191" s="18"/>
      <c r="S5191" s="3"/>
      <c r="T5191" s="3"/>
    </row>
    <row r="5192" spans="1:20" x14ac:dyDescent="0.25">
      <c r="A5192"/>
      <c r="C5192"/>
      <c r="D5192" s="12"/>
      <c r="E5192" s="6"/>
      <c r="F5192" s="6"/>
      <c r="G5192" s="15"/>
      <c r="H5192" s="17"/>
      <c r="M5192" s="3"/>
      <c r="N5192" s="3"/>
      <c r="O5192" s="3"/>
      <c r="P5192" s="3"/>
      <c r="Q5192" s="18"/>
      <c r="S5192" s="3"/>
      <c r="T5192" s="3"/>
    </row>
    <row r="5193" spans="1:20" x14ac:dyDescent="0.25">
      <c r="A5193"/>
      <c r="C5193"/>
      <c r="D5193" s="12"/>
      <c r="E5193" s="6"/>
      <c r="F5193" s="6"/>
      <c r="G5193" s="15"/>
      <c r="H5193" s="17"/>
      <c r="M5193" s="3"/>
      <c r="N5193" s="3"/>
      <c r="O5193" s="3"/>
      <c r="P5193" s="3"/>
      <c r="Q5193" s="18"/>
      <c r="S5193" s="3"/>
      <c r="T5193" s="3"/>
    </row>
    <row r="5194" spans="1:20" x14ac:dyDescent="0.25">
      <c r="A5194"/>
      <c r="C5194"/>
      <c r="D5194" s="12"/>
      <c r="E5194" s="6"/>
      <c r="F5194" s="6"/>
      <c r="G5194" s="15"/>
      <c r="H5194" s="17"/>
      <c r="M5194" s="3"/>
      <c r="N5194" s="3"/>
      <c r="O5194" s="3"/>
      <c r="P5194" s="3"/>
      <c r="Q5194" s="18"/>
      <c r="S5194" s="3"/>
      <c r="T5194" s="3"/>
    </row>
    <row r="5195" spans="1:20" x14ac:dyDescent="0.25">
      <c r="A5195"/>
      <c r="C5195"/>
      <c r="D5195" s="12"/>
      <c r="E5195" s="6"/>
      <c r="F5195" s="6"/>
      <c r="G5195" s="15"/>
      <c r="H5195" s="17"/>
      <c r="M5195" s="3"/>
      <c r="N5195" s="3"/>
      <c r="O5195" s="3"/>
      <c r="P5195" s="3"/>
      <c r="Q5195" s="18"/>
      <c r="S5195" s="3"/>
      <c r="T5195" s="3"/>
    </row>
    <row r="5196" spans="1:20" x14ac:dyDescent="0.25">
      <c r="A5196"/>
      <c r="C5196"/>
      <c r="D5196" s="12"/>
      <c r="E5196" s="6"/>
      <c r="F5196" s="6"/>
      <c r="G5196" s="15"/>
      <c r="H5196" s="17"/>
      <c r="M5196" s="3"/>
      <c r="N5196" s="3"/>
      <c r="O5196" s="3"/>
      <c r="P5196" s="3"/>
      <c r="Q5196" s="18"/>
      <c r="S5196" s="3"/>
      <c r="T5196" s="3"/>
    </row>
    <row r="5197" spans="1:20" x14ac:dyDescent="0.25">
      <c r="A5197"/>
      <c r="C5197"/>
      <c r="D5197" s="12"/>
      <c r="E5197" s="6"/>
      <c r="F5197" s="6"/>
      <c r="G5197" s="15"/>
      <c r="H5197" s="17"/>
      <c r="M5197" s="3"/>
      <c r="N5197" s="3"/>
      <c r="O5197" s="3"/>
      <c r="P5197" s="3"/>
      <c r="Q5197" s="18"/>
      <c r="S5197" s="3"/>
      <c r="T5197" s="3"/>
    </row>
    <row r="5198" spans="1:20" x14ac:dyDescent="0.25">
      <c r="A5198"/>
      <c r="C5198"/>
      <c r="D5198" s="12"/>
      <c r="E5198" s="6"/>
      <c r="F5198" s="6"/>
      <c r="G5198" s="15"/>
      <c r="H5198" s="17"/>
      <c r="M5198" s="3"/>
      <c r="N5198" s="3"/>
      <c r="O5198" s="3"/>
      <c r="P5198" s="3"/>
      <c r="Q5198" s="18"/>
      <c r="S5198" s="3"/>
      <c r="T5198" s="3"/>
    </row>
    <row r="5199" spans="1:20" x14ac:dyDescent="0.25">
      <c r="A5199"/>
      <c r="C5199"/>
      <c r="D5199" s="12"/>
      <c r="E5199" s="6"/>
      <c r="F5199" s="6"/>
      <c r="G5199" s="15"/>
      <c r="H5199" s="17"/>
      <c r="M5199" s="3"/>
      <c r="N5199" s="3"/>
      <c r="O5199" s="3"/>
      <c r="P5199" s="3"/>
      <c r="Q5199" s="18"/>
      <c r="S5199" s="3"/>
      <c r="T5199" s="3"/>
    </row>
    <row r="5200" spans="1:20" x14ac:dyDescent="0.25">
      <c r="A5200"/>
      <c r="C5200"/>
      <c r="D5200" s="12"/>
      <c r="E5200" s="6"/>
      <c r="F5200" s="6"/>
      <c r="G5200" s="15"/>
      <c r="H5200" s="17"/>
      <c r="M5200" s="3"/>
      <c r="N5200" s="3"/>
      <c r="O5200" s="3"/>
      <c r="P5200" s="3"/>
      <c r="Q5200" s="18"/>
      <c r="S5200" s="3"/>
      <c r="T5200" s="3"/>
    </row>
    <row r="5201" spans="1:20" x14ac:dyDescent="0.25">
      <c r="A5201"/>
      <c r="C5201"/>
      <c r="D5201" s="12"/>
      <c r="E5201" s="6"/>
      <c r="F5201" s="6"/>
      <c r="G5201" s="15"/>
      <c r="H5201" s="17"/>
      <c r="M5201" s="3"/>
      <c r="N5201" s="3"/>
      <c r="O5201" s="3"/>
      <c r="P5201" s="3"/>
      <c r="Q5201" s="18"/>
      <c r="S5201" s="3"/>
      <c r="T5201" s="3"/>
    </row>
    <row r="5202" spans="1:20" x14ac:dyDescent="0.25">
      <c r="A5202"/>
      <c r="C5202"/>
      <c r="D5202" s="12"/>
      <c r="E5202" s="6"/>
      <c r="F5202" s="6"/>
      <c r="G5202" s="15"/>
      <c r="H5202" s="17"/>
      <c r="M5202" s="3"/>
      <c r="N5202" s="3"/>
      <c r="O5202" s="3"/>
      <c r="P5202" s="3"/>
      <c r="Q5202" s="18"/>
      <c r="S5202" s="3"/>
      <c r="T5202" s="3"/>
    </row>
    <row r="5203" spans="1:20" x14ac:dyDescent="0.25">
      <c r="A5203"/>
      <c r="C5203"/>
      <c r="D5203" s="12"/>
      <c r="E5203" s="6"/>
      <c r="F5203" s="6"/>
      <c r="G5203" s="15"/>
      <c r="H5203" s="17"/>
      <c r="M5203" s="3"/>
      <c r="N5203" s="3"/>
      <c r="O5203" s="3"/>
      <c r="P5203" s="3"/>
      <c r="Q5203" s="18"/>
      <c r="S5203" s="3"/>
      <c r="T5203" s="3"/>
    </row>
    <row r="5204" spans="1:20" x14ac:dyDescent="0.25">
      <c r="A5204"/>
      <c r="C5204"/>
      <c r="D5204" s="12"/>
      <c r="E5204" s="6"/>
      <c r="F5204" s="6"/>
      <c r="G5204" s="15"/>
      <c r="H5204" s="17"/>
      <c r="M5204" s="3"/>
      <c r="N5204" s="3"/>
      <c r="O5204" s="3"/>
      <c r="P5204" s="3"/>
      <c r="Q5204" s="18"/>
      <c r="S5204" s="3"/>
      <c r="T5204" s="3"/>
    </row>
    <row r="5205" spans="1:20" x14ac:dyDescent="0.25">
      <c r="A5205"/>
      <c r="C5205"/>
      <c r="D5205" s="12"/>
      <c r="E5205" s="6"/>
      <c r="F5205" s="6"/>
      <c r="G5205" s="15"/>
      <c r="H5205" s="17"/>
      <c r="M5205" s="3"/>
      <c r="N5205" s="3"/>
      <c r="O5205" s="3"/>
      <c r="P5205" s="3"/>
      <c r="Q5205" s="18"/>
      <c r="S5205" s="3"/>
      <c r="T5205" s="3"/>
    </row>
    <row r="5206" spans="1:20" x14ac:dyDescent="0.25">
      <c r="A5206"/>
      <c r="C5206"/>
      <c r="D5206" s="12"/>
      <c r="E5206" s="6"/>
      <c r="F5206" s="6"/>
      <c r="G5206" s="15"/>
      <c r="H5206" s="17"/>
      <c r="M5206" s="3"/>
      <c r="N5206" s="3"/>
      <c r="O5206" s="3"/>
      <c r="P5206" s="3"/>
      <c r="Q5206" s="18"/>
      <c r="S5206" s="3"/>
      <c r="T5206" s="3"/>
    </row>
    <row r="5207" spans="1:20" x14ac:dyDescent="0.25">
      <c r="A5207"/>
      <c r="C5207"/>
      <c r="D5207" s="12"/>
      <c r="E5207" s="6"/>
      <c r="F5207" s="6"/>
      <c r="G5207" s="15"/>
      <c r="H5207" s="17"/>
      <c r="M5207" s="3"/>
      <c r="N5207" s="3"/>
      <c r="O5207" s="3"/>
      <c r="P5207" s="3"/>
      <c r="Q5207" s="18"/>
      <c r="S5207" s="3"/>
      <c r="T5207" s="3"/>
    </row>
    <row r="5208" spans="1:20" x14ac:dyDescent="0.25">
      <c r="A5208"/>
      <c r="C5208"/>
      <c r="D5208" s="12"/>
      <c r="E5208" s="6"/>
      <c r="F5208" s="6"/>
      <c r="G5208" s="15"/>
      <c r="H5208" s="17"/>
      <c r="M5208" s="3"/>
      <c r="N5208" s="3"/>
      <c r="O5208" s="3"/>
      <c r="P5208" s="3"/>
      <c r="Q5208" s="18"/>
      <c r="S5208" s="3"/>
      <c r="T5208" s="3"/>
    </row>
    <row r="5209" spans="1:20" x14ac:dyDescent="0.25">
      <c r="A5209"/>
      <c r="C5209"/>
      <c r="D5209" s="12"/>
      <c r="E5209" s="6"/>
      <c r="F5209" s="6"/>
      <c r="G5209" s="15"/>
      <c r="H5209" s="17"/>
      <c r="M5209" s="3"/>
      <c r="N5209" s="3"/>
      <c r="O5209" s="3"/>
      <c r="P5209" s="3"/>
      <c r="Q5209" s="18"/>
      <c r="S5209" s="3"/>
      <c r="T5209" s="3"/>
    </row>
    <row r="5210" spans="1:20" x14ac:dyDescent="0.25">
      <c r="A5210"/>
      <c r="C5210"/>
      <c r="D5210" s="12"/>
      <c r="E5210" s="6"/>
      <c r="F5210" s="6"/>
      <c r="G5210" s="15"/>
      <c r="H5210" s="17"/>
      <c r="M5210" s="3"/>
      <c r="N5210" s="3"/>
      <c r="O5210" s="3"/>
      <c r="P5210" s="3"/>
      <c r="Q5210" s="18"/>
      <c r="S5210" s="3"/>
      <c r="T5210" s="3"/>
    </row>
    <row r="5211" spans="1:20" x14ac:dyDescent="0.25">
      <c r="A5211"/>
      <c r="C5211"/>
      <c r="D5211" s="12"/>
      <c r="E5211" s="6"/>
      <c r="F5211" s="6"/>
      <c r="G5211" s="15"/>
      <c r="H5211" s="17"/>
      <c r="M5211" s="3"/>
      <c r="N5211" s="3"/>
      <c r="O5211" s="3"/>
      <c r="P5211" s="3"/>
      <c r="Q5211" s="18"/>
      <c r="S5211" s="3"/>
      <c r="T5211" s="3"/>
    </row>
    <row r="5212" spans="1:20" x14ac:dyDescent="0.25">
      <c r="A5212"/>
      <c r="C5212"/>
      <c r="D5212" s="12"/>
      <c r="E5212" s="6"/>
      <c r="F5212" s="6"/>
      <c r="G5212" s="15"/>
      <c r="H5212" s="17"/>
      <c r="M5212" s="3"/>
      <c r="N5212" s="3"/>
      <c r="O5212" s="3"/>
      <c r="P5212" s="3"/>
      <c r="Q5212" s="18"/>
      <c r="S5212" s="3"/>
      <c r="T5212" s="3"/>
    </row>
    <row r="5213" spans="1:20" x14ac:dyDescent="0.25">
      <c r="A5213"/>
      <c r="C5213"/>
      <c r="D5213" s="12"/>
      <c r="E5213" s="6"/>
      <c r="F5213" s="6"/>
      <c r="G5213" s="15"/>
      <c r="H5213" s="17"/>
      <c r="M5213" s="3"/>
      <c r="N5213" s="3"/>
      <c r="O5213" s="3"/>
      <c r="P5213" s="3"/>
      <c r="Q5213" s="18"/>
      <c r="S5213" s="3"/>
      <c r="T5213" s="3"/>
    </row>
    <row r="5214" spans="1:20" x14ac:dyDescent="0.25">
      <c r="A5214"/>
      <c r="C5214"/>
      <c r="D5214" s="12"/>
      <c r="E5214" s="6"/>
      <c r="F5214" s="6"/>
      <c r="G5214" s="15"/>
      <c r="H5214" s="17"/>
      <c r="M5214" s="3"/>
      <c r="N5214" s="3"/>
      <c r="O5214" s="3"/>
      <c r="P5214" s="3"/>
      <c r="Q5214" s="18"/>
      <c r="S5214" s="3"/>
      <c r="T5214" s="3"/>
    </row>
    <row r="5215" spans="1:20" x14ac:dyDescent="0.25">
      <c r="A5215"/>
      <c r="C5215"/>
      <c r="D5215" s="12"/>
      <c r="E5215" s="6"/>
      <c r="F5215" s="6"/>
      <c r="G5215" s="15"/>
      <c r="H5215" s="17"/>
      <c r="M5215" s="3"/>
      <c r="N5215" s="3"/>
      <c r="O5215" s="3"/>
      <c r="P5215" s="3"/>
      <c r="Q5215" s="18"/>
      <c r="S5215" s="3"/>
      <c r="T5215" s="3"/>
    </row>
    <row r="5216" spans="1:20" x14ac:dyDescent="0.25">
      <c r="A5216"/>
      <c r="C5216"/>
      <c r="D5216" s="12"/>
      <c r="E5216" s="6"/>
      <c r="F5216" s="6"/>
      <c r="G5216" s="15"/>
      <c r="H5216" s="17"/>
      <c r="M5216" s="3"/>
      <c r="N5216" s="3"/>
      <c r="O5216" s="3"/>
      <c r="P5216" s="3"/>
      <c r="Q5216" s="18"/>
      <c r="S5216" s="3"/>
      <c r="T5216" s="3"/>
    </row>
    <row r="5217" spans="1:20" x14ac:dyDescent="0.25">
      <c r="A5217"/>
      <c r="C5217"/>
      <c r="D5217" s="12"/>
      <c r="E5217" s="6"/>
      <c r="F5217" s="6"/>
      <c r="G5217" s="15"/>
      <c r="H5217" s="17"/>
      <c r="M5217" s="3"/>
      <c r="N5217" s="3"/>
      <c r="O5217" s="3"/>
      <c r="P5217" s="3"/>
      <c r="Q5217" s="18"/>
      <c r="S5217" s="3"/>
      <c r="T5217" s="3"/>
    </row>
    <row r="5218" spans="1:20" x14ac:dyDescent="0.25">
      <c r="A5218"/>
      <c r="C5218"/>
      <c r="D5218" s="12"/>
      <c r="E5218" s="6"/>
      <c r="F5218" s="6"/>
      <c r="G5218" s="15"/>
      <c r="H5218" s="17"/>
      <c r="M5218" s="3"/>
      <c r="N5218" s="3"/>
      <c r="O5218" s="3"/>
      <c r="P5218" s="3"/>
      <c r="Q5218" s="18"/>
      <c r="S5218" s="3"/>
      <c r="T5218" s="3"/>
    </row>
    <row r="5219" spans="1:20" x14ac:dyDescent="0.25">
      <c r="A5219"/>
      <c r="C5219"/>
      <c r="D5219" s="12"/>
      <c r="E5219" s="6"/>
      <c r="F5219" s="6"/>
      <c r="G5219" s="15"/>
      <c r="H5219" s="17"/>
      <c r="M5219" s="3"/>
      <c r="N5219" s="3"/>
      <c r="O5219" s="3"/>
      <c r="P5219" s="3"/>
      <c r="Q5219" s="18"/>
      <c r="S5219" s="3"/>
      <c r="T5219" s="3"/>
    </row>
    <row r="5220" spans="1:20" x14ac:dyDescent="0.25">
      <c r="A5220"/>
      <c r="C5220"/>
      <c r="D5220" s="12"/>
      <c r="E5220" s="6"/>
      <c r="F5220" s="6"/>
      <c r="G5220" s="15"/>
      <c r="H5220" s="17"/>
      <c r="M5220" s="3"/>
      <c r="N5220" s="3"/>
      <c r="O5220" s="3"/>
      <c r="P5220" s="3"/>
      <c r="Q5220" s="18"/>
      <c r="S5220" s="3"/>
      <c r="T5220" s="3"/>
    </row>
    <row r="5221" spans="1:20" x14ac:dyDescent="0.25">
      <c r="A5221"/>
      <c r="C5221"/>
      <c r="D5221" s="12"/>
      <c r="E5221" s="6"/>
      <c r="F5221" s="6"/>
      <c r="G5221" s="15"/>
      <c r="H5221" s="17"/>
      <c r="M5221" s="3"/>
      <c r="N5221" s="3"/>
      <c r="O5221" s="3"/>
      <c r="P5221" s="3"/>
      <c r="Q5221" s="18"/>
      <c r="S5221" s="3"/>
      <c r="T5221" s="3"/>
    </row>
    <row r="5222" spans="1:20" x14ac:dyDescent="0.25">
      <c r="A5222"/>
      <c r="C5222"/>
      <c r="D5222" s="12"/>
      <c r="E5222" s="6"/>
      <c r="F5222" s="6"/>
      <c r="G5222" s="15"/>
      <c r="H5222" s="17"/>
      <c r="M5222" s="3"/>
      <c r="N5222" s="3"/>
      <c r="O5222" s="3"/>
      <c r="P5222" s="3"/>
      <c r="Q5222" s="18"/>
      <c r="S5222" s="3"/>
      <c r="T5222" s="3"/>
    </row>
    <row r="5223" spans="1:20" x14ac:dyDescent="0.25">
      <c r="A5223"/>
      <c r="C5223"/>
      <c r="D5223" s="12"/>
      <c r="E5223" s="6"/>
      <c r="F5223" s="6"/>
      <c r="G5223" s="15"/>
      <c r="H5223" s="17"/>
      <c r="M5223" s="3"/>
      <c r="N5223" s="3"/>
      <c r="O5223" s="3"/>
      <c r="P5223" s="3"/>
      <c r="Q5223" s="18"/>
      <c r="S5223" s="3"/>
      <c r="T5223" s="3"/>
    </row>
    <row r="5224" spans="1:20" x14ac:dyDescent="0.25">
      <c r="A5224"/>
      <c r="C5224"/>
      <c r="D5224" s="12"/>
      <c r="E5224" s="6"/>
      <c r="F5224" s="6"/>
      <c r="G5224" s="15"/>
      <c r="H5224" s="17"/>
      <c r="M5224" s="3"/>
      <c r="N5224" s="3"/>
      <c r="O5224" s="3"/>
      <c r="P5224" s="3"/>
      <c r="Q5224" s="18"/>
      <c r="S5224" s="3"/>
      <c r="T5224" s="3"/>
    </row>
    <row r="5225" spans="1:20" x14ac:dyDescent="0.25">
      <c r="A5225"/>
      <c r="C5225"/>
      <c r="D5225" s="12"/>
      <c r="E5225" s="6"/>
      <c r="F5225" s="6"/>
      <c r="G5225" s="15"/>
      <c r="H5225" s="17"/>
      <c r="M5225" s="3"/>
      <c r="N5225" s="3"/>
      <c r="O5225" s="3"/>
      <c r="P5225" s="3"/>
      <c r="Q5225" s="18"/>
      <c r="S5225" s="3"/>
      <c r="T5225" s="3"/>
    </row>
    <row r="5226" spans="1:20" x14ac:dyDescent="0.25">
      <c r="A5226"/>
      <c r="C5226"/>
      <c r="D5226" s="12"/>
      <c r="E5226" s="6"/>
      <c r="F5226" s="6"/>
      <c r="G5226" s="15"/>
      <c r="H5226" s="17"/>
      <c r="M5226" s="3"/>
      <c r="N5226" s="3"/>
      <c r="O5226" s="3"/>
      <c r="P5226" s="3"/>
      <c r="Q5226" s="18"/>
      <c r="S5226" s="3"/>
      <c r="T5226" s="3"/>
    </row>
    <row r="5227" spans="1:20" x14ac:dyDescent="0.25">
      <c r="A5227"/>
      <c r="C5227"/>
      <c r="D5227" s="12"/>
      <c r="E5227" s="6"/>
      <c r="F5227" s="6"/>
      <c r="G5227" s="15"/>
      <c r="H5227" s="17"/>
      <c r="M5227" s="3"/>
      <c r="N5227" s="3"/>
      <c r="O5227" s="3"/>
      <c r="P5227" s="3"/>
      <c r="Q5227" s="18"/>
      <c r="S5227" s="3"/>
      <c r="T5227" s="3"/>
    </row>
    <row r="5228" spans="1:20" x14ac:dyDescent="0.25">
      <c r="A5228"/>
      <c r="C5228"/>
      <c r="D5228" s="12"/>
      <c r="E5228" s="6"/>
      <c r="F5228" s="6"/>
      <c r="G5228" s="15"/>
      <c r="H5228" s="17"/>
      <c r="M5228" s="3"/>
      <c r="N5228" s="3"/>
      <c r="O5228" s="3"/>
      <c r="P5228" s="3"/>
      <c r="Q5228" s="18"/>
      <c r="S5228" s="3"/>
      <c r="T5228" s="3"/>
    </row>
    <row r="5229" spans="1:20" x14ac:dyDescent="0.25">
      <c r="A5229"/>
      <c r="C5229"/>
      <c r="D5229" s="12"/>
      <c r="E5229" s="6"/>
      <c r="F5229" s="6"/>
      <c r="G5229" s="15"/>
      <c r="H5229" s="17"/>
      <c r="M5229" s="3"/>
      <c r="N5229" s="3"/>
      <c r="O5229" s="3"/>
      <c r="P5229" s="3"/>
      <c r="Q5229" s="18"/>
      <c r="S5229" s="3"/>
      <c r="T5229" s="3"/>
    </row>
    <row r="5230" spans="1:20" x14ac:dyDescent="0.25">
      <c r="A5230"/>
      <c r="C5230"/>
      <c r="D5230" s="12"/>
      <c r="E5230" s="6"/>
      <c r="F5230" s="6"/>
      <c r="G5230" s="15"/>
      <c r="H5230" s="17"/>
      <c r="M5230" s="3"/>
      <c r="N5230" s="3"/>
      <c r="O5230" s="3"/>
      <c r="P5230" s="3"/>
      <c r="Q5230" s="18"/>
      <c r="S5230" s="3"/>
      <c r="T5230" s="3"/>
    </row>
    <row r="5231" spans="1:20" x14ac:dyDescent="0.25">
      <c r="A5231"/>
      <c r="C5231"/>
      <c r="D5231" s="12"/>
      <c r="E5231" s="6"/>
      <c r="F5231" s="6"/>
      <c r="G5231" s="15"/>
      <c r="H5231" s="17"/>
      <c r="M5231" s="3"/>
      <c r="N5231" s="3"/>
      <c r="O5231" s="3"/>
      <c r="P5231" s="3"/>
      <c r="Q5231" s="18"/>
      <c r="S5231" s="3"/>
      <c r="T5231" s="3"/>
    </row>
    <row r="5232" spans="1:20" x14ac:dyDescent="0.25">
      <c r="A5232"/>
      <c r="C5232"/>
      <c r="D5232" s="12"/>
      <c r="E5232" s="6"/>
      <c r="F5232" s="6"/>
      <c r="G5232" s="15"/>
      <c r="H5232" s="17"/>
      <c r="M5232" s="3"/>
      <c r="N5232" s="3"/>
      <c r="O5232" s="3"/>
      <c r="P5232" s="3"/>
      <c r="Q5232" s="18"/>
      <c r="S5232" s="3"/>
      <c r="T5232" s="3"/>
    </row>
    <row r="5233" spans="1:20" x14ac:dyDescent="0.25">
      <c r="A5233"/>
      <c r="C5233"/>
      <c r="D5233" s="12"/>
      <c r="E5233" s="6"/>
      <c r="F5233" s="6"/>
      <c r="G5233" s="15"/>
      <c r="H5233" s="17"/>
      <c r="M5233" s="3"/>
      <c r="N5233" s="3"/>
      <c r="O5233" s="3"/>
      <c r="P5233" s="3"/>
      <c r="Q5233" s="18"/>
      <c r="S5233" s="3"/>
      <c r="T5233" s="3"/>
    </row>
    <row r="5234" spans="1:20" x14ac:dyDescent="0.25">
      <c r="A5234"/>
      <c r="C5234"/>
      <c r="D5234" s="12"/>
      <c r="E5234" s="6"/>
      <c r="F5234" s="6"/>
      <c r="G5234" s="15"/>
      <c r="H5234" s="17"/>
      <c r="M5234" s="3"/>
      <c r="N5234" s="3"/>
      <c r="O5234" s="3"/>
      <c r="P5234" s="3"/>
      <c r="Q5234" s="18"/>
      <c r="S5234" s="3"/>
      <c r="T5234" s="3"/>
    </row>
    <row r="5235" spans="1:20" x14ac:dyDescent="0.25">
      <c r="A5235"/>
      <c r="C5235"/>
      <c r="D5235" s="12"/>
      <c r="E5235" s="6"/>
      <c r="F5235" s="6"/>
      <c r="G5235" s="15"/>
      <c r="H5235" s="17"/>
      <c r="M5235" s="3"/>
      <c r="N5235" s="3"/>
      <c r="O5235" s="3"/>
      <c r="P5235" s="3"/>
      <c r="Q5235" s="18"/>
      <c r="S5235" s="3"/>
      <c r="T5235" s="3"/>
    </row>
    <row r="5236" spans="1:20" x14ac:dyDescent="0.25">
      <c r="A5236"/>
      <c r="C5236"/>
      <c r="D5236" s="12"/>
      <c r="E5236" s="6"/>
      <c r="F5236" s="6"/>
      <c r="G5236" s="15"/>
      <c r="H5236" s="17"/>
      <c r="M5236" s="3"/>
      <c r="N5236" s="3"/>
      <c r="O5236" s="3"/>
      <c r="P5236" s="3"/>
      <c r="Q5236" s="18"/>
      <c r="S5236" s="3"/>
      <c r="T5236" s="3"/>
    </row>
    <row r="5237" spans="1:20" x14ac:dyDescent="0.25">
      <c r="A5237"/>
      <c r="C5237"/>
      <c r="D5237" s="12"/>
      <c r="E5237" s="6"/>
      <c r="F5237" s="6"/>
      <c r="G5237" s="15"/>
      <c r="H5237" s="17"/>
      <c r="M5237" s="3"/>
      <c r="N5237" s="3"/>
      <c r="O5237" s="3"/>
      <c r="P5237" s="3"/>
      <c r="Q5237" s="18"/>
      <c r="S5237" s="3"/>
      <c r="T5237" s="3"/>
    </row>
    <row r="5238" spans="1:20" x14ac:dyDescent="0.25">
      <c r="A5238"/>
      <c r="C5238"/>
      <c r="D5238" s="12"/>
      <c r="E5238" s="6"/>
      <c r="F5238" s="6"/>
      <c r="G5238" s="15"/>
      <c r="H5238" s="17"/>
      <c r="M5238" s="3"/>
      <c r="N5238" s="3"/>
      <c r="O5238" s="3"/>
      <c r="P5238" s="3"/>
      <c r="Q5238" s="18"/>
      <c r="S5238" s="3"/>
      <c r="T5238" s="3"/>
    </row>
    <row r="5239" spans="1:20" x14ac:dyDescent="0.25">
      <c r="A5239"/>
      <c r="C5239"/>
      <c r="D5239" s="12"/>
      <c r="E5239" s="6"/>
      <c r="F5239" s="6"/>
      <c r="G5239" s="15"/>
      <c r="H5239" s="17"/>
      <c r="M5239" s="3"/>
      <c r="N5239" s="3"/>
      <c r="O5239" s="3"/>
      <c r="P5239" s="3"/>
      <c r="Q5239" s="18"/>
      <c r="S5239" s="3"/>
      <c r="T5239" s="3"/>
    </row>
    <row r="5240" spans="1:20" x14ac:dyDescent="0.25">
      <c r="A5240"/>
      <c r="C5240"/>
      <c r="D5240" s="12"/>
      <c r="E5240" s="6"/>
      <c r="F5240" s="6"/>
      <c r="G5240" s="15"/>
      <c r="H5240" s="17"/>
      <c r="M5240" s="3"/>
      <c r="N5240" s="3"/>
      <c r="O5240" s="3"/>
      <c r="P5240" s="3"/>
      <c r="Q5240" s="18"/>
      <c r="S5240" s="3"/>
      <c r="T5240" s="3"/>
    </row>
    <row r="5241" spans="1:20" x14ac:dyDescent="0.25">
      <c r="A5241"/>
      <c r="C5241"/>
      <c r="D5241" s="12"/>
      <c r="E5241" s="6"/>
      <c r="F5241" s="6"/>
      <c r="G5241" s="15"/>
      <c r="H5241" s="17"/>
      <c r="M5241" s="3"/>
      <c r="N5241" s="3"/>
      <c r="O5241" s="3"/>
      <c r="P5241" s="3"/>
      <c r="Q5241" s="18"/>
      <c r="S5241" s="3"/>
      <c r="T5241" s="3"/>
    </row>
    <row r="5242" spans="1:20" x14ac:dyDescent="0.25">
      <c r="A5242"/>
      <c r="C5242"/>
      <c r="D5242" s="12"/>
      <c r="E5242" s="6"/>
      <c r="F5242" s="6"/>
      <c r="G5242" s="15"/>
      <c r="H5242" s="17"/>
      <c r="M5242" s="3"/>
      <c r="N5242" s="3"/>
      <c r="O5242" s="3"/>
      <c r="P5242" s="3"/>
      <c r="Q5242" s="18"/>
      <c r="S5242" s="3"/>
      <c r="T5242" s="3"/>
    </row>
    <row r="5243" spans="1:20" x14ac:dyDescent="0.25">
      <c r="A5243"/>
      <c r="C5243"/>
      <c r="D5243" s="12"/>
      <c r="E5243" s="6"/>
      <c r="F5243" s="6"/>
      <c r="G5243" s="15"/>
      <c r="H5243" s="17"/>
      <c r="M5243" s="3"/>
      <c r="N5243" s="3"/>
      <c r="O5243" s="3"/>
      <c r="P5243" s="3"/>
      <c r="Q5243" s="18"/>
      <c r="S5243" s="3"/>
      <c r="T5243" s="3"/>
    </row>
    <row r="5244" spans="1:20" x14ac:dyDescent="0.25">
      <c r="A5244"/>
      <c r="C5244"/>
      <c r="D5244" s="12"/>
      <c r="E5244" s="6"/>
      <c r="F5244" s="6"/>
      <c r="G5244" s="15"/>
      <c r="H5244" s="17"/>
      <c r="M5244" s="3"/>
      <c r="N5244" s="3"/>
      <c r="O5244" s="3"/>
      <c r="P5244" s="3"/>
      <c r="Q5244" s="18"/>
      <c r="S5244" s="3"/>
      <c r="T5244" s="3"/>
    </row>
    <row r="5245" spans="1:20" x14ac:dyDescent="0.25">
      <c r="A5245"/>
      <c r="C5245"/>
      <c r="D5245" s="12"/>
      <c r="E5245" s="6"/>
      <c r="F5245" s="6"/>
      <c r="G5245" s="15"/>
      <c r="H5245" s="17"/>
      <c r="M5245" s="3"/>
      <c r="N5245" s="3"/>
      <c r="O5245" s="3"/>
      <c r="P5245" s="3"/>
      <c r="Q5245" s="18"/>
      <c r="S5245" s="3"/>
      <c r="T5245" s="3"/>
    </row>
    <row r="5246" spans="1:20" x14ac:dyDescent="0.25">
      <c r="A5246"/>
      <c r="C5246"/>
      <c r="D5246" s="12"/>
      <c r="E5246" s="6"/>
      <c r="F5246" s="6"/>
      <c r="G5246" s="15"/>
      <c r="H5246" s="17"/>
      <c r="M5246" s="3"/>
      <c r="N5246" s="3"/>
      <c r="O5246" s="3"/>
      <c r="P5246" s="3"/>
      <c r="Q5246" s="18"/>
      <c r="S5246" s="3"/>
      <c r="T5246" s="3"/>
    </row>
    <row r="5247" spans="1:20" x14ac:dyDescent="0.25">
      <c r="A5247"/>
      <c r="C5247"/>
      <c r="D5247" s="12"/>
      <c r="E5247" s="6"/>
      <c r="F5247" s="6"/>
      <c r="G5247" s="15"/>
      <c r="H5247" s="17"/>
      <c r="M5247" s="3"/>
      <c r="N5247" s="3"/>
      <c r="O5247" s="3"/>
      <c r="P5247" s="3"/>
      <c r="Q5247" s="18"/>
      <c r="S5247" s="3"/>
      <c r="T5247" s="3"/>
    </row>
    <row r="5248" spans="1:20" x14ac:dyDescent="0.25">
      <c r="A5248"/>
      <c r="C5248"/>
      <c r="D5248" s="12"/>
      <c r="E5248" s="6"/>
      <c r="F5248" s="6"/>
      <c r="G5248" s="15"/>
      <c r="H5248" s="17"/>
      <c r="M5248" s="3"/>
      <c r="N5248" s="3"/>
      <c r="O5248" s="3"/>
      <c r="P5248" s="3"/>
      <c r="Q5248" s="18"/>
      <c r="S5248" s="3"/>
      <c r="T5248" s="3"/>
    </row>
    <row r="5249" spans="1:20" x14ac:dyDescent="0.25">
      <c r="A5249"/>
      <c r="C5249"/>
      <c r="D5249" s="12"/>
      <c r="E5249" s="6"/>
      <c r="F5249" s="6"/>
      <c r="G5249" s="15"/>
      <c r="H5249" s="17"/>
      <c r="M5249" s="3"/>
      <c r="N5249" s="3"/>
      <c r="O5249" s="3"/>
      <c r="P5249" s="3"/>
      <c r="Q5249" s="18"/>
      <c r="S5249" s="3"/>
      <c r="T5249" s="3"/>
    </row>
    <row r="5250" spans="1:20" x14ac:dyDescent="0.25">
      <c r="A5250"/>
      <c r="C5250"/>
      <c r="D5250" s="12"/>
      <c r="E5250" s="6"/>
      <c r="F5250" s="6"/>
      <c r="G5250" s="15"/>
      <c r="H5250" s="17"/>
      <c r="M5250" s="3"/>
      <c r="N5250" s="3"/>
      <c r="O5250" s="3"/>
      <c r="P5250" s="3"/>
      <c r="Q5250" s="18"/>
      <c r="S5250" s="3"/>
      <c r="T5250" s="3"/>
    </row>
    <row r="5251" spans="1:20" x14ac:dyDescent="0.25">
      <c r="A5251"/>
      <c r="C5251"/>
      <c r="D5251" s="12"/>
      <c r="E5251" s="6"/>
      <c r="F5251" s="6"/>
      <c r="G5251" s="15"/>
      <c r="H5251" s="17"/>
      <c r="M5251" s="3"/>
      <c r="N5251" s="3"/>
      <c r="O5251" s="3"/>
      <c r="P5251" s="3"/>
      <c r="Q5251" s="18"/>
      <c r="S5251" s="3"/>
      <c r="T5251" s="3"/>
    </row>
    <row r="5252" spans="1:20" x14ac:dyDescent="0.25">
      <c r="A5252"/>
      <c r="C5252"/>
      <c r="D5252" s="12"/>
      <c r="E5252" s="6"/>
      <c r="F5252" s="6"/>
      <c r="G5252" s="15"/>
      <c r="H5252" s="17"/>
      <c r="M5252" s="3"/>
      <c r="N5252" s="3"/>
      <c r="O5252" s="3"/>
      <c r="P5252" s="3"/>
      <c r="Q5252" s="18"/>
      <c r="S5252" s="3"/>
      <c r="T5252" s="3"/>
    </row>
    <row r="5253" spans="1:20" x14ac:dyDescent="0.25">
      <c r="A5253"/>
      <c r="C5253"/>
      <c r="D5253" s="12"/>
      <c r="E5253" s="6"/>
      <c r="F5253" s="6"/>
      <c r="G5253" s="15"/>
      <c r="H5253" s="17"/>
      <c r="M5253" s="3"/>
      <c r="N5253" s="3"/>
      <c r="O5253" s="3"/>
      <c r="P5253" s="3"/>
      <c r="Q5253" s="18"/>
      <c r="S5253" s="3"/>
      <c r="T5253" s="3"/>
    </row>
    <row r="5254" spans="1:20" x14ac:dyDescent="0.25">
      <c r="A5254"/>
      <c r="C5254"/>
      <c r="D5254" s="12"/>
      <c r="E5254" s="6"/>
      <c r="F5254" s="6"/>
      <c r="G5254" s="15"/>
      <c r="H5254" s="17"/>
      <c r="M5254" s="3"/>
      <c r="N5254" s="3"/>
      <c r="O5254" s="3"/>
      <c r="P5254" s="3"/>
      <c r="Q5254" s="18"/>
      <c r="S5254" s="3"/>
      <c r="T5254" s="3"/>
    </row>
    <row r="5255" spans="1:20" x14ac:dyDescent="0.25">
      <c r="A5255"/>
      <c r="C5255"/>
      <c r="D5255" s="12"/>
      <c r="E5255" s="6"/>
      <c r="F5255" s="6"/>
      <c r="G5255" s="15"/>
      <c r="H5255" s="17"/>
      <c r="M5255" s="3"/>
      <c r="N5255" s="3"/>
      <c r="O5255" s="3"/>
      <c r="P5255" s="3"/>
      <c r="Q5255" s="18"/>
      <c r="S5255" s="3"/>
      <c r="T5255" s="3"/>
    </row>
    <row r="5256" spans="1:20" x14ac:dyDescent="0.25">
      <c r="A5256"/>
      <c r="C5256"/>
      <c r="D5256" s="12"/>
      <c r="E5256" s="6"/>
      <c r="F5256" s="6"/>
      <c r="G5256" s="15"/>
      <c r="H5256" s="17"/>
      <c r="M5256" s="3"/>
      <c r="N5256" s="3"/>
      <c r="O5256" s="3"/>
      <c r="P5256" s="3"/>
      <c r="Q5256" s="18"/>
      <c r="S5256" s="3"/>
      <c r="T5256" s="3"/>
    </row>
    <row r="5257" spans="1:20" x14ac:dyDescent="0.25">
      <c r="A5257"/>
      <c r="C5257"/>
      <c r="D5257" s="12"/>
      <c r="E5257" s="6"/>
      <c r="F5257" s="6"/>
      <c r="G5257" s="15"/>
      <c r="H5257" s="17"/>
      <c r="M5257" s="3"/>
      <c r="N5257" s="3"/>
      <c r="O5257" s="3"/>
      <c r="P5257" s="3"/>
      <c r="Q5257" s="18"/>
      <c r="S5257" s="3"/>
      <c r="T5257" s="3"/>
    </row>
    <row r="5258" spans="1:20" x14ac:dyDescent="0.25">
      <c r="A5258"/>
      <c r="C5258"/>
      <c r="D5258" s="12"/>
      <c r="E5258" s="6"/>
      <c r="F5258" s="6"/>
      <c r="G5258" s="15"/>
      <c r="H5258" s="17"/>
      <c r="M5258" s="3"/>
      <c r="N5258" s="3"/>
      <c r="O5258" s="3"/>
      <c r="P5258" s="3"/>
      <c r="Q5258" s="18"/>
      <c r="S5258" s="3"/>
      <c r="T5258" s="3"/>
    </row>
    <row r="5259" spans="1:20" x14ac:dyDescent="0.25">
      <c r="A5259"/>
      <c r="C5259"/>
      <c r="D5259" s="12"/>
      <c r="E5259" s="6"/>
      <c r="F5259" s="6"/>
      <c r="G5259" s="15"/>
      <c r="H5259" s="17"/>
      <c r="M5259" s="3"/>
      <c r="N5259" s="3"/>
      <c r="O5259" s="3"/>
      <c r="P5259" s="3"/>
      <c r="Q5259" s="18"/>
      <c r="S5259" s="3"/>
      <c r="T5259" s="3"/>
    </row>
    <row r="5260" spans="1:20" x14ac:dyDescent="0.25">
      <c r="A5260"/>
      <c r="C5260"/>
      <c r="D5260" s="12"/>
      <c r="E5260" s="6"/>
      <c r="F5260" s="6"/>
      <c r="G5260" s="15"/>
      <c r="H5260" s="17"/>
      <c r="M5260" s="3"/>
      <c r="N5260" s="3"/>
      <c r="O5260" s="3"/>
      <c r="P5260" s="3"/>
      <c r="Q5260" s="18"/>
      <c r="S5260" s="3"/>
      <c r="T5260" s="3"/>
    </row>
    <row r="5261" spans="1:20" x14ac:dyDescent="0.25">
      <c r="A5261"/>
      <c r="C5261"/>
      <c r="D5261" s="12"/>
      <c r="E5261" s="6"/>
      <c r="F5261" s="6"/>
      <c r="G5261" s="15"/>
      <c r="H5261" s="17"/>
      <c r="M5261" s="3"/>
      <c r="N5261" s="3"/>
      <c r="O5261" s="3"/>
      <c r="P5261" s="3"/>
      <c r="Q5261" s="18"/>
      <c r="S5261" s="3"/>
      <c r="T5261" s="3"/>
    </row>
    <row r="5262" spans="1:20" x14ac:dyDescent="0.25">
      <c r="A5262"/>
      <c r="C5262"/>
      <c r="D5262" s="12"/>
      <c r="E5262" s="6"/>
      <c r="F5262" s="6"/>
      <c r="G5262" s="15"/>
      <c r="H5262" s="17"/>
      <c r="M5262" s="3"/>
      <c r="N5262" s="3"/>
      <c r="O5262" s="3"/>
      <c r="P5262" s="3"/>
      <c r="Q5262" s="18"/>
      <c r="S5262" s="3"/>
      <c r="T5262" s="3"/>
    </row>
    <row r="5263" spans="1:20" x14ac:dyDescent="0.25">
      <c r="A5263"/>
      <c r="C5263"/>
      <c r="D5263" s="12"/>
      <c r="E5263" s="6"/>
      <c r="F5263" s="6"/>
      <c r="G5263" s="15"/>
      <c r="H5263" s="17"/>
      <c r="M5263" s="3"/>
      <c r="N5263" s="3"/>
      <c r="O5263" s="3"/>
      <c r="P5263" s="3"/>
      <c r="Q5263" s="18"/>
      <c r="S5263" s="3"/>
      <c r="T5263" s="3"/>
    </row>
    <row r="5264" spans="1:20" x14ac:dyDescent="0.25">
      <c r="A5264"/>
      <c r="C5264"/>
      <c r="D5264" s="12"/>
      <c r="E5264" s="6"/>
      <c r="F5264" s="6"/>
      <c r="G5264" s="15"/>
      <c r="H5264" s="17"/>
      <c r="M5264" s="3"/>
      <c r="N5264" s="3"/>
      <c r="O5264" s="3"/>
      <c r="P5264" s="3"/>
      <c r="Q5264" s="18"/>
      <c r="S5264" s="3"/>
      <c r="T5264" s="3"/>
    </row>
    <row r="5265" spans="1:20" x14ac:dyDescent="0.25">
      <c r="A5265"/>
      <c r="C5265"/>
      <c r="D5265" s="12"/>
      <c r="E5265" s="6"/>
      <c r="F5265" s="6"/>
      <c r="G5265" s="15"/>
      <c r="H5265" s="17"/>
      <c r="M5265" s="3"/>
      <c r="N5265" s="3"/>
      <c r="O5265" s="3"/>
      <c r="P5265" s="3"/>
      <c r="Q5265" s="18"/>
      <c r="S5265" s="3"/>
      <c r="T5265" s="3"/>
    </row>
    <row r="5266" spans="1:20" x14ac:dyDescent="0.25">
      <c r="A5266"/>
      <c r="C5266"/>
      <c r="D5266" s="12"/>
      <c r="E5266" s="6"/>
      <c r="F5266" s="6"/>
      <c r="G5266" s="15"/>
      <c r="H5266" s="17"/>
      <c r="M5266" s="3"/>
      <c r="N5266" s="3"/>
      <c r="O5266" s="3"/>
      <c r="P5266" s="3"/>
      <c r="Q5266" s="18"/>
      <c r="S5266" s="3"/>
      <c r="T5266" s="3"/>
    </row>
    <row r="5267" spans="1:20" x14ac:dyDescent="0.25">
      <c r="A5267"/>
      <c r="C5267"/>
      <c r="D5267" s="12"/>
      <c r="E5267" s="6"/>
      <c r="F5267" s="6"/>
      <c r="G5267" s="15"/>
      <c r="H5267" s="17"/>
      <c r="M5267" s="3"/>
      <c r="N5267" s="3"/>
      <c r="O5267" s="3"/>
      <c r="P5267" s="3"/>
      <c r="Q5267" s="18"/>
      <c r="S5267" s="3"/>
      <c r="T5267" s="3"/>
    </row>
    <row r="5268" spans="1:20" x14ac:dyDescent="0.25">
      <c r="A5268"/>
      <c r="C5268"/>
      <c r="D5268" s="12"/>
      <c r="E5268" s="6"/>
      <c r="F5268" s="6"/>
      <c r="G5268" s="15"/>
      <c r="H5268" s="17"/>
      <c r="M5268" s="3"/>
      <c r="N5268" s="3"/>
      <c r="O5268" s="3"/>
      <c r="P5268" s="3"/>
      <c r="Q5268" s="18"/>
      <c r="S5268" s="3"/>
      <c r="T5268" s="3"/>
    </row>
    <row r="5269" spans="1:20" x14ac:dyDescent="0.25">
      <c r="A5269"/>
      <c r="C5269"/>
      <c r="D5269" s="12"/>
      <c r="E5269" s="6"/>
      <c r="F5269" s="6"/>
      <c r="G5269" s="15"/>
      <c r="H5269" s="17"/>
      <c r="M5269" s="3"/>
      <c r="N5269" s="3"/>
      <c r="O5269" s="3"/>
      <c r="P5269" s="3"/>
      <c r="Q5269" s="18"/>
      <c r="S5269" s="3"/>
      <c r="T5269" s="3"/>
    </row>
    <row r="5270" spans="1:20" x14ac:dyDescent="0.25">
      <c r="A5270"/>
      <c r="C5270"/>
      <c r="D5270" s="12"/>
      <c r="E5270" s="6"/>
      <c r="F5270" s="6"/>
      <c r="G5270" s="15"/>
      <c r="H5270" s="17"/>
      <c r="M5270" s="3"/>
      <c r="N5270" s="3"/>
      <c r="O5270" s="3"/>
      <c r="P5270" s="3"/>
      <c r="Q5270" s="18"/>
      <c r="S5270" s="3"/>
      <c r="T5270" s="3"/>
    </row>
    <row r="5271" spans="1:20" x14ac:dyDescent="0.25">
      <c r="A5271"/>
      <c r="C5271"/>
      <c r="D5271" s="12"/>
      <c r="E5271" s="6"/>
      <c r="F5271" s="6"/>
      <c r="G5271" s="15"/>
      <c r="H5271" s="17"/>
      <c r="M5271" s="3"/>
      <c r="N5271" s="3"/>
      <c r="O5271" s="3"/>
      <c r="P5271" s="3"/>
      <c r="Q5271" s="18"/>
      <c r="S5271" s="3"/>
      <c r="T5271" s="3"/>
    </row>
    <row r="5272" spans="1:20" x14ac:dyDescent="0.25">
      <c r="A5272"/>
      <c r="C5272"/>
      <c r="D5272" s="12"/>
      <c r="E5272" s="6"/>
      <c r="F5272" s="6"/>
      <c r="G5272" s="15"/>
      <c r="H5272" s="17"/>
      <c r="M5272" s="3"/>
      <c r="N5272" s="3"/>
      <c r="O5272" s="3"/>
      <c r="P5272" s="3"/>
      <c r="Q5272" s="18"/>
      <c r="S5272" s="3"/>
      <c r="T5272" s="3"/>
    </row>
    <row r="5273" spans="1:20" x14ac:dyDescent="0.25">
      <c r="A5273"/>
      <c r="C5273"/>
      <c r="D5273" s="12"/>
      <c r="E5273" s="6"/>
      <c r="F5273" s="6"/>
      <c r="G5273" s="15"/>
      <c r="H5273" s="17"/>
      <c r="M5273" s="3"/>
      <c r="N5273" s="3"/>
      <c r="O5273" s="3"/>
      <c r="P5273" s="3"/>
      <c r="Q5273" s="18"/>
      <c r="S5273" s="3"/>
      <c r="T5273" s="3"/>
    </row>
    <row r="5274" spans="1:20" x14ac:dyDescent="0.25">
      <c r="A5274"/>
      <c r="C5274"/>
      <c r="D5274" s="12"/>
      <c r="E5274" s="6"/>
      <c r="F5274" s="6"/>
      <c r="G5274" s="15"/>
      <c r="H5274" s="17"/>
      <c r="M5274" s="3"/>
      <c r="N5274" s="3"/>
      <c r="O5274" s="3"/>
      <c r="P5274" s="3"/>
      <c r="Q5274" s="18"/>
      <c r="S5274" s="3"/>
      <c r="T5274" s="3"/>
    </row>
    <row r="5275" spans="1:20" x14ac:dyDescent="0.25">
      <c r="A5275"/>
      <c r="C5275"/>
      <c r="D5275" s="12"/>
      <c r="E5275" s="6"/>
      <c r="F5275" s="6"/>
      <c r="G5275" s="15"/>
      <c r="H5275" s="17"/>
      <c r="M5275" s="3"/>
      <c r="N5275" s="3"/>
      <c r="O5275" s="3"/>
      <c r="P5275" s="3"/>
      <c r="Q5275" s="18"/>
      <c r="S5275" s="3"/>
      <c r="T5275" s="3"/>
    </row>
    <row r="5276" spans="1:20" x14ac:dyDescent="0.25">
      <c r="A5276"/>
      <c r="C5276"/>
      <c r="D5276" s="12"/>
      <c r="E5276" s="6"/>
      <c r="F5276" s="6"/>
      <c r="G5276" s="15"/>
      <c r="H5276" s="17"/>
      <c r="M5276" s="3"/>
      <c r="N5276" s="3"/>
      <c r="O5276" s="3"/>
      <c r="P5276" s="3"/>
      <c r="Q5276" s="18"/>
      <c r="S5276" s="3"/>
      <c r="T5276" s="3"/>
    </row>
    <row r="5277" spans="1:20" x14ac:dyDescent="0.25">
      <c r="A5277"/>
      <c r="C5277"/>
      <c r="D5277" s="12"/>
      <c r="E5277" s="6"/>
      <c r="F5277" s="6"/>
      <c r="G5277" s="15"/>
      <c r="H5277" s="17"/>
      <c r="M5277" s="3"/>
      <c r="N5277" s="3"/>
      <c r="O5277" s="3"/>
      <c r="P5277" s="3"/>
      <c r="Q5277" s="18"/>
      <c r="S5277" s="3"/>
      <c r="T5277" s="3"/>
    </row>
    <row r="5278" spans="1:20" x14ac:dyDescent="0.25">
      <c r="A5278"/>
      <c r="C5278"/>
      <c r="D5278" s="12"/>
      <c r="E5278" s="6"/>
      <c r="F5278" s="6"/>
      <c r="G5278" s="15"/>
      <c r="H5278" s="17"/>
      <c r="M5278" s="3"/>
      <c r="N5278" s="3"/>
      <c r="O5278" s="3"/>
      <c r="P5278" s="3"/>
      <c r="Q5278" s="18"/>
      <c r="S5278" s="3"/>
      <c r="T5278" s="3"/>
    </row>
    <row r="5279" spans="1:20" x14ac:dyDescent="0.25">
      <c r="A5279"/>
      <c r="C5279"/>
      <c r="D5279" s="12"/>
      <c r="E5279" s="6"/>
      <c r="F5279" s="6"/>
      <c r="G5279" s="15"/>
      <c r="H5279" s="17"/>
      <c r="M5279" s="3"/>
      <c r="N5279" s="3"/>
      <c r="O5279" s="3"/>
      <c r="P5279" s="3"/>
      <c r="Q5279" s="18"/>
      <c r="S5279" s="3"/>
      <c r="T5279" s="3"/>
    </row>
    <row r="5280" spans="1:20" x14ac:dyDescent="0.25">
      <c r="A5280"/>
      <c r="C5280"/>
      <c r="D5280" s="12"/>
      <c r="E5280" s="6"/>
      <c r="F5280" s="6"/>
      <c r="G5280" s="15"/>
      <c r="H5280" s="17"/>
      <c r="M5280" s="3"/>
      <c r="N5280" s="3"/>
      <c r="O5280" s="3"/>
      <c r="P5280" s="3"/>
      <c r="Q5280" s="18"/>
      <c r="S5280" s="3"/>
      <c r="T5280" s="3"/>
    </row>
    <row r="5281" spans="1:20" x14ac:dyDescent="0.25">
      <c r="A5281"/>
      <c r="C5281"/>
      <c r="D5281" s="12"/>
      <c r="E5281" s="6"/>
      <c r="F5281" s="6"/>
      <c r="G5281" s="15"/>
      <c r="H5281" s="17"/>
      <c r="M5281" s="3"/>
      <c r="N5281" s="3"/>
      <c r="O5281" s="3"/>
      <c r="P5281" s="3"/>
      <c r="Q5281" s="18"/>
      <c r="S5281" s="3"/>
      <c r="T5281" s="3"/>
    </row>
    <row r="5282" spans="1:20" x14ac:dyDescent="0.25">
      <c r="A5282"/>
      <c r="C5282"/>
      <c r="D5282" s="12"/>
      <c r="E5282" s="6"/>
      <c r="F5282" s="6"/>
      <c r="G5282" s="15"/>
      <c r="H5282" s="17"/>
      <c r="M5282" s="3"/>
      <c r="N5282" s="3"/>
      <c r="O5282" s="3"/>
      <c r="P5282" s="3"/>
      <c r="Q5282" s="18"/>
      <c r="S5282" s="3"/>
      <c r="T5282" s="3"/>
    </row>
    <row r="5283" spans="1:20" x14ac:dyDescent="0.25">
      <c r="A5283"/>
      <c r="C5283"/>
      <c r="D5283" s="12"/>
      <c r="E5283" s="6"/>
      <c r="F5283" s="6"/>
      <c r="G5283" s="15"/>
      <c r="H5283" s="17"/>
      <c r="M5283" s="3"/>
      <c r="N5283" s="3"/>
      <c r="O5283" s="3"/>
      <c r="P5283" s="3"/>
      <c r="Q5283" s="18"/>
      <c r="S5283" s="3"/>
      <c r="T5283" s="3"/>
    </row>
    <row r="5284" spans="1:20" x14ac:dyDescent="0.25">
      <c r="A5284"/>
      <c r="C5284"/>
      <c r="D5284" s="12"/>
      <c r="E5284" s="6"/>
      <c r="F5284" s="6"/>
      <c r="G5284" s="15"/>
      <c r="H5284" s="17"/>
      <c r="M5284" s="3"/>
      <c r="N5284" s="3"/>
      <c r="O5284" s="3"/>
      <c r="P5284" s="3"/>
      <c r="Q5284" s="18"/>
      <c r="S5284" s="3"/>
      <c r="T5284" s="3"/>
    </row>
    <row r="5285" spans="1:20" x14ac:dyDescent="0.25">
      <c r="A5285"/>
      <c r="C5285"/>
      <c r="D5285" s="12"/>
      <c r="E5285" s="6"/>
      <c r="F5285" s="6"/>
      <c r="G5285" s="15"/>
      <c r="H5285" s="17"/>
      <c r="M5285" s="3"/>
      <c r="N5285" s="3"/>
      <c r="O5285" s="3"/>
      <c r="P5285" s="3"/>
      <c r="Q5285" s="18"/>
      <c r="S5285" s="3"/>
      <c r="T5285" s="3"/>
    </row>
    <row r="5286" spans="1:20" x14ac:dyDescent="0.25">
      <c r="A5286"/>
      <c r="C5286"/>
      <c r="D5286" s="12"/>
      <c r="E5286" s="6"/>
      <c r="F5286" s="6"/>
      <c r="G5286" s="15"/>
      <c r="H5286" s="17"/>
      <c r="M5286" s="3"/>
      <c r="N5286" s="3"/>
      <c r="O5286" s="3"/>
      <c r="P5286" s="3"/>
      <c r="Q5286" s="18"/>
      <c r="S5286" s="3"/>
      <c r="T5286" s="3"/>
    </row>
    <row r="5287" spans="1:20" x14ac:dyDescent="0.25">
      <c r="A5287"/>
      <c r="C5287"/>
      <c r="D5287" s="12"/>
      <c r="E5287" s="6"/>
      <c r="F5287" s="6"/>
      <c r="G5287" s="15"/>
      <c r="H5287" s="17"/>
      <c r="M5287" s="3"/>
      <c r="N5287" s="3"/>
      <c r="O5287" s="3"/>
      <c r="P5287" s="3"/>
      <c r="Q5287" s="18"/>
      <c r="S5287" s="3"/>
      <c r="T5287" s="3"/>
    </row>
    <row r="5288" spans="1:20" x14ac:dyDescent="0.25">
      <c r="A5288"/>
      <c r="C5288"/>
      <c r="D5288" s="12"/>
      <c r="E5288" s="6"/>
      <c r="F5288" s="6"/>
      <c r="G5288" s="15"/>
      <c r="H5288" s="17"/>
      <c r="M5288" s="3"/>
      <c r="N5288" s="3"/>
      <c r="O5288" s="3"/>
      <c r="P5288" s="3"/>
      <c r="Q5288" s="18"/>
      <c r="S5288" s="3"/>
      <c r="T5288" s="3"/>
    </row>
    <row r="5289" spans="1:20" x14ac:dyDescent="0.25">
      <c r="A5289"/>
      <c r="C5289"/>
      <c r="D5289" s="12"/>
      <c r="E5289" s="6"/>
      <c r="F5289" s="6"/>
      <c r="G5289" s="15"/>
      <c r="H5289" s="17"/>
      <c r="M5289" s="3"/>
      <c r="N5289" s="3"/>
      <c r="O5289" s="3"/>
      <c r="P5289" s="3"/>
      <c r="Q5289" s="18"/>
      <c r="S5289" s="3"/>
      <c r="T5289" s="3"/>
    </row>
    <row r="5290" spans="1:20" x14ac:dyDescent="0.25">
      <c r="A5290"/>
      <c r="C5290"/>
      <c r="D5290" s="12"/>
      <c r="E5290" s="6"/>
      <c r="F5290" s="6"/>
      <c r="G5290" s="15"/>
      <c r="H5290" s="17"/>
      <c r="M5290" s="3"/>
      <c r="N5290" s="3"/>
      <c r="O5290" s="3"/>
      <c r="P5290" s="3"/>
      <c r="Q5290" s="18"/>
      <c r="S5290" s="3"/>
      <c r="T5290" s="3"/>
    </row>
    <row r="5291" spans="1:20" x14ac:dyDescent="0.25">
      <c r="A5291"/>
      <c r="C5291"/>
      <c r="D5291" s="12"/>
      <c r="E5291" s="6"/>
      <c r="F5291" s="6"/>
      <c r="G5291" s="15"/>
      <c r="H5291" s="17"/>
      <c r="M5291" s="3"/>
      <c r="N5291" s="3"/>
      <c r="O5291" s="3"/>
      <c r="P5291" s="3"/>
      <c r="Q5291" s="18"/>
      <c r="S5291" s="3"/>
      <c r="T5291" s="3"/>
    </row>
    <row r="5292" spans="1:20" x14ac:dyDescent="0.25">
      <c r="A5292"/>
      <c r="C5292"/>
      <c r="D5292" s="12"/>
      <c r="E5292" s="6"/>
      <c r="F5292" s="6"/>
      <c r="G5292" s="15"/>
      <c r="H5292" s="17"/>
      <c r="M5292" s="3"/>
      <c r="N5292" s="3"/>
      <c r="O5292" s="3"/>
      <c r="P5292" s="3"/>
      <c r="Q5292" s="18"/>
      <c r="S5292" s="3"/>
      <c r="T5292" s="3"/>
    </row>
    <row r="5293" spans="1:20" x14ac:dyDescent="0.25">
      <c r="A5293"/>
      <c r="C5293"/>
      <c r="D5293" s="12"/>
      <c r="E5293" s="6"/>
      <c r="F5293" s="6"/>
      <c r="G5293" s="15"/>
      <c r="H5293" s="17"/>
      <c r="M5293" s="3"/>
      <c r="N5293" s="3"/>
      <c r="O5293" s="3"/>
      <c r="P5293" s="3"/>
      <c r="Q5293" s="18"/>
      <c r="S5293" s="3"/>
      <c r="T5293" s="3"/>
    </row>
    <row r="5294" spans="1:20" x14ac:dyDescent="0.25">
      <c r="A5294"/>
      <c r="C5294"/>
      <c r="D5294" s="12"/>
      <c r="E5294" s="6"/>
      <c r="F5294" s="6"/>
      <c r="G5294" s="15"/>
      <c r="H5294" s="17"/>
      <c r="M5294" s="3"/>
      <c r="N5294" s="3"/>
      <c r="O5294" s="3"/>
      <c r="P5294" s="3"/>
      <c r="Q5294" s="18"/>
      <c r="S5294" s="3"/>
      <c r="T5294" s="3"/>
    </row>
    <row r="5295" spans="1:20" x14ac:dyDescent="0.25">
      <c r="A5295"/>
      <c r="C5295"/>
      <c r="D5295" s="12"/>
      <c r="E5295" s="6"/>
      <c r="F5295" s="6"/>
      <c r="G5295" s="15"/>
      <c r="H5295" s="17"/>
      <c r="M5295" s="3"/>
      <c r="N5295" s="3"/>
      <c r="O5295" s="3"/>
      <c r="P5295" s="3"/>
      <c r="Q5295" s="18"/>
      <c r="S5295" s="3"/>
      <c r="T5295" s="3"/>
    </row>
    <row r="5296" spans="1:20" x14ac:dyDescent="0.25">
      <c r="A5296"/>
      <c r="C5296"/>
      <c r="D5296" s="12"/>
      <c r="E5296" s="6"/>
      <c r="F5296" s="6"/>
      <c r="G5296" s="15"/>
      <c r="H5296" s="17"/>
      <c r="M5296" s="3"/>
      <c r="N5296" s="3"/>
      <c r="O5296" s="3"/>
      <c r="P5296" s="3"/>
      <c r="Q5296" s="18"/>
      <c r="S5296" s="3"/>
      <c r="T5296" s="3"/>
    </row>
    <row r="5297" spans="1:20" x14ac:dyDescent="0.25">
      <c r="A5297"/>
      <c r="C5297"/>
      <c r="D5297" s="12"/>
      <c r="E5297" s="6"/>
      <c r="F5297" s="6"/>
      <c r="G5297" s="15"/>
      <c r="H5297" s="17"/>
      <c r="M5297" s="3"/>
      <c r="N5297" s="3"/>
      <c r="O5297" s="3"/>
      <c r="P5297" s="3"/>
      <c r="Q5297" s="18"/>
      <c r="S5297" s="3"/>
      <c r="T5297" s="3"/>
    </row>
    <row r="5298" spans="1:20" x14ac:dyDescent="0.25">
      <c r="A5298"/>
      <c r="C5298"/>
      <c r="D5298" s="12"/>
      <c r="E5298" s="6"/>
      <c r="F5298" s="6"/>
      <c r="G5298" s="15"/>
      <c r="H5298" s="17"/>
      <c r="M5298" s="3"/>
      <c r="N5298" s="3"/>
      <c r="O5298" s="3"/>
      <c r="P5298" s="3"/>
      <c r="Q5298" s="18"/>
      <c r="S5298" s="3"/>
      <c r="T5298" s="3"/>
    </row>
    <row r="5299" spans="1:20" x14ac:dyDescent="0.25">
      <c r="A5299"/>
      <c r="C5299"/>
      <c r="D5299" s="12"/>
      <c r="E5299" s="6"/>
      <c r="F5299" s="6"/>
      <c r="G5299" s="15"/>
      <c r="H5299" s="17"/>
      <c r="M5299" s="3"/>
      <c r="N5299" s="3"/>
      <c r="O5299" s="3"/>
      <c r="P5299" s="3"/>
      <c r="Q5299" s="18"/>
      <c r="S5299" s="3"/>
      <c r="T5299" s="3"/>
    </row>
    <row r="5300" spans="1:20" x14ac:dyDescent="0.25">
      <c r="A5300"/>
      <c r="C5300"/>
      <c r="D5300" s="12"/>
      <c r="E5300" s="6"/>
      <c r="F5300" s="6"/>
      <c r="G5300" s="15"/>
      <c r="H5300" s="17"/>
      <c r="M5300" s="3"/>
      <c r="N5300" s="3"/>
      <c r="O5300" s="3"/>
      <c r="P5300" s="3"/>
      <c r="Q5300" s="18"/>
      <c r="S5300" s="3"/>
      <c r="T5300" s="3"/>
    </row>
    <row r="5301" spans="1:20" x14ac:dyDescent="0.25">
      <c r="A5301"/>
      <c r="C5301"/>
      <c r="D5301" s="12"/>
      <c r="E5301" s="6"/>
      <c r="F5301" s="6"/>
      <c r="G5301" s="15"/>
      <c r="H5301" s="17"/>
      <c r="M5301" s="3"/>
      <c r="N5301" s="3"/>
      <c r="O5301" s="3"/>
      <c r="P5301" s="3"/>
      <c r="Q5301" s="18"/>
      <c r="S5301" s="3"/>
      <c r="T5301" s="3"/>
    </row>
    <row r="5302" spans="1:20" x14ac:dyDescent="0.25">
      <c r="A5302"/>
      <c r="C5302"/>
      <c r="D5302" s="12"/>
      <c r="E5302" s="6"/>
      <c r="F5302" s="6"/>
      <c r="G5302" s="15"/>
      <c r="H5302" s="17"/>
      <c r="M5302" s="3"/>
      <c r="N5302" s="3"/>
      <c r="O5302" s="3"/>
      <c r="P5302" s="3"/>
      <c r="Q5302" s="18"/>
      <c r="S5302" s="3"/>
      <c r="T5302" s="3"/>
    </row>
    <row r="5303" spans="1:20" x14ac:dyDescent="0.25">
      <c r="A5303"/>
      <c r="C5303"/>
      <c r="D5303" s="12"/>
      <c r="E5303" s="6"/>
      <c r="F5303" s="6"/>
      <c r="G5303" s="15"/>
      <c r="H5303" s="17"/>
      <c r="M5303" s="3"/>
      <c r="N5303" s="3"/>
      <c r="O5303" s="3"/>
      <c r="P5303" s="3"/>
      <c r="Q5303" s="18"/>
      <c r="S5303" s="3"/>
      <c r="T5303" s="3"/>
    </row>
    <row r="5304" spans="1:20" x14ac:dyDescent="0.25">
      <c r="A5304"/>
      <c r="C5304"/>
      <c r="D5304" s="12"/>
      <c r="E5304" s="6"/>
      <c r="F5304" s="6"/>
      <c r="G5304" s="15"/>
      <c r="H5304" s="17"/>
      <c r="M5304" s="3"/>
      <c r="N5304" s="3"/>
      <c r="O5304" s="3"/>
      <c r="P5304" s="3"/>
      <c r="Q5304" s="18"/>
      <c r="S5304" s="3"/>
      <c r="T5304" s="3"/>
    </row>
    <row r="5305" spans="1:20" x14ac:dyDescent="0.25">
      <c r="A5305"/>
      <c r="C5305"/>
      <c r="D5305" s="12"/>
      <c r="E5305" s="6"/>
      <c r="F5305" s="6"/>
      <c r="G5305" s="15"/>
      <c r="H5305" s="17"/>
      <c r="M5305" s="3"/>
      <c r="N5305" s="3"/>
      <c r="O5305" s="3"/>
      <c r="P5305" s="3"/>
      <c r="Q5305" s="18"/>
      <c r="S5305" s="3"/>
      <c r="T5305" s="3"/>
    </row>
    <row r="5306" spans="1:20" x14ac:dyDescent="0.25">
      <c r="A5306"/>
      <c r="C5306"/>
      <c r="D5306" s="12"/>
      <c r="E5306" s="6"/>
      <c r="F5306" s="6"/>
      <c r="G5306" s="15"/>
      <c r="H5306" s="17"/>
      <c r="M5306" s="3"/>
      <c r="N5306" s="3"/>
      <c r="O5306" s="3"/>
      <c r="P5306" s="3"/>
      <c r="Q5306" s="18"/>
      <c r="S5306" s="3"/>
      <c r="T5306" s="3"/>
    </row>
    <row r="5307" spans="1:20" x14ac:dyDescent="0.25">
      <c r="A5307"/>
      <c r="C5307"/>
      <c r="D5307" s="12"/>
      <c r="E5307" s="6"/>
      <c r="F5307" s="6"/>
      <c r="G5307" s="15"/>
      <c r="H5307" s="17"/>
      <c r="M5307" s="3"/>
      <c r="N5307" s="3"/>
      <c r="O5307" s="3"/>
      <c r="P5307" s="3"/>
      <c r="Q5307" s="18"/>
      <c r="S5307" s="3"/>
      <c r="T5307" s="3"/>
    </row>
    <row r="5308" spans="1:20" x14ac:dyDescent="0.25">
      <c r="A5308"/>
      <c r="C5308"/>
      <c r="D5308" s="12"/>
      <c r="E5308" s="6"/>
      <c r="F5308" s="6"/>
      <c r="G5308" s="15"/>
      <c r="H5308" s="17"/>
      <c r="M5308" s="3"/>
      <c r="N5308" s="3"/>
      <c r="O5308" s="3"/>
      <c r="P5308" s="3"/>
      <c r="Q5308" s="18"/>
      <c r="S5308" s="3"/>
      <c r="T5308" s="3"/>
    </row>
    <row r="5309" spans="1:20" x14ac:dyDescent="0.25">
      <c r="A5309"/>
      <c r="C5309"/>
      <c r="D5309" s="12"/>
      <c r="E5309" s="6"/>
      <c r="F5309" s="6"/>
      <c r="G5309" s="15"/>
      <c r="H5309" s="17"/>
      <c r="M5309" s="3"/>
      <c r="N5309" s="3"/>
      <c r="O5309" s="3"/>
      <c r="P5309" s="3"/>
      <c r="Q5309" s="18"/>
      <c r="S5309" s="3"/>
      <c r="T5309" s="3"/>
    </row>
    <row r="5310" spans="1:20" x14ac:dyDescent="0.25">
      <c r="A5310"/>
      <c r="C5310"/>
      <c r="D5310" s="12"/>
      <c r="E5310" s="6"/>
      <c r="F5310" s="6"/>
      <c r="G5310" s="15"/>
      <c r="H5310" s="17"/>
      <c r="M5310" s="3"/>
      <c r="N5310" s="3"/>
      <c r="O5310" s="3"/>
      <c r="P5310" s="3"/>
      <c r="Q5310" s="18"/>
      <c r="S5310" s="3"/>
      <c r="T5310" s="3"/>
    </row>
    <row r="5311" spans="1:20" x14ac:dyDescent="0.25">
      <c r="A5311"/>
      <c r="C5311"/>
      <c r="D5311" s="12"/>
      <c r="E5311" s="6"/>
      <c r="F5311" s="6"/>
      <c r="G5311" s="15"/>
      <c r="H5311" s="17"/>
      <c r="M5311" s="3"/>
      <c r="N5311" s="3"/>
      <c r="O5311" s="3"/>
      <c r="P5311" s="3"/>
      <c r="Q5311" s="18"/>
      <c r="S5311" s="3"/>
      <c r="T5311" s="3"/>
    </row>
    <row r="5312" spans="1:20" x14ac:dyDescent="0.25">
      <c r="A5312"/>
      <c r="C5312"/>
      <c r="D5312" s="12"/>
      <c r="E5312" s="6"/>
      <c r="F5312" s="6"/>
      <c r="G5312" s="15"/>
      <c r="H5312" s="17"/>
      <c r="M5312" s="3"/>
      <c r="N5312" s="3"/>
      <c r="O5312" s="3"/>
      <c r="P5312" s="3"/>
      <c r="Q5312" s="18"/>
      <c r="S5312" s="3"/>
      <c r="T5312" s="3"/>
    </row>
    <row r="5313" spans="1:20" x14ac:dyDescent="0.25">
      <c r="A5313"/>
      <c r="C5313"/>
      <c r="D5313" s="12"/>
      <c r="E5313" s="6"/>
      <c r="F5313" s="6"/>
      <c r="G5313" s="15"/>
      <c r="H5313" s="17"/>
      <c r="M5313" s="3"/>
      <c r="N5313" s="3"/>
      <c r="O5313" s="3"/>
      <c r="P5313" s="3"/>
      <c r="Q5313" s="18"/>
      <c r="S5313" s="3"/>
      <c r="T5313" s="3"/>
    </row>
    <row r="5314" spans="1:20" x14ac:dyDescent="0.25">
      <c r="A5314"/>
      <c r="C5314"/>
      <c r="D5314" s="12"/>
      <c r="E5314" s="6"/>
      <c r="F5314" s="6"/>
      <c r="G5314" s="15"/>
      <c r="H5314" s="17"/>
      <c r="M5314" s="3"/>
      <c r="N5314" s="3"/>
      <c r="O5314" s="3"/>
      <c r="P5314" s="3"/>
      <c r="Q5314" s="18"/>
      <c r="S5314" s="3"/>
      <c r="T5314" s="3"/>
    </row>
    <row r="5315" spans="1:20" x14ac:dyDescent="0.25">
      <c r="A5315"/>
      <c r="C5315"/>
      <c r="D5315" s="12"/>
      <c r="E5315" s="6"/>
      <c r="F5315" s="6"/>
      <c r="G5315" s="15"/>
      <c r="H5315" s="17"/>
      <c r="M5315" s="3"/>
      <c r="N5315" s="3"/>
      <c r="O5315" s="3"/>
      <c r="P5315" s="3"/>
      <c r="Q5315" s="18"/>
      <c r="S5315" s="3"/>
      <c r="T5315" s="3"/>
    </row>
    <row r="5316" spans="1:20" x14ac:dyDescent="0.25">
      <c r="A5316"/>
      <c r="C5316"/>
      <c r="D5316" s="12"/>
      <c r="E5316" s="6"/>
      <c r="F5316" s="6"/>
      <c r="G5316" s="15"/>
      <c r="H5316" s="17"/>
      <c r="M5316" s="3"/>
      <c r="N5316" s="3"/>
      <c r="O5316" s="3"/>
      <c r="P5316" s="3"/>
      <c r="Q5316" s="18"/>
      <c r="S5316" s="3"/>
      <c r="T5316" s="3"/>
    </row>
    <row r="5317" spans="1:20" x14ac:dyDescent="0.25">
      <c r="A5317"/>
      <c r="C5317"/>
      <c r="D5317" s="12"/>
      <c r="E5317" s="6"/>
      <c r="F5317" s="6"/>
      <c r="G5317" s="15"/>
      <c r="H5317" s="17"/>
      <c r="M5317" s="3"/>
      <c r="N5317" s="3"/>
      <c r="O5317" s="3"/>
      <c r="P5317" s="3"/>
      <c r="Q5317" s="18"/>
      <c r="S5317" s="3"/>
      <c r="T5317" s="3"/>
    </row>
    <row r="5318" spans="1:20" x14ac:dyDescent="0.25">
      <c r="A5318"/>
      <c r="C5318"/>
      <c r="D5318" s="12"/>
      <c r="E5318" s="6"/>
      <c r="F5318" s="6"/>
      <c r="G5318" s="15"/>
      <c r="H5318" s="17"/>
      <c r="M5318" s="3"/>
      <c r="N5318" s="3"/>
      <c r="O5318" s="3"/>
      <c r="P5318" s="3"/>
      <c r="Q5318" s="18"/>
      <c r="S5318" s="3"/>
      <c r="T5318" s="3"/>
    </row>
    <row r="5319" spans="1:20" x14ac:dyDescent="0.25">
      <c r="A5319"/>
      <c r="C5319"/>
      <c r="D5319" s="12"/>
      <c r="E5319" s="6"/>
      <c r="F5319" s="6"/>
      <c r="G5319" s="15"/>
      <c r="H5319" s="17"/>
      <c r="M5319" s="3"/>
      <c r="N5319" s="3"/>
      <c r="O5319" s="3"/>
      <c r="P5319" s="3"/>
      <c r="Q5319" s="18"/>
      <c r="S5319" s="3"/>
      <c r="T5319" s="3"/>
    </row>
    <row r="5320" spans="1:20" x14ac:dyDescent="0.25">
      <c r="A5320"/>
      <c r="C5320"/>
      <c r="D5320" s="12"/>
      <c r="E5320" s="6"/>
      <c r="F5320" s="6"/>
      <c r="G5320" s="15"/>
      <c r="H5320" s="17"/>
      <c r="M5320" s="3"/>
      <c r="N5320" s="3"/>
      <c r="O5320" s="3"/>
      <c r="P5320" s="3"/>
      <c r="Q5320" s="18"/>
      <c r="S5320" s="3"/>
      <c r="T5320" s="3"/>
    </row>
    <row r="5321" spans="1:20" x14ac:dyDescent="0.25">
      <c r="A5321"/>
      <c r="C5321"/>
      <c r="D5321" s="12"/>
      <c r="E5321" s="6"/>
      <c r="F5321" s="6"/>
      <c r="G5321" s="15"/>
      <c r="H5321" s="17"/>
      <c r="M5321" s="3"/>
      <c r="N5321" s="3"/>
      <c r="O5321" s="3"/>
      <c r="P5321" s="3"/>
      <c r="Q5321" s="18"/>
      <c r="S5321" s="3"/>
      <c r="T5321" s="3"/>
    </row>
    <row r="5322" spans="1:20" x14ac:dyDescent="0.25">
      <c r="A5322"/>
      <c r="C5322"/>
      <c r="D5322" s="12"/>
      <c r="E5322" s="6"/>
      <c r="F5322" s="6"/>
      <c r="G5322" s="15"/>
      <c r="H5322" s="17"/>
      <c r="M5322" s="3"/>
      <c r="N5322" s="3"/>
      <c r="O5322" s="3"/>
      <c r="P5322" s="3"/>
      <c r="Q5322" s="18"/>
      <c r="S5322" s="3"/>
      <c r="T5322" s="3"/>
    </row>
    <row r="5323" spans="1:20" x14ac:dyDescent="0.25">
      <c r="A5323"/>
      <c r="C5323"/>
      <c r="D5323" s="12"/>
      <c r="E5323" s="6"/>
      <c r="F5323" s="6"/>
      <c r="G5323" s="15"/>
      <c r="H5323" s="17"/>
      <c r="M5323" s="3"/>
      <c r="N5323" s="3"/>
      <c r="O5323" s="3"/>
      <c r="P5323" s="3"/>
      <c r="Q5323" s="18"/>
      <c r="S5323" s="3"/>
      <c r="T5323" s="3"/>
    </row>
    <row r="5324" spans="1:20" x14ac:dyDescent="0.25">
      <c r="A5324"/>
      <c r="C5324"/>
      <c r="D5324" s="12"/>
      <c r="E5324" s="6"/>
      <c r="F5324" s="6"/>
      <c r="G5324" s="15"/>
      <c r="H5324" s="17"/>
      <c r="M5324" s="3"/>
      <c r="N5324" s="3"/>
      <c r="O5324" s="3"/>
      <c r="P5324" s="3"/>
      <c r="Q5324" s="18"/>
      <c r="S5324" s="3"/>
      <c r="T5324" s="3"/>
    </row>
    <row r="5325" spans="1:20" x14ac:dyDescent="0.25">
      <c r="A5325"/>
      <c r="C5325"/>
      <c r="D5325" s="12"/>
      <c r="E5325" s="6"/>
      <c r="F5325" s="6"/>
      <c r="G5325" s="15"/>
      <c r="H5325" s="17"/>
      <c r="M5325" s="3"/>
      <c r="N5325" s="3"/>
      <c r="O5325" s="3"/>
      <c r="P5325" s="3"/>
      <c r="Q5325" s="18"/>
      <c r="S5325" s="3"/>
      <c r="T5325" s="3"/>
    </row>
    <row r="5326" spans="1:20" x14ac:dyDescent="0.25">
      <c r="A5326"/>
      <c r="C5326"/>
      <c r="D5326" s="12"/>
      <c r="E5326" s="6"/>
      <c r="F5326" s="6"/>
      <c r="G5326" s="15"/>
      <c r="H5326" s="17"/>
      <c r="M5326" s="3"/>
      <c r="N5326" s="3"/>
      <c r="O5326" s="3"/>
      <c r="P5326" s="3"/>
      <c r="Q5326" s="18"/>
      <c r="S5326" s="3"/>
      <c r="T5326" s="3"/>
    </row>
    <row r="5327" spans="1:20" x14ac:dyDescent="0.25">
      <c r="A5327"/>
      <c r="C5327"/>
      <c r="D5327" s="12"/>
      <c r="E5327" s="6"/>
      <c r="F5327" s="6"/>
      <c r="G5327" s="15"/>
      <c r="H5327" s="17"/>
      <c r="M5327" s="3"/>
      <c r="N5327" s="3"/>
      <c r="O5327" s="3"/>
      <c r="P5327" s="3"/>
      <c r="Q5327" s="18"/>
      <c r="S5327" s="3"/>
      <c r="T5327" s="3"/>
    </row>
    <row r="5328" spans="1:20" x14ac:dyDescent="0.25">
      <c r="A5328"/>
      <c r="C5328"/>
      <c r="D5328" s="12"/>
      <c r="E5328" s="6"/>
      <c r="F5328" s="6"/>
      <c r="G5328" s="15"/>
      <c r="H5328" s="17"/>
      <c r="M5328" s="3"/>
      <c r="N5328" s="3"/>
      <c r="O5328" s="3"/>
      <c r="P5328" s="3"/>
      <c r="Q5328" s="18"/>
      <c r="S5328" s="3"/>
      <c r="T5328" s="3"/>
    </row>
    <row r="5329" spans="1:20" x14ac:dyDescent="0.25">
      <c r="A5329"/>
      <c r="C5329"/>
      <c r="D5329" s="12"/>
      <c r="E5329" s="6"/>
      <c r="F5329" s="6"/>
      <c r="G5329" s="15"/>
      <c r="H5329" s="17"/>
      <c r="M5329" s="3"/>
      <c r="N5329" s="3"/>
      <c r="O5329" s="3"/>
      <c r="P5329" s="3"/>
      <c r="Q5329" s="18"/>
      <c r="S5329" s="3"/>
      <c r="T5329" s="3"/>
    </row>
    <row r="5330" spans="1:20" x14ac:dyDescent="0.25">
      <c r="A5330"/>
      <c r="C5330"/>
      <c r="D5330" s="12"/>
      <c r="E5330" s="6"/>
      <c r="F5330" s="6"/>
      <c r="G5330" s="15"/>
      <c r="H5330" s="17"/>
      <c r="M5330" s="3"/>
      <c r="N5330" s="3"/>
      <c r="O5330" s="3"/>
      <c r="P5330" s="3"/>
      <c r="Q5330" s="18"/>
      <c r="S5330" s="3"/>
      <c r="T5330" s="3"/>
    </row>
    <row r="5331" spans="1:20" x14ac:dyDescent="0.25">
      <c r="A5331"/>
      <c r="C5331"/>
      <c r="D5331" s="12"/>
      <c r="E5331" s="6"/>
      <c r="F5331" s="6"/>
      <c r="G5331" s="15"/>
      <c r="H5331" s="17"/>
      <c r="M5331" s="3"/>
      <c r="N5331" s="3"/>
      <c r="O5331" s="3"/>
      <c r="P5331" s="3"/>
      <c r="Q5331" s="18"/>
      <c r="S5331" s="3"/>
      <c r="T5331" s="3"/>
    </row>
    <row r="5332" spans="1:20" x14ac:dyDescent="0.25">
      <c r="A5332"/>
      <c r="C5332"/>
      <c r="D5332" s="12"/>
      <c r="E5332" s="6"/>
      <c r="F5332" s="6"/>
      <c r="G5332" s="15"/>
      <c r="H5332" s="17"/>
      <c r="M5332" s="3"/>
      <c r="N5332" s="3"/>
      <c r="O5332" s="3"/>
      <c r="P5332" s="3"/>
      <c r="Q5332" s="18"/>
      <c r="S5332" s="3"/>
      <c r="T5332" s="3"/>
    </row>
    <row r="5333" spans="1:20" x14ac:dyDescent="0.25">
      <c r="A5333"/>
      <c r="C5333"/>
      <c r="D5333" s="12"/>
      <c r="E5333" s="6"/>
      <c r="F5333" s="6"/>
      <c r="G5333" s="15"/>
      <c r="H5333" s="17"/>
      <c r="M5333" s="3"/>
      <c r="N5333" s="3"/>
      <c r="O5333" s="3"/>
      <c r="P5333" s="3"/>
      <c r="Q5333" s="18"/>
      <c r="S5333" s="3"/>
      <c r="T5333" s="3"/>
    </row>
    <row r="5334" spans="1:20" x14ac:dyDescent="0.25">
      <c r="A5334"/>
      <c r="C5334"/>
      <c r="D5334" s="12"/>
      <c r="E5334" s="6"/>
      <c r="F5334" s="6"/>
      <c r="G5334" s="15"/>
      <c r="H5334" s="17"/>
      <c r="M5334" s="3"/>
      <c r="N5334" s="3"/>
      <c r="O5334" s="3"/>
      <c r="P5334" s="3"/>
      <c r="Q5334" s="18"/>
      <c r="S5334" s="3"/>
      <c r="T5334" s="3"/>
    </row>
    <row r="5335" spans="1:20" x14ac:dyDescent="0.25">
      <c r="A5335"/>
      <c r="C5335"/>
      <c r="D5335" s="12"/>
      <c r="E5335" s="6"/>
      <c r="F5335" s="6"/>
      <c r="G5335" s="15"/>
      <c r="H5335" s="17"/>
      <c r="M5335" s="3"/>
      <c r="N5335" s="3"/>
      <c r="O5335" s="3"/>
      <c r="P5335" s="3"/>
      <c r="Q5335" s="18"/>
      <c r="S5335" s="3"/>
      <c r="T5335" s="3"/>
    </row>
    <row r="5336" spans="1:20" x14ac:dyDescent="0.25">
      <c r="A5336"/>
      <c r="C5336"/>
      <c r="D5336" s="12"/>
      <c r="E5336" s="6"/>
      <c r="F5336" s="6"/>
      <c r="G5336" s="15"/>
      <c r="H5336" s="17"/>
      <c r="M5336" s="3"/>
      <c r="N5336" s="3"/>
      <c r="O5336" s="3"/>
      <c r="P5336" s="3"/>
      <c r="Q5336" s="18"/>
      <c r="S5336" s="3"/>
      <c r="T5336" s="3"/>
    </row>
    <row r="5337" spans="1:20" x14ac:dyDescent="0.25">
      <c r="A5337"/>
      <c r="C5337"/>
      <c r="D5337" s="12"/>
      <c r="E5337" s="6"/>
      <c r="F5337" s="6"/>
      <c r="G5337" s="15"/>
      <c r="H5337" s="17"/>
      <c r="M5337" s="3"/>
      <c r="N5337" s="3"/>
      <c r="O5337" s="3"/>
      <c r="P5337" s="3"/>
      <c r="Q5337" s="18"/>
      <c r="S5337" s="3"/>
      <c r="T5337" s="3"/>
    </row>
    <row r="5338" spans="1:20" x14ac:dyDescent="0.25">
      <c r="A5338"/>
      <c r="C5338"/>
      <c r="D5338" s="12"/>
      <c r="E5338" s="6"/>
      <c r="F5338" s="6"/>
      <c r="G5338" s="15"/>
      <c r="H5338" s="17"/>
      <c r="M5338" s="3"/>
      <c r="N5338" s="3"/>
      <c r="O5338" s="3"/>
      <c r="P5338" s="3"/>
      <c r="Q5338" s="18"/>
      <c r="S5338" s="3"/>
      <c r="T5338" s="3"/>
    </row>
    <row r="5339" spans="1:20" x14ac:dyDescent="0.25">
      <c r="A5339"/>
      <c r="C5339"/>
      <c r="D5339" s="12"/>
      <c r="E5339" s="6"/>
      <c r="F5339" s="6"/>
      <c r="G5339" s="15"/>
      <c r="H5339" s="17"/>
      <c r="M5339" s="3"/>
      <c r="N5339" s="3"/>
      <c r="O5339" s="3"/>
      <c r="P5339" s="3"/>
      <c r="Q5339" s="18"/>
      <c r="S5339" s="3"/>
      <c r="T5339" s="3"/>
    </row>
    <row r="5340" spans="1:20" x14ac:dyDescent="0.25">
      <c r="A5340"/>
      <c r="C5340"/>
      <c r="D5340" s="12"/>
      <c r="E5340" s="6"/>
      <c r="F5340" s="6"/>
      <c r="G5340" s="15"/>
      <c r="H5340" s="17"/>
      <c r="M5340" s="3"/>
      <c r="N5340" s="3"/>
      <c r="O5340" s="3"/>
      <c r="P5340" s="3"/>
      <c r="Q5340" s="18"/>
      <c r="S5340" s="3"/>
      <c r="T5340" s="3"/>
    </row>
    <row r="5341" spans="1:20" x14ac:dyDescent="0.25">
      <c r="A5341"/>
      <c r="C5341"/>
      <c r="D5341" s="12"/>
      <c r="E5341" s="6"/>
      <c r="F5341" s="6"/>
      <c r="G5341" s="15"/>
      <c r="H5341" s="17"/>
      <c r="M5341" s="3"/>
      <c r="N5341" s="3"/>
      <c r="O5341" s="3"/>
      <c r="P5341" s="3"/>
      <c r="Q5341" s="18"/>
      <c r="S5341" s="3"/>
      <c r="T5341" s="3"/>
    </row>
    <row r="5342" spans="1:20" x14ac:dyDescent="0.25">
      <c r="A5342"/>
      <c r="C5342"/>
      <c r="D5342" s="12"/>
      <c r="E5342" s="6"/>
      <c r="F5342" s="6"/>
      <c r="G5342" s="15"/>
      <c r="H5342" s="17"/>
      <c r="M5342" s="3"/>
      <c r="N5342" s="3"/>
      <c r="O5342" s="3"/>
      <c r="P5342" s="3"/>
      <c r="Q5342" s="18"/>
      <c r="S5342" s="3"/>
      <c r="T5342" s="3"/>
    </row>
    <row r="5343" spans="1:20" x14ac:dyDescent="0.25">
      <c r="A5343"/>
      <c r="C5343"/>
      <c r="D5343" s="12"/>
      <c r="E5343" s="6"/>
      <c r="F5343" s="6"/>
      <c r="G5343" s="15"/>
      <c r="H5343" s="17"/>
      <c r="M5343" s="3"/>
      <c r="N5343" s="3"/>
      <c r="O5343" s="3"/>
      <c r="P5343" s="3"/>
      <c r="Q5343" s="18"/>
      <c r="S5343" s="3"/>
      <c r="T5343" s="3"/>
    </row>
    <row r="5344" spans="1:20" x14ac:dyDescent="0.25">
      <c r="A5344"/>
      <c r="C5344"/>
      <c r="D5344" s="12"/>
      <c r="E5344" s="6"/>
      <c r="F5344" s="6"/>
      <c r="G5344" s="15"/>
      <c r="H5344" s="17"/>
      <c r="M5344" s="3"/>
      <c r="N5344" s="3"/>
      <c r="O5344" s="3"/>
      <c r="P5344" s="3"/>
      <c r="Q5344" s="18"/>
      <c r="S5344" s="3"/>
      <c r="T5344" s="3"/>
    </row>
    <row r="5345" spans="1:20" x14ac:dyDescent="0.25">
      <c r="A5345"/>
      <c r="C5345"/>
      <c r="D5345" s="12"/>
      <c r="E5345" s="6"/>
      <c r="F5345" s="6"/>
      <c r="G5345" s="15"/>
      <c r="H5345" s="17"/>
      <c r="M5345" s="3"/>
      <c r="N5345" s="3"/>
      <c r="O5345" s="3"/>
      <c r="P5345" s="3"/>
      <c r="Q5345" s="18"/>
      <c r="S5345" s="3"/>
      <c r="T5345" s="3"/>
    </row>
    <row r="5346" spans="1:20" x14ac:dyDescent="0.25">
      <c r="A5346"/>
      <c r="C5346"/>
      <c r="D5346" s="12"/>
      <c r="E5346" s="6"/>
      <c r="F5346" s="6"/>
      <c r="G5346" s="15"/>
      <c r="H5346" s="17"/>
      <c r="M5346" s="3"/>
      <c r="N5346" s="3"/>
      <c r="O5346" s="3"/>
      <c r="P5346" s="3"/>
      <c r="Q5346" s="18"/>
      <c r="S5346" s="3"/>
      <c r="T5346" s="3"/>
    </row>
    <row r="5347" spans="1:20" x14ac:dyDescent="0.25">
      <c r="A5347"/>
      <c r="C5347"/>
      <c r="D5347" s="12"/>
      <c r="E5347" s="6"/>
      <c r="F5347" s="6"/>
      <c r="G5347" s="15"/>
      <c r="H5347" s="17"/>
      <c r="M5347" s="3"/>
      <c r="N5347" s="3"/>
      <c r="O5347" s="3"/>
      <c r="P5347" s="3"/>
      <c r="Q5347" s="18"/>
      <c r="S5347" s="3"/>
      <c r="T5347" s="3"/>
    </row>
    <row r="5348" spans="1:20" x14ac:dyDescent="0.25">
      <c r="A5348"/>
      <c r="C5348"/>
      <c r="D5348" s="12"/>
      <c r="E5348" s="6"/>
      <c r="F5348" s="6"/>
      <c r="G5348" s="15"/>
      <c r="H5348" s="17"/>
      <c r="M5348" s="3"/>
      <c r="N5348" s="3"/>
      <c r="O5348" s="3"/>
      <c r="P5348" s="3"/>
      <c r="Q5348" s="18"/>
      <c r="S5348" s="3"/>
      <c r="T5348" s="3"/>
    </row>
    <row r="5349" spans="1:20" x14ac:dyDescent="0.25">
      <c r="A5349"/>
      <c r="C5349"/>
      <c r="D5349" s="12"/>
      <c r="E5349" s="6"/>
      <c r="F5349" s="6"/>
      <c r="G5349" s="15"/>
      <c r="H5349" s="17"/>
      <c r="M5349" s="3"/>
      <c r="N5349" s="3"/>
      <c r="O5349" s="3"/>
      <c r="P5349" s="3"/>
      <c r="Q5349" s="18"/>
      <c r="S5349" s="3"/>
      <c r="T5349" s="3"/>
    </row>
    <row r="5350" spans="1:20" x14ac:dyDescent="0.25">
      <c r="A5350"/>
      <c r="C5350"/>
      <c r="D5350" s="12"/>
      <c r="E5350" s="6"/>
      <c r="F5350" s="6"/>
      <c r="G5350" s="15"/>
      <c r="H5350" s="17"/>
      <c r="M5350" s="3"/>
      <c r="N5350" s="3"/>
      <c r="O5350" s="3"/>
      <c r="P5350" s="3"/>
      <c r="Q5350" s="18"/>
      <c r="S5350" s="3"/>
      <c r="T5350" s="3"/>
    </row>
    <row r="5351" spans="1:20" x14ac:dyDescent="0.25">
      <c r="A5351"/>
      <c r="C5351"/>
      <c r="D5351" s="12"/>
      <c r="E5351" s="6"/>
      <c r="F5351" s="6"/>
      <c r="G5351" s="15"/>
      <c r="H5351" s="17"/>
      <c r="M5351" s="3"/>
      <c r="N5351" s="3"/>
      <c r="O5351" s="3"/>
      <c r="P5351" s="3"/>
      <c r="Q5351" s="18"/>
      <c r="S5351" s="3"/>
      <c r="T5351" s="3"/>
    </row>
    <row r="5352" spans="1:20" x14ac:dyDescent="0.25">
      <c r="A5352"/>
      <c r="C5352"/>
      <c r="D5352" s="12"/>
      <c r="E5352" s="6"/>
      <c r="F5352" s="6"/>
      <c r="G5352" s="15"/>
      <c r="H5352" s="17"/>
      <c r="M5352" s="3"/>
      <c r="N5352" s="3"/>
      <c r="O5352" s="3"/>
      <c r="P5352" s="3"/>
      <c r="Q5352" s="18"/>
      <c r="S5352" s="3"/>
      <c r="T5352" s="3"/>
    </row>
    <row r="5353" spans="1:20" x14ac:dyDescent="0.25">
      <c r="A5353"/>
      <c r="C5353"/>
      <c r="D5353" s="12"/>
      <c r="E5353" s="6"/>
      <c r="F5353" s="6"/>
      <c r="G5353" s="15"/>
      <c r="H5353" s="17"/>
      <c r="M5353" s="3"/>
      <c r="N5353" s="3"/>
      <c r="O5353" s="3"/>
      <c r="P5353" s="3"/>
      <c r="Q5353" s="18"/>
      <c r="S5353" s="3"/>
      <c r="T5353" s="3"/>
    </row>
    <row r="5354" spans="1:20" x14ac:dyDescent="0.25">
      <c r="A5354"/>
      <c r="C5354"/>
      <c r="D5354" s="12"/>
      <c r="E5354" s="6"/>
      <c r="F5354" s="6"/>
      <c r="G5354" s="15"/>
      <c r="H5354" s="17"/>
      <c r="M5354" s="3"/>
      <c r="N5354" s="3"/>
      <c r="O5354" s="3"/>
      <c r="P5354" s="3"/>
      <c r="Q5354" s="18"/>
      <c r="S5354" s="3"/>
      <c r="T5354" s="3"/>
    </row>
    <row r="5355" spans="1:20" x14ac:dyDescent="0.25">
      <c r="A5355"/>
      <c r="C5355"/>
      <c r="D5355" s="12"/>
      <c r="E5355" s="6"/>
      <c r="F5355" s="6"/>
      <c r="G5355" s="15"/>
      <c r="H5355" s="17"/>
      <c r="M5355" s="3"/>
      <c r="N5355" s="3"/>
      <c r="O5355" s="3"/>
      <c r="P5355" s="3"/>
      <c r="Q5355" s="18"/>
      <c r="S5355" s="3"/>
      <c r="T5355" s="3"/>
    </row>
    <row r="5356" spans="1:20" x14ac:dyDescent="0.25">
      <c r="A5356"/>
      <c r="C5356"/>
      <c r="D5356" s="12"/>
      <c r="E5356" s="6"/>
      <c r="F5356" s="6"/>
      <c r="G5356" s="15"/>
      <c r="H5356" s="17"/>
      <c r="M5356" s="3"/>
      <c r="N5356" s="3"/>
      <c r="O5356" s="3"/>
      <c r="P5356" s="3"/>
      <c r="Q5356" s="18"/>
      <c r="S5356" s="3"/>
      <c r="T5356" s="3"/>
    </row>
    <row r="5357" spans="1:20" x14ac:dyDescent="0.25">
      <c r="A5357"/>
      <c r="C5357"/>
      <c r="D5357" s="12"/>
      <c r="E5357" s="6"/>
      <c r="F5357" s="6"/>
      <c r="G5357" s="15"/>
      <c r="H5357" s="17"/>
      <c r="M5357" s="3"/>
      <c r="N5357" s="3"/>
      <c r="O5357" s="3"/>
      <c r="P5357" s="3"/>
      <c r="Q5357" s="18"/>
      <c r="S5357" s="3"/>
      <c r="T5357" s="3"/>
    </row>
    <row r="5358" spans="1:20" x14ac:dyDescent="0.25">
      <c r="A5358"/>
      <c r="C5358"/>
      <c r="D5358" s="12"/>
      <c r="E5358" s="6"/>
      <c r="F5358" s="6"/>
      <c r="G5358" s="15"/>
      <c r="H5358" s="17"/>
      <c r="M5358" s="3"/>
      <c r="N5358" s="3"/>
      <c r="O5358" s="3"/>
      <c r="P5358" s="3"/>
      <c r="Q5358" s="18"/>
      <c r="S5358" s="3"/>
      <c r="T5358" s="3"/>
    </row>
    <row r="5359" spans="1:20" x14ac:dyDescent="0.25">
      <c r="A5359"/>
      <c r="C5359"/>
      <c r="D5359" s="12"/>
      <c r="E5359" s="6"/>
      <c r="F5359" s="6"/>
      <c r="G5359" s="15"/>
      <c r="H5359" s="17"/>
      <c r="M5359" s="3"/>
      <c r="N5359" s="3"/>
      <c r="O5359" s="3"/>
      <c r="P5359" s="3"/>
      <c r="Q5359" s="18"/>
      <c r="S5359" s="3"/>
      <c r="T5359" s="3"/>
    </row>
    <row r="5360" spans="1:20" x14ac:dyDescent="0.25">
      <c r="A5360"/>
      <c r="C5360"/>
      <c r="D5360" s="12"/>
      <c r="E5360" s="6"/>
      <c r="F5360" s="6"/>
      <c r="G5360" s="15"/>
      <c r="H5360" s="17"/>
      <c r="M5360" s="3"/>
      <c r="N5360" s="3"/>
      <c r="O5360" s="3"/>
      <c r="P5360" s="3"/>
      <c r="Q5360" s="18"/>
      <c r="S5360" s="3"/>
      <c r="T5360" s="3"/>
    </row>
    <row r="5361" spans="1:20" x14ac:dyDescent="0.25">
      <c r="A5361"/>
      <c r="C5361"/>
      <c r="D5361" s="12"/>
      <c r="E5361" s="6"/>
      <c r="F5361" s="6"/>
      <c r="G5361" s="15"/>
      <c r="H5361" s="17"/>
      <c r="M5361" s="3"/>
      <c r="N5361" s="3"/>
      <c r="O5361" s="3"/>
      <c r="P5361" s="3"/>
      <c r="Q5361" s="18"/>
      <c r="S5361" s="3"/>
      <c r="T5361" s="3"/>
    </row>
    <row r="5362" spans="1:20" x14ac:dyDescent="0.25">
      <c r="A5362"/>
      <c r="C5362"/>
      <c r="D5362" s="12"/>
      <c r="E5362" s="6"/>
      <c r="F5362" s="6"/>
      <c r="G5362" s="15"/>
      <c r="H5362" s="17"/>
      <c r="M5362" s="3"/>
      <c r="N5362" s="3"/>
      <c r="O5362" s="3"/>
      <c r="P5362" s="3"/>
      <c r="Q5362" s="18"/>
      <c r="S5362" s="3"/>
      <c r="T5362" s="3"/>
    </row>
    <row r="5363" spans="1:20" x14ac:dyDescent="0.25">
      <c r="A5363"/>
      <c r="C5363"/>
      <c r="D5363" s="12"/>
      <c r="E5363" s="6"/>
      <c r="F5363" s="6"/>
      <c r="G5363" s="15"/>
      <c r="H5363" s="17"/>
      <c r="M5363" s="3"/>
      <c r="N5363" s="3"/>
      <c r="O5363" s="3"/>
      <c r="P5363" s="3"/>
      <c r="Q5363" s="18"/>
      <c r="S5363" s="3"/>
      <c r="T5363" s="3"/>
    </row>
    <row r="5364" spans="1:20" x14ac:dyDescent="0.25">
      <c r="A5364"/>
      <c r="C5364"/>
      <c r="D5364" s="12"/>
      <c r="E5364" s="6"/>
      <c r="F5364" s="6"/>
      <c r="G5364" s="15"/>
      <c r="H5364" s="17"/>
      <c r="M5364" s="3"/>
      <c r="N5364" s="3"/>
      <c r="O5364" s="3"/>
      <c r="P5364" s="3"/>
      <c r="Q5364" s="18"/>
      <c r="S5364" s="3"/>
      <c r="T5364" s="3"/>
    </row>
    <row r="5365" spans="1:20" x14ac:dyDescent="0.25">
      <c r="A5365"/>
      <c r="C5365"/>
      <c r="D5365" s="12"/>
      <c r="E5365" s="6"/>
      <c r="F5365" s="6"/>
      <c r="G5365" s="15"/>
      <c r="H5365" s="17"/>
      <c r="M5365" s="3"/>
      <c r="N5365" s="3"/>
      <c r="O5365" s="3"/>
      <c r="P5365" s="3"/>
      <c r="Q5365" s="18"/>
      <c r="S5365" s="3"/>
      <c r="T5365" s="3"/>
    </row>
    <row r="5366" spans="1:20" x14ac:dyDescent="0.25">
      <c r="A5366"/>
      <c r="C5366"/>
      <c r="D5366" s="12"/>
      <c r="E5366" s="6"/>
      <c r="F5366" s="6"/>
      <c r="G5366" s="15"/>
      <c r="H5366" s="17"/>
      <c r="M5366" s="3"/>
      <c r="N5366" s="3"/>
      <c r="O5366" s="3"/>
      <c r="P5366" s="3"/>
      <c r="Q5366" s="18"/>
      <c r="S5366" s="3"/>
      <c r="T5366" s="3"/>
    </row>
    <row r="5367" spans="1:20" x14ac:dyDescent="0.25">
      <c r="A5367"/>
      <c r="C5367"/>
      <c r="D5367" s="12"/>
      <c r="E5367" s="6"/>
      <c r="F5367" s="6"/>
      <c r="G5367" s="15"/>
      <c r="H5367" s="17"/>
      <c r="M5367" s="3"/>
      <c r="N5367" s="3"/>
      <c r="O5367" s="3"/>
      <c r="P5367" s="3"/>
      <c r="Q5367" s="18"/>
      <c r="S5367" s="3"/>
      <c r="T5367" s="3"/>
    </row>
    <row r="5368" spans="1:20" x14ac:dyDescent="0.25">
      <c r="A5368"/>
      <c r="C5368"/>
      <c r="D5368" s="12"/>
      <c r="E5368" s="6"/>
      <c r="F5368" s="6"/>
      <c r="G5368" s="15"/>
      <c r="H5368" s="17"/>
      <c r="M5368" s="3"/>
      <c r="N5368" s="3"/>
      <c r="O5368" s="3"/>
      <c r="P5368" s="3"/>
      <c r="Q5368" s="18"/>
      <c r="S5368" s="3"/>
      <c r="T5368" s="3"/>
    </row>
    <row r="5369" spans="1:20" x14ac:dyDescent="0.25">
      <c r="A5369"/>
      <c r="C5369"/>
      <c r="D5369" s="12"/>
      <c r="E5369" s="6"/>
      <c r="F5369" s="6"/>
      <c r="G5369" s="15"/>
      <c r="H5369" s="17"/>
      <c r="M5369" s="3"/>
      <c r="N5369" s="3"/>
      <c r="O5369" s="3"/>
      <c r="P5369" s="3"/>
      <c r="Q5369" s="18"/>
      <c r="S5369" s="3"/>
      <c r="T5369" s="3"/>
    </row>
    <row r="5370" spans="1:20" x14ac:dyDescent="0.25">
      <c r="A5370"/>
      <c r="C5370"/>
      <c r="D5370" s="12"/>
      <c r="E5370" s="6"/>
      <c r="F5370" s="6"/>
      <c r="G5370" s="15"/>
      <c r="H5370" s="17"/>
      <c r="M5370" s="3"/>
      <c r="N5370" s="3"/>
      <c r="O5370" s="3"/>
      <c r="P5370" s="3"/>
      <c r="Q5370" s="18"/>
      <c r="S5370" s="3"/>
      <c r="T5370" s="3"/>
    </row>
    <row r="5371" spans="1:20" x14ac:dyDescent="0.25">
      <c r="A5371"/>
      <c r="C5371"/>
      <c r="D5371" s="12"/>
      <c r="E5371" s="6"/>
      <c r="F5371" s="6"/>
      <c r="G5371" s="15"/>
      <c r="H5371" s="17"/>
      <c r="M5371" s="3"/>
      <c r="N5371" s="3"/>
      <c r="O5371" s="3"/>
      <c r="P5371" s="3"/>
      <c r="Q5371" s="18"/>
      <c r="S5371" s="3"/>
      <c r="T5371" s="3"/>
    </row>
    <row r="5372" spans="1:20" x14ac:dyDescent="0.25">
      <c r="A5372"/>
      <c r="C5372"/>
      <c r="D5372" s="12"/>
      <c r="E5372" s="6"/>
      <c r="F5372" s="6"/>
      <c r="G5372" s="15"/>
      <c r="H5372" s="17"/>
      <c r="M5372" s="3"/>
      <c r="N5372" s="3"/>
      <c r="O5372" s="3"/>
      <c r="P5372" s="3"/>
      <c r="Q5372" s="18"/>
      <c r="S5372" s="3"/>
      <c r="T5372" s="3"/>
    </row>
    <row r="5373" spans="1:20" x14ac:dyDescent="0.25">
      <c r="A5373"/>
      <c r="C5373"/>
      <c r="D5373" s="12"/>
      <c r="E5373" s="6"/>
      <c r="F5373" s="6"/>
      <c r="G5373" s="15"/>
      <c r="H5373" s="17"/>
      <c r="M5373" s="3"/>
      <c r="N5373" s="3"/>
      <c r="O5373" s="3"/>
      <c r="P5373" s="3"/>
      <c r="Q5373" s="18"/>
      <c r="S5373" s="3"/>
      <c r="T5373" s="3"/>
    </row>
    <row r="5374" spans="1:20" x14ac:dyDescent="0.25">
      <c r="A5374"/>
      <c r="C5374"/>
      <c r="D5374" s="12"/>
      <c r="E5374" s="6"/>
      <c r="F5374" s="6"/>
      <c r="G5374" s="15"/>
      <c r="H5374" s="17"/>
      <c r="M5374" s="3"/>
      <c r="N5374" s="3"/>
      <c r="O5374" s="3"/>
      <c r="P5374" s="3"/>
      <c r="Q5374" s="18"/>
      <c r="S5374" s="3"/>
      <c r="T5374" s="3"/>
    </row>
    <row r="5375" spans="1:20" x14ac:dyDescent="0.25">
      <c r="A5375"/>
      <c r="C5375"/>
      <c r="D5375" s="12"/>
      <c r="E5375" s="6"/>
      <c r="F5375" s="6"/>
      <c r="G5375" s="15"/>
      <c r="H5375" s="17"/>
      <c r="M5375" s="3"/>
      <c r="N5375" s="3"/>
      <c r="O5375" s="3"/>
      <c r="P5375" s="3"/>
      <c r="Q5375" s="18"/>
      <c r="S5375" s="3"/>
      <c r="T5375" s="3"/>
    </row>
    <row r="5376" spans="1:20" x14ac:dyDescent="0.25">
      <c r="A5376"/>
      <c r="C5376"/>
      <c r="D5376" s="12"/>
      <c r="E5376" s="6"/>
      <c r="F5376" s="6"/>
      <c r="G5376" s="15"/>
      <c r="H5376" s="17"/>
      <c r="M5376" s="3"/>
      <c r="N5376" s="3"/>
      <c r="O5376" s="3"/>
      <c r="P5376" s="3"/>
      <c r="Q5376" s="18"/>
      <c r="S5376" s="3"/>
      <c r="T5376" s="3"/>
    </row>
    <row r="5377" spans="1:20" x14ac:dyDescent="0.25">
      <c r="A5377"/>
      <c r="C5377"/>
      <c r="D5377" s="12"/>
      <c r="E5377" s="6"/>
      <c r="F5377" s="6"/>
      <c r="G5377" s="15"/>
      <c r="H5377" s="17"/>
      <c r="M5377" s="3"/>
      <c r="N5377" s="3"/>
      <c r="O5377" s="3"/>
      <c r="P5377" s="3"/>
      <c r="Q5377" s="18"/>
      <c r="S5377" s="3"/>
      <c r="T5377" s="3"/>
    </row>
    <row r="5378" spans="1:20" x14ac:dyDescent="0.25">
      <c r="A5378"/>
      <c r="C5378"/>
      <c r="D5378" s="12"/>
      <c r="E5378" s="6"/>
      <c r="F5378" s="6"/>
      <c r="G5378" s="15"/>
      <c r="H5378" s="17"/>
      <c r="M5378" s="3"/>
      <c r="N5378" s="3"/>
      <c r="O5378" s="3"/>
      <c r="P5378" s="3"/>
      <c r="Q5378" s="18"/>
      <c r="S5378" s="3"/>
      <c r="T5378" s="3"/>
    </row>
    <row r="5379" spans="1:20" x14ac:dyDescent="0.25">
      <c r="A5379"/>
      <c r="C5379"/>
      <c r="D5379" s="12"/>
      <c r="E5379" s="6"/>
      <c r="F5379" s="6"/>
      <c r="G5379" s="15"/>
      <c r="H5379" s="17"/>
      <c r="M5379" s="3"/>
      <c r="N5379" s="3"/>
      <c r="O5379" s="3"/>
      <c r="P5379" s="3"/>
      <c r="Q5379" s="18"/>
      <c r="S5379" s="3"/>
      <c r="T5379" s="3"/>
    </row>
    <row r="5380" spans="1:20" x14ac:dyDescent="0.25">
      <c r="A5380"/>
      <c r="C5380"/>
      <c r="D5380" s="12"/>
      <c r="E5380" s="6"/>
      <c r="F5380" s="6"/>
      <c r="G5380" s="15"/>
      <c r="H5380" s="17"/>
      <c r="M5380" s="3"/>
      <c r="N5380" s="3"/>
      <c r="O5380" s="3"/>
      <c r="P5380" s="3"/>
      <c r="Q5380" s="18"/>
      <c r="S5380" s="3"/>
      <c r="T5380" s="3"/>
    </row>
    <row r="5381" spans="1:20" x14ac:dyDescent="0.25">
      <c r="A5381"/>
      <c r="C5381"/>
      <c r="D5381" s="12"/>
      <c r="E5381" s="6"/>
      <c r="F5381" s="6"/>
      <c r="G5381" s="15"/>
      <c r="H5381" s="17"/>
      <c r="M5381" s="3"/>
      <c r="N5381" s="3"/>
      <c r="O5381" s="3"/>
      <c r="P5381" s="3"/>
      <c r="Q5381" s="18"/>
      <c r="S5381" s="3"/>
      <c r="T5381" s="3"/>
    </row>
    <row r="5382" spans="1:20" x14ac:dyDescent="0.25">
      <c r="A5382"/>
      <c r="C5382"/>
      <c r="D5382" s="12"/>
      <c r="E5382" s="6"/>
      <c r="F5382" s="6"/>
      <c r="G5382" s="15"/>
      <c r="H5382" s="17"/>
      <c r="M5382" s="3"/>
      <c r="N5382" s="3"/>
      <c r="O5382" s="3"/>
      <c r="P5382" s="3"/>
      <c r="Q5382" s="18"/>
      <c r="S5382" s="3"/>
      <c r="T5382" s="3"/>
    </row>
    <row r="5383" spans="1:20" x14ac:dyDescent="0.25">
      <c r="A5383"/>
      <c r="C5383"/>
      <c r="D5383" s="12"/>
      <c r="E5383" s="6"/>
      <c r="F5383" s="6"/>
      <c r="G5383" s="15"/>
      <c r="H5383" s="17"/>
      <c r="M5383" s="3"/>
      <c r="N5383" s="3"/>
      <c r="O5383" s="3"/>
      <c r="P5383" s="3"/>
      <c r="Q5383" s="18"/>
      <c r="S5383" s="3"/>
      <c r="T5383" s="3"/>
    </row>
    <row r="5384" spans="1:20" x14ac:dyDescent="0.25">
      <c r="A5384"/>
      <c r="C5384"/>
      <c r="D5384" s="12"/>
      <c r="E5384" s="6"/>
      <c r="F5384" s="6"/>
      <c r="G5384" s="15"/>
      <c r="H5384" s="17"/>
      <c r="M5384" s="3"/>
      <c r="N5384" s="3"/>
      <c r="O5384" s="3"/>
      <c r="P5384" s="3"/>
      <c r="Q5384" s="18"/>
      <c r="S5384" s="3"/>
      <c r="T5384" s="3"/>
    </row>
    <row r="5385" spans="1:20" x14ac:dyDescent="0.25">
      <c r="A5385"/>
      <c r="C5385"/>
      <c r="D5385" s="12"/>
      <c r="E5385" s="6"/>
      <c r="F5385" s="6"/>
      <c r="G5385" s="15"/>
      <c r="H5385" s="17"/>
      <c r="M5385" s="3"/>
      <c r="N5385" s="3"/>
      <c r="O5385" s="3"/>
      <c r="P5385" s="3"/>
      <c r="Q5385" s="18"/>
      <c r="S5385" s="3"/>
      <c r="T5385" s="3"/>
    </row>
    <row r="5386" spans="1:20" x14ac:dyDescent="0.25">
      <c r="A5386"/>
      <c r="C5386"/>
      <c r="D5386" s="12"/>
      <c r="E5386" s="6"/>
      <c r="F5386" s="6"/>
      <c r="G5386" s="15"/>
      <c r="H5386" s="17"/>
      <c r="M5386" s="3"/>
      <c r="N5386" s="3"/>
      <c r="O5386" s="3"/>
      <c r="P5386" s="3"/>
      <c r="Q5386" s="18"/>
      <c r="S5386" s="3"/>
      <c r="T5386" s="3"/>
    </row>
    <row r="5387" spans="1:20" x14ac:dyDescent="0.25">
      <c r="A5387"/>
      <c r="C5387"/>
      <c r="D5387" s="12"/>
      <c r="E5387" s="6"/>
      <c r="F5387" s="6"/>
      <c r="G5387" s="15"/>
      <c r="H5387" s="17"/>
      <c r="M5387" s="3"/>
      <c r="N5387" s="3"/>
      <c r="O5387" s="3"/>
      <c r="P5387" s="3"/>
      <c r="Q5387" s="18"/>
      <c r="S5387" s="3"/>
      <c r="T5387" s="3"/>
    </row>
    <row r="5388" spans="1:20" x14ac:dyDescent="0.25">
      <c r="A5388"/>
      <c r="C5388"/>
      <c r="D5388" s="12"/>
      <c r="E5388" s="6"/>
      <c r="F5388" s="6"/>
      <c r="G5388" s="15"/>
      <c r="H5388" s="17"/>
      <c r="M5388" s="3"/>
      <c r="N5388" s="3"/>
      <c r="O5388" s="3"/>
      <c r="P5388" s="3"/>
      <c r="Q5388" s="18"/>
      <c r="S5388" s="3"/>
      <c r="T5388" s="3"/>
    </row>
    <row r="5389" spans="1:20" x14ac:dyDescent="0.25">
      <c r="A5389"/>
      <c r="C5389"/>
      <c r="D5389" s="12"/>
      <c r="E5389" s="6"/>
      <c r="F5389" s="6"/>
      <c r="G5389" s="15"/>
      <c r="H5389" s="17"/>
      <c r="M5389" s="3"/>
      <c r="N5389" s="3"/>
      <c r="O5389" s="3"/>
      <c r="P5389" s="3"/>
      <c r="Q5389" s="18"/>
      <c r="S5389" s="3"/>
      <c r="T5389" s="3"/>
    </row>
    <row r="5390" spans="1:20" x14ac:dyDescent="0.25">
      <c r="A5390"/>
      <c r="C5390"/>
      <c r="D5390" s="12"/>
      <c r="E5390" s="6"/>
      <c r="F5390" s="6"/>
      <c r="G5390" s="15"/>
      <c r="H5390" s="17"/>
      <c r="M5390" s="3"/>
      <c r="N5390" s="3"/>
      <c r="O5390" s="3"/>
      <c r="P5390" s="3"/>
      <c r="Q5390" s="18"/>
      <c r="S5390" s="3"/>
      <c r="T5390" s="3"/>
    </row>
    <row r="5391" spans="1:20" x14ac:dyDescent="0.25">
      <c r="A5391"/>
      <c r="C5391"/>
      <c r="D5391" s="12"/>
      <c r="E5391" s="6"/>
      <c r="F5391" s="6"/>
      <c r="G5391" s="15"/>
      <c r="H5391" s="17"/>
      <c r="M5391" s="3"/>
      <c r="N5391" s="3"/>
      <c r="O5391" s="3"/>
      <c r="P5391" s="3"/>
      <c r="Q5391" s="18"/>
      <c r="S5391" s="3"/>
      <c r="T5391" s="3"/>
    </row>
    <row r="5392" spans="1:20" x14ac:dyDescent="0.25">
      <c r="A5392"/>
      <c r="C5392"/>
      <c r="D5392" s="12"/>
      <c r="E5392" s="6"/>
      <c r="F5392" s="6"/>
      <c r="G5392" s="15"/>
      <c r="H5392" s="17"/>
      <c r="M5392" s="3"/>
      <c r="N5392" s="3"/>
      <c r="O5392" s="3"/>
      <c r="P5392" s="3"/>
      <c r="Q5392" s="18"/>
      <c r="S5392" s="3"/>
      <c r="T5392" s="3"/>
    </row>
    <row r="5393" spans="1:20" x14ac:dyDescent="0.25">
      <c r="A5393"/>
      <c r="C5393"/>
      <c r="D5393" s="12"/>
      <c r="E5393" s="6"/>
      <c r="F5393" s="6"/>
      <c r="G5393" s="15"/>
      <c r="H5393" s="17"/>
      <c r="M5393" s="3"/>
      <c r="N5393" s="3"/>
      <c r="O5393" s="3"/>
      <c r="P5393" s="3"/>
      <c r="Q5393" s="18"/>
      <c r="S5393" s="3"/>
      <c r="T5393" s="3"/>
    </row>
    <row r="5394" spans="1:20" x14ac:dyDescent="0.25">
      <c r="A5394"/>
      <c r="C5394"/>
      <c r="D5394" s="12"/>
      <c r="E5394" s="6"/>
      <c r="F5394" s="6"/>
      <c r="G5394" s="15"/>
      <c r="H5394" s="17"/>
      <c r="M5394" s="3"/>
      <c r="N5394" s="3"/>
      <c r="O5394" s="3"/>
      <c r="P5394" s="3"/>
      <c r="Q5394" s="18"/>
      <c r="S5394" s="3"/>
      <c r="T5394" s="3"/>
    </row>
    <row r="5395" spans="1:20" x14ac:dyDescent="0.25">
      <c r="A5395"/>
      <c r="C5395"/>
      <c r="D5395" s="12"/>
      <c r="E5395" s="6"/>
      <c r="F5395" s="6"/>
      <c r="G5395" s="15"/>
      <c r="H5395" s="17"/>
      <c r="M5395" s="3"/>
      <c r="N5395" s="3"/>
      <c r="O5395" s="3"/>
      <c r="P5395" s="3"/>
      <c r="Q5395" s="18"/>
      <c r="S5395" s="3"/>
      <c r="T5395" s="3"/>
    </row>
    <row r="5396" spans="1:20" x14ac:dyDescent="0.25">
      <c r="A5396"/>
      <c r="C5396"/>
      <c r="D5396" s="12"/>
      <c r="E5396" s="6"/>
      <c r="F5396" s="6"/>
      <c r="G5396" s="15"/>
      <c r="H5396" s="17"/>
      <c r="M5396" s="3"/>
      <c r="N5396" s="3"/>
      <c r="O5396" s="3"/>
      <c r="P5396" s="3"/>
      <c r="Q5396" s="18"/>
      <c r="S5396" s="3"/>
      <c r="T5396" s="3"/>
    </row>
    <row r="5397" spans="1:20" x14ac:dyDescent="0.25">
      <c r="A5397"/>
      <c r="C5397"/>
      <c r="D5397" s="12"/>
      <c r="E5397" s="6"/>
      <c r="F5397" s="6"/>
      <c r="G5397" s="15"/>
      <c r="H5397" s="17"/>
      <c r="M5397" s="3"/>
      <c r="N5397" s="3"/>
      <c r="O5397" s="3"/>
      <c r="P5397" s="3"/>
      <c r="Q5397" s="18"/>
      <c r="S5397" s="3"/>
      <c r="T5397" s="3"/>
    </row>
    <row r="5398" spans="1:20" x14ac:dyDescent="0.25">
      <c r="A5398"/>
      <c r="C5398"/>
      <c r="D5398" s="12"/>
      <c r="E5398" s="6"/>
      <c r="F5398" s="6"/>
      <c r="G5398" s="15"/>
      <c r="H5398" s="17"/>
      <c r="M5398" s="3"/>
      <c r="N5398" s="3"/>
      <c r="O5398" s="3"/>
      <c r="P5398" s="3"/>
      <c r="Q5398" s="18"/>
      <c r="S5398" s="3"/>
      <c r="T5398" s="3"/>
    </row>
    <row r="5399" spans="1:20" x14ac:dyDescent="0.25">
      <c r="A5399"/>
      <c r="C5399"/>
      <c r="D5399" s="12"/>
      <c r="E5399" s="6"/>
      <c r="F5399" s="6"/>
      <c r="G5399" s="15"/>
      <c r="H5399" s="17"/>
      <c r="M5399" s="3"/>
      <c r="N5399" s="3"/>
      <c r="O5399" s="3"/>
      <c r="P5399" s="3"/>
      <c r="Q5399" s="18"/>
      <c r="S5399" s="3"/>
      <c r="T5399" s="3"/>
    </row>
    <row r="5400" spans="1:20" x14ac:dyDescent="0.25">
      <c r="A5400"/>
      <c r="C5400"/>
      <c r="D5400" s="12"/>
      <c r="E5400" s="6"/>
      <c r="F5400" s="6"/>
      <c r="G5400" s="15"/>
      <c r="H5400" s="17"/>
      <c r="M5400" s="3"/>
      <c r="N5400" s="3"/>
      <c r="O5400" s="3"/>
      <c r="P5400" s="3"/>
      <c r="Q5400" s="18"/>
      <c r="S5400" s="3"/>
      <c r="T5400" s="3"/>
    </row>
    <row r="5401" spans="1:20" x14ac:dyDescent="0.25">
      <c r="A5401"/>
      <c r="C5401"/>
      <c r="D5401" s="12"/>
      <c r="E5401" s="6"/>
      <c r="F5401" s="6"/>
      <c r="G5401" s="15"/>
      <c r="H5401" s="17"/>
      <c r="M5401" s="3"/>
      <c r="N5401" s="3"/>
      <c r="O5401" s="3"/>
      <c r="P5401" s="3"/>
      <c r="Q5401" s="18"/>
      <c r="S5401" s="3"/>
      <c r="T5401" s="3"/>
    </row>
    <row r="5402" spans="1:20" x14ac:dyDescent="0.25">
      <c r="A5402"/>
      <c r="C5402"/>
      <c r="D5402" s="12"/>
      <c r="E5402" s="6"/>
      <c r="F5402" s="6"/>
      <c r="G5402" s="15"/>
      <c r="H5402" s="17"/>
      <c r="M5402" s="3"/>
      <c r="N5402" s="3"/>
      <c r="O5402" s="3"/>
      <c r="P5402" s="3"/>
      <c r="Q5402" s="18"/>
      <c r="S5402" s="3"/>
      <c r="T5402" s="3"/>
    </row>
    <row r="5403" spans="1:20" x14ac:dyDescent="0.25">
      <c r="A5403"/>
      <c r="C5403"/>
      <c r="D5403" s="12"/>
      <c r="E5403" s="6"/>
      <c r="F5403" s="6"/>
      <c r="G5403" s="15"/>
      <c r="H5403" s="17"/>
      <c r="M5403" s="3"/>
      <c r="N5403" s="3"/>
      <c r="O5403" s="3"/>
      <c r="P5403" s="3"/>
      <c r="Q5403" s="18"/>
      <c r="S5403" s="3"/>
      <c r="T5403" s="3"/>
    </row>
    <row r="5404" spans="1:20" x14ac:dyDescent="0.25">
      <c r="A5404"/>
      <c r="C5404"/>
      <c r="D5404" s="12"/>
      <c r="E5404" s="6"/>
      <c r="F5404" s="6"/>
      <c r="G5404" s="15"/>
      <c r="H5404" s="17"/>
      <c r="M5404" s="3"/>
      <c r="N5404" s="3"/>
      <c r="O5404" s="3"/>
      <c r="P5404" s="3"/>
      <c r="Q5404" s="18"/>
      <c r="S5404" s="3"/>
      <c r="T5404" s="3"/>
    </row>
    <row r="5405" spans="1:20" x14ac:dyDescent="0.25">
      <c r="A5405"/>
      <c r="C5405"/>
      <c r="D5405" s="12"/>
      <c r="E5405" s="6"/>
      <c r="F5405" s="6"/>
      <c r="G5405" s="15"/>
      <c r="H5405" s="17"/>
      <c r="M5405" s="3"/>
      <c r="N5405" s="3"/>
      <c r="O5405" s="3"/>
      <c r="P5405" s="3"/>
      <c r="Q5405" s="18"/>
      <c r="S5405" s="3"/>
      <c r="T5405" s="3"/>
    </row>
    <row r="5406" spans="1:20" x14ac:dyDescent="0.25">
      <c r="A5406"/>
      <c r="C5406"/>
      <c r="D5406" s="12"/>
      <c r="E5406" s="6"/>
      <c r="F5406" s="6"/>
      <c r="G5406" s="15"/>
      <c r="H5406" s="17"/>
      <c r="M5406" s="3"/>
      <c r="N5406" s="3"/>
      <c r="O5406" s="3"/>
      <c r="P5406" s="3"/>
      <c r="Q5406" s="18"/>
      <c r="S5406" s="3"/>
      <c r="T5406" s="3"/>
    </row>
    <row r="5407" spans="1:20" x14ac:dyDescent="0.25">
      <c r="A5407"/>
      <c r="C5407"/>
      <c r="D5407" s="12"/>
      <c r="E5407" s="6"/>
      <c r="F5407" s="6"/>
      <c r="G5407" s="15"/>
      <c r="H5407" s="17"/>
      <c r="M5407" s="3"/>
      <c r="N5407" s="3"/>
      <c r="O5407" s="3"/>
      <c r="P5407" s="3"/>
      <c r="Q5407" s="18"/>
      <c r="S5407" s="3"/>
      <c r="T5407" s="3"/>
    </row>
    <row r="5408" spans="1:20" x14ac:dyDescent="0.25">
      <c r="A5408"/>
      <c r="C5408"/>
      <c r="D5408" s="12"/>
      <c r="E5408" s="6"/>
      <c r="F5408" s="6"/>
      <c r="G5408" s="15"/>
      <c r="H5408" s="17"/>
      <c r="M5408" s="3"/>
      <c r="N5408" s="3"/>
      <c r="O5408" s="3"/>
      <c r="P5408" s="3"/>
      <c r="Q5408" s="18"/>
      <c r="S5408" s="3"/>
      <c r="T5408" s="3"/>
    </row>
    <row r="5409" spans="1:20" x14ac:dyDescent="0.25">
      <c r="A5409"/>
      <c r="C5409"/>
      <c r="D5409" s="12"/>
      <c r="E5409" s="6"/>
      <c r="F5409" s="6"/>
      <c r="G5409" s="15"/>
      <c r="H5409" s="17"/>
      <c r="M5409" s="3"/>
      <c r="N5409" s="3"/>
      <c r="O5409" s="3"/>
      <c r="P5409" s="3"/>
      <c r="Q5409" s="18"/>
      <c r="S5409" s="3"/>
      <c r="T5409" s="3"/>
    </row>
    <row r="5410" spans="1:20" x14ac:dyDescent="0.25">
      <c r="A5410"/>
      <c r="C5410"/>
      <c r="D5410" s="12"/>
      <c r="E5410" s="6"/>
      <c r="F5410" s="6"/>
      <c r="G5410" s="15"/>
      <c r="H5410" s="17"/>
      <c r="M5410" s="3"/>
      <c r="N5410" s="3"/>
      <c r="O5410" s="3"/>
      <c r="P5410" s="3"/>
      <c r="Q5410" s="18"/>
      <c r="S5410" s="3"/>
      <c r="T5410" s="3"/>
    </row>
    <row r="5411" spans="1:20" x14ac:dyDescent="0.25">
      <c r="A5411"/>
      <c r="C5411"/>
      <c r="D5411" s="12"/>
      <c r="E5411" s="6"/>
      <c r="F5411" s="6"/>
      <c r="G5411" s="15"/>
      <c r="H5411" s="17"/>
      <c r="M5411" s="3"/>
      <c r="N5411" s="3"/>
      <c r="O5411" s="3"/>
      <c r="P5411" s="3"/>
      <c r="Q5411" s="18"/>
      <c r="S5411" s="3"/>
      <c r="T5411" s="3"/>
    </row>
    <row r="5412" spans="1:20" x14ac:dyDescent="0.25">
      <c r="A5412"/>
      <c r="C5412"/>
      <c r="D5412" s="12"/>
      <c r="E5412" s="6"/>
      <c r="F5412" s="6"/>
      <c r="G5412" s="15"/>
      <c r="H5412" s="17"/>
      <c r="M5412" s="3"/>
      <c r="N5412" s="3"/>
      <c r="O5412" s="3"/>
      <c r="P5412" s="3"/>
      <c r="Q5412" s="18"/>
      <c r="S5412" s="3"/>
      <c r="T5412" s="3"/>
    </row>
    <row r="5413" spans="1:20" x14ac:dyDescent="0.25">
      <c r="A5413"/>
      <c r="C5413"/>
      <c r="D5413" s="12"/>
      <c r="E5413" s="6"/>
      <c r="F5413" s="6"/>
      <c r="G5413" s="15"/>
      <c r="H5413" s="17"/>
      <c r="M5413" s="3"/>
      <c r="N5413" s="3"/>
      <c r="O5413" s="3"/>
      <c r="P5413" s="3"/>
      <c r="Q5413" s="18"/>
      <c r="S5413" s="3"/>
      <c r="T5413" s="3"/>
    </row>
    <row r="5414" spans="1:20" x14ac:dyDescent="0.25">
      <c r="A5414"/>
      <c r="C5414"/>
      <c r="D5414" s="12"/>
      <c r="E5414" s="6"/>
      <c r="F5414" s="6"/>
      <c r="G5414" s="15"/>
      <c r="H5414" s="17"/>
      <c r="M5414" s="3"/>
      <c r="N5414" s="3"/>
      <c r="O5414" s="3"/>
      <c r="P5414" s="3"/>
      <c r="Q5414" s="18"/>
      <c r="S5414" s="3"/>
      <c r="T5414" s="3"/>
    </row>
    <row r="5415" spans="1:20" x14ac:dyDescent="0.25">
      <c r="A5415"/>
      <c r="C5415"/>
      <c r="D5415" s="12"/>
      <c r="E5415" s="6"/>
      <c r="F5415" s="6"/>
      <c r="G5415" s="15"/>
      <c r="H5415" s="17"/>
      <c r="M5415" s="3"/>
      <c r="N5415" s="3"/>
      <c r="O5415" s="3"/>
      <c r="P5415" s="3"/>
      <c r="Q5415" s="18"/>
      <c r="S5415" s="3"/>
      <c r="T5415" s="3"/>
    </row>
    <row r="5416" spans="1:20" x14ac:dyDescent="0.25">
      <c r="A5416"/>
      <c r="C5416"/>
      <c r="D5416" s="12"/>
      <c r="E5416" s="6"/>
      <c r="F5416" s="6"/>
      <c r="G5416" s="15"/>
      <c r="H5416" s="17"/>
      <c r="M5416" s="3"/>
      <c r="N5416" s="3"/>
      <c r="O5416" s="3"/>
      <c r="P5416" s="3"/>
      <c r="Q5416" s="18"/>
      <c r="S5416" s="3"/>
      <c r="T5416" s="3"/>
    </row>
    <row r="5417" spans="1:20" x14ac:dyDescent="0.25">
      <c r="A5417"/>
      <c r="C5417"/>
      <c r="D5417" s="12"/>
      <c r="E5417" s="6"/>
      <c r="F5417" s="6"/>
      <c r="G5417" s="15"/>
      <c r="H5417" s="17"/>
      <c r="M5417" s="3"/>
      <c r="N5417" s="3"/>
      <c r="O5417" s="3"/>
      <c r="P5417" s="3"/>
      <c r="Q5417" s="18"/>
      <c r="S5417" s="3"/>
      <c r="T5417" s="3"/>
    </row>
    <row r="5418" spans="1:20" x14ac:dyDescent="0.25">
      <c r="A5418"/>
      <c r="C5418"/>
      <c r="D5418" s="12"/>
      <c r="E5418" s="6"/>
      <c r="F5418" s="6"/>
      <c r="G5418" s="15"/>
      <c r="H5418" s="17"/>
      <c r="M5418" s="3"/>
      <c r="N5418" s="3"/>
      <c r="O5418" s="3"/>
      <c r="P5418" s="3"/>
      <c r="Q5418" s="18"/>
      <c r="S5418" s="3"/>
      <c r="T5418" s="3"/>
    </row>
    <row r="5419" spans="1:20" x14ac:dyDescent="0.25">
      <c r="A5419"/>
      <c r="C5419"/>
      <c r="D5419" s="12"/>
      <c r="E5419" s="6"/>
      <c r="F5419" s="6"/>
      <c r="G5419" s="15"/>
      <c r="H5419" s="17"/>
      <c r="M5419" s="3"/>
      <c r="N5419" s="3"/>
      <c r="O5419" s="3"/>
      <c r="P5419" s="3"/>
      <c r="Q5419" s="18"/>
      <c r="S5419" s="3"/>
      <c r="T5419" s="3"/>
    </row>
    <row r="5420" spans="1:20" x14ac:dyDescent="0.25">
      <c r="A5420"/>
      <c r="C5420"/>
      <c r="D5420" s="12"/>
      <c r="E5420" s="6"/>
      <c r="F5420" s="6"/>
      <c r="G5420" s="15"/>
      <c r="H5420" s="17"/>
      <c r="M5420" s="3"/>
      <c r="N5420" s="3"/>
      <c r="O5420" s="3"/>
      <c r="P5420" s="3"/>
      <c r="Q5420" s="18"/>
      <c r="S5420" s="3"/>
      <c r="T5420" s="3"/>
    </row>
    <row r="5421" spans="1:20" x14ac:dyDescent="0.25">
      <c r="A5421"/>
      <c r="C5421"/>
      <c r="D5421" s="12"/>
      <c r="E5421" s="6"/>
      <c r="F5421" s="6"/>
      <c r="G5421" s="15"/>
      <c r="H5421" s="17"/>
      <c r="M5421" s="3"/>
      <c r="N5421" s="3"/>
      <c r="O5421" s="3"/>
      <c r="P5421" s="3"/>
      <c r="Q5421" s="18"/>
      <c r="S5421" s="3"/>
      <c r="T5421" s="3"/>
    </row>
    <row r="5422" spans="1:20" x14ac:dyDescent="0.25">
      <c r="A5422"/>
      <c r="C5422"/>
      <c r="D5422" s="12"/>
      <c r="E5422" s="6"/>
      <c r="F5422" s="6"/>
      <c r="G5422" s="15"/>
      <c r="H5422" s="17"/>
      <c r="M5422" s="3"/>
      <c r="N5422" s="3"/>
      <c r="O5422" s="3"/>
      <c r="P5422" s="3"/>
      <c r="Q5422" s="18"/>
      <c r="S5422" s="3"/>
      <c r="T5422" s="3"/>
    </row>
    <row r="5423" spans="1:20" x14ac:dyDescent="0.25">
      <c r="A5423"/>
      <c r="C5423"/>
      <c r="D5423" s="12"/>
      <c r="E5423" s="6"/>
      <c r="F5423" s="6"/>
      <c r="G5423" s="15"/>
      <c r="H5423" s="17"/>
      <c r="M5423" s="3"/>
      <c r="N5423" s="3"/>
      <c r="O5423" s="3"/>
      <c r="P5423" s="3"/>
      <c r="Q5423" s="18"/>
      <c r="S5423" s="3"/>
      <c r="T5423" s="3"/>
    </row>
    <row r="5424" spans="1:20" x14ac:dyDescent="0.25">
      <c r="A5424"/>
      <c r="C5424"/>
      <c r="D5424" s="12"/>
      <c r="E5424" s="6"/>
      <c r="F5424" s="6"/>
      <c r="G5424" s="15"/>
      <c r="H5424" s="17"/>
      <c r="M5424" s="3"/>
      <c r="N5424" s="3"/>
      <c r="O5424" s="3"/>
      <c r="P5424" s="3"/>
      <c r="Q5424" s="18"/>
      <c r="S5424" s="3"/>
      <c r="T5424" s="3"/>
    </row>
    <row r="5425" spans="1:20" x14ac:dyDescent="0.25">
      <c r="A5425"/>
      <c r="C5425"/>
      <c r="D5425" s="12"/>
      <c r="E5425" s="6"/>
      <c r="F5425" s="6"/>
      <c r="G5425" s="15"/>
      <c r="H5425" s="17"/>
      <c r="M5425" s="3"/>
      <c r="N5425" s="3"/>
      <c r="O5425" s="3"/>
      <c r="P5425" s="3"/>
      <c r="Q5425" s="18"/>
      <c r="S5425" s="3"/>
      <c r="T5425" s="3"/>
    </row>
    <row r="5426" spans="1:20" x14ac:dyDescent="0.25">
      <c r="A5426"/>
      <c r="C5426"/>
      <c r="D5426" s="12"/>
      <c r="E5426" s="6"/>
      <c r="F5426" s="6"/>
      <c r="G5426" s="15"/>
      <c r="H5426" s="17"/>
      <c r="M5426" s="3"/>
      <c r="N5426" s="3"/>
      <c r="O5426" s="3"/>
      <c r="P5426" s="3"/>
      <c r="Q5426" s="18"/>
      <c r="S5426" s="3"/>
      <c r="T5426" s="3"/>
    </row>
    <row r="5427" spans="1:20" x14ac:dyDescent="0.25">
      <c r="A5427"/>
      <c r="C5427"/>
      <c r="D5427" s="12"/>
      <c r="E5427" s="6"/>
      <c r="F5427" s="6"/>
      <c r="G5427" s="15"/>
      <c r="H5427" s="17"/>
      <c r="M5427" s="3"/>
      <c r="N5427" s="3"/>
      <c r="O5427" s="3"/>
      <c r="P5427" s="3"/>
      <c r="Q5427" s="18"/>
      <c r="S5427" s="3"/>
      <c r="T5427" s="3"/>
    </row>
    <row r="5428" spans="1:20" x14ac:dyDescent="0.25">
      <c r="A5428"/>
      <c r="C5428"/>
      <c r="D5428" s="12"/>
      <c r="E5428" s="6"/>
      <c r="F5428" s="6"/>
      <c r="G5428" s="15"/>
      <c r="H5428" s="17"/>
      <c r="M5428" s="3"/>
      <c r="N5428" s="3"/>
      <c r="O5428" s="3"/>
      <c r="P5428" s="3"/>
      <c r="Q5428" s="18"/>
      <c r="S5428" s="3"/>
      <c r="T5428" s="3"/>
    </row>
    <row r="5429" spans="1:20" x14ac:dyDescent="0.25">
      <c r="A5429"/>
      <c r="C5429"/>
      <c r="D5429" s="12"/>
      <c r="E5429" s="6"/>
      <c r="F5429" s="6"/>
      <c r="G5429" s="15"/>
      <c r="H5429" s="17"/>
      <c r="M5429" s="3"/>
      <c r="N5429" s="3"/>
      <c r="O5429" s="3"/>
      <c r="P5429" s="3"/>
      <c r="Q5429" s="18"/>
      <c r="S5429" s="3"/>
      <c r="T5429" s="3"/>
    </row>
    <row r="5430" spans="1:20" x14ac:dyDescent="0.25">
      <c r="A5430"/>
      <c r="C5430"/>
      <c r="D5430" s="12"/>
      <c r="E5430" s="6"/>
      <c r="F5430" s="6"/>
      <c r="G5430" s="15"/>
      <c r="H5430" s="17"/>
      <c r="M5430" s="3"/>
      <c r="N5430" s="3"/>
      <c r="O5430" s="3"/>
      <c r="P5430" s="3"/>
      <c r="Q5430" s="18"/>
      <c r="S5430" s="3"/>
      <c r="T5430" s="3"/>
    </row>
    <row r="5431" spans="1:20" x14ac:dyDescent="0.25">
      <c r="A5431"/>
      <c r="C5431"/>
      <c r="D5431" s="12"/>
      <c r="E5431" s="6"/>
      <c r="F5431" s="6"/>
      <c r="G5431" s="15"/>
      <c r="H5431" s="17"/>
      <c r="M5431" s="3"/>
      <c r="N5431" s="3"/>
      <c r="O5431" s="3"/>
      <c r="P5431" s="3"/>
      <c r="Q5431" s="18"/>
      <c r="S5431" s="3"/>
      <c r="T5431" s="3"/>
    </row>
    <row r="5432" spans="1:20" x14ac:dyDescent="0.25">
      <c r="A5432"/>
      <c r="C5432"/>
      <c r="D5432" s="12"/>
      <c r="E5432" s="6"/>
      <c r="F5432" s="6"/>
      <c r="G5432" s="15"/>
      <c r="H5432" s="17"/>
      <c r="M5432" s="3"/>
      <c r="N5432" s="3"/>
      <c r="O5432" s="3"/>
      <c r="P5432" s="3"/>
      <c r="Q5432" s="18"/>
      <c r="S5432" s="3"/>
      <c r="T5432" s="3"/>
    </row>
    <row r="5433" spans="1:20" x14ac:dyDescent="0.25">
      <c r="A5433"/>
      <c r="C5433"/>
      <c r="D5433" s="12"/>
      <c r="E5433" s="6"/>
      <c r="F5433" s="6"/>
      <c r="G5433" s="15"/>
      <c r="H5433" s="17"/>
      <c r="M5433" s="3"/>
      <c r="N5433" s="3"/>
      <c r="O5433" s="3"/>
      <c r="P5433" s="3"/>
      <c r="Q5433" s="18"/>
      <c r="S5433" s="3"/>
      <c r="T5433" s="3"/>
    </row>
    <row r="5434" spans="1:20" x14ac:dyDescent="0.25">
      <c r="A5434"/>
      <c r="C5434"/>
      <c r="D5434" s="12"/>
      <c r="E5434" s="6"/>
      <c r="F5434" s="6"/>
      <c r="G5434" s="15"/>
      <c r="H5434" s="17"/>
      <c r="M5434" s="3"/>
      <c r="N5434" s="3"/>
      <c r="O5434" s="3"/>
      <c r="P5434" s="3"/>
      <c r="Q5434" s="18"/>
      <c r="S5434" s="3"/>
      <c r="T5434" s="3"/>
    </row>
    <row r="5435" spans="1:20" x14ac:dyDescent="0.25">
      <c r="A5435"/>
      <c r="C5435"/>
      <c r="D5435" s="12"/>
      <c r="E5435" s="6"/>
      <c r="F5435" s="6"/>
      <c r="G5435" s="15"/>
      <c r="H5435" s="17"/>
      <c r="M5435" s="3"/>
      <c r="N5435" s="3"/>
      <c r="O5435" s="3"/>
      <c r="P5435" s="3"/>
      <c r="Q5435" s="18"/>
      <c r="S5435" s="3"/>
      <c r="T5435" s="3"/>
    </row>
    <row r="5436" spans="1:20" x14ac:dyDescent="0.25">
      <c r="A5436"/>
      <c r="C5436"/>
      <c r="D5436" s="12"/>
      <c r="E5436" s="6"/>
      <c r="F5436" s="6"/>
      <c r="G5436" s="15"/>
      <c r="H5436" s="17"/>
      <c r="M5436" s="3"/>
      <c r="N5436" s="3"/>
      <c r="O5436" s="3"/>
      <c r="P5436" s="3"/>
      <c r="Q5436" s="18"/>
      <c r="S5436" s="3"/>
      <c r="T5436" s="3"/>
    </row>
    <row r="5437" spans="1:20" x14ac:dyDescent="0.25">
      <c r="A5437"/>
      <c r="C5437"/>
      <c r="D5437" s="12"/>
      <c r="E5437" s="6"/>
      <c r="F5437" s="6"/>
      <c r="G5437" s="15"/>
      <c r="H5437" s="17"/>
      <c r="M5437" s="3"/>
      <c r="N5437" s="3"/>
      <c r="O5437" s="3"/>
      <c r="P5437" s="3"/>
      <c r="Q5437" s="18"/>
      <c r="S5437" s="3"/>
      <c r="T5437" s="3"/>
    </row>
    <row r="5438" spans="1:20" x14ac:dyDescent="0.25">
      <c r="A5438"/>
      <c r="C5438"/>
      <c r="D5438" s="12"/>
      <c r="E5438" s="6"/>
      <c r="F5438" s="6"/>
      <c r="G5438" s="15"/>
      <c r="H5438" s="17"/>
      <c r="M5438" s="3"/>
      <c r="N5438" s="3"/>
      <c r="O5438" s="3"/>
      <c r="P5438" s="3"/>
      <c r="Q5438" s="18"/>
      <c r="S5438" s="3"/>
      <c r="T5438" s="3"/>
    </row>
    <row r="5439" spans="1:20" x14ac:dyDescent="0.25">
      <c r="A5439"/>
      <c r="C5439"/>
      <c r="D5439" s="12"/>
      <c r="E5439" s="6"/>
      <c r="F5439" s="6"/>
      <c r="G5439" s="15"/>
      <c r="H5439" s="17"/>
      <c r="M5439" s="3"/>
      <c r="N5439" s="3"/>
      <c r="O5439" s="3"/>
      <c r="P5439" s="3"/>
      <c r="Q5439" s="18"/>
      <c r="S5439" s="3"/>
      <c r="T5439" s="3"/>
    </row>
    <row r="5440" spans="1:20" x14ac:dyDescent="0.25">
      <c r="A5440"/>
      <c r="C5440"/>
      <c r="D5440" s="12"/>
      <c r="E5440" s="6"/>
      <c r="F5440" s="6"/>
      <c r="G5440" s="15"/>
      <c r="H5440" s="17"/>
      <c r="M5440" s="3"/>
      <c r="N5440" s="3"/>
      <c r="O5440" s="3"/>
      <c r="P5440" s="3"/>
      <c r="Q5440" s="18"/>
      <c r="S5440" s="3"/>
      <c r="T5440" s="3"/>
    </row>
    <row r="5441" spans="1:20" x14ac:dyDescent="0.25">
      <c r="A5441"/>
      <c r="C5441"/>
      <c r="D5441" s="12"/>
      <c r="E5441" s="6"/>
      <c r="F5441" s="6"/>
      <c r="G5441" s="15"/>
      <c r="H5441" s="17"/>
      <c r="M5441" s="3"/>
      <c r="N5441" s="3"/>
      <c r="O5441" s="3"/>
      <c r="P5441" s="3"/>
      <c r="Q5441" s="18"/>
      <c r="S5441" s="3"/>
      <c r="T5441" s="3"/>
    </row>
    <row r="5442" spans="1:20" x14ac:dyDescent="0.25">
      <c r="A5442"/>
      <c r="C5442"/>
      <c r="D5442" s="12"/>
      <c r="E5442" s="6"/>
      <c r="F5442" s="6"/>
      <c r="G5442" s="15"/>
      <c r="H5442" s="17"/>
      <c r="M5442" s="3"/>
      <c r="N5442" s="3"/>
      <c r="O5442" s="3"/>
      <c r="P5442" s="3"/>
      <c r="Q5442" s="18"/>
      <c r="S5442" s="3"/>
      <c r="T5442" s="3"/>
    </row>
    <row r="5443" spans="1:20" x14ac:dyDescent="0.25">
      <c r="A5443"/>
      <c r="C5443"/>
      <c r="D5443" s="12"/>
      <c r="E5443" s="6"/>
      <c r="F5443" s="6"/>
      <c r="G5443" s="15"/>
      <c r="H5443" s="17"/>
      <c r="M5443" s="3"/>
      <c r="N5443" s="3"/>
      <c r="O5443" s="3"/>
      <c r="P5443" s="3"/>
      <c r="Q5443" s="18"/>
      <c r="S5443" s="3"/>
      <c r="T5443" s="3"/>
    </row>
    <row r="5444" spans="1:20" x14ac:dyDescent="0.25">
      <c r="A5444"/>
      <c r="C5444"/>
      <c r="D5444" s="12"/>
      <c r="E5444" s="6"/>
      <c r="F5444" s="6"/>
      <c r="G5444" s="15"/>
      <c r="H5444" s="17"/>
      <c r="M5444" s="3"/>
      <c r="N5444" s="3"/>
      <c r="O5444" s="3"/>
      <c r="P5444" s="3"/>
      <c r="Q5444" s="18"/>
      <c r="S5444" s="3"/>
      <c r="T5444" s="3"/>
    </row>
    <row r="5445" spans="1:20" x14ac:dyDescent="0.25">
      <c r="A5445"/>
      <c r="C5445"/>
      <c r="D5445" s="12"/>
      <c r="E5445" s="6"/>
      <c r="F5445" s="6"/>
      <c r="G5445" s="15"/>
      <c r="H5445" s="17"/>
      <c r="M5445" s="3"/>
      <c r="N5445" s="3"/>
      <c r="O5445" s="3"/>
      <c r="P5445" s="3"/>
      <c r="Q5445" s="18"/>
      <c r="S5445" s="3"/>
      <c r="T5445" s="3"/>
    </row>
    <row r="5446" spans="1:20" x14ac:dyDescent="0.25">
      <c r="A5446"/>
      <c r="C5446"/>
      <c r="D5446" s="12"/>
      <c r="E5446" s="6"/>
      <c r="F5446" s="6"/>
      <c r="G5446" s="15"/>
      <c r="H5446" s="17"/>
      <c r="M5446" s="3"/>
      <c r="N5446" s="3"/>
      <c r="O5446" s="3"/>
      <c r="P5446" s="3"/>
      <c r="Q5446" s="18"/>
      <c r="S5446" s="3"/>
      <c r="T5446" s="3"/>
    </row>
    <row r="5447" spans="1:20" x14ac:dyDescent="0.25">
      <c r="A5447"/>
      <c r="C5447"/>
      <c r="D5447" s="12"/>
      <c r="E5447" s="6"/>
      <c r="F5447" s="6"/>
      <c r="G5447" s="15"/>
      <c r="H5447" s="17"/>
      <c r="M5447" s="3"/>
      <c r="N5447" s="3"/>
      <c r="O5447" s="3"/>
      <c r="P5447" s="3"/>
      <c r="Q5447" s="18"/>
      <c r="S5447" s="3"/>
      <c r="T5447" s="3"/>
    </row>
    <row r="5448" spans="1:20" x14ac:dyDescent="0.25">
      <c r="A5448"/>
      <c r="C5448"/>
      <c r="D5448" s="12"/>
      <c r="E5448" s="6"/>
      <c r="F5448" s="6"/>
      <c r="G5448" s="15"/>
      <c r="H5448" s="17"/>
      <c r="M5448" s="3"/>
      <c r="N5448" s="3"/>
      <c r="O5448" s="3"/>
      <c r="P5448" s="3"/>
      <c r="Q5448" s="18"/>
      <c r="S5448" s="3"/>
      <c r="T5448" s="3"/>
    </row>
    <row r="5449" spans="1:20" x14ac:dyDescent="0.25">
      <c r="A5449"/>
      <c r="C5449"/>
      <c r="D5449" s="12"/>
      <c r="E5449" s="6"/>
      <c r="F5449" s="6"/>
      <c r="G5449" s="15"/>
      <c r="H5449" s="17"/>
      <c r="M5449" s="3"/>
      <c r="N5449" s="3"/>
      <c r="O5449" s="3"/>
      <c r="P5449" s="3"/>
      <c r="Q5449" s="18"/>
      <c r="S5449" s="3"/>
      <c r="T5449" s="3"/>
    </row>
    <row r="5450" spans="1:20" x14ac:dyDescent="0.25">
      <c r="A5450"/>
      <c r="C5450"/>
      <c r="D5450" s="12"/>
      <c r="E5450" s="6"/>
      <c r="F5450" s="6"/>
      <c r="G5450" s="15"/>
      <c r="H5450" s="17"/>
      <c r="M5450" s="3"/>
      <c r="N5450" s="3"/>
      <c r="O5450" s="3"/>
      <c r="P5450" s="3"/>
      <c r="Q5450" s="18"/>
      <c r="S5450" s="3"/>
      <c r="T5450" s="3"/>
    </row>
    <row r="5451" spans="1:20" x14ac:dyDescent="0.25">
      <c r="A5451"/>
      <c r="C5451"/>
      <c r="D5451" s="12"/>
      <c r="E5451" s="6"/>
      <c r="F5451" s="6"/>
      <c r="G5451" s="15"/>
      <c r="H5451" s="17"/>
      <c r="M5451" s="3"/>
      <c r="N5451" s="3"/>
      <c r="O5451" s="3"/>
      <c r="P5451" s="3"/>
      <c r="Q5451" s="18"/>
      <c r="S5451" s="3"/>
      <c r="T5451" s="3"/>
    </row>
    <row r="5452" spans="1:20" x14ac:dyDescent="0.25">
      <c r="A5452"/>
      <c r="C5452"/>
      <c r="D5452" s="12"/>
      <c r="E5452" s="6"/>
      <c r="F5452" s="6"/>
      <c r="G5452" s="15"/>
      <c r="H5452" s="17"/>
      <c r="M5452" s="3"/>
      <c r="N5452" s="3"/>
      <c r="O5452" s="3"/>
      <c r="P5452" s="3"/>
      <c r="Q5452" s="18"/>
      <c r="S5452" s="3"/>
      <c r="T5452" s="3"/>
    </row>
    <row r="5453" spans="1:20" x14ac:dyDescent="0.25">
      <c r="A5453"/>
      <c r="C5453"/>
      <c r="D5453" s="12"/>
      <c r="E5453" s="6"/>
      <c r="F5453" s="6"/>
      <c r="G5453" s="15"/>
      <c r="H5453" s="17"/>
      <c r="M5453" s="3"/>
      <c r="N5453" s="3"/>
      <c r="O5453" s="3"/>
      <c r="P5453" s="3"/>
      <c r="Q5453" s="18"/>
      <c r="S5453" s="3"/>
      <c r="T5453" s="3"/>
    </row>
    <row r="5454" spans="1:20" x14ac:dyDescent="0.25">
      <c r="A5454"/>
      <c r="C5454"/>
      <c r="D5454" s="12"/>
      <c r="E5454" s="6"/>
      <c r="F5454" s="6"/>
      <c r="G5454" s="15"/>
      <c r="H5454" s="17"/>
      <c r="M5454" s="3"/>
      <c r="N5454" s="3"/>
      <c r="O5454" s="3"/>
      <c r="P5454" s="3"/>
      <c r="Q5454" s="18"/>
      <c r="S5454" s="3"/>
      <c r="T5454" s="3"/>
    </row>
    <row r="5455" spans="1:20" x14ac:dyDescent="0.25">
      <c r="A5455"/>
      <c r="C5455"/>
      <c r="D5455" s="12"/>
      <c r="E5455" s="6"/>
      <c r="F5455" s="6"/>
      <c r="G5455" s="15"/>
      <c r="H5455" s="17"/>
      <c r="M5455" s="3"/>
      <c r="N5455" s="3"/>
      <c r="O5455" s="3"/>
      <c r="P5455" s="3"/>
      <c r="Q5455" s="18"/>
      <c r="S5455" s="3"/>
      <c r="T5455" s="3"/>
    </row>
    <row r="5456" spans="1:20" x14ac:dyDescent="0.25">
      <c r="A5456"/>
      <c r="C5456"/>
      <c r="D5456" s="12"/>
      <c r="E5456" s="6"/>
      <c r="F5456" s="6"/>
      <c r="G5456" s="15"/>
      <c r="H5456" s="17"/>
      <c r="M5456" s="3"/>
      <c r="N5456" s="3"/>
      <c r="O5456" s="3"/>
      <c r="P5456" s="3"/>
      <c r="Q5456" s="18"/>
      <c r="S5456" s="3"/>
      <c r="T5456" s="3"/>
    </row>
    <row r="5457" spans="1:20" x14ac:dyDescent="0.25">
      <c r="A5457"/>
      <c r="C5457"/>
      <c r="D5457" s="12"/>
      <c r="E5457" s="6"/>
      <c r="F5457" s="6"/>
      <c r="G5457" s="15"/>
      <c r="H5457" s="17"/>
      <c r="M5457" s="3"/>
      <c r="N5457" s="3"/>
      <c r="O5457" s="3"/>
      <c r="P5457" s="3"/>
      <c r="Q5457" s="18"/>
      <c r="S5457" s="3"/>
      <c r="T5457" s="3"/>
    </row>
    <row r="5458" spans="1:20" x14ac:dyDescent="0.25">
      <c r="A5458"/>
      <c r="C5458"/>
      <c r="D5458" s="12"/>
      <c r="E5458" s="6"/>
      <c r="F5458" s="6"/>
      <c r="G5458" s="15"/>
      <c r="H5458" s="17"/>
      <c r="M5458" s="3"/>
      <c r="N5458" s="3"/>
      <c r="O5458" s="3"/>
      <c r="P5458" s="3"/>
      <c r="Q5458" s="18"/>
      <c r="S5458" s="3"/>
      <c r="T5458" s="3"/>
    </row>
    <row r="5459" spans="1:20" x14ac:dyDescent="0.25">
      <c r="A5459"/>
      <c r="C5459"/>
      <c r="D5459" s="12"/>
      <c r="E5459" s="6"/>
      <c r="F5459" s="6"/>
      <c r="G5459" s="15"/>
      <c r="H5459" s="17"/>
      <c r="M5459" s="3"/>
      <c r="N5459" s="3"/>
      <c r="O5459" s="3"/>
      <c r="P5459" s="3"/>
      <c r="Q5459" s="18"/>
      <c r="S5459" s="3"/>
      <c r="T5459" s="3"/>
    </row>
    <row r="5460" spans="1:20" x14ac:dyDescent="0.25">
      <c r="A5460"/>
      <c r="C5460"/>
      <c r="D5460" s="12"/>
      <c r="E5460" s="6"/>
      <c r="F5460" s="6"/>
      <c r="G5460" s="15"/>
      <c r="H5460" s="17"/>
      <c r="M5460" s="3"/>
      <c r="N5460" s="3"/>
      <c r="O5460" s="3"/>
      <c r="P5460" s="3"/>
      <c r="Q5460" s="18"/>
      <c r="S5460" s="3"/>
      <c r="T5460" s="3"/>
    </row>
    <row r="5461" spans="1:20" x14ac:dyDescent="0.25">
      <c r="A5461"/>
      <c r="C5461"/>
      <c r="D5461" s="12"/>
      <c r="E5461" s="6"/>
      <c r="F5461" s="6"/>
      <c r="G5461" s="15"/>
      <c r="H5461" s="17"/>
      <c r="M5461" s="3"/>
      <c r="N5461" s="3"/>
      <c r="O5461" s="3"/>
      <c r="P5461" s="3"/>
      <c r="Q5461" s="18"/>
      <c r="S5461" s="3"/>
      <c r="T5461" s="3"/>
    </row>
    <row r="5462" spans="1:20" x14ac:dyDescent="0.25">
      <c r="A5462"/>
      <c r="C5462"/>
      <c r="D5462" s="12"/>
      <c r="E5462" s="6"/>
      <c r="F5462" s="6"/>
      <c r="G5462" s="15"/>
      <c r="H5462" s="17"/>
      <c r="M5462" s="3"/>
      <c r="N5462" s="3"/>
      <c r="O5462" s="3"/>
      <c r="P5462" s="3"/>
      <c r="Q5462" s="18"/>
      <c r="S5462" s="3"/>
      <c r="T5462" s="3"/>
    </row>
    <row r="5463" spans="1:20" x14ac:dyDescent="0.25">
      <c r="A5463"/>
      <c r="C5463"/>
      <c r="D5463" s="12"/>
      <c r="E5463" s="6"/>
      <c r="F5463" s="6"/>
      <c r="G5463" s="15"/>
      <c r="H5463" s="17"/>
      <c r="M5463" s="3"/>
      <c r="N5463" s="3"/>
      <c r="O5463" s="3"/>
      <c r="P5463" s="3"/>
      <c r="Q5463" s="18"/>
      <c r="S5463" s="3"/>
      <c r="T5463" s="3"/>
    </row>
    <row r="5464" spans="1:20" x14ac:dyDescent="0.25">
      <c r="A5464"/>
      <c r="C5464"/>
      <c r="D5464" s="12"/>
      <c r="E5464" s="6"/>
      <c r="F5464" s="6"/>
      <c r="G5464" s="15"/>
      <c r="H5464" s="17"/>
      <c r="M5464" s="3"/>
      <c r="N5464" s="3"/>
      <c r="O5464" s="3"/>
      <c r="P5464" s="3"/>
      <c r="Q5464" s="18"/>
      <c r="S5464" s="3"/>
      <c r="T5464" s="3"/>
    </row>
    <row r="5465" spans="1:20" x14ac:dyDescent="0.25">
      <c r="A5465"/>
      <c r="C5465"/>
      <c r="D5465" s="12"/>
      <c r="E5465" s="6"/>
      <c r="F5465" s="6"/>
      <c r="G5465" s="15"/>
      <c r="H5465" s="17"/>
      <c r="M5465" s="3"/>
      <c r="N5465" s="3"/>
      <c r="O5465" s="3"/>
      <c r="P5465" s="3"/>
      <c r="Q5465" s="18"/>
      <c r="S5465" s="3"/>
      <c r="T5465" s="3"/>
    </row>
    <row r="5466" spans="1:20" x14ac:dyDescent="0.25">
      <c r="A5466"/>
      <c r="C5466"/>
      <c r="D5466" s="12"/>
      <c r="E5466" s="6"/>
      <c r="F5466" s="6"/>
      <c r="G5466" s="15"/>
      <c r="H5466" s="17"/>
      <c r="M5466" s="3"/>
      <c r="N5466" s="3"/>
      <c r="O5466" s="3"/>
      <c r="P5466" s="3"/>
      <c r="Q5466" s="18"/>
      <c r="S5466" s="3"/>
      <c r="T5466" s="3"/>
    </row>
    <row r="5467" spans="1:20" x14ac:dyDescent="0.25">
      <c r="A5467"/>
      <c r="C5467"/>
      <c r="D5467" s="12"/>
      <c r="E5467" s="6"/>
      <c r="F5467" s="6"/>
      <c r="G5467" s="15"/>
      <c r="H5467" s="17"/>
      <c r="M5467" s="3"/>
      <c r="N5467" s="3"/>
      <c r="O5467" s="3"/>
      <c r="P5467" s="3"/>
      <c r="Q5467" s="18"/>
      <c r="S5467" s="3"/>
      <c r="T5467" s="3"/>
    </row>
    <row r="5468" spans="1:20" x14ac:dyDescent="0.25">
      <c r="A5468"/>
      <c r="C5468"/>
      <c r="D5468" s="12"/>
      <c r="E5468" s="6"/>
      <c r="F5468" s="6"/>
      <c r="G5468" s="15"/>
      <c r="H5468" s="17"/>
      <c r="M5468" s="3"/>
      <c r="N5468" s="3"/>
      <c r="O5468" s="3"/>
      <c r="P5468" s="3"/>
      <c r="Q5468" s="18"/>
      <c r="S5468" s="3"/>
      <c r="T5468" s="3"/>
    </row>
    <row r="5469" spans="1:20" x14ac:dyDescent="0.25">
      <c r="A5469"/>
      <c r="C5469"/>
      <c r="D5469" s="12"/>
      <c r="E5469" s="6"/>
      <c r="F5469" s="6"/>
      <c r="G5469" s="15"/>
      <c r="H5469" s="17"/>
      <c r="M5469" s="3"/>
      <c r="N5469" s="3"/>
      <c r="O5469" s="3"/>
      <c r="P5469" s="3"/>
      <c r="Q5469" s="18"/>
      <c r="S5469" s="3"/>
      <c r="T5469" s="3"/>
    </row>
    <row r="5470" spans="1:20" x14ac:dyDescent="0.25">
      <c r="A5470"/>
      <c r="C5470"/>
      <c r="D5470" s="12"/>
      <c r="E5470" s="6"/>
      <c r="F5470" s="6"/>
      <c r="G5470" s="15"/>
      <c r="H5470" s="17"/>
      <c r="M5470" s="3"/>
      <c r="N5470" s="3"/>
      <c r="O5470" s="3"/>
      <c r="P5470" s="3"/>
      <c r="Q5470" s="18"/>
      <c r="S5470" s="3"/>
      <c r="T5470" s="3"/>
    </row>
    <row r="5471" spans="1:20" x14ac:dyDescent="0.25">
      <c r="A5471"/>
      <c r="C5471"/>
      <c r="D5471" s="12"/>
      <c r="E5471" s="6"/>
      <c r="F5471" s="6"/>
      <c r="G5471" s="15"/>
      <c r="H5471" s="17"/>
      <c r="M5471" s="3"/>
      <c r="N5471" s="3"/>
      <c r="O5471" s="3"/>
      <c r="P5471" s="3"/>
      <c r="Q5471" s="18"/>
      <c r="S5471" s="3"/>
      <c r="T5471" s="3"/>
    </row>
    <row r="5472" spans="1:20" x14ac:dyDescent="0.25">
      <c r="A5472"/>
      <c r="C5472"/>
      <c r="D5472" s="12"/>
      <c r="E5472" s="6"/>
      <c r="F5472" s="6"/>
      <c r="G5472" s="15"/>
      <c r="H5472" s="17"/>
      <c r="M5472" s="3"/>
      <c r="N5472" s="3"/>
      <c r="O5472" s="3"/>
      <c r="P5472" s="3"/>
      <c r="Q5472" s="18"/>
      <c r="S5472" s="3"/>
      <c r="T5472" s="3"/>
    </row>
    <row r="5473" spans="1:20" x14ac:dyDescent="0.25">
      <c r="A5473"/>
      <c r="C5473"/>
      <c r="D5473" s="12"/>
      <c r="E5473" s="6"/>
      <c r="F5473" s="6"/>
      <c r="G5473" s="15"/>
      <c r="H5473" s="17"/>
      <c r="M5473" s="3"/>
      <c r="N5473" s="3"/>
      <c r="O5473" s="3"/>
      <c r="P5473" s="3"/>
      <c r="Q5473" s="18"/>
      <c r="S5473" s="3"/>
      <c r="T5473" s="3"/>
    </row>
    <row r="5474" spans="1:20" x14ac:dyDescent="0.25">
      <c r="A5474"/>
      <c r="C5474"/>
      <c r="D5474" s="12"/>
      <c r="E5474" s="6"/>
      <c r="F5474" s="6"/>
      <c r="G5474" s="15"/>
      <c r="H5474" s="17"/>
      <c r="M5474" s="3"/>
      <c r="N5474" s="3"/>
      <c r="O5474" s="3"/>
      <c r="P5474" s="3"/>
      <c r="Q5474" s="18"/>
      <c r="S5474" s="3"/>
      <c r="T5474" s="3"/>
    </row>
    <row r="5475" spans="1:20" x14ac:dyDescent="0.25">
      <c r="A5475"/>
      <c r="C5475"/>
      <c r="D5475" s="12"/>
      <c r="E5475" s="6"/>
      <c r="F5475" s="6"/>
      <c r="G5475" s="15"/>
      <c r="H5475" s="17"/>
      <c r="M5475" s="3"/>
      <c r="N5475" s="3"/>
      <c r="O5475" s="3"/>
      <c r="P5475" s="3"/>
      <c r="Q5475" s="18"/>
      <c r="S5475" s="3"/>
      <c r="T5475" s="3"/>
    </row>
    <row r="5476" spans="1:20" x14ac:dyDescent="0.25">
      <c r="A5476"/>
      <c r="C5476"/>
      <c r="D5476" s="12"/>
      <c r="E5476" s="6"/>
      <c r="F5476" s="6"/>
      <c r="G5476" s="15"/>
      <c r="H5476" s="17"/>
      <c r="M5476" s="3"/>
      <c r="N5476" s="3"/>
      <c r="O5476" s="3"/>
      <c r="P5476" s="3"/>
      <c r="Q5476" s="18"/>
      <c r="S5476" s="3"/>
      <c r="T5476" s="3"/>
    </row>
    <row r="5477" spans="1:20" x14ac:dyDescent="0.25">
      <c r="A5477"/>
      <c r="C5477"/>
      <c r="D5477" s="12"/>
      <c r="E5477" s="6"/>
      <c r="F5477" s="6"/>
      <c r="G5477" s="15"/>
      <c r="H5477" s="17"/>
      <c r="M5477" s="3"/>
      <c r="N5477" s="3"/>
      <c r="O5477" s="3"/>
      <c r="P5477" s="3"/>
      <c r="Q5477" s="18"/>
      <c r="S5477" s="3"/>
      <c r="T5477" s="3"/>
    </row>
    <row r="5478" spans="1:20" x14ac:dyDescent="0.25">
      <c r="A5478"/>
      <c r="C5478"/>
      <c r="D5478" s="12"/>
      <c r="E5478" s="6"/>
      <c r="F5478" s="6"/>
      <c r="G5478" s="15"/>
      <c r="H5478" s="17"/>
      <c r="M5478" s="3"/>
      <c r="N5478" s="3"/>
      <c r="O5478" s="3"/>
      <c r="P5478" s="3"/>
      <c r="Q5478" s="18"/>
      <c r="S5478" s="3"/>
      <c r="T5478" s="3"/>
    </row>
    <row r="5479" spans="1:20" x14ac:dyDescent="0.25">
      <c r="A5479"/>
      <c r="C5479"/>
      <c r="D5479" s="12"/>
      <c r="E5479" s="6"/>
      <c r="F5479" s="6"/>
      <c r="G5479" s="15"/>
      <c r="H5479" s="17"/>
      <c r="M5479" s="3"/>
      <c r="N5479" s="3"/>
      <c r="O5479" s="3"/>
      <c r="P5479" s="3"/>
      <c r="Q5479" s="18"/>
      <c r="S5479" s="3"/>
      <c r="T5479" s="3"/>
    </row>
    <row r="5480" spans="1:20" x14ac:dyDescent="0.25">
      <c r="A5480"/>
      <c r="C5480"/>
      <c r="D5480" s="12"/>
      <c r="E5480" s="6"/>
      <c r="F5480" s="6"/>
      <c r="G5480" s="15"/>
      <c r="H5480" s="17"/>
      <c r="M5480" s="3"/>
      <c r="N5480" s="3"/>
      <c r="O5480" s="3"/>
      <c r="P5480" s="3"/>
      <c r="Q5480" s="18"/>
      <c r="S5480" s="3"/>
      <c r="T5480" s="3"/>
    </row>
    <row r="5481" spans="1:20" x14ac:dyDescent="0.25">
      <c r="A5481"/>
      <c r="C5481"/>
      <c r="D5481" s="12"/>
      <c r="E5481" s="6"/>
      <c r="F5481" s="6"/>
      <c r="G5481" s="15"/>
      <c r="H5481" s="17"/>
      <c r="M5481" s="3"/>
      <c r="N5481" s="3"/>
      <c r="O5481" s="3"/>
      <c r="P5481" s="3"/>
      <c r="Q5481" s="18"/>
      <c r="S5481" s="3"/>
      <c r="T5481" s="3"/>
    </row>
    <row r="5482" spans="1:20" x14ac:dyDescent="0.25">
      <c r="A5482"/>
      <c r="C5482"/>
      <c r="D5482" s="12"/>
      <c r="E5482" s="6"/>
      <c r="F5482" s="6"/>
      <c r="G5482" s="15"/>
      <c r="H5482" s="17"/>
      <c r="M5482" s="3"/>
      <c r="N5482" s="3"/>
      <c r="O5482" s="3"/>
      <c r="P5482" s="3"/>
      <c r="Q5482" s="18"/>
      <c r="S5482" s="3"/>
      <c r="T5482" s="3"/>
    </row>
    <row r="5483" spans="1:20" x14ac:dyDescent="0.25">
      <c r="A5483"/>
      <c r="C5483"/>
      <c r="D5483" s="12"/>
      <c r="E5483" s="6"/>
      <c r="F5483" s="6"/>
      <c r="G5483" s="15"/>
      <c r="H5483" s="17"/>
      <c r="M5483" s="3"/>
      <c r="N5483" s="3"/>
      <c r="O5483" s="3"/>
      <c r="P5483" s="3"/>
      <c r="Q5483" s="18"/>
      <c r="S5483" s="3"/>
      <c r="T5483" s="3"/>
    </row>
    <row r="5484" spans="1:20" x14ac:dyDescent="0.25">
      <c r="A5484"/>
      <c r="C5484"/>
      <c r="D5484" s="12"/>
      <c r="E5484" s="6"/>
      <c r="F5484" s="6"/>
      <c r="G5484" s="15"/>
      <c r="H5484" s="17"/>
      <c r="M5484" s="3"/>
      <c r="N5484" s="3"/>
      <c r="O5484" s="3"/>
      <c r="P5484" s="3"/>
      <c r="Q5484" s="18"/>
      <c r="S5484" s="3"/>
      <c r="T5484" s="3"/>
    </row>
    <row r="5485" spans="1:20" x14ac:dyDescent="0.25">
      <c r="A5485"/>
      <c r="C5485"/>
      <c r="D5485" s="12"/>
      <c r="E5485" s="6"/>
      <c r="F5485" s="6"/>
      <c r="G5485" s="15"/>
      <c r="H5485" s="17"/>
      <c r="M5485" s="3"/>
      <c r="N5485" s="3"/>
      <c r="O5485" s="3"/>
      <c r="P5485" s="3"/>
      <c r="Q5485" s="18"/>
      <c r="S5485" s="3"/>
      <c r="T5485" s="3"/>
    </row>
    <row r="5486" spans="1:20" x14ac:dyDescent="0.25">
      <c r="A5486"/>
      <c r="C5486"/>
      <c r="D5486" s="12"/>
      <c r="E5486" s="6"/>
      <c r="F5486" s="6"/>
      <c r="G5486" s="15"/>
      <c r="H5486" s="17"/>
      <c r="M5486" s="3"/>
      <c r="N5486" s="3"/>
      <c r="O5486" s="3"/>
      <c r="P5486" s="3"/>
      <c r="Q5486" s="18"/>
      <c r="S5486" s="3"/>
      <c r="T5486" s="3"/>
    </row>
    <row r="5487" spans="1:20" x14ac:dyDescent="0.25">
      <c r="A5487"/>
      <c r="C5487"/>
      <c r="D5487" s="12"/>
      <c r="E5487" s="6"/>
      <c r="F5487" s="6"/>
      <c r="G5487" s="15"/>
      <c r="H5487" s="17"/>
      <c r="M5487" s="3"/>
      <c r="N5487" s="3"/>
      <c r="O5487" s="3"/>
      <c r="P5487" s="3"/>
      <c r="Q5487" s="18"/>
      <c r="S5487" s="3"/>
      <c r="T5487" s="3"/>
    </row>
    <row r="5488" spans="1:20" x14ac:dyDescent="0.25">
      <c r="A5488"/>
      <c r="C5488"/>
      <c r="D5488" s="12"/>
      <c r="E5488" s="6"/>
      <c r="F5488" s="6"/>
      <c r="G5488" s="15"/>
      <c r="H5488" s="17"/>
      <c r="M5488" s="3"/>
      <c r="N5488" s="3"/>
      <c r="O5488" s="3"/>
      <c r="P5488" s="3"/>
      <c r="Q5488" s="18"/>
      <c r="S5488" s="3"/>
      <c r="T5488" s="3"/>
    </row>
    <row r="5489" spans="1:20" x14ac:dyDescent="0.25">
      <c r="A5489"/>
      <c r="C5489"/>
      <c r="D5489" s="12"/>
      <c r="E5489" s="6"/>
      <c r="F5489" s="6"/>
      <c r="G5489" s="15"/>
      <c r="H5489" s="17"/>
      <c r="M5489" s="3"/>
      <c r="N5489" s="3"/>
      <c r="O5489" s="3"/>
      <c r="P5489" s="3"/>
      <c r="Q5489" s="18"/>
      <c r="S5489" s="3"/>
      <c r="T5489" s="3"/>
    </row>
    <row r="5490" spans="1:20" x14ac:dyDescent="0.25">
      <c r="A5490"/>
      <c r="C5490"/>
      <c r="D5490" s="12"/>
      <c r="E5490" s="6"/>
      <c r="F5490" s="6"/>
      <c r="G5490" s="15"/>
      <c r="H5490" s="17"/>
      <c r="M5490" s="3"/>
      <c r="N5490" s="3"/>
      <c r="O5490" s="3"/>
      <c r="P5490" s="3"/>
      <c r="Q5490" s="18"/>
      <c r="S5490" s="3"/>
      <c r="T5490" s="3"/>
    </row>
    <row r="5491" spans="1:20" x14ac:dyDescent="0.25">
      <c r="A5491"/>
      <c r="C5491"/>
      <c r="D5491" s="12"/>
      <c r="E5491" s="6"/>
      <c r="F5491" s="6"/>
      <c r="G5491" s="15"/>
      <c r="H5491" s="17"/>
      <c r="M5491" s="3"/>
      <c r="N5491" s="3"/>
      <c r="O5491" s="3"/>
      <c r="P5491" s="3"/>
      <c r="Q5491" s="18"/>
      <c r="S5491" s="3"/>
      <c r="T5491" s="3"/>
    </row>
    <row r="5492" spans="1:20" x14ac:dyDescent="0.25">
      <c r="A5492"/>
      <c r="C5492"/>
      <c r="D5492" s="12"/>
      <c r="E5492" s="6"/>
      <c r="F5492" s="6"/>
      <c r="G5492" s="15"/>
      <c r="H5492" s="17"/>
      <c r="M5492" s="3"/>
      <c r="N5492" s="3"/>
      <c r="O5492" s="3"/>
      <c r="P5492" s="3"/>
      <c r="Q5492" s="18"/>
      <c r="S5492" s="3"/>
      <c r="T5492" s="3"/>
    </row>
    <row r="5493" spans="1:20" x14ac:dyDescent="0.25">
      <c r="A5493"/>
      <c r="C5493"/>
      <c r="D5493" s="12"/>
      <c r="E5493" s="6"/>
      <c r="F5493" s="6"/>
      <c r="G5493" s="15"/>
      <c r="H5493" s="17"/>
      <c r="M5493" s="3"/>
      <c r="N5493" s="3"/>
      <c r="O5493" s="3"/>
      <c r="P5493" s="3"/>
      <c r="Q5493" s="18"/>
      <c r="S5493" s="3"/>
      <c r="T5493" s="3"/>
    </row>
    <row r="5494" spans="1:20" x14ac:dyDescent="0.25">
      <c r="A5494"/>
      <c r="C5494"/>
      <c r="D5494" s="12"/>
      <c r="E5494" s="6"/>
      <c r="F5494" s="6"/>
      <c r="G5494" s="15"/>
      <c r="H5494" s="17"/>
      <c r="M5494" s="3"/>
      <c r="N5494" s="3"/>
      <c r="O5494" s="3"/>
      <c r="P5494" s="3"/>
      <c r="Q5494" s="18"/>
      <c r="S5494" s="3"/>
      <c r="T5494" s="3"/>
    </row>
    <row r="5495" spans="1:20" x14ac:dyDescent="0.25">
      <c r="A5495"/>
      <c r="C5495"/>
      <c r="D5495" s="12"/>
      <c r="E5495" s="6"/>
      <c r="F5495" s="6"/>
      <c r="G5495" s="15"/>
      <c r="H5495" s="17"/>
      <c r="M5495" s="3"/>
      <c r="N5495" s="3"/>
      <c r="O5495" s="3"/>
      <c r="P5495" s="3"/>
      <c r="Q5495" s="18"/>
      <c r="S5495" s="3"/>
      <c r="T5495" s="3"/>
    </row>
    <row r="5496" spans="1:20" x14ac:dyDescent="0.25">
      <c r="A5496"/>
      <c r="C5496"/>
      <c r="D5496" s="12"/>
      <c r="E5496" s="6"/>
      <c r="F5496" s="6"/>
      <c r="G5496" s="15"/>
      <c r="H5496" s="17"/>
      <c r="M5496" s="3"/>
      <c r="N5496" s="3"/>
      <c r="O5496" s="3"/>
      <c r="P5496" s="3"/>
      <c r="Q5496" s="18"/>
      <c r="S5496" s="3"/>
      <c r="T5496" s="3"/>
    </row>
    <row r="5497" spans="1:20" x14ac:dyDescent="0.25">
      <c r="A5497"/>
      <c r="C5497"/>
      <c r="D5497" s="12"/>
      <c r="E5497" s="6"/>
      <c r="F5497" s="6"/>
      <c r="G5497" s="15"/>
      <c r="H5497" s="17"/>
      <c r="M5497" s="3"/>
      <c r="N5497" s="3"/>
      <c r="O5497" s="3"/>
      <c r="P5497" s="3"/>
      <c r="Q5497" s="18"/>
      <c r="S5497" s="3"/>
      <c r="T5497" s="3"/>
    </row>
    <row r="5498" spans="1:20" x14ac:dyDescent="0.25">
      <c r="A5498"/>
      <c r="C5498"/>
      <c r="D5498" s="12"/>
      <c r="E5498" s="6"/>
      <c r="F5498" s="6"/>
      <c r="G5498" s="15"/>
      <c r="H5498" s="17"/>
      <c r="M5498" s="3"/>
      <c r="N5498" s="3"/>
      <c r="O5498" s="3"/>
      <c r="P5498" s="3"/>
      <c r="Q5498" s="18"/>
      <c r="S5498" s="3"/>
      <c r="T5498" s="3"/>
    </row>
    <row r="5499" spans="1:20" x14ac:dyDescent="0.25">
      <c r="A5499"/>
      <c r="C5499"/>
      <c r="D5499" s="12"/>
      <c r="E5499" s="6"/>
      <c r="F5499" s="6"/>
      <c r="G5499" s="15"/>
      <c r="H5499" s="17"/>
      <c r="M5499" s="3"/>
      <c r="N5499" s="3"/>
      <c r="O5499" s="3"/>
      <c r="P5499" s="3"/>
      <c r="Q5499" s="18"/>
      <c r="S5499" s="3"/>
      <c r="T5499" s="3"/>
    </row>
    <row r="5500" spans="1:20" x14ac:dyDescent="0.25">
      <c r="A5500"/>
      <c r="C5500"/>
      <c r="D5500" s="12"/>
      <c r="E5500" s="6"/>
      <c r="F5500" s="6"/>
      <c r="G5500" s="15"/>
      <c r="H5500" s="17"/>
      <c r="M5500" s="3"/>
      <c r="N5500" s="3"/>
      <c r="O5500" s="3"/>
      <c r="P5500" s="3"/>
      <c r="Q5500" s="18"/>
      <c r="S5500" s="3"/>
      <c r="T5500" s="3"/>
    </row>
    <row r="5501" spans="1:20" x14ac:dyDescent="0.25">
      <c r="A5501"/>
      <c r="C5501"/>
      <c r="D5501" s="12"/>
      <c r="E5501" s="6"/>
      <c r="F5501" s="6"/>
      <c r="G5501" s="15"/>
      <c r="H5501" s="17"/>
      <c r="M5501" s="3"/>
      <c r="N5501" s="3"/>
      <c r="O5501" s="3"/>
      <c r="P5501" s="3"/>
      <c r="Q5501" s="18"/>
      <c r="S5501" s="3"/>
      <c r="T5501" s="3"/>
    </row>
    <row r="5502" spans="1:20" x14ac:dyDescent="0.25">
      <c r="A5502"/>
      <c r="C5502"/>
      <c r="D5502" s="12"/>
      <c r="E5502" s="6"/>
      <c r="F5502" s="6"/>
      <c r="G5502" s="15"/>
      <c r="H5502" s="17"/>
      <c r="M5502" s="3"/>
      <c r="N5502" s="3"/>
      <c r="O5502" s="3"/>
      <c r="P5502" s="3"/>
      <c r="Q5502" s="18"/>
      <c r="S5502" s="3"/>
      <c r="T5502" s="3"/>
    </row>
    <row r="5503" spans="1:20" x14ac:dyDescent="0.25">
      <c r="A5503"/>
      <c r="C5503"/>
      <c r="D5503" s="12"/>
      <c r="E5503" s="6"/>
      <c r="F5503" s="6"/>
      <c r="G5503" s="15"/>
      <c r="H5503" s="17"/>
      <c r="M5503" s="3"/>
      <c r="N5503" s="3"/>
      <c r="O5503" s="3"/>
      <c r="P5503" s="3"/>
      <c r="Q5503" s="18"/>
      <c r="S5503" s="3"/>
      <c r="T5503" s="3"/>
    </row>
    <row r="5504" spans="1:20" x14ac:dyDescent="0.25">
      <c r="A5504"/>
      <c r="C5504"/>
      <c r="D5504" s="12"/>
      <c r="E5504" s="6"/>
      <c r="F5504" s="6"/>
      <c r="G5504" s="15"/>
      <c r="H5504" s="17"/>
      <c r="M5504" s="3"/>
      <c r="N5504" s="3"/>
      <c r="O5504" s="3"/>
      <c r="P5504" s="3"/>
      <c r="Q5504" s="18"/>
      <c r="S5504" s="3"/>
      <c r="T5504" s="3"/>
    </row>
    <row r="5505" spans="1:20" x14ac:dyDescent="0.25">
      <c r="A5505"/>
      <c r="C5505"/>
      <c r="D5505" s="12"/>
      <c r="E5505" s="6"/>
      <c r="F5505" s="6"/>
      <c r="G5505" s="15"/>
      <c r="H5505" s="17"/>
      <c r="M5505" s="3"/>
      <c r="N5505" s="3"/>
      <c r="O5505" s="3"/>
      <c r="P5505" s="3"/>
      <c r="Q5505" s="18"/>
      <c r="S5505" s="3"/>
      <c r="T5505" s="3"/>
    </row>
    <row r="5506" spans="1:20" x14ac:dyDescent="0.25">
      <c r="A5506"/>
      <c r="C5506"/>
      <c r="D5506" s="12"/>
      <c r="E5506" s="6"/>
      <c r="F5506" s="6"/>
      <c r="G5506" s="15"/>
      <c r="H5506" s="17"/>
      <c r="M5506" s="3"/>
      <c r="N5506" s="3"/>
      <c r="O5506" s="3"/>
      <c r="P5506" s="3"/>
      <c r="Q5506" s="18"/>
      <c r="S5506" s="3"/>
      <c r="T5506" s="3"/>
    </row>
    <row r="5507" spans="1:20" x14ac:dyDescent="0.25">
      <c r="A5507"/>
      <c r="C5507"/>
      <c r="D5507" s="12"/>
      <c r="E5507" s="6"/>
      <c r="F5507" s="6"/>
      <c r="G5507" s="15"/>
      <c r="H5507" s="17"/>
      <c r="M5507" s="3"/>
      <c r="N5507" s="3"/>
      <c r="O5507" s="3"/>
      <c r="P5507" s="3"/>
      <c r="Q5507" s="18"/>
      <c r="S5507" s="3"/>
      <c r="T5507" s="3"/>
    </row>
    <row r="5508" spans="1:20" x14ac:dyDescent="0.25">
      <c r="A5508"/>
      <c r="C5508"/>
      <c r="D5508" s="12"/>
      <c r="E5508" s="6"/>
      <c r="F5508" s="6"/>
      <c r="G5508" s="15"/>
      <c r="H5508" s="17"/>
      <c r="M5508" s="3"/>
      <c r="N5508" s="3"/>
      <c r="O5508" s="3"/>
      <c r="P5508" s="3"/>
      <c r="Q5508" s="18"/>
      <c r="S5508" s="3"/>
      <c r="T5508" s="3"/>
    </row>
    <row r="5509" spans="1:20" x14ac:dyDescent="0.25">
      <c r="A5509"/>
      <c r="C5509"/>
      <c r="D5509" s="12"/>
      <c r="E5509" s="6"/>
      <c r="F5509" s="6"/>
      <c r="G5509" s="15"/>
      <c r="H5509" s="17"/>
      <c r="M5509" s="3"/>
      <c r="N5509" s="3"/>
      <c r="O5509" s="3"/>
      <c r="P5509" s="3"/>
      <c r="Q5509" s="18"/>
      <c r="S5509" s="3"/>
      <c r="T5509" s="3"/>
    </row>
    <row r="5510" spans="1:20" x14ac:dyDescent="0.25">
      <c r="A5510"/>
      <c r="C5510"/>
      <c r="D5510" s="12"/>
      <c r="E5510" s="6"/>
      <c r="F5510" s="6"/>
      <c r="G5510" s="15"/>
      <c r="H5510" s="17"/>
      <c r="M5510" s="3"/>
      <c r="N5510" s="3"/>
      <c r="O5510" s="3"/>
      <c r="P5510" s="3"/>
      <c r="Q5510" s="18"/>
      <c r="S5510" s="3"/>
      <c r="T5510" s="3"/>
    </row>
    <row r="5511" spans="1:20" x14ac:dyDescent="0.25">
      <c r="A5511"/>
      <c r="C5511"/>
      <c r="D5511" s="12"/>
      <c r="E5511" s="6"/>
      <c r="F5511" s="6"/>
      <c r="G5511" s="15"/>
      <c r="H5511" s="17"/>
      <c r="M5511" s="3"/>
      <c r="N5511" s="3"/>
      <c r="O5511" s="3"/>
      <c r="P5511" s="3"/>
      <c r="Q5511" s="18"/>
      <c r="S5511" s="3"/>
      <c r="T5511" s="3"/>
    </row>
    <row r="5512" spans="1:20" x14ac:dyDescent="0.25">
      <c r="A5512"/>
      <c r="C5512"/>
      <c r="D5512" s="12"/>
      <c r="E5512" s="6"/>
      <c r="F5512" s="6"/>
      <c r="G5512" s="15"/>
      <c r="H5512" s="17"/>
      <c r="M5512" s="3"/>
      <c r="N5512" s="3"/>
      <c r="O5512" s="3"/>
      <c r="P5512" s="3"/>
      <c r="Q5512" s="18"/>
      <c r="S5512" s="3"/>
      <c r="T5512" s="3"/>
    </row>
    <row r="5513" spans="1:20" x14ac:dyDescent="0.25">
      <c r="A5513"/>
      <c r="C5513"/>
      <c r="D5513" s="12"/>
      <c r="E5513" s="6"/>
      <c r="F5513" s="6"/>
      <c r="G5513" s="15"/>
      <c r="H5513" s="17"/>
      <c r="M5513" s="3"/>
      <c r="N5513" s="3"/>
      <c r="O5513" s="3"/>
      <c r="P5513" s="3"/>
      <c r="Q5513" s="18"/>
      <c r="S5513" s="3"/>
      <c r="T5513" s="3"/>
    </row>
    <row r="5514" spans="1:20" x14ac:dyDescent="0.25">
      <c r="A5514"/>
      <c r="C5514"/>
      <c r="D5514" s="12"/>
      <c r="E5514" s="6"/>
      <c r="F5514" s="6"/>
      <c r="G5514" s="15"/>
      <c r="H5514" s="17"/>
      <c r="M5514" s="3"/>
      <c r="N5514" s="3"/>
      <c r="O5514" s="3"/>
      <c r="P5514" s="3"/>
      <c r="Q5514" s="18"/>
      <c r="S5514" s="3"/>
      <c r="T5514" s="3"/>
    </row>
    <row r="5515" spans="1:20" x14ac:dyDescent="0.25">
      <c r="A5515"/>
      <c r="C5515"/>
      <c r="D5515" s="12"/>
      <c r="E5515" s="6"/>
      <c r="F5515" s="6"/>
      <c r="G5515" s="15"/>
      <c r="H5515" s="17"/>
      <c r="M5515" s="3"/>
      <c r="N5515" s="3"/>
      <c r="O5515" s="3"/>
      <c r="P5515" s="3"/>
      <c r="Q5515" s="18"/>
      <c r="S5515" s="3"/>
      <c r="T5515" s="3"/>
    </row>
    <row r="5516" spans="1:20" x14ac:dyDescent="0.25">
      <c r="A5516"/>
      <c r="C5516"/>
      <c r="D5516" s="12"/>
      <c r="E5516" s="6"/>
      <c r="F5516" s="6"/>
      <c r="G5516" s="15"/>
      <c r="H5516" s="17"/>
      <c r="M5516" s="3"/>
      <c r="N5516" s="3"/>
      <c r="O5516" s="3"/>
      <c r="P5516" s="3"/>
      <c r="Q5516" s="18"/>
      <c r="S5516" s="3"/>
      <c r="T5516" s="3"/>
    </row>
    <row r="5517" spans="1:20" x14ac:dyDescent="0.25">
      <c r="A5517"/>
      <c r="C5517"/>
      <c r="D5517" s="12"/>
      <c r="E5517" s="6"/>
      <c r="F5517" s="6"/>
      <c r="G5517" s="15"/>
      <c r="H5517" s="17"/>
      <c r="M5517" s="3"/>
      <c r="N5517" s="3"/>
      <c r="O5517" s="3"/>
      <c r="P5517" s="3"/>
      <c r="Q5517" s="18"/>
      <c r="S5517" s="3"/>
      <c r="T5517" s="3"/>
    </row>
    <row r="5518" spans="1:20" x14ac:dyDescent="0.25">
      <c r="A5518"/>
      <c r="C5518"/>
      <c r="D5518" s="12"/>
      <c r="E5518" s="6"/>
      <c r="F5518" s="6"/>
      <c r="G5518" s="15"/>
      <c r="H5518" s="17"/>
      <c r="M5518" s="3"/>
      <c r="N5518" s="3"/>
      <c r="O5518" s="3"/>
      <c r="P5518" s="3"/>
      <c r="Q5518" s="18"/>
      <c r="S5518" s="3"/>
      <c r="T5518" s="3"/>
    </row>
    <row r="5519" spans="1:20" x14ac:dyDescent="0.25">
      <c r="A5519"/>
      <c r="C5519"/>
      <c r="D5519" s="12"/>
      <c r="E5519" s="6"/>
      <c r="F5519" s="6"/>
      <c r="G5519" s="15"/>
      <c r="H5519" s="17"/>
      <c r="M5519" s="3"/>
      <c r="N5519" s="3"/>
      <c r="O5519" s="3"/>
      <c r="P5519" s="3"/>
      <c r="Q5519" s="18"/>
      <c r="S5519" s="3"/>
      <c r="T5519" s="3"/>
    </row>
    <row r="5520" spans="1:20" x14ac:dyDescent="0.25">
      <c r="A5520"/>
      <c r="C5520"/>
      <c r="D5520" s="12"/>
      <c r="E5520" s="6"/>
      <c r="F5520" s="6"/>
      <c r="G5520" s="15"/>
      <c r="H5520" s="17"/>
      <c r="M5520" s="3"/>
      <c r="N5520" s="3"/>
      <c r="O5520" s="3"/>
      <c r="P5520" s="3"/>
      <c r="Q5520" s="18"/>
      <c r="S5520" s="3"/>
      <c r="T5520" s="3"/>
    </row>
    <row r="5521" spans="1:20" x14ac:dyDescent="0.25">
      <c r="A5521"/>
      <c r="C5521"/>
      <c r="D5521" s="12"/>
      <c r="E5521" s="6"/>
      <c r="F5521" s="6"/>
      <c r="G5521" s="15"/>
      <c r="H5521" s="17"/>
      <c r="M5521" s="3"/>
      <c r="N5521" s="3"/>
      <c r="O5521" s="3"/>
      <c r="P5521" s="3"/>
      <c r="Q5521" s="18"/>
      <c r="S5521" s="3"/>
      <c r="T5521" s="3"/>
    </row>
    <row r="5522" spans="1:20" x14ac:dyDescent="0.25">
      <c r="A5522"/>
      <c r="C5522"/>
      <c r="D5522" s="12"/>
      <c r="E5522" s="6"/>
      <c r="F5522" s="6"/>
      <c r="G5522" s="15"/>
      <c r="H5522" s="17"/>
      <c r="M5522" s="3"/>
      <c r="N5522" s="3"/>
      <c r="O5522" s="3"/>
      <c r="P5522" s="3"/>
      <c r="Q5522" s="18"/>
      <c r="S5522" s="3"/>
      <c r="T5522" s="3"/>
    </row>
    <row r="5523" spans="1:20" x14ac:dyDescent="0.25">
      <c r="A5523"/>
      <c r="C5523"/>
      <c r="D5523" s="12"/>
      <c r="E5523" s="6"/>
      <c r="F5523" s="6"/>
      <c r="G5523" s="15"/>
      <c r="H5523" s="17"/>
      <c r="M5523" s="3"/>
      <c r="N5523" s="3"/>
      <c r="O5523" s="3"/>
      <c r="P5523" s="3"/>
      <c r="Q5523" s="18"/>
      <c r="S5523" s="3"/>
      <c r="T5523" s="3"/>
    </row>
    <row r="5524" spans="1:20" x14ac:dyDescent="0.25">
      <c r="A5524"/>
      <c r="C5524"/>
      <c r="D5524" s="12"/>
      <c r="E5524" s="6"/>
      <c r="F5524" s="6"/>
      <c r="G5524" s="15"/>
      <c r="H5524" s="17"/>
      <c r="M5524" s="3"/>
      <c r="N5524" s="3"/>
      <c r="O5524" s="3"/>
      <c r="P5524" s="3"/>
      <c r="Q5524" s="18"/>
      <c r="S5524" s="3"/>
      <c r="T5524" s="3"/>
    </row>
    <row r="5525" spans="1:20" x14ac:dyDescent="0.25">
      <c r="A5525"/>
      <c r="C5525"/>
      <c r="D5525" s="12"/>
      <c r="E5525" s="6"/>
      <c r="F5525" s="6"/>
      <c r="G5525" s="15"/>
      <c r="H5525" s="17"/>
      <c r="M5525" s="3"/>
      <c r="N5525" s="3"/>
      <c r="O5525" s="3"/>
      <c r="P5525" s="3"/>
      <c r="Q5525" s="18"/>
      <c r="S5525" s="3"/>
      <c r="T5525" s="3"/>
    </row>
    <row r="5526" spans="1:20" x14ac:dyDescent="0.25">
      <c r="A5526"/>
      <c r="C5526"/>
      <c r="D5526" s="12"/>
      <c r="E5526" s="6"/>
      <c r="F5526" s="6"/>
      <c r="G5526" s="15"/>
      <c r="H5526" s="17"/>
      <c r="M5526" s="3"/>
      <c r="N5526" s="3"/>
      <c r="O5526" s="3"/>
      <c r="P5526" s="3"/>
      <c r="Q5526" s="18"/>
      <c r="S5526" s="3"/>
      <c r="T5526" s="3"/>
    </row>
    <row r="5527" spans="1:20" x14ac:dyDescent="0.25">
      <c r="A5527"/>
      <c r="C5527"/>
      <c r="D5527" s="12"/>
      <c r="E5527" s="6"/>
      <c r="F5527" s="6"/>
      <c r="G5527" s="15"/>
      <c r="H5527" s="17"/>
      <c r="M5527" s="3"/>
      <c r="N5527" s="3"/>
      <c r="O5527" s="3"/>
      <c r="P5527" s="3"/>
      <c r="Q5527" s="18"/>
      <c r="S5527" s="3"/>
      <c r="T5527" s="3"/>
    </row>
    <row r="5528" spans="1:20" x14ac:dyDescent="0.25">
      <c r="A5528"/>
      <c r="C5528"/>
      <c r="D5528" s="12"/>
      <c r="E5528" s="6"/>
      <c r="F5528" s="6"/>
      <c r="G5528" s="15"/>
      <c r="H5528" s="17"/>
      <c r="M5528" s="3"/>
      <c r="N5528" s="3"/>
      <c r="O5528" s="3"/>
      <c r="P5528" s="3"/>
      <c r="Q5528" s="18"/>
      <c r="S5528" s="3"/>
      <c r="T5528" s="3"/>
    </row>
    <row r="5529" spans="1:20" x14ac:dyDescent="0.25">
      <c r="A5529"/>
      <c r="C5529"/>
      <c r="D5529" s="12"/>
      <c r="E5529" s="6"/>
      <c r="F5529" s="6"/>
      <c r="G5529" s="15"/>
      <c r="H5529" s="17"/>
      <c r="M5529" s="3"/>
      <c r="N5529" s="3"/>
      <c r="O5529" s="3"/>
      <c r="P5529" s="3"/>
      <c r="Q5529" s="18"/>
      <c r="S5529" s="3"/>
      <c r="T5529" s="3"/>
    </row>
    <row r="5530" spans="1:20" x14ac:dyDescent="0.25">
      <c r="A5530"/>
      <c r="C5530"/>
      <c r="D5530" s="12"/>
      <c r="E5530" s="6"/>
      <c r="F5530" s="6"/>
      <c r="G5530" s="15"/>
      <c r="H5530" s="17"/>
      <c r="M5530" s="3"/>
      <c r="N5530" s="3"/>
      <c r="O5530" s="3"/>
      <c r="P5530" s="3"/>
      <c r="Q5530" s="18"/>
      <c r="S5530" s="3"/>
      <c r="T5530" s="3"/>
    </row>
    <row r="5531" spans="1:20" x14ac:dyDescent="0.25">
      <c r="A5531"/>
      <c r="C5531"/>
      <c r="D5531" s="12"/>
      <c r="E5531" s="6"/>
      <c r="F5531" s="6"/>
      <c r="G5531" s="15"/>
      <c r="H5531" s="17"/>
      <c r="M5531" s="3"/>
      <c r="N5531" s="3"/>
      <c r="O5531" s="3"/>
      <c r="P5531" s="3"/>
      <c r="Q5531" s="18"/>
      <c r="S5531" s="3"/>
      <c r="T5531" s="3"/>
    </row>
    <row r="5532" spans="1:20" x14ac:dyDescent="0.25">
      <c r="A5532"/>
      <c r="C5532"/>
      <c r="D5532" s="12"/>
      <c r="E5532" s="6"/>
      <c r="F5532" s="6"/>
      <c r="G5532" s="15"/>
      <c r="H5532" s="17"/>
      <c r="M5532" s="3"/>
      <c r="N5532" s="3"/>
      <c r="O5532" s="3"/>
      <c r="P5532" s="3"/>
      <c r="Q5532" s="18"/>
      <c r="S5532" s="3"/>
      <c r="T5532" s="3"/>
    </row>
    <row r="5533" spans="1:20" x14ac:dyDescent="0.25">
      <c r="A5533"/>
      <c r="C5533"/>
      <c r="D5533" s="12"/>
      <c r="E5533" s="6"/>
      <c r="F5533" s="6"/>
      <c r="G5533" s="15"/>
      <c r="H5533" s="17"/>
      <c r="M5533" s="3"/>
      <c r="N5533" s="3"/>
      <c r="O5533" s="3"/>
      <c r="P5533" s="3"/>
      <c r="Q5533" s="18"/>
      <c r="S5533" s="3"/>
      <c r="T5533" s="3"/>
    </row>
    <row r="5534" spans="1:20" x14ac:dyDescent="0.25">
      <c r="A5534"/>
      <c r="C5534"/>
      <c r="D5534" s="12"/>
      <c r="E5534" s="6"/>
      <c r="F5534" s="6"/>
      <c r="G5534" s="15"/>
      <c r="H5534" s="17"/>
      <c r="M5534" s="3"/>
      <c r="N5534" s="3"/>
      <c r="O5534" s="3"/>
      <c r="P5534" s="3"/>
      <c r="Q5534" s="18"/>
      <c r="S5534" s="3"/>
      <c r="T5534" s="3"/>
    </row>
    <row r="5535" spans="1:20" x14ac:dyDescent="0.25">
      <c r="A5535"/>
      <c r="C5535"/>
      <c r="D5535" s="12"/>
      <c r="E5535" s="6"/>
      <c r="F5535" s="6"/>
      <c r="G5535" s="15"/>
      <c r="H5535" s="17"/>
      <c r="M5535" s="3"/>
      <c r="N5535" s="3"/>
      <c r="O5535" s="3"/>
      <c r="P5535" s="3"/>
      <c r="Q5535" s="18"/>
      <c r="S5535" s="3"/>
      <c r="T5535" s="3"/>
    </row>
    <row r="5536" spans="1:20" x14ac:dyDescent="0.25">
      <c r="A5536"/>
      <c r="C5536"/>
      <c r="D5536" s="12"/>
      <c r="E5536" s="6"/>
      <c r="F5536" s="6"/>
      <c r="G5536" s="15"/>
      <c r="H5536" s="17"/>
      <c r="M5536" s="3"/>
      <c r="N5536" s="3"/>
      <c r="O5536" s="3"/>
      <c r="P5536" s="3"/>
      <c r="Q5536" s="18"/>
      <c r="S5536" s="3"/>
      <c r="T5536" s="3"/>
    </row>
    <row r="5537" spans="1:20" x14ac:dyDescent="0.25">
      <c r="A5537"/>
      <c r="C5537"/>
      <c r="D5537" s="12"/>
      <c r="E5537" s="6"/>
      <c r="F5537" s="6"/>
      <c r="G5537" s="15"/>
      <c r="H5537" s="17"/>
      <c r="M5537" s="3"/>
      <c r="N5537" s="3"/>
      <c r="O5537" s="3"/>
      <c r="P5537" s="3"/>
      <c r="Q5537" s="18"/>
      <c r="S5537" s="3"/>
      <c r="T5537" s="3"/>
    </row>
    <row r="5538" spans="1:20" x14ac:dyDescent="0.25">
      <c r="A5538"/>
      <c r="C5538"/>
      <c r="D5538" s="12"/>
      <c r="E5538" s="6"/>
      <c r="F5538" s="6"/>
      <c r="G5538" s="15"/>
      <c r="H5538" s="17"/>
      <c r="M5538" s="3"/>
      <c r="N5538" s="3"/>
      <c r="O5538" s="3"/>
      <c r="P5538" s="3"/>
      <c r="Q5538" s="18"/>
      <c r="S5538" s="3"/>
      <c r="T5538" s="3"/>
    </row>
    <row r="5539" spans="1:20" x14ac:dyDescent="0.25">
      <c r="A5539"/>
      <c r="C5539"/>
      <c r="D5539" s="12"/>
      <c r="E5539" s="6"/>
      <c r="F5539" s="6"/>
      <c r="G5539" s="15"/>
      <c r="H5539" s="17"/>
      <c r="M5539" s="3"/>
      <c r="N5539" s="3"/>
      <c r="O5539" s="3"/>
      <c r="P5539" s="3"/>
      <c r="Q5539" s="18"/>
      <c r="S5539" s="3"/>
      <c r="T5539" s="3"/>
    </row>
    <row r="5540" spans="1:20" x14ac:dyDescent="0.25">
      <c r="A5540"/>
      <c r="C5540"/>
      <c r="D5540" s="12"/>
      <c r="E5540" s="6"/>
      <c r="F5540" s="6"/>
      <c r="G5540" s="15"/>
      <c r="H5540" s="17"/>
      <c r="M5540" s="3"/>
      <c r="N5540" s="3"/>
      <c r="O5540" s="3"/>
      <c r="P5540" s="3"/>
      <c r="Q5540" s="18"/>
      <c r="S5540" s="3"/>
      <c r="T5540" s="3"/>
    </row>
    <row r="5541" spans="1:20" x14ac:dyDescent="0.25">
      <c r="A5541"/>
      <c r="C5541"/>
      <c r="D5541" s="12"/>
      <c r="E5541" s="6"/>
      <c r="F5541" s="6"/>
      <c r="G5541" s="15"/>
      <c r="H5541" s="17"/>
      <c r="M5541" s="3"/>
      <c r="N5541" s="3"/>
      <c r="O5541" s="3"/>
      <c r="P5541" s="3"/>
      <c r="Q5541" s="18"/>
      <c r="S5541" s="3"/>
      <c r="T5541" s="3"/>
    </row>
    <row r="5542" spans="1:20" x14ac:dyDescent="0.25">
      <c r="A5542"/>
      <c r="C5542"/>
      <c r="D5542" s="12"/>
      <c r="E5542" s="6"/>
      <c r="F5542" s="6"/>
      <c r="G5542" s="15"/>
      <c r="H5542" s="17"/>
      <c r="M5542" s="3"/>
      <c r="N5542" s="3"/>
      <c r="O5542" s="3"/>
      <c r="P5542" s="3"/>
      <c r="Q5542" s="18"/>
      <c r="S5542" s="3"/>
      <c r="T5542" s="3"/>
    </row>
    <row r="5543" spans="1:20" x14ac:dyDescent="0.25">
      <c r="A5543"/>
      <c r="C5543"/>
      <c r="D5543" s="12"/>
      <c r="E5543" s="6"/>
      <c r="F5543" s="6"/>
      <c r="G5543" s="15"/>
      <c r="H5543" s="17"/>
      <c r="M5543" s="3"/>
      <c r="N5543" s="3"/>
      <c r="O5543" s="3"/>
      <c r="P5543" s="3"/>
      <c r="Q5543" s="18"/>
      <c r="S5543" s="3"/>
      <c r="T5543" s="3"/>
    </row>
    <row r="5544" spans="1:20" x14ac:dyDescent="0.25">
      <c r="A5544"/>
      <c r="C5544"/>
      <c r="D5544" s="12"/>
      <c r="E5544" s="6"/>
      <c r="F5544" s="6"/>
      <c r="G5544" s="15"/>
      <c r="H5544" s="17"/>
      <c r="M5544" s="3"/>
      <c r="N5544" s="3"/>
      <c r="O5544" s="3"/>
      <c r="P5544" s="3"/>
      <c r="Q5544" s="18"/>
      <c r="S5544" s="3"/>
      <c r="T5544" s="3"/>
    </row>
    <row r="5545" spans="1:20" x14ac:dyDescent="0.25">
      <c r="A5545"/>
      <c r="C5545"/>
      <c r="D5545" s="12"/>
      <c r="E5545" s="6"/>
      <c r="F5545" s="6"/>
      <c r="G5545" s="15"/>
      <c r="H5545" s="17"/>
      <c r="M5545" s="3"/>
      <c r="N5545" s="3"/>
      <c r="O5545" s="3"/>
      <c r="P5545" s="3"/>
      <c r="Q5545" s="18"/>
      <c r="S5545" s="3"/>
      <c r="T5545" s="3"/>
    </row>
    <row r="5546" spans="1:20" x14ac:dyDescent="0.25">
      <c r="A5546"/>
      <c r="C5546"/>
      <c r="D5546" s="12"/>
      <c r="E5546" s="6"/>
      <c r="F5546" s="6"/>
      <c r="G5546" s="15"/>
      <c r="H5546" s="17"/>
      <c r="M5546" s="3"/>
      <c r="N5546" s="3"/>
      <c r="O5546" s="3"/>
      <c r="P5546" s="3"/>
      <c r="Q5546" s="18"/>
      <c r="S5546" s="3"/>
      <c r="T5546" s="3"/>
    </row>
    <row r="5547" spans="1:20" x14ac:dyDescent="0.25">
      <c r="A5547"/>
      <c r="C5547"/>
      <c r="D5547" s="12"/>
      <c r="E5547" s="6"/>
      <c r="F5547" s="6"/>
      <c r="G5547" s="15"/>
      <c r="H5547" s="17"/>
      <c r="M5547" s="3"/>
      <c r="N5547" s="3"/>
      <c r="O5547" s="3"/>
      <c r="P5547" s="3"/>
      <c r="Q5547" s="18"/>
      <c r="S5547" s="3"/>
      <c r="T5547" s="3"/>
    </row>
    <row r="5548" spans="1:20" x14ac:dyDescent="0.25">
      <c r="A5548"/>
      <c r="C5548"/>
      <c r="D5548" s="12"/>
      <c r="E5548" s="6"/>
      <c r="F5548" s="6"/>
      <c r="G5548" s="15"/>
      <c r="H5548" s="17"/>
      <c r="M5548" s="3"/>
      <c r="N5548" s="3"/>
      <c r="O5548" s="3"/>
      <c r="P5548" s="3"/>
      <c r="Q5548" s="18"/>
      <c r="S5548" s="3"/>
      <c r="T5548" s="3"/>
    </row>
    <row r="5549" spans="1:20" x14ac:dyDescent="0.25">
      <c r="A5549"/>
      <c r="C5549"/>
      <c r="D5549" s="12"/>
      <c r="E5549" s="6"/>
      <c r="F5549" s="6"/>
      <c r="G5549" s="15"/>
      <c r="H5549" s="17"/>
      <c r="M5549" s="3"/>
      <c r="N5549" s="3"/>
      <c r="O5549" s="3"/>
      <c r="P5549" s="3"/>
      <c r="Q5549" s="18"/>
      <c r="S5549" s="3"/>
      <c r="T5549" s="3"/>
    </row>
    <row r="5550" spans="1:20" x14ac:dyDescent="0.25">
      <c r="A5550"/>
      <c r="C5550"/>
      <c r="D5550" s="12"/>
      <c r="E5550" s="6"/>
      <c r="F5550" s="6"/>
      <c r="G5550" s="15"/>
      <c r="H5550" s="17"/>
      <c r="M5550" s="3"/>
      <c r="N5550" s="3"/>
      <c r="O5550" s="3"/>
      <c r="P5550" s="3"/>
      <c r="Q5550" s="18"/>
      <c r="S5550" s="3"/>
      <c r="T5550" s="3"/>
    </row>
    <row r="5551" spans="1:20" x14ac:dyDescent="0.25">
      <c r="A5551"/>
      <c r="C5551"/>
      <c r="D5551" s="12"/>
      <c r="E5551" s="6"/>
      <c r="F5551" s="6"/>
      <c r="G5551" s="15"/>
      <c r="H5551" s="17"/>
      <c r="M5551" s="3"/>
      <c r="N5551" s="3"/>
      <c r="O5551" s="3"/>
      <c r="P5551" s="3"/>
      <c r="Q5551" s="18"/>
      <c r="S5551" s="3"/>
      <c r="T5551" s="3"/>
    </row>
    <row r="5552" spans="1:20" x14ac:dyDescent="0.25">
      <c r="A5552"/>
      <c r="C5552"/>
      <c r="D5552" s="12"/>
      <c r="E5552" s="6"/>
      <c r="F5552" s="6"/>
      <c r="G5552" s="15"/>
      <c r="H5552" s="17"/>
      <c r="M5552" s="3"/>
      <c r="N5552" s="3"/>
      <c r="O5552" s="3"/>
      <c r="P5552" s="3"/>
      <c r="Q5552" s="18"/>
      <c r="S5552" s="3"/>
      <c r="T5552" s="3"/>
    </row>
    <row r="5553" spans="1:20" x14ac:dyDescent="0.25">
      <c r="A5553"/>
      <c r="C5553"/>
      <c r="D5553" s="12"/>
      <c r="E5553" s="6"/>
      <c r="F5553" s="6"/>
      <c r="G5553" s="15"/>
      <c r="H5553" s="17"/>
      <c r="M5553" s="3"/>
      <c r="N5553" s="3"/>
      <c r="O5553" s="3"/>
      <c r="P5553" s="3"/>
      <c r="Q5553" s="18"/>
      <c r="S5553" s="3"/>
      <c r="T5553" s="3"/>
    </row>
    <row r="5554" spans="1:20" x14ac:dyDescent="0.25">
      <c r="A5554"/>
      <c r="C5554"/>
      <c r="D5554" s="12"/>
      <c r="E5554" s="6"/>
      <c r="F5554" s="6"/>
      <c r="G5554" s="15"/>
      <c r="H5554" s="17"/>
      <c r="M5554" s="3"/>
      <c r="N5554" s="3"/>
      <c r="O5554" s="3"/>
      <c r="P5554" s="3"/>
      <c r="Q5554" s="18"/>
      <c r="S5554" s="3"/>
      <c r="T5554" s="3"/>
    </row>
    <row r="5555" spans="1:20" x14ac:dyDescent="0.25">
      <c r="A5555"/>
      <c r="C5555"/>
      <c r="D5555" s="12"/>
      <c r="E5555" s="6"/>
      <c r="F5555" s="6"/>
      <c r="G5555" s="15"/>
      <c r="H5555" s="17"/>
      <c r="M5555" s="3"/>
      <c r="N5555" s="3"/>
      <c r="O5555" s="3"/>
      <c r="P5555" s="3"/>
      <c r="Q5555" s="18"/>
      <c r="S5555" s="3"/>
      <c r="T5555" s="3"/>
    </row>
    <row r="5556" spans="1:20" x14ac:dyDescent="0.25">
      <c r="A5556"/>
      <c r="C5556"/>
      <c r="D5556" s="12"/>
      <c r="E5556" s="6"/>
      <c r="F5556" s="6"/>
      <c r="G5556" s="15"/>
      <c r="H5556" s="17"/>
      <c r="M5556" s="3"/>
      <c r="N5556" s="3"/>
      <c r="O5556" s="3"/>
      <c r="P5556" s="3"/>
      <c r="Q5556" s="18"/>
      <c r="S5556" s="3"/>
      <c r="T5556" s="3"/>
    </row>
    <row r="5557" spans="1:20" x14ac:dyDescent="0.25">
      <c r="A5557"/>
      <c r="C5557"/>
      <c r="D5557" s="12"/>
      <c r="E5557" s="6"/>
      <c r="F5557" s="6"/>
      <c r="G5557" s="15"/>
      <c r="H5557" s="17"/>
      <c r="M5557" s="3"/>
      <c r="N5557" s="3"/>
      <c r="O5557" s="3"/>
      <c r="P5557" s="3"/>
      <c r="Q5557" s="18"/>
      <c r="S5557" s="3"/>
      <c r="T5557" s="3"/>
    </row>
    <row r="5558" spans="1:20" x14ac:dyDescent="0.25">
      <c r="A5558"/>
      <c r="C5558"/>
      <c r="D5558" s="12"/>
      <c r="E5558" s="6"/>
      <c r="F5558" s="6"/>
      <c r="G5558" s="15"/>
      <c r="H5558" s="17"/>
      <c r="M5558" s="3"/>
      <c r="N5558" s="3"/>
      <c r="O5558" s="3"/>
      <c r="P5558" s="3"/>
      <c r="Q5558" s="18"/>
      <c r="S5558" s="3"/>
      <c r="T5558" s="3"/>
    </row>
    <row r="5559" spans="1:20" x14ac:dyDescent="0.25">
      <c r="A5559"/>
      <c r="C5559"/>
      <c r="D5559" s="12"/>
      <c r="E5559" s="6"/>
      <c r="F5559" s="6"/>
      <c r="G5559" s="15"/>
      <c r="H5559" s="17"/>
      <c r="M5559" s="3"/>
      <c r="N5559" s="3"/>
      <c r="O5559" s="3"/>
      <c r="P5559" s="3"/>
      <c r="Q5559" s="18"/>
      <c r="S5559" s="3"/>
      <c r="T5559" s="3"/>
    </row>
    <row r="5560" spans="1:20" x14ac:dyDescent="0.25">
      <c r="A5560"/>
      <c r="C5560"/>
      <c r="D5560" s="12"/>
      <c r="E5560" s="6"/>
      <c r="F5560" s="6"/>
      <c r="G5560" s="15"/>
      <c r="H5560" s="17"/>
      <c r="M5560" s="3"/>
      <c r="N5560" s="3"/>
      <c r="O5560" s="3"/>
      <c r="P5560" s="3"/>
      <c r="Q5560" s="18"/>
      <c r="S5560" s="3"/>
      <c r="T5560" s="3"/>
    </row>
    <row r="5561" spans="1:20" x14ac:dyDescent="0.25">
      <c r="A5561"/>
      <c r="C5561"/>
      <c r="D5561" s="12"/>
      <c r="E5561" s="6"/>
      <c r="F5561" s="6"/>
      <c r="G5561" s="15"/>
      <c r="H5561" s="17"/>
      <c r="M5561" s="3"/>
      <c r="N5561" s="3"/>
      <c r="O5561" s="3"/>
      <c r="P5561" s="3"/>
      <c r="Q5561" s="18"/>
      <c r="S5561" s="3"/>
      <c r="T5561" s="3"/>
    </row>
    <row r="5562" spans="1:20" x14ac:dyDescent="0.25">
      <c r="A5562"/>
      <c r="C5562"/>
      <c r="D5562" s="12"/>
      <c r="E5562" s="6"/>
      <c r="F5562" s="6"/>
      <c r="G5562" s="15"/>
      <c r="H5562" s="17"/>
      <c r="M5562" s="3"/>
      <c r="N5562" s="3"/>
      <c r="O5562" s="3"/>
      <c r="P5562" s="3"/>
      <c r="Q5562" s="18"/>
      <c r="S5562" s="3"/>
      <c r="T5562" s="3"/>
    </row>
    <row r="5563" spans="1:20" x14ac:dyDescent="0.25">
      <c r="A5563"/>
      <c r="C5563"/>
      <c r="D5563" s="12"/>
      <c r="E5563" s="6"/>
      <c r="F5563" s="6"/>
      <c r="G5563" s="15"/>
      <c r="H5563" s="17"/>
      <c r="M5563" s="3"/>
      <c r="N5563" s="3"/>
      <c r="O5563" s="3"/>
      <c r="P5563" s="3"/>
      <c r="Q5563" s="18"/>
      <c r="S5563" s="3"/>
      <c r="T5563" s="3"/>
    </row>
    <row r="5564" spans="1:20" x14ac:dyDescent="0.25">
      <c r="A5564"/>
      <c r="C5564"/>
      <c r="D5564" s="12"/>
      <c r="E5564" s="6"/>
      <c r="F5564" s="6"/>
      <c r="G5564" s="15"/>
      <c r="H5564" s="17"/>
      <c r="M5564" s="3"/>
      <c r="N5564" s="3"/>
      <c r="O5564" s="3"/>
      <c r="P5564" s="3"/>
      <c r="Q5564" s="18"/>
      <c r="S5564" s="3"/>
      <c r="T5564" s="3"/>
    </row>
    <row r="5565" spans="1:20" x14ac:dyDescent="0.25">
      <c r="A5565"/>
      <c r="C5565"/>
      <c r="D5565" s="12"/>
      <c r="E5565" s="6"/>
      <c r="F5565" s="6"/>
      <c r="G5565" s="15"/>
      <c r="H5565" s="17"/>
      <c r="M5565" s="3"/>
      <c r="N5565" s="3"/>
      <c r="O5565" s="3"/>
      <c r="P5565" s="3"/>
      <c r="Q5565" s="18"/>
      <c r="S5565" s="3"/>
      <c r="T5565" s="3"/>
    </row>
    <row r="5566" spans="1:20" x14ac:dyDescent="0.25">
      <c r="A5566"/>
      <c r="C5566"/>
      <c r="D5566" s="12"/>
      <c r="E5566" s="6"/>
      <c r="F5566" s="6"/>
      <c r="G5566" s="15"/>
      <c r="H5566" s="17"/>
      <c r="M5566" s="3"/>
      <c r="N5566" s="3"/>
      <c r="O5566" s="3"/>
      <c r="P5566" s="3"/>
      <c r="Q5566" s="18"/>
      <c r="S5566" s="3"/>
      <c r="T5566" s="3"/>
    </row>
    <row r="5567" spans="1:20" x14ac:dyDescent="0.25">
      <c r="A5567"/>
      <c r="C5567"/>
      <c r="D5567" s="12"/>
      <c r="E5567" s="6"/>
      <c r="F5567" s="6"/>
      <c r="G5567" s="15"/>
      <c r="H5567" s="17"/>
      <c r="M5567" s="3"/>
      <c r="N5567" s="3"/>
      <c r="O5567" s="3"/>
      <c r="P5567" s="3"/>
      <c r="Q5567" s="18"/>
      <c r="S5567" s="3"/>
      <c r="T5567" s="3"/>
    </row>
    <row r="5568" spans="1:20" x14ac:dyDescent="0.25">
      <c r="A5568"/>
      <c r="C5568"/>
      <c r="D5568" s="12"/>
      <c r="E5568" s="6"/>
      <c r="F5568" s="6"/>
      <c r="G5568" s="15"/>
      <c r="H5568" s="17"/>
      <c r="M5568" s="3"/>
      <c r="N5568" s="3"/>
      <c r="O5568" s="3"/>
      <c r="P5568" s="3"/>
      <c r="Q5568" s="18"/>
      <c r="S5568" s="3"/>
      <c r="T5568" s="3"/>
    </row>
    <row r="5569" spans="1:20" x14ac:dyDescent="0.25">
      <c r="A5569"/>
      <c r="C5569"/>
      <c r="D5569" s="12"/>
      <c r="E5569" s="6"/>
      <c r="F5569" s="6"/>
      <c r="G5569" s="15"/>
      <c r="H5569" s="17"/>
      <c r="M5569" s="3"/>
      <c r="N5569" s="3"/>
      <c r="O5569" s="3"/>
      <c r="P5569" s="3"/>
      <c r="Q5569" s="18"/>
      <c r="S5569" s="3"/>
      <c r="T5569" s="3"/>
    </row>
    <row r="5570" spans="1:20" x14ac:dyDescent="0.25">
      <c r="A5570"/>
      <c r="C5570"/>
      <c r="D5570" s="12"/>
      <c r="E5570" s="6"/>
      <c r="F5570" s="6"/>
      <c r="G5570" s="15"/>
      <c r="H5570" s="17"/>
      <c r="M5570" s="3"/>
      <c r="N5570" s="3"/>
      <c r="O5570" s="3"/>
      <c r="P5570" s="3"/>
      <c r="Q5570" s="18"/>
      <c r="S5570" s="3"/>
      <c r="T5570" s="3"/>
    </row>
    <row r="5571" spans="1:20" x14ac:dyDescent="0.25">
      <c r="A5571"/>
      <c r="C5571"/>
      <c r="D5571" s="12"/>
      <c r="E5571" s="6"/>
      <c r="F5571" s="6"/>
      <c r="G5571" s="15"/>
      <c r="H5571" s="17"/>
      <c r="M5571" s="3"/>
      <c r="N5571" s="3"/>
      <c r="O5571" s="3"/>
      <c r="P5571" s="3"/>
      <c r="Q5571" s="18"/>
      <c r="S5571" s="3"/>
      <c r="T5571" s="3"/>
    </row>
    <row r="5572" spans="1:20" x14ac:dyDescent="0.25">
      <c r="A5572"/>
      <c r="C5572"/>
      <c r="D5572" s="12"/>
      <c r="E5572" s="6"/>
      <c r="F5572" s="6"/>
      <c r="G5572" s="15"/>
      <c r="H5572" s="17"/>
      <c r="M5572" s="3"/>
      <c r="N5572" s="3"/>
      <c r="O5572" s="3"/>
      <c r="P5572" s="3"/>
      <c r="Q5572" s="18"/>
      <c r="S5572" s="3"/>
      <c r="T5572" s="3"/>
    </row>
    <row r="5573" spans="1:20" x14ac:dyDescent="0.25">
      <c r="A5573"/>
      <c r="C5573"/>
      <c r="D5573" s="12"/>
      <c r="E5573" s="6"/>
      <c r="F5573" s="6"/>
      <c r="G5573" s="15"/>
      <c r="H5573" s="17"/>
      <c r="M5573" s="3"/>
      <c r="N5573" s="3"/>
      <c r="O5573" s="3"/>
      <c r="P5573" s="3"/>
      <c r="Q5573" s="18"/>
      <c r="S5573" s="3"/>
      <c r="T5573" s="3"/>
    </row>
    <row r="5574" spans="1:20" x14ac:dyDescent="0.25">
      <c r="A5574"/>
      <c r="C5574"/>
      <c r="D5574" s="12"/>
      <c r="E5574" s="6"/>
      <c r="F5574" s="6"/>
      <c r="G5574" s="15"/>
      <c r="H5574" s="17"/>
      <c r="M5574" s="3"/>
      <c r="N5574" s="3"/>
      <c r="O5574" s="3"/>
      <c r="P5574" s="3"/>
      <c r="Q5574" s="18"/>
      <c r="S5574" s="3"/>
      <c r="T5574" s="3"/>
    </row>
    <row r="5575" spans="1:20" x14ac:dyDescent="0.25">
      <c r="A5575"/>
      <c r="C5575"/>
      <c r="D5575" s="12"/>
      <c r="E5575" s="6"/>
      <c r="F5575" s="6"/>
      <c r="G5575" s="15"/>
      <c r="H5575" s="17"/>
      <c r="M5575" s="3"/>
      <c r="N5575" s="3"/>
      <c r="O5575" s="3"/>
      <c r="P5575" s="3"/>
      <c r="Q5575" s="18"/>
      <c r="S5575" s="3"/>
      <c r="T5575" s="3"/>
    </row>
    <row r="5576" spans="1:20" x14ac:dyDescent="0.25">
      <c r="A5576"/>
      <c r="C5576"/>
      <c r="D5576" s="12"/>
      <c r="E5576" s="6"/>
      <c r="F5576" s="6"/>
      <c r="G5576" s="15"/>
      <c r="H5576" s="17"/>
      <c r="M5576" s="3"/>
      <c r="N5576" s="3"/>
      <c r="O5576" s="3"/>
      <c r="P5576" s="3"/>
      <c r="Q5576" s="18"/>
      <c r="S5576" s="3"/>
      <c r="T5576" s="3"/>
    </row>
    <row r="5577" spans="1:20" x14ac:dyDescent="0.25">
      <c r="A5577"/>
      <c r="C5577"/>
      <c r="D5577" s="12"/>
      <c r="E5577" s="6"/>
      <c r="F5577" s="6"/>
      <c r="G5577" s="15"/>
      <c r="H5577" s="17"/>
      <c r="M5577" s="3"/>
      <c r="N5577" s="3"/>
      <c r="O5577" s="3"/>
      <c r="P5577" s="3"/>
      <c r="Q5577" s="18"/>
      <c r="S5577" s="3"/>
      <c r="T5577" s="3"/>
    </row>
    <row r="5578" spans="1:20" x14ac:dyDescent="0.25">
      <c r="A5578"/>
      <c r="C5578"/>
      <c r="D5578" s="12"/>
      <c r="E5578" s="6"/>
      <c r="F5578" s="6"/>
      <c r="G5578" s="15"/>
      <c r="H5578" s="17"/>
      <c r="M5578" s="3"/>
      <c r="N5578" s="3"/>
      <c r="O5578" s="3"/>
      <c r="P5578" s="3"/>
      <c r="Q5578" s="18"/>
      <c r="S5578" s="3"/>
      <c r="T5578" s="3"/>
    </row>
    <row r="5579" spans="1:20" x14ac:dyDescent="0.25">
      <c r="A5579"/>
      <c r="C5579"/>
      <c r="D5579" s="12"/>
      <c r="E5579" s="6"/>
      <c r="F5579" s="6"/>
      <c r="G5579" s="15"/>
      <c r="H5579" s="17"/>
      <c r="M5579" s="3"/>
      <c r="N5579" s="3"/>
      <c r="O5579" s="3"/>
      <c r="P5579" s="3"/>
      <c r="Q5579" s="18"/>
      <c r="S5579" s="3"/>
      <c r="T5579" s="3"/>
    </row>
    <row r="5580" spans="1:20" x14ac:dyDescent="0.25">
      <c r="A5580"/>
      <c r="C5580"/>
      <c r="D5580" s="12"/>
      <c r="E5580" s="6"/>
      <c r="F5580" s="6"/>
      <c r="G5580" s="15"/>
      <c r="H5580" s="17"/>
      <c r="M5580" s="3"/>
      <c r="N5580" s="3"/>
      <c r="O5580" s="3"/>
      <c r="P5580" s="3"/>
      <c r="Q5580" s="18"/>
      <c r="S5580" s="3"/>
      <c r="T5580" s="3"/>
    </row>
    <row r="5581" spans="1:20" x14ac:dyDescent="0.25">
      <c r="A5581"/>
      <c r="C5581"/>
      <c r="D5581" s="12"/>
      <c r="E5581" s="6"/>
      <c r="F5581" s="6"/>
      <c r="G5581" s="15"/>
      <c r="H5581" s="17"/>
      <c r="M5581" s="3"/>
      <c r="N5581" s="3"/>
      <c r="O5581" s="3"/>
      <c r="P5581" s="3"/>
      <c r="Q5581" s="18"/>
      <c r="S5581" s="3"/>
      <c r="T5581" s="3"/>
    </row>
    <row r="5582" spans="1:20" x14ac:dyDescent="0.25">
      <c r="A5582"/>
      <c r="C5582"/>
      <c r="D5582" s="12"/>
      <c r="E5582" s="6"/>
      <c r="F5582" s="6"/>
      <c r="G5582" s="15"/>
      <c r="H5582" s="17"/>
      <c r="M5582" s="3"/>
      <c r="N5582" s="3"/>
      <c r="O5582" s="3"/>
      <c r="P5582" s="3"/>
      <c r="Q5582" s="18"/>
      <c r="S5582" s="3"/>
      <c r="T5582" s="3"/>
    </row>
    <row r="5583" spans="1:20" x14ac:dyDescent="0.25">
      <c r="A5583"/>
      <c r="C5583"/>
      <c r="D5583" s="12"/>
      <c r="E5583" s="6"/>
      <c r="F5583" s="6"/>
      <c r="G5583" s="15"/>
      <c r="H5583" s="17"/>
      <c r="M5583" s="3"/>
      <c r="N5583" s="3"/>
      <c r="O5583" s="3"/>
      <c r="P5583" s="3"/>
      <c r="Q5583" s="18"/>
      <c r="S5583" s="3"/>
      <c r="T5583" s="3"/>
    </row>
    <row r="5584" spans="1:20" x14ac:dyDescent="0.25">
      <c r="A5584"/>
      <c r="C5584"/>
      <c r="D5584" s="12"/>
      <c r="E5584" s="6"/>
      <c r="F5584" s="6"/>
      <c r="G5584" s="15"/>
      <c r="H5584" s="17"/>
      <c r="M5584" s="3"/>
      <c r="N5584" s="3"/>
      <c r="O5584" s="3"/>
      <c r="P5584" s="3"/>
      <c r="Q5584" s="18"/>
      <c r="S5584" s="3"/>
      <c r="T5584" s="3"/>
    </row>
    <row r="5585" spans="1:20" x14ac:dyDescent="0.25">
      <c r="A5585"/>
      <c r="C5585"/>
      <c r="D5585" s="12"/>
      <c r="E5585" s="6"/>
      <c r="F5585" s="6"/>
      <c r="G5585" s="15"/>
      <c r="H5585" s="17"/>
      <c r="M5585" s="3"/>
      <c r="N5585" s="3"/>
      <c r="O5585" s="3"/>
      <c r="P5585" s="3"/>
      <c r="Q5585" s="18"/>
      <c r="S5585" s="3"/>
      <c r="T5585" s="3"/>
    </row>
    <row r="5586" spans="1:20" x14ac:dyDescent="0.25">
      <c r="A5586"/>
      <c r="C5586"/>
      <c r="D5586" s="12"/>
      <c r="E5586" s="6"/>
      <c r="F5586" s="6"/>
      <c r="G5586" s="15"/>
      <c r="H5586" s="17"/>
      <c r="M5586" s="3"/>
      <c r="N5586" s="3"/>
      <c r="O5586" s="3"/>
      <c r="P5586" s="3"/>
      <c r="Q5586" s="18"/>
      <c r="S5586" s="3"/>
      <c r="T5586" s="3"/>
    </row>
    <row r="5587" spans="1:20" x14ac:dyDescent="0.25">
      <c r="A5587"/>
      <c r="C5587"/>
      <c r="D5587" s="12"/>
      <c r="E5587" s="6"/>
      <c r="F5587" s="6"/>
      <c r="G5587" s="15"/>
      <c r="H5587" s="17"/>
      <c r="M5587" s="3"/>
      <c r="N5587" s="3"/>
      <c r="O5587" s="3"/>
      <c r="P5587" s="3"/>
      <c r="Q5587" s="18"/>
      <c r="S5587" s="3"/>
      <c r="T5587" s="3"/>
    </row>
    <row r="5588" spans="1:20" x14ac:dyDescent="0.25">
      <c r="A5588"/>
      <c r="C5588"/>
      <c r="D5588" s="12"/>
      <c r="E5588" s="6"/>
      <c r="F5588" s="6"/>
      <c r="G5588" s="15"/>
      <c r="H5588" s="17"/>
      <c r="M5588" s="3"/>
      <c r="N5588" s="3"/>
      <c r="O5588" s="3"/>
      <c r="P5588" s="3"/>
      <c r="Q5588" s="18"/>
      <c r="S5588" s="3"/>
      <c r="T5588" s="3"/>
    </row>
    <row r="5589" spans="1:20" x14ac:dyDescent="0.25">
      <c r="A5589"/>
      <c r="C5589"/>
      <c r="D5589" s="12"/>
      <c r="E5589" s="6"/>
      <c r="F5589" s="6"/>
      <c r="G5589" s="15"/>
      <c r="H5589" s="17"/>
      <c r="M5589" s="3"/>
      <c r="N5589" s="3"/>
      <c r="O5589" s="3"/>
      <c r="P5589" s="3"/>
      <c r="Q5589" s="18"/>
      <c r="S5589" s="3"/>
      <c r="T5589" s="3"/>
    </row>
    <row r="5590" spans="1:20" x14ac:dyDescent="0.25">
      <c r="A5590"/>
      <c r="C5590"/>
      <c r="D5590" s="12"/>
      <c r="E5590" s="6"/>
      <c r="F5590" s="6"/>
      <c r="G5590" s="15"/>
      <c r="H5590" s="17"/>
      <c r="M5590" s="3"/>
      <c r="N5590" s="3"/>
      <c r="O5590" s="3"/>
      <c r="P5590" s="3"/>
      <c r="Q5590" s="18"/>
      <c r="S5590" s="3"/>
      <c r="T5590" s="3"/>
    </row>
    <row r="5591" spans="1:20" x14ac:dyDescent="0.25">
      <c r="A5591"/>
      <c r="C5591"/>
      <c r="D5591" s="12"/>
      <c r="E5591" s="6"/>
      <c r="F5591" s="6"/>
      <c r="G5591" s="15"/>
      <c r="H5591" s="17"/>
      <c r="M5591" s="3"/>
      <c r="N5591" s="3"/>
      <c r="O5591" s="3"/>
      <c r="P5591" s="3"/>
      <c r="Q5591" s="18"/>
      <c r="S5591" s="3"/>
      <c r="T5591" s="3"/>
    </row>
    <row r="5592" spans="1:20" x14ac:dyDescent="0.25">
      <c r="A5592"/>
      <c r="C5592"/>
      <c r="D5592" s="12"/>
      <c r="E5592" s="6"/>
      <c r="F5592" s="6"/>
      <c r="G5592" s="15"/>
      <c r="H5592" s="17"/>
      <c r="M5592" s="3"/>
      <c r="N5592" s="3"/>
      <c r="O5592" s="3"/>
      <c r="P5592" s="3"/>
      <c r="Q5592" s="18"/>
      <c r="S5592" s="3"/>
      <c r="T5592" s="3"/>
    </row>
    <row r="5593" spans="1:20" x14ac:dyDescent="0.25">
      <c r="A5593"/>
      <c r="C5593"/>
      <c r="D5593" s="12"/>
      <c r="E5593" s="6"/>
      <c r="F5593" s="6"/>
      <c r="G5593" s="15"/>
      <c r="H5593" s="17"/>
      <c r="M5593" s="3"/>
      <c r="N5593" s="3"/>
      <c r="O5593" s="3"/>
      <c r="P5593" s="3"/>
      <c r="Q5593" s="18"/>
      <c r="S5593" s="3"/>
      <c r="T5593" s="3"/>
    </row>
    <row r="5594" spans="1:20" x14ac:dyDescent="0.25">
      <c r="A5594"/>
      <c r="C5594"/>
      <c r="D5594" s="12"/>
      <c r="E5594" s="6"/>
      <c r="F5594" s="6"/>
      <c r="G5594" s="15"/>
      <c r="H5594" s="17"/>
      <c r="M5594" s="3"/>
      <c r="N5594" s="3"/>
      <c r="O5594" s="3"/>
      <c r="P5594" s="3"/>
      <c r="Q5594" s="18"/>
      <c r="S5594" s="3"/>
      <c r="T5594" s="3"/>
    </row>
    <row r="5595" spans="1:20" x14ac:dyDescent="0.25">
      <c r="A5595"/>
      <c r="C5595"/>
      <c r="D5595" s="12"/>
      <c r="E5595" s="6"/>
      <c r="F5595" s="6"/>
      <c r="G5595" s="15"/>
      <c r="H5595" s="17"/>
      <c r="M5595" s="3"/>
      <c r="N5595" s="3"/>
      <c r="O5595" s="3"/>
      <c r="P5595" s="3"/>
      <c r="Q5595" s="18"/>
      <c r="S5595" s="3"/>
      <c r="T5595" s="3"/>
    </row>
    <row r="5596" spans="1:20" x14ac:dyDescent="0.25">
      <c r="A5596"/>
      <c r="C5596"/>
      <c r="D5596" s="12"/>
      <c r="E5596" s="6"/>
      <c r="F5596" s="6"/>
      <c r="G5596" s="15"/>
      <c r="H5596" s="17"/>
      <c r="M5596" s="3"/>
      <c r="N5596" s="3"/>
      <c r="O5596" s="3"/>
      <c r="P5596" s="3"/>
      <c r="Q5596" s="18"/>
      <c r="S5596" s="3"/>
      <c r="T5596" s="3"/>
    </row>
    <row r="5597" spans="1:20" x14ac:dyDescent="0.25">
      <c r="A5597"/>
      <c r="C5597"/>
      <c r="D5597" s="12"/>
      <c r="E5597" s="6"/>
      <c r="F5597" s="6"/>
      <c r="G5597" s="15"/>
      <c r="H5597" s="17"/>
      <c r="M5597" s="3"/>
      <c r="N5597" s="3"/>
      <c r="O5597" s="3"/>
      <c r="P5597" s="3"/>
      <c r="Q5597" s="18"/>
      <c r="S5597" s="3"/>
      <c r="T5597" s="3"/>
    </row>
    <row r="5598" spans="1:20" x14ac:dyDescent="0.25">
      <c r="A5598"/>
      <c r="C5598"/>
      <c r="D5598" s="12"/>
      <c r="E5598" s="6"/>
      <c r="F5598" s="6"/>
      <c r="G5598" s="15"/>
      <c r="H5598" s="17"/>
      <c r="M5598" s="3"/>
      <c r="N5598" s="3"/>
      <c r="O5598" s="3"/>
      <c r="P5598" s="3"/>
      <c r="Q5598" s="18"/>
      <c r="S5598" s="3"/>
      <c r="T5598" s="3"/>
    </row>
    <row r="5599" spans="1:20" x14ac:dyDescent="0.25">
      <c r="A5599"/>
      <c r="C5599"/>
      <c r="D5599" s="12"/>
      <c r="E5599" s="6"/>
      <c r="F5599" s="6"/>
      <c r="G5599" s="15"/>
      <c r="H5599" s="17"/>
      <c r="M5599" s="3"/>
      <c r="N5599" s="3"/>
      <c r="O5599" s="3"/>
      <c r="P5599" s="3"/>
      <c r="Q5599" s="18"/>
      <c r="S5599" s="3"/>
      <c r="T5599" s="3"/>
    </row>
    <row r="5600" spans="1:20" x14ac:dyDescent="0.25">
      <c r="A5600"/>
      <c r="C5600"/>
      <c r="D5600" s="12"/>
      <c r="E5600" s="6"/>
      <c r="F5600" s="6"/>
      <c r="G5600" s="15"/>
      <c r="H5600" s="17"/>
      <c r="M5600" s="3"/>
      <c r="N5600" s="3"/>
      <c r="O5600" s="3"/>
      <c r="P5600" s="3"/>
      <c r="Q5600" s="18"/>
      <c r="S5600" s="3"/>
      <c r="T5600" s="3"/>
    </row>
    <row r="5601" spans="1:20" x14ac:dyDescent="0.25">
      <c r="A5601"/>
      <c r="C5601"/>
      <c r="D5601" s="12"/>
      <c r="E5601" s="6"/>
      <c r="F5601" s="6"/>
      <c r="G5601" s="15"/>
      <c r="H5601" s="17"/>
      <c r="M5601" s="3"/>
      <c r="N5601" s="3"/>
      <c r="O5601" s="3"/>
      <c r="P5601" s="3"/>
      <c r="Q5601" s="18"/>
      <c r="S5601" s="3"/>
      <c r="T5601" s="3"/>
    </row>
    <row r="5602" spans="1:20" x14ac:dyDescent="0.25">
      <c r="A5602"/>
      <c r="C5602"/>
      <c r="D5602" s="12"/>
      <c r="E5602" s="6"/>
      <c r="F5602" s="6"/>
      <c r="G5602" s="15"/>
      <c r="H5602" s="17"/>
      <c r="M5602" s="3"/>
      <c r="N5602" s="3"/>
      <c r="O5602" s="3"/>
      <c r="P5602" s="3"/>
      <c r="Q5602" s="18"/>
      <c r="S5602" s="3"/>
      <c r="T5602" s="3"/>
    </row>
    <row r="5603" spans="1:20" x14ac:dyDescent="0.25">
      <c r="A5603"/>
      <c r="C5603"/>
      <c r="D5603" s="12"/>
      <c r="E5603" s="6"/>
      <c r="F5603" s="6"/>
      <c r="G5603" s="15"/>
      <c r="H5603" s="17"/>
      <c r="M5603" s="3"/>
      <c r="N5603" s="3"/>
      <c r="O5603" s="3"/>
      <c r="P5603" s="3"/>
      <c r="Q5603" s="18"/>
      <c r="S5603" s="3"/>
      <c r="T5603" s="3"/>
    </row>
    <row r="5604" spans="1:20" x14ac:dyDescent="0.25">
      <c r="A5604"/>
      <c r="C5604"/>
      <c r="D5604" s="12"/>
      <c r="E5604" s="6"/>
      <c r="F5604" s="6"/>
      <c r="G5604" s="15"/>
      <c r="H5604" s="17"/>
      <c r="M5604" s="3"/>
      <c r="N5604" s="3"/>
      <c r="O5604" s="3"/>
      <c r="P5604" s="3"/>
      <c r="Q5604" s="18"/>
      <c r="S5604" s="3"/>
      <c r="T5604" s="3"/>
    </row>
    <row r="5605" spans="1:20" x14ac:dyDescent="0.25">
      <c r="A5605"/>
      <c r="C5605"/>
      <c r="D5605" s="12"/>
      <c r="E5605" s="6"/>
      <c r="F5605" s="6"/>
      <c r="G5605" s="15"/>
      <c r="H5605" s="17"/>
      <c r="M5605" s="3"/>
      <c r="N5605" s="3"/>
      <c r="O5605" s="3"/>
      <c r="P5605" s="3"/>
      <c r="Q5605" s="18"/>
      <c r="S5605" s="3"/>
      <c r="T5605" s="3"/>
    </row>
    <row r="5606" spans="1:20" x14ac:dyDescent="0.25">
      <c r="A5606"/>
      <c r="C5606"/>
      <c r="D5606" s="12"/>
      <c r="E5606" s="6"/>
      <c r="F5606" s="6"/>
      <c r="G5606" s="15"/>
      <c r="H5606" s="17"/>
      <c r="M5606" s="3"/>
      <c r="N5606" s="3"/>
      <c r="O5606" s="3"/>
      <c r="P5606" s="3"/>
      <c r="Q5606" s="18"/>
      <c r="S5606" s="3"/>
      <c r="T5606" s="3"/>
    </row>
    <row r="5607" spans="1:20" x14ac:dyDescent="0.25">
      <c r="A5607"/>
      <c r="C5607"/>
      <c r="D5607" s="12"/>
      <c r="E5607" s="6"/>
      <c r="F5607" s="6"/>
      <c r="G5607" s="15"/>
      <c r="H5607" s="17"/>
      <c r="M5607" s="3"/>
      <c r="N5607" s="3"/>
      <c r="O5607" s="3"/>
      <c r="P5607" s="3"/>
      <c r="Q5607" s="18"/>
      <c r="S5607" s="3"/>
      <c r="T5607" s="3"/>
    </row>
    <row r="5608" spans="1:20" x14ac:dyDescent="0.25">
      <c r="A5608"/>
      <c r="C5608"/>
      <c r="D5608" s="12"/>
      <c r="E5608" s="6"/>
      <c r="F5608" s="6"/>
      <c r="G5608" s="15"/>
      <c r="H5608" s="17"/>
      <c r="M5608" s="3"/>
      <c r="N5608" s="3"/>
      <c r="O5608" s="3"/>
      <c r="P5608" s="3"/>
      <c r="Q5608" s="18"/>
      <c r="S5608" s="3"/>
      <c r="T5608" s="3"/>
    </row>
    <row r="5609" spans="1:20" x14ac:dyDescent="0.25">
      <c r="A5609"/>
      <c r="C5609"/>
      <c r="D5609" s="12"/>
      <c r="E5609" s="6"/>
      <c r="F5609" s="6"/>
      <c r="G5609" s="15"/>
      <c r="H5609" s="17"/>
      <c r="M5609" s="3"/>
      <c r="N5609" s="3"/>
      <c r="O5609" s="3"/>
      <c r="P5609" s="3"/>
      <c r="Q5609" s="18"/>
      <c r="S5609" s="3"/>
      <c r="T5609" s="3"/>
    </row>
    <row r="5610" spans="1:20" x14ac:dyDescent="0.25">
      <c r="A5610"/>
      <c r="C5610"/>
      <c r="D5610" s="12"/>
      <c r="E5610" s="6"/>
      <c r="F5610" s="6"/>
      <c r="G5610" s="15"/>
      <c r="H5610" s="17"/>
      <c r="M5610" s="3"/>
      <c r="N5610" s="3"/>
      <c r="O5610" s="3"/>
      <c r="P5610" s="3"/>
      <c r="Q5610" s="18"/>
      <c r="S5610" s="3"/>
      <c r="T5610" s="3"/>
    </row>
    <row r="5611" spans="1:20" x14ac:dyDescent="0.25">
      <c r="A5611"/>
      <c r="C5611"/>
      <c r="D5611" s="12"/>
      <c r="E5611" s="6"/>
      <c r="F5611" s="6"/>
      <c r="G5611" s="15"/>
      <c r="H5611" s="17"/>
      <c r="M5611" s="3"/>
      <c r="N5611" s="3"/>
      <c r="O5611" s="3"/>
      <c r="P5611" s="3"/>
      <c r="Q5611" s="18"/>
      <c r="S5611" s="3"/>
      <c r="T5611" s="3"/>
    </row>
    <row r="5612" spans="1:20" x14ac:dyDescent="0.25">
      <c r="A5612"/>
      <c r="C5612"/>
      <c r="D5612" s="12"/>
      <c r="E5612" s="6"/>
      <c r="F5612" s="6"/>
      <c r="G5612" s="15"/>
      <c r="H5612" s="17"/>
      <c r="M5612" s="3"/>
      <c r="N5612" s="3"/>
      <c r="O5612" s="3"/>
      <c r="P5612" s="3"/>
      <c r="Q5612" s="18"/>
      <c r="S5612" s="3"/>
      <c r="T5612" s="3"/>
    </row>
    <row r="5613" spans="1:20" x14ac:dyDescent="0.25">
      <c r="A5613"/>
      <c r="C5613"/>
      <c r="D5613" s="12"/>
      <c r="E5613" s="6"/>
      <c r="F5613" s="6"/>
      <c r="G5613" s="15"/>
      <c r="H5613" s="17"/>
      <c r="M5613" s="3"/>
      <c r="N5613" s="3"/>
      <c r="O5613" s="3"/>
      <c r="P5613" s="3"/>
      <c r="Q5613" s="18"/>
      <c r="S5613" s="3"/>
      <c r="T5613" s="3"/>
    </row>
    <row r="5614" spans="1:20" x14ac:dyDescent="0.25">
      <c r="A5614"/>
      <c r="C5614"/>
      <c r="D5614" s="12"/>
      <c r="E5614" s="6"/>
      <c r="F5614" s="6"/>
      <c r="G5614" s="15"/>
      <c r="H5614" s="17"/>
      <c r="M5614" s="3"/>
      <c r="N5614" s="3"/>
      <c r="O5614" s="3"/>
      <c r="P5614" s="3"/>
      <c r="Q5614" s="18"/>
      <c r="S5614" s="3"/>
      <c r="T5614" s="3"/>
    </row>
    <row r="5615" spans="1:20" x14ac:dyDescent="0.25">
      <c r="A5615"/>
      <c r="C5615"/>
      <c r="D5615" s="12"/>
      <c r="E5615" s="6"/>
      <c r="F5615" s="6"/>
      <c r="G5615" s="15"/>
      <c r="H5615" s="17"/>
      <c r="M5615" s="3"/>
      <c r="N5615" s="3"/>
      <c r="O5615" s="3"/>
      <c r="P5615" s="3"/>
      <c r="Q5615" s="18"/>
      <c r="S5615" s="3"/>
      <c r="T5615" s="3"/>
    </row>
    <row r="5616" spans="1:20" x14ac:dyDescent="0.25">
      <c r="A5616"/>
      <c r="C5616"/>
      <c r="D5616" s="12"/>
      <c r="E5616" s="6"/>
      <c r="F5616" s="6"/>
      <c r="G5616" s="15"/>
      <c r="H5616" s="17"/>
      <c r="M5616" s="3"/>
      <c r="N5616" s="3"/>
      <c r="O5616" s="3"/>
      <c r="P5616" s="3"/>
      <c r="Q5616" s="18"/>
      <c r="S5616" s="3"/>
      <c r="T5616" s="3"/>
    </row>
    <row r="5617" spans="1:20" x14ac:dyDescent="0.25">
      <c r="A5617"/>
      <c r="C5617"/>
      <c r="D5617" s="12"/>
      <c r="E5617" s="6"/>
      <c r="F5617" s="6"/>
      <c r="G5617" s="15"/>
      <c r="H5617" s="17"/>
      <c r="M5617" s="3"/>
      <c r="N5617" s="3"/>
      <c r="O5617" s="3"/>
      <c r="P5617" s="3"/>
      <c r="Q5617" s="18"/>
      <c r="S5617" s="3"/>
      <c r="T5617" s="3"/>
    </row>
    <row r="5618" spans="1:20" x14ac:dyDescent="0.25">
      <c r="A5618"/>
      <c r="C5618"/>
      <c r="D5618" s="12"/>
      <c r="E5618" s="6"/>
      <c r="F5618" s="6"/>
      <c r="G5618" s="15"/>
      <c r="H5618" s="17"/>
      <c r="M5618" s="3"/>
      <c r="N5618" s="3"/>
      <c r="O5618" s="3"/>
      <c r="P5618" s="3"/>
      <c r="Q5618" s="18"/>
      <c r="S5618" s="3"/>
      <c r="T5618" s="3"/>
    </row>
    <row r="5619" spans="1:20" x14ac:dyDescent="0.25">
      <c r="A5619"/>
      <c r="C5619"/>
      <c r="D5619" s="12"/>
      <c r="E5619" s="6"/>
      <c r="F5619" s="6"/>
      <c r="G5619" s="15"/>
      <c r="H5619" s="17"/>
      <c r="M5619" s="3"/>
      <c r="N5619" s="3"/>
      <c r="O5619" s="3"/>
      <c r="P5619" s="3"/>
      <c r="Q5619" s="18"/>
      <c r="S5619" s="3"/>
      <c r="T5619" s="3"/>
    </row>
    <row r="5620" spans="1:20" x14ac:dyDescent="0.25">
      <c r="A5620"/>
      <c r="C5620"/>
      <c r="D5620" s="12"/>
      <c r="E5620" s="6"/>
      <c r="F5620" s="6"/>
      <c r="G5620" s="15"/>
      <c r="H5620" s="17"/>
      <c r="M5620" s="3"/>
      <c r="N5620" s="3"/>
      <c r="O5620" s="3"/>
      <c r="P5620" s="3"/>
      <c r="Q5620" s="18"/>
      <c r="S5620" s="3"/>
      <c r="T5620" s="3"/>
    </row>
    <row r="5621" spans="1:20" x14ac:dyDescent="0.25">
      <c r="A5621"/>
      <c r="C5621"/>
      <c r="D5621" s="12"/>
      <c r="E5621" s="6"/>
      <c r="F5621" s="6"/>
      <c r="G5621" s="15"/>
      <c r="H5621" s="17"/>
      <c r="M5621" s="3"/>
      <c r="N5621" s="3"/>
      <c r="O5621" s="3"/>
      <c r="P5621" s="3"/>
      <c r="Q5621" s="18"/>
      <c r="S5621" s="3"/>
      <c r="T5621" s="3"/>
    </row>
    <row r="5622" spans="1:20" x14ac:dyDescent="0.25">
      <c r="A5622"/>
      <c r="C5622"/>
      <c r="D5622" s="12"/>
      <c r="E5622" s="6"/>
      <c r="F5622" s="6"/>
      <c r="G5622" s="15"/>
      <c r="H5622" s="17"/>
      <c r="M5622" s="3"/>
      <c r="N5622" s="3"/>
      <c r="O5622" s="3"/>
      <c r="P5622" s="3"/>
      <c r="Q5622" s="18"/>
      <c r="S5622" s="3"/>
      <c r="T5622" s="3"/>
    </row>
    <row r="5623" spans="1:20" x14ac:dyDescent="0.25">
      <c r="A5623"/>
      <c r="C5623"/>
      <c r="D5623" s="12"/>
      <c r="E5623" s="6"/>
      <c r="F5623" s="6"/>
      <c r="G5623" s="15"/>
      <c r="H5623" s="17"/>
      <c r="M5623" s="3"/>
      <c r="N5623" s="3"/>
      <c r="O5623" s="3"/>
      <c r="P5623" s="3"/>
      <c r="Q5623" s="18"/>
      <c r="S5623" s="3"/>
      <c r="T5623" s="3"/>
    </row>
    <row r="5624" spans="1:20" x14ac:dyDescent="0.25">
      <c r="A5624"/>
      <c r="C5624"/>
      <c r="D5624" s="12"/>
      <c r="E5624" s="6"/>
      <c r="F5624" s="6"/>
      <c r="G5624" s="15"/>
      <c r="H5624" s="17"/>
      <c r="M5624" s="3"/>
      <c r="N5624" s="3"/>
      <c r="O5624" s="3"/>
      <c r="P5624" s="3"/>
      <c r="Q5624" s="18"/>
      <c r="S5624" s="3"/>
      <c r="T5624" s="3"/>
    </row>
    <row r="5625" spans="1:20" x14ac:dyDescent="0.25">
      <c r="A5625"/>
      <c r="C5625"/>
      <c r="D5625" s="12"/>
      <c r="E5625" s="6"/>
      <c r="F5625" s="6"/>
      <c r="G5625" s="15"/>
      <c r="H5625" s="17"/>
      <c r="M5625" s="3"/>
      <c r="N5625" s="3"/>
      <c r="O5625" s="3"/>
      <c r="P5625" s="3"/>
      <c r="Q5625" s="18"/>
      <c r="S5625" s="3"/>
      <c r="T5625" s="3"/>
    </row>
    <row r="5626" spans="1:20" x14ac:dyDescent="0.25">
      <c r="A5626"/>
      <c r="C5626"/>
      <c r="D5626" s="12"/>
      <c r="E5626" s="6"/>
      <c r="F5626" s="6"/>
      <c r="G5626" s="15"/>
      <c r="H5626" s="17"/>
      <c r="M5626" s="3"/>
      <c r="N5626" s="3"/>
      <c r="O5626" s="3"/>
      <c r="P5626" s="3"/>
      <c r="Q5626" s="18"/>
      <c r="S5626" s="3"/>
      <c r="T5626" s="3"/>
    </row>
    <row r="5627" spans="1:20" x14ac:dyDescent="0.25">
      <c r="A5627"/>
      <c r="C5627"/>
      <c r="D5627" s="12"/>
      <c r="E5627" s="6"/>
      <c r="F5627" s="6"/>
      <c r="G5627" s="15"/>
      <c r="H5627" s="17"/>
      <c r="M5627" s="3"/>
      <c r="N5627" s="3"/>
      <c r="O5627" s="3"/>
      <c r="P5627" s="3"/>
      <c r="Q5627" s="18"/>
      <c r="S5627" s="3"/>
      <c r="T5627" s="3"/>
    </row>
    <row r="5628" spans="1:20" x14ac:dyDescent="0.25">
      <c r="A5628"/>
      <c r="C5628"/>
      <c r="D5628" s="12"/>
      <c r="E5628" s="6"/>
      <c r="F5628" s="6"/>
      <c r="G5628" s="15"/>
      <c r="H5628" s="17"/>
      <c r="M5628" s="3"/>
      <c r="N5628" s="3"/>
      <c r="O5628" s="3"/>
      <c r="P5628" s="3"/>
      <c r="Q5628" s="18"/>
      <c r="S5628" s="3"/>
      <c r="T5628" s="3"/>
    </row>
    <row r="5629" spans="1:20" x14ac:dyDescent="0.25">
      <c r="A5629"/>
      <c r="C5629"/>
      <c r="D5629" s="12"/>
      <c r="E5629" s="6"/>
      <c r="F5629" s="6"/>
      <c r="G5629" s="15"/>
      <c r="H5629" s="17"/>
      <c r="M5629" s="3"/>
      <c r="N5629" s="3"/>
      <c r="O5629" s="3"/>
      <c r="P5629" s="3"/>
      <c r="Q5629" s="18"/>
      <c r="S5629" s="3"/>
      <c r="T5629" s="3"/>
    </row>
    <row r="5630" spans="1:20" x14ac:dyDescent="0.25">
      <c r="A5630"/>
      <c r="C5630"/>
      <c r="D5630" s="12"/>
      <c r="E5630" s="6"/>
      <c r="F5630" s="6"/>
      <c r="G5630" s="15"/>
      <c r="H5630" s="17"/>
      <c r="M5630" s="3"/>
      <c r="N5630" s="3"/>
      <c r="O5630" s="3"/>
      <c r="P5630" s="3"/>
      <c r="Q5630" s="18"/>
      <c r="S5630" s="3"/>
      <c r="T5630" s="3"/>
    </row>
    <row r="5631" spans="1:20" x14ac:dyDescent="0.25">
      <c r="A5631"/>
      <c r="C5631"/>
      <c r="D5631" s="12"/>
      <c r="E5631" s="6"/>
      <c r="F5631" s="6"/>
      <c r="G5631" s="15"/>
      <c r="H5631" s="17"/>
      <c r="M5631" s="3"/>
      <c r="N5631" s="3"/>
      <c r="O5631" s="3"/>
      <c r="P5631" s="3"/>
      <c r="Q5631" s="18"/>
      <c r="S5631" s="3"/>
      <c r="T5631" s="3"/>
    </row>
    <row r="5632" spans="1:20" x14ac:dyDescent="0.25">
      <c r="A5632"/>
      <c r="C5632"/>
      <c r="D5632" s="12"/>
      <c r="E5632" s="6"/>
      <c r="F5632" s="6"/>
      <c r="G5632" s="15"/>
      <c r="H5632" s="17"/>
      <c r="M5632" s="3"/>
      <c r="N5632" s="3"/>
      <c r="O5632" s="3"/>
      <c r="P5632" s="3"/>
      <c r="Q5632" s="18"/>
      <c r="S5632" s="3"/>
      <c r="T5632" s="3"/>
    </row>
    <row r="5633" spans="1:20" x14ac:dyDescent="0.25">
      <c r="A5633"/>
      <c r="C5633"/>
      <c r="D5633" s="12"/>
      <c r="E5633" s="6"/>
      <c r="F5633" s="6"/>
      <c r="G5633" s="15"/>
      <c r="H5633" s="17"/>
      <c r="M5633" s="3"/>
      <c r="N5633" s="3"/>
      <c r="O5633" s="3"/>
      <c r="P5633" s="3"/>
      <c r="Q5633" s="18"/>
      <c r="S5633" s="3"/>
      <c r="T5633" s="3"/>
    </row>
    <row r="5634" spans="1:20" x14ac:dyDescent="0.25">
      <c r="A5634"/>
      <c r="C5634"/>
      <c r="D5634" s="12"/>
      <c r="E5634" s="6"/>
      <c r="F5634" s="6"/>
      <c r="G5634" s="15"/>
      <c r="H5634" s="17"/>
      <c r="M5634" s="3"/>
      <c r="N5634" s="3"/>
      <c r="O5634" s="3"/>
      <c r="P5634" s="3"/>
      <c r="Q5634" s="18"/>
      <c r="S5634" s="3"/>
      <c r="T5634" s="3"/>
    </row>
    <row r="5635" spans="1:20" x14ac:dyDescent="0.25">
      <c r="A5635"/>
      <c r="C5635"/>
      <c r="D5635" s="12"/>
      <c r="E5635" s="6"/>
      <c r="F5635" s="6"/>
      <c r="G5635" s="15"/>
      <c r="H5635" s="17"/>
      <c r="M5635" s="3"/>
      <c r="N5635" s="3"/>
      <c r="O5635" s="3"/>
      <c r="P5635" s="3"/>
      <c r="Q5635" s="18"/>
      <c r="S5635" s="3"/>
      <c r="T5635" s="3"/>
    </row>
    <row r="5636" spans="1:20" x14ac:dyDescent="0.25">
      <c r="A5636"/>
      <c r="C5636"/>
      <c r="D5636" s="12"/>
      <c r="E5636" s="6"/>
      <c r="F5636" s="6"/>
      <c r="G5636" s="15"/>
      <c r="H5636" s="17"/>
      <c r="M5636" s="3"/>
      <c r="N5636" s="3"/>
      <c r="O5636" s="3"/>
      <c r="P5636" s="3"/>
      <c r="Q5636" s="18"/>
      <c r="S5636" s="3"/>
      <c r="T5636" s="3"/>
    </row>
    <row r="5637" spans="1:20" x14ac:dyDescent="0.25">
      <c r="A5637"/>
      <c r="C5637"/>
      <c r="D5637" s="12"/>
      <c r="E5637" s="6"/>
      <c r="F5637" s="6"/>
      <c r="G5637" s="15"/>
      <c r="H5637" s="17"/>
      <c r="M5637" s="3"/>
      <c r="N5637" s="3"/>
      <c r="O5637" s="3"/>
      <c r="P5637" s="3"/>
      <c r="Q5637" s="18"/>
      <c r="S5637" s="3"/>
      <c r="T5637" s="3"/>
    </row>
    <row r="5638" spans="1:20" x14ac:dyDescent="0.25">
      <c r="A5638"/>
      <c r="C5638"/>
      <c r="D5638" s="12"/>
      <c r="E5638" s="6"/>
      <c r="F5638" s="6"/>
      <c r="G5638" s="15"/>
      <c r="H5638" s="17"/>
      <c r="M5638" s="3"/>
      <c r="N5638" s="3"/>
      <c r="O5638" s="3"/>
      <c r="P5638" s="3"/>
      <c r="Q5638" s="18"/>
      <c r="S5638" s="3"/>
      <c r="T5638" s="3"/>
    </row>
    <row r="5639" spans="1:20" x14ac:dyDescent="0.25">
      <c r="A5639"/>
      <c r="C5639"/>
      <c r="D5639" s="12"/>
      <c r="E5639" s="6"/>
      <c r="F5639" s="6"/>
      <c r="G5639" s="15"/>
      <c r="H5639" s="17"/>
      <c r="M5639" s="3"/>
      <c r="N5639" s="3"/>
      <c r="O5639" s="3"/>
      <c r="P5639" s="3"/>
      <c r="Q5639" s="18"/>
      <c r="S5639" s="3"/>
      <c r="T5639" s="3"/>
    </row>
    <row r="5640" spans="1:20" x14ac:dyDescent="0.25">
      <c r="A5640"/>
      <c r="C5640"/>
      <c r="D5640" s="12"/>
      <c r="E5640" s="6"/>
      <c r="F5640" s="6"/>
      <c r="G5640" s="15"/>
      <c r="H5640" s="17"/>
      <c r="M5640" s="3"/>
      <c r="N5640" s="3"/>
      <c r="O5640" s="3"/>
      <c r="P5640" s="3"/>
      <c r="Q5640" s="18"/>
      <c r="S5640" s="3"/>
      <c r="T5640" s="3"/>
    </row>
    <row r="5641" spans="1:20" x14ac:dyDescent="0.25">
      <c r="A5641"/>
      <c r="C5641"/>
      <c r="D5641" s="12"/>
      <c r="E5641" s="6"/>
      <c r="F5641" s="6"/>
      <c r="G5641" s="15"/>
      <c r="H5641" s="17"/>
      <c r="M5641" s="3"/>
      <c r="N5641" s="3"/>
      <c r="O5641" s="3"/>
      <c r="P5641" s="3"/>
      <c r="Q5641" s="18"/>
      <c r="S5641" s="3"/>
      <c r="T5641" s="3"/>
    </row>
    <row r="5642" spans="1:20" x14ac:dyDescent="0.25">
      <c r="A5642"/>
      <c r="C5642"/>
      <c r="D5642" s="12"/>
      <c r="E5642" s="6"/>
      <c r="F5642" s="6"/>
      <c r="G5642" s="15"/>
      <c r="H5642" s="17"/>
      <c r="M5642" s="3"/>
      <c r="N5642" s="3"/>
      <c r="O5642" s="3"/>
      <c r="P5642" s="3"/>
      <c r="Q5642" s="18"/>
      <c r="S5642" s="3"/>
      <c r="T5642" s="3"/>
    </row>
    <row r="5643" spans="1:20" x14ac:dyDescent="0.25">
      <c r="A5643"/>
      <c r="C5643"/>
      <c r="D5643" s="12"/>
      <c r="E5643" s="6"/>
      <c r="F5643" s="6"/>
      <c r="G5643" s="15"/>
      <c r="H5643" s="17"/>
      <c r="M5643" s="3"/>
      <c r="N5643" s="3"/>
      <c r="O5643" s="3"/>
      <c r="P5643" s="3"/>
      <c r="Q5643" s="18"/>
      <c r="S5643" s="3"/>
      <c r="T5643" s="3"/>
    </row>
    <row r="5644" spans="1:20" x14ac:dyDescent="0.25">
      <c r="A5644"/>
      <c r="C5644"/>
      <c r="D5644" s="12"/>
      <c r="E5644" s="6"/>
      <c r="F5644" s="6"/>
      <c r="G5644" s="15"/>
      <c r="H5644" s="17"/>
      <c r="M5644" s="3"/>
      <c r="N5644" s="3"/>
      <c r="O5644" s="3"/>
      <c r="P5644" s="3"/>
      <c r="Q5644" s="18"/>
      <c r="S5644" s="3"/>
      <c r="T5644" s="3"/>
    </row>
    <row r="5645" spans="1:20" x14ac:dyDescent="0.25">
      <c r="A5645"/>
      <c r="C5645"/>
      <c r="D5645" s="12"/>
      <c r="E5645" s="6"/>
      <c r="F5645" s="6"/>
      <c r="G5645" s="15"/>
      <c r="H5645" s="17"/>
      <c r="M5645" s="3"/>
      <c r="N5645" s="3"/>
      <c r="O5645" s="3"/>
      <c r="P5645" s="3"/>
      <c r="Q5645" s="18"/>
      <c r="S5645" s="3"/>
      <c r="T5645" s="3"/>
    </row>
    <row r="5646" spans="1:20" x14ac:dyDescent="0.25">
      <c r="A5646"/>
      <c r="C5646"/>
      <c r="D5646" s="12"/>
      <c r="E5646" s="6"/>
      <c r="F5646" s="6"/>
      <c r="G5646" s="15"/>
      <c r="H5646" s="17"/>
      <c r="M5646" s="3"/>
      <c r="N5646" s="3"/>
      <c r="O5646" s="3"/>
      <c r="P5646" s="3"/>
      <c r="Q5646" s="18"/>
      <c r="S5646" s="3"/>
      <c r="T5646" s="3"/>
    </row>
    <row r="5647" spans="1:20" x14ac:dyDescent="0.25">
      <c r="A5647"/>
      <c r="C5647"/>
      <c r="D5647" s="12"/>
      <c r="E5647" s="6"/>
      <c r="F5647" s="6"/>
      <c r="G5647" s="15"/>
      <c r="H5647" s="17"/>
      <c r="M5647" s="3"/>
      <c r="N5647" s="3"/>
      <c r="O5647" s="3"/>
      <c r="P5647" s="3"/>
      <c r="Q5647" s="18"/>
      <c r="S5647" s="3"/>
      <c r="T5647" s="3"/>
    </row>
    <row r="5648" spans="1:20" x14ac:dyDescent="0.25">
      <c r="A5648"/>
      <c r="C5648"/>
      <c r="D5648" s="12"/>
      <c r="E5648" s="6"/>
      <c r="F5648" s="6"/>
      <c r="G5648" s="15"/>
      <c r="H5648" s="17"/>
      <c r="M5648" s="3"/>
      <c r="N5648" s="3"/>
      <c r="O5648" s="3"/>
      <c r="P5648" s="3"/>
      <c r="Q5648" s="18"/>
      <c r="S5648" s="3"/>
      <c r="T5648" s="3"/>
    </row>
    <row r="5649" spans="1:20" x14ac:dyDescent="0.25">
      <c r="A5649"/>
      <c r="C5649"/>
      <c r="D5649" s="12"/>
      <c r="E5649" s="6"/>
      <c r="F5649" s="6"/>
      <c r="G5649" s="15"/>
      <c r="H5649" s="17"/>
      <c r="M5649" s="3"/>
      <c r="N5649" s="3"/>
      <c r="O5649" s="3"/>
      <c r="P5649" s="3"/>
      <c r="Q5649" s="18"/>
      <c r="S5649" s="3"/>
      <c r="T5649" s="3"/>
    </row>
    <row r="5650" spans="1:20" x14ac:dyDescent="0.25">
      <c r="A5650"/>
      <c r="C5650"/>
      <c r="D5650" s="12"/>
      <c r="E5650" s="6"/>
      <c r="F5650" s="6"/>
      <c r="G5650" s="15"/>
      <c r="H5650" s="17"/>
      <c r="M5650" s="3"/>
      <c r="N5650" s="3"/>
      <c r="O5650" s="3"/>
      <c r="P5650" s="3"/>
      <c r="Q5650" s="18"/>
      <c r="S5650" s="3"/>
      <c r="T5650" s="3"/>
    </row>
    <row r="5651" spans="1:20" x14ac:dyDescent="0.25">
      <c r="A5651"/>
      <c r="C5651"/>
      <c r="D5651" s="12"/>
      <c r="E5651" s="6"/>
      <c r="F5651" s="6"/>
      <c r="G5651" s="15"/>
      <c r="H5651" s="17"/>
      <c r="M5651" s="3"/>
      <c r="N5651" s="3"/>
      <c r="O5651" s="3"/>
      <c r="P5651" s="3"/>
      <c r="Q5651" s="18"/>
      <c r="S5651" s="3"/>
      <c r="T5651" s="3"/>
    </row>
    <row r="5652" spans="1:20" x14ac:dyDescent="0.25">
      <c r="A5652"/>
      <c r="C5652"/>
      <c r="D5652" s="12"/>
      <c r="E5652" s="6"/>
      <c r="F5652" s="6"/>
      <c r="G5652" s="15"/>
      <c r="H5652" s="17"/>
      <c r="M5652" s="3"/>
      <c r="N5652" s="3"/>
      <c r="O5652" s="3"/>
      <c r="P5652" s="3"/>
      <c r="Q5652" s="18"/>
      <c r="S5652" s="3"/>
      <c r="T5652" s="3"/>
    </row>
    <row r="5653" spans="1:20" x14ac:dyDescent="0.25">
      <c r="A5653"/>
      <c r="C5653"/>
      <c r="D5653" s="12"/>
      <c r="E5653" s="6"/>
      <c r="F5653" s="6"/>
      <c r="G5653" s="15"/>
      <c r="H5653" s="17"/>
      <c r="M5653" s="3"/>
      <c r="N5653" s="3"/>
      <c r="O5653" s="3"/>
      <c r="P5653" s="3"/>
      <c r="Q5653" s="18"/>
      <c r="S5653" s="3"/>
      <c r="T5653" s="3"/>
    </row>
    <row r="5654" spans="1:20" x14ac:dyDescent="0.25">
      <c r="A5654"/>
      <c r="C5654"/>
      <c r="D5654" s="12"/>
      <c r="E5654" s="6"/>
      <c r="F5654" s="6"/>
      <c r="G5654" s="15"/>
      <c r="H5654" s="17"/>
      <c r="M5654" s="3"/>
      <c r="N5654" s="3"/>
      <c r="O5654" s="3"/>
      <c r="P5654" s="3"/>
      <c r="Q5654" s="18"/>
      <c r="S5654" s="3"/>
      <c r="T5654" s="3"/>
    </row>
    <row r="5655" spans="1:20" x14ac:dyDescent="0.25">
      <c r="A5655"/>
      <c r="C5655"/>
      <c r="D5655" s="12"/>
      <c r="E5655" s="6"/>
      <c r="F5655" s="6"/>
      <c r="G5655" s="15"/>
      <c r="H5655" s="17"/>
      <c r="M5655" s="3"/>
      <c r="N5655" s="3"/>
      <c r="O5655" s="3"/>
      <c r="P5655" s="3"/>
      <c r="Q5655" s="18"/>
      <c r="S5655" s="3"/>
      <c r="T5655" s="3"/>
    </row>
    <row r="5656" spans="1:20" x14ac:dyDescent="0.25">
      <c r="A5656"/>
      <c r="C5656"/>
      <c r="D5656" s="12"/>
      <c r="E5656" s="6"/>
      <c r="F5656" s="6"/>
      <c r="G5656" s="15"/>
      <c r="H5656" s="17"/>
      <c r="M5656" s="3"/>
      <c r="N5656" s="3"/>
      <c r="O5656" s="3"/>
      <c r="P5656" s="3"/>
      <c r="Q5656" s="18"/>
      <c r="S5656" s="3"/>
      <c r="T5656" s="3"/>
    </row>
    <row r="5657" spans="1:20" x14ac:dyDescent="0.25">
      <c r="A5657"/>
      <c r="C5657"/>
      <c r="D5657" s="12"/>
      <c r="E5657" s="6"/>
      <c r="F5657" s="6"/>
      <c r="G5657" s="15"/>
      <c r="H5657" s="17"/>
      <c r="M5657" s="3"/>
      <c r="N5657" s="3"/>
      <c r="O5657" s="3"/>
      <c r="P5657" s="3"/>
      <c r="Q5657" s="18"/>
      <c r="S5657" s="3"/>
      <c r="T5657" s="3"/>
    </row>
    <row r="5658" spans="1:20" x14ac:dyDescent="0.25">
      <c r="A5658"/>
      <c r="C5658"/>
      <c r="D5658" s="12"/>
      <c r="E5658" s="6"/>
      <c r="F5658" s="6"/>
      <c r="G5658" s="15"/>
      <c r="H5658" s="17"/>
      <c r="M5658" s="3"/>
      <c r="N5658" s="3"/>
      <c r="O5658" s="3"/>
      <c r="P5658" s="3"/>
      <c r="Q5658" s="18"/>
      <c r="S5658" s="3"/>
      <c r="T5658" s="3"/>
    </row>
    <row r="5659" spans="1:20" x14ac:dyDescent="0.25">
      <c r="A5659"/>
      <c r="C5659"/>
      <c r="D5659" s="12"/>
      <c r="E5659" s="6"/>
      <c r="F5659" s="6"/>
      <c r="G5659" s="15"/>
      <c r="H5659" s="17"/>
      <c r="M5659" s="3"/>
      <c r="N5659" s="3"/>
      <c r="O5659" s="3"/>
      <c r="P5659" s="3"/>
      <c r="Q5659" s="18"/>
      <c r="S5659" s="3"/>
      <c r="T5659" s="3"/>
    </row>
    <row r="5660" spans="1:20" x14ac:dyDescent="0.25">
      <c r="A5660"/>
      <c r="C5660"/>
      <c r="D5660" s="12"/>
      <c r="E5660" s="6"/>
      <c r="F5660" s="6"/>
      <c r="G5660" s="15"/>
      <c r="H5660" s="17"/>
      <c r="M5660" s="3"/>
      <c r="N5660" s="3"/>
      <c r="O5660" s="3"/>
      <c r="P5660" s="3"/>
      <c r="Q5660" s="18"/>
      <c r="S5660" s="3"/>
      <c r="T5660" s="3"/>
    </row>
    <row r="5661" spans="1:20" x14ac:dyDescent="0.25">
      <c r="A5661"/>
      <c r="C5661"/>
      <c r="D5661" s="12"/>
      <c r="E5661" s="6"/>
      <c r="F5661" s="6"/>
      <c r="G5661" s="15"/>
      <c r="H5661" s="17"/>
      <c r="M5661" s="3"/>
      <c r="N5661" s="3"/>
      <c r="O5661" s="3"/>
      <c r="P5661" s="3"/>
      <c r="Q5661" s="18"/>
      <c r="S5661" s="3"/>
      <c r="T5661" s="3"/>
    </row>
    <row r="5662" spans="1:20" x14ac:dyDescent="0.25">
      <c r="A5662"/>
      <c r="C5662"/>
      <c r="D5662" s="12"/>
      <c r="E5662" s="6"/>
      <c r="F5662" s="6"/>
      <c r="G5662" s="15"/>
      <c r="H5662" s="17"/>
      <c r="M5662" s="3"/>
      <c r="N5662" s="3"/>
      <c r="O5662" s="3"/>
      <c r="P5662" s="3"/>
      <c r="Q5662" s="18"/>
      <c r="S5662" s="3"/>
      <c r="T5662" s="3"/>
    </row>
    <row r="5663" spans="1:20" x14ac:dyDescent="0.25">
      <c r="A5663"/>
      <c r="C5663"/>
      <c r="D5663" s="12"/>
      <c r="E5663" s="6"/>
      <c r="F5663" s="6"/>
      <c r="G5663" s="15"/>
      <c r="H5663" s="17"/>
      <c r="M5663" s="3"/>
      <c r="N5663" s="3"/>
      <c r="O5663" s="3"/>
      <c r="P5663" s="3"/>
      <c r="Q5663" s="18"/>
      <c r="S5663" s="3"/>
      <c r="T5663" s="3"/>
    </row>
    <row r="5664" spans="1:20" x14ac:dyDescent="0.25">
      <c r="A5664"/>
      <c r="C5664"/>
      <c r="D5664" s="12"/>
      <c r="E5664" s="6"/>
      <c r="F5664" s="6"/>
      <c r="G5664" s="15"/>
      <c r="H5664" s="17"/>
      <c r="M5664" s="3"/>
      <c r="N5664" s="3"/>
      <c r="O5664" s="3"/>
      <c r="P5664" s="3"/>
      <c r="Q5664" s="18"/>
      <c r="S5664" s="3"/>
      <c r="T5664" s="3"/>
    </row>
    <row r="5665" spans="1:20" x14ac:dyDescent="0.25">
      <c r="A5665"/>
      <c r="C5665"/>
      <c r="D5665" s="12"/>
      <c r="E5665" s="6"/>
      <c r="F5665" s="6"/>
      <c r="G5665" s="15"/>
      <c r="H5665" s="17"/>
      <c r="M5665" s="3"/>
      <c r="N5665" s="3"/>
      <c r="O5665" s="3"/>
      <c r="P5665" s="3"/>
      <c r="Q5665" s="18"/>
      <c r="S5665" s="3"/>
      <c r="T5665" s="3"/>
    </row>
    <row r="5666" spans="1:20" x14ac:dyDescent="0.25">
      <c r="A5666"/>
      <c r="C5666"/>
      <c r="D5666" s="12"/>
      <c r="E5666" s="6"/>
      <c r="F5666" s="6"/>
      <c r="G5666" s="15"/>
      <c r="H5666" s="17"/>
      <c r="M5666" s="3"/>
      <c r="N5666" s="3"/>
      <c r="O5666" s="3"/>
      <c r="P5666" s="3"/>
      <c r="Q5666" s="18"/>
      <c r="S5666" s="3"/>
      <c r="T5666" s="3"/>
    </row>
    <row r="5667" spans="1:20" x14ac:dyDescent="0.25">
      <c r="A5667"/>
      <c r="C5667"/>
      <c r="D5667" s="12"/>
      <c r="E5667" s="6"/>
      <c r="F5667" s="6"/>
      <c r="G5667" s="15"/>
      <c r="H5667" s="17"/>
      <c r="M5667" s="3"/>
      <c r="N5667" s="3"/>
      <c r="O5667" s="3"/>
      <c r="P5667" s="3"/>
      <c r="Q5667" s="18"/>
      <c r="S5667" s="3"/>
      <c r="T5667" s="3"/>
    </row>
    <row r="5668" spans="1:20" x14ac:dyDescent="0.25">
      <c r="A5668"/>
      <c r="C5668"/>
      <c r="D5668" s="12"/>
      <c r="E5668" s="6"/>
      <c r="F5668" s="6"/>
      <c r="G5668" s="15"/>
      <c r="H5668" s="17"/>
      <c r="M5668" s="3"/>
      <c r="N5668" s="3"/>
      <c r="O5668" s="3"/>
      <c r="P5668" s="3"/>
      <c r="Q5668" s="18"/>
      <c r="S5668" s="3"/>
      <c r="T5668" s="3"/>
    </row>
    <row r="5669" spans="1:20" x14ac:dyDescent="0.25">
      <c r="A5669"/>
      <c r="C5669"/>
      <c r="D5669" s="12"/>
      <c r="E5669" s="6"/>
      <c r="F5669" s="6"/>
      <c r="G5669" s="15"/>
      <c r="H5669" s="17"/>
      <c r="M5669" s="3"/>
      <c r="N5669" s="3"/>
      <c r="O5669" s="3"/>
      <c r="P5669" s="3"/>
      <c r="Q5669" s="18"/>
      <c r="S5669" s="3"/>
      <c r="T5669" s="3"/>
    </row>
    <row r="5670" spans="1:20" x14ac:dyDescent="0.25">
      <c r="A5670"/>
      <c r="C5670"/>
      <c r="D5670" s="12"/>
      <c r="E5670" s="6"/>
      <c r="F5670" s="6"/>
      <c r="G5670" s="15"/>
      <c r="H5670" s="17"/>
      <c r="M5670" s="3"/>
      <c r="N5670" s="3"/>
      <c r="O5670" s="3"/>
      <c r="P5670" s="3"/>
      <c r="Q5670" s="18"/>
      <c r="S5670" s="3"/>
      <c r="T5670" s="3"/>
    </row>
    <row r="5671" spans="1:20" x14ac:dyDescent="0.25">
      <c r="A5671"/>
      <c r="C5671"/>
      <c r="D5671" s="12"/>
      <c r="E5671" s="6"/>
      <c r="F5671" s="6"/>
      <c r="G5671" s="15"/>
      <c r="H5671" s="17"/>
      <c r="M5671" s="3"/>
      <c r="N5671" s="3"/>
      <c r="O5671" s="3"/>
      <c r="P5671" s="3"/>
      <c r="Q5671" s="18"/>
      <c r="S5671" s="3"/>
      <c r="T5671" s="3"/>
    </row>
    <row r="5672" spans="1:20" x14ac:dyDescent="0.25">
      <c r="A5672"/>
      <c r="C5672"/>
      <c r="D5672" s="12"/>
      <c r="E5672" s="6"/>
      <c r="F5672" s="6"/>
      <c r="G5672" s="15"/>
      <c r="H5672" s="17"/>
      <c r="M5672" s="3"/>
      <c r="N5672" s="3"/>
      <c r="O5672" s="3"/>
      <c r="P5672" s="3"/>
      <c r="Q5672" s="18"/>
      <c r="S5672" s="3"/>
      <c r="T5672" s="3"/>
    </row>
    <row r="5673" spans="1:20" x14ac:dyDescent="0.25">
      <c r="A5673"/>
      <c r="C5673"/>
      <c r="D5673" s="12"/>
      <c r="E5673" s="6"/>
      <c r="F5673" s="6"/>
      <c r="G5673" s="15"/>
      <c r="H5673" s="17"/>
      <c r="M5673" s="3"/>
      <c r="N5673" s="3"/>
      <c r="O5673" s="3"/>
      <c r="P5673" s="3"/>
      <c r="Q5673" s="18"/>
      <c r="S5673" s="3"/>
      <c r="T5673" s="3"/>
    </row>
    <row r="5674" spans="1:20" x14ac:dyDescent="0.25">
      <c r="A5674"/>
      <c r="C5674"/>
      <c r="D5674" s="12"/>
      <c r="E5674" s="6"/>
      <c r="F5674" s="6"/>
      <c r="G5674" s="15"/>
      <c r="H5674" s="17"/>
      <c r="M5674" s="3"/>
      <c r="N5674" s="3"/>
      <c r="O5674" s="3"/>
      <c r="P5674" s="3"/>
      <c r="Q5674" s="18"/>
      <c r="S5674" s="3"/>
      <c r="T5674" s="3"/>
    </row>
    <row r="5675" spans="1:20" x14ac:dyDescent="0.25">
      <c r="A5675"/>
      <c r="C5675"/>
      <c r="D5675" s="12"/>
      <c r="E5675" s="6"/>
      <c r="F5675" s="6"/>
      <c r="G5675" s="15"/>
      <c r="H5675" s="17"/>
      <c r="M5675" s="3"/>
      <c r="N5675" s="3"/>
      <c r="O5675" s="3"/>
      <c r="P5675" s="3"/>
      <c r="Q5675" s="18"/>
      <c r="S5675" s="3"/>
      <c r="T5675" s="3"/>
    </row>
    <row r="5676" spans="1:20" x14ac:dyDescent="0.25">
      <c r="A5676"/>
      <c r="C5676"/>
      <c r="D5676" s="12"/>
      <c r="E5676" s="6"/>
      <c r="F5676" s="6"/>
      <c r="G5676" s="15"/>
      <c r="H5676" s="17"/>
      <c r="M5676" s="3"/>
      <c r="N5676" s="3"/>
      <c r="O5676" s="3"/>
      <c r="P5676" s="3"/>
      <c r="Q5676" s="18"/>
      <c r="S5676" s="3"/>
      <c r="T5676" s="3"/>
    </row>
    <row r="5677" spans="1:20" x14ac:dyDescent="0.25">
      <c r="A5677"/>
      <c r="C5677"/>
      <c r="D5677" s="12"/>
      <c r="E5677" s="6"/>
      <c r="F5677" s="6"/>
      <c r="G5677" s="15"/>
      <c r="H5677" s="17"/>
      <c r="M5677" s="3"/>
      <c r="N5677" s="3"/>
      <c r="O5677" s="3"/>
      <c r="P5677" s="3"/>
      <c r="Q5677" s="18"/>
      <c r="S5677" s="3"/>
      <c r="T5677" s="3"/>
    </row>
    <row r="5678" spans="1:20" x14ac:dyDescent="0.25">
      <c r="A5678"/>
      <c r="C5678"/>
      <c r="D5678" s="12"/>
      <c r="E5678" s="6"/>
      <c r="F5678" s="6"/>
      <c r="G5678" s="15"/>
      <c r="H5678" s="17"/>
      <c r="M5678" s="3"/>
      <c r="N5678" s="3"/>
      <c r="O5678" s="3"/>
      <c r="P5678" s="3"/>
      <c r="Q5678" s="18"/>
      <c r="S5678" s="3"/>
      <c r="T5678" s="3"/>
    </row>
    <row r="5679" spans="1:20" x14ac:dyDescent="0.25">
      <c r="A5679"/>
      <c r="C5679"/>
      <c r="D5679" s="12"/>
      <c r="E5679" s="6"/>
      <c r="F5679" s="6"/>
      <c r="G5679" s="15"/>
      <c r="H5679" s="17"/>
      <c r="M5679" s="3"/>
      <c r="N5679" s="3"/>
      <c r="O5679" s="3"/>
      <c r="P5679" s="3"/>
      <c r="Q5679" s="18"/>
      <c r="S5679" s="3"/>
      <c r="T5679" s="3"/>
    </row>
    <row r="5680" spans="1:20" x14ac:dyDescent="0.25">
      <c r="A5680"/>
      <c r="C5680"/>
      <c r="D5680" s="12"/>
      <c r="E5680" s="6"/>
      <c r="F5680" s="6"/>
      <c r="G5680" s="15"/>
      <c r="H5680" s="17"/>
      <c r="M5680" s="3"/>
      <c r="N5680" s="3"/>
      <c r="O5680" s="3"/>
      <c r="P5680" s="3"/>
      <c r="Q5680" s="18"/>
      <c r="S5680" s="3"/>
      <c r="T5680" s="3"/>
    </row>
    <row r="5681" spans="1:20" x14ac:dyDescent="0.25">
      <c r="A5681"/>
      <c r="C5681"/>
      <c r="D5681" s="12"/>
      <c r="E5681" s="6"/>
      <c r="F5681" s="6"/>
      <c r="G5681" s="15"/>
      <c r="H5681" s="17"/>
      <c r="M5681" s="3"/>
      <c r="N5681" s="3"/>
      <c r="O5681" s="3"/>
      <c r="P5681" s="3"/>
      <c r="Q5681" s="18"/>
      <c r="S5681" s="3"/>
      <c r="T5681" s="3"/>
    </row>
    <row r="5682" spans="1:20" x14ac:dyDescent="0.25">
      <c r="A5682"/>
      <c r="C5682"/>
      <c r="D5682" s="12"/>
      <c r="E5682" s="6"/>
      <c r="F5682" s="6"/>
      <c r="G5682" s="15"/>
      <c r="H5682" s="17"/>
      <c r="M5682" s="3"/>
      <c r="N5682" s="3"/>
      <c r="O5682" s="3"/>
      <c r="P5682" s="3"/>
      <c r="Q5682" s="18"/>
      <c r="S5682" s="3"/>
      <c r="T5682" s="3"/>
    </row>
    <row r="5683" spans="1:20" x14ac:dyDescent="0.25">
      <c r="A5683"/>
      <c r="C5683"/>
      <c r="D5683" s="12"/>
      <c r="E5683" s="6"/>
      <c r="F5683" s="6"/>
      <c r="G5683" s="15"/>
      <c r="H5683" s="17"/>
      <c r="M5683" s="3"/>
      <c r="N5683" s="3"/>
      <c r="O5683" s="3"/>
      <c r="P5683" s="3"/>
      <c r="Q5683" s="18"/>
      <c r="S5683" s="3"/>
      <c r="T5683" s="3"/>
    </row>
    <row r="5684" spans="1:20" x14ac:dyDescent="0.25">
      <c r="A5684"/>
      <c r="C5684"/>
      <c r="D5684" s="12"/>
      <c r="E5684" s="6"/>
      <c r="F5684" s="6"/>
      <c r="G5684" s="15"/>
      <c r="H5684" s="17"/>
      <c r="M5684" s="3"/>
      <c r="N5684" s="3"/>
      <c r="O5684" s="3"/>
      <c r="P5684" s="3"/>
      <c r="Q5684" s="18"/>
      <c r="S5684" s="3"/>
      <c r="T5684" s="3"/>
    </row>
    <row r="5685" spans="1:20" x14ac:dyDescent="0.25">
      <c r="A5685"/>
      <c r="C5685"/>
      <c r="D5685" s="12"/>
      <c r="E5685" s="6"/>
      <c r="F5685" s="6"/>
      <c r="G5685" s="15"/>
      <c r="H5685" s="17"/>
      <c r="M5685" s="3"/>
      <c r="N5685" s="3"/>
      <c r="O5685" s="3"/>
      <c r="P5685" s="3"/>
      <c r="Q5685" s="18"/>
      <c r="S5685" s="3"/>
      <c r="T5685" s="3"/>
    </row>
    <row r="5686" spans="1:20" x14ac:dyDescent="0.25">
      <c r="A5686"/>
      <c r="C5686"/>
      <c r="D5686" s="12"/>
      <c r="E5686" s="6"/>
      <c r="F5686" s="6"/>
      <c r="G5686" s="15"/>
      <c r="H5686" s="17"/>
      <c r="M5686" s="3"/>
      <c r="N5686" s="3"/>
      <c r="O5686" s="3"/>
      <c r="P5686" s="3"/>
      <c r="Q5686" s="18"/>
      <c r="S5686" s="3"/>
      <c r="T5686" s="3"/>
    </row>
    <row r="5687" spans="1:20" x14ac:dyDescent="0.25">
      <c r="A5687"/>
      <c r="C5687"/>
      <c r="D5687" s="12"/>
      <c r="E5687" s="6"/>
      <c r="F5687" s="6"/>
      <c r="G5687" s="15"/>
      <c r="H5687" s="17"/>
      <c r="M5687" s="3"/>
      <c r="N5687" s="3"/>
      <c r="O5687" s="3"/>
      <c r="P5687" s="3"/>
      <c r="Q5687" s="18"/>
      <c r="S5687" s="3"/>
      <c r="T5687" s="3"/>
    </row>
    <row r="5688" spans="1:20" x14ac:dyDescent="0.25">
      <c r="A5688"/>
      <c r="C5688"/>
      <c r="D5688" s="12"/>
      <c r="E5688" s="6"/>
      <c r="F5688" s="6"/>
      <c r="G5688" s="15"/>
      <c r="H5688" s="17"/>
      <c r="M5688" s="3"/>
      <c r="N5688" s="3"/>
      <c r="O5688" s="3"/>
      <c r="P5688" s="3"/>
      <c r="Q5688" s="18"/>
      <c r="S5688" s="3"/>
      <c r="T5688" s="3"/>
    </row>
    <row r="5689" spans="1:20" x14ac:dyDescent="0.25">
      <c r="A5689"/>
      <c r="C5689"/>
      <c r="D5689" s="12"/>
      <c r="E5689" s="6"/>
      <c r="F5689" s="6"/>
      <c r="G5689" s="15"/>
      <c r="H5689" s="17"/>
      <c r="M5689" s="3"/>
      <c r="N5689" s="3"/>
      <c r="O5689" s="3"/>
      <c r="P5689" s="3"/>
      <c r="Q5689" s="18"/>
      <c r="S5689" s="3"/>
      <c r="T5689" s="3"/>
    </row>
    <row r="5690" spans="1:20" x14ac:dyDescent="0.25">
      <c r="A5690"/>
      <c r="C5690"/>
      <c r="D5690" s="12"/>
      <c r="E5690" s="6"/>
      <c r="F5690" s="6"/>
      <c r="G5690" s="15"/>
      <c r="H5690" s="17"/>
      <c r="M5690" s="3"/>
      <c r="N5690" s="3"/>
      <c r="O5690" s="3"/>
      <c r="P5690" s="3"/>
      <c r="Q5690" s="18"/>
      <c r="S5690" s="3"/>
      <c r="T5690" s="3"/>
    </row>
    <row r="5691" spans="1:20" x14ac:dyDescent="0.25">
      <c r="A5691"/>
      <c r="C5691"/>
      <c r="D5691" s="12"/>
      <c r="E5691" s="6"/>
      <c r="F5691" s="6"/>
      <c r="G5691" s="15"/>
      <c r="H5691" s="17"/>
      <c r="M5691" s="3"/>
      <c r="N5691" s="3"/>
      <c r="O5691" s="3"/>
      <c r="P5691" s="3"/>
      <c r="Q5691" s="18"/>
      <c r="S5691" s="3"/>
      <c r="T5691" s="3"/>
    </row>
    <row r="5692" spans="1:20" x14ac:dyDescent="0.25">
      <c r="A5692"/>
      <c r="C5692"/>
      <c r="D5692" s="12"/>
      <c r="E5692" s="6"/>
      <c r="F5692" s="6"/>
      <c r="G5692" s="15"/>
      <c r="H5692" s="17"/>
      <c r="M5692" s="3"/>
      <c r="N5692" s="3"/>
      <c r="O5692" s="3"/>
      <c r="P5692" s="3"/>
      <c r="Q5692" s="18"/>
      <c r="S5692" s="3"/>
      <c r="T5692" s="3"/>
    </row>
    <row r="5693" spans="1:20" x14ac:dyDescent="0.25">
      <c r="A5693"/>
      <c r="C5693"/>
      <c r="D5693" s="12"/>
      <c r="E5693" s="6"/>
      <c r="F5693" s="6"/>
      <c r="G5693" s="15"/>
      <c r="H5693" s="17"/>
      <c r="M5693" s="3"/>
      <c r="N5693" s="3"/>
      <c r="O5693" s="3"/>
      <c r="P5693" s="3"/>
      <c r="Q5693" s="18"/>
      <c r="S5693" s="3"/>
      <c r="T5693" s="3"/>
    </row>
    <row r="5694" spans="1:20" x14ac:dyDescent="0.25">
      <c r="A5694"/>
      <c r="C5694"/>
      <c r="D5694" s="12"/>
      <c r="E5694" s="6"/>
      <c r="F5694" s="6"/>
      <c r="G5694" s="15"/>
      <c r="H5694" s="17"/>
      <c r="M5694" s="3"/>
      <c r="N5694" s="3"/>
      <c r="O5694" s="3"/>
      <c r="P5694" s="3"/>
      <c r="Q5694" s="18"/>
      <c r="S5694" s="3"/>
      <c r="T5694" s="3"/>
    </row>
    <row r="5695" spans="1:20" x14ac:dyDescent="0.25">
      <c r="A5695"/>
      <c r="C5695"/>
      <c r="D5695" s="12"/>
      <c r="E5695" s="6"/>
      <c r="F5695" s="6"/>
      <c r="G5695" s="15"/>
      <c r="H5695" s="17"/>
      <c r="M5695" s="3"/>
      <c r="N5695" s="3"/>
      <c r="O5695" s="3"/>
      <c r="P5695" s="3"/>
      <c r="Q5695" s="18"/>
      <c r="S5695" s="3"/>
      <c r="T5695" s="3"/>
    </row>
    <row r="5696" spans="1:20" x14ac:dyDescent="0.25">
      <c r="A5696"/>
      <c r="C5696"/>
      <c r="D5696" s="12"/>
      <c r="E5696" s="6"/>
      <c r="F5696" s="6"/>
      <c r="G5696" s="15"/>
      <c r="H5696" s="17"/>
      <c r="M5696" s="3"/>
      <c r="N5696" s="3"/>
      <c r="O5696" s="3"/>
      <c r="P5696" s="3"/>
      <c r="Q5696" s="18"/>
      <c r="S5696" s="3"/>
      <c r="T5696" s="3"/>
    </row>
    <row r="5697" spans="1:20" x14ac:dyDescent="0.25">
      <c r="A5697"/>
      <c r="C5697"/>
      <c r="D5697" s="12"/>
      <c r="E5697" s="6"/>
      <c r="F5697" s="6"/>
      <c r="G5697" s="15"/>
      <c r="H5697" s="17"/>
      <c r="M5697" s="3"/>
      <c r="N5697" s="3"/>
      <c r="O5697" s="3"/>
      <c r="P5697" s="3"/>
      <c r="Q5697" s="18"/>
      <c r="S5697" s="3"/>
      <c r="T5697" s="3"/>
    </row>
    <row r="5698" spans="1:20" x14ac:dyDescent="0.25">
      <c r="A5698"/>
      <c r="C5698"/>
      <c r="D5698" s="12"/>
      <c r="E5698" s="6"/>
      <c r="F5698" s="6"/>
      <c r="G5698" s="15"/>
      <c r="H5698" s="17"/>
      <c r="M5698" s="3"/>
      <c r="N5698" s="3"/>
      <c r="O5698" s="3"/>
      <c r="P5698" s="3"/>
      <c r="Q5698" s="18"/>
      <c r="S5698" s="3"/>
      <c r="T5698" s="3"/>
    </row>
    <row r="5699" spans="1:20" x14ac:dyDescent="0.25">
      <c r="A5699"/>
      <c r="C5699"/>
      <c r="D5699" s="12"/>
      <c r="E5699" s="6"/>
      <c r="F5699" s="6"/>
      <c r="G5699" s="15"/>
      <c r="H5699" s="17"/>
      <c r="M5699" s="3"/>
      <c r="N5699" s="3"/>
      <c r="O5699" s="3"/>
      <c r="P5699" s="3"/>
      <c r="Q5699" s="18"/>
      <c r="S5699" s="3"/>
      <c r="T5699" s="3"/>
    </row>
    <row r="5700" spans="1:20" x14ac:dyDescent="0.25">
      <c r="A5700"/>
      <c r="C5700"/>
      <c r="D5700" s="12"/>
      <c r="E5700" s="6"/>
      <c r="F5700" s="6"/>
      <c r="G5700" s="15"/>
      <c r="H5700" s="17"/>
      <c r="M5700" s="3"/>
      <c r="N5700" s="3"/>
      <c r="O5700" s="3"/>
      <c r="P5700" s="3"/>
      <c r="Q5700" s="18"/>
      <c r="S5700" s="3"/>
      <c r="T5700" s="3"/>
    </row>
    <row r="5701" spans="1:20" x14ac:dyDescent="0.25">
      <c r="A5701"/>
      <c r="C5701"/>
      <c r="D5701" s="12"/>
      <c r="E5701" s="6"/>
      <c r="F5701" s="6"/>
      <c r="G5701" s="15"/>
      <c r="H5701" s="17"/>
      <c r="M5701" s="3"/>
      <c r="N5701" s="3"/>
      <c r="O5701" s="3"/>
      <c r="P5701" s="3"/>
      <c r="Q5701" s="18"/>
      <c r="S5701" s="3"/>
      <c r="T5701" s="3"/>
    </row>
    <row r="5702" spans="1:20" x14ac:dyDescent="0.25">
      <c r="A5702"/>
      <c r="C5702"/>
      <c r="D5702" s="12"/>
      <c r="E5702" s="6"/>
      <c r="F5702" s="6"/>
      <c r="G5702" s="15"/>
      <c r="H5702" s="17"/>
      <c r="M5702" s="3"/>
      <c r="N5702" s="3"/>
      <c r="O5702" s="3"/>
      <c r="P5702" s="3"/>
      <c r="Q5702" s="18"/>
      <c r="S5702" s="3"/>
      <c r="T5702" s="3"/>
    </row>
    <row r="5703" spans="1:20" x14ac:dyDescent="0.25">
      <c r="A5703"/>
      <c r="C5703"/>
      <c r="D5703" s="12"/>
      <c r="E5703" s="6"/>
      <c r="F5703" s="6"/>
      <c r="G5703" s="15"/>
      <c r="H5703" s="17"/>
      <c r="M5703" s="3"/>
      <c r="N5703" s="3"/>
      <c r="O5703" s="3"/>
      <c r="P5703" s="3"/>
      <c r="Q5703" s="18"/>
      <c r="S5703" s="3"/>
      <c r="T5703" s="3"/>
    </row>
    <row r="5704" spans="1:20" x14ac:dyDescent="0.25">
      <c r="A5704"/>
      <c r="C5704"/>
      <c r="D5704" s="12"/>
      <c r="E5704" s="6"/>
      <c r="F5704" s="6"/>
      <c r="G5704" s="15"/>
      <c r="H5704" s="17"/>
      <c r="M5704" s="3"/>
      <c r="N5704" s="3"/>
      <c r="O5704" s="3"/>
      <c r="P5704" s="3"/>
      <c r="Q5704" s="18"/>
      <c r="S5704" s="3"/>
      <c r="T5704" s="3"/>
    </row>
    <row r="5705" spans="1:20" x14ac:dyDescent="0.25">
      <c r="A5705"/>
      <c r="C5705"/>
      <c r="D5705" s="12"/>
      <c r="E5705" s="6"/>
      <c r="F5705" s="6"/>
      <c r="G5705" s="15"/>
      <c r="H5705" s="17"/>
      <c r="M5705" s="3"/>
      <c r="N5705" s="3"/>
      <c r="O5705" s="3"/>
      <c r="P5705" s="3"/>
      <c r="Q5705" s="18"/>
      <c r="S5705" s="3"/>
      <c r="T5705" s="3"/>
    </row>
    <row r="5706" spans="1:20" x14ac:dyDescent="0.25">
      <c r="A5706"/>
      <c r="C5706"/>
      <c r="D5706" s="12"/>
      <c r="E5706" s="6"/>
      <c r="F5706" s="6"/>
      <c r="G5706" s="15"/>
      <c r="H5706" s="17"/>
      <c r="M5706" s="3"/>
      <c r="N5706" s="3"/>
      <c r="O5706" s="3"/>
      <c r="P5706" s="3"/>
      <c r="Q5706" s="18"/>
      <c r="S5706" s="3"/>
      <c r="T5706" s="3"/>
    </row>
    <row r="5707" spans="1:20" x14ac:dyDescent="0.25">
      <c r="A5707"/>
      <c r="C5707"/>
      <c r="D5707" s="12"/>
      <c r="E5707" s="6"/>
      <c r="F5707" s="6"/>
      <c r="G5707" s="15"/>
      <c r="H5707" s="17"/>
      <c r="M5707" s="3"/>
      <c r="N5707" s="3"/>
      <c r="O5707" s="3"/>
      <c r="P5707" s="3"/>
      <c r="Q5707" s="18"/>
      <c r="S5707" s="3"/>
      <c r="T5707" s="3"/>
    </row>
    <row r="5708" spans="1:20" x14ac:dyDescent="0.25">
      <c r="A5708"/>
      <c r="C5708"/>
      <c r="D5708" s="12"/>
      <c r="E5708" s="6"/>
      <c r="F5708" s="6"/>
      <c r="G5708" s="15"/>
      <c r="H5708" s="17"/>
      <c r="M5708" s="3"/>
      <c r="N5708" s="3"/>
      <c r="O5708" s="3"/>
      <c r="P5708" s="3"/>
      <c r="Q5708" s="18"/>
      <c r="S5708" s="3"/>
      <c r="T5708" s="3"/>
    </row>
    <row r="5709" spans="1:20" x14ac:dyDescent="0.25">
      <c r="A5709"/>
      <c r="C5709"/>
      <c r="D5709" s="12"/>
      <c r="E5709" s="6"/>
      <c r="F5709" s="6"/>
      <c r="G5709" s="15"/>
      <c r="H5709" s="17"/>
      <c r="M5709" s="3"/>
      <c r="N5709" s="3"/>
      <c r="O5709" s="3"/>
      <c r="P5709" s="3"/>
      <c r="Q5709" s="18"/>
      <c r="S5709" s="3"/>
      <c r="T5709" s="3"/>
    </row>
    <row r="5710" spans="1:20" x14ac:dyDescent="0.25">
      <c r="A5710"/>
      <c r="C5710"/>
      <c r="D5710" s="12"/>
      <c r="E5710" s="6"/>
      <c r="F5710" s="6"/>
      <c r="G5710" s="15"/>
      <c r="H5710" s="17"/>
      <c r="M5710" s="3"/>
      <c r="N5710" s="3"/>
      <c r="O5710" s="3"/>
      <c r="P5710" s="3"/>
      <c r="Q5710" s="18"/>
      <c r="S5710" s="3"/>
      <c r="T5710" s="3"/>
    </row>
    <row r="5711" spans="1:20" x14ac:dyDescent="0.25">
      <c r="A5711"/>
      <c r="C5711"/>
      <c r="D5711" s="12"/>
      <c r="E5711" s="6"/>
      <c r="F5711" s="6"/>
      <c r="G5711" s="15"/>
      <c r="H5711" s="17"/>
      <c r="M5711" s="3"/>
      <c r="N5711" s="3"/>
      <c r="O5711" s="3"/>
      <c r="P5711" s="3"/>
      <c r="Q5711" s="18"/>
      <c r="S5711" s="3"/>
      <c r="T5711" s="3"/>
    </row>
    <row r="5712" spans="1:20" x14ac:dyDescent="0.25">
      <c r="A5712"/>
      <c r="C5712"/>
      <c r="D5712" s="12"/>
      <c r="E5712" s="6"/>
      <c r="F5712" s="6"/>
      <c r="G5712" s="15"/>
      <c r="H5712" s="17"/>
      <c r="M5712" s="3"/>
      <c r="N5712" s="3"/>
      <c r="O5712" s="3"/>
      <c r="P5712" s="3"/>
      <c r="Q5712" s="18"/>
      <c r="S5712" s="3"/>
      <c r="T5712" s="3"/>
    </row>
    <row r="5713" spans="1:20" x14ac:dyDescent="0.25">
      <c r="A5713"/>
      <c r="C5713"/>
      <c r="D5713" s="12"/>
      <c r="E5713" s="6"/>
      <c r="F5713" s="6"/>
      <c r="G5713" s="15"/>
      <c r="H5713" s="17"/>
      <c r="M5713" s="3"/>
      <c r="N5713" s="3"/>
      <c r="O5713" s="3"/>
      <c r="P5713" s="3"/>
      <c r="Q5713" s="18"/>
      <c r="S5713" s="3"/>
      <c r="T5713" s="3"/>
    </row>
    <row r="5714" spans="1:20" x14ac:dyDescent="0.25">
      <c r="A5714"/>
      <c r="C5714"/>
      <c r="D5714" s="12"/>
      <c r="E5714" s="6"/>
      <c r="F5714" s="6"/>
      <c r="G5714" s="15"/>
      <c r="H5714" s="17"/>
      <c r="M5714" s="3"/>
      <c r="N5714" s="3"/>
      <c r="O5714" s="3"/>
      <c r="P5714" s="3"/>
      <c r="Q5714" s="18"/>
      <c r="S5714" s="3"/>
      <c r="T5714" s="3"/>
    </row>
    <row r="5715" spans="1:20" x14ac:dyDescent="0.25">
      <c r="A5715"/>
      <c r="C5715"/>
      <c r="D5715" s="12"/>
      <c r="E5715" s="6"/>
      <c r="F5715" s="6"/>
      <c r="G5715" s="15"/>
      <c r="H5715" s="17"/>
      <c r="M5715" s="3"/>
      <c r="N5715" s="3"/>
      <c r="O5715" s="3"/>
      <c r="P5715" s="3"/>
      <c r="Q5715" s="18"/>
      <c r="S5715" s="3"/>
      <c r="T5715" s="3"/>
    </row>
    <row r="5716" spans="1:20" x14ac:dyDescent="0.25">
      <c r="A5716"/>
      <c r="C5716"/>
      <c r="D5716" s="12"/>
      <c r="E5716" s="6"/>
      <c r="F5716" s="6"/>
      <c r="G5716" s="15"/>
      <c r="H5716" s="17"/>
      <c r="M5716" s="3"/>
      <c r="N5716" s="3"/>
      <c r="O5716" s="3"/>
      <c r="P5716" s="3"/>
      <c r="Q5716" s="18"/>
      <c r="S5716" s="3"/>
      <c r="T5716" s="3"/>
    </row>
    <row r="5717" spans="1:20" x14ac:dyDescent="0.25">
      <c r="A5717"/>
      <c r="C5717"/>
      <c r="D5717" s="12"/>
      <c r="E5717" s="6"/>
      <c r="F5717" s="6"/>
      <c r="G5717" s="15"/>
      <c r="H5717" s="17"/>
      <c r="M5717" s="3"/>
      <c r="N5717" s="3"/>
      <c r="O5717" s="3"/>
      <c r="P5717" s="3"/>
      <c r="Q5717" s="18"/>
      <c r="S5717" s="3"/>
      <c r="T5717" s="3"/>
    </row>
    <row r="5718" spans="1:20" x14ac:dyDescent="0.25">
      <c r="A5718"/>
      <c r="C5718"/>
      <c r="D5718" s="12"/>
      <c r="E5718" s="6"/>
      <c r="F5718" s="6"/>
      <c r="G5718" s="15"/>
      <c r="H5718" s="17"/>
      <c r="M5718" s="3"/>
      <c r="N5718" s="3"/>
      <c r="O5718" s="3"/>
      <c r="P5718" s="3"/>
      <c r="Q5718" s="18"/>
      <c r="S5718" s="3"/>
      <c r="T5718" s="3"/>
    </row>
    <row r="5719" spans="1:20" x14ac:dyDescent="0.25">
      <c r="A5719"/>
      <c r="C5719"/>
      <c r="D5719" s="12"/>
      <c r="E5719" s="6"/>
      <c r="F5719" s="6"/>
      <c r="G5719" s="15"/>
      <c r="H5719" s="17"/>
      <c r="M5719" s="3"/>
      <c r="N5719" s="3"/>
      <c r="O5719" s="3"/>
      <c r="P5719" s="3"/>
      <c r="Q5719" s="18"/>
      <c r="S5719" s="3"/>
      <c r="T5719" s="3"/>
    </row>
    <row r="5720" spans="1:20" x14ac:dyDescent="0.25">
      <c r="A5720"/>
      <c r="C5720"/>
      <c r="D5720" s="12"/>
      <c r="E5720" s="6"/>
      <c r="F5720" s="6"/>
      <c r="G5720" s="15"/>
      <c r="H5720" s="17"/>
      <c r="M5720" s="3"/>
      <c r="N5720" s="3"/>
      <c r="O5720" s="3"/>
      <c r="P5720" s="3"/>
      <c r="Q5720" s="18"/>
      <c r="S5720" s="3"/>
      <c r="T5720" s="3"/>
    </row>
    <row r="5721" spans="1:20" x14ac:dyDescent="0.25">
      <c r="A5721"/>
      <c r="C5721"/>
      <c r="D5721" s="12"/>
      <c r="E5721" s="6"/>
      <c r="F5721" s="6"/>
      <c r="G5721" s="15"/>
      <c r="H5721" s="17"/>
      <c r="M5721" s="3"/>
      <c r="N5721" s="3"/>
      <c r="O5721" s="3"/>
      <c r="P5721" s="3"/>
      <c r="Q5721" s="18"/>
      <c r="S5721" s="3"/>
      <c r="T5721" s="3"/>
    </row>
    <row r="5722" spans="1:20" x14ac:dyDescent="0.25">
      <c r="A5722"/>
      <c r="C5722"/>
      <c r="D5722" s="12"/>
      <c r="E5722" s="6"/>
      <c r="F5722" s="6"/>
      <c r="G5722" s="15"/>
      <c r="H5722" s="17"/>
      <c r="M5722" s="3"/>
      <c r="N5722" s="3"/>
      <c r="O5722" s="3"/>
      <c r="P5722" s="3"/>
      <c r="Q5722" s="18"/>
      <c r="S5722" s="3"/>
      <c r="T5722" s="3"/>
    </row>
    <row r="5723" spans="1:20" x14ac:dyDescent="0.25">
      <c r="A5723"/>
      <c r="C5723"/>
      <c r="D5723" s="12"/>
      <c r="E5723" s="6"/>
      <c r="F5723" s="6"/>
      <c r="G5723" s="15"/>
      <c r="H5723" s="17"/>
      <c r="M5723" s="3"/>
      <c r="N5723" s="3"/>
      <c r="O5723" s="3"/>
      <c r="P5723" s="3"/>
      <c r="Q5723" s="18"/>
      <c r="S5723" s="3"/>
      <c r="T5723" s="3"/>
    </row>
    <row r="5724" spans="1:20" x14ac:dyDescent="0.25">
      <c r="A5724"/>
      <c r="C5724"/>
      <c r="D5724" s="12"/>
      <c r="E5724" s="6"/>
      <c r="F5724" s="6"/>
      <c r="G5724" s="15"/>
      <c r="H5724" s="17"/>
      <c r="M5724" s="3"/>
      <c r="N5724" s="3"/>
      <c r="O5724" s="3"/>
      <c r="P5724" s="3"/>
      <c r="Q5724" s="18"/>
      <c r="S5724" s="3"/>
      <c r="T5724" s="3"/>
    </row>
    <row r="5725" spans="1:20" x14ac:dyDescent="0.25">
      <c r="A5725"/>
      <c r="C5725"/>
      <c r="D5725" s="12"/>
      <c r="E5725" s="6"/>
      <c r="F5725" s="6"/>
      <c r="G5725" s="15"/>
      <c r="H5725" s="17"/>
      <c r="M5725" s="3"/>
      <c r="N5725" s="3"/>
      <c r="O5725" s="3"/>
      <c r="P5725" s="3"/>
      <c r="Q5725" s="18"/>
      <c r="S5725" s="3"/>
      <c r="T5725" s="3"/>
    </row>
    <row r="5726" spans="1:20" x14ac:dyDescent="0.25">
      <c r="A5726"/>
      <c r="C5726"/>
      <c r="D5726" s="12"/>
      <c r="E5726" s="6"/>
      <c r="F5726" s="6"/>
      <c r="G5726" s="15"/>
      <c r="H5726" s="17"/>
      <c r="M5726" s="3"/>
      <c r="N5726" s="3"/>
      <c r="O5726" s="3"/>
      <c r="P5726" s="3"/>
      <c r="Q5726" s="18"/>
      <c r="S5726" s="3"/>
      <c r="T5726" s="3"/>
    </row>
    <row r="5727" spans="1:20" x14ac:dyDescent="0.25">
      <c r="A5727"/>
      <c r="C5727"/>
      <c r="D5727" s="12"/>
      <c r="E5727" s="6"/>
      <c r="F5727" s="6"/>
      <c r="G5727" s="15"/>
      <c r="H5727" s="17"/>
      <c r="M5727" s="3"/>
      <c r="N5727" s="3"/>
      <c r="O5727" s="3"/>
      <c r="P5727" s="3"/>
      <c r="Q5727" s="18"/>
      <c r="S5727" s="3"/>
      <c r="T5727" s="3"/>
    </row>
    <row r="5728" spans="1:20" x14ac:dyDescent="0.25">
      <c r="A5728"/>
      <c r="C5728"/>
      <c r="D5728" s="12"/>
      <c r="E5728" s="6"/>
      <c r="F5728" s="6"/>
      <c r="G5728" s="15"/>
      <c r="H5728" s="17"/>
      <c r="M5728" s="3"/>
      <c r="N5728" s="3"/>
      <c r="O5728" s="3"/>
      <c r="P5728" s="3"/>
      <c r="Q5728" s="18"/>
      <c r="S5728" s="3"/>
      <c r="T5728" s="3"/>
    </row>
    <row r="5729" spans="1:20" x14ac:dyDescent="0.25">
      <c r="A5729"/>
      <c r="C5729"/>
      <c r="D5729" s="12"/>
      <c r="E5729" s="6"/>
      <c r="F5729" s="6"/>
      <c r="G5729" s="15"/>
      <c r="H5729" s="17"/>
      <c r="M5729" s="3"/>
      <c r="N5729" s="3"/>
      <c r="O5729" s="3"/>
      <c r="P5729" s="3"/>
      <c r="Q5729" s="18"/>
      <c r="S5729" s="3"/>
      <c r="T5729" s="3"/>
    </row>
    <row r="5730" spans="1:20" x14ac:dyDescent="0.25">
      <c r="A5730"/>
      <c r="C5730"/>
      <c r="D5730" s="12"/>
      <c r="E5730" s="6"/>
      <c r="F5730" s="6"/>
      <c r="G5730" s="15"/>
      <c r="H5730" s="17"/>
      <c r="M5730" s="3"/>
      <c r="N5730" s="3"/>
      <c r="O5730" s="3"/>
      <c r="P5730" s="3"/>
      <c r="Q5730" s="18"/>
      <c r="S5730" s="3"/>
      <c r="T5730" s="3"/>
    </row>
    <row r="5731" spans="1:20" x14ac:dyDescent="0.25">
      <c r="A5731"/>
      <c r="C5731"/>
      <c r="D5731" s="12"/>
      <c r="E5731" s="6"/>
      <c r="F5731" s="6"/>
      <c r="G5731" s="15"/>
      <c r="H5731" s="17"/>
      <c r="M5731" s="3"/>
      <c r="N5731" s="3"/>
      <c r="O5731" s="3"/>
      <c r="P5731" s="3"/>
      <c r="Q5731" s="18"/>
      <c r="S5731" s="3"/>
      <c r="T5731" s="3"/>
    </row>
    <row r="5732" spans="1:20" x14ac:dyDescent="0.25">
      <c r="A5732"/>
      <c r="C5732"/>
      <c r="D5732" s="12"/>
      <c r="E5732" s="6"/>
      <c r="F5732" s="6"/>
      <c r="G5732" s="15"/>
      <c r="H5732" s="17"/>
      <c r="M5732" s="3"/>
      <c r="N5732" s="3"/>
      <c r="O5732" s="3"/>
      <c r="P5732" s="3"/>
      <c r="Q5732" s="18"/>
      <c r="S5732" s="3"/>
      <c r="T5732" s="3"/>
    </row>
    <row r="5733" spans="1:20" x14ac:dyDescent="0.25">
      <c r="A5733"/>
      <c r="C5733"/>
      <c r="D5733" s="12"/>
      <c r="E5733" s="6"/>
      <c r="F5733" s="6"/>
      <c r="G5733" s="15"/>
      <c r="H5733" s="17"/>
      <c r="M5733" s="3"/>
      <c r="N5733" s="3"/>
      <c r="O5733" s="3"/>
      <c r="P5733" s="3"/>
      <c r="Q5733" s="18"/>
      <c r="S5733" s="3"/>
      <c r="T5733" s="3"/>
    </row>
    <row r="5734" spans="1:20" x14ac:dyDescent="0.25">
      <c r="A5734"/>
      <c r="C5734"/>
      <c r="D5734" s="12"/>
      <c r="E5734" s="6"/>
      <c r="F5734" s="6"/>
      <c r="G5734" s="15"/>
      <c r="H5734" s="17"/>
      <c r="M5734" s="3"/>
      <c r="N5734" s="3"/>
      <c r="O5734" s="3"/>
      <c r="P5734" s="3"/>
      <c r="Q5734" s="18"/>
      <c r="S5734" s="3"/>
      <c r="T5734" s="3"/>
    </row>
    <row r="5735" spans="1:20" x14ac:dyDescent="0.25">
      <c r="A5735"/>
      <c r="C5735"/>
      <c r="D5735" s="12"/>
      <c r="E5735" s="6"/>
      <c r="F5735" s="6"/>
      <c r="G5735" s="15"/>
      <c r="H5735" s="17"/>
      <c r="M5735" s="3"/>
      <c r="N5735" s="3"/>
      <c r="O5735" s="3"/>
      <c r="P5735" s="3"/>
      <c r="Q5735" s="18"/>
      <c r="S5735" s="3"/>
      <c r="T5735" s="3"/>
    </row>
    <row r="5736" spans="1:20" x14ac:dyDescent="0.25">
      <c r="A5736"/>
      <c r="C5736"/>
      <c r="D5736" s="12"/>
      <c r="E5736" s="6"/>
      <c r="F5736" s="6"/>
      <c r="G5736" s="15"/>
      <c r="H5736" s="17"/>
      <c r="M5736" s="3"/>
      <c r="N5736" s="3"/>
      <c r="O5736" s="3"/>
      <c r="P5736" s="3"/>
      <c r="Q5736" s="18"/>
      <c r="S5736" s="3"/>
      <c r="T5736" s="3"/>
    </row>
    <row r="5737" spans="1:20" x14ac:dyDescent="0.25">
      <c r="A5737"/>
      <c r="C5737"/>
      <c r="D5737" s="12"/>
      <c r="E5737" s="6"/>
      <c r="F5737" s="6"/>
      <c r="G5737" s="15"/>
      <c r="H5737" s="17"/>
      <c r="M5737" s="3"/>
      <c r="N5737" s="3"/>
      <c r="O5737" s="3"/>
      <c r="P5737" s="3"/>
      <c r="Q5737" s="18"/>
      <c r="S5737" s="3"/>
      <c r="T5737" s="3"/>
    </row>
    <row r="5738" spans="1:20" x14ac:dyDescent="0.25">
      <c r="A5738"/>
      <c r="C5738"/>
      <c r="D5738" s="12"/>
      <c r="E5738" s="6"/>
      <c r="F5738" s="6"/>
      <c r="G5738" s="15"/>
      <c r="H5738" s="17"/>
      <c r="M5738" s="3"/>
      <c r="N5738" s="3"/>
      <c r="O5738" s="3"/>
      <c r="P5738" s="3"/>
      <c r="Q5738" s="18"/>
      <c r="S5738" s="3"/>
      <c r="T5738" s="3"/>
    </row>
    <row r="5739" spans="1:20" x14ac:dyDescent="0.25">
      <c r="A5739"/>
      <c r="C5739"/>
      <c r="D5739" s="12"/>
      <c r="E5739" s="6"/>
      <c r="F5739" s="6"/>
      <c r="G5739" s="15"/>
      <c r="H5739" s="17"/>
      <c r="M5739" s="3"/>
      <c r="N5739" s="3"/>
      <c r="O5739" s="3"/>
      <c r="P5739" s="3"/>
      <c r="Q5739" s="18"/>
      <c r="S5739" s="3"/>
      <c r="T5739" s="3"/>
    </row>
    <row r="5740" spans="1:20" x14ac:dyDescent="0.25">
      <c r="A5740"/>
      <c r="C5740"/>
      <c r="D5740" s="12"/>
      <c r="E5740" s="6"/>
      <c r="F5740" s="6"/>
      <c r="G5740" s="15"/>
      <c r="H5740" s="17"/>
      <c r="M5740" s="3"/>
      <c r="N5740" s="3"/>
      <c r="O5740" s="3"/>
      <c r="P5740" s="3"/>
      <c r="Q5740" s="18"/>
      <c r="S5740" s="3"/>
      <c r="T5740" s="3"/>
    </row>
    <row r="5741" spans="1:20" x14ac:dyDescent="0.25">
      <c r="A5741"/>
      <c r="C5741"/>
      <c r="D5741" s="12"/>
      <c r="E5741" s="6"/>
      <c r="F5741" s="6"/>
      <c r="G5741" s="15"/>
      <c r="H5741" s="17"/>
      <c r="M5741" s="3"/>
      <c r="N5741" s="3"/>
      <c r="O5741" s="3"/>
      <c r="P5741" s="3"/>
      <c r="Q5741" s="18"/>
      <c r="S5741" s="3"/>
      <c r="T5741" s="3"/>
    </row>
    <row r="5742" spans="1:20" x14ac:dyDescent="0.25">
      <c r="A5742"/>
      <c r="C5742"/>
      <c r="D5742" s="12"/>
      <c r="E5742" s="6"/>
      <c r="F5742" s="6"/>
      <c r="G5742" s="15"/>
      <c r="H5742" s="17"/>
      <c r="M5742" s="3"/>
      <c r="N5742" s="3"/>
      <c r="O5742" s="3"/>
      <c r="P5742" s="3"/>
      <c r="Q5742" s="18"/>
      <c r="S5742" s="3"/>
      <c r="T5742" s="3"/>
    </row>
    <row r="5743" spans="1:20" x14ac:dyDescent="0.25">
      <c r="A5743"/>
      <c r="C5743"/>
      <c r="D5743" s="12"/>
      <c r="E5743" s="6"/>
      <c r="F5743" s="6"/>
      <c r="G5743" s="15"/>
      <c r="H5743" s="17"/>
      <c r="M5743" s="3"/>
      <c r="N5743" s="3"/>
      <c r="O5743" s="3"/>
      <c r="P5743" s="3"/>
      <c r="Q5743" s="18"/>
      <c r="S5743" s="3"/>
      <c r="T5743" s="3"/>
    </row>
    <row r="5744" spans="1:20" x14ac:dyDescent="0.25">
      <c r="A5744"/>
      <c r="C5744"/>
      <c r="D5744" s="12"/>
      <c r="E5744" s="6"/>
      <c r="F5744" s="6"/>
      <c r="G5744" s="15"/>
      <c r="H5744" s="17"/>
      <c r="M5744" s="3"/>
      <c r="N5744" s="3"/>
      <c r="O5744" s="3"/>
      <c r="P5744" s="3"/>
      <c r="Q5744" s="18"/>
      <c r="S5744" s="3"/>
      <c r="T5744" s="3"/>
    </row>
    <row r="5745" spans="1:20" x14ac:dyDescent="0.25">
      <c r="A5745"/>
      <c r="C5745"/>
      <c r="D5745" s="12"/>
      <c r="E5745" s="6"/>
      <c r="F5745" s="6"/>
      <c r="G5745" s="15"/>
      <c r="H5745" s="17"/>
      <c r="M5745" s="3"/>
      <c r="N5745" s="3"/>
      <c r="O5745" s="3"/>
      <c r="P5745" s="3"/>
      <c r="Q5745" s="18"/>
      <c r="S5745" s="3"/>
      <c r="T5745" s="3"/>
    </row>
    <row r="5746" spans="1:20" x14ac:dyDescent="0.25">
      <c r="A5746"/>
      <c r="C5746"/>
      <c r="D5746" s="12"/>
      <c r="E5746" s="6"/>
      <c r="F5746" s="6"/>
      <c r="G5746" s="15"/>
      <c r="H5746" s="17"/>
      <c r="M5746" s="3"/>
      <c r="N5746" s="3"/>
      <c r="O5746" s="3"/>
      <c r="P5746" s="3"/>
      <c r="Q5746" s="18"/>
      <c r="S5746" s="3"/>
      <c r="T5746" s="3"/>
    </row>
    <row r="5747" spans="1:20" x14ac:dyDescent="0.25">
      <c r="A5747"/>
      <c r="C5747"/>
      <c r="D5747" s="12"/>
      <c r="E5747" s="6"/>
      <c r="F5747" s="6"/>
      <c r="G5747" s="15"/>
      <c r="H5747" s="17"/>
      <c r="M5747" s="3"/>
      <c r="N5747" s="3"/>
      <c r="O5747" s="3"/>
      <c r="P5747" s="3"/>
      <c r="Q5747" s="18"/>
      <c r="S5747" s="3"/>
      <c r="T5747" s="3"/>
    </row>
    <row r="5748" spans="1:20" x14ac:dyDescent="0.25">
      <c r="A5748"/>
      <c r="C5748"/>
      <c r="D5748" s="12"/>
      <c r="E5748" s="6"/>
      <c r="F5748" s="6"/>
      <c r="G5748" s="15"/>
      <c r="H5748" s="17"/>
      <c r="M5748" s="3"/>
      <c r="N5748" s="3"/>
      <c r="O5748" s="3"/>
      <c r="P5748" s="3"/>
      <c r="Q5748" s="18"/>
      <c r="S5748" s="3"/>
      <c r="T5748" s="3"/>
    </row>
    <row r="5749" spans="1:20" x14ac:dyDescent="0.25">
      <c r="A5749"/>
      <c r="C5749"/>
      <c r="D5749" s="12"/>
      <c r="E5749" s="6"/>
      <c r="F5749" s="6"/>
      <c r="G5749" s="15"/>
      <c r="H5749" s="17"/>
      <c r="M5749" s="3"/>
      <c r="N5749" s="3"/>
      <c r="O5749" s="3"/>
      <c r="P5749" s="3"/>
      <c r="Q5749" s="18"/>
      <c r="S5749" s="3"/>
      <c r="T5749" s="3"/>
    </row>
    <row r="5750" spans="1:20" x14ac:dyDescent="0.25">
      <c r="A5750"/>
      <c r="C5750"/>
      <c r="D5750" s="12"/>
      <c r="E5750" s="6"/>
      <c r="F5750" s="6"/>
      <c r="G5750" s="15"/>
      <c r="H5750" s="17"/>
      <c r="M5750" s="3"/>
      <c r="N5750" s="3"/>
      <c r="O5750" s="3"/>
      <c r="P5750" s="3"/>
      <c r="Q5750" s="18"/>
      <c r="S5750" s="3"/>
      <c r="T5750" s="3"/>
    </row>
    <row r="5751" spans="1:20" x14ac:dyDescent="0.25">
      <c r="A5751"/>
      <c r="C5751"/>
      <c r="D5751" s="12"/>
      <c r="E5751" s="6"/>
      <c r="F5751" s="6"/>
      <c r="G5751" s="15"/>
      <c r="H5751" s="17"/>
      <c r="M5751" s="3"/>
      <c r="N5751" s="3"/>
      <c r="O5751" s="3"/>
      <c r="P5751" s="3"/>
      <c r="Q5751" s="18"/>
      <c r="S5751" s="3"/>
      <c r="T5751" s="3"/>
    </row>
    <row r="5752" spans="1:20" x14ac:dyDescent="0.25">
      <c r="A5752"/>
      <c r="C5752"/>
      <c r="D5752" s="12"/>
      <c r="E5752" s="6"/>
      <c r="F5752" s="6"/>
      <c r="G5752" s="15"/>
      <c r="H5752" s="17"/>
      <c r="M5752" s="3"/>
      <c r="N5752" s="3"/>
      <c r="O5752" s="3"/>
      <c r="P5752" s="3"/>
      <c r="Q5752" s="18"/>
      <c r="S5752" s="3"/>
      <c r="T5752" s="3"/>
    </row>
    <row r="5753" spans="1:20" x14ac:dyDescent="0.25">
      <c r="A5753"/>
      <c r="C5753"/>
      <c r="D5753" s="12"/>
      <c r="E5753" s="6"/>
      <c r="F5753" s="6"/>
      <c r="G5753" s="15"/>
      <c r="H5753" s="17"/>
      <c r="M5753" s="3"/>
      <c r="N5753" s="3"/>
      <c r="O5753" s="3"/>
      <c r="P5753" s="3"/>
      <c r="Q5753" s="18"/>
      <c r="S5753" s="3"/>
      <c r="T5753" s="3"/>
    </row>
    <row r="5754" spans="1:20" x14ac:dyDescent="0.25">
      <c r="A5754"/>
      <c r="C5754"/>
      <c r="D5754" s="12"/>
      <c r="E5754" s="6"/>
      <c r="F5754" s="6"/>
      <c r="G5754" s="15"/>
      <c r="H5754" s="17"/>
      <c r="M5754" s="3"/>
      <c r="N5754" s="3"/>
      <c r="O5754" s="3"/>
      <c r="P5754" s="3"/>
      <c r="Q5754" s="18"/>
      <c r="S5754" s="3"/>
      <c r="T5754" s="3"/>
    </row>
    <row r="5755" spans="1:20" x14ac:dyDescent="0.25">
      <c r="A5755"/>
      <c r="C5755"/>
      <c r="D5755" s="12"/>
      <c r="E5755" s="6"/>
      <c r="F5755" s="6"/>
      <c r="G5755" s="15"/>
      <c r="H5755" s="17"/>
      <c r="M5755" s="3"/>
      <c r="N5755" s="3"/>
      <c r="O5755" s="3"/>
      <c r="P5755" s="3"/>
      <c r="Q5755" s="18"/>
      <c r="S5755" s="3"/>
      <c r="T5755" s="3"/>
    </row>
    <row r="5756" spans="1:20" x14ac:dyDescent="0.25">
      <c r="A5756"/>
      <c r="C5756"/>
      <c r="D5756" s="12"/>
      <c r="E5756" s="6"/>
      <c r="F5756" s="6"/>
      <c r="G5756" s="15"/>
      <c r="H5756" s="17"/>
      <c r="M5756" s="3"/>
      <c r="N5756" s="3"/>
      <c r="O5756" s="3"/>
      <c r="P5756" s="3"/>
      <c r="Q5756" s="18"/>
      <c r="S5756" s="3"/>
      <c r="T5756" s="3"/>
    </row>
    <row r="5757" spans="1:20" x14ac:dyDescent="0.25">
      <c r="A5757"/>
      <c r="C5757"/>
      <c r="D5757" s="12"/>
      <c r="E5757" s="6"/>
      <c r="F5757" s="6"/>
      <c r="G5757" s="15"/>
      <c r="H5757" s="17"/>
      <c r="M5757" s="3"/>
      <c r="N5757" s="3"/>
      <c r="O5757" s="3"/>
      <c r="P5757" s="3"/>
      <c r="Q5757" s="18"/>
      <c r="S5757" s="3"/>
      <c r="T5757" s="3"/>
    </row>
    <row r="5758" spans="1:20" x14ac:dyDescent="0.25">
      <c r="A5758"/>
      <c r="C5758"/>
      <c r="D5758" s="12"/>
      <c r="E5758" s="6"/>
      <c r="F5758" s="6"/>
      <c r="G5758" s="15"/>
      <c r="H5758" s="17"/>
      <c r="M5758" s="3"/>
      <c r="N5758" s="3"/>
      <c r="O5758" s="3"/>
      <c r="P5758" s="3"/>
      <c r="Q5758" s="18"/>
      <c r="S5758" s="3"/>
      <c r="T5758" s="3"/>
    </row>
    <row r="5759" spans="1:20" x14ac:dyDescent="0.25">
      <c r="A5759"/>
      <c r="C5759"/>
      <c r="D5759" s="12"/>
      <c r="E5759" s="6"/>
      <c r="F5759" s="6"/>
      <c r="G5759" s="15"/>
      <c r="H5759" s="17"/>
      <c r="M5759" s="3"/>
      <c r="N5759" s="3"/>
      <c r="O5759" s="3"/>
      <c r="P5759" s="3"/>
      <c r="Q5759" s="18"/>
      <c r="S5759" s="3"/>
      <c r="T5759" s="3"/>
    </row>
    <row r="5760" spans="1:20" x14ac:dyDescent="0.25">
      <c r="A5760"/>
      <c r="C5760"/>
      <c r="D5760" s="12"/>
      <c r="E5760" s="6"/>
      <c r="F5760" s="6"/>
      <c r="G5760" s="15"/>
      <c r="H5760" s="17"/>
      <c r="M5760" s="3"/>
      <c r="N5760" s="3"/>
      <c r="O5760" s="3"/>
      <c r="P5760" s="3"/>
      <c r="Q5760" s="18"/>
      <c r="S5760" s="3"/>
      <c r="T5760" s="3"/>
    </row>
    <row r="5761" spans="1:20" x14ac:dyDescent="0.25">
      <c r="A5761"/>
      <c r="C5761"/>
      <c r="D5761" s="12"/>
      <c r="E5761" s="6"/>
      <c r="F5761" s="6"/>
      <c r="G5761" s="15"/>
      <c r="H5761" s="17"/>
      <c r="M5761" s="3"/>
      <c r="N5761" s="3"/>
      <c r="O5761" s="3"/>
      <c r="P5761" s="3"/>
      <c r="Q5761" s="18"/>
      <c r="S5761" s="3"/>
      <c r="T5761" s="3"/>
    </row>
    <row r="5762" spans="1:20" x14ac:dyDescent="0.25">
      <c r="A5762"/>
      <c r="C5762"/>
      <c r="D5762" s="12"/>
      <c r="E5762" s="6"/>
      <c r="F5762" s="6"/>
      <c r="G5762" s="15"/>
      <c r="H5762" s="17"/>
      <c r="M5762" s="3"/>
      <c r="N5762" s="3"/>
      <c r="O5762" s="3"/>
      <c r="P5762" s="3"/>
      <c r="Q5762" s="18"/>
      <c r="S5762" s="3"/>
      <c r="T5762" s="3"/>
    </row>
    <row r="5763" spans="1:20" x14ac:dyDescent="0.25">
      <c r="A5763"/>
      <c r="C5763"/>
      <c r="D5763" s="12"/>
      <c r="E5763" s="6"/>
      <c r="F5763" s="6"/>
      <c r="G5763" s="15"/>
      <c r="H5763" s="17"/>
      <c r="M5763" s="3"/>
      <c r="N5763" s="3"/>
      <c r="O5763" s="3"/>
      <c r="P5763" s="3"/>
      <c r="Q5763" s="18"/>
      <c r="S5763" s="3"/>
      <c r="T5763" s="3"/>
    </row>
    <row r="5764" spans="1:20" x14ac:dyDescent="0.25">
      <c r="A5764"/>
      <c r="C5764"/>
      <c r="D5764" s="12"/>
      <c r="E5764" s="6"/>
      <c r="F5764" s="6"/>
      <c r="G5764" s="15"/>
      <c r="H5764" s="17"/>
      <c r="M5764" s="3"/>
      <c r="N5764" s="3"/>
      <c r="O5764" s="3"/>
      <c r="P5764" s="3"/>
      <c r="Q5764" s="18"/>
      <c r="S5764" s="3"/>
      <c r="T5764" s="3"/>
    </row>
    <row r="5765" spans="1:20" x14ac:dyDescent="0.25">
      <c r="A5765"/>
      <c r="C5765"/>
      <c r="D5765" s="12"/>
      <c r="E5765" s="6"/>
      <c r="F5765" s="6"/>
      <c r="G5765" s="15"/>
      <c r="H5765" s="17"/>
      <c r="M5765" s="3"/>
      <c r="N5765" s="3"/>
      <c r="O5765" s="3"/>
      <c r="P5765" s="3"/>
      <c r="Q5765" s="18"/>
      <c r="S5765" s="3"/>
      <c r="T5765" s="3"/>
    </row>
    <row r="5766" spans="1:20" x14ac:dyDescent="0.25">
      <c r="A5766"/>
      <c r="C5766"/>
      <c r="D5766" s="12"/>
      <c r="E5766" s="6"/>
      <c r="F5766" s="6"/>
      <c r="G5766" s="15"/>
      <c r="H5766" s="17"/>
      <c r="M5766" s="3"/>
      <c r="N5766" s="3"/>
      <c r="O5766" s="3"/>
      <c r="P5766" s="3"/>
      <c r="Q5766" s="18"/>
      <c r="S5766" s="3"/>
      <c r="T5766" s="3"/>
    </row>
    <row r="5767" spans="1:20" x14ac:dyDescent="0.25">
      <c r="A5767"/>
      <c r="C5767"/>
      <c r="D5767" s="12"/>
      <c r="E5767" s="6"/>
      <c r="F5767" s="6"/>
      <c r="G5767" s="15"/>
      <c r="H5767" s="17"/>
      <c r="M5767" s="3"/>
      <c r="N5767" s="3"/>
      <c r="O5767" s="3"/>
      <c r="P5767" s="3"/>
      <c r="Q5767" s="18"/>
      <c r="S5767" s="3"/>
      <c r="T5767" s="3"/>
    </row>
    <row r="5768" spans="1:20" x14ac:dyDescent="0.25">
      <c r="A5768"/>
      <c r="C5768"/>
      <c r="D5768" s="12"/>
      <c r="E5768" s="6"/>
      <c r="F5768" s="6"/>
      <c r="G5768" s="15"/>
      <c r="H5768" s="17"/>
      <c r="M5768" s="3"/>
      <c r="N5768" s="3"/>
      <c r="O5768" s="3"/>
      <c r="P5768" s="3"/>
      <c r="Q5768" s="18"/>
      <c r="S5768" s="3"/>
      <c r="T5768" s="3"/>
    </row>
    <row r="5769" spans="1:20" x14ac:dyDescent="0.25">
      <c r="A5769"/>
      <c r="C5769"/>
      <c r="D5769" s="12"/>
      <c r="E5769" s="6"/>
      <c r="F5769" s="6"/>
      <c r="G5769" s="15"/>
      <c r="H5769" s="17"/>
      <c r="M5769" s="3"/>
      <c r="N5769" s="3"/>
      <c r="O5769" s="3"/>
      <c r="P5769" s="3"/>
      <c r="Q5769" s="18"/>
      <c r="S5769" s="3"/>
      <c r="T5769" s="3"/>
    </row>
    <row r="5770" spans="1:20" x14ac:dyDescent="0.25">
      <c r="A5770"/>
      <c r="C5770"/>
      <c r="D5770" s="12"/>
      <c r="E5770" s="6"/>
      <c r="F5770" s="6"/>
      <c r="G5770" s="15"/>
      <c r="H5770" s="17"/>
      <c r="M5770" s="3"/>
      <c r="N5770" s="3"/>
      <c r="O5770" s="3"/>
      <c r="P5770" s="3"/>
      <c r="Q5770" s="18"/>
      <c r="S5770" s="3"/>
      <c r="T5770" s="3"/>
    </row>
    <row r="5771" spans="1:20" x14ac:dyDescent="0.25">
      <c r="A5771"/>
      <c r="C5771"/>
      <c r="D5771" s="12"/>
      <c r="E5771" s="6"/>
      <c r="F5771" s="6"/>
      <c r="G5771" s="15"/>
      <c r="H5771" s="17"/>
      <c r="M5771" s="3"/>
      <c r="N5771" s="3"/>
      <c r="O5771" s="3"/>
      <c r="P5771" s="3"/>
      <c r="Q5771" s="18"/>
      <c r="S5771" s="3"/>
      <c r="T5771" s="3"/>
    </row>
    <row r="5772" spans="1:20" x14ac:dyDescent="0.25">
      <c r="A5772"/>
      <c r="C5772"/>
      <c r="D5772" s="12"/>
      <c r="E5772" s="6"/>
      <c r="F5772" s="6"/>
      <c r="G5772" s="15"/>
      <c r="H5772" s="17"/>
      <c r="M5772" s="3"/>
      <c r="N5772" s="3"/>
      <c r="O5772" s="3"/>
      <c r="P5772" s="3"/>
      <c r="Q5772" s="18"/>
      <c r="S5772" s="3"/>
      <c r="T5772" s="3"/>
    </row>
    <row r="5773" spans="1:20" x14ac:dyDescent="0.25">
      <c r="A5773"/>
      <c r="C5773"/>
      <c r="D5773" s="12"/>
      <c r="E5773" s="6"/>
      <c r="F5773" s="6"/>
      <c r="G5773" s="15"/>
      <c r="H5773" s="17"/>
      <c r="M5773" s="3"/>
      <c r="N5773" s="3"/>
      <c r="O5773" s="3"/>
      <c r="P5773" s="3"/>
      <c r="Q5773" s="18"/>
      <c r="S5773" s="3"/>
      <c r="T5773" s="3"/>
    </row>
    <row r="5774" spans="1:20" x14ac:dyDescent="0.25">
      <c r="A5774"/>
      <c r="C5774"/>
      <c r="D5774" s="12"/>
      <c r="E5774" s="6"/>
      <c r="F5774" s="6"/>
      <c r="G5774" s="15"/>
      <c r="H5774" s="17"/>
      <c r="M5774" s="3"/>
      <c r="N5774" s="3"/>
      <c r="O5774" s="3"/>
      <c r="P5774" s="3"/>
      <c r="Q5774" s="18"/>
      <c r="S5774" s="3"/>
      <c r="T5774" s="3"/>
    </row>
    <row r="5775" spans="1:20" x14ac:dyDescent="0.25">
      <c r="A5775"/>
      <c r="C5775"/>
      <c r="D5775" s="12"/>
      <c r="E5775" s="6"/>
      <c r="F5775" s="6"/>
      <c r="G5775" s="15"/>
      <c r="H5775" s="17"/>
      <c r="M5775" s="3"/>
      <c r="N5775" s="3"/>
      <c r="O5775" s="3"/>
      <c r="P5775" s="3"/>
      <c r="Q5775" s="18"/>
      <c r="S5775" s="3"/>
      <c r="T5775" s="3"/>
    </row>
    <row r="5776" spans="1:20" x14ac:dyDescent="0.25">
      <c r="A5776"/>
      <c r="C5776"/>
      <c r="D5776" s="12"/>
      <c r="E5776" s="6"/>
      <c r="F5776" s="6"/>
      <c r="G5776" s="15"/>
      <c r="H5776" s="17"/>
      <c r="M5776" s="3"/>
      <c r="N5776" s="3"/>
      <c r="O5776" s="3"/>
      <c r="P5776" s="3"/>
      <c r="Q5776" s="18"/>
      <c r="S5776" s="3"/>
      <c r="T5776" s="3"/>
    </row>
    <row r="5777" spans="1:20" x14ac:dyDescent="0.25">
      <c r="A5777"/>
      <c r="C5777"/>
      <c r="D5777" s="12"/>
      <c r="E5777" s="6"/>
      <c r="F5777" s="6"/>
      <c r="G5777" s="15"/>
      <c r="H5777" s="17"/>
      <c r="M5777" s="3"/>
      <c r="N5777" s="3"/>
      <c r="O5777" s="3"/>
      <c r="P5777" s="3"/>
      <c r="Q5777" s="18"/>
      <c r="S5777" s="3"/>
      <c r="T5777" s="3"/>
    </row>
    <row r="5778" spans="1:20" x14ac:dyDescent="0.25">
      <c r="A5778"/>
      <c r="C5778"/>
      <c r="D5778" s="12"/>
      <c r="E5778" s="6"/>
      <c r="F5778" s="6"/>
      <c r="G5778" s="15"/>
      <c r="H5778" s="17"/>
      <c r="M5778" s="3"/>
      <c r="N5778" s="3"/>
      <c r="O5778" s="3"/>
      <c r="P5778" s="3"/>
      <c r="Q5778" s="18"/>
      <c r="S5778" s="3"/>
      <c r="T5778" s="3"/>
    </row>
    <row r="5779" spans="1:20" x14ac:dyDescent="0.25">
      <c r="A5779"/>
      <c r="C5779"/>
      <c r="D5779" s="12"/>
      <c r="E5779" s="6"/>
      <c r="F5779" s="6"/>
      <c r="G5779" s="15"/>
      <c r="H5779" s="17"/>
      <c r="M5779" s="3"/>
      <c r="N5779" s="3"/>
      <c r="O5779" s="3"/>
      <c r="P5779" s="3"/>
      <c r="Q5779" s="18"/>
      <c r="S5779" s="3"/>
      <c r="T5779" s="3"/>
    </row>
    <row r="5780" spans="1:20" x14ac:dyDescent="0.25">
      <c r="A5780"/>
      <c r="C5780"/>
      <c r="D5780" s="12"/>
      <c r="E5780" s="6"/>
      <c r="F5780" s="6"/>
      <c r="G5780" s="15"/>
      <c r="H5780" s="17"/>
      <c r="M5780" s="3"/>
      <c r="N5780" s="3"/>
      <c r="O5780" s="3"/>
      <c r="P5780" s="3"/>
      <c r="Q5780" s="18"/>
      <c r="S5780" s="3"/>
      <c r="T5780" s="3"/>
    </row>
    <row r="5781" spans="1:20" x14ac:dyDescent="0.25">
      <c r="A5781"/>
      <c r="C5781"/>
      <c r="D5781" s="12"/>
      <c r="E5781" s="6"/>
      <c r="F5781" s="6"/>
      <c r="G5781" s="15"/>
      <c r="H5781" s="17"/>
      <c r="M5781" s="3"/>
      <c r="N5781" s="3"/>
      <c r="O5781" s="3"/>
      <c r="P5781" s="3"/>
      <c r="Q5781" s="18"/>
      <c r="S5781" s="3"/>
      <c r="T5781" s="3"/>
    </row>
    <row r="5782" spans="1:20" x14ac:dyDescent="0.25">
      <c r="A5782"/>
      <c r="C5782"/>
      <c r="D5782" s="12"/>
      <c r="E5782" s="6"/>
      <c r="F5782" s="6"/>
      <c r="G5782" s="15"/>
      <c r="H5782" s="17"/>
      <c r="M5782" s="3"/>
      <c r="N5782" s="3"/>
      <c r="O5782" s="3"/>
      <c r="P5782" s="3"/>
      <c r="Q5782" s="18"/>
      <c r="S5782" s="3"/>
      <c r="T5782" s="3"/>
    </row>
    <row r="5783" spans="1:20" x14ac:dyDescent="0.25">
      <c r="A5783"/>
      <c r="C5783"/>
      <c r="D5783" s="12"/>
      <c r="E5783" s="6"/>
      <c r="F5783" s="6"/>
      <c r="G5783" s="15"/>
      <c r="H5783" s="17"/>
      <c r="M5783" s="3"/>
      <c r="N5783" s="3"/>
      <c r="O5783" s="3"/>
      <c r="P5783" s="3"/>
      <c r="Q5783" s="18"/>
      <c r="S5783" s="3"/>
      <c r="T5783" s="3"/>
    </row>
    <row r="5784" spans="1:20" x14ac:dyDescent="0.25">
      <c r="A5784"/>
      <c r="C5784"/>
      <c r="D5784" s="12"/>
      <c r="E5784" s="6"/>
      <c r="F5784" s="6"/>
      <c r="G5784" s="15"/>
      <c r="H5784" s="17"/>
      <c r="M5784" s="3"/>
      <c r="N5784" s="3"/>
      <c r="O5784" s="3"/>
      <c r="P5784" s="3"/>
      <c r="Q5784" s="18"/>
      <c r="S5784" s="3"/>
      <c r="T5784" s="3"/>
    </row>
    <row r="5785" spans="1:20" x14ac:dyDescent="0.25">
      <c r="A5785"/>
      <c r="C5785"/>
      <c r="D5785" s="12"/>
      <c r="E5785" s="6"/>
      <c r="F5785" s="6"/>
      <c r="G5785" s="15"/>
      <c r="H5785" s="17"/>
      <c r="M5785" s="3"/>
      <c r="N5785" s="3"/>
      <c r="O5785" s="3"/>
      <c r="P5785" s="3"/>
      <c r="Q5785" s="18"/>
      <c r="S5785" s="3"/>
      <c r="T5785" s="3"/>
    </row>
    <row r="5786" spans="1:20" x14ac:dyDescent="0.25">
      <c r="A5786"/>
      <c r="C5786"/>
      <c r="D5786" s="12"/>
      <c r="E5786" s="6"/>
      <c r="F5786" s="6"/>
      <c r="G5786" s="15"/>
      <c r="H5786" s="17"/>
      <c r="M5786" s="3"/>
      <c r="N5786" s="3"/>
      <c r="O5786" s="3"/>
      <c r="P5786" s="3"/>
      <c r="Q5786" s="18"/>
      <c r="S5786" s="3"/>
      <c r="T5786" s="3"/>
    </row>
    <row r="5787" spans="1:20" x14ac:dyDescent="0.25">
      <c r="A5787"/>
      <c r="C5787"/>
      <c r="D5787" s="12"/>
      <c r="E5787" s="6"/>
      <c r="F5787" s="6"/>
      <c r="G5787" s="15"/>
      <c r="H5787" s="17"/>
      <c r="M5787" s="3"/>
      <c r="N5787" s="3"/>
      <c r="O5787" s="3"/>
      <c r="P5787" s="3"/>
      <c r="Q5787" s="18"/>
      <c r="S5787" s="3"/>
      <c r="T5787" s="3"/>
    </row>
    <row r="5788" spans="1:20" x14ac:dyDescent="0.25">
      <c r="A5788"/>
      <c r="C5788"/>
      <c r="D5788" s="12"/>
      <c r="E5788" s="6"/>
      <c r="F5788" s="6"/>
      <c r="G5788" s="15"/>
      <c r="H5788" s="17"/>
      <c r="M5788" s="3"/>
      <c r="N5788" s="3"/>
      <c r="O5788" s="3"/>
      <c r="P5788" s="3"/>
      <c r="Q5788" s="18"/>
      <c r="S5788" s="3"/>
      <c r="T5788" s="3"/>
    </row>
    <row r="5789" spans="1:20" x14ac:dyDescent="0.25">
      <c r="A5789"/>
      <c r="C5789"/>
      <c r="D5789" s="12"/>
      <c r="E5789" s="6"/>
      <c r="F5789" s="6"/>
      <c r="G5789" s="15"/>
      <c r="H5789" s="17"/>
      <c r="M5789" s="3"/>
      <c r="N5789" s="3"/>
      <c r="O5789" s="3"/>
      <c r="P5789" s="3"/>
      <c r="Q5789" s="18"/>
      <c r="S5789" s="3"/>
      <c r="T5789" s="3"/>
    </row>
    <row r="5790" spans="1:20" x14ac:dyDescent="0.25">
      <c r="A5790"/>
      <c r="C5790"/>
      <c r="D5790" s="12"/>
      <c r="E5790" s="6"/>
      <c r="F5790" s="6"/>
      <c r="G5790" s="15"/>
      <c r="H5790" s="17"/>
      <c r="M5790" s="3"/>
      <c r="N5790" s="3"/>
      <c r="O5790" s="3"/>
      <c r="P5790" s="3"/>
      <c r="Q5790" s="18"/>
      <c r="S5790" s="3"/>
      <c r="T5790" s="3"/>
    </row>
    <row r="5791" spans="1:20" x14ac:dyDescent="0.25">
      <c r="A5791"/>
      <c r="C5791"/>
      <c r="D5791" s="12"/>
      <c r="E5791" s="6"/>
      <c r="F5791" s="6"/>
      <c r="G5791" s="15"/>
      <c r="H5791" s="17"/>
      <c r="M5791" s="3"/>
      <c r="N5791" s="3"/>
      <c r="O5791" s="3"/>
      <c r="P5791" s="3"/>
      <c r="Q5791" s="18"/>
      <c r="S5791" s="3"/>
      <c r="T5791" s="3"/>
    </row>
    <row r="5792" spans="1:20" x14ac:dyDescent="0.25">
      <c r="A5792"/>
      <c r="C5792"/>
      <c r="D5792" s="12"/>
      <c r="E5792" s="6"/>
      <c r="F5792" s="6"/>
      <c r="G5792" s="15"/>
      <c r="H5792" s="17"/>
      <c r="M5792" s="3"/>
      <c r="N5792" s="3"/>
      <c r="O5792" s="3"/>
      <c r="P5792" s="3"/>
      <c r="Q5792" s="18"/>
      <c r="S5792" s="3"/>
      <c r="T5792" s="3"/>
    </row>
    <row r="5793" spans="1:20" x14ac:dyDescent="0.25">
      <c r="A5793"/>
      <c r="C5793"/>
      <c r="D5793" s="12"/>
      <c r="E5793" s="6"/>
      <c r="F5793" s="6"/>
      <c r="G5793" s="15"/>
      <c r="H5793" s="17"/>
      <c r="M5793" s="3"/>
      <c r="N5793" s="3"/>
      <c r="O5793" s="3"/>
      <c r="P5793" s="3"/>
      <c r="Q5793" s="18"/>
      <c r="S5793" s="3"/>
      <c r="T5793" s="3"/>
    </row>
    <row r="5794" spans="1:20" x14ac:dyDescent="0.25">
      <c r="A5794"/>
      <c r="C5794"/>
      <c r="D5794" s="12"/>
      <c r="E5794" s="6"/>
      <c r="F5794" s="6"/>
      <c r="G5794" s="15"/>
      <c r="H5794" s="17"/>
      <c r="M5794" s="3"/>
      <c r="N5794" s="3"/>
      <c r="O5794" s="3"/>
      <c r="P5794" s="3"/>
      <c r="Q5794" s="18"/>
      <c r="S5794" s="3"/>
      <c r="T5794" s="3"/>
    </row>
    <row r="5795" spans="1:20" x14ac:dyDescent="0.25">
      <c r="A5795"/>
      <c r="C5795"/>
      <c r="D5795" s="12"/>
      <c r="E5795" s="6"/>
      <c r="F5795" s="6"/>
      <c r="G5795" s="15"/>
      <c r="H5795" s="17"/>
      <c r="M5795" s="3"/>
      <c r="N5795" s="3"/>
      <c r="O5795" s="3"/>
      <c r="P5795" s="3"/>
      <c r="Q5795" s="18"/>
      <c r="S5795" s="3"/>
      <c r="T5795" s="3"/>
    </row>
    <row r="5796" spans="1:20" x14ac:dyDescent="0.25">
      <c r="A5796"/>
      <c r="C5796"/>
      <c r="D5796" s="12"/>
      <c r="E5796" s="6"/>
      <c r="F5796" s="6"/>
      <c r="G5796" s="15"/>
      <c r="H5796" s="17"/>
      <c r="M5796" s="3"/>
      <c r="N5796" s="3"/>
      <c r="O5796" s="3"/>
      <c r="P5796" s="3"/>
      <c r="Q5796" s="18"/>
      <c r="S5796" s="3"/>
      <c r="T5796" s="3"/>
    </row>
    <row r="5797" spans="1:20" x14ac:dyDescent="0.25">
      <c r="A5797"/>
      <c r="C5797"/>
      <c r="D5797" s="12"/>
      <c r="E5797" s="6"/>
      <c r="F5797" s="6"/>
      <c r="G5797" s="15"/>
      <c r="H5797" s="17"/>
      <c r="M5797" s="3"/>
      <c r="N5797" s="3"/>
      <c r="O5797" s="3"/>
      <c r="P5797" s="3"/>
      <c r="Q5797" s="18"/>
      <c r="S5797" s="3"/>
      <c r="T5797" s="3"/>
    </row>
    <row r="5798" spans="1:20" x14ac:dyDescent="0.25">
      <c r="A5798"/>
      <c r="C5798"/>
      <c r="D5798" s="12"/>
      <c r="E5798" s="6"/>
      <c r="F5798" s="6"/>
      <c r="G5798" s="15"/>
      <c r="H5798" s="17"/>
      <c r="M5798" s="3"/>
      <c r="N5798" s="3"/>
      <c r="O5798" s="3"/>
      <c r="P5798" s="3"/>
      <c r="Q5798" s="18"/>
      <c r="S5798" s="3"/>
      <c r="T5798" s="3"/>
    </row>
    <row r="5799" spans="1:20" x14ac:dyDescent="0.25">
      <c r="A5799"/>
      <c r="C5799"/>
      <c r="D5799" s="12"/>
      <c r="E5799" s="6"/>
      <c r="F5799" s="6"/>
      <c r="G5799" s="15"/>
      <c r="H5799" s="17"/>
      <c r="M5799" s="3"/>
      <c r="N5799" s="3"/>
      <c r="O5799" s="3"/>
      <c r="P5799" s="3"/>
      <c r="Q5799" s="18"/>
      <c r="S5799" s="3"/>
      <c r="T5799" s="3"/>
    </row>
    <row r="5800" spans="1:20" x14ac:dyDescent="0.25">
      <c r="A5800"/>
      <c r="C5800"/>
      <c r="D5800" s="12"/>
      <c r="E5800" s="6"/>
      <c r="F5800" s="6"/>
      <c r="G5800" s="15"/>
      <c r="H5800" s="17"/>
      <c r="M5800" s="3"/>
      <c r="N5800" s="3"/>
      <c r="O5800" s="3"/>
      <c r="P5800" s="3"/>
      <c r="Q5800" s="18"/>
      <c r="S5800" s="3"/>
      <c r="T5800" s="3"/>
    </row>
    <row r="5801" spans="1:20" x14ac:dyDescent="0.25">
      <c r="A5801"/>
      <c r="C5801"/>
      <c r="D5801" s="12"/>
      <c r="E5801" s="6"/>
      <c r="F5801" s="6"/>
      <c r="G5801" s="15"/>
      <c r="H5801" s="17"/>
      <c r="M5801" s="3"/>
      <c r="N5801" s="3"/>
      <c r="O5801" s="3"/>
      <c r="P5801" s="3"/>
      <c r="Q5801" s="18"/>
      <c r="S5801" s="3"/>
      <c r="T5801" s="3"/>
    </row>
    <row r="5802" spans="1:20" x14ac:dyDescent="0.25">
      <c r="A5802"/>
      <c r="C5802"/>
      <c r="D5802" s="12"/>
      <c r="E5802" s="6"/>
      <c r="F5802" s="6"/>
      <c r="G5802" s="15"/>
      <c r="H5802" s="17"/>
      <c r="M5802" s="3"/>
      <c r="N5802" s="3"/>
      <c r="O5802" s="3"/>
      <c r="P5802" s="3"/>
      <c r="Q5802" s="18"/>
      <c r="S5802" s="3"/>
      <c r="T5802" s="3"/>
    </row>
    <row r="5803" spans="1:20" x14ac:dyDescent="0.25">
      <c r="A5803"/>
      <c r="C5803"/>
      <c r="D5803" s="12"/>
      <c r="E5803" s="6"/>
      <c r="F5803" s="6"/>
      <c r="G5803" s="15"/>
      <c r="H5803" s="17"/>
      <c r="M5803" s="3"/>
      <c r="N5803" s="3"/>
      <c r="O5803" s="3"/>
      <c r="P5803" s="3"/>
      <c r="Q5803" s="18"/>
      <c r="S5803" s="3"/>
      <c r="T5803" s="3"/>
    </row>
    <row r="5804" spans="1:20" x14ac:dyDescent="0.25">
      <c r="A5804"/>
      <c r="C5804"/>
      <c r="D5804" s="12"/>
      <c r="E5804" s="6"/>
      <c r="F5804" s="6"/>
      <c r="G5804" s="15"/>
      <c r="H5804" s="17"/>
      <c r="M5804" s="3"/>
      <c r="N5804" s="3"/>
      <c r="O5804" s="3"/>
      <c r="P5804" s="3"/>
      <c r="Q5804" s="18"/>
      <c r="S5804" s="3"/>
      <c r="T5804" s="3"/>
    </row>
    <row r="5805" spans="1:20" x14ac:dyDescent="0.25">
      <c r="A5805"/>
      <c r="C5805"/>
      <c r="D5805" s="12"/>
      <c r="E5805" s="6"/>
      <c r="F5805" s="6"/>
      <c r="G5805" s="15"/>
      <c r="H5805" s="17"/>
      <c r="M5805" s="3"/>
      <c r="N5805" s="3"/>
      <c r="O5805" s="3"/>
      <c r="P5805" s="3"/>
      <c r="Q5805" s="18"/>
      <c r="S5805" s="3"/>
      <c r="T5805" s="3"/>
    </row>
    <row r="5806" spans="1:20" x14ac:dyDescent="0.25">
      <c r="A5806"/>
      <c r="C5806"/>
      <c r="D5806" s="12"/>
      <c r="E5806" s="6"/>
      <c r="F5806" s="6"/>
      <c r="G5806" s="15"/>
      <c r="H5806" s="17"/>
      <c r="M5806" s="3"/>
      <c r="N5806" s="3"/>
      <c r="O5806" s="3"/>
      <c r="P5806" s="3"/>
      <c r="Q5806" s="18"/>
      <c r="S5806" s="3"/>
      <c r="T5806" s="3"/>
    </row>
    <row r="5807" spans="1:20" x14ac:dyDescent="0.25">
      <c r="A5807"/>
      <c r="C5807"/>
      <c r="D5807" s="12"/>
      <c r="E5807" s="6"/>
      <c r="F5807" s="6"/>
      <c r="G5807" s="15"/>
      <c r="H5807" s="17"/>
      <c r="M5807" s="3"/>
      <c r="N5807" s="3"/>
      <c r="O5807" s="3"/>
      <c r="P5807" s="3"/>
      <c r="Q5807" s="18"/>
      <c r="S5807" s="3"/>
      <c r="T5807" s="3"/>
    </row>
    <row r="5808" spans="1:20" x14ac:dyDescent="0.25">
      <c r="A5808"/>
      <c r="C5808"/>
      <c r="D5808" s="12"/>
      <c r="E5808" s="6"/>
      <c r="F5808" s="6"/>
      <c r="G5808" s="15"/>
      <c r="H5808" s="17"/>
      <c r="M5808" s="3"/>
      <c r="N5808" s="3"/>
      <c r="O5808" s="3"/>
      <c r="P5808" s="3"/>
      <c r="Q5808" s="18"/>
      <c r="S5808" s="3"/>
      <c r="T5808" s="3"/>
    </row>
    <row r="5809" spans="1:20" x14ac:dyDescent="0.25">
      <c r="A5809"/>
      <c r="C5809"/>
      <c r="D5809" s="12"/>
      <c r="E5809" s="6"/>
      <c r="F5809" s="6"/>
      <c r="G5809" s="15"/>
      <c r="H5809" s="17"/>
      <c r="M5809" s="3"/>
      <c r="N5809" s="3"/>
      <c r="O5809" s="3"/>
      <c r="P5809" s="3"/>
      <c r="Q5809" s="18"/>
      <c r="S5809" s="3"/>
      <c r="T5809" s="3"/>
    </row>
    <row r="5810" spans="1:20" x14ac:dyDescent="0.25">
      <c r="A5810"/>
      <c r="C5810"/>
      <c r="D5810" s="12"/>
      <c r="E5810" s="6"/>
      <c r="F5810" s="6"/>
      <c r="G5810" s="15"/>
      <c r="H5810" s="17"/>
      <c r="M5810" s="3"/>
      <c r="N5810" s="3"/>
      <c r="O5810" s="3"/>
      <c r="P5810" s="3"/>
      <c r="Q5810" s="18"/>
      <c r="S5810" s="3"/>
      <c r="T5810" s="3"/>
    </row>
    <row r="5811" spans="1:20" x14ac:dyDescent="0.25">
      <c r="A5811"/>
      <c r="C5811"/>
      <c r="D5811" s="12"/>
      <c r="E5811" s="6"/>
      <c r="F5811" s="6"/>
      <c r="G5811" s="15"/>
      <c r="H5811" s="17"/>
      <c r="M5811" s="3"/>
      <c r="N5811" s="3"/>
      <c r="O5811" s="3"/>
      <c r="P5811" s="3"/>
      <c r="Q5811" s="18"/>
      <c r="S5811" s="3"/>
      <c r="T5811" s="3"/>
    </row>
    <row r="5812" spans="1:20" x14ac:dyDescent="0.25">
      <c r="A5812"/>
      <c r="C5812"/>
      <c r="D5812" s="12"/>
      <c r="E5812" s="6"/>
      <c r="F5812" s="6"/>
      <c r="G5812" s="15"/>
      <c r="H5812" s="17"/>
      <c r="M5812" s="3"/>
      <c r="N5812" s="3"/>
      <c r="O5812" s="3"/>
      <c r="P5812" s="3"/>
      <c r="Q5812" s="18"/>
      <c r="S5812" s="3"/>
      <c r="T5812" s="3"/>
    </row>
    <row r="5813" spans="1:20" x14ac:dyDescent="0.25">
      <c r="A5813"/>
      <c r="C5813"/>
      <c r="D5813" s="12"/>
      <c r="E5813" s="6"/>
      <c r="F5813" s="6"/>
      <c r="G5813" s="15"/>
      <c r="H5813" s="17"/>
      <c r="M5813" s="3"/>
      <c r="N5813" s="3"/>
      <c r="O5813" s="3"/>
      <c r="P5813" s="3"/>
      <c r="Q5813" s="18"/>
      <c r="S5813" s="3"/>
      <c r="T5813" s="3"/>
    </row>
    <row r="5814" spans="1:20" x14ac:dyDescent="0.25">
      <c r="A5814"/>
      <c r="C5814"/>
      <c r="D5814" s="12"/>
      <c r="E5814" s="6"/>
      <c r="F5814" s="6"/>
      <c r="G5814" s="15"/>
      <c r="H5814" s="17"/>
      <c r="M5814" s="3"/>
      <c r="N5814" s="3"/>
      <c r="O5814" s="3"/>
      <c r="P5814" s="3"/>
      <c r="Q5814" s="18"/>
      <c r="S5814" s="3"/>
      <c r="T5814" s="3"/>
    </row>
    <row r="5815" spans="1:20" x14ac:dyDescent="0.25">
      <c r="A5815"/>
      <c r="C5815"/>
      <c r="D5815" s="12"/>
      <c r="E5815" s="6"/>
      <c r="F5815" s="6"/>
      <c r="G5815" s="15"/>
      <c r="H5815" s="17"/>
      <c r="M5815" s="3"/>
      <c r="N5815" s="3"/>
      <c r="O5815" s="3"/>
      <c r="P5815" s="3"/>
      <c r="Q5815" s="18"/>
      <c r="S5815" s="3"/>
      <c r="T5815" s="3"/>
    </row>
    <row r="5816" spans="1:20" x14ac:dyDescent="0.25">
      <c r="A5816"/>
      <c r="C5816"/>
      <c r="D5816" s="12"/>
      <c r="E5816" s="6"/>
      <c r="F5816" s="6"/>
      <c r="G5816" s="15"/>
      <c r="H5816" s="17"/>
      <c r="M5816" s="3"/>
      <c r="N5816" s="3"/>
      <c r="O5816" s="3"/>
      <c r="P5816" s="3"/>
      <c r="Q5816" s="18"/>
      <c r="S5816" s="3"/>
      <c r="T5816" s="3"/>
    </row>
    <row r="5817" spans="1:20" x14ac:dyDescent="0.25">
      <c r="A5817"/>
      <c r="C5817"/>
      <c r="D5817" s="12"/>
      <c r="E5817" s="6"/>
      <c r="F5817" s="6"/>
      <c r="G5817" s="15"/>
      <c r="H5817" s="17"/>
      <c r="M5817" s="3"/>
      <c r="N5817" s="3"/>
      <c r="O5817" s="3"/>
      <c r="P5817" s="3"/>
      <c r="Q5817" s="18"/>
      <c r="S5817" s="3"/>
      <c r="T5817" s="3"/>
    </row>
    <row r="5818" spans="1:20" x14ac:dyDescent="0.25">
      <c r="A5818"/>
      <c r="C5818"/>
      <c r="D5818" s="12"/>
      <c r="E5818" s="6"/>
      <c r="F5818" s="6"/>
      <c r="G5818" s="15"/>
      <c r="H5818" s="17"/>
      <c r="M5818" s="3"/>
      <c r="N5818" s="3"/>
      <c r="O5818" s="3"/>
      <c r="P5818" s="3"/>
      <c r="Q5818" s="18"/>
      <c r="S5818" s="3"/>
      <c r="T5818" s="3"/>
    </row>
    <row r="5819" spans="1:20" x14ac:dyDescent="0.25">
      <c r="A5819"/>
      <c r="C5819"/>
      <c r="D5819" s="12"/>
      <c r="E5819" s="6"/>
      <c r="F5819" s="6"/>
      <c r="G5819" s="15"/>
      <c r="H5819" s="17"/>
      <c r="M5819" s="3"/>
      <c r="N5819" s="3"/>
      <c r="O5819" s="3"/>
      <c r="P5819" s="3"/>
      <c r="Q5819" s="18"/>
      <c r="S5819" s="3"/>
      <c r="T5819" s="3"/>
    </row>
    <row r="5820" spans="1:20" x14ac:dyDescent="0.25">
      <c r="A5820"/>
      <c r="C5820"/>
      <c r="D5820" s="12"/>
      <c r="E5820" s="6"/>
      <c r="F5820" s="6"/>
      <c r="G5820" s="15"/>
      <c r="H5820" s="17"/>
      <c r="M5820" s="3"/>
      <c r="N5820" s="3"/>
      <c r="O5820" s="3"/>
      <c r="P5820" s="3"/>
      <c r="Q5820" s="18"/>
      <c r="S5820" s="3"/>
      <c r="T5820" s="3"/>
    </row>
    <row r="5821" spans="1:20" x14ac:dyDescent="0.25">
      <c r="A5821"/>
      <c r="C5821"/>
      <c r="D5821" s="12"/>
      <c r="E5821" s="6"/>
      <c r="F5821" s="6"/>
      <c r="G5821" s="15"/>
      <c r="H5821" s="17"/>
      <c r="M5821" s="3"/>
      <c r="N5821" s="3"/>
      <c r="O5821" s="3"/>
      <c r="P5821" s="3"/>
      <c r="Q5821" s="18"/>
      <c r="S5821" s="3"/>
      <c r="T5821" s="3"/>
    </row>
    <row r="5822" spans="1:20" x14ac:dyDescent="0.25">
      <c r="A5822"/>
      <c r="C5822"/>
      <c r="D5822" s="12"/>
      <c r="E5822" s="6"/>
      <c r="F5822" s="6"/>
      <c r="G5822" s="15"/>
      <c r="H5822" s="17"/>
      <c r="M5822" s="3"/>
      <c r="N5822" s="3"/>
      <c r="O5822" s="3"/>
      <c r="P5822" s="3"/>
      <c r="Q5822" s="18"/>
      <c r="S5822" s="3"/>
      <c r="T5822" s="3"/>
    </row>
    <row r="5823" spans="1:20" x14ac:dyDescent="0.25">
      <c r="A5823"/>
      <c r="C5823"/>
      <c r="D5823" s="12"/>
      <c r="E5823" s="6"/>
      <c r="F5823" s="6"/>
      <c r="G5823" s="15"/>
      <c r="H5823" s="17"/>
      <c r="M5823" s="3"/>
      <c r="N5823" s="3"/>
      <c r="O5823" s="3"/>
      <c r="P5823" s="3"/>
      <c r="Q5823" s="18"/>
      <c r="S5823" s="3"/>
      <c r="T5823" s="3"/>
    </row>
    <row r="5824" spans="1:20" x14ac:dyDescent="0.25">
      <c r="A5824"/>
      <c r="C5824"/>
      <c r="D5824" s="12"/>
      <c r="E5824" s="6"/>
      <c r="F5824" s="6"/>
      <c r="G5824" s="15"/>
      <c r="H5824" s="17"/>
      <c r="M5824" s="3"/>
      <c r="N5824" s="3"/>
      <c r="O5824" s="3"/>
      <c r="P5824" s="3"/>
      <c r="Q5824" s="18"/>
      <c r="S5824" s="3"/>
      <c r="T5824" s="3"/>
    </row>
    <row r="5825" spans="1:20" x14ac:dyDescent="0.25">
      <c r="A5825"/>
      <c r="C5825"/>
      <c r="D5825" s="12"/>
      <c r="E5825" s="6"/>
      <c r="F5825" s="6"/>
      <c r="G5825" s="15"/>
      <c r="H5825" s="17"/>
      <c r="M5825" s="3"/>
      <c r="N5825" s="3"/>
      <c r="O5825" s="3"/>
      <c r="P5825" s="3"/>
      <c r="Q5825" s="18"/>
      <c r="S5825" s="3"/>
      <c r="T5825" s="3"/>
    </row>
    <row r="5826" spans="1:20" x14ac:dyDescent="0.25">
      <c r="A5826"/>
      <c r="C5826"/>
      <c r="D5826" s="12"/>
      <c r="E5826" s="6"/>
      <c r="F5826" s="6"/>
      <c r="G5826" s="15"/>
      <c r="H5826" s="17"/>
      <c r="M5826" s="3"/>
      <c r="N5826" s="3"/>
      <c r="O5826" s="3"/>
      <c r="P5826" s="3"/>
      <c r="Q5826" s="18"/>
      <c r="S5826" s="3"/>
      <c r="T5826" s="3"/>
    </row>
    <row r="5827" spans="1:20" x14ac:dyDescent="0.25">
      <c r="A5827"/>
      <c r="C5827"/>
      <c r="D5827" s="12"/>
      <c r="E5827" s="6"/>
      <c r="F5827" s="6"/>
      <c r="G5827" s="15"/>
      <c r="H5827" s="17"/>
      <c r="M5827" s="3"/>
      <c r="N5827" s="3"/>
      <c r="O5827" s="3"/>
      <c r="P5827" s="3"/>
      <c r="Q5827" s="18"/>
      <c r="S5827" s="3"/>
      <c r="T5827" s="3"/>
    </row>
    <row r="5828" spans="1:20" x14ac:dyDescent="0.25">
      <c r="A5828"/>
      <c r="C5828"/>
      <c r="D5828" s="12"/>
      <c r="E5828" s="6"/>
      <c r="F5828" s="6"/>
      <c r="G5828" s="15"/>
      <c r="H5828" s="17"/>
      <c r="M5828" s="3"/>
      <c r="N5828" s="3"/>
      <c r="O5828" s="3"/>
      <c r="P5828" s="3"/>
      <c r="Q5828" s="18"/>
      <c r="S5828" s="3"/>
      <c r="T5828" s="3"/>
    </row>
    <row r="5829" spans="1:20" x14ac:dyDescent="0.25">
      <c r="A5829"/>
      <c r="C5829"/>
      <c r="D5829" s="12"/>
      <c r="E5829" s="6"/>
      <c r="F5829" s="6"/>
      <c r="G5829" s="15"/>
      <c r="H5829" s="17"/>
      <c r="M5829" s="3"/>
      <c r="N5829" s="3"/>
      <c r="O5829" s="3"/>
      <c r="P5829" s="3"/>
      <c r="Q5829" s="18"/>
      <c r="S5829" s="3"/>
      <c r="T5829" s="3"/>
    </row>
    <row r="5830" spans="1:20" x14ac:dyDescent="0.25">
      <c r="A5830"/>
      <c r="C5830"/>
      <c r="D5830" s="12"/>
      <c r="E5830" s="6"/>
      <c r="F5830" s="6"/>
      <c r="G5830" s="15"/>
      <c r="H5830" s="17"/>
      <c r="M5830" s="3"/>
      <c r="N5830" s="3"/>
      <c r="O5830" s="3"/>
      <c r="P5830" s="3"/>
      <c r="Q5830" s="18"/>
      <c r="S5830" s="3"/>
      <c r="T5830" s="3"/>
    </row>
    <row r="5831" spans="1:20" x14ac:dyDescent="0.25">
      <c r="A5831"/>
      <c r="C5831"/>
      <c r="D5831" s="12"/>
      <c r="E5831" s="6"/>
      <c r="F5831" s="6"/>
      <c r="G5831" s="15"/>
      <c r="H5831" s="17"/>
      <c r="M5831" s="3"/>
      <c r="N5831" s="3"/>
      <c r="O5831" s="3"/>
      <c r="P5831" s="3"/>
      <c r="Q5831" s="18"/>
      <c r="S5831" s="3"/>
      <c r="T5831" s="3"/>
    </row>
    <row r="5832" spans="1:20" x14ac:dyDescent="0.25">
      <c r="A5832"/>
      <c r="C5832"/>
      <c r="D5832" s="12"/>
      <c r="E5832" s="6"/>
      <c r="F5832" s="6"/>
      <c r="G5832" s="15"/>
      <c r="H5832" s="17"/>
      <c r="M5832" s="3"/>
      <c r="N5832" s="3"/>
      <c r="O5832" s="3"/>
      <c r="P5832" s="3"/>
      <c r="Q5832" s="18"/>
      <c r="S5832" s="3"/>
      <c r="T5832" s="3"/>
    </row>
    <row r="5833" spans="1:20" x14ac:dyDescent="0.25">
      <c r="A5833"/>
      <c r="C5833"/>
      <c r="D5833" s="12"/>
      <c r="E5833" s="6"/>
      <c r="F5833" s="6"/>
      <c r="G5833" s="15"/>
      <c r="H5833" s="17"/>
      <c r="M5833" s="3"/>
      <c r="N5833" s="3"/>
      <c r="O5833" s="3"/>
      <c r="P5833" s="3"/>
      <c r="Q5833" s="18"/>
      <c r="S5833" s="3"/>
      <c r="T5833" s="3"/>
    </row>
    <row r="5834" spans="1:20" x14ac:dyDescent="0.25">
      <c r="A5834"/>
      <c r="C5834"/>
      <c r="D5834" s="12"/>
      <c r="E5834" s="6"/>
      <c r="F5834" s="6"/>
      <c r="G5834" s="15"/>
      <c r="H5834" s="17"/>
      <c r="M5834" s="3"/>
      <c r="N5834" s="3"/>
      <c r="O5834" s="3"/>
      <c r="P5834" s="3"/>
      <c r="Q5834" s="18"/>
      <c r="S5834" s="3"/>
      <c r="T5834" s="3"/>
    </row>
    <row r="5835" spans="1:20" x14ac:dyDescent="0.25">
      <c r="A5835"/>
      <c r="C5835"/>
      <c r="D5835" s="12"/>
      <c r="E5835" s="6"/>
      <c r="F5835" s="6"/>
      <c r="G5835" s="15"/>
      <c r="H5835" s="17"/>
      <c r="M5835" s="3"/>
      <c r="N5835" s="3"/>
      <c r="O5835" s="3"/>
      <c r="P5835" s="3"/>
      <c r="Q5835" s="18"/>
      <c r="S5835" s="3"/>
      <c r="T5835" s="3"/>
    </row>
    <row r="5836" spans="1:20" x14ac:dyDescent="0.25">
      <c r="A5836"/>
      <c r="C5836"/>
      <c r="D5836" s="12"/>
      <c r="E5836" s="6"/>
      <c r="F5836" s="6"/>
      <c r="G5836" s="15"/>
      <c r="H5836" s="17"/>
      <c r="M5836" s="3"/>
      <c r="N5836" s="3"/>
      <c r="O5836" s="3"/>
      <c r="P5836" s="3"/>
      <c r="Q5836" s="18"/>
      <c r="S5836" s="3"/>
      <c r="T5836" s="3"/>
    </row>
    <row r="5837" spans="1:20" x14ac:dyDescent="0.25">
      <c r="A5837"/>
      <c r="C5837"/>
      <c r="D5837" s="12"/>
      <c r="E5837" s="6"/>
      <c r="F5837" s="6"/>
      <c r="G5837" s="15"/>
      <c r="H5837" s="17"/>
      <c r="M5837" s="3"/>
      <c r="N5837" s="3"/>
      <c r="O5837" s="3"/>
      <c r="P5837" s="3"/>
      <c r="Q5837" s="18"/>
      <c r="S5837" s="3"/>
      <c r="T5837" s="3"/>
    </row>
    <row r="5838" spans="1:20" x14ac:dyDescent="0.25">
      <c r="A5838"/>
      <c r="C5838"/>
      <c r="D5838" s="12"/>
      <c r="E5838" s="6"/>
      <c r="F5838" s="6"/>
      <c r="G5838" s="15"/>
      <c r="H5838" s="17"/>
      <c r="M5838" s="3"/>
      <c r="N5838" s="3"/>
      <c r="O5838" s="3"/>
      <c r="P5838" s="3"/>
      <c r="Q5838" s="18"/>
      <c r="S5838" s="3"/>
      <c r="T5838" s="3"/>
    </row>
    <row r="5839" spans="1:20" x14ac:dyDescent="0.25">
      <c r="A5839"/>
      <c r="C5839"/>
      <c r="D5839" s="12"/>
      <c r="E5839" s="6"/>
      <c r="F5839" s="6"/>
      <c r="G5839" s="15"/>
      <c r="H5839" s="17"/>
      <c r="M5839" s="3"/>
      <c r="N5839" s="3"/>
      <c r="O5839" s="3"/>
      <c r="P5839" s="3"/>
      <c r="Q5839" s="18"/>
      <c r="S5839" s="3"/>
      <c r="T5839" s="3"/>
    </row>
    <row r="5840" spans="1:20" x14ac:dyDescent="0.25">
      <c r="A5840"/>
      <c r="C5840"/>
      <c r="D5840" s="12"/>
      <c r="E5840" s="6"/>
      <c r="F5840" s="6"/>
      <c r="G5840" s="15"/>
      <c r="H5840" s="17"/>
      <c r="M5840" s="3"/>
      <c r="N5840" s="3"/>
      <c r="O5840" s="3"/>
      <c r="P5840" s="3"/>
      <c r="Q5840" s="18"/>
      <c r="S5840" s="3"/>
      <c r="T5840" s="3"/>
    </row>
    <row r="5841" spans="1:20" x14ac:dyDescent="0.25">
      <c r="A5841"/>
      <c r="C5841"/>
      <c r="D5841" s="12"/>
      <c r="E5841" s="6"/>
      <c r="F5841" s="6"/>
      <c r="G5841" s="15"/>
      <c r="H5841" s="17"/>
      <c r="M5841" s="3"/>
      <c r="N5841" s="3"/>
      <c r="O5841" s="3"/>
      <c r="P5841" s="3"/>
      <c r="Q5841" s="18"/>
      <c r="S5841" s="3"/>
      <c r="T5841" s="3"/>
    </row>
    <row r="5842" spans="1:20" x14ac:dyDescent="0.25">
      <c r="A5842"/>
      <c r="C5842"/>
      <c r="D5842" s="12"/>
      <c r="E5842" s="6"/>
      <c r="F5842" s="6"/>
      <c r="G5842" s="15"/>
      <c r="H5842" s="17"/>
      <c r="M5842" s="3"/>
      <c r="N5842" s="3"/>
      <c r="O5842" s="3"/>
      <c r="P5842" s="3"/>
      <c r="Q5842" s="18"/>
      <c r="S5842" s="3"/>
      <c r="T5842" s="3"/>
    </row>
    <row r="5843" spans="1:20" x14ac:dyDescent="0.25">
      <c r="A5843"/>
      <c r="C5843"/>
      <c r="D5843" s="12"/>
      <c r="E5843" s="6"/>
      <c r="F5843" s="6"/>
      <c r="G5843" s="15"/>
      <c r="H5843" s="17"/>
      <c r="M5843" s="3"/>
      <c r="N5843" s="3"/>
      <c r="O5843" s="3"/>
      <c r="P5843" s="3"/>
      <c r="Q5843" s="18"/>
      <c r="S5843" s="3"/>
      <c r="T5843" s="3"/>
    </row>
    <row r="5844" spans="1:20" x14ac:dyDescent="0.25">
      <c r="A5844"/>
      <c r="C5844"/>
      <c r="D5844" s="12"/>
      <c r="E5844" s="6"/>
      <c r="F5844" s="6"/>
      <c r="G5844" s="15"/>
      <c r="H5844" s="17"/>
      <c r="M5844" s="3"/>
      <c r="N5844" s="3"/>
      <c r="O5844" s="3"/>
      <c r="P5844" s="3"/>
      <c r="Q5844" s="18"/>
      <c r="S5844" s="3"/>
      <c r="T5844" s="3"/>
    </row>
    <row r="5845" spans="1:20" x14ac:dyDescent="0.25">
      <c r="A5845"/>
      <c r="C5845"/>
      <c r="D5845" s="12"/>
      <c r="E5845" s="6"/>
      <c r="F5845" s="6"/>
      <c r="G5845" s="15"/>
      <c r="H5845" s="17"/>
      <c r="M5845" s="3"/>
      <c r="N5845" s="3"/>
      <c r="O5845" s="3"/>
      <c r="P5845" s="3"/>
      <c r="Q5845" s="18"/>
      <c r="S5845" s="3"/>
      <c r="T5845" s="3"/>
    </row>
    <row r="5846" spans="1:20" x14ac:dyDescent="0.25">
      <c r="A5846"/>
      <c r="C5846"/>
      <c r="D5846" s="12"/>
      <c r="E5846" s="6"/>
      <c r="F5846" s="6"/>
      <c r="G5846" s="15"/>
      <c r="H5846" s="17"/>
      <c r="M5846" s="3"/>
      <c r="N5846" s="3"/>
      <c r="O5846" s="3"/>
      <c r="P5846" s="3"/>
      <c r="Q5846" s="18"/>
      <c r="S5846" s="3"/>
      <c r="T5846" s="3"/>
    </row>
    <row r="5847" spans="1:20" x14ac:dyDescent="0.25">
      <c r="A5847"/>
      <c r="C5847"/>
      <c r="D5847" s="12"/>
      <c r="E5847" s="6"/>
      <c r="F5847" s="6"/>
      <c r="G5847" s="15"/>
      <c r="H5847" s="17"/>
      <c r="M5847" s="3"/>
      <c r="N5847" s="3"/>
      <c r="O5847" s="3"/>
      <c r="P5847" s="3"/>
      <c r="Q5847" s="18"/>
      <c r="S5847" s="3"/>
      <c r="T5847" s="3"/>
    </row>
    <row r="5848" spans="1:20" x14ac:dyDescent="0.25">
      <c r="A5848"/>
      <c r="C5848"/>
      <c r="D5848" s="12"/>
      <c r="E5848" s="6"/>
      <c r="F5848" s="6"/>
      <c r="G5848" s="15"/>
      <c r="H5848" s="17"/>
      <c r="M5848" s="3"/>
      <c r="N5848" s="3"/>
      <c r="O5848" s="3"/>
      <c r="P5848" s="3"/>
      <c r="Q5848" s="18"/>
      <c r="S5848" s="3"/>
      <c r="T5848" s="3"/>
    </row>
    <row r="5849" spans="1:20" x14ac:dyDescent="0.25">
      <c r="A5849"/>
      <c r="C5849"/>
      <c r="D5849" s="12"/>
      <c r="E5849" s="6"/>
      <c r="F5849" s="6"/>
      <c r="G5849" s="15"/>
      <c r="H5849" s="17"/>
      <c r="M5849" s="3"/>
      <c r="N5849" s="3"/>
      <c r="O5849" s="3"/>
      <c r="P5849" s="3"/>
      <c r="Q5849" s="18"/>
      <c r="S5849" s="3"/>
      <c r="T5849" s="3"/>
    </row>
    <row r="5850" spans="1:20" x14ac:dyDescent="0.25">
      <c r="A5850"/>
      <c r="C5850"/>
      <c r="D5850" s="12"/>
      <c r="E5850" s="6"/>
      <c r="F5850" s="6"/>
      <c r="G5850" s="15"/>
      <c r="H5850" s="17"/>
      <c r="M5850" s="3"/>
      <c r="N5850" s="3"/>
      <c r="O5850" s="3"/>
      <c r="P5850" s="3"/>
      <c r="Q5850" s="18"/>
      <c r="S5850" s="3"/>
      <c r="T5850" s="3"/>
    </row>
    <row r="5851" spans="1:20" x14ac:dyDescent="0.25">
      <c r="A5851"/>
      <c r="C5851"/>
      <c r="D5851" s="12"/>
      <c r="E5851" s="6"/>
      <c r="F5851" s="6"/>
      <c r="G5851" s="15"/>
      <c r="H5851" s="17"/>
      <c r="M5851" s="3"/>
      <c r="N5851" s="3"/>
      <c r="O5851" s="3"/>
      <c r="P5851" s="3"/>
      <c r="Q5851" s="18"/>
      <c r="S5851" s="3"/>
      <c r="T5851" s="3"/>
    </row>
    <row r="5852" spans="1:20" x14ac:dyDescent="0.25">
      <c r="A5852"/>
      <c r="C5852"/>
      <c r="D5852" s="12"/>
      <c r="E5852" s="6"/>
      <c r="F5852" s="6"/>
      <c r="G5852" s="15"/>
      <c r="H5852" s="17"/>
      <c r="M5852" s="3"/>
      <c r="N5852" s="3"/>
      <c r="O5852" s="3"/>
      <c r="P5852" s="3"/>
      <c r="Q5852" s="18"/>
      <c r="S5852" s="3"/>
      <c r="T5852" s="3"/>
    </row>
    <row r="5853" spans="1:20" x14ac:dyDescent="0.25">
      <c r="A5853"/>
      <c r="C5853"/>
      <c r="D5853" s="12"/>
      <c r="E5853" s="6"/>
      <c r="F5853" s="6"/>
      <c r="G5853" s="15"/>
      <c r="H5853" s="17"/>
      <c r="M5853" s="3"/>
      <c r="N5853" s="3"/>
      <c r="O5853" s="3"/>
      <c r="P5853" s="3"/>
      <c r="Q5853" s="18"/>
      <c r="S5853" s="3"/>
      <c r="T5853" s="3"/>
    </row>
    <row r="5854" spans="1:20" x14ac:dyDescent="0.25">
      <c r="A5854"/>
      <c r="C5854"/>
      <c r="D5854" s="12"/>
      <c r="E5854" s="6"/>
      <c r="F5854" s="6"/>
      <c r="G5854" s="15"/>
      <c r="H5854" s="17"/>
      <c r="M5854" s="3"/>
      <c r="N5854" s="3"/>
      <c r="O5854" s="3"/>
      <c r="P5854" s="3"/>
      <c r="Q5854" s="18"/>
      <c r="S5854" s="3"/>
      <c r="T5854" s="3"/>
    </row>
    <row r="5855" spans="1:20" x14ac:dyDescent="0.25">
      <c r="A5855"/>
      <c r="C5855"/>
      <c r="D5855" s="12"/>
      <c r="E5855" s="6"/>
      <c r="F5855" s="6"/>
      <c r="G5855" s="15"/>
      <c r="H5855" s="17"/>
      <c r="M5855" s="3"/>
      <c r="N5855" s="3"/>
      <c r="O5855" s="3"/>
      <c r="P5855" s="3"/>
      <c r="Q5855" s="18"/>
      <c r="S5855" s="3"/>
      <c r="T5855" s="3"/>
    </row>
    <row r="5856" spans="1:20" x14ac:dyDescent="0.25">
      <c r="A5856"/>
      <c r="C5856"/>
      <c r="D5856" s="12"/>
      <c r="E5856" s="6"/>
      <c r="F5856" s="6"/>
      <c r="G5856" s="15"/>
      <c r="H5856" s="17"/>
      <c r="M5856" s="3"/>
      <c r="N5856" s="3"/>
      <c r="O5856" s="3"/>
      <c r="P5856" s="3"/>
      <c r="Q5856" s="18"/>
      <c r="S5856" s="3"/>
      <c r="T5856" s="3"/>
    </row>
    <row r="5857" spans="1:20" x14ac:dyDescent="0.25">
      <c r="A5857"/>
      <c r="C5857"/>
      <c r="D5857" s="12"/>
      <c r="E5857" s="6"/>
      <c r="F5857" s="6"/>
      <c r="G5857" s="15"/>
      <c r="H5857" s="17"/>
      <c r="M5857" s="3"/>
      <c r="N5857" s="3"/>
      <c r="O5857" s="3"/>
      <c r="P5857" s="3"/>
      <c r="Q5857" s="18"/>
      <c r="S5857" s="3"/>
      <c r="T5857" s="3"/>
    </row>
    <row r="5858" spans="1:20" x14ac:dyDescent="0.25">
      <c r="A5858"/>
      <c r="C5858"/>
      <c r="D5858" s="12"/>
      <c r="E5858" s="6"/>
      <c r="F5858" s="6"/>
      <c r="G5858" s="15"/>
      <c r="H5858" s="17"/>
      <c r="M5858" s="3"/>
      <c r="N5858" s="3"/>
      <c r="O5858" s="3"/>
      <c r="P5858" s="3"/>
      <c r="Q5858" s="18"/>
      <c r="S5858" s="3"/>
      <c r="T5858" s="3"/>
    </row>
    <row r="5859" spans="1:20" x14ac:dyDescent="0.25">
      <c r="A5859"/>
      <c r="C5859"/>
      <c r="D5859" s="12"/>
      <c r="E5859" s="6"/>
      <c r="F5859" s="6"/>
      <c r="G5859" s="15"/>
      <c r="H5859" s="17"/>
      <c r="M5859" s="3"/>
      <c r="N5859" s="3"/>
      <c r="O5859" s="3"/>
      <c r="P5859" s="3"/>
      <c r="Q5859" s="18"/>
      <c r="S5859" s="3"/>
      <c r="T5859" s="3"/>
    </row>
    <row r="5860" spans="1:20" x14ac:dyDescent="0.25">
      <c r="A5860"/>
      <c r="C5860"/>
      <c r="D5860" s="12"/>
      <c r="E5860" s="6"/>
      <c r="F5860" s="6"/>
      <c r="G5860" s="15"/>
      <c r="H5860" s="17"/>
      <c r="M5860" s="3"/>
      <c r="N5860" s="3"/>
      <c r="O5860" s="3"/>
      <c r="P5860" s="3"/>
      <c r="Q5860" s="18"/>
      <c r="S5860" s="3"/>
      <c r="T5860" s="3"/>
    </row>
    <row r="5861" spans="1:20" x14ac:dyDescent="0.25">
      <c r="A5861"/>
      <c r="C5861"/>
      <c r="D5861" s="12"/>
      <c r="E5861" s="6"/>
      <c r="F5861" s="6"/>
      <c r="G5861" s="15"/>
      <c r="H5861" s="17"/>
      <c r="M5861" s="3"/>
      <c r="N5861" s="3"/>
      <c r="O5861" s="3"/>
      <c r="P5861" s="3"/>
      <c r="Q5861" s="18"/>
      <c r="S5861" s="3"/>
      <c r="T5861" s="3"/>
    </row>
    <row r="5862" spans="1:20" x14ac:dyDescent="0.25">
      <c r="A5862"/>
      <c r="C5862"/>
      <c r="D5862" s="12"/>
      <c r="E5862" s="6"/>
      <c r="F5862" s="6"/>
      <c r="G5862" s="15"/>
      <c r="H5862" s="17"/>
      <c r="M5862" s="3"/>
      <c r="N5862" s="3"/>
      <c r="O5862" s="3"/>
      <c r="P5862" s="3"/>
      <c r="Q5862" s="18"/>
      <c r="S5862" s="3"/>
      <c r="T5862" s="3"/>
    </row>
    <row r="5863" spans="1:20" x14ac:dyDescent="0.25">
      <c r="A5863"/>
      <c r="C5863"/>
      <c r="D5863" s="12"/>
      <c r="E5863" s="6"/>
      <c r="F5863" s="6"/>
      <c r="G5863" s="15"/>
      <c r="H5863" s="17"/>
      <c r="M5863" s="3"/>
      <c r="N5863" s="3"/>
      <c r="O5863" s="3"/>
      <c r="P5863" s="3"/>
      <c r="Q5863" s="18"/>
      <c r="S5863" s="3"/>
      <c r="T5863" s="3"/>
    </row>
    <row r="5864" spans="1:20" x14ac:dyDescent="0.25">
      <c r="A5864"/>
      <c r="C5864"/>
      <c r="D5864" s="12"/>
      <c r="E5864" s="6"/>
      <c r="F5864" s="6"/>
      <c r="G5864" s="15"/>
      <c r="H5864" s="17"/>
      <c r="M5864" s="3"/>
      <c r="N5864" s="3"/>
      <c r="O5864" s="3"/>
      <c r="P5864" s="3"/>
      <c r="Q5864" s="18"/>
      <c r="S5864" s="3"/>
      <c r="T5864" s="3"/>
    </row>
    <row r="5865" spans="1:20" x14ac:dyDescent="0.25">
      <c r="A5865"/>
      <c r="C5865"/>
      <c r="D5865" s="12"/>
      <c r="E5865" s="6"/>
      <c r="F5865" s="6"/>
      <c r="G5865" s="15"/>
      <c r="H5865" s="17"/>
      <c r="M5865" s="3"/>
      <c r="N5865" s="3"/>
      <c r="O5865" s="3"/>
      <c r="P5865" s="3"/>
      <c r="Q5865" s="18"/>
      <c r="S5865" s="3"/>
      <c r="T5865" s="3"/>
    </row>
    <row r="5866" spans="1:20" x14ac:dyDescent="0.25">
      <c r="A5866"/>
      <c r="C5866"/>
      <c r="D5866" s="12"/>
      <c r="E5866" s="6"/>
      <c r="F5866" s="6"/>
      <c r="G5866" s="15"/>
      <c r="H5866" s="17"/>
      <c r="M5866" s="3"/>
      <c r="N5866" s="3"/>
      <c r="O5866" s="3"/>
      <c r="P5866" s="3"/>
      <c r="Q5866" s="18"/>
      <c r="S5866" s="3"/>
      <c r="T5866" s="3"/>
    </row>
    <row r="5867" spans="1:20" x14ac:dyDescent="0.25">
      <c r="A5867"/>
      <c r="C5867"/>
      <c r="D5867" s="12"/>
      <c r="E5867" s="6"/>
      <c r="F5867" s="6"/>
      <c r="G5867" s="15"/>
      <c r="H5867" s="17"/>
      <c r="M5867" s="3"/>
      <c r="N5867" s="3"/>
      <c r="O5867" s="3"/>
      <c r="P5867" s="3"/>
      <c r="Q5867" s="18"/>
      <c r="S5867" s="3"/>
      <c r="T5867" s="3"/>
    </row>
    <row r="5868" spans="1:20" x14ac:dyDescent="0.25">
      <c r="A5868"/>
      <c r="C5868"/>
      <c r="D5868" s="12"/>
      <c r="E5868" s="6"/>
      <c r="F5868" s="6"/>
      <c r="G5868" s="15"/>
      <c r="H5868" s="17"/>
      <c r="M5868" s="3"/>
      <c r="N5868" s="3"/>
      <c r="O5868" s="3"/>
      <c r="P5868" s="3"/>
      <c r="Q5868" s="18"/>
      <c r="S5868" s="3"/>
      <c r="T5868" s="3"/>
    </row>
    <row r="5869" spans="1:20" x14ac:dyDescent="0.25">
      <c r="A5869"/>
      <c r="C5869"/>
      <c r="D5869" s="12"/>
      <c r="E5869" s="6"/>
      <c r="F5869" s="6"/>
      <c r="G5869" s="15"/>
      <c r="H5869" s="17"/>
      <c r="M5869" s="3"/>
      <c r="N5869" s="3"/>
      <c r="O5869" s="3"/>
      <c r="P5869" s="3"/>
      <c r="Q5869" s="18"/>
      <c r="S5869" s="3"/>
      <c r="T5869" s="3"/>
    </row>
    <row r="5870" spans="1:20" x14ac:dyDescent="0.25">
      <c r="A5870"/>
      <c r="C5870"/>
      <c r="D5870" s="12"/>
      <c r="E5870" s="6"/>
      <c r="F5870" s="6"/>
      <c r="G5870" s="15"/>
      <c r="H5870" s="17"/>
      <c r="M5870" s="3"/>
      <c r="N5870" s="3"/>
      <c r="O5870" s="3"/>
      <c r="P5870" s="3"/>
      <c r="Q5870" s="18"/>
      <c r="S5870" s="3"/>
      <c r="T5870" s="3"/>
    </row>
    <row r="5871" spans="1:20" x14ac:dyDescent="0.25">
      <c r="A5871"/>
      <c r="C5871"/>
      <c r="D5871" s="12"/>
      <c r="E5871" s="6"/>
      <c r="F5871" s="6"/>
      <c r="G5871" s="15"/>
      <c r="H5871" s="17"/>
      <c r="M5871" s="3"/>
      <c r="N5871" s="3"/>
      <c r="O5871" s="3"/>
      <c r="P5871" s="3"/>
      <c r="Q5871" s="18"/>
      <c r="S5871" s="3"/>
      <c r="T5871" s="3"/>
    </row>
    <row r="5872" spans="1:20" x14ac:dyDescent="0.25">
      <c r="A5872"/>
      <c r="C5872"/>
      <c r="D5872" s="12"/>
      <c r="E5872" s="6"/>
      <c r="F5872" s="6"/>
      <c r="G5872" s="15"/>
      <c r="H5872" s="17"/>
      <c r="M5872" s="3"/>
      <c r="N5872" s="3"/>
      <c r="O5872" s="3"/>
      <c r="P5872" s="3"/>
      <c r="Q5872" s="18"/>
      <c r="S5872" s="3"/>
      <c r="T5872" s="3"/>
    </row>
    <row r="5873" spans="1:20" x14ac:dyDescent="0.25">
      <c r="A5873"/>
      <c r="C5873"/>
      <c r="D5873" s="12"/>
      <c r="E5873" s="6"/>
      <c r="F5873" s="6"/>
      <c r="G5873" s="15"/>
      <c r="H5873" s="17"/>
      <c r="M5873" s="3"/>
      <c r="N5873" s="3"/>
      <c r="O5873" s="3"/>
      <c r="P5873" s="3"/>
      <c r="Q5873" s="18"/>
      <c r="S5873" s="3"/>
      <c r="T5873" s="3"/>
    </row>
    <row r="5874" spans="1:20" x14ac:dyDescent="0.25">
      <c r="A5874"/>
      <c r="C5874"/>
      <c r="D5874" s="12"/>
      <c r="E5874" s="6"/>
      <c r="F5874" s="6"/>
      <c r="G5874" s="15"/>
      <c r="H5874" s="17"/>
      <c r="M5874" s="3"/>
      <c r="N5874" s="3"/>
      <c r="O5874" s="3"/>
      <c r="P5874" s="3"/>
      <c r="Q5874" s="18"/>
      <c r="S5874" s="3"/>
      <c r="T5874" s="3"/>
    </row>
    <row r="5875" spans="1:20" x14ac:dyDescent="0.25">
      <c r="A5875"/>
      <c r="C5875"/>
      <c r="D5875" s="12"/>
      <c r="E5875" s="6"/>
      <c r="F5875" s="6"/>
      <c r="G5875" s="15"/>
      <c r="H5875" s="17"/>
      <c r="M5875" s="3"/>
      <c r="N5875" s="3"/>
      <c r="O5875" s="3"/>
      <c r="P5875" s="3"/>
      <c r="Q5875" s="18"/>
      <c r="S5875" s="3"/>
      <c r="T5875" s="3"/>
    </row>
    <row r="5876" spans="1:20" x14ac:dyDescent="0.25">
      <c r="A5876"/>
      <c r="C5876"/>
      <c r="D5876" s="12"/>
      <c r="E5876" s="6"/>
      <c r="F5876" s="6"/>
      <c r="G5876" s="15"/>
      <c r="H5876" s="17"/>
      <c r="M5876" s="3"/>
      <c r="N5876" s="3"/>
      <c r="O5876" s="3"/>
      <c r="P5876" s="3"/>
      <c r="Q5876" s="18"/>
      <c r="S5876" s="3"/>
      <c r="T5876" s="3"/>
    </row>
    <row r="5877" spans="1:20" x14ac:dyDescent="0.25">
      <c r="A5877"/>
      <c r="C5877"/>
      <c r="D5877" s="12"/>
      <c r="E5877" s="6"/>
      <c r="F5877" s="6"/>
      <c r="G5877" s="15"/>
      <c r="H5877" s="17"/>
      <c r="M5877" s="3"/>
      <c r="N5877" s="3"/>
      <c r="O5877" s="3"/>
      <c r="P5877" s="3"/>
      <c r="Q5877" s="18"/>
      <c r="S5877" s="3"/>
      <c r="T5877" s="3"/>
    </row>
    <row r="5878" spans="1:20" x14ac:dyDescent="0.25">
      <c r="A5878"/>
      <c r="C5878"/>
      <c r="D5878" s="12"/>
      <c r="E5878" s="6"/>
      <c r="F5878" s="6"/>
      <c r="G5878" s="15"/>
      <c r="H5878" s="17"/>
      <c r="M5878" s="3"/>
      <c r="N5878" s="3"/>
      <c r="O5878" s="3"/>
      <c r="P5878" s="3"/>
      <c r="Q5878" s="18"/>
      <c r="S5878" s="3"/>
      <c r="T5878" s="3"/>
    </row>
    <row r="5879" spans="1:20" x14ac:dyDescent="0.25">
      <c r="A5879"/>
      <c r="C5879"/>
      <c r="D5879" s="12"/>
      <c r="E5879" s="6"/>
      <c r="F5879" s="6"/>
      <c r="G5879" s="15"/>
      <c r="H5879" s="17"/>
      <c r="M5879" s="3"/>
      <c r="N5879" s="3"/>
      <c r="O5879" s="3"/>
      <c r="P5879" s="3"/>
      <c r="Q5879" s="18"/>
      <c r="S5879" s="3"/>
      <c r="T5879" s="3"/>
    </row>
    <row r="5880" spans="1:20" x14ac:dyDescent="0.25">
      <c r="A5880"/>
      <c r="C5880"/>
      <c r="D5880" s="12"/>
      <c r="E5880" s="6"/>
      <c r="F5880" s="6"/>
      <c r="G5880" s="15"/>
      <c r="H5880" s="17"/>
      <c r="M5880" s="3"/>
      <c r="N5880" s="3"/>
      <c r="O5880" s="3"/>
      <c r="P5880" s="3"/>
      <c r="Q5880" s="18"/>
      <c r="S5880" s="3"/>
      <c r="T5880" s="3"/>
    </row>
    <row r="5881" spans="1:20" x14ac:dyDescent="0.25">
      <c r="A5881"/>
      <c r="C5881"/>
      <c r="D5881" s="12"/>
      <c r="E5881" s="6"/>
      <c r="F5881" s="6"/>
      <c r="G5881" s="15"/>
      <c r="H5881" s="17"/>
      <c r="M5881" s="3"/>
      <c r="N5881" s="3"/>
      <c r="O5881" s="3"/>
      <c r="P5881" s="3"/>
      <c r="Q5881" s="18"/>
      <c r="S5881" s="3"/>
      <c r="T5881" s="3"/>
    </row>
    <row r="5882" spans="1:20" x14ac:dyDescent="0.25">
      <c r="A5882"/>
      <c r="C5882"/>
      <c r="D5882" s="12"/>
      <c r="E5882" s="6"/>
      <c r="F5882" s="6"/>
      <c r="G5882" s="15"/>
      <c r="H5882" s="17"/>
      <c r="M5882" s="3"/>
      <c r="N5882" s="3"/>
      <c r="O5882" s="3"/>
      <c r="P5882" s="3"/>
      <c r="Q5882" s="18"/>
      <c r="S5882" s="3"/>
      <c r="T5882" s="3"/>
    </row>
    <row r="5883" spans="1:20" x14ac:dyDescent="0.25">
      <c r="A5883"/>
      <c r="C5883"/>
      <c r="D5883" s="12"/>
      <c r="E5883" s="6"/>
      <c r="F5883" s="6"/>
      <c r="G5883" s="15"/>
      <c r="H5883" s="17"/>
      <c r="M5883" s="3"/>
      <c r="N5883" s="3"/>
      <c r="O5883" s="3"/>
      <c r="P5883" s="3"/>
      <c r="Q5883" s="18"/>
      <c r="S5883" s="3"/>
      <c r="T5883" s="3"/>
    </row>
    <row r="5884" spans="1:20" x14ac:dyDescent="0.25">
      <c r="A5884"/>
      <c r="C5884"/>
      <c r="D5884" s="12"/>
      <c r="E5884" s="6"/>
      <c r="F5884" s="6"/>
      <c r="G5884" s="15"/>
      <c r="H5884" s="17"/>
      <c r="M5884" s="3"/>
      <c r="N5884" s="3"/>
      <c r="O5884" s="3"/>
      <c r="P5884" s="3"/>
      <c r="Q5884" s="18"/>
      <c r="S5884" s="3"/>
      <c r="T5884" s="3"/>
    </row>
    <row r="5885" spans="1:20" x14ac:dyDescent="0.25">
      <c r="A5885"/>
      <c r="C5885"/>
      <c r="D5885" s="12"/>
      <c r="E5885" s="6"/>
      <c r="F5885" s="6"/>
      <c r="G5885" s="15"/>
      <c r="H5885" s="17"/>
      <c r="M5885" s="3"/>
      <c r="N5885" s="3"/>
      <c r="O5885" s="3"/>
      <c r="P5885" s="3"/>
      <c r="Q5885" s="18"/>
      <c r="S5885" s="3"/>
      <c r="T5885" s="3"/>
    </row>
    <row r="5886" spans="1:20" x14ac:dyDescent="0.25">
      <c r="A5886"/>
      <c r="C5886"/>
      <c r="D5886" s="12"/>
      <c r="E5886" s="6"/>
      <c r="F5886" s="6"/>
      <c r="G5886" s="15"/>
      <c r="H5886" s="17"/>
      <c r="M5886" s="3"/>
      <c r="N5886" s="3"/>
      <c r="O5886" s="3"/>
      <c r="P5886" s="3"/>
      <c r="Q5886" s="18"/>
      <c r="S5886" s="3"/>
      <c r="T5886" s="3"/>
    </row>
    <row r="5887" spans="1:20" x14ac:dyDescent="0.25">
      <c r="A5887"/>
      <c r="C5887"/>
      <c r="D5887" s="12"/>
      <c r="E5887" s="6"/>
      <c r="F5887" s="6"/>
      <c r="G5887" s="15"/>
      <c r="H5887" s="17"/>
      <c r="M5887" s="3"/>
      <c r="N5887" s="3"/>
      <c r="O5887" s="3"/>
      <c r="P5887" s="3"/>
      <c r="Q5887" s="18"/>
      <c r="S5887" s="3"/>
      <c r="T5887" s="3"/>
    </row>
    <row r="5888" spans="1:20" x14ac:dyDescent="0.25">
      <c r="A5888"/>
      <c r="C5888"/>
      <c r="D5888" s="12"/>
      <c r="E5888" s="6"/>
      <c r="F5888" s="6"/>
      <c r="G5888" s="15"/>
      <c r="H5888" s="17"/>
      <c r="M5888" s="3"/>
      <c r="N5888" s="3"/>
      <c r="O5888" s="3"/>
      <c r="P5888" s="3"/>
      <c r="Q5888" s="18"/>
      <c r="S5888" s="3"/>
      <c r="T5888" s="3"/>
    </row>
    <row r="5889" spans="1:20" x14ac:dyDescent="0.25">
      <c r="A5889"/>
      <c r="C5889"/>
      <c r="D5889" s="12"/>
      <c r="E5889" s="6"/>
      <c r="F5889" s="6"/>
      <c r="G5889" s="15"/>
      <c r="H5889" s="17"/>
      <c r="M5889" s="3"/>
      <c r="N5889" s="3"/>
      <c r="O5889" s="3"/>
      <c r="P5889" s="3"/>
      <c r="Q5889" s="18"/>
      <c r="S5889" s="3"/>
      <c r="T5889" s="3"/>
    </row>
    <row r="5890" spans="1:20" x14ac:dyDescent="0.25">
      <c r="A5890"/>
      <c r="C5890"/>
      <c r="D5890" s="12"/>
      <c r="E5890" s="6"/>
      <c r="F5890" s="6"/>
      <c r="G5890" s="15"/>
      <c r="H5890" s="17"/>
      <c r="M5890" s="3"/>
      <c r="N5890" s="3"/>
      <c r="O5890" s="3"/>
      <c r="P5890" s="3"/>
      <c r="Q5890" s="18"/>
      <c r="S5890" s="3"/>
      <c r="T5890" s="3"/>
    </row>
    <row r="5891" spans="1:20" x14ac:dyDescent="0.25">
      <c r="A5891"/>
      <c r="C5891"/>
      <c r="D5891" s="12"/>
      <c r="E5891" s="6"/>
      <c r="F5891" s="6"/>
      <c r="G5891" s="15"/>
      <c r="H5891" s="17"/>
      <c r="M5891" s="3"/>
      <c r="N5891" s="3"/>
      <c r="O5891" s="3"/>
      <c r="P5891" s="3"/>
      <c r="Q5891" s="18"/>
      <c r="S5891" s="3"/>
      <c r="T5891" s="3"/>
    </row>
    <row r="5892" spans="1:20" x14ac:dyDescent="0.25">
      <c r="A5892"/>
      <c r="C5892"/>
      <c r="D5892" s="12"/>
      <c r="E5892" s="6"/>
      <c r="F5892" s="6"/>
      <c r="G5892" s="15"/>
      <c r="H5892" s="17"/>
      <c r="M5892" s="3"/>
      <c r="N5892" s="3"/>
      <c r="O5892" s="3"/>
      <c r="P5892" s="3"/>
      <c r="Q5892" s="18"/>
      <c r="S5892" s="3"/>
      <c r="T5892" s="3"/>
    </row>
    <row r="5893" spans="1:20" x14ac:dyDescent="0.25">
      <c r="A5893"/>
      <c r="C5893"/>
      <c r="D5893" s="12"/>
      <c r="E5893" s="6"/>
      <c r="F5893" s="6"/>
      <c r="G5893" s="15"/>
      <c r="H5893" s="17"/>
      <c r="M5893" s="3"/>
      <c r="N5893" s="3"/>
      <c r="O5893" s="3"/>
      <c r="P5893" s="3"/>
      <c r="Q5893" s="18"/>
      <c r="S5893" s="3"/>
      <c r="T5893" s="3"/>
    </row>
    <row r="5894" spans="1:20" x14ac:dyDescent="0.25">
      <c r="A5894"/>
      <c r="C5894"/>
      <c r="D5894" s="12"/>
      <c r="E5894" s="6"/>
      <c r="F5894" s="6"/>
      <c r="G5894" s="15"/>
      <c r="H5894" s="17"/>
      <c r="M5894" s="3"/>
      <c r="N5894" s="3"/>
      <c r="O5894" s="3"/>
      <c r="P5894" s="3"/>
      <c r="Q5894" s="18"/>
      <c r="S5894" s="3"/>
      <c r="T5894" s="3"/>
    </row>
    <row r="5895" spans="1:20" x14ac:dyDescent="0.25">
      <c r="A5895"/>
      <c r="C5895"/>
      <c r="D5895" s="12"/>
      <c r="E5895" s="6"/>
      <c r="F5895" s="6"/>
      <c r="G5895" s="15"/>
      <c r="H5895" s="17"/>
      <c r="M5895" s="3"/>
      <c r="N5895" s="3"/>
      <c r="O5895" s="3"/>
      <c r="P5895" s="3"/>
      <c r="Q5895" s="18"/>
      <c r="S5895" s="3"/>
      <c r="T5895" s="3"/>
    </row>
    <row r="5896" spans="1:20" x14ac:dyDescent="0.25">
      <c r="A5896"/>
      <c r="C5896"/>
      <c r="D5896" s="12"/>
      <c r="E5896" s="6"/>
      <c r="F5896" s="6"/>
      <c r="G5896" s="15"/>
      <c r="H5896" s="17"/>
      <c r="M5896" s="3"/>
      <c r="N5896" s="3"/>
      <c r="O5896" s="3"/>
      <c r="P5896" s="3"/>
      <c r="Q5896" s="18"/>
      <c r="S5896" s="3"/>
      <c r="T5896" s="3"/>
    </row>
    <row r="5897" spans="1:20" x14ac:dyDescent="0.25">
      <c r="A5897"/>
      <c r="C5897"/>
      <c r="D5897" s="12"/>
      <c r="E5897" s="6"/>
      <c r="F5897" s="6"/>
      <c r="G5897" s="15"/>
      <c r="H5897" s="17"/>
      <c r="M5897" s="3"/>
      <c r="N5897" s="3"/>
      <c r="O5897" s="3"/>
      <c r="P5897" s="3"/>
      <c r="Q5897" s="18"/>
      <c r="S5897" s="3"/>
      <c r="T5897" s="3"/>
    </row>
    <row r="5898" spans="1:20" x14ac:dyDescent="0.25">
      <c r="A5898"/>
      <c r="C5898"/>
      <c r="D5898" s="12"/>
      <c r="E5898" s="6"/>
      <c r="F5898" s="6"/>
      <c r="G5898" s="15"/>
      <c r="H5898" s="17"/>
      <c r="M5898" s="3"/>
      <c r="N5898" s="3"/>
      <c r="O5898" s="3"/>
      <c r="P5898" s="3"/>
      <c r="Q5898" s="18"/>
      <c r="S5898" s="3"/>
      <c r="T5898" s="3"/>
    </row>
    <row r="5899" spans="1:20" x14ac:dyDescent="0.25">
      <c r="A5899"/>
      <c r="C5899"/>
      <c r="D5899" s="12"/>
      <c r="E5899" s="6"/>
      <c r="F5899" s="6"/>
      <c r="G5899" s="15"/>
      <c r="H5899" s="17"/>
      <c r="M5899" s="3"/>
      <c r="N5899" s="3"/>
      <c r="O5899" s="3"/>
      <c r="P5899" s="3"/>
      <c r="Q5899" s="18"/>
      <c r="S5899" s="3"/>
      <c r="T5899" s="3"/>
    </row>
    <row r="5900" spans="1:20" x14ac:dyDescent="0.25">
      <c r="A5900"/>
      <c r="C5900"/>
      <c r="D5900" s="12"/>
      <c r="E5900" s="6"/>
      <c r="F5900" s="6"/>
      <c r="G5900" s="15"/>
      <c r="H5900" s="17"/>
      <c r="M5900" s="3"/>
      <c r="N5900" s="3"/>
      <c r="O5900" s="3"/>
      <c r="P5900" s="3"/>
      <c r="Q5900" s="18"/>
      <c r="S5900" s="3"/>
      <c r="T5900" s="3"/>
    </row>
    <row r="5901" spans="1:20" x14ac:dyDescent="0.25">
      <c r="A5901"/>
      <c r="C5901"/>
      <c r="D5901" s="12"/>
      <c r="E5901" s="6"/>
      <c r="F5901" s="6"/>
      <c r="G5901" s="15"/>
      <c r="H5901" s="17"/>
      <c r="M5901" s="3"/>
      <c r="N5901" s="3"/>
      <c r="O5901" s="3"/>
      <c r="P5901" s="3"/>
      <c r="Q5901" s="18"/>
      <c r="S5901" s="3"/>
      <c r="T5901" s="3"/>
    </row>
    <row r="5902" spans="1:20" x14ac:dyDescent="0.25">
      <c r="A5902"/>
      <c r="C5902"/>
      <c r="D5902" s="12"/>
      <c r="E5902" s="6"/>
      <c r="F5902" s="6"/>
      <c r="G5902" s="15"/>
      <c r="H5902" s="17"/>
      <c r="M5902" s="3"/>
      <c r="N5902" s="3"/>
      <c r="O5902" s="3"/>
      <c r="P5902" s="3"/>
      <c r="Q5902" s="18"/>
      <c r="S5902" s="3"/>
      <c r="T5902" s="3"/>
    </row>
    <row r="5903" spans="1:20" x14ac:dyDescent="0.25">
      <c r="A5903"/>
      <c r="C5903"/>
      <c r="D5903" s="12"/>
      <c r="E5903" s="6"/>
      <c r="F5903" s="6"/>
      <c r="G5903" s="15"/>
      <c r="H5903" s="17"/>
      <c r="M5903" s="3"/>
      <c r="N5903" s="3"/>
      <c r="O5903" s="3"/>
      <c r="P5903" s="3"/>
      <c r="Q5903" s="18"/>
      <c r="S5903" s="3"/>
      <c r="T5903" s="3"/>
    </row>
    <row r="5904" spans="1:20" x14ac:dyDescent="0.25">
      <c r="A5904"/>
      <c r="C5904"/>
      <c r="D5904" s="12"/>
      <c r="E5904" s="6"/>
      <c r="F5904" s="6"/>
      <c r="G5904" s="15"/>
      <c r="H5904" s="17"/>
      <c r="M5904" s="3"/>
      <c r="N5904" s="3"/>
      <c r="O5904" s="3"/>
      <c r="P5904" s="3"/>
      <c r="Q5904" s="18"/>
      <c r="S5904" s="3"/>
      <c r="T5904" s="3"/>
    </row>
    <row r="5905" spans="1:20" x14ac:dyDescent="0.25">
      <c r="A5905"/>
      <c r="C5905"/>
      <c r="D5905" s="12"/>
      <c r="E5905" s="6"/>
      <c r="F5905" s="6"/>
      <c r="G5905" s="15"/>
      <c r="H5905" s="17"/>
      <c r="M5905" s="3"/>
      <c r="N5905" s="3"/>
      <c r="O5905" s="3"/>
      <c r="P5905" s="3"/>
      <c r="Q5905" s="18"/>
      <c r="S5905" s="3"/>
      <c r="T5905" s="3"/>
    </row>
    <row r="5906" spans="1:20" x14ac:dyDescent="0.25">
      <c r="A5906"/>
      <c r="C5906"/>
      <c r="D5906" s="12"/>
      <c r="E5906" s="6"/>
      <c r="F5906" s="6"/>
      <c r="G5906" s="15"/>
      <c r="H5906" s="17"/>
      <c r="M5906" s="3"/>
      <c r="N5906" s="3"/>
      <c r="O5906" s="3"/>
      <c r="P5906" s="3"/>
      <c r="Q5906" s="18"/>
      <c r="S5906" s="3"/>
      <c r="T5906" s="3"/>
    </row>
    <row r="5907" spans="1:20" x14ac:dyDescent="0.25">
      <c r="A5907"/>
      <c r="C5907"/>
      <c r="D5907" s="12"/>
      <c r="E5907" s="6"/>
      <c r="F5907" s="6"/>
      <c r="G5907" s="15"/>
      <c r="H5907" s="17"/>
      <c r="M5907" s="3"/>
      <c r="N5907" s="3"/>
      <c r="O5907" s="3"/>
      <c r="P5907" s="3"/>
      <c r="Q5907" s="18"/>
      <c r="S5907" s="3"/>
      <c r="T5907" s="3"/>
    </row>
    <row r="5908" spans="1:20" x14ac:dyDescent="0.25">
      <c r="A5908"/>
      <c r="C5908"/>
      <c r="D5908" s="12"/>
      <c r="E5908" s="6"/>
      <c r="F5908" s="6"/>
      <c r="G5908" s="15"/>
      <c r="H5908" s="17"/>
      <c r="M5908" s="3"/>
      <c r="N5908" s="3"/>
      <c r="O5908" s="3"/>
      <c r="P5908" s="3"/>
      <c r="Q5908" s="18"/>
      <c r="S5908" s="3"/>
      <c r="T5908" s="3"/>
    </row>
    <row r="5909" spans="1:20" x14ac:dyDescent="0.25">
      <c r="A5909"/>
      <c r="C5909"/>
      <c r="D5909" s="12"/>
      <c r="E5909" s="6"/>
      <c r="F5909" s="6"/>
      <c r="G5909" s="15"/>
      <c r="H5909" s="17"/>
      <c r="M5909" s="3"/>
      <c r="N5909" s="3"/>
      <c r="O5909" s="3"/>
      <c r="P5909" s="3"/>
      <c r="Q5909" s="18"/>
      <c r="S5909" s="3"/>
      <c r="T5909" s="3"/>
    </row>
    <row r="5910" spans="1:20" x14ac:dyDescent="0.25">
      <c r="A5910"/>
      <c r="C5910"/>
      <c r="D5910" s="12"/>
      <c r="E5910" s="6"/>
      <c r="F5910" s="6"/>
      <c r="G5910" s="15"/>
      <c r="H5910" s="17"/>
      <c r="M5910" s="3"/>
      <c r="N5910" s="3"/>
      <c r="O5910" s="3"/>
      <c r="P5910" s="3"/>
      <c r="Q5910" s="18"/>
      <c r="S5910" s="3"/>
      <c r="T5910" s="3"/>
    </row>
    <row r="5911" spans="1:20" x14ac:dyDescent="0.25">
      <c r="A5911"/>
      <c r="C5911"/>
      <c r="D5911" s="12"/>
      <c r="E5911" s="6"/>
      <c r="F5911" s="6"/>
      <c r="G5911" s="15"/>
      <c r="H5911" s="17"/>
      <c r="M5911" s="3"/>
      <c r="N5911" s="3"/>
      <c r="O5911" s="3"/>
      <c r="P5911" s="3"/>
      <c r="Q5911" s="18"/>
      <c r="S5911" s="3"/>
      <c r="T5911" s="3"/>
    </row>
    <row r="5912" spans="1:20" x14ac:dyDescent="0.25">
      <c r="A5912"/>
      <c r="C5912"/>
      <c r="D5912" s="12"/>
      <c r="E5912" s="6"/>
      <c r="F5912" s="6"/>
      <c r="G5912" s="15"/>
      <c r="H5912" s="17"/>
      <c r="M5912" s="3"/>
      <c r="N5912" s="3"/>
      <c r="O5912" s="3"/>
      <c r="P5912" s="3"/>
      <c r="Q5912" s="18"/>
      <c r="S5912" s="3"/>
      <c r="T5912" s="3"/>
    </row>
    <row r="5913" spans="1:20" x14ac:dyDescent="0.25">
      <c r="A5913"/>
      <c r="C5913"/>
      <c r="D5913" s="12"/>
      <c r="E5913" s="6"/>
      <c r="F5913" s="6"/>
      <c r="G5913" s="15"/>
      <c r="H5913" s="17"/>
      <c r="M5913" s="3"/>
      <c r="N5913" s="3"/>
      <c r="O5913" s="3"/>
      <c r="P5913" s="3"/>
      <c r="Q5913" s="18"/>
      <c r="S5913" s="3"/>
      <c r="T5913" s="3"/>
    </row>
    <row r="5914" spans="1:20" x14ac:dyDescent="0.25">
      <c r="A5914"/>
      <c r="C5914"/>
      <c r="D5914" s="12"/>
      <c r="E5914" s="6"/>
      <c r="F5914" s="6"/>
      <c r="G5914" s="15"/>
      <c r="H5914" s="17"/>
      <c r="M5914" s="3"/>
      <c r="N5914" s="3"/>
      <c r="O5914" s="3"/>
      <c r="P5914" s="3"/>
      <c r="Q5914" s="18"/>
      <c r="S5914" s="3"/>
      <c r="T5914" s="3"/>
    </row>
    <row r="5915" spans="1:20" x14ac:dyDescent="0.25">
      <c r="A5915"/>
      <c r="C5915"/>
      <c r="D5915" s="12"/>
      <c r="E5915" s="6"/>
      <c r="F5915" s="6"/>
      <c r="G5915" s="15"/>
      <c r="H5915" s="17"/>
      <c r="M5915" s="3"/>
      <c r="N5915" s="3"/>
      <c r="O5915" s="3"/>
      <c r="P5915" s="3"/>
      <c r="Q5915" s="18"/>
      <c r="S5915" s="3"/>
      <c r="T5915" s="3"/>
    </row>
    <row r="5916" spans="1:20" x14ac:dyDescent="0.25">
      <c r="A5916"/>
      <c r="C5916"/>
      <c r="D5916" s="12"/>
      <c r="E5916" s="6"/>
      <c r="F5916" s="6"/>
      <c r="G5916" s="15"/>
      <c r="H5916" s="17"/>
      <c r="M5916" s="3"/>
      <c r="N5916" s="3"/>
      <c r="O5916" s="3"/>
      <c r="P5916" s="3"/>
      <c r="Q5916" s="18"/>
      <c r="S5916" s="3"/>
      <c r="T5916" s="3"/>
    </row>
    <row r="5917" spans="1:20" x14ac:dyDescent="0.25">
      <c r="A5917"/>
      <c r="C5917"/>
      <c r="D5917" s="12"/>
      <c r="E5917" s="6"/>
      <c r="F5917" s="6"/>
      <c r="G5917" s="15"/>
      <c r="H5917" s="17"/>
      <c r="M5917" s="3"/>
      <c r="N5917" s="3"/>
      <c r="O5917" s="3"/>
      <c r="P5917" s="3"/>
      <c r="Q5917" s="18"/>
      <c r="S5917" s="3"/>
      <c r="T5917" s="3"/>
    </row>
    <row r="5918" spans="1:20" x14ac:dyDescent="0.25">
      <c r="A5918"/>
      <c r="C5918"/>
      <c r="D5918" s="12"/>
      <c r="E5918" s="6"/>
      <c r="F5918" s="6"/>
      <c r="G5918" s="15"/>
      <c r="H5918" s="17"/>
      <c r="M5918" s="3"/>
      <c r="N5918" s="3"/>
      <c r="O5918" s="3"/>
      <c r="P5918" s="3"/>
      <c r="Q5918" s="18"/>
      <c r="S5918" s="3"/>
      <c r="T5918" s="3"/>
    </row>
    <row r="5919" spans="1:20" x14ac:dyDescent="0.25">
      <c r="A5919"/>
      <c r="C5919"/>
      <c r="D5919" s="12"/>
      <c r="E5919" s="6"/>
      <c r="F5919" s="6"/>
      <c r="G5919" s="15"/>
      <c r="H5919" s="17"/>
      <c r="M5919" s="3"/>
      <c r="N5919" s="3"/>
      <c r="O5919" s="3"/>
      <c r="P5919" s="3"/>
      <c r="Q5919" s="18"/>
      <c r="S5919" s="3"/>
      <c r="T5919" s="3"/>
    </row>
    <row r="5920" spans="1:20" x14ac:dyDescent="0.25">
      <c r="A5920"/>
      <c r="C5920"/>
      <c r="D5920" s="12"/>
      <c r="E5920" s="6"/>
      <c r="F5920" s="6"/>
      <c r="G5920" s="15"/>
      <c r="H5920" s="17"/>
      <c r="M5920" s="3"/>
      <c r="N5920" s="3"/>
      <c r="O5920" s="3"/>
      <c r="P5920" s="3"/>
      <c r="Q5920" s="18"/>
      <c r="S5920" s="3"/>
      <c r="T5920" s="3"/>
    </row>
    <row r="5921" spans="1:20" x14ac:dyDescent="0.25">
      <c r="A5921"/>
      <c r="C5921"/>
      <c r="D5921" s="12"/>
      <c r="E5921" s="6"/>
      <c r="F5921" s="6"/>
      <c r="G5921" s="15"/>
      <c r="H5921" s="17"/>
      <c r="M5921" s="3"/>
      <c r="N5921" s="3"/>
      <c r="O5921" s="3"/>
      <c r="P5921" s="3"/>
      <c r="Q5921" s="18"/>
      <c r="S5921" s="3"/>
      <c r="T5921" s="3"/>
    </row>
    <row r="5922" spans="1:20" x14ac:dyDescent="0.25">
      <c r="A5922"/>
      <c r="C5922"/>
      <c r="D5922" s="12"/>
      <c r="E5922" s="6"/>
      <c r="F5922" s="6"/>
      <c r="G5922" s="15"/>
      <c r="H5922" s="17"/>
      <c r="M5922" s="3"/>
      <c r="N5922" s="3"/>
      <c r="O5922" s="3"/>
      <c r="P5922" s="3"/>
      <c r="Q5922" s="18"/>
      <c r="S5922" s="3"/>
      <c r="T5922" s="3"/>
    </row>
    <row r="5923" spans="1:20" x14ac:dyDescent="0.25">
      <c r="A5923"/>
      <c r="C5923"/>
      <c r="D5923" s="12"/>
      <c r="E5923" s="6"/>
      <c r="F5923" s="6"/>
      <c r="G5923" s="15"/>
      <c r="H5923" s="17"/>
      <c r="M5923" s="3"/>
      <c r="N5923" s="3"/>
      <c r="O5923" s="3"/>
      <c r="P5923" s="3"/>
      <c r="Q5923" s="18"/>
      <c r="S5923" s="3"/>
      <c r="T5923" s="3"/>
    </row>
    <row r="5924" spans="1:20" x14ac:dyDescent="0.25">
      <c r="A5924"/>
      <c r="C5924"/>
      <c r="D5924" s="12"/>
      <c r="E5924" s="6"/>
      <c r="F5924" s="6"/>
      <c r="G5924" s="15"/>
      <c r="H5924" s="17"/>
      <c r="M5924" s="3"/>
      <c r="N5924" s="3"/>
      <c r="O5924" s="3"/>
      <c r="P5924" s="3"/>
      <c r="Q5924" s="18"/>
      <c r="S5924" s="3"/>
      <c r="T5924" s="3"/>
    </row>
    <row r="5925" spans="1:20" x14ac:dyDescent="0.25">
      <c r="A5925"/>
      <c r="C5925"/>
      <c r="D5925" s="12"/>
      <c r="E5925" s="6"/>
      <c r="F5925" s="6"/>
      <c r="G5925" s="15"/>
      <c r="H5925" s="17"/>
      <c r="M5925" s="3"/>
      <c r="N5925" s="3"/>
      <c r="O5925" s="3"/>
      <c r="P5925" s="3"/>
      <c r="Q5925" s="18"/>
      <c r="S5925" s="3"/>
      <c r="T5925" s="3"/>
    </row>
    <row r="5926" spans="1:20" x14ac:dyDescent="0.25">
      <c r="A5926"/>
      <c r="C5926"/>
      <c r="D5926" s="12"/>
      <c r="E5926" s="6"/>
      <c r="F5926" s="6"/>
      <c r="G5926" s="15"/>
      <c r="H5926" s="17"/>
      <c r="M5926" s="3"/>
      <c r="N5926" s="3"/>
      <c r="O5926" s="3"/>
      <c r="P5926" s="3"/>
      <c r="Q5926" s="18"/>
      <c r="S5926" s="3"/>
      <c r="T5926" s="3"/>
    </row>
    <row r="5927" spans="1:20" x14ac:dyDescent="0.25">
      <c r="A5927"/>
      <c r="C5927"/>
      <c r="D5927" s="12"/>
      <c r="E5927" s="6"/>
      <c r="F5927" s="6"/>
      <c r="G5927" s="15"/>
      <c r="H5927" s="17"/>
      <c r="M5927" s="3"/>
      <c r="N5927" s="3"/>
      <c r="O5927" s="3"/>
      <c r="P5927" s="3"/>
      <c r="Q5927" s="18"/>
      <c r="S5927" s="3"/>
      <c r="T5927" s="3"/>
    </row>
    <row r="5928" spans="1:20" x14ac:dyDescent="0.25">
      <c r="A5928"/>
      <c r="C5928"/>
      <c r="D5928" s="12"/>
      <c r="E5928" s="6"/>
      <c r="F5928" s="6"/>
      <c r="G5928" s="15"/>
      <c r="H5928" s="17"/>
      <c r="M5928" s="3"/>
      <c r="N5928" s="3"/>
      <c r="O5928" s="3"/>
      <c r="P5928" s="3"/>
      <c r="Q5928" s="18"/>
      <c r="S5928" s="3"/>
      <c r="T5928" s="3"/>
    </row>
    <row r="5929" spans="1:20" x14ac:dyDescent="0.25">
      <c r="A5929"/>
      <c r="C5929"/>
      <c r="D5929" s="12"/>
      <c r="E5929" s="6"/>
      <c r="F5929" s="6"/>
      <c r="G5929" s="15"/>
      <c r="H5929" s="17"/>
      <c r="M5929" s="3"/>
      <c r="N5929" s="3"/>
      <c r="O5929" s="3"/>
      <c r="P5929" s="3"/>
      <c r="Q5929" s="18"/>
      <c r="S5929" s="3"/>
      <c r="T5929" s="3"/>
    </row>
    <row r="5930" spans="1:20" x14ac:dyDescent="0.25">
      <c r="A5930"/>
      <c r="C5930"/>
      <c r="D5930" s="12"/>
      <c r="E5930" s="6"/>
      <c r="F5930" s="6"/>
      <c r="G5930" s="15"/>
      <c r="H5930" s="17"/>
      <c r="M5930" s="3"/>
      <c r="N5930" s="3"/>
      <c r="O5930" s="3"/>
      <c r="P5930" s="3"/>
      <c r="Q5930" s="18"/>
      <c r="S5930" s="3"/>
      <c r="T5930" s="3"/>
    </row>
    <row r="5931" spans="1:20" x14ac:dyDescent="0.25">
      <c r="A5931"/>
      <c r="C5931"/>
      <c r="D5931" s="12"/>
      <c r="E5931" s="6"/>
      <c r="F5931" s="6"/>
      <c r="G5931" s="15"/>
      <c r="H5931" s="17"/>
      <c r="M5931" s="3"/>
      <c r="N5931" s="3"/>
      <c r="O5931" s="3"/>
      <c r="P5931" s="3"/>
      <c r="Q5931" s="18"/>
      <c r="S5931" s="3"/>
      <c r="T5931" s="3"/>
    </row>
    <row r="5932" spans="1:20" x14ac:dyDescent="0.25">
      <c r="A5932"/>
      <c r="C5932"/>
      <c r="D5932" s="12"/>
      <c r="E5932" s="6"/>
      <c r="F5932" s="6"/>
      <c r="G5932" s="15"/>
      <c r="H5932" s="17"/>
      <c r="M5932" s="3"/>
      <c r="N5932" s="3"/>
      <c r="O5932" s="3"/>
      <c r="P5932" s="3"/>
      <c r="Q5932" s="18"/>
      <c r="S5932" s="3"/>
      <c r="T5932" s="3"/>
    </row>
    <row r="5933" spans="1:20" x14ac:dyDescent="0.25">
      <c r="A5933"/>
      <c r="C5933"/>
      <c r="D5933" s="12"/>
      <c r="E5933" s="6"/>
      <c r="F5933" s="6"/>
      <c r="G5933" s="15"/>
      <c r="H5933" s="17"/>
      <c r="M5933" s="3"/>
      <c r="N5933" s="3"/>
      <c r="O5933" s="3"/>
      <c r="P5933" s="3"/>
      <c r="Q5933" s="18"/>
      <c r="S5933" s="3"/>
      <c r="T5933" s="3"/>
    </row>
    <row r="5934" spans="1:20" x14ac:dyDescent="0.25">
      <c r="A5934"/>
      <c r="C5934"/>
      <c r="D5934" s="12"/>
      <c r="E5934" s="6"/>
      <c r="F5934" s="6"/>
      <c r="G5934" s="15"/>
      <c r="H5934" s="17"/>
      <c r="M5934" s="3"/>
      <c r="N5934" s="3"/>
      <c r="O5934" s="3"/>
      <c r="P5934" s="3"/>
      <c r="Q5934" s="18"/>
      <c r="S5934" s="3"/>
      <c r="T5934" s="3"/>
    </row>
    <row r="5935" spans="1:20" x14ac:dyDescent="0.25">
      <c r="A5935"/>
      <c r="C5935"/>
      <c r="D5935" s="12"/>
      <c r="E5935" s="6"/>
      <c r="F5935" s="6"/>
      <c r="G5935" s="15"/>
      <c r="H5935" s="17"/>
      <c r="M5935" s="3"/>
      <c r="N5935" s="3"/>
      <c r="O5935" s="3"/>
      <c r="P5935" s="3"/>
      <c r="Q5935" s="18"/>
      <c r="S5935" s="3"/>
      <c r="T5935" s="3"/>
    </row>
    <row r="5936" spans="1:20" x14ac:dyDescent="0.25">
      <c r="A5936"/>
      <c r="C5936"/>
      <c r="D5936" s="12"/>
      <c r="E5936" s="6"/>
      <c r="F5936" s="6"/>
      <c r="G5936" s="15"/>
      <c r="H5936" s="17"/>
      <c r="M5936" s="3"/>
      <c r="N5936" s="3"/>
      <c r="O5936" s="3"/>
      <c r="P5936" s="3"/>
      <c r="Q5936" s="18"/>
      <c r="S5936" s="3"/>
      <c r="T5936" s="3"/>
    </row>
    <row r="5937" spans="1:20" x14ac:dyDescent="0.25">
      <c r="A5937"/>
      <c r="C5937"/>
      <c r="D5937" s="12"/>
      <c r="E5937" s="6"/>
      <c r="F5937" s="6"/>
      <c r="G5937" s="15"/>
      <c r="H5937" s="17"/>
      <c r="M5937" s="3"/>
      <c r="N5937" s="3"/>
      <c r="O5937" s="3"/>
      <c r="P5937" s="3"/>
      <c r="Q5937" s="18"/>
      <c r="S5937" s="3"/>
      <c r="T5937" s="3"/>
    </row>
    <row r="5938" spans="1:20" x14ac:dyDescent="0.25">
      <c r="A5938"/>
      <c r="C5938"/>
      <c r="D5938" s="12"/>
      <c r="E5938" s="6"/>
      <c r="F5938" s="6"/>
      <c r="G5938" s="15"/>
      <c r="H5938" s="17"/>
      <c r="M5938" s="3"/>
      <c r="N5938" s="3"/>
      <c r="O5938" s="3"/>
      <c r="P5938" s="3"/>
      <c r="Q5938" s="18"/>
      <c r="S5938" s="3"/>
      <c r="T5938" s="3"/>
    </row>
    <row r="5939" spans="1:20" x14ac:dyDescent="0.25">
      <c r="A5939"/>
      <c r="C5939"/>
      <c r="D5939" s="12"/>
      <c r="E5939" s="6"/>
      <c r="F5939" s="6"/>
      <c r="G5939" s="15"/>
      <c r="H5939" s="17"/>
      <c r="M5939" s="3"/>
      <c r="N5939" s="3"/>
      <c r="O5939" s="3"/>
      <c r="P5939" s="3"/>
      <c r="Q5939" s="18"/>
      <c r="S5939" s="3"/>
      <c r="T5939" s="3"/>
    </row>
    <row r="5940" spans="1:20" x14ac:dyDescent="0.25">
      <c r="A5940"/>
      <c r="C5940"/>
      <c r="D5940" s="12"/>
      <c r="E5940" s="6"/>
      <c r="F5940" s="6"/>
      <c r="G5940" s="15"/>
      <c r="H5940" s="17"/>
      <c r="M5940" s="3"/>
      <c r="N5940" s="3"/>
      <c r="O5940" s="3"/>
      <c r="P5940" s="3"/>
      <c r="Q5940" s="18"/>
      <c r="S5940" s="3"/>
      <c r="T5940" s="3"/>
    </row>
    <row r="5941" spans="1:20" x14ac:dyDescent="0.25">
      <c r="A5941"/>
      <c r="C5941"/>
      <c r="D5941" s="12"/>
      <c r="E5941" s="6"/>
      <c r="F5941" s="6"/>
      <c r="G5941" s="15"/>
      <c r="H5941" s="17"/>
      <c r="M5941" s="3"/>
      <c r="N5941" s="3"/>
      <c r="O5941" s="3"/>
      <c r="P5941" s="3"/>
      <c r="Q5941" s="18"/>
      <c r="S5941" s="3"/>
      <c r="T5941" s="3"/>
    </row>
    <row r="5942" spans="1:20" x14ac:dyDescent="0.25">
      <c r="A5942"/>
      <c r="C5942"/>
      <c r="D5942" s="12"/>
      <c r="E5942" s="6"/>
      <c r="F5942" s="6"/>
      <c r="G5942" s="15"/>
      <c r="H5942" s="17"/>
      <c r="M5942" s="3"/>
      <c r="N5942" s="3"/>
      <c r="O5942" s="3"/>
      <c r="P5942" s="3"/>
      <c r="Q5942" s="18"/>
      <c r="S5942" s="3"/>
      <c r="T5942" s="3"/>
    </row>
    <row r="5943" spans="1:20" x14ac:dyDescent="0.25">
      <c r="A5943"/>
      <c r="C5943"/>
      <c r="D5943" s="12"/>
      <c r="E5943" s="6"/>
      <c r="F5943" s="6"/>
      <c r="G5943" s="15"/>
      <c r="H5943" s="17"/>
      <c r="M5943" s="3"/>
      <c r="N5943" s="3"/>
      <c r="O5943" s="3"/>
      <c r="P5943" s="3"/>
      <c r="Q5943" s="18"/>
      <c r="S5943" s="3"/>
      <c r="T5943" s="3"/>
    </row>
    <row r="5944" spans="1:20" x14ac:dyDescent="0.25">
      <c r="A5944"/>
      <c r="C5944"/>
      <c r="D5944" s="12"/>
      <c r="E5944" s="6"/>
      <c r="F5944" s="6"/>
      <c r="G5944" s="15"/>
      <c r="H5944" s="17"/>
      <c r="M5944" s="3"/>
      <c r="N5944" s="3"/>
      <c r="O5944" s="3"/>
      <c r="P5944" s="3"/>
      <c r="Q5944" s="18"/>
      <c r="S5944" s="3"/>
      <c r="T5944" s="3"/>
    </row>
    <row r="5945" spans="1:20" x14ac:dyDescent="0.25">
      <c r="A5945"/>
      <c r="C5945"/>
      <c r="D5945" s="12"/>
      <c r="E5945" s="6"/>
      <c r="F5945" s="6"/>
      <c r="G5945" s="15"/>
      <c r="H5945" s="17"/>
      <c r="M5945" s="3"/>
      <c r="N5945" s="3"/>
      <c r="O5945" s="3"/>
      <c r="P5945" s="3"/>
      <c r="Q5945" s="18"/>
      <c r="S5945" s="3"/>
      <c r="T5945" s="3"/>
    </row>
    <row r="5946" spans="1:20" x14ac:dyDescent="0.25">
      <c r="A5946"/>
      <c r="C5946"/>
      <c r="D5946" s="12"/>
      <c r="E5946" s="6"/>
      <c r="F5946" s="6"/>
      <c r="G5946" s="15"/>
      <c r="H5946" s="17"/>
      <c r="M5946" s="3"/>
      <c r="N5946" s="3"/>
      <c r="O5946" s="3"/>
      <c r="P5946" s="3"/>
      <c r="Q5946" s="18"/>
      <c r="S5946" s="3"/>
      <c r="T5946" s="3"/>
    </row>
    <row r="5947" spans="1:20" x14ac:dyDescent="0.25">
      <c r="A5947"/>
      <c r="C5947"/>
      <c r="D5947" s="12"/>
      <c r="E5947" s="6"/>
      <c r="F5947" s="6"/>
      <c r="G5947" s="15"/>
      <c r="H5947" s="17"/>
      <c r="M5947" s="3"/>
      <c r="N5947" s="3"/>
      <c r="O5947" s="3"/>
      <c r="P5947" s="3"/>
      <c r="Q5947" s="18"/>
      <c r="S5947" s="3"/>
      <c r="T5947" s="3"/>
    </row>
    <row r="5948" spans="1:20" x14ac:dyDescent="0.25">
      <c r="A5948"/>
      <c r="C5948"/>
      <c r="D5948" s="12"/>
      <c r="E5948" s="6"/>
      <c r="F5948" s="6"/>
      <c r="G5948" s="15"/>
      <c r="H5948" s="17"/>
      <c r="M5948" s="3"/>
      <c r="N5948" s="3"/>
      <c r="O5948" s="3"/>
      <c r="P5948" s="3"/>
      <c r="Q5948" s="18"/>
      <c r="S5948" s="3"/>
      <c r="T5948" s="3"/>
    </row>
    <row r="5949" spans="1:20" x14ac:dyDescent="0.25">
      <c r="A5949"/>
      <c r="C5949"/>
      <c r="D5949" s="12"/>
      <c r="E5949" s="6"/>
      <c r="F5949" s="6"/>
      <c r="G5949" s="15"/>
      <c r="H5949" s="17"/>
      <c r="M5949" s="3"/>
      <c r="N5949" s="3"/>
      <c r="O5949" s="3"/>
      <c r="P5949" s="3"/>
      <c r="Q5949" s="18"/>
      <c r="S5949" s="3"/>
      <c r="T5949" s="3"/>
    </row>
    <row r="5950" spans="1:20" x14ac:dyDescent="0.25">
      <c r="A5950"/>
      <c r="C5950"/>
      <c r="D5950" s="12"/>
      <c r="E5950" s="6"/>
      <c r="F5950" s="6"/>
      <c r="G5950" s="15"/>
      <c r="H5950" s="17"/>
      <c r="M5950" s="3"/>
      <c r="N5950" s="3"/>
      <c r="O5950" s="3"/>
      <c r="P5950" s="3"/>
      <c r="Q5950" s="18"/>
      <c r="S5950" s="3"/>
      <c r="T5950" s="3"/>
    </row>
    <row r="5951" spans="1:20" x14ac:dyDescent="0.25">
      <c r="A5951"/>
      <c r="C5951"/>
      <c r="D5951" s="12"/>
      <c r="E5951" s="6"/>
      <c r="F5951" s="6"/>
      <c r="G5951" s="15"/>
      <c r="H5951" s="17"/>
      <c r="M5951" s="3"/>
      <c r="N5951" s="3"/>
      <c r="O5951" s="3"/>
      <c r="P5951" s="3"/>
      <c r="Q5951" s="18"/>
      <c r="S5951" s="3"/>
      <c r="T5951" s="3"/>
    </row>
    <row r="5952" spans="1:20" x14ac:dyDescent="0.25">
      <c r="A5952"/>
      <c r="C5952"/>
      <c r="D5952" s="12"/>
      <c r="E5952" s="6"/>
      <c r="F5952" s="6"/>
      <c r="G5952" s="15"/>
      <c r="H5952" s="17"/>
      <c r="M5952" s="3"/>
      <c r="N5952" s="3"/>
      <c r="O5952" s="3"/>
      <c r="P5952" s="3"/>
      <c r="Q5952" s="18"/>
      <c r="S5952" s="3"/>
      <c r="T5952" s="3"/>
    </row>
    <row r="5953" spans="1:20" x14ac:dyDescent="0.25">
      <c r="A5953"/>
      <c r="C5953"/>
      <c r="D5953" s="12"/>
      <c r="E5953" s="6"/>
      <c r="F5953" s="6"/>
      <c r="G5953" s="15"/>
      <c r="H5953" s="17"/>
      <c r="M5953" s="3"/>
      <c r="N5953" s="3"/>
      <c r="O5953" s="3"/>
      <c r="P5953" s="3"/>
      <c r="Q5953" s="18"/>
      <c r="S5953" s="3"/>
      <c r="T5953" s="3"/>
    </row>
    <row r="5954" spans="1:20" x14ac:dyDescent="0.25">
      <c r="A5954"/>
      <c r="C5954"/>
      <c r="D5954" s="12"/>
      <c r="E5954" s="6"/>
      <c r="F5954" s="6"/>
      <c r="G5954" s="15"/>
      <c r="H5954" s="17"/>
      <c r="M5954" s="3"/>
      <c r="N5954" s="3"/>
      <c r="O5954" s="3"/>
      <c r="P5954" s="3"/>
      <c r="Q5954" s="18"/>
      <c r="S5954" s="3"/>
      <c r="T5954" s="3"/>
    </row>
    <row r="5955" spans="1:20" x14ac:dyDescent="0.25">
      <c r="A5955"/>
      <c r="C5955"/>
      <c r="D5955" s="12"/>
      <c r="E5955" s="6"/>
      <c r="F5955" s="6"/>
      <c r="G5955" s="15"/>
      <c r="H5955" s="17"/>
      <c r="M5955" s="3"/>
      <c r="N5955" s="3"/>
      <c r="O5955" s="3"/>
      <c r="P5955" s="3"/>
      <c r="Q5955" s="18"/>
      <c r="S5955" s="3"/>
      <c r="T5955" s="3"/>
    </row>
    <row r="5956" spans="1:20" x14ac:dyDescent="0.25">
      <c r="A5956"/>
      <c r="C5956"/>
      <c r="D5956" s="12"/>
      <c r="E5956" s="6"/>
      <c r="F5956" s="6"/>
      <c r="G5956" s="15"/>
      <c r="H5956" s="17"/>
      <c r="M5956" s="3"/>
      <c r="N5956" s="3"/>
      <c r="O5956" s="3"/>
      <c r="P5956" s="3"/>
      <c r="Q5956" s="18"/>
      <c r="S5956" s="3"/>
      <c r="T5956" s="3"/>
    </row>
    <row r="5957" spans="1:20" x14ac:dyDescent="0.25">
      <c r="A5957"/>
      <c r="C5957"/>
      <c r="D5957" s="12"/>
      <c r="E5957" s="6"/>
      <c r="F5957" s="6"/>
      <c r="G5957" s="15"/>
      <c r="H5957" s="17"/>
      <c r="M5957" s="3"/>
      <c r="N5957" s="3"/>
      <c r="O5957" s="3"/>
      <c r="P5957" s="3"/>
      <c r="Q5957" s="18"/>
      <c r="S5957" s="3"/>
      <c r="T5957" s="3"/>
    </row>
    <row r="5958" spans="1:20" x14ac:dyDescent="0.25">
      <c r="A5958"/>
      <c r="C5958"/>
      <c r="D5958" s="12"/>
      <c r="E5958" s="6"/>
      <c r="F5958" s="6"/>
      <c r="G5958" s="15"/>
      <c r="H5958" s="17"/>
      <c r="M5958" s="3"/>
      <c r="N5958" s="3"/>
      <c r="O5958" s="3"/>
      <c r="P5958" s="3"/>
      <c r="Q5958" s="18"/>
      <c r="S5958" s="3"/>
      <c r="T5958" s="3"/>
    </row>
    <row r="5959" spans="1:20" x14ac:dyDescent="0.25">
      <c r="A5959"/>
      <c r="C5959"/>
      <c r="D5959" s="12"/>
      <c r="E5959" s="6"/>
      <c r="F5959" s="6"/>
      <c r="G5959" s="15"/>
      <c r="H5959" s="17"/>
      <c r="M5959" s="3"/>
      <c r="N5959" s="3"/>
      <c r="O5959" s="3"/>
      <c r="P5959" s="3"/>
      <c r="Q5959" s="18"/>
      <c r="S5959" s="3"/>
      <c r="T5959" s="3"/>
    </row>
    <row r="5960" spans="1:20" x14ac:dyDescent="0.25">
      <c r="A5960"/>
      <c r="C5960"/>
      <c r="D5960" s="12"/>
      <c r="E5960" s="6"/>
      <c r="F5960" s="6"/>
      <c r="G5960" s="15"/>
      <c r="H5960" s="17"/>
      <c r="M5960" s="3"/>
      <c r="N5960" s="3"/>
      <c r="O5960" s="3"/>
      <c r="P5960" s="3"/>
      <c r="Q5960" s="18"/>
      <c r="S5960" s="3"/>
      <c r="T5960" s="3"/>
    </row>
    <row r="5961" spans="1:20" x14ac:dyDescent="0.25">
      <c r="A5961"/>
      <c r="C5961"/>
      <c r="D5961" s="12"/>
      <c r="E5961" s="6"/>
      <c r="F5961" s="6"/>
      <c r="G5961" s="15"/>
      <c r="H5961" s="17"/>
      <c r="M5961" s="3"/>
      <c r="N5961" s="3"/>
      <c r="O5961" s="3"/>
      <c r="P5961" s="3"/>
      <c r="Q5961" s="18"/>
      <c r="S5961" s="3"/>
      <c r="T5961" s="3"/>
    </row>
    <row r="5962" spans="1:20" x14ac:dyDescent="0.25">
      <c r="A5962"/>
      <c r="C5962"/>
      <c r="D5962" s="12"/>
      <c r="E5962" s="6"/>
      <c r="F5962" s="6"/>
      <c r="G5962" s="15"/>
      <c r="H5962" s="17"/>
      <c r="M5962" s="3"/>
      <c r="N5962" s="3"/>
      <c r="O5962" s="3"/>
      <c r="P5962" s="3"/>
      <c r="Q5962" s="18"/>
      <c r="S5962" s="3"/>
      <c r="T5962" s="3"/>
    </row>
    <row r="5963" spans="1:20" x14ac:dyDescent="0.25">
      <c r="A5963"/>
      <c r="C5963"/>
      <c r="D5963" s="12"/>
      <c r="E5963" s="6"/>
      <c r="F5963" s="6"/>
      <c r="G5963" s="15"/>
      <c r="H5963" s="17"/>
      <c r="M5963" s="3"/>
      <c r="N5963" s="3"/>
      <c r="O5963" s="3"/>
      <c r="P5963" s="3"/>
      <c r="Q5963" s="18"/>
      <c r="S5963" s="3"/>
      <c r="T5963" s="3"/>
    </row>
    <row r="5964" spans="1:20" x14ac:dyDescent="0.25">
      <c r="A5964"/>
      <c r="C5964"/>
      <c r="D5964" s="12"/>
      <c r="E5964" s="6"/>
      <c r="F5964" s="6"/>
      <c r="G5964" s="15"/>
      <c r="H5964" s="17"/>
      <c r="M5964" s="3"/>
      <c r="N5964" s="3"/>
      <c r="O5964" s="3"/>
      <c r="P5964" s="3"/>
      <c r="Q5964" s="18"/>
      <c r="S5964" s="3"/>
      <c r="T5964" s="3"/>
    </row>
    <row r="5965" spans="1:20" x14ac:dyDescent="0.25">
      <c r="A5965"/>
      <c r="C5965"/>
      <c r="D5965" s="12"/>
      <c r="E5965" s="6"/>
      <c r="F5965" s="6"/>
      <c r="G5965" s="15"/>
      <c r="H5965" s="17"/>
      <c r="M5965" s="3"/>
      <c r="N5965" s="3"/>
      <c r="O5965" s="3"/>
      <c r="P5965" s="3"/>
      <c r="Q5965" s="18"/>
      <c r="S5965" s="3"/>
      <c r="T5965" s="3"/>
    </row>
    <row r="5966" spans="1:20" x14ac:dyDescent="0.25">
      <c r="A5966"/>
      <c r="C5966"/>
      <c r="D5966" s="12"/>
      <c r="E5966" s="6"/>
      <c r="F5966" s="6"/>
      <c r="G5966" s="15"/>
      <c r="H5966" s="17"/>
      <c r="M5966" s="3"/>
      <c r="N5966" s="3"/>
      <c r="O5966" s="3"/>
      <c r="P5966" s="3"/>
      <c r="Q5966" s="18"/>
      <c r="S5966" s="3"/>
      <c r="T5966" s="3"/>
    </row>
    <row r="5967" spans="1:20" x14ac:dyDescent="0.25">
      <c r="A5967"/>
      <c r="C5967"/>
      <c r="D5967" s="12"/>
      <c r="E5967" s="6"/>
      <c r="F5967" s="6"/>
      <c r="G5967" s="15"/>
      <c r="H5967" s="17"/>
      <c r="M5967" s="3"/>
      <c r="N5967" s="3"/>
      <c r="O5967" s="3"/>
      <c r="P5967" s="3"/>
      <c r="Q5967" s="18"/>
      <c r="S5967" s="3"/>
      <c r="T5967" s="3"/>
    </row>
    <row r="5968" spans="1:20" x14ac:dyDescent="0.25">
      <c r="A5968"/>
      <c r="C5968"/>
      <c r="D5968" s="12"/>
      <c r="E5968" s="6"/>
      <c r="F5968" s="6"/>
      <c r="G5968" s="15"/>
      <c r="H5968" s="17"/>
      <c r="M5968" s="3"/>
      <c r="N5968" s="3"/>
      <c r="O5968" s="3"/>
      <c r="P5968" s="3"/>
      <c r="Q5968" s="18"/>
      <c r="S5968" s="3"/>
      <c r="T5968" s="3"/>
    </row>
    <row r="5969" spans="1:20" x14ac:dyDescent="0.25">
      <c r="A5969"/>
      <c r="C5969"/>
      <c r="D5969" s="12"/>
      <c r="E5969" s="6"/>
      <c r="F5969" s="6"/>
      <c r="G5969" s="15"/>
      <c r="H5969" s="17"/>
      <c r="M5969" s="3"/>
      <c r="N5969" s="3"/>
      <c r="O5969" s="3"/>
      <c r="P5969" s="3"/>
      <c r="Q5969" s="18"/>
      <c r="S5969" s="3"/>
      <c r="T5969" s="3"/>
    </row>
    <row r="5970" spans="1:20" x14ac:dyDescent="0.25">
      <c r="A5970"/>
      <c r="C5970"/>
      <c r="D5970" s="12"/>
      <c r="E5970" s="6"/>
      <c r="F5970" s="6"/>
      <c r="G5970" s="15"/>
      <c r="H5970" s="17"/>
      <c r="M5970" s="3"/>
      <c r="N5970" s="3"/>
      <c r="O5970" s="3"/>
      <c r="P5970" s="3"/>
      <c r="Q5970" s="18"/>
      <c r="S5970" s="3"/>
      <c r="T5970" s="3"/>
    </row>
    <row r="5971" spans="1:20" x14ac:dyDescent="0.25">
      <c r="A5971"/>
      <c r="C5971"/>
      <c r="D5971" s="12"/>
      <c r="E5971" s="6"/>
      <c r="F5971" s="6"/>
      <c r="G5971" s="15"/>
      <c r="H5971" s="17"/>
      <c r="M5971" s="3"/>
      <c r="N5971" s="3"/>
      <c r="O5971" s="3"/>
      <c r="P5971" s="3"/>
      <c r="Q5971" s="18"/>
      <c r="S5971" s="3"/>
      <c r="T5971" s="3"/>
    </row>
    <row r="5972" spans="1:20" x14ac:dyDescent="0.25">
      <c r="A5972"/>
      <c r="C5972"/>
      <c r="D5972" s="12"/>
      <c r="E5972" s="6"/>
      <c r="F5972" s="6"/>
      <c r="G5972" s="15"/>
      <c r="H5972" s="17"/>
      <c r="M5972" s="3"/>
      <c r="N5972" s="3"/>
      <c r="O5972" s="3"/>
      <c r="P5972" s="3"/>
      <c r="Q5972" s="18"/>
      <c r="S5972" s="3"/>
      <c r="T5972" s="3"/>
    </row>
    <row r="5973" spans="1:20" x14ac:dyDescent="0.25">
      <c r="A5973"/>
      <c r="C5973"/>
      <c r="D5973" s="12"/>
      <c r="E5973" s="6"/>
      <c r="F5973" s="6"/>
      <c r="G5973" s="15"/>
      <c r="H5973" s="17"/>
      <c r="M5973" s="3"/>
      <c r="N5973" s="3"/>
      <c r="O5973" s="3"/>
      <c r="P5973" s="3"/>
      <c r="Q5973" s="18"/>
      <c r="S5973" s="3"/>
      <c r="T5973" s="3"/>
    </row>
    <row r="5974" spans="1:20" x14ac:dyDescent="0.25">
      <c r="A5974"/>
      <c r="C5974"/>
      <c r="D5974" s="12"/>
      <c r="E5974" s="6"/>
      <c r="F5974" s="6"/>
      <c r="G5974" s="15"/>
      <c r="H5974" s="17"/>
      <c r="M5974" s="3"/>
      <c r="N5974" s="3"/>
      <c r="O5974" s="3"/>
      <c r="P5974" s="3"/>
      <c r="Q5974" s="18"/>
      <c r="S5974" s="3"/>
      <c r="T5974" s="3"/>
    </row>
    <row r="5975" spans="1:20" x14ac:dyDescent="0.25">
      <c r="A5975"/>
      <c r="C5975"/>
      <c r="D5975" s="12"/>
      <c r="E5975" s="6"/>
      <c r="F5975" s="6"/>
      <c r="G5975" s="15"/>
      <c r="H5975" s="17"/>
      <c r="M5975" s="3"/>
      <c r="N5975" s="3"/>
      <c r="O5975" s="3"/>
      <c r="P5975" s="3"/>
      <c r="Q5975" s="18"/>
      <c r="S5975" s="3"/>
      <c r="T5975" s="3"/>
    </row>
    <row r="5976" spans="1:20" x14ac:dyDescent="0.25">
      <c r="A5976"/>
      <c r="C5976"/>
      <c r="D5976" s="12"/>
      <c r="E5976" s="6"/>
      <c r="F5976" s="6"/>
      <c r="G5976" s="15"/>
      <c r="H5976" s="17"/>
      <c r="M5976" s="3"/>
      <c r="N5976" s="3"/>
      <c r="O5976" s="3"/>
      <c r="P5976" s="3"/>
      <c r="Q5976" s="18"/>
      <c r="S5976" s="3"/>
      <c r="T5976" s="3"/>
    </row>
    <row r="5977" spans="1:20" x14ac:dyDescent="0.25">
      <c r="A5977"/>
      <c r="C5977"/>
      <c r="D5977" s="12"/>
      <c r="E5977" s="6"/>
      <c r="F5977" s="6"/>
      <c r="G5977" s="15"/>
      <c r="H5977" s="17"/>
      <c r="M5977" s="3"/>
      <c r="N5977" s="3"/>
      <c r="O5977" s="3"/>
      <c r="P5977" s="3"/>
      <c r="Q5977" s="18"/>
      <c r="S5977" s="3"/>
      <c r="T5977" s="3"/>
    </row>
    <row r="5978" spans="1:20" x14ac:dyDescent="0.25">
      <c r="A5978"/>
      <c r="C5978"/>
      <c r="D5978" s="12"/>
      <c r="E5978" s="6"/>
      <c r="F5978" s="6"/>
      <c r="G5978" s="15"/>
      <c r="H5978" s="17"/>
      <c r="M5978" s="3"/>
      <c r="N5978" s="3"/>
      <c r="O5978" s="3"/>
      <c r="P5978" s="3"/>
      <c r="Q5978" s="18"/>
      <c r="S5978" s="3"/>
      <c r="T5978" s="3"/>
    </row>
    <row r="5979" spans="1:20" x14ac:dyDescent="0.25">
      <c r="A5979"/>
      <c r="C5979"/>
      <c r="D5979" s="12"/>
      <c r="E5979" s="6"/>
      <c r="F5979" s="6"/>
      <c r="G5979" s="15"/>
      <c r="H5979" s="17"/>
      <c r="M5979" s="3"/>
      <c r="N5979" s="3"/>
      <c r="O5979" s="3"/>
      <c r="P5979" s="3"/>
      <c r="Q5979" s="18"/>
      <c r="S5979" s="3"/>
      <c r="T5979" s="3"/>
    </row>
    <row r="5980" spans="1:20" x14ac:dyDescent="0.25">
      <c r="A5980"/>
      <c r="C5980"/>
      <c r="D5980" s="12"/>
      <c r="E5980" s="6"/>
      <c r="F5980" s="6"/>
      <c r="G5980" s="15"/>
      <c r="H5980" s="17"/>
      <c r="M5980" s="3"/>
      <c r="N5980" s="3"/>
      <c r="O5980" s="3"/>
      <c r="P5980" s="3"/>
      <c r="Q5980" s="18"/>
      <c r="S5980" s="3"/>
      <c r="T5980" s="3"/>
    </row>
    <row r="5981" spans="1:20" x14ac:dyDescent="0.25">
      <c r="A5981"/>
      <c r="C5981"/>
      <c r="D5981" s="12"/>
      <c r="E5981" s="6"/>
      <c r="F5981" s="6"/>
      <c r="G5981" s="15"/>
      <c r="H5981" s="17"/>
      <c r="M5981" s="3"/>
      <c r="N5981" s="3"/>
      <c r="O5981" s="3"/>
      <c r="P5981" s="3"/>
      <c r="Q5981" s="18"/>
      <c r="S5981" s="3"/>
      <c r="T5981" s="3"/>
    </row>
    <row r="5982" spans="1:20" x14ac:dyDescent="0.25">
      <c r="A5982"/>
      <c r="C5982"/>
      <c r="D5982" s="12"/>
      <c r="E5982" s="6"/>
      <c r="F5982" s="6"/>
      <c r="G5982" s="15"/>
      <c r="H5982" s="17"/>
      <c r="M5982" s="3"/>
      <c r="N5982" s="3"/>
      <c r="O5982" s="3"/>
      <c r="P5982" s="3"/>
      <c r="Q5982" s="18"/>
      <c r="S5982" s="3"/>
      <c r="T5982" s="3"/>
    </row>
    <row r="5983" spans="1:20" x14ac:dyDescent="0.25">
      <c r="A5983"/>
      <c r="C5983"/>
      <c r="D5983" s="12"/>
      <c r="E5983" s="6"/>
      <c r="F5983" s="6"/>
      <c r="G5983" s="15"/>
      <c r="H5983" s="17"/>
      <c r="M5983" s="3"/>
      <c r="N5983" s="3"/>
      <c r="O5983" s="3"/>
      <c r="P5983" s="3"/>
      <c r="Q5983" s="18"/>
      <c r="S5983" s="3"/>
      <c r="T5983" s="3"/>
    </row>
    <row r="5984" spans="1:20" x14ac:dyDescent="0.25">
      <c r="A5984"/>
      <c r="C5984"/>
      <c r="D5984" s="12"/>
      <c r="E5984" s="6"/>
      <c r="F5984" s="6"/>
      <c r="G5984" s="15"/>
      <c r="H5984" s="17"/>
      <c r="M5984" s="3"/>
      <c r="N5984" s="3"/>
      <c r="O5984" s="3"/>
      <c r="P5984" s="3"/>
      <c r="Q5984" s="18"/>
      <c r="S5984" s="3"/>
      <c r="T5984" s="3"/>
    </row>
    <row r="5985" spans="1:20" x14ac:dyDescent="0.25">
      <c r="A5985"/>
      <c r="C5985"/>
      <c r="D5985" s="12"/>
      <c r="E5985" s="6"/>
      <c r="F5985" s="6"/>
      <c r="G5985" s="15"/>
      <c r="H5985" s="17"/>
      <c r="M5985" s="3"/>
      <c r="N5985" s="3"/>
      <c r="O5985" s="3"/>
      <c r="P5985" s="3"/>
      <c r="Q5985" s="18"/>
      <c r="S5985" s="3"/>
      <c r="T5985" s="3"/>
    </row>
    <row r="5986" spans="1:20" x14ac:dyDescent="0.25">
      <c r="A5986"/>
      <c r="C5986"/>
      <c r="D5986" s="12"/>
      <c r="E5986" s="6"/>
      <c r="F5986" s="6"/>
      <c r="G5986" s="15"/>
      <c r="H5986" s="17"/>
      <c r="M5986" s="3"/>
      <c r="N5986" s="3"/>
      <c r="O5986" s="3"/>
      <c r="P5986" s="3"/>
      <c r="Q5986" s="18"/>
      <c r="S5986" s="3"/>
      <c r="T5986" s="3"/>
    </row>
    <row r="5987" spans="1:20" x14ac:dyDescent="0.25">
      <c r="A5987"/>
      <c r="C5987"/>
      <c r="D5987" s="12"/>
      <c r="E5987" s="6"/>
      <c r="F5987" s="6"/>
      <c r="G5987" s="15"/>
      <c r="H5987" s="17"/>
      <c r="M5987" s="3"/>
      <c r="N5987" s="3"/>
      <c r="O5987" s="3"/>
      <c r="P5987" s="3"/>
      <c r="Q5987" s="18"/>
      <c r="S5987" s="3"/>
      <c r="T5987" s="3"/>
    </row>
    <row r="5988" spans="1:20" x14ac:dyDescent="0.25">
      <c r="A5988"/>
      <c r="C5988"/>
      <c r="D5988" s="12"/>
      <c r="E5988" s="6"/>
      <c r="F5988" s="6"/>
      <c r="G5988" s="15"/>
      <c r="H5988" s="17"/>
      <c r="M5988" s="3"/>
      <c r="N5988" s="3"/>
      <c r="O5988" s="3"/>
      <c r="P5988" s="3"/>
      <c r="Q5988" s="18"/>
      <c r="S5988" s="3"/>
      <c r="T5988" s="3"/>
    </row>
    <row r="5989" spans="1:20" x14ac:dyDescent="0.25">
      <c r="A5989"/>
      <c r="C5989"/>
      <c r="D5989" s="12"/>
      <c r="E5989" s="6"/>
      <c r="F5989" s="6"/>
      <c r="G5989" s="15"/>
      <c r="H5989" s="17"/>
      <c r="M5989" s="3"/>
      <c r="N5989" s="3"/>
      <c r="O5989" s="3"/>
      <c r="P5989" s="3"/>
      <c r="Q5989" s="18"/>
      <c r="S5989" s="3"/>
      <c r="T5989" s="3"/>
    </row>
    <row r="5990" spans="1:20" x14ac:dyDescent="0.25">
      <c r="A5990"/>
      <c r="C5990"/>
      <c r="D5990" s="12"/>
      <c r="E5990" s="6"/>
      <c r="F5990" s="6"/>
      <c r="G5990" s="15"/>
      <c r="H5990" s="17"/>
      <c r="M5990" s="3"/>
      <c r="N5990" s="3"/>
      <c r="O5990" s="3"/>
      <c r="P5990" s="3"/>
      <c r="Q5990" s="18"/>
      <c r="S5990" s="3"/>
      <c r="T5990" s="3"/>
    </row>
    <row r="5991" spans="1:20" x14ac:dyDescent="0.25">
      <c r="A5991"/>
      <c r="C5991"/>
      <c r="D5991" s="12"/>
      <c r="E5991" s="6"/>
      <c r="F5991" s="6"/>
      <c r="G5991" s="15"/>
      <c r="H5991" s="17"/>
      <c r="M5991" s="3"/>
      <c r="N5991" s="3"/>
      <c r="O5991" s="3"/>
      <c r="P5991" s="3"/>
      <c r="Q5991" s="18"/>
      <c r="S5991" s="3"/>
      <c r="T5991" s="3"/>
    </row>
    <row r="5992" spans="1:20" x14ac:dyDescent="0.25">
      <c r="A5992"/>
      <c r="C5992"/>
      <c r="D5992" s="12"/>
      <c r="E5992" s="6"/>
      <c r="F5992" s="6"/>
      <c r="G5992" s="15"/>
      <c r="H5992" s="17"/>
      <c r="M5992" s="3"/>
      <c r="N5992" s="3"/>
      <c r="O5992" s="3"/>
      <c r="P5992" s="3"/>
      <c r="Q5992" s="18"/>
      <c r="S5992" s="3"/>
      <c r="T5992" s="3"/>
    </row>
    <row r="5993" spans="1:20" x14ac:dyDescent="0.25">
      <c r="A5993"/>
      <c r="C5993"/>
      <c r="D5993" s="12"/>
      <c r="E5993" s="6"/>
      <c r="F5993" s="6"/>
      <c r="G5993" s="15"/>
      <c r="H5993" s="17"/>
      <c r="M5993" s="3"/>
      <c r="N5993" s="3"/>
      <c r="O5993" s="3"/>
      <c r="P5993" s="3"/>
      <c r="Q5993" s="18"/>
      <c r="S5993" s="3"/>
      <c r="T5993" s="3"/>
    </row>
    <row r="5994" spans="1:20" x14ac:dyDescent="0.25">
      <c r="A5994"/>
      <c r="C5994"/>
      <c r="D5994" s="12"/>
      <c r="E5994" s="6"/>
      <c r="F5994" s="6"/>
      <c r="G5994" s="15"/>
      <c r="H5994" s="17"/>
      <c r="M5994" s="3"/>
      <c r="N5994" s="3"/>
      <c r="O5994" s="3"/>
      <c r="P5994" s="3"/>
      <c r="Q5994" s="18"/>
      <c r="S5994" s="3"/>
      <c r="T5994" s="3"/>
    </row>
    <row r="5995" spans="1:20" x14ac:dyDescent="0.25">
      <c r="A5995"/>
      <c r="C5995"/>
      <c r="D5995" s="12"/>
      <c r="E5995" s="6"/>
      <c r="F5995" s="6"/>
      <c r="G5995" s="15"/>
      <c r="H5995" s="17"/>
      <c r="M5995" s="3"/>
      <c r="N5995" s="3"/>
      <c r="O5995" s="3"/>
      <c r="P5995" s="3"/>
      <c r="Q5995" s="18"/>
      <c r="S5995" s="3"/>
      <c r="T5995" s="3"/>
    </row>
    <row r="5996" spans="1:20" x14ac:dyDescent="0.25">
      <c r="A5996"/>
      <c r="C5996"/>
      <c r="D5996" s="12"/>
      <c r="E5996" s="6"/>
      <c r="F5996" s="6"/>
      <c r="G5996" s="15"/>
      <c r="H5996" s="17"/>
      <c r="M5996" s="3"/>
      <c r="N5996" s="3"/>
      <c r="O5996" s="3"/>
      <c r="P5996" s="3"/>
      <c r="Q5996" s="18"/>
      <c r="S5996" s="3"/>
      <c r="T5996" s="3"/>
    </row>
    <row r="5997" spans="1:20" x14ac:dyDescent="0.25">
      <c r="A5997"/>
      <c r="C5997"/>
      <c r="D5997" s="12"/>
      <c r="E5997" s="6"/>
      <c r="F5997" s="6"/>
      <c r="G5997" s="15"/>
      <c r="H5997" s="17"/>
      <c r="M5997" s="3"/>
      <c r="N5997" s="3"/>
      <c r="O5997" s="3"/>
      <c r="P5997" s="3"/>
      <c r="Q5997" s="18"/>
      <c r="S5997" s="3"/>
      <c r="T5997" s="3"/>
    </row>
    <row r="5998" spans="1:20" x14ac:dyDescent="0.25">
      <c r="A5998"/>
      <c r="C5998"/>
      <c r="D5998" s="12"/>
      <c r="E5998" s="6"/>
      <c r="F5998" s="6"/>
      <c r="G5998" s="15"/>
      <c r="H5998" s="17"/>
      <c r="M5998" s="3"/>
      <c r="N5998" s="3"/>
      <c r="O5998" s="3"/>
      <c r="P5998" s="3"/>
      <c r="Q5998" s="18"/>
      <c r="S5998" s="3"/>
      <c r="T5998" s="3"/>
    </row>
    <row r="5999" spans="1:20" x14ac:dyDescent="0.25">
      <c r="A5999"/>
      <c r="C5999"/>
      <c r="D5999" s="12"/>
      <c r="E5999" s="6"/>
      <c r="F5999" s="6"/>
      <c r="G5999" s="15"/>
      <c r="H5999" s="17"/>
      <c r="M5999" s="3"/>
      <c r="N5999" s="3"/>
      <c r="O5999" s="3"/>
      <c r="P5999" s="3"/>
      <c r="Q5999" s="18"/>
      <c r="S5999" s="3"/>
      <c r="T5999" s="3"/>
    </row>
    <row r="6000" spans="1:20" x14ac:dyDescent="0.25">
      <c r="A6000"/>
      <c r="C6000"/>
      <c r="D6000" s="12"/>
      <c r="E6000" s="6"/>
      <c r="F6000" s="6"/>
      <c r="G6000" s="15"/>
      <c r="H6000" s="17"/>
      <c r="M6000" s="3"/>
      <c r="N6000" s="3"/>
      <c r="O6000" s="3"/>
      <c r="P6000" s="3"/>
      <c r="Q6000" s="18"/>
      <c r="S6000" s="3"/>
      <c r="T6000" s="3"/>
    </row>
    <row r="6001" spans="1:20" x14ac:dyDescent="0.25">
      <c r="A6001"/>
      <c r="C6001"/>
      <c r="D6001" s="12"/>
      <c r="E6001" s="6"/>
      <c r="F6001" s="6"/>
      <c r="G6001" s="15"/>
      <c r="H6001" s="17"/>
      <c r="M6001" s="3"/>
      <c r="N6001" s="3"/>
      <c r="O6001" s="3"/>
      <c r="P6001" s="3"/>
      <c r="Q6001" s="18"/>
      <c r="S6001" s="3"/>
      <c r="T6001" s="3"/>
    </row>
    <row r="6002" spans="1:20" x14ac:dyDescent="0.25">
      <c r="A6002"/>
      <c r="C6002"/>
      <c r="D6002" s="12"/>
      <c r="E6002" s="6"/>
      <c r="F6002" s="6"/>
      <c r="G6002" s="15"/>
      <c r="H6002" s="17"/>
      <c r="M6002" s="3"/>
      <c r="N6002" s="3"/>
      <c r="O6002" s="3"/>
      <c r="P6002" s="3"/>
      <c r="Q6002" s="18"/>
      <c r="S6002" s="3"/>
      <c r="T6002" s="3"/>
    </row>
    <row r="6003" spans="1:20" x14ac:dyDescent="0.25">
      <c r="A6003"/>
      <c r="C6003"/>
      <c r="D6003" s="12"/>
      <c r="E6003" s="6"/>
      <c r="F6003" s="6"/>
      <c r="G6003" s="15"/>
      <c r="H6003" s="17"/>
      <c r="M6003" s="3"/>
      <c r="N6003" s="3"/>
      <c r="O6003" s="3"/>
      <c r="P6003" s="3"/>
      <c r="Q6003" s="18"/>
      <c r="S6003" s="3"/>
      <c r="T6003" s="3"/>
    </row>
    <row r="6004" spans="1:20" x14ac:dyDescent="0.25">
      <c r="A6004"/>
      <c r="C6004"/>
      <c r="D6004" s="12"/>
      <c r="E6004" s="6"/>
      <c r="F6004" s="6"/>
      <c r="G6004" s="15"/>
      <c r="H6004" s="17"/>
      <c r="M6004" s="3"/>
      <c r="N6004" s="3"/>
      <c r="O6004" s="3"/>
      <c r="P6004" s="3"/>
      <c r="Q6004" s="18"/>
      <c r="S6004" s="3"/>
      <c r="T6004" s="3"/>
    </row>
    <row r="6005" spans="1:20" x14ac:dyDescent="0.25">
      <c r="A6005"/>
      <c r="C6005"/>
      <c r="D6005" s="12"/>
      <c r="E6005" s="6"/>
      <c r="F6005" s="6"/>
      <c r="G6005" s="15"/>
      <c r="H6005" s="17"/>
      <c r="M6005" s="3"/>
      <c r="N6005" s="3"/>
      <c r="O6005" s="3"/>
      <c r="P6005" s="3"/>
      <c r="Q6005" s="18"/>
      <c r="S6005" s="3"/>
      <c r="T6005" s="3"/>
    </row>
    <row r="6006" spans="1:20" x14ac:dyDescent="0.25">
      <c r="A6006"/>
      <c r="C6006"/>
      <c r="D6006" s="12"/>
      <c r="E6006" s="6"/>
      <c r="F6006" s="6"/>
      <c r="G6006" s="15"/>
      <c r="H6006" s="17"/>
      <c r="M6006" s="3"/>
      <c r="N6006" s="3"/>
      <c r="O6006" s="3"/>
      <c r="P6006" s="3"/>
      <c r="Q6006" s="18"/>
      <c r="S6006" s="3"/>
      <c r="T6006" s="3"/>
    </row>
    <row r="6007" spans="1:20" x14ac:dyDescent="0.25">
      <c r="A6007"/>
      <c r="C6007"/>
      <c r="D6007" s="12"/>
      <c r="E6007" s="6"/>
      <c r="F6007" s="6"/>
      <c r="G6007" s="15"/>
      <c r="H6007" s="17"/>
      <c r="M6007" s="3"/>
      <c r="N6007" s="3"/>
      <c r="O6007" s="3"/>
      <c r="P6007" s="3"/>
      <c r="Q6007" s="18"/>
      <c r="S6007" s="3"/>
      <c r="T6007" s="3"/>
    </row>
    <row r="6008" spans="1:20" x14ac:dyDescent="0.25">
      <c r="A6008"/>
      <c r="C6008"/>
      <c r="D6008" s="12"/>
      <c r="E6008" s="6"/>
      <c r="F6008" s="6"/>
      <c r="G6008" s="15"/>
      <c r="H6008" s="17"/>
      <c r="M6008" s="3"/>
      <c r="N6008" s="3"/>
      <c r="O6008" s="3"/>
      <c r="P6008" s="3"/>
      <c r="Q6008" s="18"/>
      <c r="S6008" s="3"/>
      <c r="T6008" s="3"/>
    </row>
    <row r="6009" spans="1:20" x14ac:dyDescent="0.25">
      <c r="A6009"/>
      <c r="C6009"/>
      <c r="D6009" s="12"/>
      <c r="E6009" s="6"/>
      <c r="F6009" s="6"/>
      <c r="G6009" s="15"/>
      <c r="H6009" s="17"/>
      <c r="M6009" s="3"/>
      <c r="N6009" s="3"/>
      <c r="O6009" s="3"/>
      <c r="P6009" s="3"/>
      <c r="Q6009" s="18"/>
      <c r="S6009" s="3"/>
      <c r="T6009" s="3"/>
    </row>
    <row r="6010" spans="1:20" x14ac:dyDescent="0.25">
      <c r="A6010"/>
      <c r="C6010"/>
      <c r="D6010" s="12"/>
      <c r="E6010" s="6"/>
      <c r="F6010" s="6"/>
      <c r="G6010" s="15"/>
      <c r="H6010" s="17"/>
      <c r="M6010" s="3"/>
      <c r="N6010" s="3"/>
      <c r="O6010" s="3"/>
      <c r="P6010" s="3"/>
      <c r="Q6010" s="18"/>
      <c r="S6010" s="3"/>
      <c r="T6010" s="3"/>
    </row>
    <row r="6011" spans="1:20" x14ac:dyDescent="0.25">
      <c r="A6011"/>
      <c r="C6011"/>
      <c r="D6011" s="12"/>
      <c r="E6011" s="6"/>
      <c r="F6011" s="6"/>
      <c r="G6011" s="15"/>
      <c r="H6011" s="17"/>
      <c r="M6011" s="3"/>
      <c r="N6011" s="3"/>
      <c r="O6011" s="3"/>
      <c r="P6011" s="3"/>
      <c r="Q6011" s="18"/>
      <c r="S6011" s="3"/>
      <c r="T6011" s="3"/>
    </row>
    <row r="6012" spans="1:20" x14ac:dyDescent="0.25">
      <c r="A6012"/>
      <c r="C6012"/>
      <c r="D6012" s="12"/>
      <c r="E6012" s="6"/>
      <c r="F6012" s="6"/>
      <c r="G6012" s="15"/>
      <c r="H6012" s="17"/>
      <c r="M6012" s="3"/>
      <c r="N6012" s="3"/>
      <c r="O6012" s="3"/>
      <c r="P6012" s="3"/>
      <c r="Q6012" s="18"/>
      <c r="S6012" s="3"/>
      <c r="T6012" s="3"/>
    </row>
    <row r="6013" spans="1:20" x14ac:dyDescent="0.25">
      <c r="A6013"/>
      <c r="C6013"/>
      <c r="D6013" s="12"/>
      <c r="E6013" s="6"/>
      <c r="F6013" s="6"/>
      <c r="G6013" s="15"/>
      <c r="H6013" s="17"/>
      <c r="M6013" s="3"/>
      <c r="N6013" s="3"/>
      <c r="O6013" s="3"/>
      <c r="P6013" s="3"/>
      <c r="Q6013" s="18"/>
      <c r="S6013" s="3"/>
      <c r="T6013" s="3"/>
    </row>
    <row r="6014" spans="1:20" x14ac:dyDescent="0.25">
      <c r="A6014"/>
      <c r="C6014"/>
      <c r="D6014" s="12"/>
      <c r="E6014" s="6"/>
      <c r="F6014" s="6"/>
      <c r="G6014" s="15"/>
      <c r="H6014" s="17"/>
      <c r="M6014" s="3"/>
      <c r="N6014" s="3"/>
      <c r="O6014" s="3"/>
      <c r="P6014" s="3"/>
      <c r="Q6014" s="18"/>
      <c r="S6014" s="3"/>
      <c r="T6014" s="3"/>
    </row>
    <row r="6015" spans="1:20" x14ac:dyDescent="0.25">
      <c r="A6015"/>
      <c r="C6015"/>
      <c r="D6015" s="12"/>
      <c r="E6015" s="6"/>
      <c r="F6015" s="6"/>
      <c r="G6015" s="15"/>
      <c r="H6015" s="17"/>
      <c r="M6015" s="3"/>
      <c r="N6015" s="3"/>
      <c r="O6015" s="3"/>
      <c r="P6015" s="3"/>
      <c r="Q6015" s="18"/>
      <c r="S6015" s="3"/>
      <c r="T6015" s="3"/>
    </row>
    <row r="6016" spans="1:20" x14ac:dyDescent="0.25">
      <c r="A6016"/>
      <c r="C6016"/>
      <c r="D6016" s="12"/>
      <c r="E6016" s="6"/>
      <c r="F6016" s="6"/>
      <c r="G6016" s="15"/>
      <c r="H6016" s="17"/>
      <c r="M6016" s="3"/>
      <c r="N6016" s="3"/>
      <c r="O6016" s="3"/>
      <c r="P6016" s="3"/>
      <c r="Q6016" s="18"/>
      <c r="S6016" s="3"/>
      <c r="T6016" s="3"/>
    </row>
    <row r="6017" spans="1:20" x14ac:dyDescent="0.25">
      <c r="A6017"/>
      <c r="C6017"/>
      <c r="D6017" s="12"/>
      <c r="E6017" s="6"/>
      <c r="F6017" s="6"/>
      <c r="G6017" s="15"/>
      <c r="H6017" s="17"/>
      <c r="M6017" s="3"/>
      <c r="N6017" s="3"/>
      <c r="O6017" s="3"/>
      <c r="P6017" s="3"/>
      <c r="Q6017" s="18"/>
      <c r="S6017" s="3"/>
      <c r="T6017" s="3"/>
    </row>
    <row r="6018" spans="1:20" x14ac:dyDescent="0.25">
      <c r="A6018"/>
      <c r="C6018"/>
      <c r="D6018" s="12"/>
      <c r="E6018" s="6"/>
      <c r="F6018" s="6"/>
      <c r="G6018" s="15"/>
      <c r="H6018" s="17"/>
      <c r="M6018" s="3"/>
      <c r="N6018" s="3"/>
      <c r="O6018" s="3"/>
      <c r="P6018" s="3"/>
      <c r="Q6018" s="18"/>
      <c r="S6018" s="3"/>
      <c r="T6018" s="3"/>
    </row>
    <row r="6019" spans="1:20" x14ac:dyDescent="0.25">
      <c r="A6019"/>
      <c r="C6019"/>
      <c r="D6019" s="12"/>
      <c r="E6019" s="6"/>
      <c r="F6019" s="6"/>
      <c r="G6019" s="15"/>
      <c r="H6019" s="17"/>
      <c r="M6019" s="3"/>
      <c r="N6019" s="3"/>
      <c r="O6019" s="3"/>
      <c r="P6019" s="3"/>
      <c r="Q6019" s="18"/>
      <c r="S6019" s="3"/>
      <c r="T6019" s="3"/>
    </row>
    <row r="6020" spans="1:20" x14ac:dyDescent="0.25">
      <c r="A6020"/>
      <c r="C6020"/>
      <c r="D6020" s="12"/>
      <c r="E6020" s="6"/>
      <c r="F6020" s="6"/>
      <c r="G6020" s="15"/>
      <c r="H6020" s="17"/>
      <c r="M6020" s="3"/>
      <c r="N6020" s="3"/>
      <c r="O6020" s="3"/>
      <c r="P6020" s="3"/>
      <c r="Q6020" s="18"/>
      <c r="S6020" s="3"/>
      <c r="T6020" s="3"/>
    </row>
    <row r="6021" spans="1:20" x14ac:dyDescent="0.25">
      <c r="A6021"/>
      <c r="C6021"/>
      <c r="D6021" s="12"/>
      <c r="E6021" s="6"/>
      <c r="F6021" s="6"/>
      <c r="G6021" s="15"/>
      <c r="H6021" s="17"/>
      <c r="M6021" s="3"/>
      <c r="N6021" s="3"/>
      <c r="O6021" s="3"/>
      <c r="P6021" s="3"/>
      <c r="Q6021" s="18"/>
      <c r="S6021" s="3"/>
      <c r="T6021" s="3"/>
    </row>
    <row r="6022" spans="1:20" x14ac:dyDescent="0.25">
      <c r="A6022"/>
      <c r="C6022"/>
      <c r="D6022" s="12"/>
      <c r="E6022" s="6"/>
      <c r="F6022" s="6"/>
      <c r="G6022" s="15"/>
      <c r="H6022" s="17"/>
      <c r="M6022" s="3"/>
      <c r="N6022" s="3"/>
      <c r="O6022" s="3"/>
      <c r="P6022" s="3"/>
      <c r="Q6022" s="18"/>
      <c r="S6022" s="3"/>
      <c r="T6022" s="3"/>
    </row>
    <row r="6023" spans="1:20" x14ac:dyDescent="0.25">
      <c r="A6023"/>
      <c r="C6023"/>
      <c r="D6023" s="12"/>
      <c r="E6023" s="6"/>
      <c r="F6023" s="6"/>
      <c r="G6023" s="15"/>
      <c r="H6023" s="17"/>
      <c r="M6023" s="3"/>
      <c r="N6023" s="3"/>
      <c r="O6023" s="3"/>
      <c r="P6023" s="3"/>
      <c r="Q6023" s="18"/>
      <c r="S6023" s="3"/>
      <c r="T6023" s="3"/>
    </row>
    <row r="6024" spans="1:20" x14ac:dyDescent="0.25">
      <c r="A6024"/>
      <c r="C6024"/>
      <c r="D6024" s="12"/>
      <c r="E6024" s="6"/>
      <c r="F6024" s="6"/>
      <c r="G6024" s="15"/>
      <c r="H6024" s="17"/>
      <c r="M6024" s="3"/>
      <c r="N6024" s="3"/>
      <c r="O6024" s="3"/>
      <c r="P6024" s="3"/>
      <c r="Q6024" s="18"/>
      <c r="S6024" s="3"/>
      <c r="T6024" s="3"/>
    </row>
    <row r="6025" spans="1:20" x14ac:dyDescent="0.25">
      <c r="A6025"/>
      <c r="C6025"/>
      <c r="D6025" s="12"/>
      <c r="E6025" s="6"/>
      <c r="F6025" s="6"/>
      <c r="G6025" s="15"/>
      <c r="H6025" s="17"/>
      <c r="M6025" s="3"/>
      <c r="N6025" s="3"/>
      <c r="O6025" s="3"/>
      <c r="P6025" s="3"/>
      <c r="Q6025" s="18"/>
      <c r="S6025" s="3"/>
      <c r="T6025" s="3"/>
    </row>
    <row r="6026" spans="1:20" x14ac:dyDescent="0.25">
      <c r="A6026"/>
      <c r="C6026"/>
      <c r="D6026" s="12"/>
      <c r="E6026" s="6"/>
      <c r="F6026" s="6"/>
      <c r="G6026" s="15"/>
      <c r="H6026" s="17"/>
      <c r="M6026" s="3"/>
      <c r="N6026" s="3"/>
      <c r="O6026" s="3"/>
      <c r="P6026" s="3"/>
      <c r="Q6026" s="18"/>
      <c r="S6026" s="3"/>
      <c r="T6026" s="3"/>
    </row>
    <row r="6027" spans="1:20" x14ac:dyDescent="0.25">
      <c r="A6027"/>
      <c r="C6027"/>
      <c r="D6027" s="12"/>
      <c r="E6027" s="6"/>
      <c r="F6027" s="6"/>
      <c r="G6027" s="15"/>
      <c r="H6027" s="17"/>
      <c r="M6027" s="3"/>
      <c r="N6027" s="3"/>
      <c r="O6027" s="3"/>
      <c r="P6027" s="3"/>
      <c r="Q6027" s="18"/>
      <c r="S6027" s="3"/>
      <c r="T6027" s="3"/>
    </row>
    <row r="6028" spans="1:20" x14ac:dyDescent="0.25">
      <c r="A6028"/>
      <c r="C6028"/>
      <c r="D6028" s="12"/>
      <c r="E6028" s="6"/>
      <c r="F6028" s="6"/>
      <c r="G6028" s="15"/>
      <c r="H6028" s="17"/>
      <c r="M6028" s="3"/>
      <c r="N6028" s="3"/>
      <c r="O6028" s="3"/>
      <c r="P6028" s="3"/>
      <c r="Q6028" s="18"/>
      <c r="S6028" s="3"/>
      <c r="T6028" s="3"/>
    </row>
    <row r="6029" spans="1:20" x14ac:dyDescent="0.25">
      <c r="A6029"/>
      <c r="C6029"/>
      <c r="D6029" s="12"/>
      <c r="E6029" s="6"/>
      <c r="F6029" s="6"/>
      <c r="G6029" s="15"/>
      <c r="H6029" s="17"/>
      <c r="M6029" s="3"/>
      <c r="N6029" s="3"/>
      <c r="O6029" s="3"/>
      <c r="P6029" s="3"/>
      <c r="Q6029" s="18"/>
      <c r="S6029" s="3"/>
      <c r="T6029" s="3"/>
    </row>
    <row r="6030" spans="1:20" x14ac:dyDescent="0.25">
      <c r="A6030"/>
      <c r="C6030"/>
      <c r="D6030" s="12"/>
      <c r="E6030" s="6"/>
      <c r="F6030" s="6"/>
      <c r="G6030" s="15"/>
      <c r="H6030" s="17"/>
      <c r="M6030" s="3"/>
      <c r="N6030" s="3"/>
      <c r="O6030" s="3"/>
      <c r="P6030" s="3"/>
      <c r="Q6030" s="18"/>
      <c r="S6030" s="3"/>
      <c r="T6030" s="3"/>
    </row>
    <row r="6031" spans="1:20" x14ac:dyDescent="0.25">
      <c r="A6031"/>
      <c r="C6031"/>
      <c r="D6031" s="12"/>
      <c r="E6031" s="6"/>
      <c r="F6031" s="6"/>
      <c r="G6031" s="15"/>
      <c r="H6031" s="17"/>
      <c r="M6031" s="3"/>
      <c r="N6031" s="3"/>
      <c r="O6031" s="3"/>
      <c r="P6031" s="3"/>
      <c r="Q6031" s="18"/>
      <c r="S6031" s="3"/>
      <c r="T6031" s="3"/>
    </row>
    <row r="6032" spans="1:20" x14ac:dyDescent="0.25">
      <c r="A6032"/>
      <c r="C6032"/>
      <c r="D6032" s="12"/>
      <c r="E6032" s="6"/>
      <c r="F6032" s="6"/>
      <c r="G6032" s="15"/>
      <c r="H6032" s="17"/>
      <c r="M6032" s="3"/>
      <c r="N6032" s="3"/>
      <c r="O6032" s="3"/>
      <c r="P6032" s="3"/>
      <c r="Q6032" s="18"/>
      <c r="S6032" s="3"/>
      <c r="T6032" s="3"/>
    </row>
    <row r="6033" spans="1:20" x14ac:dyDescent="0.25">
      <c r="A6033"/>
      <c r="C6033"/>
      <c r="D6033" s="12"/>
      <c r="E6033" s="6"/>
      <c r="F6033" s="6"/>
      <c r="G6033" s="15"/>
      <c r="H6033" s="17"/>
      <c r="M6033" s="3"/>
      <c r="N6033" s="3"/>
      <c r="O6033" s="3"/>
      <c r="P6033" s="3"/>
      <c r="Q6033" s="18"/>
      <c r="S6033" s="3"/>
      <c r="T6033" s="3"/>
    </row>
    <row r="6034" spans="1:20" x14ac:dyDescent="0.25">
      <c r="A6034"/>
      <c r="C6034"/>
      <c r="D6034" s="12"/>
      <c r="E6034" s="6"/>
      <c r="F6034" s="6"/>
      <c r="G6034" s="15"/>
      <c r="H6034" s="17"/>
      <c r="M6034" s="3"/>
      <c r="N6034" s="3"/>
      <c r="O6034" s="3"/>
      <c r="P6034" s="3"/>
      <c r="Q6034" s="18"/>
      <c r="S6034" s="3"/>
      <c r="T6034" s="3"/>
    </row>
    <row r="6035" spans="1:20" x14ac:dyDescent="0.25">
      <c r="A6035"/>
      <c r="C6035"/>
      <c r="D6035" s="12"/>
      <c r="E6035" s="6"/>
      <c r="F6035" s="6"/>
      <c r="G6035" s="15"/>
      <c r="H6035" s="17"/>
      <c r="M6035" s="3"/>
      <c r="N6035" s="3"/>
      <c r="O6035" s="3"/>
      <c r="P6035" s="3"/>
      <c r="Q6035" s="18"/>
      <c r="S6035" s="3"/>
      <c r="T6035" s="3"/>
    </row>
    <row r="6036" spans="1:20" x14ac:dyDescent="0.25">
      <c r="A6036"/>
      <c r="C6036"/>
      <c r="D6036" s="12"/>
      <c r="E6036" s="6"/>
      <c r="F6036" s="6"/>
      <c r="G6036" s="15"/>
      <c r="H6036" s="17"/>
      <c r="M6036" s="3"/>
      <c r="N6036" s="3"/>
      <c r="O6036" s="3"/>
      <c r="P6036" s="3"/>
      <c r="Q6036" s="18"/>
      <c r="S6036" s="3"/>
      <c r="T6036" s="3"/>
    </row>
    <row r="6037" spans="1:20" x14ac:dyDescent="0.25">
      <c r="A6037"/>
      <c r="C6037"/>
      <c r="D6037" s="12"/>
      <c r="E6037" s="6"/>
      <c r="F6037" s="6"/>
      <c r="G6037" s="15"/>
      <c r="H6037" s="17"/>
      <c r="M6037" s="3"/>
      <c r="N6037" s="3"/>
      <c r="O6037" s="3"/>
      <c r="P6037" s="3"/>
      <c r="Q6037" s="18"/>
      <c r="S6037" s="3"/>
      <c r="T6037" s="3"/>
    </row>
    <row r="6038" spans="1:20" x14ac:dyDescent="0.25">
      <c r="A6038"/>
      <c r="C6038"/>
      <c r="D6038" s="12"/>
      <c r="E6038" s="6"/>
      <c r="F6038" s="6"/>
      <c r="G6038" s="15"/>
      <c r="H6038" s="17"/>
      <c r="M6038" s="3"/>
      <c r="N6038" s="3"/>
      <c r="O6038" s="3"/>
      <c r="P6038" s="3"/>
      <c r="Q6038" s="18"/>
      <c r="S6038" s="3"/>
      <c r="T6038" s="3"/>
    </row>
    <row r="6039" spans="1:20" x14ac:dyDescent="0.25">
      <c r="A6039"/>
      <c r="C6039"/>
      <c r="D6039" s="12"/>
      <c r="E6039" s="6"/>
      <c r="F6039" s="6"/>
      <c r="G6039" s="15"/>
      <c r="H6039" s="17"/>
      <c r="M6039" s="3"/>
      <c r="N6039" s="3"/>
      <c r="O6039" s="3"/>
      <c r="P6039" s="3"/>
      <c r="Q6039" s="18"/>
      <c r="S6039" s="3"/>
      <c r="T6039" s="3"/>
    </row>
    <row r="6040" spans="1:20" x14ac:dyDescent="0.25">
      <c r="A6040"/>
      <c r="C6040"/>
      <c r="D6040" s="12"/>
      <c r="E6040" s="6"/>
      <c r="F6040" s="6"/>
      <c r="G6040" s="15"/>
      <c r="H6040" s="17"/>
      <c r="M6040" s="3"/>
      <c r="N6040" s="3"/>
      <c r="O6040" s="3"/>
      <c r="P6040" s="3"/>
      <c r="Q6040" s="18"/>
      <c r="S6040" s="3"/>
      <c r="T6040" s="3"/>
    </row>
    <row r="6041" spans="1:20" x14ac:dyDescent="0.25">
      <c r="A6041"/>
      <c r="C6041"/>
      <c r="D6041" s="12"/>
      <c r="E6041" s="6"/>
      <c r="F6041" s="6"/>
      <c r="G6041" s="15"/>
      <c r="H6041" s="17"/>
      <c r="M6041" s="3"/>
      <c r="N6041" s="3"/>
      <c r="O6041" s="3"/>
      <c r="P6041" s="3"/>
      <c r="Q6041" s="18"/>
      <c r="S6041" s="3"/>
      <c r="T6041" s="3"/>
    </row>
    <row r="6042" spans="1:20" x14ac:dyDescent="0.25">
      <c r="A6042"/>
      <c r="C6042"/>
      <c r="D6042" s="12"/>
      <c r="E6042" s="6"/>
      <c r="F6042" s="6"/>
      <c r="G6042" s="15"/>
      <c r="H6042" s="17"/>
      <c r="M6042" s="3"/>
      <c r="N6042" s="3"/>
      <c r="O6042" s="3"/>
      <c r="P6042" s="3"/>
      <c r="Q6042" s="18"/>
      <c r="S6042" s="3"/>
      <c r="T6042" s="3"/>
    </row>
    <row r="6043" spans="1:20" x14ac:dyDescent="0.25">
      <c r="A6043"/>
      <c r="C6043"/>
      <c r="D6043" s="12"/>
      <c r="E6043" s="6"/>
      <c r="F6043" s="6"/>
      <c r="G6043" s="15"/>
      <c r="H6043" s="17"/>
      <c r="M6043" s="3"/>
      <c r="N6043" s="3"/>
      <c r="O6043" s="3"/>
      <c r="P6043" s="3"/>
      <c r="Q6043" s="18"/>
      <c r="S6043" s="3"/>
      <c r="T6043" s="3"/>
    </row>
    <row r="6044" spans="1:20" x14ac:dyDescent="0.25">
      <c r="A6044"/>
      <c r="C6044"/>
      <c r="D6044" s="12"/>
      <c r="E6044" s="6"/>
      <c r="F6044" s="6"/>
      <c r="G6044" s="15"/>
      <c r="H6044" s="17"/>
      <c r="M6044" s="3"/>
      <c r="N6044" s="3"/>
      <c r="O6044" s="3"/>
      <c r="P6044" s="3"/>
      <c r="Q6044" s="18"/>
      <c r="S6044" s="3"/>
      <c r="T6044" s="3"/>
    </row>
    <row r="6045" spans="1:20" x14ac:dyDescent="0.25">
      <c r="A6045"/>
      <c r="C6045"/>
      <c r="D6045" s="12"/>
      <c r="E6045" s="6"/>
      <c r="F6045" s="6"/>
      <c r="G6045" s="15"/>
      <c r="H6045" s="17"/>
      <c r="M6045" s="3"/>
      <c r="N6045" s="3"/>
      <c r="O6045" s="3"/>
      <c r="P6045" s="3"/>
      <c r="Q6045" s="18"/>
      <c r="S6045" s="3"/>
      <c r="T6045" s="3"/>
    </row>
    <row r="6046" spans="1:20" x14ac:dyDescent="0.25">
      <c r="A6046"/>
      <c r="C6046"/>
      <c r="D6046" s="12"/>
      <c r="E6046" s="6"/>
      <c r="F6046" s="6"/>
      <c r="G6046" s="15"/>
      <c r="H6046" s="17"/>
      <c r="M6046" s="3"/>
      <c r="N6046" s="3"/>
      <c r="O6046" s="3"/>
      <c r="P6046" s="3"/>
      <c r="Q6046" s="18"/>
      <c r="S6046" s="3"/>
      <c r="T6046" s="3"/>
    </row>
    <row r="6047" spans="1:20" x14ac:dyDescent="0.25">
      <c r="A6047"/>
      <c r="C6047"/>
      <c r="D6047" s="12"/>
      <c r="E6047" s="6"/>
      <c r="F6047" s="6"/>
      <c r="G6047" s="15"/>
      <c r="H6047" s="17"/>
      <c r="M6047" s="3"/>
      <c r="N6047" s="3"/>
      <c r="O6047" s="3"/>
      <c r="P6047" s="3"/>
      <c r="Q6047" s="18"/>
      <c r="S6047" s="3"/>
      <c r="T6047" s="3"/>
    </row>
    <row r="6048" spans="1:20" x14ac:dyDescent="0.25">
      <c r="A6048"/>
      <c r="C6048"/>
      <c r="D6048" s="12"/>
      <c r="E6048" s="6"/>
      <c r="F6048" s="6"/>
      <c r="G6048" s="15"/>
      <c r="H6048" s="17"/>
      <c r="M6048" s="3"/>
      <c r="N6048" s="3"/>
      <c r="O6048" s="3"/>
      <c r="P6048" s="3"/>
      <c r="Q6048" s="18"/>
      <c r="S6048" s="3"/>
      <c r="T6048" s="3"/>
    </row>
    <row r="6049" spans="1:20" x14ac:dyDescent="0.25">
      <c r="A6049"/>
      <c r="C6049"/>
      <c r="D6049" s="12"/>
      <c r="E6049" s="6"/>
      <c r="F6049" s="6"/>
      <c r="G6049" s="15"/>
      <c r="H6049" s="17"/>
      <c r="M6049" s="3"/>
      <c r="N6049" s="3"/>
      <c r="O6049" s="3"/>
      <c r="P6049" s="3"/>
      <c r="Q6049" s="18"/>
      <c r="S6049" s="3"/>
      <c r="T6049" s="3"/>
    </row>
    <row r="6050" spans="1:20" x14ac:dyDescent="0.25">
      <c r="A6050"/>
      <c r="C6050"/>
      <c r="D6050" s="12"/>
      <c r="E6050" s="6"/>
      <c r="F6050" s="6"/>
      <c r="G6050" s="15"/>
      <c r="H6050" s="17"/>
      <c r="M6050" s="3"/>
      <c r="N6050" s="3"/>
      <c r="O6050" s="3"/>
      <c r="P6050" s="3"/>
      <c r="Q6050" s="18"/>
      <c r="S6050" s="3"/>
      <c r="T6050" s="3"/>
    </row>
    <row r="6051" spans="1:20" x14ac:dyDescent="0.25">
      <c r="A6051"/>
      <c r="C6051"/>
      <c r="D6051" s="12"/>
      <c r="E6051" s="6"/>
      <c r="F6051" s="6"/>
      <c r="G6051" s="15"/>
      <c r="H6051" s="17"/>
      <c r="M6051" s="3"/>
      <c r="N6051" s="3"/>
      <c r="O6051" s="3"/>
      <c r="P6051" s="3"/>
      <c r="Q6051" s="18"/>
      <c r="S6051" s="3"/>
      <c r="T6051" s="3"/>
    </row>
    <row r="6052" spans="1:20" x14ac:dyDescent="0.25">
      <c r="A6052"/>
      <c r="C6052"/>
      <c r="D6052" s="12"/>
      <c r="E6052" s="6"/>
      <c r="F6052" s="6"/>
      <c r="G6052" s="15"/>
      <c r="H6052" s="17"/>
      <c r="M6052" s="3"/>
      <c r="N6052" s="3"/>
      <c r="O6052" s="3"/>
      <c r="P6052" s="3"/>
      <c r="Q6052" s="18"/>
      <c r="S6052" s="3"/>
      <c r="T6052" s="3"/>
    </row>
    <row r="6053" spans="1:20" x14ac:dyDescent="0.25">
      <c r="A6053"/>
      <c r="C6053"/>
      <c r="D6053" s="12"/>
      <c r="E6053" s="6"/>
      <c r="F6053" s="6"/>
      <c r="G6053" s="15"/>
      <c r="H6053" s="17"/>
      <c r="M6053" s="3"/>
      <c r="N6053" s="3"/>
      <c r="O6053" s="3"/>
      <c r="P6053" s="3"/>
      <c r="Q6053" s="18"/>
      <c r="S6053" s="3"/>
      <c r="T6053" s="3"/>
    </row>
    <row r="6054" spans="1:20" x14ac:dyDescent="0.25">
      <c r="A6054"/>
      <c r="C6054"/>
      <c r="D6054" s="12"/>
      <c r="E6054" s="6"/>
      <c r="F6054" s="6"/>
      <c r="G6054" s="15"/>
      <c r="H6054" s="17"/>
      <c r="M6054" s="3"/>
      <c r="N6054" s="3"/>
      <c r="O6054" s="3"/>
      <c r="P6054" s="3"/>
      <c r="Q6054" s="18"/>
      <c r="S6054" s="3"/>
      <c r="T6054" s="3"/>
    </row>
    <row r="6055" spans="1:20" x14ac:dyDescent="0.25">
      <c r="A6055"/>
      <c r="C6055"/>
      <c r="D6055" s="12"/>
      <c r="E6055" s="6"/>
      <c r="F6055" s="6"/>
      <c r="G6055" s="15"/>
      <c r="H6055" s="17"/>
      <c r="M6055" s="3"/>
      <c r="N6055" s="3"/>
      <c r="O6055" s="3"/>
      <c r="P6055" s="3"/>
      <c r="Q6055" s="18"/>
      <c r="S6055" s="3"/>
      <c r="T6055" s="3"/>
    </row>
    <row r="6056" spans="1:20" x14ac:dyDescent="0.25">
      <c r="A6056"/>
      <c r="C6056"/>
      <c r="D6056" s="12"/>
      <c r="E6056" s="6"/>
      <c r="F6056" s="6"/>
      <c r="G6056" s="15"/>
      <c r="H6056" s="17"/>
      <c r="M6056" s="3"/>
      <c r="N6056" s="3"/>
      <c r="O6056" s="3"/>
      <c r="P6056" s="3"/>
      <c r="Q6056" s="18"/>
      <c r="S6056" s="3"/>
      <c r="T6056" s="3"/>
    </row>
    <row r="6057" spans="1:20" x14ac:dyDescent="0.25">
      <c r="A6057"/>
      <c r="C6057"/>
      <c r="D6057" s="12"/>
      <c r="E6057" s="6"/>
      <c r="F6057" s="6"/>
      <c r="G6057" s="15"/>
      <c r="H6057" s="17"/>
      <c r="M6057" s="3"/>
      <c r="N6057" s="3"/>
      <c r="O6057" s="3"/>
      <c r="P6057" s="3"/>
      <c r="Q6057" s="18"/>
      <c r="S6057" s="3"/>
      <c r="T6057" s="3"/>
    </row>
    <row r="6058" spans="1:20" x14ac:dyDescent="0.25">
      <c r="A6058"/>
      <c r="C6058"/>
      <c r="D6058" s="12"/>
      <c r="E6058" s="6"/>
      <c r="F6058" s="6"/>
      <c r="G6058" s="15"/>
      <c r="H6058" s="17"/>
      <c r="M6058" s="3"/>
      <c r="N6058" s="3"/>
      <c r="O6058" s="3"/>
      <c r="P6058" s="3"/>
      <c r="Q6058" s="18"/>
      <c r="S6058" s="3"/>
      <c r="T6058" s="3"/>
    </row>
    <row r="6059" spans="1:20" x14ac:dyDescent="0.25">
      <c r="A6059"/>
      <c r="C6059"/>
      <c r="D6059" s="12"/>
      <c r="E6059" s="6"/>
      <c r="F6059" s="6"/>
      <c r="G6059" s="15"/>
      <c r="H6059" s="17"/>
      <c r="M6059" s="3"/>
      <c r="N6059" s="3"/>
      <c r="O6059" s="3"/>
      <c r="P6059" s="3"/>
      <c r="Q6059" s="18"/>
      <c r="S6059" s="3"/>
      <c r="T6059" s="3"/>
    </row>
    <row r="6060" spans="1:20" x14ac:dyDescent="0.25">
      <c r="A6060"/>
      <c r="C6060"/>
      <c r="D6060" s="12"/>
      <c r="E6060" s="6"/>
      <c r="F6060" s="6"/>
      <c r="G6060" s="15"/>
      <c r="H6060" s="17"/>
      <c r="M6060" s="3"/>
      <c r="N6060" s="3"/>
      <c r="O6060" s="3"/>
      <c r="P6060" s="3"/>
      <c r="Q6060" s="18"/>
      <c r="S6060" s="3"/>
      <c r="T6060" s="3"/>
    </row>
    <row r="6061" spans="1:20" x14ac:dyDescent="0.25">
      <c r="A6061"/>
      <c r="C6061"/>
      <c r="D6061" s="12"/>
      <c r="E6061" s="6"/>
      <c r="F6061" s="6"/>
      <c r="G6061" s="15"/>
      <c r="H6061" s="17"/>
      <c r="M6061" s="3"/>
      <c r="N6061" s="3"/>
      <c r="O6061" s="3"/>
      <c r="P6061" s="3"/>
      <c r="Q6061" s="18"/>
      <c r="S6061" s="3"/>
      <c r="T6061" s="3"/>
    </row>
    <row r="6062" spans="1:20" x14ac:dyDescent="0.25">
      <c r="A6062"/>
      <c r="C6062"/>
      <c r="D6062" s="12"/>
      <c r="E6062" s="6"/>
      <c r="F6062" s="6"/>
      <c r="G6062" s="15"/>
      <c r="H6062" s="17"/>
      <c r="M6062" s="3"/>
      <c r="N6062" s="3"/>
      <c r="O6062" s="3"/>
      <c r="P6062" s="3"/>
      <c r="Q6062" s="18"/>
      <c r="S6062" s="3"/>
      <c r="T6062" s="3"/>
    </row>
    <row r="6063" spans="1:20" x14ac:dyDescent="0.25">
      <c r="A6063"/>
      <c r="C6063"/>
      <c r="D6063" s="12"/>
      <c r="E6063" s="6"/>
      <c r="F6063" s="6"/>
      <c r="G6063" s="15"/>
      <c r="H6063" s="17"/>
      <c r="M6063" s="3"/>
      <c r="N6063" s="3"/>
      <c r="O6063" s="3"/>
      <c r="P6063" s="3"/>
      <c r="Q6063" s="18"/>
      <c r="S6063" s="3"/>
      <c r="T6063" s="3"/>
    </row>
    <row r="6064" spans="1:20" x14ac:dyDescent="0.25">
      <c r="A6064"/>
      <c r="C6064"/>
      <c r="D6064" s="12"/>
      <c r="E6064" s="6"/>
      <c r="F6064" s="6"/>
      <c r="G6064" s="15"/>
      <c r="H6064" s="17"/>
      <c r="M6064" s="3"/>
      <c r="N6064" s="3"/>
      <c r="O6064" s="3"/>
      <c r="P6064" s="3"/>
      <c r="Q6064" s="18"/>
      <c r="S6064" s="3"/>
      <c r="T6064" s="3"/>
    </row>
    <row r="6065" spans="1:20" x14ac:dyDescent="0.25">
      <c r="A6065"/>
      <c r="C6065"/>
      <c r="D6065" s="12"/>
      <c r="E6065" s="6"/>
      <c r="F6065" s="6"/>
      <c r="G6065" s="15"/>
      <c r="H6065" s="17"/>
      <c r="M6065" s="3"/>
      <c r="N6065" s="3"/>
      <c r="O6065" s="3"/>
      <c r="P6065" s="3"/>
      <c r="Q6065" s="18"/>
      <c r="S6065" s="3"/>
      <c r="T6065" s="3"/>
    </row>
    <row r="6066" spans="1:20" x14ac:dyDescent="0.25">
      <c r="A6066"/>
      <c r="C6066"/>
      <c r="D6066" s="12"/>
      <c r="E6066" s="6"/>
      <c r="F6066" s="6"/>
      <c r="G6066" s="15"/>
      <c r="H6066" s="17"/>
      <c r="M6066" s="3"/>
      <c r="N6066" s="3"/>
      <c r="O6066" s="3"/>
      <c r="P6066" s="3"/>
      <c r="Q6066" s="18"/>
      <c r="S6066" s="3"/>
      <c r="T6066" s="3"/>
    </row>
    <row r="6067" spans="1:20" x14ac:dyDescent="0.25">
      <c r="A6067"/>
      <c r="C6067"/>
      <c r="D6067" s="12"/>
      <c r="E6067" s="6"/>
      <c r="F6067" s="6"/>
      <c r="G6067" s="15"/>
      <c r="H6067" s="17"/>
      <c r="M6067" s="3"/>
      <c r="N6067" s="3"/>
      <c r="O6067" s="3"/>
      <c r="P6067" s="3"/>
      <c r="Q6067" s="18"/>
      <c r="S6067" s="3"/>
      <c r="T6067" s="3"/>
    </row>
    <row r="6068" spans="1:20" x14ac:dyDescent="0.25">
      <c r="A6068"/>
      <c r="C6068"/>
      <c r="D6068" s="12"/>
      <c r="E6068" s="6"/>
      <c r="F6068" s="6"/>
      <c r="G6068" s="15"/>
      <c r="H6068" s="17"/>
      <c r="M6068" s="3"/>
      <c r="N6068" s="3"/>
      <c r="O6068" s="3"/>
      <c r="P6068" s="3"/>
      <c r="Q6068" s="18"/>
      <c r="S6068" s="3"/>
      <c r="T6068" s="3"/>
    </row>
    <row r="6069" spans="1:20" x14ac:dyDescent="0.25">
      <c r="A6069"/>
      <c r="C6069"/>
      <c r="D6069" s="12"/>
      <c r="E6069" s="6"/>
      <c r="F6069" s="6"/>
      <c r="G6069" s="15"/>
      <c r="H6069" s="17"/>
      <c r="M6069" s="3"/>
      <c r="N6069" s="3"/>
      <c r="O6069" s="3"/>
      <c r="P6069" s="3"/>
      <c r="Q6069" s="18"/>
      <c r="S6069" s="3"/>
      <c r="T6069" s="3"/>
    </row>
    <row r="6070" spans="1:20" x14ac:dyDescent="0.25">
      <c r="A6070"/>
      <c r="C6070"/>
      <c r="D6070" s="12"/>
      <c r="E6070" s="6"/>
      <c r="F6070" s="6"/>
      <c r="G6070" s="15"/>
      <c r="H6070" s="17"/>
      <c r="M6070" s="3"/>
      <c r="N6070" s="3"/>
      <c r="O6070" s="3"/>
      <c r="P6070" s="3"/>
      <c r="Q6070" s="18"/>
      <c r="S6070" s="3"/>
      <c r="T6070" s="3"/>
    </row>
    <row r="6071" spans="1:20" x14ac:dyDescent="0.25">
      <c r="A6071"/>
      <c r="C6071"/>
      <c r="D6071" s="12"/>
      <c r="E6071" s="6"/>
      <c r="F6071" s="6"/>
      <c r="G6071" s="15"/>
      <c r="H6071" s="17"/>
      <c r="M6071" s="3"/>
      <c r="N6071" s="3"/>
      <c r="O6071" s="3"/>
      <c r="P6071" s="3"/>
      <c r="Q6071" s="18"/>
      <c r="S6071" s="3"/>
      <c r="T6071" s="3"/>
    </row>
    <row r="6072" spans="1:20" x14ac:dyDescent="0.25">
      <c r="A6072"/>
      <c r="C6072"/>
      <c r="D6072" s="12"/>
      <c r="E6072" s="6"/>
      <c r="F6072" s="6"/>
      <c r="G6072" s="15"/>
      <c r="H6072" s="17"/>
      <c r="M6072" s="3"/>
      <c r="N6072" s="3"/>
      <c r="O6072" s="3"/>
      <c r="P6072" s="3"/>
      <c r="Q6072" s="18"/>
      <c r="S6072" s="3"/>
      <c r="T6072" s="3"/>
    </row>
    <row r="6073" spans="1:20" x14ac:dyDescent="0.25">
      <c r="A6073"/>
      <c r="C6073"/>
      <c r="D6073" s="12"/>
      <c r="E6073" s="6"/>
      <c r="F6073" s="6"/>
      <c r="G6073" s="15"/>
      <c r="H6073" s="17"/>
      <c r="M6073" s="3"/>
      <c r="N6073" s="3"/>
      <c r="O6073" s="3"/>
      <c r="P6073" s="3"/>
      <c r="Q6073" s="18"/>
      <c r="S6073" s="3"/>
      <c r="T6073" s="3"/>
    </row>
    <row r="6074" spans="1:20" x14ac:dyDescent="0.25">
      <c r="A6074"/>
      <c r="C6074"/>
      <c r="D6074" s="12"/>
      <c r="E6074" s="6"/>
      <c r="F6074" s="6"/>
      <c r="G6074" s="15"/>
      <c r="H6074" s="17"/>
      <c r="M6074" s="3"/>
      <c r="N6074" s="3"/>
      <c r="O6074" s="3"/>
      <c r="P6074" s="3"/>
      <c r="Q6074" s="18"/>
      <c r="S6074" s="3"/>
      <c r="T6074" s="3"/>
    </row>
    <row r="6075" spans="1:20" x14ac:dyDescent="0.25">
      <c r="A6075"/>
      <c r="C6075"/>
      <c r="D6075" s="12"/>
      <c r="E6075" s="6"/>
      <c r="F6075" s="6"/>
      <c r="G6075" s="15"/>
      <c r="H6075" s="17"/>
      <c r="M6075" s="3"/>
      <c r="N6075" s="3"/>
      <c r="O6075" s="3"/>
      <c r="P6075" s="3"/>
      <c r="Q6075" s="18"/>
      <c r="S6075" s="3"/>
      <c r="T6075" s="3"/>
    </row>
    <row r="6076" spans="1:20" x14ac:dyDescent="0.25">
      <c r="A6076"/>
      <c r="C6076"/>
      <c r="D6076" s="12"/>
      <c r="E6076" s="6"/>
      <c r="F6076" s="6"/>
      <c r="G6076" s="15"/>
      <c r="H6076" s="17"/>
      <c r="M6076" s="3"/>
      <c r="N6076" s="3"/>
      <c r="O6076" s="3"/>
      <c r="P6076" s="3"/>
      <c r="Q6076" s="18"/>
      <c r="S6076" s="3"/>
      <c r="T6076" s="3"/>
    </row>
    <row r="6077" spans="1:20" x14ac:dyDescent="0.25">
      <c r="A6077"/>
      <c r="C6077"/>
      <c r="D6077" s="12"/>
      <c r="E6077" s="6"/>
      <c r="F6077" s="6"/>
      <c r="G6077" s="15"/>
      <c r="H6077" s="17"/>
      <c r="M6077" s="3"/>
      <c r="N6077" s="3"/>
      <c r="O6077" s="3"/>
      <c r="P6077" s="3"/>
      <c r="Q6077" s="18"/>
      <c r="S6077" s="3"/>
      <c r="T6077" s="3"/>
    </row>
    <row r="6078" spans="1:20" x14ac:dyDescent="0.25">
      <c r="A6078"/>
      <c r="C6078"/>
      <c r="D6078" s="12"/>
      <c r="E6078" s="6"/>
      <c r="F6078" s="6"/>
      <c r="G6078" s="15"/>
      <c r="H6078" s="17"/>
      <c r="M6078" s="3"/>
      <c r="N6078" s="3"/>
      <c r="O6078" s="3"/>
      <c r="P6078" s="3"/>
      <c r="Q6078" s="18"/>
      <c r="S6078" s="3"/>
      <c r="T6078" s="3"/>
    </row>
    <row r="6079" spans="1:20" x14ac:dyDescent="0.25">
      <c r="A6079"/>
      <c r="C6079"/>
      <c r="D6079" s="12"/>
      <c r="E6079" s="6"/>
      <c r="F6079" s="6"/>
      <c r="G6079" s="15"/>
      <c r="H6079" s="17"/>
      <c r="M6079" s="3"/>
      <c r="N6079" s="3"/>
      <c r="O6079" s="3"/>
      <c r="P6079" s="3"/>
      <c r="Q6079" s="18"/>
      <c r="S6079" s="3"/>
      <c r="T6079" s="3"/>
    </row>
    <row r="6080" spans="1:20" x14ac:dyDescent="0.25">
      <c r="A6080"/>
      <c r="C6080"/>
      <c r="D6080" s="12"/>
      <c r="E6080" s="6"/>
      <c r="F6080" s="6"/>
      <c r="G6080" s="15"/>
      <c r="H6080" s="17"/>
      <c r="M6080" s="3"/>
      <c r="N6080" s="3"/>
      <c r="O6080" s="3"/>
      <c r="P6080" s="3"/>
      <c r="Q6080" s="18"/>
      <c r="S6080" s="3"/>
      <c r="T6080" s="3"/>
    </row>
    <row r="6081" spans="1:20" x14ac:dyDescent="0.25">
      <c r="A6081"/>
      <c r="C6081"/>
      <c r="D6081" s="12"/>
      <c r="E6081" s="6"/>
      <c r="F6081" s="6"/>
      <c r="G6081" s="15"/>
      <c r="H6081" s="17"/>
      <c r="M6081" s="3"/>
      <c r="N6081" s="3"/>
      <c r="O6081" s="3"/>
      <c r="P6081" s="3"/>
      <c r="Q6081" s="18"/>
      <c r="S6081" s="3"/>
      <c r="T6081" s="3"/>
    </row>
    <row r="6082" spans="1:20" x14ac:dyDescent="0.25">
      <c r="A6082"/>
      <c r="C6082"/>
      <c r="D6082" s="12"/>
      <c r="E6082" s="6"/>
      <c r="F6082" s="6"/>
      <c r="G6082" s="15"/>
      <c r="H6082" s="17"/>
      <c r="M6082" s="3"/>
      <c r="N6082" s="3"/>
      <c r="O6082" s="3"/>
      <c r="P6082" s="3"/>
      <c r="Q6082" s="18"/>
      <c r="S6082" s="3"/>
      <c r="T6082" s="3"/>
    </row>
    <row r="6083" spans="1:20" x14ac:dyDescent="0.25">
      <c r="A6083"/>
      <c r="C6083"/>
      <c r="D6083" s="12"/>
      <c r="E6083" s="6"/>
      <c r="F6083" s="6"/>
      <c r="G6083" s="15"/>
      <c r="H6083" s="17"/>
      <c r="M6083" s="3"/>
      <c r="N6083" s="3"/>
      <c r="O6083" s="3"/>
      <c r="P6083" s="3"/>
      <c r="Q6083" s="18"/>
      <c r="S6083" s="3"/>
      <c r="T6083" s="3"/>
    </row>
    <row r="6084" spans="1:20" x14ac:dyDescent="0.25">
      <c r="A6084"/>
      <c r="C6084"/>
      <c r="D6084" s="12"/>
      <c r="E6084" s="6"/>
      <c r="F6084" s="6"/>
      <c r="G6084" s="15"/>
      <c r="H6084" s="17"/>
      <c r="M6084" s="3"/>
      <c r="N6084" s="3"/>
      <c r="O6084" s="3"/>
      <c r="P6084" s="3"/>
      <c r="Q6084" s="18"/>
      <c r="S6084" s="3"/>
      <c r="T6084" s="3"/>
    </row>
    <row r="6085" spans="1:20" x14ac:dyDescent="0.25">
      <c r="A6085"/>
      <c r="C6085"/>
      <c r="D6085" s="12"/>
      <c r="E6085" s="6"/>
      <c r="F6085" s="6"/>
      <c r="G6085" s="15"/>
      <c r="H6085" s="17"/>
      <c r="M6085" s="3"/>
      <c r="N6085" s="3"/>
      <c r="O6085" s="3"/>
      <c r="P6085" s="3"/>
      <c r="Q6085" s="18"/>
      <c r="S6085" s="3"/>
      <c r="T6085" s="3"/>
    </row>
    <row r="6086" spans="1:20" x14ac:dyDescent="0.25">
      <c r="A6086"/>
      <c r="C6086"/>
      <c r="D6086" s="12"/>
      <c r="E6086" s="6"/>
      <c r="F6086" s="6"/>
      <c r="G6086" s="15"/>
      <c r="H6086" s="17"/>
      <c r="M6086" s="3"/>
      <c r="N6086" s="3"/>
      <c r="O6086" s="3"/>
      <c r="P6086" s="3"/>
      <c r="Q6086" s="18"/>
      <c r="S6086" s="3"/>
      <c r="T6086" s="3"/>
    </row>
    <row r="6087" spans="1:20" x14ac:dyDescent="0.25">
      <c r="A6087"/>
      <c r="C6087"/>
      <c r="D6087" s="12"/>
      <c r="E6087" s="6"/>
      <c r="F6087" s="6"/>
      <c r="G6087" s="15"/>
      <c r="H6087" s="17"/>
      <c r="M6087" s="3"/>
      <c r="N6087" s="3"/>
      <c r="O6087" s="3"/>
      <c r="P6087" s="3"/>
      <c r="Q6087" s="18"/>
      <c r="S6087" s="3"/>
      <c r="T6087" s="3"/>
    </row>
    <row r="6088" spans="1:20" x14ac:dyDescent="0.25">
      <c r="A6088"/>
      <c r="C6088"/>
      <c r="D6088" s="12"/>
      <c r="E6088" s="6"/>
      <c r="F6088" s="6"/>
      <c r="G6088" s="15"/>
      <c r="H6088" s="17"/>
      <c r="M6088" s="3"/>
      <c r="N6088" s="3"/>
      <c r="O6088" s="3"/>
      <c r="P6088" s="3"/>
      <c r="Q6088" s="18"/>
      <c r="S6088" s="3"/>
      <c r="T6088" s="3"/>
    </row>
    <row r="6089" spans="1:20" x14ac:dyDescent="0.25">
      <c r="A6089"/>
      <c r="C6089"/>
      <c r="D6089" s="12"/>
      <c r="E6089" s="6"/>
      <c r="F6089" s="6"/>
      <c r="G6089" s="15"/>
      <c r="H6089" s="17"/>
      <c r="M6089" s="3"/>
      <c r="N6089" s="3"/>
      <c r="O6089" s="3"/>
      <c r="P6089" s="3"/>
      <c r="Q6089" s="18"/>
      <c r="S6089" s="3"/>
      <c r="T6089" s="3"/>
    </row>
    <row r="6090" spans="1:20" x14ac:dyDescent="0.25">
      <c r="A6090"/>
      <c r="C6090"/>
      <c r="D6090" s="12"/>
      <c r="E6090" s="6"/>
      <c r="F6090" s="6"/>
      <c r="G6090" s="15"/>
      <c r="H6090" s="17"/>
      <c r="M6090" s="3"/>
      <c r="N6090" s="3"/>
      <c r="O6090" s="3"/>
      <c r="P6090" s="3"/>
      <c r="Q6090" s="18"/>
      <c r="S6090" s="3"/>
      <c r="T6090" s="3"/>
    </row>
    <row r="6091" spans="1:20" x14ac:dyDescent="0.25">
      <c r="A6091"/>
      <c r="C6091"/>
      <c r="D6091" s="12"/>
      <c r="E6091" s="6"/>
      <c r="F6091" s="6"/>
      <c r="G6091" s="15"/>
      <c r="H6091" s="17"/>
      <c r="M6091" s="3"/>
      <c r="N6091" s="3"/>
      <c r="O6091" s="3"/>
      <c r="P6091" s="3"/>
      <c r="Q6091" s="18"/>
      <c r="S6091" s="3"/>
      <c r="T6091" s="3"/>
    </row>
    <row r="6092" spans="1:20" x14ac:dyDescent="0.25">
      <c r="A6092"/>
      <c r="C6092"/>
      <c r="D6092" s="12"/>
      <c r="E6092" s="6"/>
      <c r="F6092" s="6"/>
      <c r="G6092" s="15"/>
      <c r="H6092" s="17"/>
      <c r="M6092" s="3"/>
      <c r="N6092" s="3"/>
      <c r="O6092" s="3"/>
      <c r="P6092" s="3"/>
      <c r="Q6092" s="18"/>
      <c r="S6092" s="3"/>
      <c r="T6092" s="3"/>
    </row>
    <row r="6093" spans="1:20" x14ac:dyDescent="0.25">
      <c r="A6093"/>
      <c r="C6093"/>
      <c r="D6093" s="12"/>
      <c r="E6093" s="6"/>
      <c r="F6093" s="6"/>
      <c r="G6093" s="15"/>
      <c r="H6093" s="17"/>
      <c r="M6093" s="3"/>
      <c r="N6093" s="3"/>
      <c r="O6093" s="3"/>
      <c r="P6093" s="3"/>
      <c r="Q6093" s="18"/>
      <c r="S6093" s="3"/>
      <c r="T6093" s="3"/>
    </row>
    <row r="6094" spans="1:20" x14ac:dyDescent="0.25">
      <c r="A6094"/>
      <c r="C6094"/>
      <c r="D6094" s="12"/>
      <c r="E6094" s="6"/>
      <c r="F6094" s="6"/>
      <c r="G6094" s="15"/>
      <c r="H6094" s="17"/>
      <c r="M6094" s="3"/>
      <c r="N6094" s="3"/>
      <c r="O6094" s="3"/>
      <c r="P6094" s="3"/>
      <c r="Q6094" s="18"/>
      <c r="S6094" s="3"/>
      <c r="T6094" s="3"/>
    </row>
    <row r="6095" spans="1:20" x14ac:dyDescent="0.25">
      <c r="A6095"/>
      <c r="C6095"/>
      <c r="D6095" s="12"/>
      <c r="E6095" s="6"/>
      <c r="F6095" s="6"/>
      <c r="G6095" s="15"/>
      <c r="H6095" s="17"/>
      <c r="M6095" s="3"/>
      <c r="N6095" s="3"/>
      <c r="O6095" s="3"/>
      <c r="P6095" s="3"/>
      <c r="Q6095" s="18"/>
      <c r="S6095" s="3"/>
      <c r="T6095" s="3"/>
    </row>
    <row r="6096" spans="1:20" x14ac:dyDescent="0.25">
      <c r="A6096"/>
      <c r="C6096"/>
      <c r="D6096" s="12"/>
      <c r="E6096" s="6"/>
      <c r="F6096" s="6"/>
      <c r="G6096" s="15"/>
      <c r="H6096" s="17"/>
      <c r="M6096" s="3"/>
      <c r="N6096" s="3"/>
      <c r="O6096" s="3"/>
      <c r="P6096" s="3"/>
      <c r="Q6096" s="18"/>
      <c r="S6096" s="3"/>
      <c r="T6096" s="3"/>
    </row>
    <row r="6097" spans="1:20" x14ac:dyDescent="0.25">
      <c r="A6097"/>
      <c r="C6097"/>
      <c r="D6097" s="12"/>
      <c r="E6097" s="6"/>
      <c r="F6097" s="6"/>
      <c r="G6097" s="15"/>
      <c r="H6097" s="17"/>
      <c r="M6097" s="3"/>
      <c r="N6097" s="3"/>
      <c r="O6097" s="3"/>
      <c r="P6097" s="3"/>
      <c r="Q6097" s="18"/>
      <c r="S6097" s="3"/>
      <c r="T6097" s="3"/>
    </row>
    <row r="6098" spans="1:20" x14ac:dyDescent="0.25">
      <c r="A6098"/>
      <c r="C6098"/>
      <c r="D6098" s="12"/>
      <c r="E6098" s="6"/>
      <c r="F6098" s="6"/>
      <c r="G6098" s="15"/>
      <c r="H6098" s="17"/>
      <c r="M6098" s="3"/>
      <c r="N6098" s="3"/>
      <c r="O6098" s="3"/>
      <c r="P6098" s="3"/>
      <c r="Q6098" s="18"/>
      <c r="S6098" s="3"/>
      <c r="T6098" s="3"/>
    </row>
    <row r="6099" spans="1:20" x14ac:dyDescent="0.25">
      <c r="A6099"/>
      <c r="C6099"/>
      <c r="D6099" s="12"/>
      <c r="E6099" s="6"/>
      <c r="F6099" s="6"/>
      <c r="G6099" s="15"/>
      <c r="H6099" s="17"/>
      <c r="M6099" s="3"/>
      <c r="N6099" s="3"/>
      <c r="O6099" s="3"/>
      <c r="P6099" s="3"/>
      <c r="Q6099" s="18"/>
      <c r="S6099" s="3"/>
      <c r="T6099" s="3"/>
    </row>
    <row r="6100" spans="1:20" x14ac:dyDescent="0.25">
      <c r="A6100"/>
      <c r="C6100"/>
      <c r="D6100" s="12"/>
      <c r="E6100" s="6"/>
      <c r="F6100" s="6"/>
      <c r="G6100" s="15"/>
      <c r="H6100" s="17"/>
      <c r="M6100" s="3"/>
      <c r="N6100" s="3"/>
      <c r="O6100" s="3"/>
      <c r="P6100" s="3"/>
      <c r="Q6100" s="18"/>
      <c r="S6100" s="3"/>
      <c r="T6100" s="3"/>
    </row>
    <row r="6101" spans="1:20" x14ac:dyDescent="0.25">
      <c r="A6101"/>
      <c r="C6101"/>
      <c r="D6101" s="12"/>
      <c r="E6101" s="6"/>
      <c r="F6101" s="6"/>
      <c r="G6101" s="15"/>
      <c r="H6101" s="17"/>
      <c r="M6101" s="3"/>
      <c r="N6101" s="3"/>
      <c r="O6101" s="3"/>
      <c r="P6101" s="3"/>
      <c r="Q6101" s="18"/>
      <c r="S6101" s="3"/>
      <c r="T6101" s="3"/>
    </row>
    <row r="6102" spans="1:20" x14ac:dyDescent="0.25">
      <c r="A6102"/>
      <c r="C6102"/>
      <c r="D6102" s="12"/>
      <c r="E6102" s="6"/>
      <c r="F6102" s="6"/>
      <c r="G6102" s="15"/>
      <c r="H6102" s="17"/>
      <c r="M6102" s="3"/>
      <c r="N6102" s="3"/>
      <c r="O6102" s="3"/>
      <c r="P6102" s="3"/>
      <c r="Q6102" s="18"/>
      <c r="S6102" s="3"/>
      <c r="T6102" s="3"/>
    </row>
    <row r="6103" spans="1:20" x14ac:dyDescent="0.25">
      <c r="A6103"/>
      <c r="C6103"/>
      <c r="D6103" s="12"/>
      <c r="E6103" s="6"/>
      <c r="F6103" s="6"/>
      <c r="G6103" s="15"/>
      <c r="H6103" s="17"/>
      <c r="M6103" s="3"/>
      <c r="N6103" s="3"/>
      <c r="O6103" s="3"/>
      <c r="P6103" s="3"/>
      <c r="Q6103" s="18"/>
      <c r="S6103" s="3"/>
      <c r="T6103" s="3"/>
    </row>
    <row r="6104" spans="1:20" x14ac:dyDescent="0.25">
      <c r="A6104"/>
      <c r="C6104"/>
      <c r="D6104" s="12"/>
      <c r="E6104" s="6"/>
      <c r="F6104" s="6"/>
      <c r="G6104" s="15"/>
      <c r="H6104" s="17"/>
      <c r="M6104" s="3"/>
      <c r="N6104" s="3"/>
      <c r="O6104" s="3"/>
      <c r="P6104" s="3"/>
      <c r="Q6104" s="18"/>
      <c r="S6104" s="3"/>
      <c r="T6104" s="3"/>
    </row>
    <row r="6105" spans="1:20" x14ac:dyDescent="0.25">
      <c r="A6105"/>
      <c r="C6105"/>
      <c r="D6105" s="12"/>
      <c r="E6105" s="6"/>
      <c r="F6105" s="6"/>
      <c r="G6105" s="15"/>
      <c r="H6105" s="17"/>
      <c r="M6105" s="3"/>
      <c r="N6105" s="3"/>
      <c r="O6105" s="3"/>
      <c r="P6105" s="3"/>
      <c r="Q6105" s="18"/>
      <c r="S6105" s="3"/>
      <c r="T6105" s="3"/>
    </row>
    <row r="6106" spans="1:20" x14ac:dyDescent="0.25">
      <c r="A6106"/>
      <c r="C6106"/>
      <c r="D6106" s="12"/>
      <c r="E6106" s="6"/>
      <c r="F6106" s="6"/>
      <c r="G6106" s="15"/>
      <c r="H6106" s="17"/>
      <c r="M6106" s="3"/>
      <c r="N6106" s="3"/>
      <c r="O6106" s="3"/>
      <c r="P6106" s="3"/>
      <c r="Q6106" s="18"/>
      <c r="S6106" s="3"/>
      <c r="T6106" s="3"/>
    </row>
    <row r="6107" spans="1:20" x14ac:dyDescent="0.25">
      <c r="A6107"/>
      <c r="C6107"/>
      <c r="D6107" s="12"/>
      <c r="E6107" s="6"/>
      <c r="F6107" s="6"/>
      <c r="G6107" s="15"/>
      <c r="H6107" s="17"/>
      <c r="M6107" s="3"/>
      <c r="N6107" s="3"/>
      <c r="O6107" s="3"/>
      <c r="P6107" s="3"/>
      <c r="Q6107" s="18"/>
      <c r="S6107" s="3"/>
      <c r="T6107" s="3"/>
    </row>
    <row r="6108" spans="1:20" x14ac:dyDescent="0.25">
      <c r="A6108"/>
      <c r="C6108"/>
      <c r="D6108" s="12"/>
      <c r="E6108" s="6"/>
      <c r="F6108" s="6"/>
      <c r="G6108" s="15"/>
      <c r="H6108" s="17"/>
      <c r="M6108" s="3"/>
      <c r="N6108" s="3"/>
      <c r="O6108" s="3"/>
      <c r="P6108" s="3"/>
      <c r="Q6108" s="18"/>
      <c r="S6108" s="3"/>
      <c r="T6108" s="3"/>
    </row>
    <row r="6109" spans="1:20" x14ac:dyDescent="0.25">
      <c r="A6109"/>
      <c r="C6109"/>
      <c r="D6109" s="12"/>
      <c r="E6109" s="6"/>
      <c r="F6109" s="6"/>
      <c r="G6109" s="15"/>
      <c r="H6109" s="17"/>
      <c r="M6109" s="3"/>
      <c r="N6109" s="3"/>
      <c r="O6109" s="3"/>
      <c r="P6109" s="3"/>
      <c r="Q6109" s="18"/>
      <c r="S6109" s="3"/>
      <c r="T6109" s="3"/>
    </row>
    <row r="6110" spans="1:20" x14ac:dyDescent="0.25">
      <c r="A6110"/>
      <c r="C6110"/>
      <c r="D6110" s="12"/>
      <c r="E6110" s="6"/>
      <c r="F6110" s="6"/>
      <c r="G6110" s="15"/>
      <c r="H6110" s="17"/>
      <c r="M6110" s="3"/>
      <c r="N6110" s="3"/>
      <c r="O6110" s="3"/>
      <c r="P6110" s="3"/>
      <c r="Q6110" s="18"/>
      <c r="S6110" s="3"/>
      <c r="T6110" s="3"/>
    </row>
    <row r="6111" spans="1:20" x14ac:dyDescent="0.25">
      <c r="A6111"/>
      <c r="C6111"/>
      <c r="D6111" s="12"/>
      <c r="E6111" s="6"/>
      <c r="F6111" s="6"/>
      <c r="G6111" s="15"/>
      <c r="H6111" s="17"/>
      <c r="M6111" s="3"/>
      <c r="N6111" s="3"/>
      <c r="O6111" s="3"/>
      <c r="P6111" s="3"/>
      <c r="Q6111" s="18"/>
      <c r="S6111" s="3"/>
      <c r="T6111" s="3"/>
    </row>
    <row r="6112" spans="1:20" x14ac:dyDescent="0.25">
      <c r="A6112"/>
      <c r="C6112"/>
      <c r="D6112" s="12"/>
      <c r="E6112" s="6"/>
      <c r="F6112" s="6"/>
      <c r="G6112" s="15"/>
      <c r="H6112" s="17"/>
      <c r="M6112" s="3"/>
      <c r="N6112" s="3"/>
      <c r="O6112" s="3"/>
      <c r="P6112" s="3"/>
      <c r="Q6112" s="18"/>
      <c r="S6112" s="3"/>
      <c r="T6112" s="3"/>
    </row>
    <row r="6113" spans="1:20" x14ac:dyDescent="0.25">
      <c r="A6113"/>
      <c r="C6113"/>
      <c r="D6113" s="12"/>
      <c r="E6113" s="6"/>
      <c r="F6113" s="6"/>
      <c r="G6113" s="15"/>
      <c r="H6113" s="17"/>
      <c r="M6113" s="3"/>
      <c r="N6113" s="3"/>
      <c r="O6113" s="3"/>
      <c r="P6113" s="3"/>
      <c r="Q6113" s="18"/>
      <c r="S6113" s="3"/>
      <c r="T6113" s="3"/>
    </row>
    <row r="6114" spans="1:20" x14ac:dyDescent="0.25">
      <c r="A6114"/>
      <c r="C6114"/>
      <c r="D6114" s="12"/>
      <c r="E6114" s="6"/>
      <c r="F6114" s="6"/>
      <c r="G6114" s="15"/>
      <c r="H6114" s="17"/>
      <c r="M6114" s="3"/>
      <c r="N6114" s="3"/>
      <c r="O6114" s="3"/>
      <c r="P6114" s="3"/>
      <c r="Q6114" s="18"/>
      <c r="S6114" s="3"/>
      <c r="T6114" s="3"/>
    </row>
    <row r="6115" spans="1:20" x14ac:dyDescent="0.25">
      <c r="A6115"/>
      <c r="C6115"/>
      <c r="D6115" s="12"/>
      <c r="E6115" s="6"/>
      <c r="F6115" s="6"/>
      <c r="G6115" s="15"/>
      <c r="H6115" s="17"/>
      <c r="M6115" s="3"/>
      <c r="N6115" s="3"/>
      <c r="O6115" s="3"/>
      <c r="P6115" s="3"/>
      <c r="Q6115" s="18"/>
      <c r="S6115" s="3"/>
      <c r="T6115" s="3"/>
    </row>
    <row r="6116" spans="1:20" x14ac:dyDescent="0.25">
      <c r="A6116"/>
      <c r="C6116"/>
      <c r="D6116" s="12"/>
      <c r="E6116" s="6"/>
      <c r="F6116" s="6"/>
      <c r="G6116" s="15"/>
      <c r="H6116" s="17"/>
      <c r="M6116" s="3"/>
      <c r="N6116" s="3"/>
      <c r="O6116" s="3"/>
      <c r="P6116" s="3"/>
      <c r="Q6116" s="18"/>
      <c r="S6116" s="3"/>
      <c r="T6116" s="3"/>
    </row>
    <row r="6117" spans="1:20" x14ac:dyDescent="0.25">
      <c r="A6117"/>
      <c r="C6117"/>
      <c r="D6117" s="12"/>
      <c r="E6117" s="6"/>
      <c r="F6117" s="6"/>
      <c r="G6117" s="15"/>
      <c r="H6117" s="17"/>
      <c r="M6117" s="3"/>
      <c r="N6117" s="3"/>
      <c r="O6117" s="3"/>
      <c r="P6117" s="3"/>
      <c r="Q6117" s="18"/>
      <c r="S6117" s="3"/>
      <c r="T6117" s="3"/>
    </row>
    <row r="6118" spans="1:20" x14ac:dyDescent="0.25">
      <c r="A6118"/>
      <c r="C6118"/>
      <c r="D6118" s="12"/>
      <c r="E6118" s="6"/>
      <c r="F6118" s="6"/>
      <c r="G6118" s="15"/>
      <c r="H6118" s="17"/>
      <c r="M6118" s="3"/>
      <c r="N6118" s="3"/>
      <c r="O6118" s="3"/>
      <c r="P6118" s="3"/>
      <c r="Q6118" s="18"/>
      <c r="S6118" s="3"/>
      <c r="T6118" s="3"/>
    </row>
    <row r="6119" spans="1:20" x14ac:dyDescent="0.25">
      <c r="A6119"/>
      <c r="C6119"/>
      <c r="D6119" s="12"/>
      <c r="E6119" s="6"/>
      <c r="F6119" s="6"/>
      <c r="G6119" s="15"/>
      <c r="H6119" s="17"/>
      <c r="M6119" s="3"/>
      <c r="N6119" s="3"/>
      <c r="O6119" s="3"/>
      <c r="P6119" s="3"/>
      <c r="Q6119" s="18"/>
      <c r="S6119" s="3"/>
      <c r="T6119" s="3"/>
    </row>
    <row r="6120" spans="1:20" x14ac:dyDescent="0.25">
      <c r="A6120"/>
      <c r="C6120"/>
      <c r="D6120" s="12"/>
      <c r="E6120" s="6"/>
      <c r="F6120" s="6"/>
      <c r="G6120" s="15"/>
      <c r="H6120" s="17"/>
      <c r="M6120" s="3"/>
      <c r="N6120" s="3"/>
      <c r="O6120" s="3"/>
      <c r="P6120" s="3"/>
      <c r="Q6120" s="18"/>
      <c r="S6120" s="3"/>
      <c r="T6120" s="3"/>
    </row>
    <row r="6121" spans="1:20" x14ac:dyDescent="0.25">
      <c r="A6121"/>
      <c r="C6121"/>
      <c r="D6121" s="12"/>
      <c r="E6121" s="6"/>
      <c r="F6121" s="6"/>
      <c r="G6121" s="15"/>
      <c r="H6121" s="17"/>
      <c r="M6121" s="3"/>
      <c r="N6121" s="3"/>
      <c r="O6121" s="3"/>
      <c r="P6121" s="3"/>
      <c r="Q6121" s="18"/>
      <c r="S6121" s="3"/>
      <c r="T6121" s="3"/>
    </row>
    <row r="6122" spans="1:20" x14ac:dyDescent="0.25">
      <c r="A6122"/>
      <c r="C6122"/>
      <c r="D6122" s="12"/>
      <c r="E6122" s="6"/>
      <c r="F6122" s="6"/>
      <c r="G6122" s="15"/>
      <c r="H6122" s="17"/>
      <c r="M6122" s="3"/>
      <c r="N6122" s="3"/>
      <c r="O6122" s="3"/>
      <c r="P6122" s="3"/>
      <c r="Q6122" s="18"/>
      <c r="S6122" s="3"/>
      <c r="T6122" s="3"/>
    </row>
    <row r="6123" spans="1:20" x14ac:dyDescent="0.25">
      <c r="A6123"/>
      <c r="C6123"/>
      <c r="D6123" s="12"/>
      <c r="E6123" s="6"/>
      <c r="F6123" s="6"/>
      <c r="G6123" s="15"/>
      <c r="H6123" s="17"/>
      <c r="M6123" s="3"/>
      <c r="N6123" s="3"/>
      <c r="O6123" s="3"/>
      <c r="P6123" s="3"/>
      <c r="Q6123" s="18"/>
      <c r="S6123" s="3"/>
      <c r="T6123" s="3"/>
    </row>
    <row r="6124" spans="1:20" x14ac:dyDescent="0.25">
      <c r="A6124"/>
      <c r="C6124"/>
      <c r="D6124" s="12"/>
      <c r="E6124" s="6"/>
      <c r="F6124" s="6"/>
      <c r="G6124" s="15"/>
      <c r="H6124" s="17"/>
      <c r="M6124" s="3"/>
      <c r="N6124" s="3"/>
      <c r="O6124" s="3"/>
      <c r="P6124" s="3"/>
      <c r="Q6124" s="18"/>
      <c r="S6124" s="3"/>
      <c r="T6124" s="3"/>
    </row>
    <row r="6125" spans="1:20" x14ac:dyDescent="0.25">
      <c r="A6125"/>
      <c r="C6125"/>
      <c r="D6125" s="12"/>
      <c r="E6125" s="6"/>
      <c r="F6125" s="6"/>
      <c r="G6125" s="15"/>
      <c r="H6125" s="17"/>
      <c r="M6125" s="3"/>
      <c r="N6125" s="3"/>
      <c r="O6125" s="3"/>
      <c r="P6125" s="3"/>
      <c r="Q6125" s="18"/>
      <c r="S6125" s="3"/>
      <c r="T6125" s="3"/>
    </row>
    <row r="6126" spans="1:20" x14ac:dyDescent="0.25">
      <c r="A6126"/>
      <c r="C6126"/>
      <c r="D6126" s="12"/>
      <c r="E6126" s="6"/>
      <c r="F6126" s="6"/>
      <c r="G6126" s="15"/>
      <c r="H6126" s="17"/>
      <c r="M6126" s="3"/>
      <c r="N6126" s="3"/>
      <c r="O6126" s="3"/>
      <c r="P6126" s="3"/>
      <c r="Q6126" s="18"/>
      <c r="S6126" s="3"/>
      <c r="T6126" s="3"/>
    </row>
    <row r="6127" spans="1:20" x14ac:dyDescent="0.25">
      <c r="A6127"/>
      <c r="C6127"/>
      <c r="D6127" s="12"/>
      <c r="E6127" s="6"/>
      <c r="F6127" s="6"/>
      <c r="G6127" s="15"/>
      <c r="H6127" s="17"/>
      <c r="M6127" s="3"/>
      <c r="N6127" s="3"/>
      <c r="O6127" s="3"/>
      <c r="P6127" s="3"/>
      <c r="Q6127" s="18"/>
      <c r="S6127" s="3"/>
      <c r="T6127" s="3"/>
    </row>
    <row r="6128" spans="1:20" x14ac:dyDescent="0.25">
      <c r="A6128"/>
      <c r="C6128"/>
      <c r="D6128" s="12"/>
      <c r="E6128" s="6"/>
      <c r="F6128" s="6"/>
      <c r="G6128" s="15"/>
      <c r="H6128" s="17"/>
      <c r="M6128" s="3"/>
      <c r="N6128" s="3"/>
      <c r="O6128" s="3"/>
      <c r="P6128" s="3"/>
      <c r="Q6128" s="18"/>
      <c r="S6128" s="3"/>
      <c r="T6128" s="3"/>
    </row>
    <row r="6129" spans="1:20" x14ac:dyDescent="0.25">
      <c r="A6129"/>
      <c r="C6129"/>
      <c r="D6129" s="12"/>
      <c r="E6129" s="6"/>
      <c r="F6129" s="6"/>
      <c r="G6129" s="15"/>
      <c r="H6129" s="17"/>
      <c r="M6129" s="3"/>
      <c r="N6129" s="3"/>
      <c r="O6129" s="3"/>
      <c r="P6129" s="3"/>
      <c r="Q6129" s="18"/>
      <c r="S6129" s="3"/>
      <c r="T6129" s="3"/>
    </row>
    <row r="6130" spans="1:20" x14ac:dyDescent="0.25">
      <c r="A6130"/>
      <c r="C6130"/>
      <c r="D6130" s="12"/>
      <c r="E6130" s="6"/>
      <c r="F6130" s="6"/>
      <c r="G6130" s="15"/>
      <c r="H6130" s="17"/>
      <c r="M6130" s="3"/>
      <c r="N6130" s="3"/>
      <c r="O6130" s="3"/>
      <c r="P6130" s="3"/>
      <c r="Q6130" s="18"/>
      <c r="S6130" s="3"/>
      <c r="T6130" s="3"/>
    </row>
    <row r="6131" spans="1:20" x14ac:dyDescent="0.25">
      <c r="A6131"/>
      <c r="C6131"/>
      <c r="D6131" s="12"/>
      <c r="E6131" s="6"/>
      <c r="F6131" s="6"/>
      <c r="G6131" s="15"/>
      <c r="H6131" s="17"/>
      <c r="M6131" s="3"/>
      <c r="N6131" s="3"/>
      <c r="O6131" s="3"/>
      <c r="P6131" s="3"/>
      <c r="Q6131" s="18"/>
      <c r="S6131" s="3"/>
      <c r="T6131" s="3"/>
    </row>
    <row r="6132" spans="1:20" x14ac:dyDescent="0.25">
      <c r="A6132"/>
      <c r="C6132"/>
      <c r="D6132" s="12"/>
      <c r="E6132" s="6"/>
      <c r="F6132" s="6"/>
      <c r="G6132" s="15"/>
      <c r="H6132" s="17"/>
      <c r="M6132" s="3"/>
      <c r="N6132" s="3"/>
      <c r="O6132" s="3"/>
      <c r="P6132" s="3"/>
      <c r="Q6132" s="18"/>
      <c r="S6132" s="3"/>
      <c r="T6132" s="3"/>
    </row>
    <row r="6133" spans="1:20" x14ac:dyDescent="0.25">
      <c r="A6133"/>
      <c r="C6133"/>
      <c r="D6133" s="12"/>
      <c r="E6133" s="6"/>
      <c r="F6133" s="6"/>
      <c r="G6133" s="15"/>
      <c r="H6133" s="17"/>
      <c r="M6133" s="3"/>
      <c r="N6133" s="3"/>
      <c r="O6133" s="3"/>
      <c r="P6133" s="3"/>
      <c r="Q6133" s="18"/>
      <c r="S6133" s="3"/>
      <c r="T6133" s="3"/>
    </row>
    <row r="6134" spans="1:20" x14ac:dyDescent="0.25">
      <c r="A6134"/>
      <c r="C6134"/>
      <c r="D6134" s="12"/>
      <c r="E6134" s="6"/>
      <c r="F6134" s="6"/>
      <c r="G6134" s="15"/>
      <c r="H6134" s="17"/>
      <c r="M6134" s="3"/>
      <c r="N6134" s="3"/>
      <c r="O6134" s="3"/>
      <c r="P6134" s="3"/>
      <c r="Q6134" s="18"/>
      <c r="S6134" s="3"/>
      <c r="T6134" s="3"/>
    </row>
    <row r="6135" spans="1:20" x14ac:dyDescent="0.25">
      <c r="A6135"/>
      <c r="C6135"/>
      <c r="D6135" s="12"/>
      <c r="E6135" s="6"/>
      <c r="F6135" s="6"/>
      <c r="G6135" s="15"/>
      <c r="H6135" s="17"/>
      <c r="M6135" s="3"/>
      <c r="N6135" s="3"/>
      <c r="O6135" s="3"/>
      <c r="P6135" s="3"/>
      <c r="Q6135" s="18"/>
      <c r="S6135" s="3"/>
      <c r="T6135" s="3"/>
    </row>
    <row r="6136" spans="1:20" x14ac:dyDescent="0.25">
      <c r="A6136"/>
      <c r="C6136"/>
      <c r="D6136" s="12"/>
      <c r="E6136" s="6"/>
      <c r="F6136" s="6"/>
      <c r="G6136" s="15"/>
      <c r="H6136" s="17"/>
      <c r="M6136" s="3"/>
      <c r="N6136" s="3"/>
      <c r="O6136" s="3"/>
      <c r="P6136" s="3"/>
      <c r="Q6136" s="18"/>
      <c r="S6136" s="3"/>
      <c r="T6136" s="3"/>
    </row>
    <row r="6137" spans="1:20" x14ac:dyDescent="0.25">
      <c r="A6137"/>
      <c r="C6137"/>
      <c r="D6137" s="12"/>
      <c r="E6137" s="6"/>
      <c r="F6137" s="6"/>
      <c r="G6137" s="15"/>
      <c r="H6137" s="17"/>
      <c r="M6137" s="3"/>
      <c r="N6137" s="3"/>
      <c r="O6137" s="3"/>
      <c r="P6137" s="3"/>
      <c r="Q6137" s="18"/>
      <c r="S6137" s="3"/>
      <c r="T6137" s="3"/>
    </row>
    <row r="6138" spans="1:20" x14ac:dyDescent="0.25">
      <c r="A6138"/>
      <c r="C6138"/>
      <c r="D6138" s="12"/>
      <c r="E6138" s="6"/>
      <c r="F6138" s="6"/>
      <c r="G6138" s="15"/>
      <c r="H6138" s="17"/>
      <c r="M6138" s="3"/>
      <c r="N6138" s="3"/>
      <c r="O6138" s="3"/>
      <c r="P6138" s="3"/>
      <c r="Q6138" s="18"/>
      <c r="S6138" s="3"/>
      <c r="T6138" s="3"/>
    </row>
    <row r="6139" spans="1:20" x14ac:dyDescent="0.25">
      <c r="A6139"/>
      <c r="C6139"/>
      <c r="D6139" s="12"/>
      <c r="E6139" s="6"/>
      <c r="F6139" s="6"/>
      <c r="G6139" s="15"/>
      <c r="H6139" s="17"/>
      <c r="M6139" s="3"/>
      <c r="N6139" s="3"/>
      <c r="O6139" s="3"/>
      <c r="P6139" s="3"/>
      <c r="Q6139" s="18"/>
      <c r="S6139" s="3"/>
      <c r="T6139" s="3"/>
    </row>
    <row r="6140" spans="1:20" x14ac:dyDescent="0.25">
      <c r="A6140"/>
      <c r="C6140"/>
      <c r="D6140" s="12"/>
      <c r="E6140" s="6"/>
      <c r="F6140" s="6"/>
      <c r="G6140" s="15"/>
      <c r="H6140" s="17"/>
      <c r="M6140" s="3"/>
      <c r="N6140" s="3"/>
      <c r="O6140" s="3"/>
      <c r="P6140" s="3"/>
      <c r="Q6140" s="18"/>
      <c r="S6140" s="3"/>
      <c r="T6140" s="3"/>
    </row>
    <row r="6141" spans="1:20" x14ac:dyDescent="0.25">
      <c r="A6141"/>
      <c r="C6141"/>
      <c r="D6141" s="12"/>
      <c r="E6141" s="6"/>
      <c r="F6141" s="6"/>
      <c r="G6141" s="15"/>
      <c r="H6141" s="17"/>
      <c r="M6141" s="3"/>
      <c r="N6141" s="3"/>
      <c r="O6141" s="3"/>
      <c r="P6141" s="3"/>
      <c r="Q6141" s="18"/>
      <c r="S6141" s="3"/>
      <c r="T6141" s="3"/>
    </row>
    <row r="6142" spans="1:20" x14ac:dyDescent="0.25">
      <c r="A6142"/>
      <c r="C6142"/>
      <c r="D6142" s="12"/>
      <c r="E6142" s="6"/>
      <c r="F6142" s="6"/>
      <c r="G6142" s="15"/>
      <c r="H6142" s="17"/>
      <c r="M6142" s="3"/>
      <c r="N6142" s="3"/>
      <c r="O6142" s="3"/>
      <c r="P6142" s="3"/>
      <c r="Q6142" s="18"/>
      <c r="S6142" s="3"/>
      <c r="T6142" s="3"/>
    </row>
    <row r="6143" spans="1:20" x14ac:dyDescent="0.25">
      <c r="A6143"/>
      <c r="C6143"/>
      <c r="D6143" s="12"/>
      <c r="E6143" s="6"/>
      <c r="F6143" s="6"/>
      <c r="G6143" s="15"/>
      <c r="H6143" s="17"/>
      <c r="M6143" s="3"/>
      <c r="N6143" s="3"/>
      <c r="O6143" s="3"/>
      <c r="P6143" s="3"/>
      <c r="Q6143" s="18"/>
      <c r="S6143" s="3"/>
      <c r="T6143" s="3"/>
    </row>
    <row r="6144" spans="1:20" x14ac:dyDescent="0.25">
      <c r="A6144"/>
      <c r="C6144"/>
      <c r="D6144" s="12"/>
      <c r="E6144" s="6"/>
      <c r="F6144" s="6"/>
      <c r="G6144" s="15"/>
      <c r="H6144" s="17"/>
      <c r="M6144" s="3"/>
      <c r="N6144" s="3"/>
      <c r="O6144" s="3"/>
      <c r="P6144" s="3"/>
      <c r="Q6144" s="18"/>
      <c r="S6144" s="3"/>
      <c r="T6144" s="3"/>
    </row>
    <row r="6145" spans="1:20" x14ac:dyDescent="0.25">
      <c r="A6145"/>
      <c r="C6145"/>
      <c r="D6145" s="12"/>
      <c r="E6145" s="6"/>
      <c r="F6145" s="6"/>
      <c r="G6145" s="15"/>
      <c r="H6145" s="17"/>
      <c r="M6145" s="3"/>
      <c r="N6145" s="3"/>
      <c r="O6145" s="3"/>
      <c r="P6145" s="3"/>
      <c r="Q6145" s="18"/>
      <c r="S6145" s="3"/>
      <c r="T6145" s="3"/>
    </row>
    <row r="6146" spans="1:20" x14ac:dyDescent="0.25">
      <c r="A6146"/>
      <c r="C6146"/>
      <c r="D6146" s="12"/>
      <c r="E6146" s="6"/>
      <c r="F6146" s="6"/>
      <c r="G6146" s="15"/>
      <c r="H6146" s="17"/>
      <c r="M6146" s="3"/>
      <c r="N6146" s="3"/>
      <c r="O6146" s="3"/>
      <c r="P6146" s="3"/>
      <c r="Q6146" s="18"/>
      <c r="S6146" s="3"/>
      <c r="T6146" s="3"/>
    </row>
    <row r="6147" spans="1:20" x14ac:dyDescent="0.25">
      <c r="A6147"/>
      <c r="C6147"/>
      <c r="D6147" s="12"/>
      <c r="E6147" s="6"/>
      <c r="F6147" s="6"/>
      <c r="G6147" s="15"/>
      <c r="H6147" s="17"/>
      <c r="M6147" s="3"/>
      <c r="N6147" s="3"/>
      <c r="O6147" s="3"/>
      <c r="P6147" s="3"/>
      <c r="Q6147" s="18"/>
      <c r="S6147" s="3"/>
      <c r="T6147" s="3"/>
    </row>
    <row r="6148" spans="1:20" x14ac:dyDescent="0.25">
      <c r="A6148"/>
      <c r="C6148"/>
      <c r="D6148" s="12"/>
      <c r="E6148" s="6"/>
      <c r="F6148" s="6"/>
      <c r="G6148" s="15"/>
      <c r="H6148" s="17"/>
      <c r="M6148" s="3"/>
      <c r="N6148" s="3"/>
      <c r="O6148" s="3"/>
      <c r="P6148" s="3"/>
      <c r="Q6148" s="18"/>
      <c r="S6148" s="3"/>
      <c r="T6148" s="3"/>
    </row>
    <row r="6149" spans="1:20" x14ac:dyDescent="0.25">
      <c r="A6149"/>
      <c r="C6149"/>
      <c r="D6149" s="12"/>
      <c r="E6149" s="6"/>
      <c r="F6149" s="6"/>
      <c r="G6149" s="15"/>
      <c r="H6149" s="17"/>
      <c r="M6149" s="3"/>
      <c r="N6149" s="3"/>
      <c r="O6149" s="3"/>
      <c r="P6149" s="3"/>
      <c r="Q6149" s="18"/>
      <c r="S6149" s="3"/>
      <c r="T6149" s="3"/>
    </row>
    <row r="6150" spans="1:20" x14ac:dyDescent="0.25">
      <c r="A6150"/>
      <c r="C6150"/>
      <c r="D6150" s="12"/>
      <c r="E6150" s="6"/>
      <c r="F6150" s="6"/>
      <c r="G6150" s="15"/>
      <c r="H6150" s="17"/>
      <c r="M6150" s="3"/>
      <c r="N6150" s="3"/>
      <c r="O6150" s="3"/>
      <c r="P6150" s="3"/>
      <c r="Q6150" s="18"/>
      <c r="S6150" s="3"/>
      <c r="T6150" s="3"/>
    </row>
    <row r="6151" spans="1:20" x14ac:dyDescent="0.25">
      <c r="A6151"/>
      <c r="C6151"/>
      <c r="D6151" s="12"/>
      <c r="E6151" s="6"/>
      <c r="F6151" s="6"/>
      <c r="G6151" s="15"/>
      <c r="H6151" s="17"/>
      <c r="M6151" s="3"/>
      <c r="N6151" s="3"/>
      <c r="O6151" s="3"/>
      <c r="P6151" s="3"/>
      <c r="Q6151" s="18"/>
      <c r="S6151" s="3"/>
      <c r="T6151" s="3"/>
    </row>
    <row r="6152" spans="1:20" x14ac:dyDescent="0.25">
      <c r="A6152"/>
      <c r="C6152"/>
      <c r="D6152" s="12"/>
      <c r="E6152" s="6"/>
      <c r="F6152" s="6"/>
      <c r="G6152" s="15"/>
      <c r="H6152" s="17"/>
      <c r="M6152" s="3"/>
      <c r="N6152" s="3"/>
      <c r="O6152" s="3"/>
      <c r="P6152" s="3"/>
      <c r="Q6152" s="18"/>
      <c r="S6152" s="3"/>
      <c r="T6152" s="3"/>
    </row>
    <row r="6153" spans="1:20" x14ac:dyDescent="0.25">
      <c r="A6153"/>
      <c r="C6153"/>
      <c r="D6153" s="12"/>
      <c r="E6153" s="6"/>
      <c r="F6153" s="6"/>
      <c r="G6153" s="15"/>
      <c r="H6153" s="17"/>
      <c r="M6153" s="3"/>
      <c r="N6153" s="3"/>
      <c r="O6153" s="3"/>
      <c r="P6153" s="3"/>
      <c r="Q6153" s="18"/>
      <c r="S6153" s="3"/>
      <c r="T6153" s="3"/>
    </row>
    <row r="6154" spans="1:20" x14ac:dyDescent="0.25">
      <c r="A6154"/>
      <c r="C6154"/>
      <c r="D6154" s="12"/>
      <c r="E6154" s="6"/>
      <c r="F6154" s="6"/>
      <c r="G6154" s="15"/>
      <c r="H6154" s="17"/>
      <c r="M6154" s="3"/>
      <c r="N6154" s="3"/>
      <c r="O6154" s="3"/>
      <c r="P6154" s="3"/>
      <c r="Q6154" s="18"/>
      <c r="S6154" s="3"/>
      <c r="T6154" s="3"/>
    </row>
    <row r="6155" spans="1:20" x14ac:dyDescent="0.25">
      <c r="A6155"/>
      <c r="C6155"/>
      <c r="D6155" s="12"/>
      <c r="E6155" s="6"/>
      <c r="F6155" s="6"/>
      <c r="G6155" s="15"/>
      <c r="H6155" s="17"/>
      <c r="M6155" s="3"/>
      <c r="N6155" s="3"/>
      <c r="O6155" s="3"/>
      <c r="P6155" s="3"/>
      <c r="Q6155" s="18"/>
      <c r="S6155" s="3"/>
      <c r="T6155" s="3"/>
    </row>
    <row r="6156" spans="1:20" x14ac:dyDescent="0.25">
      <c r="A6156"/>
      <c r="C6156"/>
      <c r="D6156" s="12"/>
      <c r="E6156" s="6"/>
      <c r="F6156" s="6"/>
      <c r="G6156" s="15"/>
      <c r="H6156" s="17"/>
      <c r="M6156" s="3"/>
      <c r="N6156" s="3"/>
      <c r="O6156" s="3"/>
      <c r="P6156" s="3"/>
      <c r="Q6156" s="18"/>
      <c r="S6156" s="3"/>
      <c r="T6156" s="3"/>
    </row>
    <row r="6157" spans="1:20" x14ac:dyDescent="0.25">
      <c r="A6157"/>
      <c r="C6157"/>
      <c r="D6157" s="12"/>
      <c r="E6157" s="6"/>
      <c r="F6157" s="6"/>
      <c r="G6157" s="15"/>
      <c r="H6157" s="17"/>
      <c r="M6157" s="3"/>
      <c r="N6157" s="3"/>
      <c r="O6157" s="3"/>
      <c r="P6157" s="3"/>
      <c r="Q6157" s="18"/>
      <c r="S6157" s="3"/>
      <c r="T6157" s="3"/>
    </row>
    <row r="6158" spans="1:20" x14ac:dyDescent="0.25">
      <c r="A6158"/>
      <c r="C6158"/>
      <c r="D6158" s="12"/>
      <c r="E6158" s="6"/>
      <c r="F6158" s="6"/>
      <c r="G6158" s="15"/>
      <c r="H6158" s="17"/>
      <c r="M6158" s="3"/>
      <c r="N6158" s="3"/>
      <c r="O6158" s="3"/>
      <c r="P6158" s="3"/>
      <c r="Q6158" s="18"/>
      <c r="S6158" s="3"/>
      <c r="T6158" s="3"/>
    </row>
    <row r="6159" spans="1:20" x14ac:dyDescent="0.25">
      <c r="A6159"/>
      <c r="C6159"/>
      <c r="D6159" s="12"/>
      <c r="E6159" s="6"/>
      <c r="F6159" s="6"/>
      <c r="G6159" s="15"/>
      <c r="H6159" s="17"/>
      <c r="M6159" s="3"/>
      <c r="N6159" s="3"/>
      <c r="O6159" s="3"/>
      <c r="P6159" s="3"/>
      <c r="Q6159" s="18"/>
      <c r="S6159" s="3"/>
      <c r="T6159" s="3"/>
    </row>
    <row r="6160" spans="1:20" x14ac:dyDescent="0.25">
      <c r="A6160"/>
      <c r="C6160"/>
      <c r="D6160" s="12"/>
      <c r="E6160" s="6"/>
      <c r="F6160" s="6"/>
      <c r="G6160" s="15"/>
      <c r="H6160" s="17"/>
      <c r="M6160" s="3"/>
      <c r="N6160" s="3"/>
      <c r="O6160" s="3"/>
      <c r="P6160" s="3"/>
      <c r="Q6160" s="18"/>
      <c r="S6160" s="3"/>
      <c r="T6160" s="3"/>
    </row>
    <row r="6161" spans="1:20" x14ac:dyDescent="0.25">
      <c r="A6161"/>
      <c r="C6161"/>
      <c r="D6161" s="12"/>
      <c r="E6161" s="6"/>
      <c r="F6161" s="6"/>
      <c r="G6161" s="15"/>
      <c r="H6161" s="17"/>
      <c r="M6161" s="3"/>
      <c r="N6161" s="3"/>
      <c r="O6161" s="3"/>
      <c r="P6161" s="3"/>
      <c r="Q6161" s="18"/>
      <c r="S6161" s="3"/>
      <c r="T6161" s="3"/>
    </row>
    <row r="6162" spans="1:20" x14ac:dyDescent="0.25">
      <c r="A6162"/>
      <c r="C6162"/>
      <c r="D6162" s="12"/>
      <c r="E6162" s="6"/>
      <c r="F6162" s="6"/>
      <c r="G6162" s="15"/>
      <c r="H6162" s="17"/>
      <c r="M6162" s="3"/>
      <c r="N6162" s="3"/>
      <c r="O6162" s="3"/>
      <c r="P6162" s="3"/>
      <c r="Q6162" s="18"/>
      <c r="S6162" s="3"/>
      <c r="T6162" s="3"/>
    </row>
    <row r="6163" spans="1:20" x14ac:dyDescent="0.25">
      <c r="A6163"/>
      <c r="C6163"/>
      <c r="D6163" s="12"/>
      <c r="E6163" s="6"/>
      <c r="F6163" s="6"/>
      <c r="G6163" s="15"/>
      <c r="H6163" s="17"/>
      <c r="M6163" s="3"/>
      <c r="N6163" s="3"/>
      <c r="O6163" s="3"/>
      <c r="P6163" s="3"/>
      <c r="Q6163" s="18"/>
      <c r="S6163" s="3"/>
      <c r="T6163" s="3"/>
    </row>
    <row r="6164" spans="1:20" x14ac:dyDescent="0.25">
      <c r="A6164"/>
      <c r="C6164"/>
      <c r="D6164" s="12"/>
      <c r="E6164" s="6"/>
      <c r="F6164" s="6"/>
      <c r="G6164" s="15"/>
      <c r="H6164" s="17"/>
      <c r="M6164" s="3"/>
      <c r="N6164" s="3"/>
      <c r="O6164" s="3"/>
      <c r="P6164" s="3"/>
      <c r="Q6164" s="18"/>
      <c r="S6164" s="3"/>
      <c r="T6164" s="3"/>
    </row>
    <row r="6165" spans="1:20" x14ac:dyDescent="0.25">
      <c r="A6165"/>
      <c r="C6165"/>
      <c r="D6165" s="12"/>
      <c r="E6165" s="6"/>
      <c r="F6165" s="6"/>
      <c r="G6165" s="15"/>
      <c r="H6165" s="17"/>
      <c r="M6165" s="3"/>
      <c r="N6165" s="3"/>
      <c r="O6165" s="3"/>
      <c r="P6165" s="3"/>
      <c r="Q6165" s="18"/>
      <c r="S6165" s="3"/>
      <c r="T6165" s="3"/>
    </row>
    <row r="6166" spans="1:20" x14ac:dyDescent="0.25">
      <c r="A6166"/>
      <c r="C6166"/>
      <c r="D6166" s="12"/>
      <c r="E6166" s="6"/>
      <c r="F6166" s="6"/>
      <c r="G6166" s="15"/>
      <c r="H6166" s="17"/>
      <c r="M6166" s="3"/>
      <c r="N6166" s="3"/>
      <c r="O6166" s="3"/>
      <c r="P6166" s="3"/>
      <c r="Q6166" s="18"/>
      <c r="S6166" s="3"/>
      <c r="T6166" s="3"/>
    </row>
    <row r="6167" spans="1:20" x14ac:dyDescent="0.25">
      <c r="A6167"/>
      <c r="C6167"/>
      <c r="D6167" s="12"/>
      <c r="E6167" s="6"/>
      <c r="F6167" s="6"/>
      <c r="G6167" s="15"/>
      <c r="H6167" s="17"/>
      <c r="M6167" s="3"/>
      <c r="N6167" s="3"/>
      <c r="O6167" s="3"/>
      <c r="P6167" s="3"/>
      <c r="Q6167" s="18"/>
      <c r="S6167" s="3"/>
      <c r="T6167" s="3"/>
    </row>
    <row r="6168" spans="1:20" x14ac:dyDescent="0.25">
      <c r="A6168"/>
      <c r="C6168"/>
      <c r="D6168" s="12"/>
      <c r="E6168" s="6"/>
      <c r="F6168" s="6"/>
      <c r="G6168" s="15"/>
      <c r="H6168" s="17"/>
      <c r="M6168" s="3"/>
      <c r="N6168" s="3"/>
      <c r="O6168" s="3"/>
      <c r="P6168" s="3"/>
      <c r="Q6168" s="18"/>
      <c r="S6168" s="3"/>
      <c r="T6168" s="3"/>
    </row>
    <row r="6169" spans="1:20" x14ac:dyDescent="0.25">
      <c r="A6169"/>
      <c r="C6169"/>
      <c r="D6169" s="12"/>
      <c r="E6169" s="6"/>
      <c r="F6169" s="6"/>
      <c r="G6169" s="15"/>
      <c r="H6169" s="17"/>
      <c r="M6169" s="3"/>
      <c r="N6169" s="3"/>
      <c r="O6169" s="3"/>
      <c r="P6169" s="3"/>
      <c r="Q6169" s="18"/>
      <c r="S6169" s="3"/>
      <c r="T6169" s="3"/>
    </row>
    <row r="6170" spans="1:20" x14ac:dyDescent="0.25">
      <c r="A6170"/>
      <c r="C6170"/>
      <c r="D6170" s="12"/>
      <c r="E6170" s="6"/>
      <c r="F6170" s="6"/>
      <c r="G6170" s="15"/>
      <c r="H6170" s="17"/>
      <c r="M6170" s="3"/>
      <c r="N6170" s="3"/>
      <c r="O6170" s="3"/>
      <c r="P6170" s="3"/>
      <c r="Q6170" s="18"/>
      <c r="S6170" s="3"/>
      <c r="T6170" s="3"/>
    </row>
    <row r="6171" spans="1:20" x14ac:dyDescent="0.25">
      <c r="A6171"/>
      <c r="C6171"/>
      <c r="D6171" s="12"/>
      <c r="E6171" s="6"/>
      <c r="F6171" s="6"/>
      <c r="G6171" s="15"/>
      <c r="H6171" s="17"/>
      <c r="M6171" s="3"/>
      <c r="N6171" s="3"/>
      <c r="O6171" s="3"/>
      <c r="P6171" s="3"/>
      <c r="Q6171" s="18"/>
      <c r="S6171" s="3"/>
      <c r="T6171" s="3"/>
    </row>
    <row r="6172" spans="1:20" x14ac:dyDescent="0.25">
      <c r="A6172"/>
      <c r="C6172"/>
      <c r="D6172" s="12"/>
      <c r="E6172" s="6"/>
      <c r="F6172" s="6"/>
      <c r="G6172" s="15"/>
      <c r="H6172" s="17"/>
      <c r="M6172" s="3"/>
      <c r="N6172" s="3"/>
      <c r="O6172" s="3"/>
      <c r="P6172" s="3"/>
      <c r="Q6172" s="18"/>
      <c r="S6172" s="3"/>
      <c r="T6172" s="3"/>
    </row>
    <row r="6173" spans="1:20" x14ac:dyDescent="0.25">
      <c r="A6173"/>
      <c r="C6173"/>
      <c r="D6173" s="12"/>
      <c r="E6173" s="6"/>
      <c r="F6173" s="6"/>
      <c r="G6173" s="15"/>
      <c r="H6173" s="17"/>
      <c r="M6173" s="3"/>
      <c r="N6173" s="3"/>
      <c r="O6173" s="3"/>
      <c r="P6173" s="3"/>
      <c r="Q6173" s="18"/>
      <c r="S6173" s="3"/>
      <c r="T6173" s="3"/>
    </row>
    <row r="6174" spans="1:20" x14ac:dyDescent="0.25">
      <c r="A6174"/>
      <c r="C6174"/>
      <c r="D6174" s="12"/>
      <c r="E6174" s="6"/>
      <c r="F6174" s="6"/>
      <c r="G6174" s="15"/>
      <c r="H6174" s="17"/>
      <c r="M6174" s="3"/>
      <c r="N6174" s="3"/>
      <c r="O6174" s="3"/>
      <c r="P6174" s="3"/>
      <c r="Q6174" s="18"/>
      <c r="S6174" s="3"/>
      <c r="T6174" s="3"/>
    </row>
    <row r="6175" spans="1:20" x14ac:dyDescent="0.25">
      <c r="A6175"/>
      <c r="C6175"/>
      <c r="D6175" s="12"/>
      <c r="E6175" s="6"/>
      <c r="F6175" s="6"/>
      <c r="G6175" s="15"/>
      <c r="H6175" s="17"/>
      <c r="M6175" s="3"/>
      <c r="N6175" s="3"/>
      <c r="O6175" s="3"/>
      <c r="P6175" s="3"/>
      <c r="Q6175" s="18"/>
      <c r="S6175" s="3"/>
      <c r="T6175" s="3"/>
    </row>
    <row r="6176" spans="1:20" x14ac:dyDescent="0.25">
      <c r="A6176"/>
      <c r="C6176"/>
      <c r="D6176" s="12"/>
      <c r="E6176" s="6"/>
      <c r="F6176" s="6"/>
      <c r="G6176" s="15"/>
      <c r="H6176" s="17"/>
      <c r="M6176" s="3"/>
      <c r="N6176" s="3"/>
      <c r="O6176" s="3"/>
      <c r="P6176" s="3"/>
      <c r="Q6176" s="18"/>
      <c r="S6176" s="3"/>
      <c r="T6176" s="3"/>
    </row>
    <row r="6177" spans="1:20" x14ac:dyDescent="0.25">
      <c r="A6177"/>
      <c r="C6177"/>
      <c r="D6177" s="12"/>
      <c r="E6177" s="6"/>
      <c r="F6177" s="6"/>
      <c r="G6177" s="15"/>
      <c r="H6177" s="17"/>
      <c r="M6177" s="3"/>
      <c r="N6177" s="3"/>
      <c r="O6177" s="3"/>
      <c r="P6177" s="3"/>
      <c r="Q6177" s="18"/>
      <c r="S6177" s="3"/>
      <c r="T6177" s="3"/>
    </row>
    <row r="6178" spans="1:20" x14ac:dyDescent="0.25">
      <c r="A6178"/>
      <c r="C6178"/>
      <c r="D6178" s="12"/>
      <c r="E6178" s="6"/>
      <c r="F6178" s="6"/>
      <c r="G6178" s="15"/>
      <c r="H6178" s="17"/>
      <c r="M6178" s="3"/>
      <c r="N6178" s="3"/>
      <c r="O6178" s="3"/>
      <c r="P6178" s="3"/>
      <c r="Q6178" s="18"/>
      <c r="S6178" s="3"/>
      <c r="T6178" s="3"/>
    </row>
    <row r="6179" spans="1:20" x14ac:dyDescent="0.25">
      <c r="A6179"/>
      <c r="C6179"/>
      <c r="D6179" s="12"/>
      <c r="E6179" s="6"/>
      <c r="F6179" s="6"/>
      <c r="G6179" s="15"/>
      <c r="H6179" s="17"/>
      <c r="M6179" s="3"/>
      <c r="N6179" s="3"/>
      <c r="O6179" s="3"/>
      <c r="P6179" s="3"/>
      <c r="Q6179" s="18"/>
      <c r="S6179" s="3"/>
      <c r="T6179" s="3"/>
    </row>
    <row r="6180" spans="1:20" x14ac:dyDescent="0.25">
      <c r="A6180"/>
      <c r="C6180"/>
      <c r="D6180" s="12"/>
      <c r="E6180" s="6"/>
      <c r="F6180" s="6"/>
      <c r="G6180" s="15"/>
      <c r="H6180" s="17"/>
      <c r="M6180" s="3"/>
      <c r="N6180" s="3"/>
      <c r="O6180" s="3"/>
      <c r="P6180" s="3"/>
      <c r="Q6180" s="18"/>
      <c r="S6180" s="3"/>
      <c r="T6180" s="3"/>
    </row>
    <row r="6181" spans="1:20" x14ac:dyDescent="0.25">
      <c r="A6181"/>
      <c r="C6181"/>
      <c r="D6181" s="12"/>
      <c r="E6181" s="6"/>
      <c r="F6181" s="6"/>
      <c r="G6181" s="15"/>
      <c r="H6181" s="17"/>
      <c r="M6181" s="3"/>
      <c r="N6181" s="3"/>
      <c r="O6181" s="3"/>
      <c r="P6181" s="3"/>
      <c r="Q6181" s="18"/>
      <c r="S6181" s="3"/>
      <c r="T6181" s="3"/>
    </row>
    <row r="6182" spans="1:20" x14ac:dyDescent="0.25">
      <c r="A6182"/>
      <c r="C6182"/>
      <c r="D6182" s="12"/>
      <c r="E6182" s="6"/>
      <c r="F6182" s="6"/>
      <c r="G6182" s="15"/>
      <c r="H6182" s="17"/>
      <c r="M6182" s="3"/>
      <c r="N6182" s="3"/>
      <c r="O6182" s="3"/>
      <c r="P6182" s="3"/>
      <c r="Q6182" s="18"/>
      <c r="S6182" s="3"/>
      <c r="T6182" s="3"/>
    </row>
    <row r="6183" spans="1:20" x14ac:dyDescent="0.25">
      <c r="A6183"/>
      <c r="C6183"/>
      <c r="D6183" s="12"/>
      <c r="E6183" s="6"/>
      <c r="F6183" s="6"/>
      <c r="G6183" s="15"/>
      <c r="H6183" s="17"/>
      <c r="M6183" s="3"/>
      <c r="N6183" s="3"/>
      <c r="O6183" s="3"/>
      <c r="P6183" s="3"/>
      <c r="Q6183" s="18"/>
      <c r="S6183" s="3"/>
      <c r="T6183" s="3"/>
    </row>
    <row r="6184" spans="1:20" x14ac:dyDescent="0.25">
      <c r="A6184"/>
      <c r="C6184"/>
      <c r="D6184" s="12"/>
      <c r="E6184" s="6"/>
      <c r="F6184" s="6"/>
      <c r="G6184" s="15"/>
      <c r="H6184" s="17"/>
      <c r="M6184" s="3"/>
      <c r="N6184" s="3"/>
      <c r="O6184" s="3"/>
      <c r="P6184" s="3"/>
      <c r="Q6184" s="18"/>
      <c r="S6184" s="3"/>
      <c r="T6184" s="3"/>
    </row>
    <row r="6185" spans="1:20" x14ac:dyDescent="0.25">
      <c r="A6185"/>
      <c r="C6185"/>
      <c r="D6185" s="12"/>
      <c r="E6185" s="6"/>
      <c r="F6185" s="6"/>
      <c r="G6185" s="15"/>
      <c r="H6185" s="17"/>
      <c r="M6185" s="3"/>
      <c r="N6185" s="3"/>
      <c r="O6185" s="3"/>
      <c r="P6185" s="3"/>
      <c r="Q6185" s="18"/>
      <c r="S6185" s="3"/>
      <c r="T6185" s="3"/>
    </row>
    <row r="6186" spans="1:20" x14ac:dyDescent="0.25">
      <c r="A6186"/>
      <c r="C6186"/>
      <c r="D6186" s="12"/>
      <c r="E6186" s="6"/>
      <c r="F6186" s="6"/>
      <c r="G6186" s="15"/>
      <c r="H6186" s="17"/>
      <c r="M6186" s="3"/>
      <c r="N6186" s="3"/>
      <c r="O6186" s="3"/>
      <c r="P6186" s="3"/>
      <c r="Q6186" s="18"/>
      <c r="S6186" s="3"/>
      <c r="T6186" s="3"/>
    </row>
    <row r="6187" spans="1:20" x14ac:dyDescent="0.25">
      <c r="A6187"/>
      <c r="C6187"/>
      <c r="D6187" s="12"/>
      <c r="E6187" s="6"/>
      <c r="F6187" s="6"/>
      <c r="G6187" s="15"/>
      <c r="H6187" s="17"/>
      <c r="M6187" s="3"/>
      <c r="N6187" s="3"/>
      <c r="O6187" s="3"/>
      <c r="P6187" s="3"/>
      <c r="Q6187" s="18"/>
      <c r="S6187" s="3"/>
      <c r="T6187" s="3"/>
    </row>
    <row r="6188" spans="1:20" x14ac:dyDescent="0.25">
      <c r="A6188"/>
      <c r="C6188"/>
      <c r="D6188" s="12"/>
      <c r="E6188" s="6"/>
      <c r="F6188" s="6"/>
      <c r="G6188" s="15"/>
      <c r="H6188" s="17"/>
      <c r="M6188" s="3"/>
      <c r="N6188" s="3"/>
      <c r="O6188" s="3"/>
      <c r="P6188" s="3"/>
      <c r="Q6188" s="18"/>
      <c r="S6188" s="3"/>
      <c r="T6188" s="3"/>
    </row>
    <row r="6189" spans="1:20" x14ac:dyDescent="0.25">
      <c r="A6189"/>
      <c r="C6189"/>
      <c r="D6189" s="12"/>
      <c r="E6189" s="6"/>
      <c r="F6189" s="6"/>
      <c r="G6189" s="15"/>
      <c r="H6189" s="17"/>
      <c r="M6189" s="3"/>
      <c r="N6189" s="3"/>
      <c r="O6189" s="3"/>
      <c r="P6189" s="3"/>
      <c r="Q6189" s="18"/>
      <c r="S6189" s="3"/>
      <c r="T6189" s="3"/>
    </row>
    <row r="6190" spans="1:20" x14ac:dyDescent="0.25">
      <c r="A6190"/>
      <c r="C6190"/>
      <c r="D6190" s="12"/>
      <c r="E6190" s="6"/>
      <c r="F6190" s="6"/>
      <c r="G6190" s="15"/>
      <c r="H6190" s="17"/>
      <c r="M6190" s="3"/>
      <c r="N6190" s="3"/>
      <c r="O6190" s="3"/>
      <c r="P6190" s="3"/>
      <c r="Q6190" s="18"/>
      <c r="S6190" s="3"/>
      <c r="T6190" s="3"/>
    </row>
    <row r="6191" spans="1:20" x14ac:dyDescent="0.25">
      <c r="A6191"/>
      <c r="C6191"/>
      <c r="D6191" s="12"/>
      <c r="E6191" s="6"/>
      <c r="F6191" s="6"/>
      <c r="G6191" s="15"/>
      <c r="H6191" s="17"/>
      <c r="M6191" s="3"/>
      <c r="N6191" s="3"/>
      <c r="O6191" s="3"/>
      <c r="P6191" s="3"/>
      <c r="Q6191" s="18"/>
      <c r="S6191" s="3"/>
      <c r="T6191" s="3"/>
    </row>
    <row r="6192" spans="1:20" x14ac:dyDescent="0.25">
      <c r="A6192"/>
      <c r="C6192"/>
      <c r="D6192" s="12"/>
      <c r="E6192" s="6"/>
      <c r="F6192" s="6"/>
      <c r="G6192" s="15"/>
      <c r="H6192" s="17"/>
      <c r="M6192" s="3"/>
      <c r="N6192" s="3"/>
      <c r="O6192" s="3"/>
      <c r="P6192" s="3"/>
      <c r="Q6192" s="18"/>
      <c r="S6192" s="3"/>
      <c r="T6192" s="3"/>
    </row>
    <row r="6193" spans="1:20" x14ac:dyDescent="0.25">
      <c r="A6193"/>
      <c r="C6193"/>
      <c r="D6193" s="12"/>
      <c r="E6193" s="6"/>
      <c r="F6193" s="6"/>
      <c r="G6193" s="15"/>
      <c r="H6193" s="17"/>
      <c r="M6193" s="3"/>
      <c r="N6193" s="3"/>
      <c r="O6193" s="3"/>
      <c r="P6193" s="3"/>
      <c r="Q6193" s="18"/>
      <c r="S6193" s="3"/>
      <c r="T6193" s="3"/>
    </row>
    <row r="6194" spans="1:20" x14ac:dyDescent="0.25">
      <c r="A6194"/>
      <c r="C6194"/>
      <c r="D6194" s="12"/>
      <c r="E6194" s="6"/>
      <c r="F6194" s="6"/>
      <c r="G6194" s="15"/>
      <c r="H6194" s="17"/>
      <c r="M6194" s="3"/>
      <c r="N6194" s="3"/>
      <c r="O6194" s="3"/>
      <c r="P6194" s="3"/>
      <c r="Q6194" s="18"/>
      <c r="S6194" s="3"/>
      <c r="T6194" s="3"/>
    </row>
    <row r="6195" spans="1:20" x14ac:dyDescent="0.25">
      <c r="A6195"/>
      <c r="C6195"/>
      <c r="D6195" s="12"/>
      <c r="E6195" s="6"/>
      <c r="F6195" s="6"/>
      <c r="G6195" s="15"/>
      <c r="H6195" s="17"/>
      <c r="M6195" s="3"/>
      <c r="N6195" s="3"/>
      <c r="O6195" s="3"/>
      <c r="P6195" s="3"/>
      <c r="Q6195" s="18"/>
      <c r="S6195" s="3"/>
      <c r="T6195" s="3"/>
    </row>
    <row r="6196" spans="1:20" x14ac:dyDescent="0.25">
      <c r="A6196"/>
      <c r="C6196"/>
      <c r="D6196" s="12"/>
      <c r="E6196" s="6"/>
      <c r="F6196" s="6"/>
      <c r="G6196" s="15"/>
      <c r="H6196" s="17"/>
      <c r="M6196" s="3"/>
      <c r="N6196" s="3"/>
      <c r="O6196" s="3"/>
      <c r="P6196" s="3"/>
      <c r="Q6196" s="18"/>
      <c r="S6196" s="3"/>
      <c r="T6196" s="3"/>
    </row>
    <row r="6197" spans="1:20" x14ac:dyDescent="0.25">
      <c r="A6197"/>
      <c r="C6197"/>
      <c r="D6197" s="12"/>
      <c r="E6197" s="6"/>
      <c r="F6197" s="6"/>
      <c r="G6197" s="15"/>
      <c r="H6197" s="17"/>
      <c r="M6197" s="3"/>
      <c r="N6197" s="3"/>
      <c r="O6197" s="3"/>
      <c r="P6197" s="3"/>
      <c r="Q6197" s="18"/>
      <c r="S6197" s="3"/>
      <c r="T6197" s="3"/>
    </row>
    <row r="6198" spans="1:20" x14ac:dyDescent="0.25">
      <c r="A6198"/>
      <c r="C6198"/>
      <c r="D6198" s="12"/>
      <c r="E6198" s="6"/>
      <c r="F6198" s="6"/>
      <c r="G6198" s="15"/>
      <c r="H6198" s="17"/>
      <c r="M6198" s="3"/>
      <c r="N6198" s="3"/>
      <c r="O6198" s="3"/>
      <c r="P6198" s="3"/>
      <c r="Q6198" s="18"/>
      <c r="S6198" s="3"/>
      <c r="T6198" s="3"/>
    </row>
    <row r="6199" spans="1:20" x14ac:dyDescent="0.25">
      <c r="A6199"/>
      <c r="C6199"/>
      <c r="D6199" s="12"/>
      <c r="E6199" s="6"/>
      <c r="F6199" s="6"/>
      <c r="G6199" s="15"/>
      <c r="H6199" s="17"/>
      <c r="M6199" s="3"/>
      <c r="N6199" s="3"/>
      <c r="O6199" s="3"/>
      <c r="P6199" s="3"/>
      <c r="Q6199" s="18"/>
      <c r="S6199" s="3"/>
      <c r="T6199" s="3"/>
    </row>
    <row r="6200" spans="1:20" x14ac:dyDescent="0.25">
      <c r="A6200"/>
      <c r="C6200"/>
      <c r="D6200" s="12"/>
      <c r="E6200" s="6"/>
      <c r="F6200" s="6"/>
      <c r="G6200" s="15"/>
      <c r="H6200" s="17"/>
      <c r="M6200" s="3"/>
      <c r="N6200" s="3"/>
      <c r="O6200" s="3"/>
      <c r="P6200" s="3"/>
      <c r="Q6200" s="18"/>
      <c r="S6200" s="3"/>
      <c r="T6200" s="3"/>
    </row>
    <row r="6201" spans="1:20" x14ac:dyDescent="0.25">
      <c r="A6201"/>
      <c r="C6201"/>
      <c r="D6201" s="12"/>
      <c r="E6201" s="6"/>
      <c r="F6201" s="6"/>
      <c r="G6201" s="15"/>
      <c r="H6201" s="17"/>
      <c r="M6201" s="3"/>
      <c r="N6201" s="3"/>
      <c r="O6201" s="3"/>
      <c r="P6201" s="3"/>
      <c r="Q6201" s="18"/>
      <c r="S6201" s="3"/>
      <c r="T6201" s="3"/>
    </row>
    <row r="6202" spans="1:20" x14ac:dyDescent="0.25">
      <c r="A6202"/>
      <c r="C6202"/>
      <c r="D6202" s="12"/>
      <c r="E6202" s="6"/>
      <c r="F6202" s="6"/>
      <c r="G6202" s="15"/>
      <c r="H6202" s="17"/>
      <c r="M6202" s="3"/>
      <c r="N6202" s="3"/>
      <c r="O6202" s="3"/>
      <c r="P6202" s="3"/>
      <c r="Q6202" s="18"/>
      <c r="S6202" s="3"/>
      <c r="T6202" s="3"/>
    </row>
    <row r="6203" spans="1:20" x14ac:dyDescent="0.25">
      <c r="A6203"/>
      <c r="C6203"/>
      <c r="D6203" s="12"/>
      <c r="E6203" s="6"/>
      <c r="F6203" s="6"/>
      <c r="G6203" s="15"/>
      <c r="H6203" s="17"/>
      <c r="M6203" s="3"/>
      <c r="N6203" s="3"/>
      <c r="O6203" s="3"/>
      <c r="P6203" s="3"/>
      <c r="Q6203" s="18"/>
      <c r="S6203" s="3"/>
      <c r="T6203" s="3"/>
    </row>
    <row r="6204" spans="1:20" x14ac:dyDescent="0.25">
      <c r="A6204"/>
      <c r="C6204"/>
      <c r="D6204" s="12"/>
      <c r="E6204" s="6"/>
      <c r="F6204" s="6"/>
      <c r="G6204" s="15"/>
      <c r="H6204" s="17"/>
      <c r="M6204" s="3"/>
      <c r="N6204" s="3"/>
      <c r="O6204" s="3"/>
      <c r="P6204" s="3"/>
      <c r="Q6204" s="18"/>
      <c r="S6204" s="3"/>
      <c r="T6204" s="3"/>
    </row>
    <row r="6205" spans="1:20" x14ac:dyDescent="0.25">
      <c r="A6205"/>
      <c r="C6205"/>
      <c r="D6205" s="12"/>
      <c r="E6205" s="6"/>
      <c r="F6205" s="6"/>
      <c r="G6205" s="15"/>
      <c r="H6205" s="17"/>
      <c r="M6205" s="3"/>
      <c r="N6205" s="3"/>
      <c r="O6205" s="3"/>
      <c r="P6205" s="3"/>
      <c r="Q6205" s="18"/>
      <c r="S6205" s="3"/>
      <c r="T6205" s="3"/>
    </row>
    <row r="6206" spans="1:20" x14ac:dyDescent="0.25">
      <c r="A6206"/>
      <c r="C6206"/>
      <c r="D6206" s="12"/>
      <c r="E6206" s="6"/>
      <c r="F6206" s="6"/>
      <c r="G6206" s="15"/>
      <c r="H6206" s="17"/>
      <c r="M6206" s="3"/>
      <c r="N6206" s="3"/>
      <c r="O6206" s="3"/>
      <c r="P6206" s="3"/>
      <c r="Q6206" s="18"/>
      <c r="S6206" s="3"/>
      <c r="T6206" s="3"/>
    </row>
    <row r="6207" spans="1:20" x14ac:dyDescent="0.25">
      <c r="A6207"/>
      <c r="C6207"/>
      <c r="D6207" s="12"/>
      <c r="E6207" s="6"/>
      <c r="F6207" s="6"/>
      <c r="G6207" s="15"/>
      <c r="H6207" s="17"/>
      <c r="M6207" s="3"/>
      <c r="N6207" s="3"/>
      <c r="O6207" s="3"/>
      <c r="P6207" s="3"/>
      <c r="Q6207" s="18"/>
      <c r="S6207" s="3"/>
      <c r="T6207" s="3"/>
    </row>
    <row r="6208" spans="1:20" x14ac:dyDescent="0.25">
      <c r="A6208"/>
      <c r="C6208"/>
      <c r="D6208" s="12"/>
      <c r="E6208" s="6"/>
      <c r="F6208" s="6"/>
      <c r="G6208" s="15"/>
      <c r="H6208" s="17"/>
      <c r="M6208" s="3"/>
      <c r="N6208" s="3"/>
      <c r="O6208" s="3"/>
      <c r="P6208" s="3"/>
      <c r="Q6208" s="18"/>
      <c r="S6208" s="3"/>
      <c r="T6208" s="3"/>
    </row>
    <row r="6209" spans="1:20" x14ac:dyDescent="0.25">
      <c r="A6209"/>
      <c r="C6209"/>
      <c r="D6209" s="12"/>
      <c r="E6209" s="6"/>
      <c r="F6209" s="6"/>
      <c r="G6209" s="15"/>
      <c r="H6209" s="17"/>
      <c r="M6209" s="3"/>
      <c r="N6209" s="3"/>
      <c r="O6209" s="3"/>
      <c r="P6209" s="3"/>
      <c r="Q6209" s="18"/>
      <c r="S6209" s="3"/>
      <c r="T6209" s="3"/>
    </row>
    <row r="6210" spans="1:20" x14ac:dyDescent="0.25">
      <c r="A6210"/>
      <c r="C6210"/>
      <c r="D6210" s="12"/>
      <c r="E6210" s="6"/>
      <c r="F6210" s="6"/>
      <c r="G6210" s="15"/>
      <c r="H6210" s="17"/>
      <c r="M6210" s="3"/>
      <c r="N6210" s="3"/>
      <c r="O6210" s="3"/>
      <c r="P6210" s="3"/>
      <c r="Q6210" s="18"/>
      <c r="S6210" s="3"/>
      <c r="T6210" s="3"/>
    </row>
    <row r="6211" spans="1:20" x14ac:dyDescent="0.25">
      <c r="A6211"/>
      <c r="C6211"/>
      <c r="D6211" s="12"/>
      <c r="E6211" s="6"/>
      <c r="F6211" s="6"/>
      <c r="G6211" s="15"/>
      <c r="H6211" s="17"/>
      <c r="M6211" s="3"/>
      <c r="N6211" s="3"/>
      <c r="O6211" s="3"/>
      <c r="P6211" s="3"/>
      <c r="Q6211" s="18"/>
      <c r="S6211" s="3"/>
      <c r="T6211" s="3"/>
    </row>
    <row r="6212" spans="1:20" x14ac:dyDescent="0.25">
      <c r="A6212"/>
      <c r="C6212"/>
      <c r="D6212" s="12"/>
      <c r="E6212" s="6"/>
      <c r="F6212" s="6"/>
      <c r="G6212" s="15"/>
      <c r="H6212" s="17"/>
      <c r="M6212" s="3"/>
      <c r="N6212" s="3"/>
      <c r="O6212" s="3"/>
      <c r="P6212" s="3"/>
      <c r="Q6212" s="18"/>
      <c r="S6212" s="3"/>
      <c r="T6212" s="3"/>
    </row>
    <row r="6213" spans="1:20" x14ac:dyDescent="0.25">
      <c r="A6213"/>
      <c r="C6213"/>
      <c r="D6213" s="12"/>
      <c r="E6213" s="6"/>
      <c r="F6213" s="6"/>
      <c r="G6213" s="15"/>
      <c r="H6213" s="17"/>
      <c r="M6213" s="3"/>
      <c r="N6213" s="3"/>
      <c r="O6213" s="3"/>
      <c r="P6213" s="3"/>
      <c r="Q6213" s="18"/>
      <c r="S6213" s="3"/>
      <c r="T6213" s="3"/>
    </row>
    <row r="6214" spans="1:20" x14ac:dyDescent="0.25">
      <c r="A6214"/>
      <c r="C6214"/>
      <c r="D6214" s="12"/>
      <c r="E6214" s="6"/>
      <c r="F6214" s="6"/>
      <c r="G6214" s="15"/>
      <c r="H6214" s="17"/>
      <c r="M6214" s="3"/>
      <c r="N6214" s="3"/>
      <c r="O6214" s="3"/>
      <c r="P6214" s="3"/>
      <c r="Q6214" s="18"/>
      <c r="S6214" s="3"/>
      <c r="T6214" s="3"/>
    </row>
    <row r="6215" spans="1:20" x14ac:dyDescent="0.25">
      <c r="A6215"/>
      <c r="C6215"/>
      <c r="D6215" s="12"/>
      <c r="E6215" s="6"/>
      <c r="F6215" s="6"/>
      <c r="G6215" s="15"/>
      <c r="H6215" s="17"/>
      <c r="M6215" s="3"/>
      <c r="N6215" s="3"/>
      <c r="O6215" s="3"/>
      <c r="P6215" s="3"/>
      <c r="Q6215" s="18"/>
      <c r="S6215" s="3"/>
      <c r="T6215" s="3"/>
    </row>
    <row r="6216" spans="1:20" x14ac:dyDescent="0.25">
      <c r="A6216"/>
      <c r="C6216"/>
      <c r="D6216" s="12"/>
      <c r="E6216" s="6"/>
      <c r="F6216" s="6"/>
      <c r="G6216" s="15"/>
      <c r="H6216" s="17"/>
      <c r="M6216" s="3"/>
      <c r="N6216" s="3"/>
      <c r="O6216" s="3"/>
      <c r="P6216" s="3"/>
      <c r="Q6216" s="18"/>
      <c r="S6216" s="3"/>
      <c r="T6216" s="3"/>
    </row>
    <row r="6217" spans="1:20" x14ac:dyDescent="0.25">
      <c r="A6217"/>
      <c r="C6217"/>
      <c r="D6217" s="12"/>
      <c r="E6217" s="6"/>
      <c r="F6217" s="6"/>
      <c r="G6217" s="15"/>
      <c r="H6217" s="17"/>
      <c r="M6217" s="3"/>
      <c r="N6217" s="3"/>
      <c r="O6217" s="3"/>
      <c r="P6217" s="3"/>
      <c r="Q6217" s="18"/>
      <c r="S6217" s="3"/>
      <c r="T6217" s="3"/>
    </row>
    <row r="6218" spans="1:20" x14ac:dyDescent="0.25">
      <c r="A6218"/>
      <c r="C6218"/>
      <c r="D6218" s="12"/>
      <c r="E6218" s="6"/>
      <c r="F6218" s="6"/>
      <c r="G6218" s="15"/>
      <c r="H6218" s="17"/>
      <c r="M6218" s="3"/>
      <c r="N6218" s="3"/>
      <c r="O6218" s="3"/>
      <c r="P6218" s="3"/>
      <c r="Q6218" s="18"/>
      <c r="S6218" s="3"/>
      <c r="T6218" s="3"/>
    </row>
    <row r="6219" spans="1:20" x14ac:dyDescent="0.25">
      <c r="A6219"/>
      <c r="C6219"/>
      <c r="D6219" s="12"/>
      <c r="E6219" s="6"/>
      <c r="F6219" s="6"/>
      <c r="G6219" s="15"/>
      <c r="H6219" s="17"/>
      <c r="M6219" s="3"/>
      <c r="N6219" s="3"/>
      <c r="O6219" s="3"/>
      <c r="P6219" s="3"/>
      <c r="Q6219" s="18"/>
      <c r="S6219" s="3"/>
      <c r="T6219" s="3"/>
    </row>
    <row r="6220" spans="1:20" x14ac:dyDescent="0.25">
      <c r="A6220"/>
      <c r="C6220"/>
      <c r="D6220" s="12"/>
      <c r="E6220" s="6"/>
      <c r="F6220" s="6"/>
      <c r="G6220" s="15"/>
      <c r="H6220" s="17"/>
      <c r="M6220" s="3"/>
      <c r="N6220" s="3"/>
      <c r="O6220" s="3"/>
      <c r="P6220" s="3"/>
      <c r="Q6220" s="18"/>
      <c r="S6220" s="3"/>
      <c r="T6220" s="3"/>
    </row>
    <row r="6221" spans="1:20" x14ac:dyDescent="0.25">
      <c r="A6221"/>
      <c r="C6221"/>
      <c r="D6221" s="12"/>
      <c r="E6221" s="6"/>
      <c r="F6221" s="6"/>
      <c r="G6221" s="15"/>
      <c r="H6221" s="17"/>
      <c r="M6221" s="3"/>
      <c r="N6221" s="3"/>
      <c r="O6221" s="3"/>
      <c r="P6221" s="3"/>
      <c r="Q6221" s="18"/>
      <c r="S6221" s="3"/>
      <c r="T6221" s="3"/>
    </row>
    <row r="6222" spans="1:20" x14ac:dyDescent="0.25">
      <c r="A6222"/>
      <c r="C6222"/>
      <c r="D6222" s="12"/>
      <c r="E6222" s="6"/>
      <c r="F6222" s="6"/>
      <c r="G6222" s="15"/>
      <c r="H6222" s="17"/>
      <c r="M6222" s="3"/>
      <c r="N6222" s="3"/>
      <c r="O6222" s="3"/>
      <c r="P6222" s="3"/>
      <c r="Q6222" s="18"/>
      <c r="S6222" s="3"/>
      <c r="T6222" s="3"/>
    </row>
    <row r="6223" spans="1:20" x14ac:dyDescent="0.25">
      <c r="A6223"/>
      <c r="C6223"/>
      <c r="D6223" s="12"/>
      <c r="E6223" s="6"/>
      <c r="F6223" s="6"/>
      <c r="G6223" s="15"/>
      <c r="H6223" s="17"/>
      <c r="M6223" s="3"/>
      <c r="N6223" s="3"/>
      <c r="O6223" s="3"/>
      <c r="P6223" s="3"/>
      <c r="Q6223" s="18"/>
      <c r="S6223" s="3"/>
      <c r="T6223" s="3"/>
    </row>
    <row r="6224" spans="1:20" x14ac:dyDescent="0.25">
      <c r="A6224"/>
      <c r="C6224"/>
      <c r="D6224" s="12"/>
      <c r="E6224" s="6"/>
      <c r="F6224" s="6"/>
      <c r="G6224" s="15"/>
      <c r="H6224" s="17"/>
      <c r="M6224" s="3"/>
      <c r="N6224" s="3"/>
      <c r="O6224" s="3"/>
      <c r="P6224" s="3"/>
      <c r="Q6224" s="18"/>
      <c r="S6224" s="3"/>
      <c r="T6224" s="3"/>
    </row>
    <row r="6225" spans="1:20" x14ac:dyDescent="0.25">
      <c r="A6225"/>
      <c r="C6225"/>
      <c r="D6225" s="12"/>
      <c r="E6225" s="6"/>
      <c r="F6225" s="6"/>
      <c r="G6225" s="15"/>
      <c r="H6225" s="17"/>
      <c r="M6225" s="3"/>
      <c r="N6225" s="3"/>
      <c r="O6225" s="3"/>
      <c r="P6225" s="3"/>
      <c r="Q6225" s="18"/>
      <c r="S6225" s="3"/>
      <c r="T6225" s="3"/>
    </row>
    <row r="6226" spans="1:20" x14ac:dyDescent="0.25">
      <c r="A6226"/>
      <c r="C6226"/>
      <c r="D6226" s="12"/>
      <c r="E6226" s="6"/>
      <c r="F6226" s="6"/>
      <c r="G6226" s="15"/>
      <c r="H6226" s="17"/>
      <c r="M6226" s="3"/>
      <c r="N6226" s="3"/>
      <c r="O6226" s="3"/>
      <c r="P6226" s="3"/>
      <c r="Q6226" s="18"/>
      <c r="S6226" s="3"/>
      <c r="T6226" s="3"/>
    </row>
    <row r="6227" spans="1:20" x14ac:dyDescent="0.25">
      <c r="A6227"/>
      <c r="C6227"/>
      <c r="D6227" s="12"/>
      <c r="E6227" s="6"/>
      <c r="F6227" s="6"/>
      <c r="G6227" s="15"/>
      <c r="H6227" s="17"/>
      <c r="M6227" s="3"/>
      <c r="N6227" s="3"/>
      <c r="O6227" s="3"/>
      <c r="P6227" s="3"/>
      <c r="Q6227" s="18"/>
      <c r="S6227" s="3"/>
      <c r="T6227" s="3"/>
    </row>
    <row r="6228" spans="1:20" x14ac:dyDescent="0.25">
      <c r="A6228"/>
      <c r="C6228"/>
      <c r="D6228" s="12"/>
      <c r="E6228" s="6"/>
      <c r="F6228" s="6"/>
      <c r="G6228" s="15"/>
      <c r="H6228" s="17"/>
      <c r="M6228" s="3"/>
      <c r="N6228" s="3"/>
      <c r="O6228" s="3"/>
      <c r="P6228" s="3"/>
      <c r="Q6228" s="18"/>
      <c r="S6228" s="3"/>
      <c r="T6228" s="3"/>
    </row>
    <row r="6229" spans="1:20" x14ac:dyDescent="0.25">
      <c r="A6229"/>
      <c r="C6229"/>
      <c r="D6229" s="12"/>
      <c r="E6229" s="6"/>
      <c r="F6229" s="6"/>
      <c r="G6229" s="15"/>
      <c r="H6229" s="17"/>
      <c r="M6229" s="3"/>
      <c r="N6229" s="3"/>
      <c r="O6229" s="3"/>
      <c r="P6229" s="3"/>
      <c r="Q6229" s="18"/>
      <c r="S6229" s="3"/>
      <c r="T6229" s="3"/>
    </row>
    <row r="6230" spans="1:20" x14ac:dyDescent="0.25">
      <c r="A6230"/>
      <c r="C6230"/>
      <c r="D6230" s="12"/>
      <c r="E6230" s="6"/>
      <c r="F6230" s="6"/>
      <c r="G6230" s="15"/>
      <c r="H6230" s="17"/>
      <c r="M6230" s="3"/>
      <c r="N6230" s="3"/>
      <c r="O6230" s="3"/>
      <c r="P6230" s="3"/>
      <c r="Q6230" s="18"/>
      <c r="S6230" s="3"/>
      <c r="T6230" s="3"/>
    </row>
    <row r="6231" spans="1:20" x14ac:dyDescent="0.25">
      <c r="A6231"/>
      <c r="C6231"/>
      <c r="D6231" s="12"/>
      <c r="E6231" s="6"/>
      <c r="F6231" s="6"/>
      <c r="G6231" s="15"/>
      <c r="H6231" s="17"/>
      <c r="M6231" s="3"/>
      <c r="N6231" s="3"/>
      <c r="O6231" s="3"/>
      <c r="P6231" s="3"/>
      <c r="Q6231" s="18"/>
      <c r="S6231" s="3"/>
      <c r="T6231" s="3"/>
    </row>
    <row r="6232" spans="1:20" x14ac:dyDescent="0.25">
      <c r="A6232"/>
      <c r="C6232"/>
      <c r="D6232" s="12"/>
      <c r="E6232" s="6"/>
      <c r="F6232" s="6"/>
      <c r="G6232" s="15"/>
      <c r="H6232" s="17"/>
      <c r="M6232" s="3"/>
      <c r="N6232" s="3"/>
      <c r="O6232" s="3"/>
      <c r="P6232" s="3"/>
      <c r="Q6232" s="18"/>
      <c r="S6232" s="3"/>
      <c r="T6232" s="3"/>
    </row>
    <row r="6233" spans="1:20" x14ac:dyDescent="0.25">
      <c r="A6233"/>
      <c r="C6233"/>
      <c r="D6233" s="12"/>
      <c r="E6233" s="6"/>
      <c r="F6233" s="6"/>
      <c r="G6233" s="15"/>
      <c r="H6233" s="17"/>
      <c r="M6233" s="3"/>
      <c r="N6233" s="3"/>
      <c r="O6233" s="3"/>
      <c r="P6233" s="3"/>
      <c r="Q6233" s="18"/>
      <c r="S6233" s="3"/>
      <c r="T6233" s="3"/>
    </row>
    <row r="6234" spans="1:20" x14ac:dyDescent="0.25">
      <c r="A6234"/>
      <c r="C6234"/>
      <c r="D6234" s="12"/>
      <c r="E6234" s="6"/>
      <c r="F6234" s="6"/>
      <c r="G6234" s="15"/>
      <c r="H6234" s="17"/>
      <c r="M6234" s="3"/>
      <c r="N6234" s="3"/>
      <c r="O6234" s="3"/>
      <c r="P6234" s="3"/>
      <c r="Q6234" s="18"/>
      <c r="S6234" s="3"/>
      <c r="T6234" s="3"/>
    </row>
    <row r="6235" spans="1:20" x14ac:dyDescent="0.25">
      <c r="A6235"/>
      <c r="C6235"/>
      <c r="D6235" s="12"/>
      <c r="E6235" s="6"/>
      <c r="F6235" s="6"/>
      <c r="G6235" s="15"/>
      <c r="H6235" s="17"/>
      <c r="M6235" s="3"/>
      <c r="N6235" s="3"/>
      <c r="O6235" s="3"/>
      <c r="P6235" s="3"/>
      <c r="Q6235" s="18"/>
      <c r="S6235" s="3"/>
      <c r="T6235" s="3"/>
    </row>
    <row r="6236" spans="1:20" x14ac:dyDescent="0.25">
      <c r="A6236"/>
      <c r="C6236"/>
      <c r="D6236" s="12"/>
      <c r="E6236" s="6"/>
      <c r="F6236" s="6"/>
      <c r="G6236" s="15"/>
      <c r="H6236" s="17"/>
      <c r="M6236" s="3"/>
      <c r="N6236" s="3"/>
      <c r="O6236" s="3"/>
      <c r="P6236" s="3"/>
      <c r="Q6236" s="18"/>
      <c r="S6236" s="3"/>
      <c r="T6236" s="3"/>
    </row>
    <row r="6237" spans="1:20" x14ac:dyDescent="0.25">
      <c r="A6237"/>
      <c r="C6237"/>
      <c r="D6237" s="12"/>
      <c r="E6237" s="6"/>
      <c r="F6237" s="6"/>
      <c r="G6237" s="15"/>
      <c r="H6237" s="17"/>
      <c r="M6237" s="3"/>
      <c r="N6237" s="3"/>
      <c r="O6237" s="3"/>
      <c r="P6237" s="3"/>
      <c r="Q6237" s="18"/>
      <c r="S6237" s="3"/>
      <c r="T6237" s="3"/>
    </row>
    <row r="6238" spans="1:20" x14ac:dyDescent="0.25">
      <c r="A6238"/>
      <c r="C6238"/>
      <c r="D6238" s="12"/>
      <c r="E6238" s="6"/>
      <c r="F6238" s="6"/>
      <c r="G6238" s="15"/>
      <c r="H6238" s="17"/>
      <c r="M6238" s="3"/>
      <c r="N6238" s="3"/>
      <c r="O6238" s="3"/>
      <c r="P6238" s="3"/>
      <c r="Q6238" s="18"/>
      <c r="S6238" s="3"/>
      <c r="T6238" s="3"/>
    </row>
    <row r="6239" spans="1:20" x14ac:dyDescent="0.25">
      <c r="A6239"/>
      <c r="C6239"/>
      <c r="D6239" s="12"/>
      <c r="E6239" s="6"/>
      <c r="F6239" s="6"/>
      <c r="G6239" s="15"/>
      <c r="H6239" s="17"/>
      <c r="M6239" s="3"/>
      <c r="N6239" s="3"/>
      <c r="O6239" s="3"/>
      <c r="P6239" s="3"/>
      <c r="Q6239" s="18"/>
      <c r="S6239" s="3"/>
      <c r="T6239" s="3"/>
    </row>
    <row r="6240" spans="1:20" x14ac:dyDescent="0.25">
      <c r="A6240"/>
      <c r="C6240"/>
      <c r="D6240" s="12"/>
      <c r="E6240" s="6"/>
      <c r="F6240" s="6"/>
      <c r="G6240" s="15"/>
      <c r="H6240" s="17"/>
      <c r="M6240" s="3"/>
      <c r="N6240" s="3"/>
      <c r="O6240" s="3"/>
      <c r="P6240" s="3"/>
      <c r="Q6240" s="18"/>
      <c r="S6240" s="3"/>
      <c r="T6240" s="3"/>
    </row>
    <row r="6241" spans="1:20" x14ac:dyDescent="0.25">
      <c r="A6241"/>
      <c r="C6241"/>
      <c r="D6241" s="12"/>
      <c r="E6241" s="6"/>
      <c r="F6241" s="6"/>
      <c r="G6241" s="15"/>
      <c r="H6241" s="17"/>
      <c r="M6241" s="3"/>
      <c r="N6241" s="3"/>
      <c r="O6241" s="3"/>
      <c r="P6241" s="3"/>
      <c r="Q6241" s="18"/>
      <c r="S6241" s="3"/>
      <c r="T6241" s="3"/>
    </row>
    <row r="6242" spans="1:20" x14ac:dyDescent="0.25">
      <c r="A6242"/>
      <c r="C6242"/>
      <c r="D6242" s="12"/>
      <c r="E6242" s="6"/>
      <c r="F6242" s="6"/>
      <c r="G6242" s="15"/>
      <c r="H6242" s="17"/>
      <c r="M6242" s="3"/>
      <c r="N6242" s="3"/>
      <c r="O6242" s="3"/>
      <c r="P6242" s="3"/>
      <c r="Q6242" s="18"/>
      <c r="S6242" s="3"/>
      <c r="T6242" s="3"/>
    </row>
    <row r="6243" spans="1:20" x14ac:dyDescent="0.25">
      <c r="A6243"/>
      <c r="C6243"/>
      <c r="D6243" s="12"/>
      <c r="E6243" s="6"/>
      <c r="F6243" s="6"/>
      <c r="G6243" s="15"/>
      <c r="H6243" s="17"/>
      <c r="M6243" s="3"/>
      <c r="N6243" s="3"/>
      <c r="O6243" s="3"/>
      <c r="P6243" s="3"/>
      <c r="Q6243" s="18"/>
      <c r="S6243" s="3"/>
      <c r="T6243" s="3"/>
    </row>
    <row r="6244" spans="1:20" x14ac:dyDescent="0.25">
      <c r="A6244"/>
      <c r="C6244"/>
      <c r="D6244" s="12"/>
      <c r="E6244" s="6"/>
      <c r="F6244" s="6"/>
      <c r="G6244" s="15"/>
      <c r="H6244" s="17"/>
      <c r="M6244" s="3"/>
      <c r="N6244" s="3"/>
      <c r="O6244" s="3"/>
      <c r="P6244" s="3"/>
      <c r="Q6244" s="18"/>
      <c r="S6244" s="3"/>
      <c r="T6244" s="3"/>
    </row>
    <row r="6245" spans="1:20" x14ac:dyDescent="0.25">
      <c r="A6245"/>
      <c r="C6245"/>
      <c r="D6245" s="12"/>
      <c r="E6245" s="6"/>
      <c r="F6245" s="6"/>
      <c r="G6245" s="15"/>
      <c r="H6245" s="17"/>
      <c r="M6245" s="3"/>
      <c r="N6245" s="3"/>
      <c r="O6245" s="3"/>
      <c r="P6245" s="3"/>
      <c r="Q6245" s="18"/>
      <c r="S6245" s="3"/>
      <c r="T6245" s="3"/>
    </row>
    <row r="6246" spans="1:20" x14ac:dyDescent="0.25">
      <c r="A6246"/>
      <c r="C6246"/>
      <c r="D6246" s="12"/>
      <c r="E6246" s="6"/>
      <c r="F6246" s="6"/>
      <c r="G6246" s="15"/>
      <c r="H6246" s="17"/>
      <c r="M6246" s="3"/>
      <c r="N6246" s="3"/>
      <c r="O6246" s="3"/>
      <c r="P6246" s="3"/>
      <c r="Q6246" s="18"/>
      <c r="S6246" s="3"/>
      <c r="T6246" s="3"/>
    </row>
    <row r="6247" spans="1:20" x14ac:dyDescent="0.25">
      <c r="A6247"/>
      <c r="C6247"/>
      <c r="D6247" s="12"/>
      <c r="E6247" s="6"/>
      <c r="F6247" s="6"/>
      <c r="G6247" s="15"/>
      <c r="H6247" s="17"/>
      <c r="M6247" s="3"/>
      <c r="N6247" s="3"/>
      <c r="O6247" s="3"/>
      <c r="P6247" s="3"/>
      <c r="Q6247" s="18"/>
      <c r="S6247" s="3"/>
      <c r="T6247" s="3"/>
    </row>
    <row r="6248" spans="1:20" x14ac:dyDescent="0.25">
      <c r="A6248"/>
      <c r="C6248"/>
      <c r="D6248" s="12"/>
      <c r="E6248" s="6"/>
      <c r="F6248" s="6"/>
      <c r="G6248" s="15"/>
      <c r="H6248" s="17"/>
      <c r="M6248" s="3"/>
      <c r="N6248" s="3"/>
      <c r="O6248" s="3"/>
      <c r="P6248" s="3"/>
      <c r="Q6248" s="18"/>
      <c r="S6248" s="3"/>
      <c r="T6248" s="3"/>
    </row>
    <row r="6249" spans="1:20" x14ac:dyDescent="0.25">
      <c r="A6249"/>
      <c r="C6249"/>
      <c r="D6249" s="12"/>
      <c r="E6249" s="6"/>
      <c r="F6249" s="6"/>
      <c r="G6249" s="15"/>
      <c r="H6249" s="17"/>
      <c r="M6249" s="3"/>
      <c r="N6249" s="3"/>
      <c r="O6249" s="3"/>
      <c r="P6249" s="3"/>
      <c r="Q6249" s="18"/>
      <c r="S6249" s="3"/>
      <c r="T6249" s="3"/>
    </row>
    <row r="6250" spans="1:20" x14ac:dyDescent="0.25">
      <c r="A6250"/>
      <c r="C6250"/>
      <c r="D6250" s="12"/>
      <c r="E6250" s="6"/>
      <c r="F6250" s="6"/>
      <c r="G6250" s="15"/>
      <c r="H6250" s="17"/>
      <c r="M6250" s="3"/>
      <c r="N6250" s="3"/>
      <c r="O6250" s="3"/>
      <c r="P6250" s="3"/>
      <c r="Q6250" s="18"/>
      <c r="S6250" s="3"/>
      <c r="T6250" s="3"/>
    </row>
    <row r="6251" spans="1:20" x14ac:dyDescent="0.25">
      <c r="A6251"/>
      <c r="C6251"/>
      <c r="D6251" s="12"/>
      <c r="E6251" s="6"/>
      <c r="F6251" s="6"/>
      <c r="G6251" s="15"/>
      <c r="H6251" s="17"/>
      <c r="M6251" s="3"/>
      <c r="N6251" s="3"/>
      <c r="O6251" s="3"/>
      <c r="P6251" s="3"/>
      <c r="Q6251" s="18"/>
      <c r="S6251" s="3"/>
      <c r="T6251" s="3"/>
    </row>
    <row r="6252" spans="1:20" x14ac:dyDescent="0.25">
      <c r="A6252"/>
      <c r="C6252"/>
      <c r="D6252" s="12"/>
      <c r="E6252" s="6"/>
      <c r="F6252" s="6"/>
      <c r="G6252" s="15"/>
      <c r="H6252" s="17"/>
      <c r="M6252" s="3"/>
      <c r="N6252" s="3"/>
      <c r="O6252" s="3"/>
      <c r="P6252" s="3"/>
      <c r="Q6252" s="18"/>
      <c r="S6252" s="3"/>
      <c r="T6252" s="3"/>
    </row>
    <row r="6253" spans="1:20" x14ac:dyDescent="0.25">
      <c r="A6253"/>
      <c r="C6253"/>
      <c r="D6253" s="12"/>
      <c r="E6253" s="6"/>
      <c r="F6253" s="6"/>
      <c r="G6253" s="15"/>
      <c r="H6253" s="17"/>
      <c r="M6253" s="3"/>
      <c r="N6253" s="3"/>
      <c r="O6253" s="3"/>
      <c r="P6253" s="3"/>
      <c r="Q6253" s="18"/>
      <c r="S6253" s="3"/>
      <c r="T6253" s="3"/>
    </row>
    <row r="6254" spans="1:20" x14ac:dyDescent="0.25">
      <c r="A6254"/>
      <c r="C6254"/>
      <c r="D6254" s="12"/>
      <c r="E6254" s="6"/>
      <c r="F6254" s="6"/>
      <c r="G6254" s="15"/>
      <c r="H6254" s="17"/>
      <c r="M6254" s="3"/>
      <c r="N6254" s="3"/>
      <c r="O6254" s="3"/>
      <c r="P6254" s="3"/>
      <c r="Q6254" s="18"/>
      <c r="S6254" s="3"/>
      <c r="T6254" s="3"/>
    </row>
    <row r="6255" spans="1:20" x14ac:dyDescent="0.25">
      <c r="A6255"/>
      <c r="C6255"/>
      <c r="D6255" s="12"/>
      <c r="E6255" s="6"/>
      <c r="F6255" s="6"/>
      <c r="G6255" s="15"/>
      <c r="H6255" s="17"/>
      <c r="M6255" s="3"/>
      <c r="N6255" s="3"/>
      <c r="O6255" s="3"/>
      <c r="P6255" s="3"/>
      <c r="Q6255" s="18"/>
      <c r="S6255" s="3"/>
      <c r="T6255" s="3"/>
    </row>
    <row r="6256" spans="1:20" x14ac:dyDescent="0.25">
      <c r="A6256"/>
      <c r="C6256"/>
      <c r="D6256" s="12"/>
      <c r="E6256" s="6"/>
      <c r="F6256" s="6"/>
      <c r="G6256" s="15"/>
      <c r="H6256" s="17"/>
      <c r="M6256" s="3"/>
      <c r="N6256" s="3"/>
      <c r="O6256" s="3"/>
      <c r="P6256" s="3"/>
      <c r="Q6256" s="18"/>
      <c r="S6256" s="3"/>
      <c r="T6256" s="3"/>
    </row>
    <row r="6257" spans="1:20" x14ac:dyDescent="0.25">
      <c r="A6257"/>
      <c r="C6257"/>
      <c r="D6257" s="12"/>
      <c r="E6257" s="6"/>
      <c r="F6257" s="6"/>
      <c r="G6257" s="15"/>
      <c r="H6257" s="17"/>
      <c r="M6257" s="3"/>
      <c r="N6257" s="3"/>
      <c r="O6257" s="3"/>
      <c r="P6257" s="3"/>
      <c r="Q6257" s="18"/>
      <c r="S6257" s="3"/>
      <c r="T6257" s="3"/>
    </row>
    <row r="6258" spans="1:20" x14ac:dyDescent="0.25">
      <c r="A6258"/>
      <c r="C6258"/>
      <c r="D6258" s="12"/>
      <c r="E6258" s="6"/>
      <c r="F6258" s="6"/>
      <c r="G6258" s="15"/>
      <c r="H6258" s="17"/>
      <c r="M6258" s="3"/>
      <c r="N6258" s="3"/>
      <c r="O6258" s="3"/>
      <c r="P6258" s="3"/>
      <c r="Q6258" s="18"/>
      <c r="S6258" s="3"/>
      <c r="T6258" s="3"/>
    </row>
    <row r="6259" spans="1:20" x14ac:dyDescent="0.25">
      <c r="A6259"/>
      <c r="C6259"/>
      <c r="D6259" s="12"/>
      <c r="E6259" s="6"/>
      <c r="F6259" s="6"/>
      <c r="G6259" s="15"/>
      <c r="H6259" s="17"/>
      <c r="M6259" s="3"/>
      <c r="N6259" s="3"/>
      <c r="O6259" s="3"/>
      <c r="P6259" s="3"/>
      <c r="Q6259" s="18"/>
      <c r="S6259" s="3"/>
      <c r="T6259" s="3"/>
    </row>
    <row r="6260" spans="1:20" x14ac:dyDescent="0.25">
      <c r="A6260"/>
      <c r="C6260"/>
      <c r="D6260" s="12"/>
      <c r="E6260" s="6"/>
      <c r="F6260" s="6"/>
      <c r="G6260" s="15"/>
      <c r="H6260" s="17"/>
      <c r="M6260" s="3"/>
      <c r="N6260" s="3"/>
      <c r="O6260" s="3"/>
      <c r="P6260" s="3"/>
      <c r="Q6260" s="18"/>
      <c r="S6260" s="3"/>
      <c r="T6260" s="3"/>
    </row>
    <row r="6261" spans="1:20" x14ac:dyDescent="0.25">
      <c r="A6261"/>
      <c r="C6261"/>
      <c r="D6261" s="12"/>
      <c r="E6261" s="6"/>
      <c r="F6261" s="6"/>
      <c r="G6261" s="15"/>
      <c r="H6261" s="17"/>
      <c r="M6261" s="3"/>
      <c r="N6261" s="3"/>
      <c r="O6261" s="3"/>
      <c r="P6261" s="3"/>
      <c r="Q6261" s="18"/>
      <c r="S6261" s="3"/>
      <c r="T6261" s="3"/>
    </row>
    <row r="6262" spans="1:20" x14ac:dyDescent="0.25">
      <c r="A6262"/>
      <c r="C6262"/>
      <c r="D6262" s="12"/>
      <c r="E6262" s="6"/>
      <c r="F6262" s="6"/>
      <c r="G6262" s="15"/>
      <c r="H6262" s="17"/>
      <c r="M6262" s="3"/>
      <c r="N6262" s="3"/>
      <c r="O6262" s="3"/>
      <c r="P6262" s="3"/>
      <c r="Q6262" s="18"/>
      <c r="S6262" s="3"/>
      <c r="T6262" s="3"/>
    </row>
    <row r="6263" spans="1:20" x14ac:dyDescent="0.25">
      <c r="A6263"/>
      <c r="C6263"/>
      <c r="D6263" s="12"/>
      <c r="E6263" s="6"/>
      <c r="F6263" s="6"/>
      <c r="G6263" s="15"/>
      <c r="H6263" s="17"/>
      <c r="M6263" s="3"/>
      <c r="N6263" s="3"/>
      <c r="O6263" s="3"/>
      <c r="P6263" s="3"/>
      <c r="Q6263" s="18"/>
      <c r="S6263" s="3"/>
      <c r="T6263" s="3"/>
    </row>
    <row r="6264" spans="1:20" x14ac:dyDescent="0.25">
      <c r="A6264"/>
      <c r="C6264"/>
      <c r="D6264" s="12"/>
      <c r="E6264" s="6"/>
      <c r="F6264" s="6"/>
      <c r="G6264" s="15"/>
      <c r="H6264" s="17"/>
      <c r="M6264" s="3"/>
      <c r="N6264" s="3"/>
      <c r="O6264" s="3"/>
      <c r="P6264" s="3"/>
      <c r="Q6264" s="18"/>
      <c r="S6264" s="3"/>
      <c r="T6264" s="3"/>
    </row>
    <row r="6265" spans="1:20" x14ac:dyDescent="0.25">
      <c r="A6265"/>
      <c r="C6265"/>
      <c r="D6265" s="12"/>
      <c r="E6265" s="6"/>
      <c r="F6265" s="6"/>
      <c r="G6265" s="15"/>
      <c r="H6265" s="17"/>
      <c r="M6265" s="3"/>
      <c r="N6265" s="3"/>
      <c r="O6265" s="3"/>
      <c r="P6265" s="3"/>
      <c r="Q6265" s="18"/>
      <c r="S6265" s="3"/>
      <c r="T6265" s="3"/>
    </row>
    <row r="6266" spans="1:20" x14ac:dyDescent="0.25">
      <c r="A6266"/>
      <c r="C6266"/>
      <c r="D6266" s="12"/>
      <c r="E6266" s="6"/>
      <c r="F6266" s="6"/>
      <c r="G6266" s="15"/>
      <c r="H6266" s="17"/>
      <c r="M6266" s="3"/>
      <c r="N6266" s="3"/>
      <c r="O6266" s="3"/>
      <c r="P6266" s="3"/>
      <c r="Q6266" s="18"/>
      <c r="S6266" s="3"/>
      <c r="T6266" s="3"/>
    </row>
    <row r="6267" spans="1:20" x14ac:dyDescent="0.25">
      <c r="A6267"/>
      <c r="C6267"/>
      <c r="D6267" s="12"/>
      <c r="E6267" s="6"/>
      <c r="F6267" s="6"/>
      <c r="G6267" s="15"/>
      <c r="H6267" s="17"/>
      <c r="M6267" s="3"/>
      <c r="N6267" s="3"/>
      <c r="O6267" s="3"/>
      <c r="P6267" s="3"/>
      <c r="Q6267" s="18"/>
      <c r="S6267" s="3"/>
      <c r="T6267" s="3"/>
    </row>
    <row r="6268" spans="1:20" x14ac:dyDescent="0.25">
      <c r="A6268"/>
      <c r="C6268"/>
      <c r="D6268" s="12"/>
      <c r="E6268" s="6"/>
      <c r="F6268" s="6"/>
      <c r="G6268" s="15"/>
      <c r="H6268" s="17"/>
      <c r="M6268" s="3"/>
      <c r="N6268" s="3"/>
      <c r="O6268" s="3"/>
      <c r="P6268" s="3"/>
      <c r="Q6268" s="18"/>
      <c r="S6268" s="3"/>
      <c r="T6268" s="3"/>
    </row>
    <row r="6269" spans="1:20" x14ac:dyDescent="0.25">
      <c r="A6269"/>
      <c r="C6269"/>
      <c r="D6269" s="12"/>
      <c r="E6269" s="6"/>
      <c r="F6269" s="6"/>
      <c r="G6269" s="15"/>
      <c r="H6269" s="17"/>
      <c r="M6269" s="3"/>
      <c r="N6269" s="3"/>
      <c r="O6269" s="3"/>
      <c r="P6269" s="3"/>
      <c r="Q6269" s="18"/>
      <c r="S6269" s="3"/>
      <c r="T6269" s="3"/>
    </row>
    <row r="6270" spans="1:20" x14ac:dyDescent="0.25">
      <c r="A6270"/>
      <c r="C6270"/>
      <c r="D6270" s="12"/>
      <c r="E6270" s="6"/>
      <c r="F6270" s="6"/>
      <c r="G6270" s="15"/>
      <c r="H6270" s="17"/>
      <c r="M6270" s="3"/>
      <c r="N6270" s="3"/>
      <c r="O6270" s="3"/>
      <c r="P6270" s="3"/>
      <c r="Q6270" s="18"/>
      <c r="S6270" s="3"/>
      <c r="T6270" s="3"/>
    </row>
    <row r="6271" spans="1:20" x14ac:dyDescent="0.25">
      <c r="A6271"/>
      <c r="C6271"/>
      <c r="D6271" s="12"/>
      <c r="E6271" s="6"/>
      <c r="F6271" s="6"/>
      <c r="G6271" s="15"/>
      <c r="H6271" s="17"/>
      <c r="M6271" s="3"/>
      <c r="N6271" s="3"/>
      <c r="O6271" s="3"/>
      <c r="P6271" s="3"/>
      <c r="Q6271" s="18"/>
      <c r="S6271" s="3"/>
      <c r="T6271" s="3"/>
    </row>
    <row r="6272" spans="1:20" x14ac:dyDescent="0.25">
      <c r="A6272"/>
      <c r="C6272"/>
      <c r="D6272" s="12"/>
      <c r="E6272" s="6"/>
      <c r="F6272" s="6"/>
      <c r="G6272" s="15"/>
      <c r="H6272" s="17"/>
      <c r="M6272" s="3"/>
      <c r="N6272" s="3"/>
      <c r="O6272" s="3"/>
      <c r="P6272" s="3"/>
      <c r="Q6272" s="18"/>
      <c r="S6272" s="3"/>
      <c r="T6272" s="3"/>
    </row>
    <row r="6273" spans="1:20" x14ac:dyDescent="0.25">
      <c r="A6273"/>
      <c r="C6273"/>
      <c r="D6273" s="12"/>
      <c r="E6273" s="6"/>
      <c r="F6273" s="6"/>
      <c r="G6273" s="15"/>
      <c r="H6273" s="17"/>
      <c r="M6273" s="3"/>
      <c r="N6273" s="3"/>
      <c r="O6273" s="3"/>
      <c r="P6273" s="3"/>
      <c r="Q6273" s="18"/>
      <c r="S6273" s="3"/>
      <c r="T6273" s="3"/>
    </row>
    <row r="6274" spans="1:20" x14ac:dyDescent="0.25">
      <c r="A6274"/>
      <c r="C6274"/>
      <c r="D6274" s="12"/>
      <c r="E6274" s="6"/>
      <c r="F6274" s="6"/>
      <c r="G6274" s="15"/>
      <c r="H6274" s="17"/>
      <c r="M6274" s="3"/>
      <c r="N6274" s="3"/>
      <c r="O6274" s="3"/>
      <c r="P6274" s="3"/>
      <c r="Q6274" s="18"/>
      <c r="S6274" s="3"/>
      <c r="T6274" s="3"/>
    </row>
    <row r="6275" spans="1:20" x14ac:dyDescent="0.25">
      <c r="A6275"/>
      <c r="C6275"/>
      <c r="D6275" s="12"/>
      <c r="E6275" s="6"/>
      <c r="F6275" s="6"/>
      <c r="G6275" s="15"/>
      <c r="H6275" s="17"/>
      <c r="M6275" s="3"/>
      <c r="N6275" s="3"/>
      <c r="O6275" s="3"/>
      <c r="P6275" s="3"/>
      <c r="Q6275" s="18"/>
      <c r="S6275" s="3"/>
      <c r="T6275" s="3"/>
    </row>
    <row r="6276" spans="1:20" x14ac:dyDescent="0.25">
      <c r="A6276"/>
      <c r="C6276"/>
      <c r="D6276" s="12"/>
      <c r="E6276" s="6"/>
      <c r="F6276" s="6"/>
      <c r="G6276" s="15"/>
      <c r="H6276" s="17"/>
      <c r="M6276" s="3"/>
      <c r="N6276" s="3"/>
      <c r="O6276" s="3"/>
      <c r="P6276" s="3"/>
      <c r="Q6276" s="18"/>
      <c r="S6276" s="3"/>
      <c r="T6276" s="3"/>
    </row>
    <row r="6277" spans="1:20" x14ac:dyDescent="0.25">
      <c r="A6277"/>
      <c r="C6277"/>
      <c r="D6277" s="12"/>
      <c r="E6277" s="6"/>
      <c r="F6277" s="6"/>
      <c r="G6277" s="15"/>
      <c r="H6277" s="17"/>
      <c r="M6277" s="3"/>
      <c r="N6277" s="3"/>
      <c r="O6277" s="3"/>
      <c r="P6277" s="3"/>
      <c r="Q6277" s="18"/>
      <c r="S6277" s="3"/>
      <c r="T6277" s="3"/>
    </row>
    <row r="6278" spans="1:20" x14ac:dyDescent="0.25">
      <c r="A6278"/>
      <c r="C6278"/>
      <c r="D6278" s="12"/>
      <c r="E6278" s="6"/>
      <c r="F6278" s="6"/>
      <c r="G6278" s="15"/>
      <c r="H6278" s="17"/>
      <c r="M6278" s="3"/>
      <c r="N6278" s="3"/>
      <c r="O6278" s="3"/>
      <c r="P6278" s="3"/>
      <c r="Q6278" s="18"/>
      <c r="S6278" s="3"/>
      <c r="T6278" s="3"/>
    </row>
    <row r="6279" spans="1:20" x14ac:dyDescent="0.25">
      <c r="A6279"/>
      <c r="C6279"/>
      <c r="D6279" s="12"/>
      <c r="E6279" s="6"/>
      <c r="F6279" s="6"/>
      <c r="G6279" s="15"/>
      <c r="H6279" s="17"/>
      <c r="M6279" s="3"/>
      <c r="N6279" s="3"/>
      <c r="O6279" s="3"/>
      <c r="P6279" s="3"/>
      <c r="Q6279" s="18"/>
      <c r="S6279" s="3"/>
      <c r="T6279" s="3"/>
    </row>
    <row r="6280" spans="1:20" x14ac:dyDescent="0.25">
      <c r="A6280"/>
      <c r="C6280"/>
      <c r="D6280" s="12"/>
      <c r="E6280" s="6"/>
      <c r="F6280" s="6"/>
      <c r="G6280" s="15"/>
      <c r="H6280" s="17"/>
      <c r="M6280" s="3"/>
      <c r="N6280" s="3"/>
      <c r="O6280" s="3"/>
      <c r="P6280" s="3"/>
      <c r="Q6280" s="18"/>
      <c r="S6280" s="3"/>
      <c r="T6280" s="3"/>
    </row>
    <row r="6281" spans="1:20" x14ac:dyDescent="0.25">
      <c r="A6281"/>
      <c r="C6281"/>
      <c r="D6281" s="12"/>
      <c r="E6281" s="6"/>
      <c r="F6281" s="6"/>
      <c r="G6281" s="15"/>
      <c r="H6281" s="17"/>
      <c r="M6281" s="3"/>
      <c r="N6281" s="3"/>
      <c r="O6281" s="3"/>
      <c r="P6281" s="3"/>
      <c r="Q6281" s="18"/>
      <c r="S6281" s="3"/>
      <c r="T6281" s="3"/>
    </row>
    <row r="6282" spans="1:20" x14ac:dyDescent="0.25">
      <c r="A6282"/>
      <c r="C6282"/>
      <c r="D6282" s="12"/>
      <c r="E6282" s="6"/>
      <c r="F6282" s="6"/>
      <c r="G6282" s="15"/>
      <c r="H6282" s="17"/>
      <c r="M6282" s="3"/>
      <c r="N6282" s="3"/>
      <c r="O6282" s="3"/>
      <c r="P6282" s="3"/>
      <c r="Q6282" s="18"/>
      <c r="S6282" s="3"/>
      <c r="T6282" s="3"/>
    </row>
    <row r="6283" spans="1:20" x14ac:dyDescent="0.25">
      <c r="A6283"/>
      <c r="C6283"/>
      <c r="D6283" s="12"/>
      <c r="E6283" s="6"/>
      <c r="F6283" s="6"/>
      <c r="G6283" s="15"/>
      <c r="H6283" s="17"/>
      <c r="M6283" s="3"/>
      <c r="N6283" s="3"/>
      <c r="O6283" s="3"/>
      <c r="P6283" s="3"/>
      <c r="Q6283" s="18"/>
      <c r="S6283" s="3"/>
      <c r="T6283" s="3"/>
    </row>
    <row r="6284" spans="1:20" x14ac:dyDescent="0.25">
      <c r="A6284"/>
      <c r="C6284"/>
      <c r="D6284" s="12"/>
      <c r="E6284" s="6"/>
      <c r="F6284" s="6"/>
      <c r="G6284" s="15"/>
      <c r="H6284" s="17"/>
      <c r="M6284" s="3"/>
      <c r="N6284" s="3"/>
      <c r="O6284" s="3"/>
      <c r="P6284" s="3"/>
      <c r="Q6284" s="18"/>
      <c r="S6284" s="3"/>
      <c r="T6284" s="3"/>
    </row>
    <row r="6285" spans="1:20" x14ac:dyDescent="0.25">
      <c r="A6285"/>
      <c r="C6285"/>
      <c r="D6285" s="12"/>
      <c r="E6285" s="6"/>
      <c r="F6285" s="6"/>
      <c r="G6285" s="15"/>
      <c r="H6285" s="17"/>
      <c r="M6285" s="3"/>
      <c r="N6285" s="3"/>
      <c r="O6285" s="3"/>
      <c r="P6285" s="3"/>
      <c r="Q6285" s="18"/>
      <c r="S6285" s="3"/>
      <c r="T6285" s="3"/>
    </row>
    <row r="6286" spans="1:20" x14ac:dyDescent="0.25">
      <c r="A6286"/>
      <c r="C6286"/>
      <c r="D6286" s="12"/>
      <c r="E6286" s="6"/>
      <c r="F6286" s="6"/>
      <c r="G6286" s="15"/>
      <c r="H6286" s="17"/>
      <c r="M6286" s="3"/>
      <c r="N6286" s="3"/>
      <c r="O6286" s="3"/>
      <c r="P6286" s="3"/>
      <c r="Q6286" s="18"/>
      <c r="S6286" s="3"/>
      <c r="T6286" s="3"/>
    </row>
    <row r="6287" spans="1:20" x14ac:dyDescent="0.25">
      <c r="A6287"/>
      <c r="C6287"/>
      <c r="D6287" s="12"/>
      <c r="E6287" s="6"/>
      <c r="F6287" s="6"/>
      <c r="G6287" s="15"/>
      <c r="H6287" s="17"/>
      <c r="M6287" s="3"/>
      <c r="N6287" s="3"/>
      <c r="O6287" s="3"/>
      <c r="P6287" s="3"/>
      <c r="Q6287" s="18"/>
      <c r="S6287" s="3"/>
      <c r="T6287" s="3"/>
    </row>
    <row r="6288" spans="1:20" x14ac:dyDescent="0.25">
      <c r="A6288"/>
      <c r="C6288"/>
      <c r="D6288" s="12"/>
      <c r="E6288" s="6"/>
      <c r="F6288" s="6"/>
      <c r="G6288" s="15"/>
      <c r="H6288" s="17"/>
      <c r="M6288" s="3"/>
      <c r="N6288" s="3"/>
      <c r="O6288" s="3"/>
      <c r="P6288" s="3"/>
      <c r="Q6288" s="18"/>
      <c r="S6288" s="3"/>
      <c r="T6288" s="3"/>
    </row>
    <row r="6289" spans="1:20" x14ac:dyDescent="0.25">
      <c r="A6289"/>
      <c r="C6289"/>
      <c r="D6289" s="12"/>
      <c r="E6289" s="6"/>
      <c r="F6289" s="6"/>
      <c r="G6289" s="15"/>
      <c r="H6289" s="17"/>
      <c r="M6289" s="3"/>
      <c r="N6289" s="3"/>
      <c r="O6289" s="3"/>
      <c r="P6289" s="3"/>
      <c r="Q6289" s="18"/>
      <c r="S6289" s="3"/>
      <c r="T6289" s="3"/>
    </row>
    <row r="6290" spans="1:20" x14ac:dyDescent="0.25">
      <c r="A6290"/>
      <c r="C6290"/>
      <c r="D6290" s="12"/>
      <c r="E6290" s="6"/>
      <c r="F6290" s="6"/>
      <c r="G6290" s="15"/>
      <c r="H6290" s="17"/>
      <c r="M6290" s="3"/>
      <c r="N6290" s="3"/>
      <c r="O6290" s="3"/>
      <c r="P6290" s="3"/>
      <c r="Q6290" s="18"/>
      <c r="S6290" s="3"/>
      <c r="T6290" s="3"/>
    </row>
    <row r="6291" spans="1:20" x14ac:dyDescent="0.25">
      <c r="A6291"/>
      <c r="C6291"/>
      <c r="D6291" s="12"/>
      <c r="E6291" s="6"/>
      <c r="F6291" s="6"/>
      <c r="G6291" s="15"/>
      <c r="H6291" s="17"/>
      <c r="M6291" s="3"/>
      <c r="N6291" s="3"/>
      <c r="O6291" s="3"/>
      <c r="P6291" s="3"/>
      <c r="Q6291" s="18"/>
      <c r="S6291" s="3"/>
      <c r="T6291" s="3"/>
    </row>
    <row r="6292" spans="1:20" x14ac:dyDescent="0.25">
      <c r="A6292"/>
      <c r="C6292"/>
      <c r="D6292" s="12"/>
      <c r="E6292" s="6"/>
      <c r="F6292" s="6"/>
      <c r="G6292" s="15"/>
      <c r="H6292" s="17"/>
      <c r="M6292" s="3"/>
      <c r="N6292" s="3"/>
      <c r="O6292" s="3"/>
      <c r="P6292" s="3"/>
      <c r="Q6292" s="18"/>
      <c r="S6292" s="3"/>
      <c r="T6292" s="3"/>
    </row>
    <row r="6293" spans="1:20" x14ac:dyDescent="0.25">
      <c r="A6293"/>
      <c r="C6293"/>
      <c r="D6293" s="12"/>
      <c r="E6293" s="6"/>
      <c r="F6293" s="6"/>
      <c r="G6293" s="15"/>
      <c r="H6293" s="17"/>
      <c r="M6293" s="3"/>
      <c r="N6293" s="3"/>
      <c r="O6293" s="3"/>
      <c r="P6293" s="3"/>
      <c r="Q6293" s="18"/>
      <c r="S6293" s="3"/>
      <c r="T6293" s="3"/>
    </row>
    <row r="6294" spans="1:20" x14ac:dyDescent="0.25">
      <c r="A6294"/>
      <c r="C6294"/>
      <c r="D6294" s="12"/>
      <c r="E6294" s="6"/>
      <c r="F6294" s="6"/>
      <c r="G6294" s="15"/>
      <c r="H6294" s="17"/>
      <c r="M6294" s="3"/>
      <c r="N6294" s="3"/>
      <c r="O6294" s="3"/>
      <c r="P6294" s="3"/>
      <c r="Q6294" s="18"/>
      <c r="S6294" s="3"/>
      <c r="T6294" s="3"/>
    </row>
    <row r="6295" spans="1:20" x14ac:dyDescent="0.25">
      <c r="A6295"/>
      <c r="C6295"/>
      <c r="D6295" s="12"/>
      <c r="E6295" s="6"/>
      <c r="F6295" s="6"/>
      <c r="G6295" s="15"/>
      <c r="H6295" s="17"/>
      <c r="M6295" s="3"/>
      <c r="N6295" s="3"/>
      <c r="O6295" s="3"/>
      <c r="P6295" s="3"/>
      <c r="Q6295" s="18"/>
      <c r="S6295" s="3"/>
      <c r="T6295" s="3"/>
    </row>
    <row r="6296" spans="1:20" x14ac:dyDescent="0.25">
      <c r="A6296"/>
      <c r="C6296"/>
      <c r="D6296" s="12"/>
      <c r="E6296" s="6"/>
      <c r="F6296" s="6"/>
      <c r="G6296" s="15"/>
      <c r="H6296" s="17"/>
      <c r="M6296" s="3"/>
      <c r="N6296" s="3"/>
      <c r="O6296" s="3"/>
      <c r="P6296" s="3"/>
      <c r="Q6296" s="18"/>
      <c r="S6296" s="3"/>
      <c r="T6296" s="3"/>
    </row>
    <row r="6297" spans="1:20" x14ac:dyDescent="0.25">
      <c r="A6297"/>
      <c r="C6297"/>
      <c r="D6297" s="12"/>
      <c r="E6297" s="6"/>
      <c r="F6297" s="6"/>
      <c r="G6297" s="15"/>
      <c r="H6297" s="17"/>
      <c r="M6297" s="3"/>
      <c r="N6297" s="3"/>
      <c r="O6297" s="3"/>
      <c r="P6297" s="3"/>
      <c r="Q6297" s="18"/>
      <c r="S6297" s="3"/>
      <c r="T6297" s="3"/>
    </row>
    <row r="6298" spans="1:20" x14ac:dyDescent="0.25">
      <c r="A6298"/>
      <c r="C6298"/>
      <c r="D6298" s="12"/>
      <c r="E6298" s="6"/>
      <c r="F6298" s="6"/>
      <c r="G6298" s="15"/>
      <c r="H6298" s="17"/>
      <c r="M6298" s="3"/>
      <c r="N6298" s="3"/>
      <c r="O6298" s="3"/>
      <c r="P6298" s="3"/>
      <c r="Q6298" s="18"/>
      <c r="S6298" s="3"/>
      <c r="T6298" s="3"/>
    </row>
    <row r="6299" spans="1:20" x14ac:dyDescent="0.25">
      <c r="A6299"/>
      <c r="C6299"/>
      <c r="D6299" s="12"/>
      <c r="E6299" s="6"/>
      <c r="F6299" s="6"/>
      <c r="G6299" s="15"/>
      <c r="H6299" s="17"/>
      <c r="M6299" s="3"/>
      <c r="N6299" s="3"/>
      <c r="O6299" s="3"/>
      <c r="P6299" s="3"/>
      <c r="Q6299" s="18"/>
      <c r="S6299" s="3"/>
      <c r="T6299" s="3"/>
    </row>
    <row r="6300" spans="1:20" x14ac:dyDescent="0.25">
      <c r="A6300"/>
      <c r="C6300"/>
      <c r="D6300" s="12"/>
      <c r="E6300" s="6"/>
      <c r="F6300" s="6"/>
      <c r="G6300" s="15"/>
      <c r="H6300" s="17"/>
      <c r="M6300" s="3"/>
      <c r="N6300" s="3"/>
      <c r="O6300" s="3"/>
      <c r="P6300" s="3"/>
      <c r="Q6300" s="18"/>
      <c r="S6300" s="3"/>
      <c r="T6300" s="3"/>
    </row>
    <row r="6301" spans="1:20" x14ac:dyDescent="0.25">
      <c r="A6301"/>
      <c r="C6301"/>
      <c r="D6301" s="12"/>
      <c r="E6301" s="6"/>
      <c r="F6301" s="6"/>
      <c r="G6301" s="15"/>
      <c r="H6301" s="17"/>
      <c r="M6301" s="3"/>
      <c r="N6301" s="3"/>
      <c r="O6301" s="3"/>
      <c r="P6301" s="3"/>
      <c r="Q6301" s="18"/>
      <c r="S6301" s="3"/>
      <c r="T6301" s="3"/>
    </row>
    <row r="6302" spans="1:20" x14ac:dyDescent="0.25">
      <c r="A6302"/>
      <c r="C6302"/>
      <c r="D6302" s="12"/>
      <c r="E6302" s="6"/>
      <c r="F6302" s="6"/>
      <c r="G6302" s="15"/>
      <c r="H6302" s="17"/>
      <c r="M6302" s="3"/>
      <c r="N6302" s="3"/>
      <c r="O6302" s="3"/>
      <c r="P6302" s="3"/>
      <c r="Q6302" s="18"/>
      <c r="S6302" s="3"/>
      <c r="T6302" s="3"/>
    </row>
    <row r="6303" spans="1:20" x14ac:dyDescent="0.25">
      <c r="A6303"/>
      <c r="C6303"/>
      <c r="D6303" s="12"/>
      <c r="E6303" s="6"/>
      <c r="F6303" s="6"/>
      <c r="G6303" s="15"/>
      <c r="H6303" s="17"/>
      <c r="M6303" s="3"/>
      <c r="N6303" s="3"/>
      <c r="O6303" s="3"/>
      <c r="P6303" s="3"/>
      <c r="Q6303" s="18"/>
      <c r="S6303" s="3"/>
      <c r="T6303" s="3"/>
    </row>
    <row r="6304" spans="1:20" x14ac:dyDescent="0.25">
      <c r="A6304"/>
      <c r="C6304"/>
      <c r="D6304" s="12"/>
      <c r="E6304" s="6"/>
      <c r="F6304" s="6"/>
      <c r="G6304" s="15"/>
      <c r="H6304" s="17"/>
      <c r="M6304" s="3"/>
      <c r="N6304" s="3"/>
      <c r="O6304" s="3"/>
      <c r="P6304" s="3"/>
      <c r="Q6304" s="18"/>
      <c r="S6304" s="3"/>
      <c r="T6304" s="3"/>
    </row>
    <row r="6305" spans="1:20" x14ac:dyDescent="0.25">
      <c r="A6305"/>
      <c r="C6305"/>
      <c r="D6305" s="12"/>
      <c r="E6305" s="6"/>
      <c r="F6305" s="6"/>
      <c r="G6305" s="15"/>
      <c r="H6305" s="17"/>
      <c r="M6305" s="3"/>
      <c r="N6305" s="3"/>
      <c r="O6305" s="3"/>
      <c r="P6305" s="3"/>
      <c r="Q6305" s="18"/>
      <c r="S6305" s="3"/>
      <c r="T6305" s="3"/>
    </row>
    <row r="6306" spans="1:20" x14ac:dyDescent="0.25">
      <c r="A6306"/>
      <c r="C6306"/>
      <c r="D6306" s="12"/>
      <c r="E6306" s="6"/>
      <c r="F6306" s="6"/>
      <c r="G6306" s="15"/>
      <c r="H6306" s="17"/>
      <c r="M6306" s="3"/>
      <c r="N6306" s="3"/>
      <c r="O6306" s="3"/>
      <c r="P6306" s="3"/>
      <c r="Q6306" s="18"/>
      <c r="S6306" s="3"/>
      <c r="T6306" s="3"/>
    </row>
    <row r="6307" spans="1:20" x14ac:dyDescent="0.25">
      <c r="A6307"/>
      <c r="C6307"/>
      <c r="D6307" s="12"/>
      <c r="E6307" s="6"/>
      <c r="F6307" s="6"/>
      <c r="G6307" s="15"/>
      <c r="H6307" s="17"/>
      <c r="M6307" s="3"/>
      <c r="N6307" s="3"/>
      <c r="O6307" s="3"/>
      <c r="P6307" s="3"/>
      <c r="Q6307" s="18"/>
      <c r="S6307" s="3"/>
      <c r="T6307" s="3"/>
    </row>
    <row r="6308" spans="1:20" x14ac:dyDescent="0.25">
      <c r="A6308"/>
      <c r="C6308"/>
      <c r="D6308" s="12"/>
      <c r="E6308" s="6"/>
      <c r="F6308" s="6"/>
      <c r="G6308" s="15"/>
      <c r="H6308" s="17"/>
      <c r="M6308" s="3"/>
      <c r="N6308" s="3"/>
      <c r="O6308" s="3"/>
      <c r="P6308" s="3"/>
      <c r="Q6308" s="18"/>
      <c r="S6308" s="3"/>
      <c r="T6308" s="3"/>
    </row>
    <row r="6309" spans="1:20" x14ac:dyDescent="0.25">
      <c r="A6309"/>
      <c r="C6309"/>
      <c r="D6309" s="12"/>
      <c r="E6309" s="6"/>
      <c r="F6309" s="6"/>
      <c r="G6309" s="15"/>
      <c r="H6309" s="17"/>
      <c r="M6309" s="3"/>
      <c r="N6309" s="3"/>
      <c r="O6309" s="3"/>
      <c r="P6309" s="3"/>
      <c r="Q6309" s="18"/>
      <c r="S6309" s="3"/>
      <c r="T6309" s="3"/>
    </row>
    <row r="6310" spans="1:20" x14ac:dyDescent="0.25">
      <c r="A6310"/>
      <c r="C6310"/>
      <c r="D6310" s="12"/>
      <c r="E6310" s="6"/>
      <c r="F6310" s="6"/>
      <c r="G6310" s="15"/>
      <c r="H6310" s="17"/>
      <c r="M6310" s="3"/>
      <c r="N6310" s="3"/>
      <c r="O6310" s="3"/>
      <c r="P6310" s="3"/>
      <c r="Q6310" s="18"/>
      <c r="S6310" s="3"/>
      <c r="T6310" s="3"/>
    </row>
    <row r="6311" spans="1:20" x14ac:dyDescent="0.25">
      <c r="A6311"/>
      <c r="C6311"/>
      <c r="D6311" s="12"/>
      <c r="E6311" s="6"/>
      <c r="F6311" s="6"/>
      <c r="G6311" s="15"/>
      <c r="H6311" s="17"/>
      <c r="M6311" s="3"/>
      <c r="N6311" s="3"/>
      <c r="O6311" s="3"/>
      <c r="P6311" s="3"/>
      <c r="Q6311" s="18"/>
      <c r="S6311" s="3"/>
      <c r="T6311" s="3"/>
    </row>
    <row r="6312" spans="1:20" x14ac:dyDescent="0.25">
      <c r="A6312"/>
      <c r="C6312"/>
      <c r="D6312" s="12"/>
      <c r="E6312" s="6"/>
      <c r="F6312" s="6"/>
      <c r="G6312" s="15"/>
      <c r="H6312" s="17"/>
      <c r="M6312" s="3"/>
      <c r="N6312" s="3"/>
      <c r="O6312" s="3"/>
      <c r="P6312" s="3"/>
      <c r="Q6312" s="18"/>
      <c r="S6312" s="3"/>
      <c r="T6312" s="3"/>
    </row>
    <row r="6313" spans="1:20" x14ac:dyDescent="0.25">
      <c r="A6313"/>
      <c r="C6313"/>
      <c r="D6313" s="12"/>
      <c r="E6313" s="6"/>
      <c r="F6313" s="6"/>
      <c r="G6313" s="15"/>
      <c r="H6313" s="17"/>
      <c r="M6313" s="3"/>
      <c r="N6313" s="3"/>
      <c r="O6313" s="3"/>
      <c r="P6313" s="3"/>
      <c r="Q6313" s="18"/>
      <c r="S6313" s="3"/>
      <c r="T6313" s="3"/>
    </row>
    <row r="6314" spans="1:20" x14ac:dyDescent="0.25">
      <c r="A6314"/>
      <c r="C6314"/>
      <c r="D6314" s="12"/>
      <c r="E6314" s="6"/>
      <c r="F6314" s="6"/>
      <c r="G6314" s="15"/>
      <c r="H6314" s="17"/>
      <c r="M6314" s="3"/>
      <c r="N6314" s="3"/>
      <c r="O6314" s="3"/>
      <c r="P6314" s="3"/>
      <c r="Q6314" s="18"/>
      <c r="S6314" s="3"/>
      <c r="T6314" s="3"/>
    </row>
    <row r="6315" spans="1:20" x14ac:dyDescent="0.25">
      <c r="A6315"/>
      <c r="C6315"/>
      <c r="D6315" s="12"/>
      <c r="E6315" s="6"/>
      <c r="F6315" s="6"/>
      <c r="G6315" s="15"/>
      <c r="H6315" s="17"/>
      <c r="M6315" s="3"/>
      <c r="N6315" s="3"/>
      <c r="O6315" s="3"/>
      <c r="P6315" s="3"/>
      <c r="Q6315" s="18"/>
      <c r="S6315" s="3"/>
      <c r="T6315" s="3"/>
    </row>
    <row r="6316" spans="1:20" x14ac:dyDescent="0.25">
      <c r="A6316"/>
      <c r="C6316"/>
      <c r="D6316" s="12"/>
      <c r="E6316" s="6"/>
      <c r="F6316" s="6"/>
      <c r="G6316" s="15"/>
      <c r="H6316" s="17"/>
      <c r="M6316" s="3"/>
      <c r="N6316" s="3"/>
      <c r="O6316" s="3"/>
      <c r="P6316" s="3"/>
      <c r="Q6316" s="18"/>
      <c r="S6316" s="3"/>
      <c r="T6316" s="3"/>
    </row>
    <row r="6317" spans="1:20" x14ac:dyDescent="0.25">
      <c r="A6317"/>
      <c r="C6317"/>
      <c r="D6317" s="12"/>
      <c r="E6317" s="6"/>
      <c r="F6317" s="6"/>
      <c r="G6317" s="15"/>
      <c r="H6317" s="17"/>
      <c r="M6317" s="3"/>
      <c r="N6317" s="3"/>
      <c r="O6317" s="3"/>
      <c r="P6317" s="3"/>
      <c r="Q6317" s="18"/>
      <c r="S6317" s="3"/>
      <c r="T6317" s="3"/>
    </row>
    <row r="6318" spans="1:20" x14ac:dyDescent="0.25">
      <c r="A6318"/>
      <c r="C6318"/>
      <c r="D6318" s="12"/>
      <c r="E6318" s="6"/>
      <c r="F6318" s="6"/>
      <c r="G6318" s="15"/>
      <c r="H6318" s="17"/>
      <c r="M6318" s="3"/>
      <c r="N6318" s="3"/>
      <c r="O6318" s="3"/>
      <c r="P6318" s="3"/>
      <c r="Q6318" s="18"/>
      <c r="S6318" s="3"/>
      <c r="T6318" s="3"/>
    </row>
    <row r="6319" spans="1:20" x14ac:dyDescent="0.25">
      <c r="A6319"/>
      <c r="C6319"/>
      <c r="D6319" s="12"/>
      <c r="E6319" s="6"/>
      <c r="F6319" s="6"/>
      <c r="G6319" s="15"/>
      <c r="H6319" s="17"/>
      <c r="M6319" s="3"/>
      <c r="N6319" s="3"/>
      <c r="O6319" s="3"/>
      <c r="P6319" s="3"/>
      <c r="Q6319" s="18"/>
      <c r="S6319" s="3"/>
      <c r="T6319" s="3"/>
    </row>
    <row r="6320" spans="1:20" x14ac:dyDescent="0.25">
      <c r="A6320"/>
      <c r="C6320"/>
      <c r="D6320" s="12"/>
      <c r="E6320" s="6"/>
      <c r="F6320" s="6"/>
      <c r="G6320" s="15"/>
      <c r="H6320" s="17"/>
      <c r="M6320" s="3"/>
      <c r="N6320" s="3"/>
      <c r="O6320" s="3"/>
      <c r="P6320" s="3"/>
      <c r="Q6320" s="18"/>
      <c r="S6320" s="3"/>
      <c r="T6320" s="3"/>
    </row>
    <row r="6321" spans="1:20" x14ac:dyDescent="0.25">
      <c r="A6321"/>
      <c r="C6321"/>
      <c r="D6321" s="12"/>
      <c r="E6321" s="6"/>
      <c r="F6321" s="6"/>
      <c r="G6321" s="15"/>
      <c r="H6321" s="17"/>
      <c r="M6321" s="3"/>
      <c r="N6321" s="3"/>
      <c r="O6321" s="3"/>
      <c r="P6321" s="3"/>
      <c r="Q6321" s="18"/>
      <c r="S6321" s="3"/>
      <c r="T6321" s="3"/>
    </row>
    <row r="6322" spans="1:20" x14ac:dyDescent="0.25">
      <c r="A6322"/>
      <c r="C6322"/>
      <c r="D6322" s="12"/>
      <c r="E6322" s="6"/>
      <c r="F6322" s="6"/>
      <c r="G6322" s="15"/>
      <c r="H6322" s="17"/>
      <c r="M6322" s="3"/>
      <c r="N6322" s="3"/>
      <c r="O6322" s="3"/>
      <c r="P6322" s="3"/>
      <c r="Q6322" s="18"/>
      <c r="S6322" s="3"/>
      <c r="T6322" s="3"/>
    </row>
    <row r="6323" spans="1:20" x14ac:dyDescent="0.25">
      <c r="A6323"/>
      <c r="C6323"/>
      <c r="D6323" s="12"/>
      <c r="E6323" s="6"/>
      <c r="F6323" s="6"/>
      <c r="G6323" s="15"/>
      <c r="H6323" s="17"/>
      <c r="M6323" s="3"/>
      <c r="N6323" s="3"/>
      <c r="O6323" s="3"/>
      <c r="P6323" s="3"/>
      <c r="Q6323" s="18"/>
      <c r="S6323" s="3"/>
      <c r="T6323" s="3"/>
    </row>
    <row r="6324" spans="1:20" x14ac:dyDescent="0.25">
      <c r="A6324"/>
      <c r="C6324"/>
      <c r="D6324" s="12"/>
      <c r="E6324" s="6"/>
      <c r="F6324" s="6"/>
      <c r="G6324" s="15"/>
      <c r="H6324" s="17"/>
      <c r="M6324" s="3"/>
      <c r="N6324" s="3"/>
      <c r="O6324" s="3"/>
      <c r="P6324" s="3"/>
      <c r="Q6324" s="18"/>
      <c r="S6324" s="3"/>
      <c r="T6324" s="3"/>
    </row>
    <row r="6325" spans="1:20" x14ac:dyDescent="0.25">
      <c r="A6325"/>
      <c r="C6325"/>
      <c r="D6325" s="12"/>
      <c r="E6325" s="6"/>
      <c r="F6325" s="6"/>
      <c r="G6325" s="15"/>
      <c r="H6325" s="17"/>
      <c r="M6325" s="3"/>
      <c r="N6325" s="3"/>
      <c r="O6325" s="3"/>
      <c r="P6325" s="3"/>
      <c r="Q6325" s="18"/>
      <c r="S6325" s="3"/>
      <c r="T6325" s="3"/>
    </row>
    <row r="6326" spans="1:20" x14ac:dyDescent="0.25">
      <c r="A6326"/>
      <c r="C6326"/>
      <c r="D6326" s="12"/>
      <c r="E6326" s="6"/>
      <c r="F6326" s="6"/>
      <c r="G6326" s="15"/>
      <c r="H6326" s="17"/>
      <c r="M6326" s="3"/>
      <c r="N6326" s="3"/>
      <c r="O6326" s="3"/>
      <c r="P6326" s="3"/>
      <c r="Q6326" s="18"/>
      <c r="S6326" s="3"/>
      <c r="T6326" s="3"/>
    </row>
    <row r="6327" spans="1:20" x14ac:dyDescent="0.25">
      <c r="A6327"/>
      <c r="C6327"/>
      <c r="D6327" s="12"/>
      <c r="E6327" s="6"/>
      <c r="F6327" s="6"/>
      <c r="G6327" s="15"/>
      <c r="H6327" s="17"/>
      <c r="M6327" s="3"/>
      <c r="N6327" s="3"/>
      <c r="O6327" s="3"/>
      <c r="P6327" s="3"/>
      <c r="Q6327" s="18"/>
      <c r="S6327" s="3"/>
      <c r="T6327" s="3"/>
    </row>
    <row r="6328" spans="1:20" x14ac:dyDescent="0.25">
      <c r="A6328"/>
      <c r="C6328"/>
      <c r="D6328" s="12"/>
      <c r="E6328" s="6"/>
      <c r="F6328" s="6"/>
      <c r="G6328" s="15"/>
      <c r="H6328" s="17"/>
      <c r="M6328" s="3"/>
      <c r="N6328" s="3"/>
      <c r="O6328" s="3"/>
      <c r="P6328" s="3"/>
      <c r="Q6328" s="18"/>
      <c r="S6328" s="3"/>
      <c r="T6328" s="3"/>
    </row>
    <row r="6329" spans="1:20" x14ac:dyDescent="0.25">
      <c r="A6329"/>
      <c r="C6329"/>
      <c r="D6329" s="12"/>
      <c r="E6329" s="6"/>
      <c r="F6329" s="6"/>
      <c r="G6329" s="15"/>
      <c r="H6329" s="17"/>
      <c r="M6329" s="3"/>
      <c r="N6329" s="3"/>
      <c r="O6329" s="3"/>
      <c r="P6329" s="3"/>
      <c r="Q6329" s="18"/>
      <c r="S6329" s="3"/>
      <c r="T6329" s="3"/>
    </row>
    <row r="6330" spans="1:20" x14ac:dyDescent="0.25">
      <c r="A6330"/>
      <c r="C6330"/>
      <c r="D6330" s="12"/>
      <c r="E6330" s="6"/>
      <c r="F6330" s="6"/>
      <c r="G6330" s="15"/>
      <c r="H6330" s="17"/>
      <c r="M6330" s="3"/>
      <c r="N6330" s="3"/>
      <c r="O6330" s="3"/>
      <c r="P6330" s="3"/>
      <c r="Q6330" s="18"/>
      <c r="S6330" s="3"/>
      <c r="T6330" s="3"/>
    </row>
    <row r="6331" spans="1:20" x14ac:dyDescent="0.25">
      <c r="A6331"/>
      <c r="C6331"/>
      <c r="D6331" s="12"/>
      <c r="E6331" s="6"/>
      <c r="F6331" s="6"/>
      <c r="G6331" s="15"/>
      <c r="H6331" s="17"/>
      <c r="M6331" s="3"/>
      <c r="N6331" s="3"/>
      <c r="O6331" s="3"/>
      <c r="P6331" s="3"/>
      <c r="Q6331" s="18"/>
      <c r="S6331" s="3"/>
      <c r="T6331" s="3"/>
    </row>
    <row r="6332" spans="1:20" x14ac:dyDescent="0.25">
      <c r="A6332"/>
      <c r="C6332"/>
      <c r="D6332" s="12"/>
      <c r="E6332" s="6"/>
      <c r="F6332" s="6"/>
      <c r="G6332" s="15"/>
      <c r="H6332" s="17"/>
      <c r="M6332" s="3"/>
      <c r="N6332" s="3"/>
      <c r="O6332" s="3"/>
      <c r="P6332" s="3"/>
      <c r="Q6332" s="18"/>
      <c r="S6332" s="3"/>
      <c r="T6332" s="3"/>
    </row>
    <row r="6333" spans="1:20" x14ac:dyDescent="0.25">
      <c r="A6333"/>
      <c r="C6333"/>
      <c r="D6333" s="12"/>
      <c r="E6333" s="6"/>
      <c r="F6333" s="6"/>
      <c r="G6333" s="15"/>
      <c r="H6333" s="17"/>
      <c r="M6333" s="3"/>
      <c r="N6333" s="3"/>
      <c r="O6333" s="3"/>
      <c r="P6333" s="3"/>
      <c r="Q6333" s="18"/>
      <c r="S6333" s="3"/>
      <c r="T6333" s="3"/>
    </row>
    <row r="6334" spans="1:20" x14ac:dyDescent="0.25">
      <c r="A6334"/>
      <c r="C6334"/>
      <c r="D6334" s="12"/>
      <c r="E6334" s="6"/>
      <c r="F6334" s="6"/>
      <c r="G6334" s="15"/>
      <c r="H6334" s="17"/>
      <c r="M6334" s="3"/>
      <c r="N6334" s="3"/>
      <c r="O6334" s="3"/>
      <c r="P6334" s="3"/>
      <c r="Q6334" s="18"/>
      <c r="S6334" s="3"/>
      <c r="T6334" s="3"/>
    </row>
    <row r="6335" spans="1:20" x14ac:dyDescent="0.25">
      <c r="A6335"/>
      <c r="C6335"/>
      <c r="D6335" s="12"/>
      <c r="E6335" s="6"/>
      <c r="F6335" s="6"/>
      <c r="G6335" s="15"/>
      <c r="H6335" s="17"/>
      <c r="M6335" s="3"/>
      <c r="N6335" s="3"/>
      <c r="O6335" s="3"/>
      <c r="P6335" s="3"/>
      <c r="Q6335" s="18"/>
      <c r="S6335" s="3"/>
      <c r="T6335" s="3"/>
    </row>
    <row r="6336" spans="1:20" x14ac:dyDescent="0.25">
      <c r="A6336"/>
      <c r="C6336"/>
      <c r="D6336" s="12"/>
      <c r="E6336" s="6"/>
      <c r="F6336" s="6"/>
      <c r="G6336" s="15"/>
      <c r="H6336" s="17"/>
      <c r="M6336" s="3"/>
      <c r="N6336" s="3"/>
      <c r="O6336" s="3"/>
      <c r="P6336" s="3"/>
      <c r="Q6336" s="18"/>
      <c r="S6336" s="3"/>
      <c r="T6336" s="3"/>
    </row>
    <row r="6337" spans="1:20" x14ac:dyDescent="0.25">
      <c r="A6337"/>
      <c r="C6337"/>
      <c r="D6337" s="12"/>
      <c r="E6337" s="6"/>
      <c r="F6337" s="6"/>
      <c r="G6337" s="15"/>
      <c r="H6337" s="17"/>
      <c r="M6337" s="3"/>
      <c r="N6337" s="3"/>
      <c r="O6337" s="3"/>
      <c r="P6337" s="3"/>
      <c r="Q6337" s="18"/>
      <c r="S6337" s="3"/>
      <c r="T6337" s="3"/>
    </row>
    <row r="6338" spans="1:20" x14ac:dyDescent="0.25">
      <c r="A6338"/>
      <c r="C6338"/>
      <c r="D6338" s="12"/>
      <c r="E6338" s="6"/>
      <c r="F6338" s="6"/>
      <c r="G6338" s="15"/>
      <c r="H6338" s="17"/>
      <c r="M6338" s="3"/>
      <c r="N6338" s="3"/>
      <c r="O6338" s="3"/>
      <c r="P6338" s="3"/>
      <c r="Q6338" s="18"/>
      <c r="S6338" s="3"/>
      <c r="T6338" s="3"/>
    </row>
    <row r="6339" spans="1:20" x14ac:dyDescent="0.25">
      <c r="A6339"/>
      <c r="C6339"/>
      <c r="D6339" s="12"/>
      <c r="E6339" s="6"/>
      <c r="F6339" s="6"/>
      <c r="G6339" s="15"/>
      <c r="H6339" s="17"/>
      <c r="M6339" s="3"/>
      <c r="N6339" s="3"/>
      <c r="O6339" s="3"/>
      <c r="P6339" s="3"/>
      <c r="Q6339" s="18"/>
      <c r="S6339" s="3"/>
      <c r="T6339" s="3"/>
    </row>
    <row r="6340" spans="1:20" x14ac:dyDescent="0.25">
      <c r="A6340"/>
      <c r="C6340"/>
      <c r="D6340" s="12"/>
      <c r="E6340" s="6"/>
      <c r="F6340" s="6"/>
      <c r="G6340" s="15"/>
      <c r="H6340" s="17"/>
      <c r="M6340" s="3"/>
      <c r="N6340" s="3"/>
      <c r="O6340" s="3"/>
      <c r="P6340" s="3"/>
      <c r="Q6340" s="18"/>
      <c r="S6340" s="3"/>
      <c r="T6340" s="3"/>
    </row>
    <row r="6341" spans="1:20" x14ac:dyDescent="0.25">
      <c r="A6341"/>
      <c r="C6341"/>
      <c r="D6341" s="12"/>
      <c r="E6341" s="6"/>
      <c r="F6341" s="6"/>
      <c r="G6341" s="15"/>
      <c r="H6341" s="17"/>
      <c r="M6341" s="3"/>
      <c r="N6341" s="3"/>
      <c r="O6341" s="3"/>
      <c r="P6341" s="3"/>
      <c r="Q6341" s="18"/>
      <c r="S6341" s="3"/>
      <c r="T6341" s="3"/>
    </row>
    <row r="6342" spans="1:20" x14ac:dyDescent="0.25">
      <c r="A6342"/>
      <c r="C6342"/>
      <c r="D6342" s="12"/>
      <c r="E6342" s="6"/>
      <c r="F6342" s="6"/>
      <c r="G6342" s="15"/>
      <c r="H6342" s="17"/>
      <c r="M6342" s="3"/>
      <c r="N6342" s="3"/>
      <c r="O6342" s="3"/>
      <c r="P6342" s="3"/>
      <c r="Q6342" s="18"/>
      <c r="S6342" s="3"/>
      <c r="T6342" s="3"/>
    </row>
    <row r="6343" spans="1:20" x14ac:dyDescent="0.25">
      <c r="A6343"/>
      <c r="C6343"/>
      <c r="D6343" s="12"/>
      <c r="E6343" s="6"/>
      <c r="F6343" s="6"/>
      <c r="G6343" s="15"/>
      <c r="H6343" s="17"/>
      <c r="M6343" s="3"/>
      <c r="N6343" s="3"/>
      <c r="O6343" s="3"/>
      <c r="P6343" s="3"/>
      <c r="Q6343" s="18"/>
      <c r="S6343" s="3"/>
      <c r="T6343" s="3"/>
    </row>
    <row r="6344" spans="1:20" x14ac:dyDescent="0.25">
      <c r="A6344"/>
      <c r="C6344"/>
      <c r="D6344" s="12"/>
      <c r="E6344" s="6"/>
      <c r="F6344" s="6"/>
      <c r="G6344" s="15"/>
      <c r="H6344" s="17"/>
      <c r="M6344" s="3"/>
      <c r="N6344" s="3"/>
      <c r="O6344" s="3"/>
      <c r="P6344" s="3"/>
      <c r="Q6344" s="18"/>
      <c r="S6344" s="3"/>
      <c r="T6344" s="3"/>
    </row>
    <row r="6345" spans="1:20" x14ac:dyDescent="0.25">
      <c r="A6345"/>
      <c r="C6345"/>
      <c r="D6345" s="12"/>
      <c r="E6345" s="6"/>
      <c r="F6345" s="6"/>
      <c r="G6345" s="15"/>
      <c r="H6345" s="17"/>
      <c r="M6345" s="3"/>
      <c r="N6345" s="3"/>
      <c r="O6345" s="3"/>
      <c r="P6345" s="3"/>
      <c r="Q6345" s="18"/>
      <c r="S6345" s="3"/>
      <c r="T6345" s="3"/>
    </row>
    <row r="6346" spans="1:20" x14ac:dyDescent="0.25">
      <c r="A6346"/>
      <c r="C6346"/>
      <c r="D6346" s="12"/>
      <c r="E6346" s="6"/>
      <c r="F6346" s="6"/>
      <c r="G6346" s="15"/>
      <c r="H6346" s="17"/>
      <c r="M6346" s="3"/>
      <c r="N6346" s="3"/>
      <c r="O6346" s="3"/>
      <c r="P6346" s="3"/>
      <c r="Q6346" s="18"/>
      <c r="S6346" s="3"/>
      <c r="T6346" s="3"/>
    </row>
    <row r="6347" spans="1:20" x14ac:dyDescent="0.25">
      <c r="A6347"/>
      <c r="C6347"/>
      <c r="D6347" s="12"/>
      <c r="E6347" s="6"/>
      <c r="F6347" s="6"/>
      <c r="G6347" s="15"/>
      <c r="H6347" s="17"/>
      <c r="M6347" s="3"/>
      <c r="N6347" s="3"/>
      <c r="O6347" s="3"/>
      <c r="P6347" s="3"/>
      <c r="Q6347" s="18"/>
      <c r="S6347" s="3"/>
      <c r="T6347" s="3"/>
    </row>
    <row r="6348" spans="1:20" x14ac:dyDescent="0.25">
      <c r="A6348"/>
      <c r="C6348"/>
      <c r="D6348" s="12"/>
      <c r="E6348" s="6"/>
      <c r="F6348" s="6"/>
      <c r="G6348" s="15"/>
      <c r="H6348" s="17"/>
      <c r="M6348" s="3"/>
      <c r="N6348" s="3"/>
      <c r="O6348" s="3"/>
      <c r="P6348" s="3"/>
      <c r="Q6348" s="18"/>
      <c r="S6348" s="3"/>
      <c r="T6348" s="3"/>
    </row>
    <row r="6349" spans="1:20" x14ac:dyDescent="0.25">
      <c r="A6349"/>
      <c r="C6349"/>
      <c r="D6349" s="12"/>
      <c r="E6349" s="6"/>
      <c r="F6349" s="6"/>
      <c r="G6349" s="15"/>
      <c r="H6349" s="17"/>
      <c r="M6349" s="3"/>
      <c r="N6349" s="3"/>
      <c r="O6349" s="3"/>
      <c r="P6349" s="3"/>
      <c r="Q6349" s="18"/>
      <c r="S6349" s="3"/>
      <c r="T6349" s="3"/>
    </row>
    <row r="6350" spans="1:20" x14ac:dyDescent="0.25">
      <c r="A6350"/>
      <c r="C6350"/>
      <c r="D6350" s="12"/>
      <c r="E6350" s="6"/>
      <c r="F6350" s="6"/>
      <c r="G6350" s="15"/>
      <c r="H6350" s="17"/>
      <c r="M6350" s="3"/>
      <c r="N6350" s="3"/>
      <c r="O6350" s="3"/>
      <c r="P6350" s="3"/>
      <c r="Q6350" s="18"/>
      <c r="S6350" s="3"/>
      <c r="T6350" s="3"/>
    </row>
    <row r="6351" spans="1:20" x14ac:dyDescent="0.25">
      <c r="A6351"/>
      <c r="C6351"/>
      <c r="D6351" s="12"/>
      <c r="E6351" s="6"/>
      <c r="F6351" s="6"/>
      <c r="G6351" s="15"/>
      <c r="H6351" s="17"/>
      <c r="M6351" s="3"/>
      <c r="N6351" s="3"/>
      <c r="O6351" s="3"/>
      <c r="P6351" s="3"/>
      <c r="Q6351" s="18"/>
      <c r="S6351" s="3"/>
      <c r="T6351" s="3"/>
    </row>
    <row r="6352" spans="1:20" x14ac:dyDescent="0.25">
      <c r="A6352"/>
      <c r="C6352"/>
      <c r="D6352" s="12"/>
      <c r="E6352" s="6"/>
      <c r="F6352" s="6"/>
      <c r="G6352" s="15"/>
      <c r="H6352" s="17"/>
      <c r="M6352" s="3"/>
      <c r="N6352" s="3"/>
      <c r="O6352" s="3"/>
      <c r="P6352" s="3"/>
      <c r="Q6352" s="18"/>
      <c r="S6352" s="3"/>
      <c r="T6352" s="3"/>
    </row>
    <row r="6353" spans="1:20" x14ac:dyDescent="0.25">
      <c r="A6353"/>
      <c r="C6353"/>
      <c r="D6353" s="12"/>
      <c r="E6353" s="6"/>
      <c r="F6353" s="6"/>
      <c r="G6353" s="15"/>
      <c r="H6353" s="17"/>
      <c r="M6353" s="3"/>
      <c r="N6353" s="3"/>
      <c r="O6353" s="3"/>
      <c r="P6353" s="3"/>
      <c r="Q6353" s="18"/>
      <c r="S6353" s="3"/>
      <c r="T6353" s="3"/>
    </row>
    <row r="6354" spans="1:20" x14ac:dyDescent="0.25">
      <c r="A6354"/>
      <c r="C6354"/>
      <c r="D6354" s="12"/>
      <c r="E6354" s="6"/>
      <c r="F6354" s="6"/>
      <c r="G6354" s="15"/>
      <c r="H6354" s="17"/>
      <c r="M6354" s="3"/>
      <c r="N6354" s="3"/>
      <c r="O6354" s="3"/>
      <c r="P6354" s="3"/>
      <c r="Q6354" s="18"/>
      <c r="S6354" s="3"/>
      <c r="T6354" s="3"/>
    </row>
    <row r="6355" spans="1:20" x14ac:dyDescent="0.25">
      <c r="A6355"/>
      <c r="C6355"/>
      <c r="D6355" s="12"/>
      <c r="E6355" s="6"/>
      <c r="F6355" s="6"/>
      <c r="G6355" s="15"/>
      <c r="H6355" s="17"/>
      <c r="M6355" s="3"/>
      <c r="N6355" s="3"/>
      <c r="O6355" s="3"/>
      <c r="P6355" s="3"/>
      <c r="Q6355" s="18"/>
      <c r="S6355" s="3"/>
      <c r="T6355" s="3"/>
    </row>
    <row r="6356" spans="1:20" x14ac:dyDescent="0.25">
      <c r="A6356"/>
      <c r="C6356"/>
      <c r="D6356" s="12"/>
      <c r="E6356" s="6"/>
      <c r="F6356" s="6"/>
      <c r="G6356" s="15"/>
      <c r="H6356" s="17"/>
      <c r="M6356" s="3"/>
      <c r="N6356" s="3"/>
      <c r="O6356" s="3"/>
      <c r="P6356" s="3"/>
      <c r="Q6356" s="18"/>
      <c r="S6356" s="3"/>
      <c r="T6356" s="3"/>
    </row>
    <row r="6357" spans="1:20" x14ac:dyDescent="0.25">
      <c r="A6357"/>
      <c r="C6357"/>
      <c r="D6357" s="12"/>
      <c r="E6357" s="6"/>
      <c r="F6357" s="6"/>
      <c r="G6357" s="15"/>
      <c r="H6357" s="17"/>
      <c r="M6357" s="3"/>
      <c r="N6357" s="3"/>
      <c r="O6357" s="3"/>
      <c r="P6357" s="3"/>
      <c r="Q6357" s="18"/>
      <c r="S6357" s="3"/>
      <c r="T6357" s="3"/>
    </row>
    <row r="6358" spans="1:20" x14ac:dyDescent="0.25">
      <c r="A6358"/>
      <c r="C6358"/>
      <c r="D6358" s="12"/>
      <c r="E6358" s="6"/>
      <c r="F6358" s="6"/>
      <c r="G6358" s="15"/>
      <c r="H6358" s="17"/>
      <c r="M6358" s="3"/>
      <c r="N6358" s="3"/>
      <c r="O6358" s="3"/>
      <c r="P6358" s="3"/>
      <c r="Q6358" s="18"/>
      <c r="S6358" s="3"/>
      <c r="T6358" s="3"/>
    </row>
    <row r="6359" spans="1:20" x14ac:dyDescent="0.25">
      <c r="A6359"/>
      <c r="C6359"/>
      <c r="D6359" s="12"/>
      <c r="E6359" s="6"/>
      <c r="F6359" s="6"/>
      <c r="G6359" s="15"/>
      <c r="H6359" s="17"/>
      <c r="M6359" s="3"/>
      <c r="N6359" s="3"/>
      <c r="O6359" s="3"/>
      <c r="P6359" s="3"/>
      <c r="Q6359" s="18"/>
      <c r="S6359" s="3"/>
      <c r="T6359" s="3"/>
    </row>
    <row r="6360" spans="1:20" x14ac:dyDescent="0.25">
      <c r="A6360"/>
      <c r="C6360"/>
      <c r="D6360" s="12"/>
      <c r="E6360" s="6"/>
      <c r="F6360" s="6"/>
      <c r="G6360" s="15"/>
      <c r="H6360" s="17"/>
      <c r="M6360" s="3"/>
      <c r="N6360" s="3"/>
      <c r="O6360" s="3"/>
      <c r="P6360" s="3"/>
      <c r="Q6360" s="18"/>
      <c r="S6360" s="3"/>
      <c r="T6360" s="3"/>
    </row>
    <row r="6361" spans="1:20" x14ac:dyDescent="0.25">
      <c r="A6361"/>
      <c r="C6361"/>
      <c r="D6361" s="12"/>
      <c r="E6361" s="6"/>
      <c r="F6361" s="6"/>
      <c r="G6361" s="15"/>
      <c r="H6361" s="17"/>
      <c r="M6361" s="3"/>
      <c r="N6361" s="3"/>
      <c r="O6361" s="3"/>
      <c r="P6361" s="3"/>
      <c r="Q6361" s="18"/>
      <c r="S6361" s="3"/>
      <c r="T6361" s="3"/>
    </row>
    <row r="6362" spans="1:20" x14ac:dyDescent="0.25">
      <c r="A6362"/>
      <c r="C6362"/>
      <c r="D6362" s="12"/>
      <c r="E6362" s="6"/>
      <c r="F6362" s="6"/>
      <c r="G6362" s="15"/>
      <c r="H6362" s="17"/>
      <c r="M6362" s="3"/>
      <c r="N6362" s="3"/>
      <c r="O6362" s="3"/>
      <c r="P6362" s="3"/>
      <c r="Q6362" s="18"/>
      <c r="S6362" s="3"/>
      <c r="T6362" s="3"/>
    </row>
    <row r="6363" spans="1:20" x14ac:dyDescent="0.25">
      <c r="A6363"/>
      <c r="C6363"/>
      <c r="D6363" s="12"/>
      <c r="E6363" s="6"/>
      <c r="F6363" s="6"/>
      <c r="G6363" s="15"/>
      <c r="H6363" s="17"/>
      <c r="M6363" s="3"/>
      <c r="N6363" s="3"/>
      <c r="O6363" s="3"/>
      <c r="P6363" s="3"/>
      <c r="Q6363" s="18"/>
      <c r="S6363" s="3"/>
      <c r="T6363" s="3"/>
    </row>
    <row r="6364" spans="1:20" x14ac:dyDescent="0.25">
      <c r="A6364"/>
      <c r="C6364"/>
      <c r="D6364" s="12"/>
      <c r="E6364" s="6"/>
      <c r="F6364" s="6"/>
      <c r="G6364" s="15"/>
      <c r="H6364" s="17"/>
      <c r="M6364" s="3"/>
      <c r="N6364" s="3"/>
      <c r="O6364" s="3"/>
      <c r="P6364" s="3"/>
      <c r="Q6364" s="18"/>
      <c r="S6364" s="3"/>
      <c r="T6364" s="3"/>
    </row>
    <row r="6365" spans="1:20" x14ac:dyDescent="0.25">
      <c r="A6365"/>
      <c r="C6365"/>
      <c r="D6365" s="12"/>
      <c r="E6365" s="6"/>
      <c r="F6365" s="6"/>
      <c r="G6365" s="15"/>
      <c r="H6365" s="17"/>
      <c r="M6365" s="3"/>
      <c r="N6365" s="3"/>
      <c r="O6365" s="3"/>
      <c r="P6365" s="3"/>
      <c r="Q6365" s="18"/>
      <c r="S6365" s="3"/>
      <c r="T6365" s="3"/>
    </row>
    <row r="6366" spans="1:20" x14ac:dyDescent="0.25">
      <c r="A6366"/>
      <c r="C6366"/>
      <c r="D6366" s="12"/>
      <c r="E6366" s="6"/>
      <c r="F6366" s="6"/>
      <c r="G6366" s="15"/>
      <c r="H6366" s="17"/>
      <c r="M6366" s="3"/>
      <c r="N6366" s="3"/>
      <c r="O6366" s="3"/>
      <c r="P6366" s="3"/>
      <c r="Q6366" s="18"/>
      <c r="S6366" s="3"/>
      <c r="T6366" s="3"/>
    </row>
    <row r="6367" spans="1:20" x14ac:dyDescent="0.25">
      <c r="A6367"/>
      <c r="C6367"/>
      <c r="D6367" s="12"/>
      <c r="E6367" s="6"/>
      <c r="F6367" s="6"/>
      <c r="G6367" s="15"/>
      <c r="H6367" s="17"/>
      <c r="M6367" s="3"/>
      <c r="N6367" s="3"/>
      <c r="O6367" s="3"/>
      <c r="P6367" s="3"/>
      <c r="Q6367" s="18"/>
      <c r="S6367" s="3"/>
      <c r="T6367" s="3"/>
    </row>
    <row r="6368" spans="1:20" x14ac:dyDescent="0.25">
      <c r="A6368"/>
      <c r="C6368"/>
      <c r="D6368" s="12"/>
      <c r="E6368" s="6"/>
      <c r="F6368" s="6"/>
      <c r="G6368" s="15"/>
      <c r="H6368" s="17"/>
      <c r="M6368" s="3"/>
      <c r="N6368" s="3"/>
      <c r="O6368" s="3"/>
      <c r="P6368" s="3"/>
      <c r="Q6368" s="18"/>
      <c r="S6368" s="3"/>
      <c r="T6368" s="3"/>
    </row>
    <row r="6369" spans="1:20" x14ac:dyDescent="0.25">
      <c r="A6369"/>
      <c r="C6369"/>
      <c r="D6369" s="12"/>
      <c r="E6369" s="6"/>
      <c r="F6369" s="6"/>
      <c r="G6369" s="15"/>
      <c r="H6369" s="17"/>
      <c r="M6369" s="3"/>
      <c r="N6369" s="3"/>
      <c r="O6369" s="3"/>
      <c r="P6369" s="3"/>
      <c r="Q6369" s="18"/>
      <c r="S6369" s="3"/>
      <c r="T6369" s="3"/>
    </row>
    <row r="6370" spans="1:20" x14ac:dyDescent="0.25">
      <c r="A6370"/>
      <c r="C6370"/>
      <c r="D6370" s="12"/>
      <c r="E6370" s="6"/>
      <c r="F6370" s="6"/>
      <c r="G6370" s="15"/>
      <c r="H6370" s="17"/>
      <c r="M6370" s="3"/>
      <c r="N6370" s="3"/>
      <c r="O6370" s="3"/>
      <c r="P6370" s="3"/>
      <c r="Q6370" s="18"/>
      <c r="S6370" s="3"/>
      <c r="T6370" s="3"/>
    </row>
    <row r="6371" spans="1:20" x14ac:dyDescent="0.25">
      <c r="A6371"/>
      <c r="C6371"/>
      <c r="D6371" s="12"/>
      <c r="E6371" s="6"/>
      <c r="F6371" s="6"/>
      <c r="G6371" s="15"/>
      <c r="H6371" s="17"/>
      <c r="M6371" s="3"/>
      <c r="N6371" s="3"/>
      <c r="O6371" s="3"/>
      <c r="P6371" s="3"/>
      <c r="Q6371" s="18"/>
      <c r="S6371" s="3"/>
      <c r="T6371" s="3"/>
    </row>
    <row r="6372" spans="1:20" x14ac:dyDescent="0.25">
      <c r="A6372"/>
      <c r="C6372"/>
      <c r="D6372" s="12"/>
      <c r="E6372" s="6"/>
      <c r="F6372" s="6"/>
      <c r="G6372" s="15"/>
      <c r="H6372" s="17"/>
      <c r="M6372" s="3"/>
      <c r="N6372" s="3"/>
      <c r="O6372" s="3"/>
      <c r="P6372" s="3"/>
      <c r="Q6372" s="18"/>
      <c r="S6372" s="3"/>
      <c r="T6372" s="3"/>
    </row>
    <row r="6373" spans="1:20" x14ac:dyDescent="0.25">
      <c r="A6373"/>
      <c r="C6373"/>
      <c r="D6373" s="12"/>
      <c r="E6373" s="6"/>
      <c r="F6373" s="6"/>
      <c r="G6373" s="15"/>
      <c r="H6373" s="17"/>
      <c r="M6373" s="3"/>
      <c r="N6373" s="3"/>
      <c r="O6373" s="3"/>
      <c r="P6373" s="3"/>
      <c r="Q6373" s="18"/>
      <c r="S6373" s="3"/>
      <c r="T6373" s="3"/>
    </row>
    <row r="6374" spans="1:20" x14ac:dyDescent="0.25">
      <c r="A6374"/>
      <c r="C6374"/>
      <c r="D6374" s="12"/>
      <c r="E6374" s="6"/>
      <c r="F6374" s="6"/>
      <c r="G6374" s="15"/>
      <c r="H6374" s="17"/>
      <c r="M6374" s="3"/>
      <c r="N6374" s="3"/>
      <c r="O6374" s="3"/>
      <c r="P6374" s="3"/>
      <c r="Q6374" s="18"/>
      <c r="S6374" s="3"/>
      <c r="T6374" s="3"/>
    </row>
    <row r="6375" spans="1:20" x14ac:dyDescent="0.25">
      <c r="A6375"/>
      <c r="C6375"/>
      <c r="D6375" s="12"/>
      <c r="E6375" s="6"/>
      <c r="F6375" s="6"/>
      <c r="G6375" s="15"/>
      <c r="H6375" s="17"/>
      <c r="M6375" s="3"/>
      <c r="N6375" s="3"/>
      <c r="O6375" s="3"/>
      <c r="P6375" s="3"/>
      <c r="Q6375" s="18"/>
      <c r="S6375" s="3"/>
      <c r="T6375" s="3"/>
    </row>
    <row r="6376" spans="1:20" x14ac:dyDescent="0.25">
      <c r="A6376"/>
      <c r="C6376"/>
      <c r="D6376" s="12"/>
      <c r="E6376" s="6"/>
      <c r="F6376" s="6"/>
      <c r="G6376" s="15"/>
      <c r="H6376" s="17"/>
      <c r="M6376" s="3"/>
      <c r="N6376" s="3"/>
      <c r="O6376" s="3"/>
      <c r="P6376" s="3"/>
      <c r="Q6376" s="18"/>
      <c r="S6376" s="3"/>
      <c r="T6376" s="3"/>
    </row>
    <row r="6377" spans="1:20" x14ac:dyDescent="0.25">
      <c r="A6377"/>
      <c r="C6377"/>
      <c r="D6377" s="12"/>
      <c r="E6377" s="6"/>
      <c r="F6377" s="6"/>
      <c r="G6377" s="15"/>
      <c r="H6377" s="17"/>
      <c r="M6377" s="3"/>
      <c r="N6377" s="3"/>
      <c r="O6377" s="3"/>
      <c r="P6377" s="3"/>
      <c r="Q6377" s="18"/>
      <c r="S6377" s="3"/>
      <c r="T6377" s="3"/>
    </row>
    <row r="6378" spans="1:20" x14ac:dyDescent="0.25">
      <c r="A6378"/>
      <c r="C6378"/>
      <c r="D6378" s="12"/>
      <c r="E6378" s="6"/>
      <c r="F6378" s="6"/>
      <c r="G6378" s="15"/>
      <c r="H6378" s="17"/>
      <c r="M6378" s="3"/>
      <c r="N6378" s="3"/>
      <c r="O6378" s="3"/>
      <c r="P6378" s="3"/>
      <c r="Q6378" s="18"/>
      <c r="S6378" s="3"/>
      <c r="T6378" s="3"/>
    </row>
    <row r="6379" spans="1:20" x14ac:dyDescent="0.25">
      <c r="A6379"/>
      <c r="C6379"/>
      <c r="D6379" s="12"/>
      <c r="E6379" s="6"/>
      <c r="F6379" s="6"/>
      <c r="G6379" s="15"/>
      <c r="H6379" s="17"/>
      <c r="M6379" s="3"/>
      <c r="N6379" s="3"/>
      <c r="O6379" s="3"/>
      <c r="P6379" s="3"/>
      <c r="Q6379" s="18"/>
      <c r="S6379" s="3"/>
      <c r="T6379" s="3"/>
    </row>
    <row r="6380" spans="1:20" x14ac:dyDescent="0.25">
      <c r="A6380"/>
      <c r="C6380"/>
      <c r="D6380" s="12"/>
      <c r="E6380" s="6"/>
      <c r="F6380" s="6"/>
      <c r="G6380" s="15"/>
      <c r="H6380" s="17"/>
      <c r="M6380" s="3"/>
      <c r="N6380" s="3"/>
      <c r="O6380" s="3"/>
      <c r="P6380" s="3"/>
      <c r="Q6380" s="18"/>
      <c r="S6380" s="3"/>
      <c r="T6380" s="3"/>
    </row>
    <row r="6381" spans="1:20" x14ac:dyDescent="0.25">
      <c r="A6381"/>
      <c r="C6381"/>
      <c r="D6381" s="12"/>
      <c r="E6381" s="6"/>
      <c r="F6381" s="6"/>
      <c r="G6381" s="15"/>
      <c r="H6381" s="17"/>
      <c r="M6381" s="3"/>
      <c r="N6381" s="3"/>
      <c r="O6381" s="3"/>
      <c r="P6381" s="3"/>
      <c r="Q6381" s="18"/>
      <c r="S6381" s="3"/>
      <c r="T6381" s="3"/>
    </row>
    <row r="6382" spans="1:20" x14ac:dyDescent="0.25">
      <c r="A6382"/>
      <c r="C6382"/>
      <c r="D6382" s="12"/>
      <c r="E6382" s="6"/>
      <c r="F6382" s="6"/>
      <c r="G6382" s="15"/>
      <c r="H6382" s="17"/>
      <c r="M6382" s="3"/>
      <c r="N6382" s="3"/>
      <c r="O6382" s="3"/>
      <c r="P6382" s="3"/>
      <c r="Q6382" s="18"/>
      <c r="S6382" s="3"/>
      <c r="T6382" s="3"/>
    </row>
    <row r="6383" spans="1:20" x14ac:dyDescent="0.25">
      <c r="A6383"/>
      <c r="C6383"/>
      <c r="D6383" s="12"/>
      <c r="E6383" s="6"/>
      <c r="F6383" s="6"/>
      <c r="G6383" s="15"/>
      <c r="H6383" s="17"/>
      <c r="M6383" s="3"/>
      <c r="N6383" s="3"/>
      <c r="O6383" s="3"/>
      <c r="P6383" s="3"/>
      <c r="Q6383" s="18"/>
      <c r="S6383" s="3"/>
      <c r="T6383" s="3"/>
    </row>
    <row r="6384" spans="1:20" x14ac:dyDescent="0.25">
      <c r="A6384"/>
      <c r="C6384"/>
      <c r="D6384" s="12"/>
      <c r="E6384" s="6"/>
      <c r="F6384" s="6"/>
      <c r="G6384" s="15"/>
      <c r="H6384" s="17"/>
      <c r="M6384" s="3"/>
      <c r="N6384" s="3"/>
      <c r="O6384" s="3"/>
      <c r="P6384" s="3"/>
      <c r="Q6384" s="18"/>
      <c r="S6384" s="3"/>
      <c r="T6384" s="3"/>
    </row>
    <row r="6385" spans="1:20" x14ac:dyDescent="0.25">
      <c r="A6385"/>
      <c r="C6385"/>
      <c r="D6385" s="12"/>
      <c r="E6385" s="6"/>
      <c r="F6385" s="6"/>
      <c r="G6385" s="15"/>
      <c r="H6385" s="17"/>
      <c r="M6385" s="3"/>
      <c r="N6385" s="3"/>
      <c r="O6385" s="3"/>
      <c r="P6385" s="3"/>
      <c r="Q6385" s="18"/>
      <c r="S6385" s="3"/>
      <c r="T6385" s="3"/>
    </row>
    <row r="6386" spans="1:20" x14ac:dyDescent="0.25">
      <c r="A6386"/>
      <c r="C6386"/>
      <c r="D6386" s="12"/>
      <c r="E6386" s="6"/>
      <c r="F6386" s="6"/>
      <c r="G6386" s="15"/>
      <c r="H6386" s="17"/>
      <c r="M6386" s="3"/>
      <c r="N6386" s="3"/>
      <c r="O6386" s="3"/>
      <c r="P6386" s="3"/>
      <c r="Q6386" s="18"/>
      <c r="S6386" s="3"/>
      <c r="T6386" s="3"/>
    </row>
    <row r="6387" spans="1:20" x14ac:dyDescent="0.25">
      <c r="A6387"/>
      <c r="C6387"/>
      <c r="D6387" s="12"/>
      <c r="E6387" s="6"/>
      <c r="F6387" s="6"/>
      <c r="G6387" s="15"/>
      <c r="H6387" s="17"/>
      <c r="M6387" s="3"/>
      <c r="N6387" s="3"/>
      <c r="O6387" s="3"/>
      <c r="P6387" s="3"/>
      <c r="Q6387" s="18"/>
      <c r="S6387" s="3"/>
      <c r="T6387" s="3"/>
    </row>
    <row r="6388" spans="1:20" x14ac:dyDescent="0.25">
      <c r="A6388"/>
      <c r="C6388"/>
      <c r="D6388" s="12"/>
      <c r="E6388" s="6"/>
      <c r="F6388" s="6"/>
      <c r="G6388" s="15"/>
      <c r="H6388" s="17"/>
      <c r="M6388" s="3"/>
      <c r="N6388" s="3"/>
      <c r="O6388" s="3"/>
      <c r="P6388" s="3"/>
      <c r="Q6388" s="18"/>
      <c r="S6388" s="3"/>
      <c r="T6388" s="3"/>
    </row>
    <row r="6389" spans="1:20" x14ac:dyDescent="0.25">
      <c r="A6389"/>
      <c r="C6389"/>
      <c r="D6389" s="12"/>
      <c r="E6389" s="6"/>
      <c r="F6389" s="6"/>
      <c r="G6389" s="15"/>
      <c r="H6389" s="17"/>
      <c r="M6389" s="3"/>
      <c r="N6389" s="3"/>
      <c r="O6389" s="3"/>
      <c r="P6389" s="3"/>
      <c r="Q6389" s="18"/>
      <c r="S6389" s="3"/>
      <c r="T6389" s="3"/>
    </row>
    <row r="6390" spans="1:20" x14ac:dyDescent="0.25">
      <c r="A6390"/>
      <c r="C6390"/>
      <c r="D6390" s="12"/>
      <c r="E6390" s="6"/>
      <c r="F6390" s="6"/>
      <c r="G6390" s="15"/>
      <c r="H6390" s="17"/>
      <c r="M6390" s="3"/>
      <c r="N6390" s="3"/>
      <c r="O6390" s="3"/>
      <c r="P6390" s="3"/>
      <c r="Q6390" s="18"/>
      <c r="S6390" s="3"/>
      <c r="T6390" s="3"/>
    </row>
    <row r="6391" spans="1:20" x14ac:dyDescent="0.25">
      <c r="A6391"/>
      <c r="C6391"/>
      <c r="D6391" s="12"/>
      <c r="E6391" s="6"/>
      <c r="F6391" s="6"/>
      <c r="G6391" s="15"/>
      <c r="H6391" s="17"/>
      <c r="M6391" s="3"/>
      <c r="N6391" s="3"/>
      <c r="O6391" s="3"/>
      <c r="P6391" s="3"/>
      <c r="Q6391" s="18"/>
      <c r="S6391" s="3"/>
      <c r="T6391" s="3"/>
    </row>
    <row r="6392" spans="1:20" x14ac:dyDescent="0.25">
      <c r="A6392"/>
      <c r="C6392"/>
      <c r="D6392" s="12"/>
      <c r="E6392" s="6"/>
      <c r="F6392" s="6"/>
      <c r="G6392" s="15"/>
      <c r="H6392" s="17"/>
      <c r="M6392" s="3"/>
      <c r="N6392" s="3"/>
      <c r="O6392" s="3"/>
      <c r="P6392" s="3"/>
      <c r="Q6392" s="18"/>
      <c r="S6392" s="3"/>
      <c r="T6392" s="3"/>
    </row>
    <row r="6393" spans="1:20" x14ac:dyDescent="0.25">
      <c r="A6393"/>
      <c r="C6393"/>
      <c r="D6393" s="12"/>
      <c r="E6393" s="6"/>
      <c r="F6393" s="6"/>
      <c r="G6393" s="15"/>
      <c r="H6393" s="17"/>
      <c r="M6393" s="3"/>
      <c r="N6393" s="3"/>
      <c r="O6393" s="3"/>
      <c r="P6393" s="3"/>
      <c r="Q6393" s="18"/>
      <c r="S6393" s="3"/>
      <c r="T6393" s="3"/>
    </row>
    <row r="6394" spans="1:20" x14ac:dyDescent="0.25">
      <c r="A6394"/>
      <c r="C6394"/>
      <c r="D6394" s="12"/>
      <c r="E6394" s="6"/>
      <c r="F6394" s="6"/>
      <c r="G6394" s="15"/>
      <c r="H6394" s="17"/>
      <c r="M6394" s="3"/>
      <c r="N6394" s="3"/>
      <c r="O6394" s="3"/>
      <c r="P6394" s="3"/>
      <c r="Q6394" s="18"/>
      <c r="S6394" s="3"/>
      <c r="T6394" s="3"/>
    </row>
    <row r="6395" spans="1:20" x14ac:dyDescent="0.25">
      <c r="A6395"/>
      <c r="C6395"/>
      <c r="D6395" s="12"/>
      <c r="E6395" s="6"/>
      <c r="F6395" s="6"/>
      <c r="G6395" s="15"/>
      <c r="H6395" s="17"/>
      <c r="M6395" s="3"/>
      <c r="N6395" s="3"/>
      <c r="O6395" s="3"/>
      <c r="P6395" s="3"/>
      <c r="Q6395" s="18"/>
      <c r="S6395" s="3"/>
      <c r="T6395" s="3"/>
    </row>
    <row r="6396" spans="1:20" x14ac:dyDescent="0.25">
      <c r="A6396"/>
      <c r="C6396"/>
      <c r="D6396" s="12"/>
      <c r="E6396" s="6"/>
      <c r="F6396" s="6"/>
      <c r="G6396" s="15"/>
      <c r="H6396" s="17"/>
      <c r="M6396" s="3"/>
      <c r="N6396" s="3"/>
      <c r="O6396" s="3"/>
      <c r="P6396" s="3"/>
      <c r="Q6396" s="18"/>
      <c r="S6396" s="3"/>
      <c r="T6396" s="3"/>
    </row>
    <row r="6397" spans="1:20" x14ac:dyDescent="0.25">
      <c r="A6397"/>
      <c r="C6397"/>
      <c r="D6397" s="12"/>
      <c r="E6397" s="6"/>
      <c r="F6397" s="6"/>
      <c r="G6397" s="15"/>
      <c r="H6397" s="17"/>
      <c r="M6397" s="3"/>
      <c r="N6397" s="3"/>
      <c r="O6397" s="3"/>
      <c r="P6397" s="3"/>
      <c r="Q6397" s="18"/>
      <c r="S6397" s="3"/>
      <c r="T6397" s="3"/>
    </row>
    <row r="6398" spans="1:20" x14ac:dyDescent="0.25">
      <c r="A6398"/>
      <c r="C6398"/>
      <c r="D6398" s="12"/>
      <c r="E6398" s="6"/>
      <c r="F6398" s="6"/>
      <c r="G6398" s="15"/>
      <c r="H6398" s="17"/>
      <c r="M6398" s="3"/>
      <c r="N6398" s="3"/>
      <c r="O6398" s="3"/>
      <c r="P6398" s="3"/>
      <c r="Q6398" s="18"/>
      <c r="S6398" s="3"/>
      <c r="T6398" s="3"/>
    </row>
    <row r="6399" spans="1:20" x14ac:dyDescent="0.25">
      <c r="A6399"/>
      <c r="C6399"/>
      <c r="D6399" s="12"/>
      <c r="E6399" s="6"/>
      <c r="F6399" s="6"/>
      <c r="G6399" s="15"/>
      <c r="H6399" s="17"/>
      <c r="M6399" s="3"/>
      <c r="N6399" s="3"/>
      <c r="O6399" s="3"/>
      <c r="P6399" s="3"/>
      <c r="Q6399" s="18"/>
      <c r="S6399" s="3"/>
      <c r="T6399" s="3"/>
    </row>
    <row r="6400" spans="1:20" x14ac:dyDescent="0.25">
      <c r="A6400"/>
      <c r="C6400"/>
      <c r="D6400" s="12"/>
      <c r="E6400" s="6"/>
      <c r="F6400" s="6"/>
      <c r="G6400" s="15"/>
      <c r="H6400" s="17"/>
      <c r="M6400" s="3"/>
      <c r="N6400" s="3"/>
      <c r="O6400" s="3"/>
      <c r="P6400" s="3"/>
      <c r="Q6400" s="18"/>
      <c r="S6400" s="3"/>
      <c r="T6400" s="3"/>
    </row>
    <row r="6401" spans="1:20" x14ac:dyDescent="0.25">
      <c r="A6401"/>
      <c r="C6401"/>
      <c r="D6401" s="12"/>
      <c r="E6401" s="6"/>
      <c r="F6401" s="6"/>
      <c r="G6401" s="15"/>
      <c r="H6401" s="17"/>
      <c r="M6401" s="3"/>
      <c r="N6401" s="3"/>
      <c r="O6401" s="3"/>
      <c r="P6401" s="3"/>
      <c r="Q6401" s="18"/>
      <c r="S6401" s="3"/>
      <c r="T6401" s="3"/>
    </row>
    <row r="6402" spans="1:20" x14ac:dyDescent="0.25">
      <c r="A6402"/>
      <c r="C6402"/>
      <c r="D6402" s="12"/>
      <c r="E6402" s="6"/>
      <c r="F6402" s="6"/>
      <c r="G6402" s="15"/>
      <c r="H6402" s="17"/>
      <c r="M6402" s="3"/>
      <c r="N6402" s="3"/>
      <c r="O6402" s="3"/>
      <c r="P6402" s="3"/>
      <c r="Q6402" s="18"/>
      <c r="S6402" s="3"/>
      <c r="T6402" s="3"/>
    </row>
    <row r="6403" spans="1:20" x14ac:dyDescent="0.25">
      <c r="A6403"/>
      <c r="C6403"/>
      <c r="D6403" s="12"/>
      <c r="E6403" s="6"/>
      <c r="F6403" s="6"/>
      <c r="G6403" s="15"/>
      <c r="H6403" s="17"/>
      <c r="M6403" s="3"/>
      <c r="N6403" s="3"/>
      <c r="O6403" s="3"/>
      <c r="P6403" s="3"/>
      <c r="Q6403" s="18"/>
      <c r="S6403" s="3"/>
      <c r="T6403" s="3"/>
    </row>
    <row r="6404" spans="1:20" x14ac:dyDescent="0.25">
      <c r="A6404"/>
      <c r="C6404"/>
      <c r="D6404" s="12"/>
      <c r="E6404" s="6"/>
      <c r="F6404" s="6"/>
      <c r="G6404" s="15"/>
      <c r="H6404" s="17"/>
      <c r="M6404" s="3"/>
      <c r="N6404" s="3"/>
      <c r="O6404" s="3"/>
      <c r="P6404" s="3"/>
      <c r="Q6404" s="18"/>
      <c r="S6404" s="3"/>
      <c r="T6404" s="3"/>
    </row>
    <row r="6405" spans="1:20" x14ac:dyDescent="0.25">
      <c r="A6405"/>
      <c r="C6405"/>
      <c r="D6405" s="12"/>
      <c r="E6405" s="6"/>
      <c r="F6405" s="6"/>
      <c r="G6405" s="15"/>
      <c r="H6405" s="17"/>
      <c r="M6405" s="3"/>
      <c r="N6405" s="3"/>
      <c r="O6405" s="3"/>
      <c r="P6405" s="3"/>
      <c r="Q6405" s="18"/>
      <c r="S6405" s="3"/>
      <c r="T6405" s="3"/>
    </row>
    <row r="6406" spans="1:20" x14ac:dyDescent="0.25">
      <c r="A6406"/>
      <c r="C6406"/>
      <c r="D6406" s="12"/>
      <c r="E6406" s="6"/>
      <c r="F6406" s="6"/>
      <c r="G6406" s="15"/>
      <c r="H6406" s="17"/>
      <c r="M6406" s="3"/>
      <c r="N6406" s="3"/>
      <c r="O6406" s="3"/>
      <c r="P6406" s="3"/>
      <c r="Q6406" s="18"/>
      <c r="S6406" s="3"/>
      <c r="T6406" s="3"/>
    </row>
    <row r="6407" spans="1:20" x14ac:dyDescent="0.25">
      <c r="A6407"/>
      <c r="C6407"/>
      <c r="D6407" s="12"/>
      <c r="E6407" s="6"/>
      <c r="F6407" s="6"/>
      <c r="G6407" s="15"/>
      <c r="H6407" s="17"/>
      <c r="M6407" s="3"/>
      <c r="N6407" s="3"/>
      <c r="O6407" s="3"/>
      <c r="P6407" s="3"/>
      <c r="Q6407" s="18"/>
      <c r="S6407" s="3"/>
      <c r="T6407" s="3"/>
    </row>
    <row r="6408" spans="1:20" x14ac:dyDescent="0.25">
      <c r="A6408"/>
      <c r="C6408"/>
      <c r="D6408" s="12"/>
      <c r="E6408" s="6"/>
      <c r="F6408" s="6"/>
      <c r="G6408" s="15"/>
      <c r="H6408" s="17"/>
      <c r="M6408" s="3"/>
      <c r="N6408" s="3"/>
      <c r="O6408" s="3"/>
      <c r="P6408" s="3"/>
      <c r="Q6408" s="18"/>
      <c r="S6408" s="3"/>
      <c r="T6408" s="3"/>
    </row>
    <row r="6409" spans="1:20" x14ac:dyDescent="0.25">
      <c r="A6409"/>
      <c r="C6409"/>
      <c r="D6409" s="12"/>
      <c r="E6409" s="6"/>
      <c r="F6409" s="6"/>
      <c r="G6409" s="15"/>
      <c r="H6409" s="17"/>
      <c r="M6409" s="3"/>
      <c r="N6409" s="3"/>
      <c r="O6409" s="3"/>
      <c r="P6409" s="3"/>
      <c r="Q6409" s="18"/>
      <c r="S6409" s="3"/>
      <c r="T6409" s="3"/>
    </row>
    <row r="6410" spans="1:20" x14ac:dyDescent="0.25">
      <c r="A6410"/>
      <c r="C6410"/>
      <c r="D6410" s="12"/>
      <c r="E6410" s="6"/>
      <c r="F6410" s="6"/>
      <c r="G6410" s="15"/>
      <c r="H6410" s="17"/>
      <c r="M6410" s="3"/>
      <c r="N6410" s="3"/>
      <c r="O6410" s="3"/>
      <c r="P6410" s="3"/>
      <c r="Q6410" s="18"/>
      <c r="S6410" s="3"/>
      <c r="T6410" s="3"/>
    </row>
    <row r="6411" spans="1:20" x14ac:dyDescent="0.25">
      <c r="A6411"/>
      <c r="C6411"/>
      <c r="D6411" s="12"/>
      <c r="E6411" s="6"/>
      <c r="F6411" s="6"/>
      <c r="G6411" s="15"/>
      <c r="H6411" s="17"/>
      <c r="M6411" s="3"/>
      <c r="N6411" s="3"/>
      <c r="O6411" s="3"/>
      <c r="P6411" s="3"/>
      <c r="Q6411" s="18"/>
      <c r="S6411" s="3"/>
      <c r="T6411" s="3"/>
    </row>
    <row r="6412" spans="1:20" x14ac:dyDescent="0.25">
      <c r="A6412"/>
      <c r="C6412"/>
      <c r="D6412" s="12"/>
      <c r="E6412" s="6"/>
      <c r="F6412" s="6"/>
      <c r="G6412" s="15"/>
      <c r="H6412" s="17"/>
      <c r="M6412" s="3"/>
      <c r="N6412" s="3"/>
      <c r="O6412" s="3"/>
      <c r="P6412" s="3"/>
      <c r="Q6412" s="18"/>
      <c r="S6412" s="3"/>
      <c r="T6412" s="3"/>
    </row>
    <row r="6413" spans="1:20" x14ac:dyDescent="0.25">
      <c r="A6413"/>
      <c r="C6413"/>
      <c r="D6413" s="12"/>
      <c r="E6413" s="6"/>
      <c r="F6413" s="6"/>
      <c r="G6413" s="15"/>
      <c r="H6413" s="17"/>
      <c r="M6413" s="3"/>
      <c r="N6413" s="3"/>
      <c r="O6413" s="3"/>
      <c r="P6413" s="3"/>
      <c r="Q6413" s="18"/>
      <c r="S6413" s="3"/>
      <c r="T6413" s="3"/>
    </row>
    <row r="6414" spans="1:20" x14ac:dyDescent="0.25">
      <c r="A6414"/>
      <c r="C6414"/>
      <c r="D6414" s="12"/>
      <c r="E6414" s="6"/>
      <c r="F6414" s="6"/>
      <c r="G6414" s="15"/>
      <c r="H6414" s="17"/>
      <c r="M6414" s="3"/>
      <c r="N6414" s="3"/>
      <c r="O6414" s="3"/>
      <c r="P6414" s="3"/>
      <c r="Q6414" s="18"/>
      <c r="S6414" s="3"/>
      <c r="T6414" s="3"/>
    </row>
    <row r="6415" spans="1:20" x14ac:dyDescent="0.25">
      <c r="A6415"/>
      <c r="C6415"/>
      <c r="D6415" s="12"/>
      <c r="E6415" s="6"/>
      <c r="F6415" s="6"/>
      <c r="G6415" s="15"/>
      <c r="H6415" s="17"/>
      <c r="M6415" s="3"/>
      <c r="N6415" s="3"/>
      <c r="O6415" s="3"/>
      <c r="P6415" s="3"/>
      <c r="Q6415" s="18"/>
      <c r="S6415" s="3"/>
      <c r="T6415" s="3"/>
    </row>
    <row r="6416" spans="1:20" x14ac:dyDescent="0.25">
      <c r="A6416"/>
      <c r="C6416"/>
      <c r="D6416" s="12"/>
      <c r="E6416" s="6"/>
      <c r="F6416" s="6"/>
      <c r="G6416" s="15"/>
      <c r="H6416" s="17"/>
      <c r="M6416" s="3"/>
      <c r="N6416" s="3"/>
      <c r="O6416" s="3"/>
      <c r="P6416" s="3"/>
      <c r="Q6416" s="18"/>
      <c r="S6416" s="3"/>
      <c r="T6416" s="3"/>
    </row>
    <row r="6417" spans="1:20" x14ac:dyDescent="0.25">
      <c r="A6417"/>
      <c r="C6417"/>
      <c r="D6417" s="12"/>
      <c r="E6417" s="6"/>
      <c r="F6417" s="6"/>
      <c r="G6417" s="15"/>
      <c r="H6417" s="17"/>
      <c r="M6417" s="3"/>
      <c r="N6417" s="3"/>
      <c r="O6417" s="3"/>
      <c r="P6417" s="3"/>
      <c r="Q6417" s="18"/>
      <c r="S6417" s="3"/>
      <c r="T6417" s="3"/>
    </row>
    <row r="6418" spans="1:20" x14ac:dyDescent="0.25">
      <c r="A6418"/>
      <c r="C6418"/>
      <c r="D6418" s="12"/>
      <c r="E6418" s="6"/>
      <c r="F6418" s="6"/>
      <c r="G6418" s="15"/>
      <c r="H6418" s="17"/>
      <c r="M6418" s="3"/>
      <c r="N6418" s="3"/>
      <c r="O6418" s="3"/>
      <c r="P6418" s="3"/>
      <c r="Q6418" s="18"/>
      <c r="S6418" s="3"/>
      <c r="T6418" s="3"/>
    </row>
    <row r="6419" spans="1:20" x14ac:dyDescent="0.25">
      <c r="A6419"/>
      <c r="C6419"/>
      <c r="D6419" s="12"/>
      <c r="E6419" s="6"/>
      <c r="F6419" s="6"/>
      <c r="G6419" s="15"/>
      <c r="H6419" s="17"/>
      <c r="M6419" s="3"/>
      <c r="N6419" s="3"/>
      <c r="O6419" s="3"/>
      <c r="P6419" s="3"/>
      <c r="Q6419" s="18"/>
      <c r="S6419" s="3"/>
      <c r="T6419" s="3"/>
    </row>
    <row r="6420" spans="1:20" x14ac:dyDescent="0.25">
      <c r="A6420"/>
      <c r="C6420"/>
      <c r="D6420" s="12"/>
      <c r="E6420" s="6"/>
      <c r="F6420" s="6"/>
      <c r="G6420" s="15"/>
      <c r="H6420" s="17"/>
      <c r="M6420" s="3"/>
      <c r="N6420" s="3"/>
      <c r="O6420" s="3"/>
      <c r="P6420" s="3"/>
      <c r="Q6420" s="18"/>
      <c r="S6420" s="3"/>
      <c r="T6420" s="3"/>
    </row>
    <row r="6421" spans="1:20" x14ac:dyDescent="0.25">
      <c r="A6421"/>
      <c r="C6421"/>
      <c r="D6421" s="12"/>
      <c r="E6421" s="6"/>
      <c r="F6421" s="6"/>
      <c r="G6421" s="15"/>
      <c r="H6421" s="17"/>
      <c r="M6421" s="3"/>
      <c r="N6421" s="3"/>
      <c r="O6421" s="3"/>
      <c r="P6421" s="3"/>
      <c r="Q6421" s="18"/>
      <c r="S6421" s="3"/>
      <c r="T6421" s="3"/>
    </row>
    <row r="6422" spans="1:20" x14ac:dyDescent="0.25">
      <c r="A6422"/>
      <c r="C6422"/>
      <c r="D6422" s="12"/>
      <c r="E6422" s="6"/>
      <c r="F6422" s="6"/>
      <c r="G6422" s="15"/>
      <c r="H6422" s="17"/>
      <c r="M6422" s="3"/>
      <c r="N6422" s="3"/>
      <c r="O6422" s="3"/>
      <c r="P6422" s="3"/>
      <c r="Q6422" s="18"/>
      <c r="S6422" s="3"/>
      <c r="T6422" s="3"/>
    </row>
    <row r="6423" spans="1:20" x14ac:dyDescent="0.25">
      <c r="A6423"/>
      <c r="C6423"/>
      <c r="D6423" s="12"/>
      <c r="E6423" s="6"/>
      <c r="F6423" s="6"/>
      <c r="G6423" s="15"/>
      <c r="H6423" s="17"/>
      <c r="M6423" s="3"/>
      <c r="N6423" s="3"/>
      <c r="O6423" s="3"/>
      <c r="P6423" s="3"/>
      <c r="Q6423" s="18"/>
      <c r="S6423" s="3"/>
      <c r="T6423" s="3"/>
    </row>
    <row r="6424" spans="1:20" x14ac:dyDescent="0.25">
      <c r="A6424"/>
      <c r="C6424"/>
      <c r="D6424" s="12"/>
      <c r="E6424" s="6"/>
      <c r="F6424" s="6"/>
      <c r="G6424" s="15"/>
      <c r="H6424" s="17"/>
      <c r="M6424" s="3"/>
      <c r="N6424" s="3"/>
      <c r="O6424" s="3"/>
      <c r="P6424" s="3"/>
      <c r="Q6424" s="18"/>
      <c r="S6424" s="3"/>
      <c r="T6424" s="3"/>
    </row>
    <row r="6425" spans="1:20" x14ac:dyDescent="0.25">
      <c r="A6425"/>
      <c r="C6425"/>
      <c r="D6425" s="12"/>
      <c r="E6425" s="6"/>
      <c r="F6425" s="6"/>
      <c r="G6425" s="15"/>
      <c r="H6425" s="17"/>
      <c r="M6425" s="3"/>
      <c r="N6425" s="3"/>
      <c r="O6425" s="3"/>
      <c r="P6425" s="3"/>
      <c r="Q6425" s="18"/>
      <c r="S6425" s="3"/>
      <c r="T6425" s="3"/>
    </row>
    <row r="6426" spans="1:20" x14ac:dyDescent="0.25">
      <c r="A6426"/>
      <c r="C6426"/>
      <c r="D6426" s="12"/>
      <c r="E6426" s="6"/>
      <c r="F6426" s="6"/>
      <c r="G6426" s="15"/>
      <c r="H6426" s="17"/>
      <c r="M6426" s="3"/>
      <c r="N6426" s="3"/>
      <c r="O6426" s="3"/>
      <c r="P6426" s="3"/>
      <c r="Q6426" s="18"/>
      <c r="S6426" s="3"/>
      <c r="T6426" s="3"/>
    </row>
    <row r="6427" spans="1:20" x14ac:dyDescent="0.25">
      <c r="A6427"/>
      <c r="C6427"/>
      <c r="D6427" s="12"/>
      <c r="E6427" s="6"/>
      <c r="F6427" s="6"/>
      <c r="G6427" s="15"/>
      <c r="H6427" s="17"/>
      <c r="M6427" s="3"/>
      <c r="N6427" s="3"/>
      <c r="O6427" s="3"/>
      <c r="P6427" s="3"/>
      <c r="Q6427" s="18"/>
      <c r="S6427" s="3"/>
      <c r="T6427" s="3"/>
    </row>
    <row r="6428" spans="1:20" x14ac:dyDescent="0.25">
      <c r="A6428"/>
      <c r="C6428"/>
      <c r="D6428" s="12"/>
      <c r="E6428" s="6"/>
      <c r="F6428" s="6"/>
      <c r="G6428" s="15"/>
      <c r="H6428" s="17"/>
      <c r="M6428" s="3"/>
      <c r="N6428" s="3"/>
      <c r="O6428" s="3"/>
      <c r="P6428" s="3"/>
      <c r="Q6428" s="18"/>
      <c r="S6428" s="3"/>
      <c r="T6428" s="3"/>
    </row>
    <row r="6429" spans="1:20" x14ac:dyDescent="0.25">
      <c r="A6429"/>
      <c r="C6429"/>
      <c r="D6429" s="12"/>
      <c r="E6429" s="6"/>
      <c r="F6429" s="6"/>
      <c r="G6429" s="15"/>
      <c r="H6429" s="17"/>
      <c r="M6429" s="3"/>
      <c r="N6429" s="3"/>
      <c r="O6429" s="3"/>
      <c r="P6429" s="3"/>
      <c r="Q6429" s="18"/>
      <c r="S6429" s="3"/>
      <c r="T6429" s="3"/>
    </row>
    <row r="6430" spans="1:20" x14ac:dyDescent="0.25">
      <c r="A6430"/>
      <c r="C6430"/>
      <c r="D6430" s="12"/>
      <c r="E6430" s="6"/>
      <c r="F6430" s="6"/>
      <c r="G6430" s="15"/>
      <c r="H6430" s="17"/>
      <c r="M6430" s="3"/>
      <c r="N6430" s="3"/>
      <c r="O6430" s="3"/>
      <c r="P6430" s="3"/>
      <c r="Q6430" s="18"/>
      <c r="S6430" s="3"/>
      <c r="T6430" s="3"/>
    </row>
    <row r="6431" spans="1:20" x14ac:dyDescent="0.25">
      <c r="A6431"/>
      <c r="C6431"/>
      <c r="D6431" s="12"/>
      <c r="E6431" s="6"/>
      <c r="F6431" s="6"/>
      <c r="G6431" s="15"/>
      <c r="H6431" s="17"/>
      <c r="M6431" s="3"/>
      <c r="N6431" s="3"/>
      <c r="O6431" s="3"/>
      <c r="P6431" s="3"/>
      <c r="Q6431" s="18"/>
      <c r="S6431" s="3"/>
      <c r="T6431" s="3"/>
    </row>
    <row r="6432" spans="1:20" x14ac:dyDescent="0.25">
      <c r="A6432"/>
      <c r="C6432"/>
      <c r="D6432" s="12"/>
      <c r="E6432" s="6"/>
      <c r="F6432" s="6"/>
      <c r="G6432" s="15"/>
      <c r="H6432" s="17"/>
      <c r="M6432" s="3"/>
      <c r="N6432" s="3"/>
      <c r="O6432" s="3"/>
      <c r="P6432" s="3"/>
      <c r="Q6432" s="18"/>
      <c r="S6432" s="3"/>
      <c r="T6432" s="3"/>
    </row>
    <row r="6433" spans="1:20" x14ac:dyDescent="0.25">
      <c r="A6433"/>
      <c r="C6433"/>
      <c r="D6433" s="12"/>
      <c r="E6433" s="6"/>
      <c r="F6433" s="6"/>
      <c r="G6433" s="15"/>
      <c r="H6433" s="17"/>
      <c r="M6433" s="3"/>
      <c r="N6433" s="3"/>
      <c r="O6433" s="3"/>
      <c r="P6433" s="3"/>
      <c r="Q6433" s="18"/>
      <c r="S6433" s="3"/>
      <c r="T6433" s="3"/>
    </row>
    <row r="6434" spans="1:20" x14ac:dyDescent="0.25">
      <c r="A6434"/>
      <c r="C6434"/>
      <c r="D6434" s="12"/>
      <c r="E6434" s="6"/>
      <c r="F6434" s="6"/>
      <c r="G6434" s="15"/>
      <c r="H6434" s="17"/>
      <c r="M6434" s="3"/>
      <c r="N6434" s="3"/>
      <c r="O6434" s="3"/>
      <c r="P6434" s="3"/>
      <c r="Q6434" s="18"/>
      <c r="S6434" s="3"/>
      <c r="T6434" s="3"/>
    </row>
    <row r="6435" spans="1:20" x14ac:dyDescent="0.25">
      <c r="A6435"/>
      <c r="C6435"/>
      <c r="D6435" s="12"/>
      <c r="E6435" s="6"/>
      <c r="F6435" s="6"/>
      <c r="G6435" s="15"/>
      <c r="H6435" s="17"/>
      <c r="M6435" s="3"/>
      <c r="N6435" s="3"/>
      <c r="O6435" s="3"/>
      <c r="P6435" s="3"/>
      <c r="Q6435" s="18"/>
      <c r="S6435" s="3"/>
      <c r="T6435" s="3"/>
    </row>
    <row r="6436" spans="1:20" x14ac:dyDescent="0.25">
      <c r="A6436"/>
      <c r="C6436"/>
      <c r="D6436" s="12"/>
      <c r="E6436" s="6"/>
      <c r="F6436" s="6"/>
      <c r="G6436" s="15"/>
      <c r="H6436" s="17"/>
      <c r="M6436" s="3"/>
      <c r="N6436" s="3"/>
      <c r="O6436" s="3"/>
      <c r="P6436" s="3"/>
      <c r="Q6436" s="18"/>
      <c r="S6436" s="3"/>
      <c r="T6436" s="3"/>
    </row>
    <row r="6437" spans="1:20" x14ac:dyDescent="0.25">
      <c r="A6437"/>
      <c r="C6437"/>
      <c r="D6437" s="12"/>
      <c r="E6437" s="6"/>
      <c r="F6437" s="6"/>
      <c r="G6437" s="15"/>
      <c r="H6437" s="17"/>
      <c r="M6437" s="3"/>
      <c r="N6437" s="3"/>
      <c r="O6437" s="3"/>
      <c r="P6437" s="3"/>
      <c r="Q6437" s="18"/>
      <c r="S6437" s="3"/>
      <c r="T6437" s="3"/>
    </row>
    <row r="6438" spans="1:20" x14ac:dyDescent="0.25">
      <c r="A6438"/>
      <c r="C6438"/>
      <c r="D6438" s="12"/>
      <c r="E6438" s="6"/>
      <c r="F6438" s="6"/>
      <c r="G6438" s="15"/>
      <c r="H6438" s="17"/>
      <c r="M6438" s="3"/>
      <c r="N6438" s="3"/>
      <c r="O6438" s="3"/>
      <c r="P6438" s="3"/>
      <c r="Q6438" s="18"/>
      <c r="S6438" s="3"/>
      <c r="T6438" s="3"/>
    </row>
    <row r="6439" spans="1:20" x14ac:dyDescent="0.25">
      <c r="A6439"/>
      <c r="C6439"/>
      <c r="D6439" s="12"/>
      <c r="E6439" s="6"/>
      <c r="F6439" s="6"/>
      <c r="G6439" s="15"/>
      <c r="H6439" s="17"/>
      <c r="M6439" s="3"/>
      <c r="N6439" s="3"/>
      <c r="O6439" s="3"/>
      <c r="P6439" s="3"/>
      <c r="Q6439" s="18"/>
      <c r="S6439" s="3"/>
      <c r="T6439" s="3"/>
    </row>
    <row r="6440" spans="1:20" x14ac:dyDescent="0.25">
      <c r="A6440"/>
      <c r="C6440"/>
      <c r="D6440" s="12"/>
      <c r="E6440" s="6"/>
      <c r="F6440" s="6"/>
      <c r="G6440" s="15"/>
      <c r="H6440" s="17"/>
      <c r="M6440" s="3"/>
      <c r="N6440" s="3"/>
      <c r="O6440" s="3"/>
      <c r="P6440" s="3"/>
      <c r="Q6440" s="18"/>
      <c r="S6440" s="3"/>
      <c r="T6440" s="3"/>
    </row>
    <row r="6441" spans="1:20" x14ac:dyDescent="0.25">
      <c r="A6441"/>
      <c r="C6441"/>
      <c r="D6441" s="12"/>
      <c r="E6441" s="6"/>
      <c r="F6441" s="6"/>
      <c r="G6441" s="15"/>
      <c r="H6441" s="17"/>
      <c r="M6441" s="3"/>
      <c r="N6441" s="3"/>
      <c r="O6441" s="3"/>
      <c r="P6441" s="3"/>
      <c r="Q6441" s="18"/>
      <c r="S6441" s="3"/>
      <c r="T6441" s="3"/>
    </row>
    <row r="6442" spans="1:20" x14ac:dyDescent="0.25">
      <c r="A6442"/>
      <c r="C6442"/>
      <c r="D6442" s="12"/>
      <c r="E6442" s="6"/>
      <c r="F6442" s="6"/>
      <c r="G6442" s="15"/>
      <c r="H6442" s="17"/>
      <c r="M6442" s="3"/>
      <c r="N6442" s="3"/>
      <c r="O6442" s="3"/>
      <c r="P6442" s="3"/>
      <c r="Q6442" s="18"/>
      <c r="S6442" s="3"/>
      <c r="T6442" s="3"/>
    </row>
    <row r="6443" spans="1:20" x14ac:dyDescent="0.25">
      <c r="A6443"/>
      <c r="C6443"/>
      <c r="D6443" s="12"/>
      <c r="E6443" s="6"/>
      <c r="F6443" s="6"/>
      <c r="G6443" s="15"/>
      <c r="H6443" s="17"/>
      <c r="M6443" s="3"/>
      <c r="N6443" s="3"/>
      <c r="O6443" s="3"/>
      <c r="P6443" s="3"/>
      <c r="Q6443" s="18"/>
      <c r="S6443" s="3"/>
      <c r="T6443" s="3"/>
    </row>
    <row r="6444" spans="1:20" x14ac:dyDescent="0.25">
      <c r="A6444"/>
      <c r="C6444"/>
      <c r="D6444" s="12"/>
      <c r="E6444" s="6"/>
      <c r="F6444" s="6"/>
      <c r="G6444" s="15"/>
      <c r="H6444" s="17"/>
      <c r="M6444" s="3"/>
      <c r="N6444" s="3"/>
      <c r="O6444" s="3"/>
      <c r="P6444" s="3"/>
      <c r="Q6444" s="18"/>
      <c r="S6444" s="3"/>
      <c r="T6444" s="3"/>
    </row>
    <row r="6445" spans="1:20" x14ac:dyDescent="0.25">
      <c r="A6445"/>
      <c r="C6445"/>
      <c r="D6445" s="12"/>
      <c r="E6445" s="6"/>
      <c r="F6445" s="6"/>
      <c r="G6445" s="15"/>
      <c r="H6445" s="17"/>
      <c r="M6445" s="3"/>
      <c r="N6445" s="3"/>
      <c r="O6445" s="3"/>
      <c r="P6445" s="3"/>
      <c r="Q6445" s="18"/>
      <c r="S6445" s="3"/>
      <c r="T6445" s="3"/>
    </row>
    <row r="6446" spans="1:20" x14ac:dyDescent="0.25">
      <c r="A6446"/>
      <c r="C6446"/>
      <c r="D6446" s="12"/>
      <c r="E6446" s="6"/>
      <c r="F6446" s="6"/>
      <c r="G6446" s="15"/>
      <c r="H6446" s="17"/>
      <c r="M6446" s="3"/>
      <c r="N6446" s="3"/>
      <c r="O6446" s="3"/>
      <c r="P6446" s="3"/>
      <c r="Q6446" s="18"/>
      <c r="S6446" s="3"/>
      <c r="T6446" s="3"/>
    </row>
    <row r="6447" spans="1:20" x14ac:dyDescent="0.25">
      <c r="A6447"/>
      <c r="C6447"/>
      <c r="D6447" s="12"/>
      <c r="E6447" s="6"/>
      <c r="F6447" s="6"/>
      <c r="G6447" s="15"/>
      <c r="H6447" s="17"/>
      <c r="M6447" s="3"/>
      <c r="N6447" s="3"/>
      <c r="O6447" s="3"/>
      <c r="P6447" s="3"/>
      <c r="Q6447" s="18"/>
      <c r="S6447" s="3"/>
      <c r="T6447" s="3"/>
    </row>
    <row r="6448" spans="1:20" x14ac:dyDescent="0.25">
      <c r="A6448"/>
      <c r="C6448"/>
      <c r="D6448" s="12"/>
      <c r="E6448" s="6"/>
      <c r="F6448" s="6"/>
      <c r="G6448" s="15"/>
      <c r="H6448" s="17"/>
      <c r="M6448" s="3"/>
      <c r="N6448" s="3"/>
      <c r="O6448" s="3"/>
      <c r="P6448" s="3"/>
      <c r="Q6448" s="18"/>
      <c r="S6448" s="3"/>
      <c r="T6448" s="3"/>
    </row>
    <row r="6449" spans="1:20" x14ac:dyDescent="0.25">
      <c r="A6449"/>
      <c r="C6449"/>
      <c r="D6449" s="12"/>
      <c r="E6449" s="6"/>
      <c r="F6449" s="6"/>
      <c r="G6449" s="15"/>
      <c r="H6449" s="17"/>
      <c r="M6449" s="3"/>
      <c r="N6449" s="3"/>
      <c r="O6449" s="3"/>
      <c r="P6449" s="3"/>
      <c r="Q6449" s="18"/>
      <c r="S6449" s="3"/>
      <c r="T6449" s="3"/>
    </row>
    <row r="6450" spans="1:20" x14ac:dyDescent="0.25">
      <c r="A6450"/>
      <c r="C6450"/>
      <c r="D6450" s="12"/>
      <c r="E6450" s="6"/>
      <c r="F6450" s="6"/>
      <c r="G6450" s="15"/>
      <c r="H6450" s="17"/>
      <c r="M6450" s="3"/>
      <c r="N6450" s="3"/>
      <c r="O6450" s="3"/>
      <c r="P6450" s="3"/>
      <c r="Q6450" s="18"/>
      <c r="S6450" s="3"/>
      <c r="T6450" s="3"/>
    </row>
    <row r="6451" spans="1:20" x14ac:dyDescent="0.25">
      <c r="A6451"/>
      <c r="C6451"/>
      <c r="D6451" s="12"/>
      <c r="E6451" s="6"/>
      <c r="F6451" s="6"/>
      <c r="G6451" s="15"/>
      <c r="H6451" s="17"/>
      <c r="M6451" s="3"/>
      <c r="N6451" s="3"/>
      <c r="O6451" s="3"/>
      <c r="P6451" s="3"/>
      <c r="Q6451" s="18"/>
      <c r="S6451" s="3"/>
      <c r="T6451" s="3"/>
    </row>
    <row r="6452" spans="1:20" x14ac:dyDescent="0.25">
      <c r="A6452"/>
      <c r="C6452"/>
      <c r="D6452" s="12"/>
      <c r="E6452" s="6"/>
      <c r="F6452" s="6"/>
      <c r="G6452" s="15"/>
      <c r="H6452" s="17"/>
      <c r="M6452" s="3"/>
      <c r="N6452" s="3"/>
      <c r="O6452" s="3"/>
      <c r="P6452" s="3"/>
      <c r="Q6452" s="18"/>
      <c r="S6452" s="3"/>
      <c r="T6452" s="3"/>
    </row>
    <row r="6453" spans="1:20" x14ac:dyDescent="0.25">
      <c r="A6453"/>
      <c r="C6453"/>
      <c r="D6453" s="12"/>
      <c r="E6453" s="6"/>
      <c r="F6453" s="6"/>
      <c r="G6453" s="15"/>
      <c r="H6453" s="17"/>
      <c r="M6453" s="3"/>
      <c r="N6453" s="3"/>
      <c r="O6453" s="3"/>
      <c r="P6453" s="3"/>
      <c r="Q6453" s="18"/>
      <c r="S6453" s="3"/>
      <c r="T6453" s="3"/>
    </row>
    <row r="6454" spans="1:20" x14ac:dyDescent="0.25">
      <c r="A6454"/>
      <c r="C6454"/>
      <c r="D6454" s="12"/>
      <c r="E6454" s="6"/>
      <c r="F6454" s="6"/>
      <c r="G6454" s="15"/>
      <c r="H6454" s="17"/>
      <c r="M6454" s="3"/>
      <c r="N6454" s="3"/>
      <c r="O6454" s="3"/>
      <c r="P6454" s="3"/>
      <c r="Q6454" s="18"/>
      <c r="S6454" s="3"/>
      <c r="T6454" s="3"/>
    </row>
    <row r="6455" spans="1:20" x14ac:dyDescent="0.25">
      <c r="A6455"/>
      <c r="C6455"/>
      <c r="D6455" s="12"/>
      <c r="E6455" s="6"/>
      <c r="F6455" s="6"/>
      <c r="G6455" s="15"/>
      <c r="H6455" s="17"/>
      <c r="M6455" s="3"/>
      <c r="N6455" s="3"/>
      <c r="O6455" s="3"/>
      <c r="P6455" s="3"/>
      <c r="Q6455" s="18"/>
      <c r="S6455" s="3"/>
      <c r="T6455" s="3"/>
    </row>
    <row r="6456" spans="1:20" x14ac:dyDescent="0.25">
      <c r="A6456"/>
      <c r="C6456"/>
      <c r="D6456" s="12"/>
      <c r="E6456" s="6"/>
      <c r="F6456" s="6"/>
      <c r="G6456" s="15"/>
      <c r="H6456" s="17"/>
      <c r="M6456" s="3"/>
      <c r="N6456" s="3"/>
      <c r="O6456" s="3"/>
      <c r="P6456" s="3"/>
      <c r="Q6456" s="18"/>
      <c r="S6456" s="3"/>
      <c r="T6456" s="3"/>
    </row>
    <row r="6457" spans="1:20" x14ac:dyDescent="0.25">
      <c r="A6457"/>
      <c r="C6457"/>
      <c r="D6457" s="12"/>
      <c r="E6457" s="6"/>
      <c r="F6457" s="6"/>
      <c r="G6457" s="15"/>
      <c r="H6457" s="17"/>
      <c r="M6457" s="3"/>
      <c r="N6457" s="3"/>
      <c r="O6457" s="3"/>
      <c r="P6457" s="3"/>
      <c r="Q6457" s="18"/>
      <c r="S6457" s="3"/>
      <c r="T6457" s="3"/>
    </row>
    <row r="6458" spans="1:20" x14ac:dyDescent="0.25">
      <c r="A6458"/>
      <c r="C6458"/>
      <c r="D6458" s="12"/>
      <c r="E6458" s="6"/>
      <c r="F6458" s="6"/>
      <c r="G6458" s="15"/>
      <c r="H6458" s="17"/>
      <c r="M6458" s="3"/>
      <c r="N6458" s="3"/>
      <c r="O6458" s="3"/>
      <c r="P6458" s="3"/>
      <c r="Q6458" s="18"/>
      <c r="S6458" s="3"/>
      <c r="T6458" s="3"/>
    </row>
    <row r="6459" spans="1:20" x14ac:dyDescent="0.25">
      <c r="A6459"/>
      <c r="C6459"/>
      <c r="D6459" s="12"/>
      <c r="E6459" s="6"/>
      <c r="F6459" s="6"/>
      <c r="G6459" s="15"/>
      <c r="H6459" s="17"/>
      <c r="M6459" s="3"/>
      <c r="N6459" s="3"/>
      <c r="O6459" s="3"/>
      <c r="P6459" s="3"/>
      <c r="Q6459" s="18"/>
      <c r="S6459" s="3"/>
      <c r="T6459" s="3"/>
    </row>
    <row r="6460" spans="1:20" x14ac:dyDescent="0.25">
      <c r="A6460"/>
      <c r="C6460"/>
      <c r="D6460" s="12"/>
      <c r="E6460" s="6"/>
      <c r="F6460" s="6"/>
      <c r="G6460" s="15"/>
      <c r="H6460" s="17"/>
      <c r="M6460" s="3"/>
      <c r="N6460" s="3"/>
      <c r="O6460" s="3"/>
      <c r="P6460" s="3"/>
      <c r="Q6460" s="18"/>
      <c r="S6460" s="3"/>
      <c r="T6460" s="3"/>
    </row>
    <row r="6461" spans="1:20" x14ac:dyDescent="0.25">
      <c r="A6461"/>
      <c r="C6461"/>
      <c r="D6461" s="12"/>
      <c r="E6461" s="6"/>
      <c r="F6461" s="6"/>
      <c r="G6461" s="15"/>
      <c r="H6461" s="17"/>
      <c r="M6461" s="3"/>
      <c r="N6461" s="3"/>
      <c r="O6461" s="3"/>
      <c r="P6461" s="3"/>
      <c r="Q6461" s="18"/>
      <c r="S6461" s="3"/>
      <c r="T6461" s="3"/>
    </row>
    <row r="6462" spans="1:20" x14ac:dyDescent="0.25">
      <c r="A6462"/>
      <c r="C6462"/>
      <c r="D6462" s="12"/>
      <c r="E6462" s="6"/>
      <c r="F6462" s="6"/>
      <c r="G6462" s="15"/>
      <c r="H6462" s="17"/>
      <c r="M6462" s="3"/>
      <c r="N6462" s="3"/>
      <c r="O6462" s="3"/>
      <c r="P6462" s="3"/>
      <c r="Q6462" s="18"/>
      <c r="S6462" s="3"/>
      <c r="T6462" s="3"/>
    </row>
    <row r="6463" spans="1:20" x14ac:dyDescent="0.25">
      <c r="A6463"/>
      <c r="C6463"/>
      <c r="D6463" s="12"/>
      <c r="E6463" s="6"/>
      <c r="F6463" s="6"/>
      <c r="G6463" s="15"/>
      <c r="H6463" s="17"/>
      <c r="M6463" s="3"/>
      <c r="N6463" s="3"/>
      <c r="O6463" s="3"/>
      <c r="P6463" s="3"/>
      <c r="Q6463" s="18"/>
      <c r="S6463" s="3"/>
      <c r="T6463" s="3"/>
    </row>
    <row r="6464" spans="1:20" x14ac:dyDescent="0.25">
      <c r="A6464"/>
      <c r="C6464"/>
      <c r="D6464" s="12"/>
      <c r="E6464" s="6"/>
      <c r="F6464" s="6"/>
      <c r="G6464" s="15"/>
      <c r="H6464" s="17"/>
      <c r="M6464" s="3"/>
      <c r="N6464" s="3"/>
      <c r="O6464" s="3"/>
      <c r="P6464" s="3"/>
      <c r="Q6464" s="18"/>
      <c r="S6464" s="3"/>
      <c r="T6464" s="3"/>
    </row>
    <row r="6465" spans="1:20" x14ac:dyDescent="0.25">
      <c r="A6465"/>
      <c r="C6465"/>
      <c r="D6465" s="12"/>
      <c r="E6465" s="6"/>
      <c r="F6465" s="6"/>
      <c r="G6465" s="15"/>
      <c r="H6465" s="17"/>
      <c r="M6465" s="3"/>
      <c r="N6465" s="3"/>
      <c r="O6465" s="3"/>
      <c r="P6465" s="3"/>
      <c r="Q6465" s="18"/>
      <c r="S6465" s="3"/>
      <c r="T6465" s="3"/>
    </row>
    <row r="6466" spans="1:20" x14ac:dyDescent="0.25">
      <c r="A6466"/>
      <c r="C6466"/>
      <c r="D6466" s="12"/>
      <c r="E6466" s="6"/>
      <c r="F6466" s="6"/>
      <c r="G6466" s="15"/>
      <c r="H6466" s="17"/>
      <c r="M6466" s="3"/>
      <c r="N6466" s="3"/>
      <c r="O6466" s="3"/>
      <c r="P6466" s="3"/>
      <c r="Q6466" s="18"/>
      <c r="S6466" s="3"/>
      <c r="T6466" s="3"/>
    </row>
    <row r="6467" spans="1:20" x14ac:dyDescent="0.25">
      <c r="A6467"/>
      <c r="C6467"/>
      <c r="D6467" s="12"/>
      <c r="E6467" s="6"/>
      <c r="F6467" s="6"/>
      <c r="G6467" s="15"/>
      <c r="H6467" s="17"/>
      <c r="M6467" s="3"/>
      <c r="N6467" s="3"/>
      <c r="O6467" s="3"/>
      <c r="P6467" s="3"/>
      <c r="Q6467" s="18"/>
      <c r="S6467" s="3"/>
      <c r="T6467" s="3"/>
    </row>
    <row r="6468" spans="1:20" x14ac:dyDescent="0.25">
      <c r="A6468"/>
      <c r="C6468"/>
      <c r="D6468" s="12"/>
      <c r="E6468" s="6"/>
      <c r="F6468" s="6"/>
      <c r="G6468" s="15"/>
      <c r="H6468" s="17"/>
      <c r="M6468" s="3"/>
      <c r="N6468" s="3"/>
      <c r="O6468" s="3"/>
      <c r="P6468" s="3"/>
      <c r="Q6468" s="18"/>
      <c r="S6468" s="3"/>
      <c r="T6468" s="3"/>
    </row>
    <row r="6469" spans="1:20" x14ac:dyDescent="0.25">
      <c r="A6469"/>
      <c r="C6469"/>
      <c r="D6469" s="12"/>
      <c r="E6469" s="6"/>
      <c r="F6469" s="6"/>
      <c r="G6469" s="15"/>
      <c r="H6469" s="17"/>
      <c r="M6469" s="3"/>
      <c r="N6469" s="3"/>
      <c r="O6469" s="3"/>
      <c r="P6469" s="3"/>
      <c r="Q6469" s="18"/>
      <c r="S6469" s="3"/>
      <c r="T6469" s="3"/>
    </row>
    <row r="6470" spans="1:20" x14ac:dyDescent="0.25">
      <c r="A6470"/>
      <c r="C6470"/>
      <c r="D6470" s="12"/>
      <c r="E6470" s="6"/>
      <c r="F6470" s="6"/>
      <c r="G6470" s="15"/>
      <c r="H6470" s="17"/>
      <c r="M6470" s="3"/>
      <c r="N6470" s="3"/>
      <c r="O6470" s="3"/>
      <c r="P6470" s="3"/>
      <c r="Q6470" s="18"/>
      <c r="S6470" s="3"/>
      <c r="T6470" s="3"/>
    </row>
    <row r="6471" spans="1:20" x14ac:dyDescent="0.25">
      <c r="A6471"/>
      <c r="C6471"/>
      <c r="D6471" s="12"/>
      <c r="E6471" s="6"/>
      <c r="F6471" s="6"/>
      <c r="G6471" s="15"/>
      <c r="H6471" s="17"/>
      <c r="M6471" s="3"/>
      <c r="N6471" s="3"/>
      <c r="O6471" s="3"/>
      <c r="P6471" s="3"/>
      <c r="Q6471" s="18"/>
      <c r="S6471" s="3"/>
      <c r="T6471" s="3"/>
    </row>
    <row r="6472" spans="1:20" x14ac:dyDescent="0.25">
      <c r="A6472"/>
      <c r="C6472"/>
      <c r="D6472" s="12"/>
      <c r="E6472" s="6"/>
      <c r="F6472" s="6"/>
      <c r="G6472" s="15"/>
      <c r="H6472" s="17"/>
      <c r="M6472" s="3"/>
      <c r="N6472" s="3"/>
      <c r="O6472" s="3"/>
      <c r="P6472" s="3"/>
      <c r="Q6472" s="18"/>
      <c r="S6472" s="3"/>
      <c r="T6472" s="3"/>
    </row>
    <row r="6473" spans="1:20" x14ac:dyDescent="0.25">
      <c r="A6473"/>
      <c r="C6473"/>
      <c r="D6473" s="12"/>
      <c r="E6473" s="6"/>
      <c r="F6473" s="6"/>
      <c r="G6473" s="15"/>
      <c r="H6473" s="17"/>
      <c r="M6473" s="3"/>
      <c r="N6473" s="3"/>
      <c r="O6473" s="3"/>
      <c r="P6473" s="3"/>
      <c r="Q6473" s="18"/>
      <c r="S6473" s="3"/>
      <c r="T6473" s="3"/>
    </row>
    <row r="6474" spans="1:20" x14ac:dyDescent="0.25">
      <c r="A6474"/>
      <c r="C6474"/>
      <c r="D6474" s="12"/>
      <c r="E6474" s="6"/>
      <c r="F6474" s="6"/>
      <c r="G6474" s="15"/>
      <c r="H6474" s="17"/>
      <c r="M6474" s="3"/>
      <c r="N6474" s="3"/>
      <c r="O6474" s="3"/>
      <c r="P6474" s="3"/>
      <c r="Q6474" s="18"/>
      <c r="S6474" s="3"/>
      <c r="T6474" s="3"/>
    </row>
    <row r="6475" spans="1:20" x14ac:dyDescent="0.25">
      <c r="A6475"/>
      <c r="C6475"/>
      <c r="D6475" s="12"/>
      <c r="E6475" s="6"/>
      <c r="F6475" s="6"/>
      <c r="G6475" s="15"/>
      <c r="H6475" s="17"/>
      <c r="M6475" s="3"/>
      <c r="N6475" s="3"/>
      <c r="O6475" s="3"/>
      <c r="P6475" s="3"/>
      <c r="Q6475" s="18"/>
      <c r="S6475" s="3"/>
      <c r="T6475" s="3"/>
    </row>
    <row r="6476" spans="1:20" x14ac:dyDescent="0.25">
      <c r="A6476"/>
      <c r="C6476"/>
      <c r="D6476" s="12"/>
      <c r="E6476" s="6"/>
      <c r="F6476" s="6"/>
      <c r="G6476" s="15"/>
      <c r="H6476" s="17"/>
      <c r="M6476" s="3"/>
      <c r="N6476" s="3"/>
      <c r="O6476" s="3"/>
      <c r="P6476" s="3"/>
      <c r="Q6476" s="18"/>
      <c r="S6476" s="3"/>
      <c r="T6476" s="3"/>
    </row>
    <row r="6477" spans="1:20" x14ac:dyDescent="0.25">
      <c r="A6477"/>
      <c r="C6477"/>
      <c r="D6477" s="12"/>
      <c r="E6477" s="6"/>
      <c r="F6477" s="6"/>
      <c r="G6477" s="15"/>
      <c r="H6477" s="17"/>
      <c r="M6477" s="3"/>
      <c r="N6477" s="3"/>
      <c r="O6477" s="3"/>
      <c r="P6477" s="3"/>
      <c r="Q6477" s="18"/>
      <c r="S6477" s="3"/>
      <c r="T6477" s="3"/>
    </row>
    <row r="6478" spans="1:20" x14ac:dyDescent="0.25">
      <c r="A6478"/>
      <c r="C6478"/>
      <c r="D6478" s="12"/>
      <c r="E6478" s="6"/>
      <c r="F6478" s="6"/>
      <c r="G6478" s="15"/>
      <c r="H6478" s="17"/>
      <c r="M6478" s="3"/>
      <c r="N6478" s="3"/>
      <c r="O6478" s="3"/>
      <c r="P6478" s="3"/>
      <c r="Q6478" s="18"/>
      <c r="S6478" s="3"/>
      <c r="T6478" s="3"/>
    </row>
    <row r="6479" spans="1:20" x14ac:dyDescent="0.25">
      <c r="A6479"/>
      <c r="C6479"/>
      <c r="D6479" s="12"/>
      <c r="E6479" s="6"/>
      <c r="F6479" s="6"/>
      <c r="G6479" s="15"/>
      <c r="H6479" s="17"/>
      <c r="M6479" s="3"/>
      <c r="N6479" s="3"/>
      <c r="O6479" s="3"/>
      <c r="P6479" s="3"/>
      <c r="Q6479" s="18"/>
      <c r="S6479" s="3"/>
      <c r="T6479" s="3"/>
    </row>
    <row r="6480" spans="1:20" x14ac:dyDescent="0.25">
      <c r="A6480"/>
      <c r="C6480"/>
      <c r="D6480" s="12"/>
      <c r="E6480" s="6"/>
      <c r="F6480" s="6"/>
      <c r="G6480" s="15"/>
      <c r="H6480" s="17"/>
      <c r="M6480" s="3"/>
      <c r="N6480" s="3"/>
      <c r="O6480" s="3"/>
      <c r="P6480" s="3"/>
      <c r="Q6480" s="18"/>
      <c r="S6480" s="3"/>
      <c r="T6480" s="3"/>
    </row>
    <row r="6481" spans="1:20" x14ac:dyDescent="0.25">
      <c r="A6481"/>
      <c r="C6481"/>
      <c r="D6481" s="12"/>
      <c r="E6481" s="6"/>
      <c r="F6481" s="6"/>
      <c r="G6481" s="15"/>
      <c r="H6481" s="17"/>
      <c r="M6481" s="3"/>
      <c r="N6481" s="3"/>
      <c r="O6481" s="3"/>
      <c r="P6481" s="3"/>
      <c r="Q6481" s="18"/>
      <c r="S6481" s="3"/>
      <c r="T6481" s="3"/>
    </row>
    <row r="6482" spans="1:20" x14ac:dyDescent="0.25">
      <c r="A6482"/>
      <c r="C6482"/>
      <c r="D6482" s="12"/>
      <c r="E6482" s="6"/>
      <c r="F6482" s="6"/>
      <c r="G6482" s="15"/>
      <c r="H6482" s="17"/>
      <c r="M6482" s="3"/>
      <c r="N6482" s="3"/>
      <c r="O6482" s="3"/>
      <c r="P6482" s="3"/>
      <c r="Q6482" s="18"/>
      <c r="S6482" s="3"/>
      <c r="T6482" s="3"/>
    </row>
    <row r="6483" spans="1:20" x14ac:dyDescent="0.25">
      <c r="A6483"/>
      <c r="C6483"/>
      <c r="D6483" s="12"/>
      <c r="E6483" s="6"/>
      <c r="F6483" s="6"/>
      <c r="G6483" s="15"/>
      <c r="H6483" s="17"/>
      <c r="M6483" s="3"/>
      <c r="N6483" s="3"/>
      <c r="O6483" s="3"/>
      <c r="P6483" s="3"/>
      <c r="Q6483" s="18"/>
      <c r="S6483" s="3"/>
      <c r="T6483" s="3"/>
    </row>
    <row r="6484" spans="1:20" x14ac:dyDescent="0.25">
      <c r="A6484"/>
      <c r="C6484"/>
      <c r="D6484" s="12"/>
      <c r="E6484" s="6"/>
      <c r="F6484" s="6"/>
      <c r="G6484" s="15"/>
      <c r="H6484" s="17"/>
      <c r="M6484" s="3"/>
      <c r="N6484" s="3"/>
      <c r="O6484" s="3"/>
      <c r="P6484" s="3"/>
      <c r="Q6484" s="18"/>
      <c r="S6484" s="3"/>
      <c r="T6484" s="3"/>
    </row>
    <row r="6485" spans="1:20" x14ac:dyDescent="0.25">
      <c r="A6485"/>
      <c r="C6485"/>
      <c r="D6485" s="12"/>
      <c r="E6485" s="6"/>
      <c r="F6485" s="6"/>
      <c r="G6485" s="15"/>
      <c r="H6485" s="17"/>
      <c r="M6485" s="3"/>
      <c r="N6485" s="3"/>
      <c r="O6485" s="3"/>
      <c r="P6485" s="3"/>
      <c r="Q6485" s="18"/>
      <c r="S6485" s="3"/>
      <c r="T6485" s="3"/>
    </row>
    <row r="6486" spans="1:20" x14ac:dyDescent="0.25">
      <c r="A6486"/>
      <c r="C6486"/>
      <c r="D6486" s="12"/>
      <c r="E6486" s="6"/>
      <c r="F6486" s="6"/>
      <c r="G6486" s="15"/>
      <c r="H6486" s="17"/>
      <c r="M6486" s="3"/>
      <c r="N6486" s="3"/>
      <c r="O6486" s="3"/>
      <c r="P6486" s="3"/>
      <c r="Q6486" s="18"/>
      <c r="S6486" s="3"/>
      <c r="T6486" s="3"/>
    </row>
    <row r="6487" spans="1:20" x14ac:dyDescent="0.25">
      <c r="A6487"/>
      <c r="C6487"/>
      <c r="D6487" s="12"/>
      <c r="E6487" s="6"/>
      <c r="F6487" s="6"/>
      <c r="G6487" s="15"/>
      <c r="H6487" s="17"/>
      <c r="M6487" s="3"/>
      <c r="N6487" s="3"/>
      <c r="O6487" s="3"/>
      <c r="P6487" s="3"/>
      <c r="Q6487" s="18"/>
      <c r="S6487" s="3"/>
      <c r="T6487" s="3"/>
    </row>
    <row r="6488" spans="1:20" x14ac:dyDescent="0.25">
      <c r="A6488"/>
      <c r="C6488"/>
      <c r="D6488" s="12"/>
      <c r="E6488" s="6"/>
      <c r="F6488" s="6"/>
      <c r="G6488" s="15"/>
      <c r="H6488" s="17"/>
      <c r="M6488" s="3"/>
      <c r="N6488" s="3"/>
      <c r="O6488" s="3"/>
      <c r="P6488" s="3"/>
      <c r="Q6488" s="18"/>
      <c r="S6488" s="3"/>
      <c r="T6488" s="3"/>
    </row>
    <row r="6489" spans="1:20" x14ac:dyDescent="0.25">
      <c r="A6489"/>
      <c r="C6489"/>
      <c r="D6489" s="12"/>
      <c r="E6489" s="6"/>
      <c r="F6489" s="6"/>
      <c r="G6489" s="15"/>
      <c r="H6489" s="17"/>
      <c r="M6489" s="3"/>
      <c r="N6489" s="3"/>
      <c r="O6489" s="3"/>
      <c r="P6489" s="3"/>
      <c r="Q6489" s="18"/>
      <c r="S6489" s="3"/>
      <c r="T6489" s="3"/>
    </row>
    <row r="6490" spans="1:20" x14ac:dyDescent="0.25">
      <c r="A6490"/>
      <c r="C6490"/>
      <c r="D6490" s="12"/>
      <c r="E6490" s="6"/>
      <c r="F6490" s="6"/>
      <c r="G6490" s="15"/>
      <c r="H6490" s="17"/>
      <c r="M6490" s="3"/>
      <c r="N6490" s="3"/>
      <c r="O6490" s="3"/>
      <c r="P6490" s="3"/>
      <c r="Q6490" s="18"/>
      <c r="S6490" s="3"/>
      <c r="T6490" s="3"/>
    </row>
    <row r="6491" spans="1:20" x14ac:dyDescent="0.25">
      <c r="A6491"/>
      <c r="C6491"/>
      <c r="D6491" s="12"/>
      <c r="E6491" s="6"/>
      <c r="F6491" s="6"/>
      <c r="G6491" s="15"/>
      <c r="H6491" s="17"/>
      <c r="M6491" s="3"/>
      <c r="N6491" s="3"/>
      <c r="O6491" s="3"/>
      <c r="P6491" s="3"/>
      <c r="Q6491" s="18"/>
      <c r="S6491" s="3"/>
      <c r="T6491" s="3"/>
    </row>
    <row r="6492" spans="1:20" x14ac:dyDescent="0.25">
      <c r="A6492"/>
      <c r="C6492"/>
      <c r="D6492" s="12"/>
      <c r="E6492" s="6"/>
      <c r="F6492" s="6"/>
      <c r="G6492" s="15"/>
      <c r="H6492" s="17"/>
      <c r="M6492" s="3"/>
      <c r="N6492" s="3"/>
      <c r="O6492" s="3"/>
      <c r="P6492" s="3"/>
      <c r="Q6492" s="18"/>
      <c r="S6492" s="3"/>
      <c r="T6492" s="3"/>
    </row>
    <row r="6493" spans="1:20" x14ac:dyDescent="0.25">
      <c r="A6493"/>
      <c r="C6493"/>
      <c r="D6493" s="12"/>
      <c r="E6493" s="6"/>
      <c r="F6493" s="6"/>
      <c r="G6493" s="15"/>
      <c r="H6493" s="17"/>
      <c r="M6493" s="3"/>
      <c r="N6493" s="3"/>
      <c r="O6493" s="3"/>
      <c r="P6493" s="3"/>
      <c r="Q6493" s="18"/>
      <c r="S6493" s="3"/>
      <c r="T6493" s="3"/>
    </row>
    <row r="6494" spans="1:20" x14ac:dyDescent="0.25">
      <c r="A6494"/>
      <c r="C6494"/>
      <c r="D6494" s="12"/>
      <c r="E6494" s="6"/>
      <c r="F6494" s="6"/>
      <c r="G6494" s="15"/>
      <c r="H6494" s="17"/>
      <c r="M6494" s="3"/>
      <c r="N6494" s="3"/>
      <c r="O6494" s="3"/>
      <c r="P6494" s="3"/>
      <c r="Q6494" s="18"/>
      <c r="S6494" s="3"/>
      <c r="T6494" s="3"/>
    </row>
    <row r="6495" spans="1:20" x14ac:dyDescent="0.25">
      <c r="A6495"/>
      <c r="C6495"/>
      <c r="D6495" s="12"/>
      <c r="E6495" s="6"/>
      <c r="F6495" s="6"/>
      <c r="G6495" s="15"/>
      <c r="H6495" s="17"/>
      <c r="M6495" s="3"/>
      <c r="N6495" s="3"/>
      <c r="O6495" s="3"/>
      <c r="P6495" s="3"/>
      <c r="Q6495" s="18"/>
      <c r="S6495" s="3"/>
      <c r="T6495" s="3"/>
    </row>
    <row r="6496" spans="1:20" x14ac:dyDescent="0.25">
      <c r="A6496"/>
      <c r="C6496"/>
      <c r="D6496" s="12"/>
      <c r="E6496" s="6"/>
      <c r="F6496" s="6"/>
      <c r="G6496" s="15"/>
      <c r="H6496" s="17"/>
      <c r="M6496" s="3"/>
      <c r="N6496" s="3"/>
      <c r="O6496" s="3"/>
      <c r="P6496" s="3"/>
      <c r="Q6496" s="18"/>
      <c r="S6496" s="3"/>
      <c r="T6496" s="3"/>
    </row>
    <row r="6497" spans="1:20" x14ac:dyDescent="0.25">
      <c r="A6497"/>
      <c r="C6497"/>
      <c r="D6497" s="12"/>
      <c r="E6497" s="6"/>
      <c r="F6497" s="6"/>
      <c r="G6497" s="15"/>
      <c r="H6497" s="17"/>
      <c r="M6497" s="3"/>
      <c r="N6497" s="3"/>
      <c r="O6497" s="3"/>
      <c r="P6497" s="3"/>
      <c r="Q6497" s="18"/>
      <c r="S6497" s="3"/>
      <c r="T6497" s="3"/>
    </row>
    <row r="6498" spans="1:20" x14ac:dyDescent="0.25">
      <c r="A6498"/>
      <c r="C6498"/>
      <c r="D6498" s="12"/>
      <c r="E6498" s="6"/>
      <c r="F6498" s="6"/>
      <c r="G6498" s="15"/>
      <c r="H6498" s="17"/>
      <c r="M6498" s="3"/>
      <c r="N6498" s="3"/>
      <c r="O6498" s="3"/>
      <c r="P6498" s="3"/>
      <c r="Q6498" s="18"/>
      <c r="S6498" s="3"/>
      <c r="T6498" s="3"/>
    </row>
    <row r="6499" spans="1:20" x14ac:dyDescent="0.25">
      <c r="A6499"/>
      <c r="C6499"/>
      <c r="D6499" s="12"/>
      <c r="E6499" s="6"/>
      <c r="F6499" s="6"/>
      <c r="G6499" s="15"/>
      <c r="H6499" s="17"/>
      <c r="M6499" s="3"/>
      <c r="N6499" s="3"/>
      <c r="O6499" s="3"/>
      <c r="P6499" s="3"/>
      <c r="Q6499" s="18"/>
      <c r="S6499" s="3"/>
      <c r="T6499" s="3"/>
    </row>
    <row r="6500" spans="1:20" x14ac:dyDescent="0.25">
      <c r="A6500"/>
      <c r="C6500"/>
      <c r="D6500" s="12"/>
      <c r="E6500" s="6"/>
      <c r="F6500" s="6"/>
      <c r="G6500" s="15"/>
      <c r="H6500" s="17"/>
      <c r="M6500" s="3"/>
      <c r="N6500" s="3"/>
      <c r="O6500" s="3"/>
      <c r="P6500" s="3"/>
      <c r="Q6500" s="18"/>
      <c r="S6500" s="3"/>
      <c r="T6500" s="3"/>
    </row>
    <row r="6501" spans="1:20" x14ac:dyDescent="0.25">
      <c r="A6501"/>
      <c r="C6501"/>
      <c r="D6501" s="12"/>
      <c r="E6501" s="6"/>
      <c r="F6501" s="6"/>
      <c r="G6501" s="15"/>
      <c r="H6501" s="17"/>
      <c r="M6501" s="3"/>
      <c r="N6501" s="3"/>
      <c r="O6501" s="3"/>
      <c r="P6501" s="3"/>
      <c r="Q6501" s="18"/>
      <c r="S6501" s="3"/>
      <c r="T6501" s="3"/>
    </row>
    <row r="6502" spans="1:20" x14ac:dyDescent="0.25">
      <c r="A6502"/>
      <c r="C6502"/>
      <c r="D6502" s="12"/>
      <c r="E6502" s="6"/>
      <c r="F6502" s="6"/>
      <c r="G6502" s="15"/>
      <c r="H6502" s="17"/>
      <c r="M6502" s="3"/>
      <c r="N6502" s="3"/>
      <c r="O6502" s="3"/>
      <c r="P6502" s="3"/>
      <c r="Q6502" s="18"/>
      <c r="S6502" s="3"/>
      <c r="T6502" s="3"/>
    </row>
    <row r="6503" spans="1:20" x14ac:dyDescent="0.25">
      <c r="A6503"/>
      <c r="C6503"/>
      <c r="D6503" s="12"/>
      <c r="E6503" s="6"/>
      <c r="F6503" s="6"/>
      <c r="G6503" s="15"/>
      <c r="H6503" s="17"/>
      <c r="M6503" s="3"/>
      <c r="N6503" s="3"/>
      <c r="O6503" s="3"/>
      <c r="P6503" s="3"/>
      <c r="Q6503" s="18"/>
      <c r="S6503" s="3"/>
      <c r="T6503" s="3"/>
    </row>
    <row r="6504" spans="1:20" x14ac:dyDescent="0.25">
      <c r="A6504"/>
      <c r="C6504"/>
      <c r="D6504" s="12"/>
      <c r="E6504" s="6"/>
      <c r="F6504" s="6"/>
      <c r="G6504" s="15"/>
      <c r="H6504" s="17"/>
      <c r="M6504" s="3"/>
      <c r="N6504" s="3"/>
      <c r="O6504" s="3"/>
      <c r="P6504" s="3"/>
      <c r="Q6504" s="18"/>
      <c r="S6504" s="3"/>
      <c r="T6504" s="3"/>
    </row>
    <row r="6505" spans="1:20" x14ac:dyDescent="0.25">
      <c r="A6505"/>
      <c r="C6505"/>
      <c r="D6505" s="12"/>
      <c r="E6505" s="6"/>
      <c r="F6505" s="6"/>
      <c r="G6505" s="15"/>
      <c r="H6505" s="17"/>
      <c r="M6505" s="3"/>
      <c r="N6505" s="3"/>
      <c r="O6505" s="3"/>
      <c r="P6505" s="3"/>
      <c r="Q6505" s="18"/>
      <c r="S6505" s="3"/>
      <c r="T6505" s="3"/>
    </row>
    <row r="6506" spans="1:20" x14ac:dyDescent="0.25">
      <c r="A6506"/>
      <c r="C6506"/>
      <c r="D6506" s="12"/>
      <c r="E6506" s="6"/>
      <c r="F6506" s="6"/>
      <c r="G6506" s="15"/>
      <c r="H6506" s="17"/>
      <c r="M6506" s="3"/>
      <c r="N6506" s="3"/>
      <c r="O6506" s="3"/>
      <c r="P6506" s="3"/>
      <c r="Q6506" s="18"/>
      <c r="S6506" s="3"/>
      <c r="T6506" s="3"/>
    </row>
    <row r="6507" spans="1:20" x14ac:dyDescent="0.25">
      <c r="A6507"/>
      <c r="C6507"/>
      <c r="D6507" s="12"/>
      <c r="E6507" s="6"/>
      <c r="F6507" s="6"/>
      <c r="G6507" s="15"/>
      <c r="H6507" s="17"/>
      <c r="M6507" s="3"/>
      <c r="N6507" s="3"/>
      <c r="O6507" s="3"/>
      <c r="P6507" s="3"/>
      <c r="Q6507" s="18"/>
      <c r="S6507" s="3"/>
      <c r="T6507" s="3"/>
    </row>
    <row r="6508" spans="1:20" x14ac:dyDescent="0.25">
      <c r="A6508"/>
      <c r="C6508"/>
      <c r="D6508" s="12"/>
      <c r="E6508" s="6"/>
      <c r="F6508" s="6"/>
      <c r="G6508" s="15"/>
      <c r="H6508" s="17"/>
      <c r="M6508" s="3"/>
      <c r="N6508" s="3"/>
      <c r="O6508" s="3"/>
      <c r="P6508" s="3"/>
      <c r="Q6508" s="18"/>
      <c r="S6508" s="3"/>
      <c r="T6508" s="3"/>
    </row>
    <row r="6509" spans="1:20" x14ac:dyDescent="0.25">
      <c r="A6509"/>
      <c r="C6509"/>
      <c r="D6509" s="12"/>
      <c r="E6509" s="6"/>
      <c r="F6509" s="6"/>
      <c r="G6509" s="15"/>
      <c r="H6509" s="17"/>
      <c r="M6509" s="3"/>
      <c r="N6509" s="3"/>
      <c r="O6509" s="3"/>
      <c r="P6509" s="3"/>
      <c r="Q6509" s="18"/>
      <c r="S6509" s="3"/>
      <c r="T6509" s="3"/>
    </row>
    <row r="6510" spans="1:20" x14ac:dyDescent="0.25">
      <c r="A6510"/>
      <c r="C6510"/>
      <c r="D6510" s="12"/>
      <c r="E6510" s="6"/>
      <c r="F6510" s="6"/>
      <c r="G6510" s="15"/>
      <c r="H6510" s="17"/>
      <c r="M6510" s="3"/>
      <c r="N6510" s="3"/>
      <c r="O6510" s="3"/>
      <c r="P6510" s="3"/>
      <c r="Q6510" s="18"/>
      <c r="S6510" s="3"/>
      <c r="T6510" s="3"/>
    </row>
    <row r="6511" spans="1:20" x14ac:dyDescent="0.25">
      <c r="A6511"/>
      <c r="C6511"/>
      <c r="D6511" s="12"/>
      <c r="E6511" s="6"/>
      <c r="F6511" s="6"/>
      <c r="G6511" s="15"/>
      <c r="H6511" s="17"/>
      <c r="M6511" s="3"/>
      <c r="N6511" s="3"/>
      <c r="O6511" s="3"/>
      <c r="P6511" s="3"/>
      <c r="Q6511" s="18"/>
      <c r="S6511" s="3"/>
      <c r="T6511" s="3"/>
    </row>
    <row r="6512" spans="1:20" x14ac:dyDescent="0.25">
      <c r="A6512"/>
      <c r="C6512"/>
      <c r="D6512" s="12"/>
      <c r="E6512" s="6"/>
      <c r="F6512" s="6"/>
      <c r="G6512" s="15"/>
      <c r="H6512" s="17"/>
      <c r="M6512" s="3"/>
      <c r="N6512" s="3"/>
      <c r="O6512" s="3"/>
      <c r="P6512" s="3"/>
      <c r="Q6512" s="18"/>
      <c r="S6512" s="3"/>
      <c r="T6512" s="3"/>
    </row>
    <row r="6513" spans="1:20" x14ac:dyDescent="0.25">
      <c r="A6513"/>
      <c r="C6513"/>
      <c r="D6513" s="12"/>
      <c r="E6513" s="6"/>
      <c r="F6513" s="6"/>
      <c r="G6513" s="15"/>
      <c r="H6513" s="17"/>
      <c r="M6513" s="3"/>
      <c r="N6513" s="3"/>
      <c r="O6513" s="3"/>
      <c r="P6513" s="3"/>
      <c r="Q6513" s="18"/>
      <c r="S6513" s="3"/>
      <c r="T6513" s="3"/>
    </row>
    <row r="6514" spans="1:20" x14ac:dyDescent="0.25">
      <c r="A6514"/>
      <c r="C6514"/>
      <c r="D6514" s="12"/>
      <c r="E6514" s="6"/>
      <c r="F6514" s="6"/>
      <c r="G6514" s="15"/>
      <c r="H6514" s="17"/>
      <c r="M6514" s="3"/>
      <c r="N6514" s="3"/>
      <c r="O6514" s="3"/>
      <c r="P6514" s="3"/>
      <c r="Q6514" s="18"/>
      <c r="S6514" s="3"/>
      <c r="T6514" s="3"/>
    </row>
    <row r="6515" spans="1:20" x14ac:dyDescent="0.25">
      <c r="A6515"/>
      <c r="C6515"/>
      <c r="D6515" s="12"/>
      <c r="E6515" s="6"/>
      <c r="F6515" s="6"/>
      <c r="G6515" s="15"/>
      <c r="H6515" s="17"/>
      <c r="M6515" s="3"/>
      <c r="N6515" s="3"/>
      <c r="O6515" s="3"/>
      <c r="P6515" s="3"/>
      <c r="Q6515" s="18"/>
      <c r="S6515" s="3"/>
      <c r="T6515" s="3"/>
    </row>
    <row r="6516" spans="1:20" x14ac:dyDescent="0.25">
      <c r="A6516"/>
      <c r="C6516"/>
      <c r="D6516" s="12"/>
      <c r="E6516" s="6"/>
      <c r="F6516" s="6"/>
      <c r="G6516" s="15"/>
      <c r="H6516" s="17"/>
      <c r="M6516" s="3"/>
      <c r="N6516" s="3"/>
      <c r="O6516" s="3"/>
      <c r="P6516" s="3"/>
      <c r="Q6516" s="18"/>
      <c r="S6516" s="3"/>
      <c r="T6516" s="3"/>
    </row>
    <row r="6517" spans="1:20" x14ac:dyDescent="0.25">
      <c r="A6517"/>
      <c r="C6517"/>
      <c r="D6517" s="12"/>
      <c r="E6517" s="6"/>
      <c r="F6517" s="6"/>
      <c r="G6517" s="15"/>
      <c r="H6517" s="17"/>
      <c r="M6517" s="3"/>
      <c r="N6517" s="3"/>
      <c r="O6517" s="3"/>
      <c r="P6517" s="3"/>
      <c r="Q6517" s="18"/>
      <c r="S6517" s="3"/>
      <c r="T6517" s="3"/>
    </row>
    <row r="6518" spans="1:20" x14ac:dyDescent="0.25">
      <c r="A6518"/>
      <c r="C6518"/>
      <c r="D6518" s="12"/>
      <c r="E6518" s="6"/>
      <c r="F6518" s="6"/>
      <c r="G6518" s="15"/>
      <c r="H6518" s="17"/>
      <c r="M6518" s="3"/>
      <c r="N6518" s="3"/>
      <c r="O6518" s="3"/>
      <c r="P6518" s="3"/>
      <c r="Q6518" s="18"/>
      <c r="S6518" s="3"/>
      <c r="T6518" s="3"/>
    </row>
    <row r="6519" spans="1:20" x14ac:dyDescent="0.25">
      <c r="A6519"/>
      <c r="C6519"/>
      <c r="D6519" s="12"/>
      <c r="E6519" s="6"/>
      <c r="F6519" s="6"/>
      <c r="G6519" s="15"/>
      <c r="H6519" s="17"/>
      <c r="M6519" s="3"/>
      <c r="N6519" s="3"/>
      <c r="O6519" s="3"/>
      <c r="P6519" s="3"/>
      <c r="Q6519" s="18"/>
      <c r="S6519" s="3"/>
      <c r="T6519" s="3"/>
    </row>
    <row r="6520" spans="1:20" x14ac:dyDescent="0.25">
      <c r="A6520"/>
      <c r="C6520"/>
      <c r="D6520" s="12"/>
      <c r="E6520" s="6"/>
      <c r="F6520" s="6"/>
      <c r="G6520" s="15"/>
      <c r="H6520" s="17"/>
      <c r="M6520" s="3"/>
      <c r="N6520" s="3"/>
      <c r="O6520" s="3"/>
      <c r="P6520" s="3"/>
      <c r="Q6520" s="18"/>
      <c r="S6520" s="3"/>
      <c r="T6520" s="3"/>
    </row>
    <row r="6521" spans="1:20" x14ac:dyDescent="0.25">
      <c r="A6521"/>
      <c r="C6521"/>
      <c r="D6521" s="12"/>
      <c r="E6521" s="6"/>
      <c r="F6521" s="6"/>
      <c r="G6521" s="15"/>
      <c r="H6521" s="17"/>
      <c r="M6521" s="3"/>
      <c r="N6521" s="3"/>
      <c r="O6521" s="3"/>
      <c r="P6521" s="3"/>
      <c r="Q6521" s="18"/>
      <c r="S6521" s="3"/>
      <c r="T6521" s="3"/>
    </row>
    <row r="6522" spans="1:20" x14ac:dyDescent="0.25">
      <c r="A6522"/>
      <c r="C6522"/>
      <c r="D6522" s="12"/>
      <c r="E6522" s="6"/>
      <c r="F6522" s="6"/>
      <c r="G6522" s="15"/>
      <c r="H6522" s="17"/>
      <c r="M6522" s="3"/>
      <c r="N6522" s="3"/>
      <c r="O6522" s="3"/>
      <c r="P6522" s="3"/>
      <c r="Q6522" s="18"/>
      <c r="S6522" s="3"/>
      <c r="T6522" s="3"/>
    </row>
    <row r="6523" spans="1:20" x14ac:dyDescent="0.25">
      <c r="A6523"/>
      <c r="C6523"/>
      <c r="D6523" s="12"/>
      <c r="E6523" s="6"/>
      <c r="F6523" s="6"/>
      <c r="G6523" s="15"/>
      <c r="H6523" s="17"/>
      <c r="M6523" s="3"/>
      <c r="N6523" s="3"/>
      <c r="O6523" s="3"/>
      <c r="P6523" s="3"/>
      <c r="Q6523" s="18"/>
      <c r="S6523" s="3"/>
      <c r="T6523" s="3"/>
    </row>
    <row r="6524" spans="1:20" x14ac:dyDescent="0.25">
      <c r="A6524"/>
      <c r="C6524"/>
      <c r="D6524" s="12"/>
      <c r="E6524" s="6"/>
      <c r="F6524" s="6"/>
      <c r="G6524" s="15"/>
      <c r="H6524" s="17"/>
      <c r="M6524" s="3"/>
      <c r="N6524" s="3"/>
      <c r="O6524" s="3"/>
      <c r="P6524" s="3"/>
      <c r="Q6524" s="18"/>
      <c r="S6524" s="3"/>
      <c r="T6524" s="3"/>
    </row>
    <row r="6525" spans="1:20" x14ac:dyDescent="0.25">
      <c r="A6525"/>
      <c r="C6525"/>
      <c r="D6525" s="12"/>
      <c r="E6525" s="6"/>
      <c r="F6525" s="6"/>
      <c r="G6525" s="15"/>
      <c r="H6525" s="17"/>
      <c r="M6525" s="3"/>
      <c r="N6525" s="3"/>
      <c r="O6525" s="3"/>
      <c r="P6525" s="3"/>
      <c r="Q6525" s="18"/>
      <c r="S6525" s="3"/>
      <c r="T6525" s="3"/>
    </row>
    <row r="6526" spans="1:20" x14ac:dyDescent="0.25">
      <c r="A6526"/>
      <c r="C6526"/>
      <c r="D6526" s="12"/>
      <c r="E6526" s="6"/>
      <c r="F6526" s="6"/>
      <c r="G6526" s="15"/>
      <c r="H6526" s="17"/>
      <c r="M6526" s="3"/>
      <c r="N6526" s="3"/>
      <c r="O6526" s="3"/>
      <c r="P6526" s="3"/>
      <c r="Q6526" s="18"/>
      <c r="S6526" s="3"/>
      <c r="T6526" s="3"/>
    </row>
    <row r="6527" spans="1:20" x14ac:dyDescent="0.25">
      <c r="A6527"/>
      <c r="C6527"/>
      <c r="D6527" s="12"/>
      <c r="E6527" s="6"/>
      <c r="F6527" s="6"/>
      <c r="G6527" s="15"/>
      <c r="H6527" s="17"/>
      <c r="M6527" s="3"/>
      <c r="N6527" s="3"/>
      <c r="O6527" s="3"/>
      <c r="P6527" s="3"/>
      <c r="Q6527" s="18"/>
      <c r="S6527" s="3"/>
      <c r="T6527" s="3"/>
    </row>
    <row r="6528" spans="1:20" x14ac:dyDescent="0.25">
      <c r="A6528"/>
      <c r="C6528"/>
      <c r="D6528" s="12"/>
      <c r="E6528" s="6"/>
      <c r="F6528" s="6"/>
      <c r="G6528" s="15"/>
      <c r="H6528" s="17"/>
      <c r="M6528" s="3"/>
      <c r="N6528" s="3"/>
      <c r="O6528" s="3"/>
      <c r="P6528" s="3"/>
      <c r="Q6528" s="18"/>
      <c r="S6528" s="3"/>
      <c r="T6528" s="3"/>
    </row>
    <row r="6529" spans="1:20" x14ac:dyDescent="0.25">
      <c r="A6529"/>
      <c r="C6529"/>
      <c r="D6529" s="12"/>
      <c r="E6529" s="6"/>
      <c r="F6529" s="6"/>
      <c r="G6529" s="15"/>
      <c r="H6529" s="17"/>
      <c r="M6529" s="3"/>
      <c r="N6529" s="3"/>
      <c r="O6529" s="3"/>
      <c r="P6529" s="3"/>
      <c r="Q6529" s="18"/>
      <c r="S6529" s="3"/>
      <c r="T6529" s="3"/>
    </row>
    <row r="6530" spans="1:20" x14ac:dyDescent="0.25">
      <c r="A6530"/>
      <c r="C6530"/>
      <c r="D6530" s="12"/>
      <c r="E6530" s="6"/>
      <c r="F6530" s="6"/>
      <c r="G6530" s="15"/>
      <c r="H6530" s="17"/>
      <c r="M6530" s="3"/>
      <c r="N6530" s="3"/>
      <c r="O6530" s="3"/>
      <c r="P6530" s="3"/>
      <c r="Q6530" s="18"/>
      <c r="S6530" s="3"/>
      <c r="T6530" s="3"/>
    </row>
    <row r="6531" spans="1:20" x14ac:dyDescent="0.25">
      <c r="A6531"/>
      <c r="C6531"/>
      <c r="D6531" s="12"/>
      <c r="E6531" s="6"/>
      <c r="F6531" s="6"/>
      <c r="G6531" s="15"/>
      <c r="H6531" s="17"/>
      <c r="M6531" s="3"/>
      <c r="N6531" s="3"/>
      <c r="O6531" s="3"/>
      <c r="P6531" s="3"/>
      <c r="Q6531" s="18"/>
      <c r="S6531" s="3"/>
      <c r="T6531" s="3"/>
    </row>
    <row r="6532" spans="1:20" x14ac:dyDescent="0.25">
      <c r="A6532"/>
      <c r="C6532"/>
      <c r="D6532" s="12"/>
      <c r="E6532" s="6"/>
      <c r="F6532" s="6"/>
      <c r="G6532" s="15"/>
      <c r="H6532" s="17"/>
      <c r="M6532" s="3"/>
      <c r="N6532" s="3"/>
      <c r="O6532" s="3"/>
      <c r="P6532" s="3"/>
      <c r="Q6532" s="18"/>
      <c r="S6532" s="3"/>
      <c r="T6532" s="3"/>
    </row>
    <row r="6533" spans="1:20" x14ac:dyDescent="0.25">
      <c r="A6533"/>
      <c r="C6533"/>
      <c r="D6533" s="12"/>
      <c r="E6533" s="6"/>
      <c r="F6533" s="6"/>
      <c r="G6533" s="15"/>
      <c r="H6533" s="17"/>
      <c r="M6533" s="3"/>
      <c r="N6533" s="3"/>
      <c r="O6533" s="3"/>
      <c r="P6533" s="3"/>
      <c r="Q6533" s="18"/>
      <c r="S6533" s="3"/>
      <c r="T6533" s="3"/>
    </row>
    <row r="6534" spans="1:20" x14ac:dyDescent="0.25">
      <c r="A6534"/>
      <c r="C6534"/>
      <c r="D6534" s="12"/>
      <c r="E6534" s="6"/>
      <c r="F6534" s="6"/>
      <c r="G6534" s="15"/>
      <c r="H6534" s="17"/>
      <c r="M6534" s="3"/>
      <c r="N6534" s="3"/>
      <c r="O6534" s="3"/>
      <c r="P6534" s="3"/>
      <c r="Q6534" s="18"/>
      <c r="S6534" s="3"/>
      <c r="T6534" s="3"/>
    </row>
    <row r="6535" spans="1:20" x14ac:dyDescent="0.25">
      <c r="A6535"/>
      <c r="C6535"/>
      <c r="D6535" s="12"/>
      <c r="E6535" s="6"/>
      <c r="F6535" s="6"/>
      <c r="G6535" s="15"/>
      <c r="H6535" s="17"/>
      <c r="M6535" s="3"/>
      <c r="N6535" s="3"/>
      <c r="O6535" s="3"/>
      <c r="P6535" s="3"/>
      <c r="Q6535" s="18"/>
      <c r="S6535" s="3"/>
      <c r="T6535" s="3"/>
    </row>
    <row r="6536" spans="1:20" x14ac:dyDescent="0.25">
      <c r="A6536"/>
      <c r="C6536"/>
      <c r="D6536" s="12"/>
      <c r="E6536" s="6"/>
      <c r="F6536" s="6"/>
      <c r="G6536" s="15"/>
      <c r="H6536" s="17"/>
      <c r="M6536" s="3"/>
      <c r="N6536" s="3"/>
      <c r="O6536" s="3"/>
      <c r="P6536" s="3"/>
      <c r="Q6536" s="18"/>
      <c r="S6536" s="3"/>
      <c r="T6536" s="3"/>
    </row>
    <row r="6537" spans="1:20" x14ac:dyDescent="0.25">
      <c r="A6537"/>
      <c r="C6537"/>
      <c r="D6537" s="12"/>
      <c r="E6537" s="6"/>
      <c r="F6537" s="6"/>
      <c r="G6537" s="15"/>
      <c r="H6537" s="17"/>
      <c r="M6537" s="3"/>
      <c r="N6537" s="3"/>
      <c r="O6537" s="3"/>
      <c r="P6537" s="3"/>
      <c r="Q6537" s="18"/>
      <c r="S6537" s="3"/>
      <c r="T6537" s="3"/>
    </row>
    <row r="6538" spans="1:20" x14ac:dyDescent="0.25">
      <c r="A6538"/>
      <c r="C6538"/>
      <c r="D6538" s="12"/>
      <c r="E6538" s="6"/>
      <c r="F6538" s="6"/>
      <c r="G6538" s="15"/>
      <c r="H6538" s="17"/>
      <c r="M6538" s="3"/>
      <c r="N6538" s="3"/>
      <c r="O6538" s="3"/>
      <c r="P6538" s="3"/>
      <c r="Q6538" s="18"/>
      <c r="S6538" s="3"/>
      <c r="T6538" s="3"/>
    </row>
    <row r="6539" spans="1:20" x14ac:dyDescent="0.25">
      <c r="A6539"/>
      <c r="C6539"/>
      <c r="D6539" s="12"/>
      <c r="E6539" s="6"/>
      <c r="F6539" s="6"/>
      <c r="G6539" s="15"/>
      <c r="H6539" s="17"/>
      <c r="M6539" s="3"/>
      <c r="N6539" s="3"/>
      <c r="O6539" s="3"/>
      <c r="P6539" s="3"/>
      <c r="Q6539" s="18"/>
      <c r="S6539" s="3"/>
      <c r="T6539" s="3"/>
    </row>
    <row r="6540" spans="1:20" x14ac:dyDescent="0.25">
      <c r="A6540"/>
      <c r="C6540"/>
      <c r="D6540" s="12"/>
      <c r="E6540" s="6"/>
      <c r="F6540" s="6"/>
      <c r="G6540" s="15"/>
      <c r="H6540" s="17"/>
      <c r="M6540" s="3"/>
      <c r="N6540" s="3"/>
      <c r="O6540" s="3"/>
      <c r="P6540" s="3"/>
      <c r="Q6540" s="18"/>
      <c r="S6540" s="3"/>
      <c r="T6540" s="3"/>
    </row>
    <row r="6541" spans="1:20" x14ac:dyDescent="0.25">
      <c r="A6541"/>
      <c r="C6541"/>
      <c r="D6541" s="12"/>
      <c r="E6541" s="6"/>
      <c r="F6541" s="6"/>
      <c r="G6541" s="15"/>
      <c r="H6541" s="17"/>
      <c r="M6541" s="3"/>
      <c r="N6541" s="3"/>
      <c r="O6541" s="3"/>
      <c r="P6541" s="3"/>
      <c r="Q6541" s="18"/>
      <c r="S6541" s="3"/>
      <c r="T6541" s="3"/>
    </row>
    <row r="6542" spans="1:20" x14ac:dyDescent="0.25">
      <c r="A6542"/>
      <c r="C6542"/>
      <c r="D6542" s="12"/>
      <c r="E6542" s="6"/>
      <c r="F6542" s="6"/>
      <c r="G6542" s="15"/>
      <c r="H6542" s="17"/>
      <c r="M6542" s="3"/>
      <c r="N6542" s="3"/>
      <c r="O6542" s="3"/>
      <c r="P6542" s="3"/>
      <c r="Q6542" s="18"/>
      <c r="S6542" s="3"/>
      <c r="T6542" s="3"/>
    </row>
    <row r="6543" spans="1:20" x14ac:dyDescent="0.25">
      <c r="A6543"/>
      <c r="C6543"/>
      <c r="D6543" s="12"/>
      <c r="E6543" s="6"/>
      <c r="F6543" s="6"/>
      <c r="G6543" s="15"/>
      <c r="H6543" s="17"/>
      <c r="M6543" s="3"/>
      <c r="N6543" s="3"/>
      <c r="O6543" s="3"/>
      <c r="P6543" s="3"/>
      <c r="Q6543" s="18"/>
      <c r="S6543" s="3"/>
      <c r="T6543" s="3"/>
    </row>
    <row r="6544" spans="1:20" x14ac:dyDescent="0.25">
      <c r="A6544"/>
      <c r="C6544"/>
      <c r="D6544" s="12"/>
      <c r="E6544" s="6"/>
      <c r="F6544" s="6"/>
      <c r="G6544" s="15"/>
      <c r="H6544" s="17"/>
      <c r="M6544" s="3"/>
      <c r="N6544" s="3"/>
      <c r="O6544" s="3"/>
      <c r="P6544" s="3"/>
      <c r="Q6544" s="18"/>
      <c r="S6544" s="3"/>
      <c r="T6544" s="3"/>
    </row>
    <row r="6545" spans="1:20" x14ac:dyDescent="0.25">
      <c r="A6545"/>
      <c r="C6545"/>
      <c r="D6545" s="12"/>
      <c r="E6545" s="6"/>
      <c r="F6545" s="6"/>
      <c r="G6545" s="15"/>
      <c r="H6545" s="17"/>
      <c r="M6545" s="3"/>
      <c r="N6545" s="3"/>
      <c r="O6545" s="3"/>
      <c r="P6545" s="3"/>
      <c r="Q6545" s="18"/>
      <c r="S6545" s="3"/>
      <c r="T6545" s="3"/>
    </row>
    <row r="6546" spans="1:20" x14ac:dyDescent="0.25">
      <c r="A6546"/>
      <c r="C6546"/>
      <c r="D6546" s="12"/>
      <c r="E6546" s="6"/>
      <c r="F6546" s="6"/>
      <c r="G6546" s="15"/>
      <c r="H6546" s="17"/>
      <c r="M6546" s="3"/>
      <c r="N6546" s="3"/>
      <c r="O6546" s="3"/>
      <c r="P6546" s="3"/>
      <c r="Q6546" s="18"/>
      <c r="S6546" s="3"/>
      <c r="T6546" s="3"/>
    </row>
    <row r="6547" spans="1:20" x14ac:dyDescent="0.25">
      <c r="A6547"/>
      <c r="C6547"/>
      <c r="D6547" s="12"/>
      <c r="E6547" s="6"/>
      <c r="F6547" s="6"/>
      <c r="G6547" s="15"/>
      <c r="H6547" s="17"/>
      <c r="M6547" s="3"/>
      <c r="N6547" s="3"/>
      <c r="O6547" s="3"/>
      <c r="P6547" s="3"/>
      <c r="Q6547" s="18"/>
      <c r="S6547" s="3"/>
      <c r="T6547" s="3"/>
    </row>
    <row r="6548" spans="1:20" x14ac:dyDescent="0.25">
      <c r="A6548"/>
      <c r="C6548"/>
      <c r="D6548" s="12"/>
      <c r="E6548" s="6"/>
      <c r="F6548" s="6"/>
      <c r="G6548" s="15"/>
      <c r="H6548" s="17"/>
      <c r="M6548" s="3"/>
      <c r="N6548" s="3"/>
      <c r="O6548" s="3"/>
      <c r="P6548" s="3"/>
      <c r="Q6548" s="18"/>
      <c r="S6548" s="3"/>
      <c r="T6548" s="3"/>
    </row>
    <row r="6549" spans="1:20" x14ac:dyDescent="0.25">
      <c r="A6549"/>
      <c r="C6549"/>
      <c r="D6549" s="12"/>
      <c r="E6549" s="6"/>
      <c r="F6549" s="6"/>
      <c r="G6549" s="15"/>
      <c r="H6549" s="17"/>
      <c r="M6549" s="3"/>
      <c r="N6549" s="3"/>
      <c r="O6549" s="3"/>
      <c r="P6549" s="3"/>
      <c r="Q6549" s="18"/>
      <c r="S6549" s="3"/>
      <c r="T6549" s="3"/>
    </row>
    <row r="6550" spans="1:20" x14ac:dyDescent="0.25">
      <c r="A6550"/>
      <c r="C6550"/>
      <c r="D6550" s="12"/>
      <c r="E6550" s="6"/>
      <c r="F6550" s="6"/>
      <c r="G6550" s="15"/>
      <c r="H6550" s="17"/>
      <c r="M6550" s="3"/>
      <c r="N6550" s="3"/>
      <c r="O6550" s="3"/>
      <c r="P6550" s="3"/>
      <c r="Q6550" s="18"/>
      <c r="S6550" s="3"/>
      <c r="T6550" s="3"/>
    </row>
    <row r="6551" spans="1:20" x14ac:dyDescent="0.25">
      <c r="A6551"/>
      <c r="C6551"/>
      <c r="D6551" s="12"/>
      <c r="E6551" s="6"/>
      <c r="F6551" s="6"/>
      <c r="G6551" s="15"/>
      <c r="H6551" s="17"/>
      <c r="M6551" s="3"/>
      <c r="N6551" s="3"/>
      <c r="O6551" s="3"/>
      <c r="P6551" s="3"/>
      <c r="Q6551" s="18"/>
      <c r="S6551" s="3"/>
      <c r="T6551" s="3"/>
    </row>
    <row r="6552" spans="1:20" x14ac:dyDescent="0.25">
      <c r="A6552"/>
      <c r="C6552"/>
      <c r="D6552" s="12"/>
      <c r="E6552" s="6"/>
      <c r="F6552" s="6"/>
      <c r="G6552" s="15"/>
      <c r="H6552" s="17"/>
      <c r="M6552" s="3"/>
      <c r="N6552" s="3"/>
      <c r="O6552" s="3"/>
      <c r="P6552" s="3"/>
      <c r="Q6552" s="18"/>
      <c r="S6552" s="3"/>
      <c r="T6552" s="3"/>
    </row>
    <row r="6553" spans="1:20" x14ac:dyDescent="0.25">
      <c r="A6553"/>
      <c r="C6553"/>
      <c r="D6553" s="12"/>
      <c r="E6553" s="6"/>
      <c r="F6553" s="6"/>
      <c r="G6553" s="15"/>
      <c r="H6553" s="17"/>
      <c r="M6553" s="3"/>
      <c r="N6553" s="3"/>
      <c r="O6553" s="3"/>
      <c r="P6553" s="3"/>
      <c r="Q6553" s="18"/>
      <c r="S6553" s="3"/>
      <c r="T6553" s="3"/>
    </row>
    <row r="6554" spans="1:20" x14ac:dyDescent="0.25">
      <c r="A6554"/>
      <c r="C6554"/>
      <c r="D6554" s="12"/>
      <c r="E6554" s="6"/>
      <c r="F6554" s="6"/>
      <c r="G6554" s="15"/>
      <c r="H6554" s="17"/>
      <c r="M6554" s="3"/>
      <c r="N6554" s="3"/>
      <c r="O6554" s="3"/>
      <c r="P6554" s="3"/>
      <c r="Q6554" s="18"/>
      <c r="S6554" s="3"/>
      <c r="T6554" s="3"/>
    </row>
    <row r="6555" spans="1:20" x14ac:dyDescent="0.25">
      <c r="A6555"/>
      <c r="C6555"/>
      <c r="D6555" s="12"/>
      <c r="E6555" s="6"/>
      <c r="F6555" s="6"/>
      <c r="G6555" s="15"/>
      <c r="H6555" s="17"/>
      <c r="M6555" s="3"/>
      <c r="N6555" s="3"/>
      <c r="O6555" s="3"/>
      <c r="P6555" s="3"/>
      <c r="Q6555" s="18"/>
      <c r="S6555" s="3"/>
      <c r="T6555" s="3"/>
    </row>
    <row r="6556" spans="1:20" x14ac:dyDescent="0.25">
      <c r="A6556"/>
      <c r="C6556"/>
      <c r="D6556" s="12"/>
      <c r="E6556" s="6"/>
      <c r="F6556" s="6"/>
      <c r="G6556" s="15"/>
      <c r="H6556" s="17"/>
      <c r="M6556" s="3"/>
      <c r="N6556" s="3"/>
      <c r="O6556" s="3"/>
      <c r="P6556" s="3"/>
      <c r="Q6556" s="18"/>
      <c r="S6556" s="3"/>
      <c r="T6556" s="3"/>
    </row>
    <row r="6557" spans="1:20" x14ac:dyDescent="0.25">
      <c r="A6557"/>
      <c r="C6557"/>
      <c r="D6557" s="12"/>
      <c r="E6557" s="6"/>
      <c r="F6557" s="6"/>
      <c r="G6557" s="15"/>
      <c r="H6557" s="17"/>
      <c r="M6557" s="3"/>
      <c r="N6557" s="3"/>
      <c r="O6557" s="3"/>
      <c r="P6557" s="3"/>
      <c r="Q6557" s="18"/>
      <c r="S6557" s="3"/>
      <c r="T6557" s="3"/>
    </row>
    <row r="6558" spans="1:20" x14ac:dyDescent="0.25">
      <c r="A6558"/>
      <c r="C6558"/>
      <c r="D6558" s="12"/>
      <c r="E6558" s="6"/>
      <c r="F6558" s="6"/>
      <c r="G6558" s="15"/>
      <c r="H6558" s="17"/>
      <c r="M6558" s="3"/>
      <c r="N6558" s="3"/>
      <c r="O6558" s="3"/>
      <c r="P6558" s="3"/>
      <c r="Q6558" s="18"/>
      <c r="S6558" s="3"/>
      <c r="T6558" s="3"/>
    </row>
    <row r="6559" spans="1:20" x14ac:dyDescent="0.25">
      <c r="A6559"/>
      <c r="C6559"/>
      <c r="D6559" s="12"/>
      <c r="E6559" s="6"/>
      <c r="F6559" s="6"/>
      <c r="G6559" s="15"/>
      <c r="H6559" s="17"/>
      <c r="M6559" s="3"/>
      <c r="N6559" s="3"/>
      <c r="O6559" s="3"/>
      <c r="P6559" s="3"/>
      <c r="Q6559" s="18"/>
      <c r="S6559" s="3"/>
      <c r="T6559" s="3"/>
    </row>
    <row r="6560" spans="1:20" x14ac:dyDescent="0.25">
      <c r="A6560"/>
      <c r="C6560"/>
      <c r="D6560" s="12"/>
      <c r="E6560" s="6"/>
      <c r="F6560" s="6"/>
      <c r="G6560" s="15"/>
      <c r="H6560" s="17"/>
      <c r="M6560" s="3"/>
      <c r="N6560" s="3"/>
      <c r="O6560" s="3"/>
      <c r="P6560" s="3"/>
      <c r="Q6560" s="18"/>
      <c r="S6560" s="3"/>
      <c r="T6560" s="3"/>
    </row>
    <row r="6561" spans="1:20" x14ac:dyDescent="0.25">
      <c r="A6561"/>
      <c r="C6561"/>
      <c r="D6561" s="12"/>
      <c r="E6561" s="6"/>
      <c r="F6561" s="6"/>
      <c r="G6561" s="15"/>
      <c r="H6561" s="17"/>
      <c r="M6561" s="3"/>
      <c r="N6561" s="3"/>
      <c r="O6561" s="3"/>
      <c r="P6561" s="3"/>
      <c r="Q6561" s="18"/>
      <c r="S6561" s="3"/>
      <c r="T6561" s="3"/>
    </row>
    <row r="6562" spans="1:20" x14ac:dyDescent="0.25">
      <c r="A6562"/>
      <c r="C6562"/>
      <c r="D6562" s="12"/>
      <c r="E6562" s="6"/>
      <c r="F6562" s="6"/>
      <c r="G6562" s="15"/>
      <c r="H6562" s="17"/>
      <c r="M6562" s="3"/>
      <c r="N6562" s="3"/>
      <c r="O6562" s="3"/>
      <c r="P6562" s="3"/>
      <c r="Q6562" s="18"/>
      <c r="S6562" s="3"/>
      <c r="T6562" s="3"/>
    </row>
    <row r="6563" spans="1:20" x14ac:dyDescent="0.25">
      <c r="A6563"/>
      <c r="C6563"/>
      <c r="D6563" s="12"/>
      <c r="E6563" s="6"/>
      <c r="F6563" s="6"/>
      <c r="G6563" s="15"/>
      <c r="H6563" s="17"/>
      <c r="M6563" s="3"/>
      <c r="N6563" s="3"/>
      <c r="O6563" s="3"/>
      <c r="P6563" s="3"/>
      <c r="Q6563" s="18"/>
      <c r="S6563" s="3"/>
      <c r="T6563" s="3"/>
    </row>
    <row r="6564" spans="1:20" x14ac:dyDescent="0.25">
      <c r="A6564"/>
      <c r="C6564"/>
      <c r="D6564" s="12"/>
      <c r="E6564" s="6"/>
      <c r="F6564" s="6"/>
      <c r="G6564" s="15"/>
      <c r="H6564" s="17"/>
      <c r="M6564" s="3"/>
      <c r="N6564" s="3"/>
      <c r="O6564" s="3"/>
      <c r="P6564" s="3"/>
      <c r="Q6564" s="18"/>
      <c r="S6564" s="3"/>
      <c r="T6564" s="3"/>
    </row>
    <row r="6565" spans="1:20" x14ac:dyDescent="0.25">
      <c r="A6565"/>
      <c r="C6565"/>
      <c r="D6565" s="12"/>
      <c r="E6565" s="6"/>
      <c r="F6565" s="6"/>
      <c r="G6565" s="15"/>
      <c r="H6565" s="17"/>
      <c r="M6565" s="3"/>
      <c r="N6565" s="3"/>
      <c r="O6565" s="3"/>
      <c r="P6565" s="3"/>
      <c r="Q6565" s="18"/>
      <c r="S6565" s="3"/>
      <c r="T6565" s="3"/>
    </row>
    <row r="6566" spans="1:20" x14ac:dyDescent="0.25">
      <c r="A6566"/>
      <c r="C6566"/>
      <c r="D6566" s="12"/>
      <c r="E6566" s="6"/>
      <c r="F6566" s="6"/>
      <c r="G6566" s="15"/>
      <c r="H6566" s="17"/>
      <c r="M6566" s="3"/>
      <c r="N6566" s="3"/>
      <c r="O6566" s="3"/>
      <c r="P6566" s="3"/>
      <c r="Q6566" s="18"/>
      <c r="S6566" s="3"/>
      <c r="T6566" s="3"/>
    </row>
    <row r="6567" spans="1:20" x14ac:dyDescent="0.25">
      <c r="A6567"/>
      <c r="C6567"/>
      <c r="D6567" s="12"/>
      <c r="E6567" s="6"/>
      <c r="F6567" s="6"/>
      <c r="G6567" s="15"/>
      <c r="H6567" s="17"/>
      <c r="M6567" s="3"/>
      <c r="N6567" s="3"/>
      <c r="O6567" s="3"/>
      <c r="P6567" s="3"/>
      <c r="Q6567" s="18"/>
      <c r="S6567" s="3"/>
      <c r="T6567" s="3"/>
    </row>
    <row r="6568" spans="1:20" x14ac:dyDescent="0.25">
      <c r="A6568"/>
      <c r="C6568"/>
      <c r="D6568" s="12"/>
      <c r="E6568" s="6"/>
      <c r="F6568" s="6"/>
      <c r="G6568" s="15"/>
      <c r="H6568" s="17"/>
      <c r="M6568" s="3"/>
      <c r="N6568" s="3"/>
      <c r="O6568" s="3"/>
      <c r="P6568" s="3"/>
      <c r="Q6568" s="18"/>
      <c r="S6568" s="3"/>
      <c r="T6568" s="3"/>
    </row>
    <row r="6569" spans="1:20" x14ac:dyDescent="0.25">
      <c r="A6569"/>
      <c r="C6569"/>
      <c r="D6569" s="12"/>
      <c r="E6569" s="6"/>
      <c r="F6569" s="6"/>
      <c r="G6569" s="15"/>
      <c r="H6569" s="17"/>
      <c r="M6569" s="3"/>
      <c r="N6569" s="3"/>
      <c r="O6569" s="3"/>
      <c r="P6569" s="3"/>
      <c r="Q6569" s="18"/>
      <c r="S6569" s="3"/>
      <c r="T6569" s="3"/>
    </row>
    <row r="6570" spans="1:20" x14ac:dyDescent="0.25">
      <c r="A6570"/>
      <c r="C6570"/>
      <c r="D6570" s="12"/>
      <c r="E6570" s="6"/>
      <c r="F6570" s="6"/>
      <c r="G6570" s="15"/>
      <c r="H6570" s="17"/>
      <c r="M6570" s="3"/>
      <c r="N6570" s="3"/>
      <c r="O6570" s="3"/>
      <c r="P6570" s="3"/>
      <c r="Q6570" s="18"/>
      <c r="S6570" s="3"/>
      <c r="T6570" s="3"/>
    </row>
    <row r="6571" spans="1:20" x14ac:dyDescent="0.25">
      <c r="A6571"/>
      <c r="C6571"/>
      <c r="D6571" s="12"/>
      <c r="E6571" s="6"/>
      <c r="F6571" s="6"/>
      <c r="G6571" s="15"/>
      <c r="H6571" s="17"/>
      <c r="M6571" s="3"/>
      <c r="N6571" s="3"/>
      <c r="O6571" s="3"/>
      <c r="P6571" s="3"/>
      <c r="Q6571" s="18"/>
      <c r="S6571" s="3"/>
      <c r="T6571" s="3"/>
    </row>
    <row r="6572" spans="1:20" x14ac:dyDescent="0.25">
      <c r="A6572"/>
      <c r="C6572"/>
      <c r="D6572" s="12"/>
      <c r="E6572" s="6"/>
      <c r="F6572" s="6"/>
      <c r="G6572" s="15"/>
      <c r="H6572" s="17"/>
      <c r="M6572" s="3"/>
      <c r="N6572" s="3"/>
      <c r="O6572" s="3"/>
      <c r="P6572" s="3"/>
      <c r="Q6572" s="18"/>
      <c r="S6572" s="3"/>
      <c r="T6572" s="3"/>
    </row>
    <row r="6573" spans="1:20" x14ac:dyDescent="0.25">
      <c r="A6573"/>
      <c r="C6573"/>
      <c r="D6573" s="12"/>
      <c r="E6573" s="6"/>
      <c r="F6573" s="6"/>
      <c r="G6573" s="15"/>
      <c r="H6573" s="17"/>
      <c r="M6573" s="3"/>
      <c r="N6573" s="3"/>
      <c r="O6573" s="3"/>
      <c r="P6573" s="3"/>
      <c r="Q6573" s="18"/>
      <c r="S6573" s="3"/>
      <c r="T6573" s="3"/>
    </row>
    <row r="6574" spans="1:20" x14ac:dyDescent="0.25">
      <c r="A6574"/>
      <c r="C6574"/>
      <c r="D6574" s="12"/>
      <c r="E6574" s="6"/>
      <c r="F6574" s="6"/>
      <c r="G6574" s="15"/>
      <c r="H6574" s="17"/>
      <c r="M6574" s="3"/>
      <c r="N6574" s="3"/>
      <c r="O6574" s="3"/>
      <c r="P6574" s="3"/>
      <c r="Q6574" s="18"/>
      <c r="S6574" s="3"/>
      <c r="T6574" s="3"/>
    </row>
    <row r="6575" spans="1:20" x14ac:dyDescent="0.25">
      <c r="A6575"/>
      <c r="C6575"/>
      <c r="D6575" s="12"/>
      <c r="E6575" s="6"/>
      <c r="F6575" s="6"/>
      <c r="G6575" s="15"/>
      <c r="H6575" s="17"/>
      <c r="M6575" s="3"/>
      <c r="N6575" s="3"/>
      <c r="O6575" s="3"/>
      <c r="P6575" s="3"/>
      <c r="Q6575" s="18"/>
      <c r="S6575" s="3"/>
      <c r="T6575" s="3"/>
    </row>
    <row r="6576" spans="1:20" x14ac:dyDescent="0.25">
      <c r="A6576"/>
      <c r="C6576"/>
      <c r="D6576" s="12"/>
      <c r="E6576" s="6"/>
      <c r="F6576" s="6"/>
      <c r="G6576" s="15"/>
      <c r="H6576" s="17"/>
      <c r="M6576" s="3"/>
      <c r="N6576" s="3"/>
      <c r="O6576" s="3"/>
      <c r="P6576" s="3"/>
      <c r="Q6576" s="18"/>
      <c r="S6576" s="3"/>
      <c r="T6576" s="3"/>
    </row>
    <row r="6577" spans="1:20" x14ac:dyDescent="0.25">
      <c r="A6577"/>
      <c r="C6577"/>
      <c r="D6577" s="12"/>
      <c r="E6577" s="6"/>
      <c r="F6577" s="6"/>
      <c r="G6577" s="15"/>
      <c r="H6577" s="17"/>
      <c r="M6577" s="3"/>
      <c r="N6577" s="3"/>
      <c r="O6577" s="3"/>
      <c r="P6577" s="3"/>
      <c r="Q6577" s="18"/>
      <c r="S6577" s="3"/>
      <c r="T6577" s="3"/>
    </row>
    <row r="6578" spans="1:20" x14ac:dyDescent="0.25">
      <c r="A6578"/>
      <c r="C6578"/>
      <c r="D6578" s="12"/>
      <c r="E6578" s="6"/>
      <c r="F6578" s="6"/>
      <c r="G6578" s="15"/>
      <c r="H6578" s="17"/>
      <c r="M6578" s="3"/>
      <c r="N6578" s="3"/>
      <c r="O6578" s="3"/>
      <c r="P6578" s="3"/>
      <c r="Q6578" s="18"/>
      <c r="S6578" s="3"/>
      <c r="T6578" s="3"/>
    </row>
    <row r="6579" spans="1:20" x14ac:dyDescent="0.25">
      <c r="A6579"/>
      <c r="C6579"/>
      <c r="D6579" s="12"/>
      <c r="E6579" s="6"/>
      <c r="F6579" s="6"/>
      <c r="G6579" s="15"/>
      <c r="H6579" s="17"/>
      <c r="M6579" s="3"/>
      <c r="N6579" s="3"/>
      <c r="O6579" s="3"/>
      <c r="P6579" s="3"/>
      <c r="Q6579" s="18"/>
      <c r="S6579" s="3"/>
      <c r="T6579" s="3"/>
    </row>
    <row r="6580" spans="1:20" x14ac:dyDescent="0.25">
      <c r="A6580"/>
      <c r="C6580"/>
      <c r="D6580" s="12"/>
      <c r="E6580" s="6"/>
      <c r="F6580" s="6"/>
      <c r="G6580" s="15"/>
      <c r="H6580" s="17"/>
      <c r="M6580" s="3"/>
      <c r="N6580" s="3"/>
      <c r="O6580" s="3"/>
      <c r="P6580" s="3"/>
      <c r="Q6580" s="18"/>
      <c r="S6580" s="3"/>
      <c r="T6580" s="3"/>
    </row>
    <row r="6581" spans="1:20" x14ac:dyDescent="0.25">
      <c r="A6581"/>
      <c r="C6581"/>
      <c r="D6581" s="12"/>
      <c r="E6581" s="6"/>
      <c r="F6581" s="6"/>
      <c r="G6581" s="15"/>
      <c r="H6581" s="17"/>
      <c r="M6581" s="3"/>
      <c r="N6581" s="3"/>
      <c r="O6581" s="3"/>
      <c r="P6581" s="3"/>
      <c r="Q6581" s="18"/>
      <c r="S6581" s="3"/>
      <c r="T6581" s="3"/>
    </row>
    <row r="6582" spans="1:20" x14ac:dyDescent="0.25">
      <c r="A6582"/>
      <c r="C6582"/>
      <c r="D6582" s="12"/>
      <c r="E6582" s="6"/>
      <c r="F6582" s="6"/>
      <c r="G6582" s="15"/>
      <c r="H6582" s="17"/>
      <c r="M6582" s="3"/>
      <c r="N6582" s="3"/>
      <c r="O6582" s="3"/>
      <c r="P6582" s="3"/>
      <c r="Q6582" s="18"/>
      <c r="S6582" s="3"/>
      <c r="T6582" s="3"/>
    </row>
    <row r="6583" spans="1:20" x14ac:dyDescent="0.25">
      <c r="A6583"/>
      <c r="C6583"/>
      <c r="D6583" s="12"/>
      <c r="E6583" s="6"/>
      <c r="F6583" s="6"/>
      <c r="G6583" s="15"/>
      <c r="H6583" s="17"/>
      <c r="M6583" s="3"/>
      <c r="N6583" s="3"/>
      <c r="O6583" s="3"/>
      <c r="P6583" s="3"/>
      <c r="Q6583" s="18"/>
      <c r="S6583" s="3"/>
      <c r="T6583" s="3"/>
    </row>
    <row r="6584" spans="1:20" x14ac:dyDescent="0.25">
      <c r="A6584"/>
      <c r="C6584"/>
      <c r="D6584" s="12"/>
      <c r="E6584" s="6"/>
      <c r="F6584" s="6"/>
      <c r="G6584" s="15"/>
      <c r="H6584" s="17"/>
      <c r="M6584" s="3"/>
      <c r="N6584" s="3"/>
      <c r="O6584" s="3"/>
      <c r="P6584" s="3"/>
      <c r="Q6584" s="18"/>
      <c r="S6584" s="3"/>
      <c r="T6584" s="3"/>
    </row>
    <row r="6585" spans="1:20" x14ac:dyDescent="0.25">
      <c r="A6585"/>
      <c r="C6585"/>
      <c r="D6585" s="12"/>
      <c r="E6585" s="6"/>
      <c r="F6585" s="6"/>
      <c r="G6585" s="15"/>
      <c r="H6585" s="17"/>
      <c r="M6585" s="3"/>
      <c r="N6585" s="3"/>
      <c r="O6585" s="3"/>
      <c r="P6585" s="3"/>
      <c r="Q6585" s="18"/>
      <c r="S6585" s="3"/>
      <c r="T6585" s="3"/>
    </row>
    <row r="6586" spans="1:20" x14ac:dyDescent="0.25">
      <c r="A6586"/>
      <c r="C6586"/>
      <c r="D6586" s="12"/>
      <c r="E6586" s="6"/>
      <c r="F6586" s="6"/>
      <c r="G6586" s="15"/>
      <c r="H6586" s="17"/>
      <c r="M6586" s="3"/>
      <c r="N6586" s="3"/>
      <c r="O6586" s="3"/>
      <c r="P6586" s="3"/>
      <c r="Q6586" s="18"/>
      <c r="S6586" s="3"/>
      <c r="T6586" s="3"/>
    </row>
    <row r="6587" spans="1:20" x14ac:dyDescent="0.25">
      <c r="A6587"/>
      <c r="C6587"/>
      <c r="D6587" s="12"/>
      <c r="E6587" s="6"/>
      <c r="F6587" s="6"/>
      <c r="G6587" s="15"/>
      <c r="H6587" s="17"/>
      <c r="M6587" s="3"/>
      <c r="N6587" s="3"/>
      <c r="O6587" s="3"/>
      <c r="P6587" s="3"/>
      <c r="Q6587" s="18"/>
      <c r="S6587" s="3"/>
      <c r="T6587" s="3"/>
    </row>
    <row r="6588" spans="1:20" x14ac:dyDescent="0.25">
      <c r="A6588"/>
      <c r="C6588"/>
      <c r="D6588" s="12"/>
      <c r="E6588" s="6"/>
      <c r="F6588" s="6"/>
      <c r="G6588" s="15"/>
      <c r="H6588" s="17"/>
      <c r="M6588" s="3"/>
      <c r="N6588" s="3"/>
      <c r="O6588" s="3"/>
      <c r="P6588" s="3"/>
      <c r="Q6588" s="18"/>
      <c r="S6588" s="3"/>
      <c r="T6588" s="3"/>
    </row>
    <row r="6589" spans="1:20" x14ac:dyDescent="0.25">
      <c r="A6589"/>
      <c r="C6589"/>
      <c r="D6589" s="12"/>
      <c r="E6589" s="6"/>
      <c r="F6589" s="6"/>
      <c r="G6589" s="15"/>
      <c r="H6589" s="17"/>
      <c r="M6589" s="3"/>
      <c r="N6589" s="3"/>
      <c r="O6589" s="3"/>
      <c r="P6589" s="3"/>
      <c r="Q6589" s="18"/>
      <c r="S6589" s="3"/>
      <c r="T6589" s="3"/>
    </row>
    <row r="6590" spans="1:20" x14ac:dyDescent="0.25">
      <c r="A6590"/>
      <c r="C6590"/>
      <c r="D6590" s="12"/>
      <c r="E6590" s="6"/>
      <c r="F6590" s="6"/>
      <c r="G6590" s="15"/>
      <c r="H6590" s="17"/>
      <c r="M6590" s="3"/>
      <c r="N6590" s="3"/>
      <c r="O6590" s="3"/>
      <c r="P6590" s="3"/>
      <c r="Q6590" s="18"/>
      <c r="S6590" s="3"/>
      <c r="T6590" s="3"/>
    </row>
    <row r="6591" spans="1:20" x14ac:dyDescent="0.25">
      <c r="A6591"/>
      <c r="C6591"/>
      <c r="D6591" s="12"/>
      <c r="E6591" s="6"/>
      <c r="F6591" s="6"/>
      <c r="G6591" s="15"/>
      <c r="H6591" s="17"/>
      <c r="M6591" s="3"/>
      <c r="N6591" s="3"/>
      <c r="O6591" s="3"/>
      <c r="P6591" s="3"/>
      <c r="Q6591" s="18"/>
      <c r="S6591" s="3"/>
      <c r="T6591" s="3"/>
    </row>
    <row r="6592" spans="1:20" x14ac:dyDescent="0.25">
      <c r="A6592"/>
      <c r="C6592"/>
      <c r="D6592" s="12"/>
      <c r="E6592" s="6"/>
      <c r="F6592" s="6"/>
      <c r="G6592" s="15"/>
      <c r="H6592" s="17"/>
      <c r="M6592" s="3"/>
      <c r="N6592" s="3"/>
      <c r="O6592" s="3"/>
      <c r="P6592" s="3"/>
      <c r="Q6592" s="18"/>
      <c r="S6592" s="3"/>
      <c r="T6592" s="3"/>
    </row>
    <row r="6593" spans="1:20" x14ac:dyDescent="0.25">
      <c r="A6593"/>
      <c r="C6593"/>
      <c r="D6593" s="12"/>
      <c r="E6593" s="6"/>
      <c r="F6593" s="6"/>
      <c r="G6593" s="15"/>
      <c r="H6593" s="17"/>
      <c r="M6593" s="3"/>
      <c r="N6593" s="3"/>
      <c r="O6593" s="3"/>
      <c r="P6593" s="3"/>
      <c r="Q6593" s="18"/>
      <c r="S6593" s="3"/>
      <c r="T6593" s="3"/>
    </row>
    <row r="6594" spans="1:20" x14ac:dyDescent="0.25">
      <c r="A6594"/>
      <c r="C6594"/>
      <c r="D6594" s="12"/>
      <c r="E6594" s="6"/>
      <c r="F6594" s="6"/>
      <c r="G6594" s="15"/>
      <c r="H6594" s="17"/>
      <c r="M6594" s="3"/>
      <c r="N6594" s="3"/>
      <c r="O6594" s="3"/>
      <c r="P6594" s="3"/>
      <c r="Q6594" s="18"/>
      <c r="S6594" s="3"/>
      <c r="T6594" s="3"/>
    </row>
    <row r="6595" spans="1:20" x14ac:dyDescent="0.25">
      <c r="A6595"/>
      <c r="C6595"/>
      <c r="D6595" s="12"/>
      <c r="E6595" s="6"/>
      <c r="F6595" s="6"/>
      <c r="G6595" s="15"/>
      <c r="H6595" s="17"/>
      <c r="M6595" s="3"/>
      <c r="N6595" s="3"/>
      <c r="O6595" s="3"/>
      <c r="P6595" s="3"/>
      <c r="Q6595" s="18"/>
      <c r="S6595" s="3"/>
      <c r="T6595" s="3"/>
    </row>
    <row r="6596" spans="1:20" x14ac:dyDescent="0.25">
      <c r="A6596"/>
      <c r="C6596"/>
      <c r="D6596" s="12"/>
      <c r="E6596" s="6"/>
      <c r="F6596" s="6"/>
      <c r="G6596" s="15"/>
      <c r="H6596" s="17"/>
      <c r="M6596" s="3"/>
      <c r="N6596" s="3"/>
      <c r="O6596" s="3"/>
      <c r="P6596" s="3"/>
      <c r="Q6596" s="18"/>
      <c r="S6596" s="3"/>
      <c r="T6596" s="3"/>
    </row>
    <row r="6597" spans="1:20" x14ac:dyDescent="0.25">
      <c r="A6597"/>
      <c r="C6597"/>
      <c r="D6597" s="12"/>
      <c r="E6597" s="6"/>
      <c r="F6597" s="6"/>
      <c r="G6597" s="15"/>
      <c r="H6597" s="17"/>
      <c r="M6597" s="3"/>
      <c r="N6597" s="3"/>
      <c r="O6597" s="3"/>
      <c r="P6597" s="3"/>
      <c r="Q6597" s="18"/>
      <c r="S6597" s="3"/>
      <c r="T6597" s="3"/>
    </row>
    <row r="6598" spans="1:20" x14ac:dyDescent="0.25">
      <c r="A6598"/>
      <c r="C6598"/>
      <c r="D6598" s="12"/>
      <c r="E6598" s="6"/>
      <c r="F6598" s="6"/>
      <c r="G6598" s="15"/>
      <c r="H6598" s="17"/>
      <c r="M6598" s="3"/>
      <c r="N6598" s="3"/>
      <c r="O6598" s="3"/>
      <c r="P6598" s="3"/>
      <c r="Q6598" s="18"/>
      <c r="S6598" s="3"/>
      <c r="T6598" s="3"/>
    </row>
    <row r="6599" spans="1:20" x14ac:dyDescent="0.25">
      <c r="A6599"/>
      <c r="C6599"/>
      <c r="D6599" s="12"/>
      <c r="E6599" s="6"/>
      <c r="F6599" s="6"/>
      <c r="G6599" s="15"/>
      <c r="H6599" s="17"/>
      <c r="M6599" s="3"/>
      <c r="N6599" s="3"/>
      <c r="O6599" s="3"/>
      <c r="P6599" s="3"/>
      <c r="Q6599" s="18"/>
      <c r="S6599" s="3"/>
      <c r="T6599" s="3"/>
    </row>
    <row r="6600" spans="1:20" x14ac:dyDescent="0.25">
      <c r="A6600"/>
      <c r="C6600"/>
      <c r="D6600" s="12"/>
      <c r="E6600" s="6"/>
      <c r="F6600" s="6"/>
      <c r="G6600" s="15"/>
      <c r="H6600" s="17"/>
      <c r="M6600" s="3"/>
      <c r="N6600" s="3"/>
      <c r="O6600" s="3"/>
      <c r="P6600" s="3"/>
      <c r="Q6600" s="18"/>
      <c r="S6600" s="3"/>
      <c r="T6600" s="3"/>
    </row>
    <row r="6601" spans="1:20" x14ac:dyDescent="0.25">
      <c r="A6601"/>
      <c r="C6601"/>
      <c r="D6601" s="12"/>
      <c r="E6601" s="6"/>
      <c r="F6601" s="6"/>
      <c r="G6601" s="15"/>
      <c r="H6601" s="17"/>
      <c r="M6601" s="3"/>
      <c r="N6601" s="3"/>
      <c r="O6601" s="3"/>
      <c r="P6601" s="3"/>
      <c r="Q6601" s="18"/>
      <c r="S6601" s="3"/>
      <c r="T6601" s="3"/>
    </row>
    <row r="6602" spans="1:20" x14ac:dyDescent="0.25">
      <c r="A6602"/>
      <c r="C6602"/>
      <c r="D6602" s="12"/>
      <c r="E6602" s="6"/>
      <c r="F6602" s="6"/>
      <c r="G6602" s="15"/>
      <c r="H6602" s="17"/>
      <c r="M6602" s="3"/>
      <c r="N6602" s="3"/>
      <c r="O6602" s="3"/>
      <c r="P6602" s="3"/>
      <c r="Q6602" s="18"/>
      <c r="S6602" s="3"/>
      <c r="T6602" s="3"/>
    </row>
    <row r="6603" spans="1:20" x14ac:dyDescent="0.25">
      <c r="A6603"/>
      <c r="C6603"/>
      <c r="D6603" s="12"/>
      <c r="E6603" s="6"/>
      <c r="F6603" s="6"/>
      <c r="G6603" s="15"/>
      <c r="H6603" s="17"/>
      <c r="M6603" s="3"/>
      <c r="N6603" s="3"/>
      <c r="O6603" s="3"/>
      <c r="P6603" s="3"/>
      <c r="Q6603" s="18"/>
      <c r="S6603" s="3"/>
      <c r="T6603" s="3"/>
    </row>
    <row r="6604" spans="1:20" x14ac:dyDescent="0.25">
      <c r="A6604"/>
      <c r="C6604"/>
      <c r="D6604" s="12"/>
      <c r="E6604" s="6"/>
      <c r="F6604" s="6"/>
      <c r="G6604" s="15"/>
      <c r="H6604" s="17"/>
      <c r="M6604" s="3"/>
      <c r="N6604" s="3"/>
      <c r="O6604" s="3"/>
      <c r="P6604" s="3"/>
      <c r="Q6604" s="18"/>
      <c r="S6604" s="3"/>
      <c r="T6604" s="3"/>
    </row>
    <row r="6605" spans="1:20" x14ac:dyDescent="0.25">
      <c r="A6605"/>
      <c r="C6605"/>
      <c r="D6605" s="12"/>
      <c r="E6605" s="6"/>
      <c r="F6605" s="6"/>
      <c r="G6605" s="15"/>
      <c r="H6605" s="17"/>
      <c r="M6605" s="3"/>
      <c r="N6605" s="3"/>
      <c r="O6605" s="3"/>
      <c r="P6605" s="3"/>
      <c r="Q6605" s="18"/>
      <c r="S6605" s="3"/>
      <c r="T6605" s="3"/>
    </row>
    <row r="6606" spans="1:20" x14ac:dyDescent="0.25">
      <c r="A6606"/>
      <c r="C6606"/>
      <c r="D6606" s="12"/>
      <c r="E6606" s="6"/>
      <c r="F6606" s="6"/>
      <c r="G6606" s="15"/>
      <c r="H6606" s="17"/>
      <c r="M6606" s="3"/>
      <c r="N6606" s="3"/>
      <c r="O6606" s="3"/>
      <c r="P6606" s="3"/>
      <c r="Q6606" s="18"/>
      <c r="S6606" s="3"/>
      <c r="T6606" s="3"/>
    </row>
    <row r="6607" spans="1:20" x14ac:dyDescent="0.25">
      <c r="A6607"/>
      <c r="C6607"/>
      <c r="D6607" s="12"/>
      <c r="E6607" s="6"/>
      <c r="F6607" s="6"/>
      <c r="G6607" s="15"/>
      <c r="H6607" s="17"/>
      <c r="M6607" s="3"/>
      <c r="N6607" s="3"/>
      <c r="O6607" s="3"/>
      <c r="P6607" s="3"/>
      <c r="Q6607" s="18"/>
      <c r="S6607" s="3"/>
      <c r="T6607" s="3"/>
    </row>
    <row r="6608" spans="1:20" x14ac:dyDescent="0.25">
      <c r="A6608"/>
      <c r="C6608"/>
      <c r="D6608" s="12"/>
      <c r="E6608" s="6"/>
      <c r="F6608" s="6"/>
      <c r="G6608" s="15"/>
      <c r="H6608" s="17"/>
      <c r="M6608" s="3"/>
      <c r="N6608" s="3"/>
      <c r="O6608" s="3"/>
      <c r="P6608" s="3"/>
      <c r="Q6608" s="18"/>
      <c r="S6608" s="3"/>
      <c r="T6608" s="3"/>
    </row>
    <row r="6609" spans="1:20" x14ac:dyDescent="0.25">
      <c r="A6609"/>
      <c r="C6609"/>
      <c r="D6609" s="12"/>
      <c r="E6609" s="6"/>
      <c r="F6609" s="6"/>
      <c r="G6609" s="15"/>
      <c r="H6609" s="17"/>
      <c r="M6609" s="3"/>
      <c r="N6609" s="3"/>
      <c r="O6609" s="3"/>
      <c r="P6609" s="3"/>
      <c r="Q6609" s="18"/>
      <c r="S6609" s="3"/>
      <c r="T6609" s="3"/>
    </row>
    <row r="6610" spans="1:20" x14ac:dyDescent="0.25">
      <c r="A6610"/>
      <c r="C6610"/>
      <c r="D6610" s="12"/>
      <c r="E6610" s="6"/>
      <c r="F6610" s="6"/>
      <c r="G6610" s="15"/>
      <c r="H6610" s="17"/>
      <c r="M6610" s="3"/>
      <c r="N6610" s="3"/>
      <c r="O6610" s="3"/>
      <c r="P6610" s="3"/>
      <c r="Q6610" s="18"/>
      <c r="S6610" s="3"/>
      <c r="T6610" s="3"/>
    </row>
    <row r="6611" spans="1:20" x14ac:dyDescent="0.25">
      <c r="A6611"/>
      <c r="C6611"/>
      <c r="D6611" s="12"/>
      <c r="E6611" s="6"/>
      <c r="F6611" s="6"/>
      <c r="G6611" s="15"/>
      <c r="H6611" s="17"/>
      <c r="M6611" s="3"/>
      <c r="N6611" s="3"/>
      <c r="O6611" s="3"/>
      <c r="P6611" s="3"/>
      <c r="Q6611" s="18"/>
      <c r="S6611" s="3"/>
      <c r="T6611" s="3"/>
    </row>
    <row r="6612" spans="1:20" x14ac:dyDescent="0.25">
      <c r="A6612"/>
      <c r="C6612"/>
      <c r="D6612" s="12"/>
      <c r="E6612" s="6"/>
      <c r="F6612" s="6"/>
      <c r="G6612" s="15"/>
      <c r="H6612" s="17"/>
      <c r="M6612" s="3"/>
      <c r="N6612" s="3"/>
      <c r="O6612" s="3"/>
      <c r="P6612" s="3"/>
      <c r="Q6612" s="18"/>
      <c r="S6612" s="3"/>
      <c r="T6612" s="3"/>
    </row>
    <row r="6613" spans="1:20" x14ac:dyDescent="0.25">
      <c r="A6613"/>
      <c r="C6613"/>
      <c r="D6613" s="12"/>
      <c r="E6613" s="6"/>
      <c r="F6613" s="6"/>
      <c r="G6613" s="15"/>
      <c r="H6613" s="17"/>
      <c r="M6613" s="3"/>
      <c r="N6613" s="3"/>
      <c r="O6613" s="3"/>
      <c r="P6613" s="3"/>
      <c r="Q6613" s="18"/>
      <c r="S6613" s="3"/>
      <c r="T6613" s="3"/>
    </row>
    <row r="6614" spans="1:20" x14ac:dyDescent="0.25">
      <c r="A6614"/>
      <c r="C6614"/>
      <c r="D6614" s="12"/>
      <c r="E6614" s="6"/>
      <c r="F6614" s="6"/>
      <c r="G6614" s="15"/>
      <c r="H6614" s="17"/>
      <c r="M6614" s="3"/>
      <c r="N6614" s="3"/>
      <c r="O6614" s="3"/>
      <c r="P6614" s="3"/>
      <c r="Q6614" s="18"/>
      <c r="S6614" s="3"/>
      <c r="T6614" s="3"/>
    </row>
    <row r="6615" spans="1:20" x14ac:dyDescent="0.25">
      <c r="A6615"/>
      <c r="C6615"/>
      <c r="D6615" s="12"/>
      <c r="E6615" s="6"/>
      <c r="F6615" s="6"/>
      <c r="G6615" s="15"/>
      <c r="H6615" s="17"/>
      <c r="M6615" s="3"/>
      <c r="N6615" s="3"/>
      <c r="O6615" s="3"/>
      <c r="P6615" s="3"/>
      <c r="Q6615" s="18"/>
      <c r="S6615" s="3"/>
      <c r="T6615" s="3"/>
    </row>
    <row r="6616" spans="1:20" x14ac:dyDescent="0.25">
      <c r="A6616"/>
      <c r="C6616"/>
      <c r="D6616" s="12"/>
      <c r="E6616" s="6"/>
      <c r="F6616" s="6"/>
      <c r="G6616" s="15"/>
      <c r="H6616" s="17"/>
      <c r="M6616" s="3"/>
      <c r="N6616" s="3"/>
      <c r="O6616" s="3"/>
      <c r="P6616" s="3"/>
      <c r="Q6616" s="18"/>
      <c r="S6616" s="3"/>
      <c r="T6616" s="3"/>
    </row>
    <row r="6617" spans="1:20" x14ac:dyDescent="0.25">
      <c r="A6617"/>
      <c r="C6617"/>
      <c r="D6617" s="12"/>
      <c r="E6617" s="6"/>
      <c r="F6617" s="6"/>
      <c r="G6617" s="15"/>
      <c r="H6617" s="17"/>
      <c r="M6617" s="3"/>
      <c r="N6617" s="3"/>
      <c r="O6617" s="3"/>
      <c r="P6617" s="3"/>
      <c r="Q6617" s="18"/>
      <c r="S6617" s="3"/>
      <c r="T6617" s="3"/>
    </row>
    <row r="6618" spans="1:20" x14ac:dyDescent="0.25">
      <c r="A6618"/>
      <c r="C6618"/>
      <c r="D6618" s="12"/>
      <c r="E6618" s="6"/>
      <c r="F6618" s="6"/>
      <c r="G6618" s="15"/>
      <c r="H6618" s="17"/>
      <c r="M6618" s="3"/>
      <c r="N6618" s="3"/>
      <c r="O6618" s="3"/>
      <c r="P6618" s="3"/>
      <c r="Q6618" s="18"/>
      <c r="S6618" s="3"/>
      <c r="T6618" s="3"/>
    </row>
    <row r="6619" spans="1:20" x14ac:dyDescent="0.25">
      <c r="A6619"/>
      <c r="C6619"/>
      <c r="D6619" s="12"/>
      <c r="E6619" s="6"/>
      <c r="F6619" s="6"/>
      <c r="G6619" s="15"/>
      <c r="H6619" s="17"/>
      <c r="M6619" s="3"/>
      <c r="N6619" s="3"/>
      <c r="O6619" s="3"/>
      <c r="P6619" s="3"/>
      <c r="Q6619" s="18"/>
      <c r="S6619" s="3"/>
      <c r="T6619" s="3"/>
    </row>
    <row r="6620" spans="1:20" x14ac:dyDescent="0.25">
      <c r="A6620"/>
      <c r="C6620"/>
      <c r="D6620" s="12"/>
      <c r="E6620" s="6"/>
      <c r="F6620" s="6"/>
      <c r="G6620" s="15"/>
      <c r="H6620" s="17"/>
      <c r="M6620" s="3"/>
      <c r="N6620" s="3"/>
      <c r="O6620" s="3"/>
      <c r="P6620" s="3"/>
      <c r="Q6620" s="18"/>
      <c r="S6620" s="3"/>
      <c r="T6620" s="3"/>
    </row>
    <row r="6621" spans="1:20" x14ac:dyDescent="0.25">
      <c r="A6621"/>
      <c r="C6621"/>
      <c r="D6621" s="12"/>
      <c r="E6621" s="6"/>
      <c r="F6621" s="6"/>
      <c r="G6621" s="15"/>
      <c r="H6621" s="17"/>
      <c r="M6621" s="3"/>
      <c r="N6621" s="3"/>
      <c r="O6621" s="3"/>
      <c r="P6621" s="3"/>
      <c r="Q6621" s="18"/>
      <c r="S6621" s="3"/>
      <c r="T6621" s="3"/>
    </row>
    <row r="6622" spans="1:20" x14ac:dyDescent="0.25">
      <c r="A6622"/>
      <c r="C6622"/>
      <c r="D6622" s="12"/>
      <c r="E6622" s="6"/>
      <c r="F6622" s="6"/>
      <c r="G6622" s="15"/>
      <c r="H6622" s="17"/>
      <c r="M6622" s="3"/>
      <c r="N6622" s="3"/>
      <c r="O6622" s="3"/>
      <c r="P6622" s="3"/>
      <c r="Q6622" s="18"/>
      <c r="S6622" s="3"/>
      <c r="T6622" s="3"/>
    </row>
    <row r="6623" spans="1:20" x14ac:dyDescent="0.25">
      <c r="A6623"/>
      <c r="C6623"/>
      <c r="D6623" s="12"/>
      <c r="E6623" s="6"/>
      <c r="F6623" s="6"/>
      <c r="G6623" s="15"/>
      <c r="H6623" s="17"/>
      <c r="M6623" s="3"/>
      <c r="N6623" s="3"/>
      <c r="O6623" s="3"/>
      <c r="P6623" s="3"/>
      <c r="Q6623" s="18"/>
      <c r="S6623" s="3"/>
      <c r="T6623" s="3"/>
    </row>
    <row r="6624" spans="1:20" x14ac:dyDescent="0.25">
      <c r="A6624"/>
      <c r="C6624"/>
      <c r="D6624" s="12"/>
      <c r="E6624" s="6"/>
      <c r="F6624" s="6"/>
      <c r="G6624" s="15"/>
      <c r="H6624" s="17"/>
      <c r="M6624" s="3"/>
      <c r="N6624" s="3"/>
      <c r="O6624" s="3"/>
      <c r="P6624" s="3"/>
      <c r="Q6624" s="18"/>
      <c r="S6624" s="3"/>
      <c r="T6624" s="3"/>
    </row>
    <row r="6625" spans="1:20" x14ac:dyDescent="0.25">
      <c r="A6625"/>
      <c r="C6625"/>
      <c r="D6625" s="12"/>
      <c r="E6625" s="6"/>
      <c r="F6625" s="6"/>
      <c r="G6625" s="15"/>
      <c r="H6625" s="17"/>
      <c r="M6625" s="3"/>
      <c r="N6625" s="3"/>
      <c r="O6625" s="3"/>
      <c r="P6625" s="3"/>
      <c r="Q6625" s="18"/>
      <c r="S6625" s="3"/>
      <c r="T6625" s="3"/>
    </row>
    <row r="6626" spans="1:20" x14ac:dyDescent="0.25">
      <c r="A6626"/>
      <c r="C6626"/>
      <c r="D6626" s="12"/>
      <c r="E6626" s="6"/>
      <c r="F6626" s="6"/>
      <c r="G6626" s="15"/>
      <c r="H6626" s="17"/>
      <c r="M6626" s="3"/>
      <c r="N6626" s="3"/>
      <c r="O6626" s="3"/>
      <c r="P6626" s="3"/>
      <c r="Q6626" s="18"/>
      <c r="S6626" s="3"/>
      <c r="T6626" s="3"/>
    </row>
    <row r="6627" spans="1:20" x14ac:dyDescent="0.25">
      <c r="A6627"/>
      <c r="C6627"/>
      <c r="D6627" s="12"/>
      <c r="E6627" s="6"/>
      <c r="F6627" s="6"/>
      <c r="G6627" s="15"/>
      <c r="H6627" s="17"/>
      <c r="M6627" s="3"/>
      <c r="N6627" s="3"/>
      <c r="O6627" s="3"/>
      <c r="P6627" s="3"/>
      <c r="Q6627" s="18"/>
      <c r="S6627" s="3"/>
      <c r="T6627" s="3"/>
    </row>
    <row r="6628" spans="1:20" x14ac:dyDescent="0.25">
      <c r="A6628"/>
      <c r="C6628"/>
      <c r="D6628" s="12"/>
      <c r="E6628" s="6"/>
      <c r="F6628" s="6"/>
      <c r="G6628" s="15"/>
      <c r="H6628" s="17"/>
      <c r="M6628" s="3"/>
      <c r="N6628" s="3"/>
      <c r="O6628" s="3"/>
      <c r="P6628" s="3"/>
      <c r="Q6628" s="18"/>
      <c r="S6628" s="3"/>
      <c r="T6628" s="3"/>
    </row>
    <row r="6629" spans="1:20" x14ac:dyDescent="0.25">
      <c r="A6629"/>
      <c r="C6629"/>
      <c r="D6629" s="12"/>
      <c r="E6629" s="6"/>
      <c r="F6629" s="6"/>
      <c r="G6629" s="15"/>
      <c r="H6629" s="17"/>
      <c r="M6629" s="3"/>
      <c r="N6629" s="3"/>
      <c r="O6629" s="3"/>
      <c r="P6629" s="3"/>
      <c r="Q6629" s="18"/>
      <c r="S6629" s="3"/>
      <c r="T6629" s="3"/>
    </row>
    <row r="6630" spans="1:20" x14ac:dyDescent="0.25">
      <c r="A6630"/>
      <c r="C6630"/>
      <c r="D6630" s="12"/>
      <c r="E6630" s="6"/>
      <c r="F6630" s="6"/>
      <c r="G6630" s="15"/>
      <c r="H6630" s="17"/>
      <c r="M6630" s="3"/>
      <c r="N6630" s="3"/>
      <c r="O6630" s="3"/>
      <c r="P6630" s="3"/>
      <c r="Q6630" s="18"/>
      <c r="S6630" s="3"/>
      <c r="T6630" s="3"/>
    </row>
    <row r="6631" spans="1:20" x14ac:dyDescent="0.25">
      <c r="A6631"/>
      <c r="C6631"/>
      <c r="D6631" s="12"/>
      <c r="E6631" s="6"/>
      <c r="F6631" s="6"/>
      <c r="G6631" s="15"/>
      <c r="H6631" s="17"/>
      <c r="M6631" s="3"/>
      <c r="N6631" s="3"/>
      <c r="O6631" s="3"/>
      <c r="P6631" s="3"/>
      <c r="Q6631" s="18"/>
      <c r="S6631" s="3"/>
      <c r="T6631" s="3"/>
    </row>
    <row r="6632" spans="1:20" x14ac:dyDescent="0.25">
      <c r="A6632"/>
      <c r="C6632"/>
      <c r="D6632" s="12"/>
      <c r="E6632" s="6"/>
      <c r="F6632" s="6"/>
      <c r="G6632" s="15"/>
      <c r="H6632" s="17"/>
      <c r="M6632" s="3"/>
      <c r="N6632" s="3"/>
      <c r="O6632" s="3"/>
      <c r="P6632" s="3"/>
      <c r="Q6632" s="18"/>
      <c r="S6632" s="3"/>
      <c r="T6632" s="3"/>
    </row>
    <row r="6633" spans="1:20" x14ac:dyDescent="0.25">
      <c r="A6633"/>
      <c r="C6633"/>
      <c r="D6633" s="12"/>
      <c r="E6633" s="6"/>
      <c r="F6633" s="6"/>
      <c r="G6633" s="15"/>
      <c r="H6633" s="17"/>
      <c r="M6633" s="3"/>
      <c r="N6633" s="3"/>
      <c r="O6633" s="3"/>
      <c r="P6633" s="3"/>
      <c r="Q6633" s="18"/>
      <c r="S6633" s="3"/>
      <c r="T6633" s="3"/>
    </row>
    <row r="6634" spans="1:20" x14ac:dyDescent="0.25">
      <c r="A6634"/>
      <c r="C6634"/>
      <c r="D6634" s="12"/>
      <c r="E6634" s="6"/>
      <c r="F6634" s="6"/>
      <c r="G6634" s="15"/>
      <c r="H6634" s="17"/>
      <c r="M6634" s="3"/>
      <c r="N6634" s="3"/>
      <c r="O6634" s="3"/>
      <c r="P6634" s="3"/>
      <c r="Q6634" s="18"/>
      <c r="S6634" s="3"/>
      <c r="T6634" s="3"/>
    </row>
    <row r="6635" spans="1:20" x14ac:dyDescent="0.25">
      <c r="A6635"/>
      <c r="C6635"/>
      <c r="D6635" s="12"/>
      <c r="E6635" s="6"/>
      <c r="F6635" s="6"/>
      <c r="G6635" s="15"/>
      <c r="H6635" s="17"/>
      <c r="M6635" s="3"/>
      <c r="N6635" s="3"/>
      <c r="O6635" s="3"/>
      <c r="P6635" s="3"/>
      <c r="Q6635" s="18"/>
      <c r="S6635" s="3"/>
      <c r="T6635" s="3"/>
    </row>
    <row r="6636" spans="1:20" x14ac:dyDescent="0.25">
      <c r="A6636"/>
      <c r="C6636"/>
      <c r="D6636" s="12"/>
      <c r="E6636" s="6"/>
      <c r="F6636" s="6"/>
      <c r="G6636" s="15"/>
      <c r="H6636" s="17"/>
      <c r="M6636" s="3"/>
      <c r="N6636" s="3"/>
      <c r="O6636" s="3"/>
      <c r="P6636" s="3"/>
      <c r="Q6636" s="18"/>
      <c r="S6636" s="3"/>
      <c r="T6636" s="3"/>
    </row>
    <row r="6637" spans="1:20" x14ac:dyDescent="0.25">
      <c r="A6637"/>
      <c r="C6637"/>
      <c r="D6637" s="12"/>
      <c r="E6637" s="6"/>
      <c r="F6637" s="6"/>
      <c r="G6637" s="15"/>
      <c r="H6637" s="17"/>
      <c r="M6637" s="3"/>
      <c r="N6637" s="3"/>
      <c r="O6637" s="3"/>
      <c r="P6637" s="3"/>
      <c r="Q6637" s="18"/>
      <c r="S6637" s="3"/>
      <c r="T6637" s="3"/>
    </row>
    <row r="6638" spans="1:20" x14ac:dyDescent="0.25">
      <c r="A6638"/>
      <c r="C6638"/>
      <c r="D6638" s="12"/>
      <c r="E6638" s="6"/>
      <c r="F6638" s="6"/>
      <c r="G6638" s="15"/>
      <c r="H6638" s="17"/>
      <c r="M6638" s="3"/>
      <c r="N6638" s="3"/>
      <c r="O6638" s="3"/>
      <c r="P6638" s="3"/>
      <c r="Q6638" s="18"/>
      <c r="S6638" s="3"/>
      <c r="T6638" s="3"/>
    </row>
    <row r="6639" spans="1:20" x14ac:dyDescent="0.25">
      <c r="A6639"/>
      <c r="C6639"/>
      <c r="D6639" s="12"/>
      <c r="E6639" s="6"/>
      <c r="F6639" s="6"/>
      <c r="G6639" s="15"/>
      <c r="H6639" s="17"/>
      <c r="M6639" s="3"/>
      <c r="N6639" s="3"/>
      <c r="O6639" s="3"/>
      <c r="P6639" s="3"/>
      <c r="Q6639" s="18"/>
      <c r="S6639" s="3"/>
      <c r="T6639" s="3"/>
    </row>
    <row r="6640" spans="1:20" x14ac:dyDescent="0.25">
      <c r="A6640"/>
      <c r="C6640"/>
      <c r="D6640" s="12"/>
      <c r="E6640" s="6"/>
      <c r="F6640" s="6"/>
      <c r="G6640" s="15"/>
      <c r="H6640" s="17"/>
      <c r="M6640" s="3"/>
      <c r="N6640" s="3"/>
      <c r="O6640" s="3"/>
      <c r="P6640" s="3"/>
      <c r="Q6640" s="18"/>
      <c r="S6640" s="3"/>
      <c r="T6640" s="3"/>
    </row>
    <row r="6641" spans="1:20" x14ac:dyDescent="0.25">
      <c r="A6641"/>
      <c r="C6641"/>
      <c r="D6641" s="12"/>
      <c r="E6641" s="6"/>
      <c r="F6641" s="6"/>
      <c r="G6641" s="15"/>
      <c r="H6641" s="17"/>
      <c r="M6641" s="3"/>
      <c r="N6641" s="3"/>
      <c r="O6641" s="3"/>
      <c r="P6641" s="3"/>
      <c r="Q6641" s="18"/>
      <c r="S6641" s="3"/>
      <c r="T6641" s="3"/>
    </row>
    <row r="6642" spans="1:20" x14ac:dyDescent="0.25">
      <c r="A6642"/>
      <c r="C6642"/>
      <c r="D6642" s="12"/>
      <c r="E6642" s="6"/>
      <c r="F6642" s="6"/>
      <c r="G6642" s="15"/>
      <c r="H6642" s="17"/>
      <c r="M6642" s="3"/>
      <c r="N6642" s="3"/>
      <c r="O6642" s="3"/>
      <c r="P6642" s="3"/>
      <c r="Q6642" s="18"/>
      <c r="S6642" s="3"/>
      <c r="T6642" s="3"/>
    </row>
    <row r="6643" spans="1:20" x14ac:dyDescent="0.25">
      <c r="A6643"/>
      <c r="C6643"/>
      <c r="D6643" s="12"/>
      <c r="E6643" s="6"/>
      <c r="F6643" s="6"/>
      <c r="G6643" s="15"/>
      <c r="H6643" s="17"/>
      <c r="M6643" s="3"/>
      <c r="N6643" s="3"/>
      <c r="O6643" s="3"/>
      <c r="P6643" s="3"/>
      <c r="Q6643" s="18"/>
      <c r="S6643" s="3"/>
      <c r="T6643" s="3"/>
    </row>
    <row r="6644" spans="1:20" x14ac:dyDescent="0.25">
      <c r="A6644"/>
      <c r="C6644"/>
      <c r="D6644" s="12"/>
      <c r="E6644" s="6"/>
      <c r="F6644" s="6"/>
      <c r="G6644" s="15"/>
      <c r="H6644" s="17"/>
      <c r="M6644" s="3"/>
      <c r="N6644" s="3"/>
      <c r="O6644" s="3"/>
      <c r="P6644" s="3"/>
      <c r="Q6644" s="18"/>
      <c r="S6644" s="3"/>
      <c r="T6644" s="3"/>
    </row>
    <row r="6645" spans="1:20" x14ac:dyDescent="0.25">
      <c r="A6645"/>
      <c r="C6645"/>
      <c r="D6645" s="12"/>
      <c r="E6645" s="6"/>
      <c r="F6645" s="6"/>
      <c r="G6645" s="15"/>
      <c r="H6645" s="17"/>
      <c r="M6645" s="3"/>
      <c r="N6645" s="3"/>
      <c r="O6645" s="3"/>
      <c r="P6645" s="3"/>
      <c r="Q6645" s="18"/>
      <c r="S6645" s="3"/>
      <c r="T6645" s="3"/>
    </row>
    <row r="6646" spans="1:20" x14ac:dyDescent="0.25">
      <c r="A6646"/>
      <c r="C6646"/>
      <c r="D6646" s="12"/>
      <c r="E6646" s="6"/>
      <c r="F6646" s="6"/>
      <c r="G6646" s="15"/>
      <c r="H6646" s="17"/>
      <c r="M6646" s="3"/>
      <c r="N6646" s="3"/>
      <c r="O6646" s="3"/>
      <c r="P6646" s="3"/>
      <c r="Q6646" s="18"/>
      <c r="S6646" s="3"/>
      <c r="T6646" s="3"/>
    </row>
    <row r="6647" spans="1:20" x14ac:dyDescent="0.25">
      <c r="A6647"/>
      <c r="C6647"/>
      <c r="D6647" s="12"/>
      <c r="E6647" s="6"/>
      <c r="F6647" s="6"/>
      <c r="G6647" s="15"/>
      <c r="H6647" s="17"/>
      <c r="M6647" s="3"/>
      <c r="N6647" s="3"/>
      <c r="O6647" s="3"/>
      <c r="P6647" s="3"/>
      <c r="Q6647" s="18"/>
      <c r="S6647" s="3"/>
      <c r="T6647" s="3"/>
    </row>
    <row r="6648" spans="1:20" x14ac:dyDescent="0.25">
      <c r="A6648"/>
      <c r="C6648"/>
      <c r="D6648" s="12"/>
      <c r="E6648" s="6"/>
      <c r="F6648" s="6"/>
      <c r="G6648" s="15"/>
      <c r="H6648" s="17"/>
      <c r="M6648" s="3"/>
      <c r="N6648" s="3"/>
      <c r="O6648" s="3"/>
      <c r="P6648" s="3"/>
      <c r="Q6648" s="18"/>
      <c r="S6648" s="3"/>
      <c r="T6648" s="3"/>
    </row>
    <row r="6649" spans="1:20" x14ac:dyDescent="0.25">
      <c r="A6649"/>
      <c r="C6649"/>
      <c r="D6649" s="12"/>
      <c r="E6649" s="6"/>
      <c r="F6649" s="6"/>
      <c r="G6649" s="15"/>
      <c r="H6649" s="17"/>
      <c r="M6649" s="3"/>
      <c r="N6649" s="3"/>
      <c r="O6649" s="3"/>
      <c r="P6649" s="3"/>
      <c r="Q6649" s="18"/>
      <c r="S6649" s="3"/>
      <c r="T6649" s="3"/>
    </row>
    <row r="6650" spans="1:20" x14ac:dyDescent="0.25">
      <c r="A6650"/>
      <c r="C6650"/>
      <c r="D6650" s="12"/>
      <c r="E6650" s="6"/>
      <c r="F6650" s="6"/>
      <c r="G6650" s="15"/>
      <c r="H6650" s="17"/>
      <c r="M6650" s="3"/>
      <c r="N6650" s="3"/>
      <c r="O6650" s="3"/>
      <c r="P6650" s="3"/>
      <c r="Q6650" s="18"/>
      <c r="S6650" s="3"/>
      <c r="T6650" s="3"/>
    </row>
    <row r="6651" spans="1:20" x14ac:dyDescent="0.25">
      <c r="A6651"/>
      <c r="C6651"/>
      <c r="D6651" s="12"/>
      <c r="E6651" s="6"/>
      <c r="F6651" s="6"/>
      <c r="G6651" s="15"/>
      <c r="H6651" s="17"/>
      <c r="M6651" s="3"/>
      <c r="N6651" s="3"/>
      <c r="O6651" s="3"/>
      <c r="P6651" s="3"/>
      <c r="Q6651" s="18"/>
      <c r="S6651" s="3"/>
      <c r="T6651" s="3"/>
    </row>
    <row r="6652" spans="1:20" x14ac:dyDescent="0.25">
      <c r="A6652"/>
      <c r="C6652"/>
      <c r="D6652" s="12"/>
      <c r="E6652" s="6"/>
      <c r="F6652" s="6"/>
      <c r="G6652" s="15"/>
      <c r="H6652" s="17"/>
      <c r="M6652" s="3"/>
      <c r="N6652" s="3"/>
      <c r="O6652" s="3"/>
      <c r="P6652" s="3"/>
      <c r="Q6652" s="18"/>
      <c r="S6652" s="3"/>
      <c r="T6652" s="3"/>
    </row>
    <row r="6653" spans="1:20" x14ac:dyDescent="0.25">
      <c r="A6653"/>
      <c r="C6653"/>
      <c r="D6653" s="12"/>
      <c r="E6653" s="6"/>
      <c r="F6653" s="6"/>
      <c r="G6653" s="15"/>
      <c r="H6653" s="17"/>
      <c r="M6653" s="3"/>
      <c r="N6653" s="3"/>
      <c r="O6653" s="3"/>
      <c r="P6653" s="3"/>
      <c r="Q6653" s="18"/>
      <c r="S6653" s="3"/>
      <c r="T6653" s="3"/>
    </row>
    <row r="6654" spans="1:20" x14ac:dyDescent="0.25">
      <c r="A6654"/>
      <c r="C6654"/>
      <c r="D6654" s="12"/>
      <c r="E6654" s="6"/>
      <c r="F6654" s="6"/>
      <c r="G6654" s="15"/>
      <c r="H6654" s="17"/>
      <c r="M6654" s="3"/>
      <c r="N6654" s="3"/>
      <c r="O6654" s="3"/>
      <c r="P6654" s="3"/>
      <c r="Q6654" s="18"/>
      <c r="S6654" s="3"/>
      <c r="T6654" s="3"/>
    </row>
    <row r="6655" spans="1:20" x14ac:dyDescent="0.25">
      <c r="A6655"/>
      <c r="C6655"/>
      <c r="D6655" s="12"/>
      <c r="E6655" s="6"/>
      <c r="F6655" s="6"/>
      <c r="G6655" s="15"/>
      <c r="H6655" s="17"/>
      <c r="M6655" s="3"/>
      <c r="N6655" s="3"/>
      <c r="O6655" s="3"/>
      <c r="P6655" s="3"/>
      <c r="Q6655" s="18"/>
      <c r="S6655" s="3"/>
      <c r="T6655" s="3"/>
    </row>
    <row r="6656" spans="1:20" x14ac:dyDescent="0.25">
      <c r="A6656"/>
      <c r="C6656"/>
      <c r="D6656" s="12"/>
      <c r="E6656" s="6"/>
      <c r="F6656" s="6"/>
      <c r="G6656" s="15"/>
      <c r="H6656" s="17"/>
      <c r="M6656" s="3"/>
      <c r="N6656" s="3"/>
      <c r="O6656" s="3"/>
      <c r="P6656" s="3"/>
      <c r="Q6656" s="18"/>
      <c r="S6656" s="3"/>
      <c r="T6656" s="3"/>
    </row>
    <row r="6657" spans="1:20" x14ac:dyDescent="0.25">
      <c r="A6657"/>
      <c r="C6657"/>
      <c r="D6657" s="12"/>
      <c r="E6657" s="6"/>
      <c r="F6657" s="6"/>
      <c r="G6657" s="15"/>
      <c r="H6657" s="17"/>
      <c r="M6657" s="3"/>
      <c r="N6657" s="3"/>
      <c r="O6657" s="3"/>
      <c r="P6657" s="3"/>
      <c r="Q6657" s="18"/>
      <c r="S6657" s="3"/>
      <c r="T6657" s="3"/>
    </row>
    <row r="6658" spans="1:20" x14ac:dyDescent="0.25">
      <c r="A6658"/>
      <c r="C6658"/>
      <c r="D6658" s="12"/>
      <c r="E6658" s="6"/>
      <c r="F6658" s="6"/>
      <c r="G6658" s="15"/>
      <c r="H6658" s="17"/>
      <c r="M6658" s="3"/>
      <c r="N6658" s="3"/>
      <c r="O6658" s="3"/>
      <c r="P6658" s="3"/>
      <c r="Q6658" s="18"/>
      <c r="S6658" s="3"/>
      <c r="T6658" s="3"/>
    </row>
    <row r="6659" spans="1:20" x14ac:dyDescent="0.25">
      <c r="A6659"/>
      <c r="C6659"/>
      <c r="D6659" s="12"/>
      <c r="E6659" s="6"/>
      <c r="F6659" s="6"/>
      <c r="G6659" s="15"/>
      <c r="H6659" s="17"/>
      <c r="M6659" s="3"/>
      <c r="N6659" s="3"/>
      <c r="O6659" s="3"/>
      <c r="P6659" s="3"/>
      <c r="Q6659" s="18"/>
      <c r="S6659" s="3"/>
      <c r="T6659" s="3"/>
    </row>
    <row r="6660" spans="1:20" x14ac:dyDescent="0.25">
      <c r="A6660"/>
      <c r="C6660"/>
      <c r="D6660" s="12"/>
      <c r="E6660" s="6"/>
      <c r="F6660" s="6"/>
      <c r="G6660" s="15"/>
      <c r="H6660" s="17"/>
      <c r="M6660" s="3"/>
      <c r="N6660" s="3"/>
      <c r="O6660" s="3"/>
      <c r="P6660" s="3"/>
      <c r="Q6660" s="18"/>
      <c r="S6660" s="3"/>
      <c r="T6660" s="3"/>
    </row>
    <row r="6661" spans="1:20" x14ac:dyDescent="0.25">
      <c r="A6661"/>
      <c r="C6661"/>
      <c r="D6661" s="12"/>
      <c r="E6661" s="6"/>
      <c r="F6661" s="6"/>
      <c r="G6661" s="15"/>
      <c r="H6661" s="17"/>
      <c r="M6661" s="3"/>
      <c r="N6661" s="3"/>
      <c r="O6661" s="3"/>
      <c r="P6661" s="3"/>
      <c r="Q6661" s="18"/>
      <c r="S6661" s="3"/>
      <c r="T6661" s="3"/>
    </row>
    <row r="6662" spans="1:20" x14ac:dyDescent="0.25">
      <c r="A6662"/>
      <c r="C6662"/>
      <c r="D6662" s="12"/>
      <c r="E6662" s="6"/>
      <c r="F6662" s="6"/>
      <c r="G6662" s="15"/>
      <c r="H6662" s="17"/>
      <c r="M6662" s="3"/>
      <c r="N6662" s="3"/>
      <c r="O6662" s="3"/>
      <c r="P6662" s="3"/>
      <c r="Q6662" s="18"/>
      <c r="S6662" s="3"/>
      <c r="T6662" s="3"/>
    </row>
    <row r="6663" spans="1:20" x14ac:dyDescent="0.25">
      <c r="A6663"/>
      <c r="C6663"/>
      <c r="D6663" s="12"/>
      <c r="E6663" s="6"/>
      <c r="F6663" s="6"/>
      <c r="G6663" s="15"/>
      <c r="H6663" s="17"/>
      <c r="M6663" s="3"/>
      <c r="N6663" s="3"/>
      <c r="O6663" s="3"/>
      <c r="P6663" s="3"/>
      <c r="Q6663" s="18"/>
      <c r="S6663" s="3"/>
      <c r="T6663" s="3"/>
    </row>
    <row r="6664" spans="1:20" x14ac:dyDescent="0.25">
      <c r="A6664"/>
      <c r="C6664"/>
      <c r="D6664" s="12"/>
      <c r="E6664" s="6"/>
      <c r="F6664" s="6"/>
      <c r="G6664" s="15"/>
      <c r="H6664" s="17"/>
      <c r="M6664" s="3"/>
      <c r="N6664" s="3"/>
      <c r="O6664" s="3"/>
      <c r="P6664" s="3"/>
      <c r="Q6664" s="18"/>
      <c r="S6664" s="3"/>
      <c r="T6664" s="3"/>
    </row>
    <row r="6665" spans="1:20" x14ac:dyDescent="0.25">
      <c r="A6665"/>
      <c r="C6665"/>
      <c r="D6665" s="12"/>
      <c r="E6665" s="6"/>
      <c r="F6665" s="6"/>
      <c r="G6665" s="15"/>
      <c r="H6665" s="17"/>
      <c r="M6665" s="3"/>
      <c r="N6665" s="3"/>
      <c r="O6665" s="3"/>
      <c r="P6665" s="3"/>
      <c r="Q6665" s="18"/>
      <c r="S6665" s="3"/>
      <c r="T6665" s="3"/>
    </row>
    <row r="6666" spans="1:20" x14ac:dyDescent="0.25">
      <c r="A6666"/>
      <c r="C6666"/>
      <c r="D6666" s="12"/>
      <c r="E6666" s="6"/>
      <c r="F6666" s="6"/>
      <c r="G6666" s="15"/>
      <c r="H6666" s="17"/>
      <c r="M6666" s="3"/>
      <c r="N6666" s="3"/>
      <c r="O6666" s="3"/>
      <c r="P6666" s="3"/>
      <c r="Q6666" s="18"/>
      <c r="S6666" s="3"/>
      <c r="T6666" s="3"/>
    </row>
    <row r="6667" spans="1:20" x14ac:dyDescent="0.25">
      <c r="A6667"/>
      <c r="C6667"/>
      <c r="D6667" s="12"/>
      <c r="E6667" s="6"/>
      <c r="F6667" s="6"/>
      <c r="G6667" s="15"/>
      <c r="H6667" s="17"/>
      <c r="M6667" s="3"/>
      <c r="N6667" s="3"/>
      <c r="O6667" s="3"/>
      <c r="P6667" s="3"/>
      <c r="Q6667" s="18"/>
      <c r="S6667" s="3"/>
      <c r="T6667" s="3"/>
    </row>
    <row r="6668" spans="1:20" x14ac:dyDescent="0.25">
      <c r="A6668"/>
      <c r="C6668"/>
      <c r="D6668" s="12"/>
      <c r="E6668" s="6"/>
      <c r="F6668" s="6"/>
      <c r="G6668" s="15"/>
      <c r="H6668" s="17"/>
      <c r="M6668" s="3"/>
      <c r="N6668" s="3"/>
      <c r="O6668" s="3"/>
      <c r="P6668" s="3"/>
      <c r="Q6668" s="18"/>
      <c r="S6668" s="3"/>
      <c r="T6668" s="3"/>
    </row>
    <row r="6669" spans="1:20" x14ac:dyDescent="0.25">
      <c r="A6669"/>
      <c r="C6669"/>
      <c r="D6669" s="12"/>
      <c r="E6669" s="6"/>
      <c r="F6669" s="6"/>
      <c r="G6669" s="15"/>
      <c r="H6669" s="17"/>
      <c r="M6669" s="3"/>
      <c r="N6669" s="3"/>
      <c r="O6669" s="3"/>
      <c r="P6669" s="3"/>
      <c r="Q6669" s="18"/>
      <c r="S6669" s="3"/>
      <c r="T6669" s="3"/>
    </row>
    <row r="6670" spans="1:20" x14ac:dyDescent="0.25">
      <c r="A6670"/>
      <c r="C6670"/>
      <c r="D6670" s="12"/>
      <c r="E6670" s="6"/>
      <c r="F6670" s="6"/>
      <c r="G6670" s="15"/>
      <c r="H6670" s="17"/>
      <c r="M6670" s="3"/>
      <c r="N6670" s="3"/>
      <c r="O6670" s="3"/>
      <c r="P6670" s="3"/>
      <c r="Q6670" s="18"/>
      <c r="S6670" s="3"/>
      <c r="T6670" s="3"/>
    </row>
    <row r="6671" spans="1:20" x14ac:dyDescent="0.25">
      <c r="A6671"/>
      <c r="C6671"/>
      <c r="D6671" s="12"/>
      <c r="E6671" s="6"/>
      <c r="F6671" s="6"/>
      <c r="G6671" s="15"/>
      <c r="H6671" s="17"/>
      <c r="M6671" s="3"/>
      <c r="N6671" s="3"/>
      <c r="O6671" s="3"/>
      <c r="P6671" s="3"/>
      <c r="Q6671" s="18"/>
      <c r="S6671" s="3"/>
      <c r="T6671" s="3"/>
    </row>
    <row r="6672" spans="1:20" x14ac:dyDescent="0.25">
      <c r="A6672"/>
      <c r="C6672"/>
      <c r="D6672" s="12"/>
      <c r="E6672" s="6"/>
      <c r="F6672" s="6"/>
      <c r="G6672" s="15"/>
      <c r="H6672" s="17"/>
      <c r="M6672" s="3"/>
      <c r="N6672" s="3"/>
      <c r="O6672" s="3"/>
      <c r="P6672" s="3"/>
      <c r="Q6672" s="18"/>
      <c r="S6672" s="3"/>
      <c r="T6672" s="3"/>
    </row>
    <row r="6673" spans="1:20" x14ac:dyDescent="0.25">
      <c r="A6673"/>
      <c r="C6673"/>
      <c r="D6673" s="12"/>
      <c r="E6673" s="6"/>
      <c r="F6673" s="6"/>
      <c r="G6673" s="15"/>
      <c r="H6673" s="17"/>
      <c r="M6673" s="3"/>
      <c r="N6673" s="3"/>
      <c r="O6673" s="3"/>
      <c r="P6673" s="3"/>
      <c r="Q6673" s="18"/>
      <c r="S6673" s="3"/>
      <c r="T6673" s="3"/>
    </row>
    <row r="6674" spans="1:20" x14ac:dyDescent="0.25">
      <c r="A6674"/>
      <c r="C6674"/>
      <c r="D6674" s="12"/>
      <c r="E6674" s="6"/>
      <c r="F6674" s="6"/>
      <c r="G6674" s="15"/>
      <c r="H6674" s="17"/>
      <c r="M6674" s="3"/>
      <c r="N6674" s="3"/>
      <c r="O6674" s="3"/>
      <c r="P6674" s="3"/>
      <c r="Q6674" s="18"/>
      <c r="S6674" s="3"/>
      <c r="T6674" s="3"/>
    </row>
    <row r="6675" spans="1:20" x14ac:dyDescent="0.25">
      <c r="A6675"/>
      <c r="C6675"/>
      <c r="D6675" s="12"/>
      <c r="E6675" s="6"/>
      <c r="F6675" s="6"/>
      <c r="G6675" s="15"/>
      <c r="H6675" s="17"/>
      <c r="M6675" s="3"/>
      <c r="N6675" s="3"/>
      <c r="O6675" s="3"/>
      <c r="P6675" s="3"/>
      <c r="Q6675" s="18"/>
      <c r="S6675" s="3"/>
      <c r="T6675" s="3"/>
    </row>
    <row r="6676" spans="1:20" x14ac:dyDescent="0.25">
      <c r="A6676"/>
      <c r="C6676"/>
      <c r="D6676" s="12"/>
      <c r="E6676" s="6"/>
      <c r="F6676" s="6"/>
      <c r="G6676" s="15"/>
      <c r="H6676" s="17"/>
      <c r="M6676" s="3"/>
      <c r="N6676" s="3"/>
      <c r="O6676" s="3"/>
      <c r="P6676" s="3"/>
      <c r="Q6676" s="18"/>
      <c r="S6676" s="3"/>
      <c r="T6676" s="3"/>
    </row>
    <row r="6677" spans="1:20" x14ac:dyDescent="0.25">
      <c r="A6677"/>
      <c r="C6677"/>
      <c r="D6677" s="12"/>
      <c r="E6677" s="6"/>
      <c r="F6677" s="6"/>
      <c r="G6677" s="15"/>
      <c r="H6677" s="17"/>
      <c r="M6677" s="3"/>
      <c r="N6677" s="3"/>
      <c r="O6677" s="3"/>
      <c r="P6677" s="3"/>
      <c r="Q6677" s="18"/>
      <c r="S6677" s="3"/>
      <c r="T6677" s="3"/>
    </row>
    <row r="6678" spans="1:20" x14ac:dyDescent="0.25">
      <c r="A6678"/>
      <c r="C6678"/>
      <c r="D6678" s="12"/>
      <c r="E6678" s="6"/>
      <c r="F6678" s="6"/>
      <c r="G6678" s="15"/>
      <c r="H6678" s="17"/>
      <c r="M6678" s="3"/>
      <c r="N6678" s="3"/>
      <c r="O6678" s="3"/>
      <c r="P6678" s="3"/>
      <c r="Q6678" s="18"/>
      <c r="S6678" s="3"/>
      <c r="T6678" s="3"/>
    </row>
    <row r="6679" spans="1:20" x14ac:dyDescent="0.25">
      <c r="A6679"/>
      <c r="C6679"/>
      <c r="D6679" s="12"/>
      <c r="E6679" s="6"/>
      <c r="F6679" s="6"/>
      <c r="G6679" s="15"/>
      <c r="H6679" s="17"/>
      <c r="M6679" s="3"/>
      <c r="N6679" s="3"/>
      <c r="O6679" s="3"/>
      <c r="P6679" s="3"/>
      <c r="Q6679" s="18"/>
      <c r="S6679" s="3"/>
      <c r="T6679" s="3"/>
    </row>
    <row r="6680" spans="1:20" x14ac:dyDescent="0.25">
      <c r="A6680"/>
      <c r="C6680"/>
      <c r="D6680" s="12"/>
      <c r="E6680" s="6"/>
      <c r="F6680" s="6"/>
      <c r="G6680" s="15"/>
      <c r="H6680" s="17"/>
      <c r="M6680" s="3"/>
      <c r="N6680" s="3"/>
      <c r="O6680" s="3"/>
      <c r="P6680" s="3"/>
      <c r="Q6680" s="18"/>
      <c r="S6680" s="3"/>
      <c r="T6680" s="3"/>
    </row>
    <row r="6681" spans="1:20" x14ac:dyDescent="0.25">
      <c r="A6681"/>
      <c r="C6681"/>
      <c r="D6681" s="12"/>
      <c r="E6681" s="6"/>
      <c r="F6681" s="6"/>
      <c r="G6681" s="15"/>
      <c r="H6681" s="17"/>
      <c r="M6681" s="3"/>
      <c r="N6681" s="3"/>
      <c r="O6681" s="3"/>
      <c r="P6681" s="3"/>
      <c r="Q6681" s="18"/>
      <c r="S6681" s="3"/>
      <c r="T6681" s="3"/>
    </row>
    <row r="6682" spans="1:20" x14ac:dyDescent="0.25">
      <c r="A6682"/>
      <c r="C6682"/>
      <c r="D6682" s="12"/>
      <c r="E6682" s="6"/>
      <c r="F6682" s="6"/>
      <c r="G6682" s="15"/>
      <c r="H6682" s="17"/>
      <c r="M6682" s="3"/>
      <c r="N6682" s="3"/>
      <c r="O6682" s="3"/>
      <c r="P6682" s="3"/>
      <c r="Q6682" s="18"/>
      <c r="S6682" s="3"/>
      <c r="T6682" s="3"/>
    </row>
    <row r="6683" spans="1:20" x14ac:dyDescent="0.25">
      <c r="A6683"/>
      <c r="C6683"/>
      <c r="D6683" s="12"/>
      <c r="E6683" s="6"/>
      <c r="F6683" s="6"/>
      <c r="G6683" s="15"/>
      <c r="H6683" s="17"/>
      <c r="M6683" s="3"/>
      <c r="N6683" s="3"/>
      <c r="O6683" s="3"/>
      <c r="P6683" s="3"/>
      <c r="Q6683" s="18"/>
      <c r="S6683" s="3"/>
      <c r="T6683" s="3"/>
    </row>
    <row r="6684" spans="1:20" x14ac:dyDescent="0.25">
      <c r="A6684"/>
      <c r="C6684"/>
      <c r="D6684" s="12"/>
      <c r="E6684" s="6"/>
      <c r="F6684" s="6"/>
      <c r="G6684" s="15"/>
      <c r="H6684" s="17"/>
      <c r="M6684" s="3"/>
      <c r="N6684" s="3"/>
      <c r="O6684" s="3"/>
      <c r="P6684" s="3"/>
      <c r="Q6684" s="18"/>
      <c r="S6684" s="3"/>
      <c r="T6684" s="3"/>
    </row>
    <row r="6685" spans="1:20" x14ac:dyDescent="0.25">
      <c r="A6685"/>
      <c r="C6685"/>
      <c r="D6685" s="12"/>
      <c r="E6685" s="6"/>
      <c r="F6685" s="6"/>
      <c r="G6685" s="15"/>
      <c r="H6685" s="17"/>
      <c r="M6685" s="3"/>
      <c r="N6685" s="3"/>
      <c r="O6685" s="3"/>
      <c r="P6685" s="3"/>
      <c r="Q6685" s="18"/>
      <c r="S6685" s="3"/>
      <c r="T6685" s="3"/>
    </row>
    <row r="6686" spans="1:20" x14ac:dyDescent="0.25">
      <c r="A6686"/>
      <c r="C6686"/>
      <c r="D6686" s="12"/>
      <c r="E6686" s="6"/>
      <c r="F6686" s="6"/>
      <c r="G6686" s="15"/>
      <c r="H6686" s="17"/>
      <c r="M6686" s="3"/>
      <c r="N6686" s="3"/>
      <c r="O6686" s="3"/>
      <c r="P6686" s="3"/>
      <c r="Q6686" s="18"/>
      <c r="S6686" s="3"/>
      <c r="T6686" s="3"/>
    </row>
    <row r="6687" spans="1:20" x14ac:dyDescent="0.25">
      <c r="A6687"/>
      <c r="C6687"/>
      <c r="D6687" s="12"/>
      <c r="E6687" s="6"/>
      <c r="F6687" s="6"/>
      <c r="G6687" s="15"/>
      <c r="H6687" s="17"/>
      <c r="M6687" s="3"/>
      <c r="N6687" s="3"/>
      <c r="O6687" s="3"/>
      <c r="P6687" s="3"/>
      <c r="Q6687" s="18"/>
      <c r="S6687" s="3"/>
      <c r="T6687" s="3"/>
    </row>
    <row r="6688" spans="1:20" x14ac:dyDescent="0.25">
      <c r="A6688"/>
      <c r="C6688"/>
      <c r="D6688" s="12"/>
      <c r="E6688" s="6"/>
      <c r="F6688" s="6"/>
      <c r="G6688" s="15"/>
      <c r="H6688" s="17"/>
      <c r="M6688" s="3"/>
      <c r="N6688" s="3"/>
      <c r="O6688" s="3"/>
      <c r="P6688" s="3"/>
      <c r="Q6688" s="18"/>
      <c r="S6688" s="3"/>
      <c r="T6688" s="3"/>
    </row>
    <row r="6689" spans="1:20" x14ac:dyDescent="0.25">
      <c r="A6689"/>
      <c r="C6689"/>
      <c r="D6689" s="12"/>
      <c r="E6689" s="6"/>
      <c r="F6689" s="6"/>
      <c r="G6689" s="15"/>
      <c r="H6689" s="17"/>
      <c r="M6689" s="3"/>
      <c r="N6689" s="3"/>
      <c r="O6689" s="3"/>
      <c r="P6689" s="3"/>
      <c r="Q6689" s="18"/>
      <c r="S6689" s="3"/>
      <c r="T6689" s="3"/>
    </row>
    <row r="6690" spans="1:20" x14ac:dyDescent="0.25">
      <c r="A6690"/>
      <c r="C6690"/>
      <c r="D6690" s="12"/>
      <c r="E6690" s="6"/>
      <c r="F6690" s="6"/>
      <c r="G6690" s="15"/>
      <c r="H6690" s="17"/>
      <c r="M6690" s="3"/>
      <c r="N6690" s="3"/>
      <c r="O6690" s="3"/>
      <c r="P6690" s="3"/>
      <c r="Q6690" s="18"/>
      <c r="S6690" s="3"/>
      <c r="T6690" s="3"/>
    </row>
    <row r="6691" spans="1:20" x14ac:dyDescent="0.25">
      <c r="A6691"/>
      <c r="C6691"/>
      <c r="D6691" s="12"/>
      <c r="E6691" s="6"/>
      <c r="F6691" s="6"/>
      <c r="G6691" s="15"/>
      <c r="H6691" s="17"/>
      <c r="M6691" s="3"/>
      <c r="N6691" s="3"/>
      <c r="O6691" s="3"/>
      <c r="P6691" s="3"/>
      <c r="Q6691" s="18"/>
      <c r="S6691" s="3"/>
      <c r="T6691" s="3"/>
    </row>
    <row r="6692" spans="1:20" x14ac:dyDescent="0.25">
      <c r="A6692"/>
      <c r="C6692"/>
      <c r="D6692" s="12"/>
      <c r="E6692" s="6"/>
      <c r="F6692" s="6"/>
      <c r="G6692" s="15"/>
      <c r="H6692" s="17"/>
      <c r="M6692" s="3"/>
      <c r="N6692" s="3"/>
      <c r="O6692" s="3"/>
      <c r="P6692" s="3"/>
      <c r="Q6692" s="18"/>
      <c r="S6692" s="3"/>
      <c r="T6692" s="3"/>
    </row>
    <row r="6693" spans="1:20" x14ac:dyDescent="0.25">
      <c r="A6693"/>
      <c r="C6693"/>
      <c r="D6693" s="12"/>
      <c r="E6693" s="6"/>
      <c r="F6693" s="6"/>
      <c r="G6693" s="15"/>
      <c r="H6693" s="17"/>
      <c r="M6693" s="3"/>
      <c r="N6693" s="3"/>
      <c r="O6693" s="3"/>
      <c r="P6693" s="3"/>
      <c r="Q6693" s="18"/>
      <c r="S6693" s="3"/>
      <c r="T6693" s="3"/>
    </row>
    <row r="6694" spans="1:20" x14ac:dyDescent="0.25">
      <c r="A6694"/>
      <c r="C6694"/>
      <c r="D6694" s="12"/>
      <c r="E6694" s="6"/>
      <c r="F6694" s="6"/>
      <c r="G6694" s="15"/>
      <c r="H6694" s="17"/>
      <c r="M6694" s="3"/>
      <c r="N6694" s="3"/>
      <c r="O6694" s="3"/>
      <c r="P6694" s="3"/>
      <c r="Q6694" s="18"/>
      <c r="S6694" s="3"/>
      <c r="T6694" s="3"/>
    </row>
    <row r="6695" spans="1:20" x14ac:dyDescent="0.25">
      <c r="A6695"/>
      <c r="C6695"/>
      <c r="D6695" s="12"/>
      <c r="E6695" s="6"/>
      <c r="F6695" s="6"/>
      <c r="G6695" s="15"/>
      <c r="H6695" s="17"/>
      <c r="M6695" s="3"/>
      <c r="N6695" s="3"/>
      <c r="O6695" s="3"/>
      <c r="P6695" s="3"/>
      <c r="Q6695" s="18"/>
      <c r="S6695" s="3"/>
      <c r="T6695" s="3"/>
    </row>
    <row r="6696" spans="1:20" x14ac:dyDescent="0.25">
      <c r="A6696"/>
      <c r="C6696"/>
      <c r="D6696" s="12"/>
      <c r="E6696" s="6"/>
      <c r="F6696" s="6"/>
      <c r="G6696" s="15"/>
      <c r="H6696" s="17"/>
      <c r="M6696" s="3"/>
      <c r="N6696" s="3"/>
      <c r="O6696" s="3"/>
      <c r="P6696" s="3"/>
      <c r="Q6696" s="18"/>
      <c r="S6696" s="3"/>
      <c r="T6696" s="3"/>
    </row>
    <row r="6697" spans="1:20" x14ac:dyDescent="0.25">
      <c r="A6697"/>
      <c r="C6697"/>
      <c r="D6697" s="12"/>
      <c r="E6697" s="6"/>
      <c r="F6697" s="6"/>
      <c r="G6697" s="15"/>
      <c r="H6697" s="17"/>
      <c r="M6697" s="3"/>
      <c r="N6697" s="3"/>
      <c r="O6697" s="3"/>
      <c r="P6697" s="3"/>
      <c r="Q6697" s="18"/>
      <c r="S6697" s="3"/>
      <c r="T6697" s="3"/>
    </row>
    <row r="6698" spans="1:20" x14ac:dyDescent="0.25">
      <c r="A6698"/>
      <c r="C6698"/>
      <c r="D6698" s="12"/>
      <c r="E6698" s="6"/>
      <c r="F6698" s="6"/>
      <c r="G6698" s="15"/>
      <c r="H6698" s="17"/>
      <c r="M6698" s="3"/>
      <c r="N6698" s="3"/>
      <c r="O6698" s="3"/>
      <c r="P6698" s="3"/>
      <c r="Q6698" s="18"/>
      <c r="S6698" s="3"/>
      <c r="T6698" s="3"/>
    </row>
    <row r="6699" spans="1:20" x14ac:dyDescent="0.25">
      <c r="A6699"/>
      <c r="C6699"/>
      <c r="D6699" s="12"/>
      <c r="E6699" s="6"/>
      <c r="F6699" s="6"/>
      <c r="G6699" s="15"/>
      <c r="H6699" s="17"/>
      <c r="M6699" s="3"/>
      <c r="N6699" s="3"/>
      <c r="O6699" s="3"/>
      <c r="P6699" s="3"/>
      <c r="Q6699" s="18"/>
      <c r="S6699" s="3"/>
      <c r="T6699" s="3"/>
    </row>
    <row r="6700" spans="1:20" x14ac:dyDescent="0.25">
      <c r="A6700"/>
      <c r="C6700"/>
      <c r="D6700" s="12"/>
      <c r="E6700" s="6"/>
      <c r="F6700" s="6"/>
      <c r="G6700" s="15"/>
      <c r="H6700" s="17"/>
      <c r="M6700" s="3"/>
      <c r="N6700" s="3"/>
      <c r="O6700" s="3"/>
      <c r="P6700" s="3"/>
      <c r="Q6700" s="18"/>
      <c r="S6700" s="3"/>
      <c r="T6700" s="3"/>
    </row>
    <row r="6701" spans="1:20" x14ac:dyDescent="0.25">
      <c r="A6701"/>
      <c r="C6701"/>
      <c r="D6701" s="12"/>
      <c r="E6701" s="6"/>
      <c r="F6701" s="6"/>
      <c r="G6701" s="15"/>
      <c r="H6701" s="17"/>
      <c r="M6701" s="3"/>
      <c r="N6701" s="3"/>
      <c r="O6701" s="3"/>
      <c r="P6701" s="3"/>
      <c r="Q6701" s="18"/>
      <c r="S6701" s="3"/>
      <c r="T6701" s="3"/>
    </row>
    <row r="6702" spans="1:20" x14ac:dyDescent="0.25">
      <c r="A6702"/>
      <c r="C6702"/>
      <c r="D6702" s="12"/>
      <c r="E6702" s="6"/>
      <c r="F6702" s="6"/>
      <c r="G6702" s="15"/>
      <c r="H6702" s="17"/>
      <c r="M6702" s="3"/>
      <c r="N6702" s="3"/>
      <c r="O6702" s="3"/>
      <c r="P6702" s="3"/>
      <c r="Q6702" s="18"/>
      <c r="S6702" s="3"/>
      <c r="T6702" s="3"/>
    </row>
    <row r="6703" spans="1:20" x14ac:dyDescent="0.25">
      <c r="A6703"/>
      <c r="C6703"/>
      <c r="D6703" s="12"/>
      <c r="E6703" s="6"/>
      <c r="F6703" s="6"/>
      <c r="G6703" s="15"/>
      <c r="H6703" s="17"/>
      <c r="M6703" s="3"/>
      <c r="N6703" s="3"/>
      <c r="O6703" s="3"/>
      <c r="P6703" s="3"/>
      <c r="Q6703" s="18"/>
      <c r="S6703" s="3"/>
      <c r="T6703" s="3"/>
    </row>
    <row r="6704" spans="1:20" x14ac:dyDescent="0.25">
      <c r="A6704"/>
      <c r="C6704"/>
      <c r="D6704" s="12"/>
      <c r="E6704" s="6"/>
      <c r="F6704" s="6"/>
      <c r="G6704" s="15"/>
      <c r="H6704" s="17"/>
      <c r="M6704" s="3"/>
      <c r="N6704" s="3"/>
      <c r="O6704" s="3"/>
      <c r="P6704" s="3"/>
      <c r="Q6704" s="18"/>
      <c r="S6704" s="3"/>
      <c r="T6704" s="3"/>
    </row>
    <row r="6705" spans="1:20" x14ac:dyDescent="0.25">
      <c r="A6705"/>
      <c r="C6705"/>
      <c r="D6705" s="12"/>
      <c r="E6705" s="6"/>
      <c r="F6705" s="6"/>
      <c r="G6705" s="15"/>
      <c r="H6705" s="17"/>
      <c r="M6705" s="3"/>
      <c r="N6705" s="3"/>
      <c r="O6705" s="3"/>
      <c r="P6705" s="3"/>
      <c r="Q6705" s="18"/>
      <c r="S6705" s="3"/>
      <c r="T6705" s="3"/>
    </row>
    <row r="6706" spans="1:20" x14ac:dyDescent="0.25">
      <c r="A6706"/>
      <c r="C6706"/>
      <c r="D6706" s="12"/>
      <c r="E6706" s="6"/>
      <c r="F6706" s="6"/>
      <c r="G6706" s="15"/>
      <c r="H6706" s="17"/>
      <c r="M6706" s="3"/>
      <c r="N6706" s="3"/>
      <c r="O6706" s="3"/>
      <c r="P6706" s="3"/>
      <c r="Q6706" s="18"/>
      <c r="S6706" s="3"/>
      <c r="T6706" s="3"/>
    </row>
    <row r="6707" spans="1:20" x14ac:dyDescent="0.25">
      <c r="A6707"/>
      <c r="C6707"/>
      <c r="D6707" s="12"/>
      <c r="E6707" s="6"/>
      <c r="F6707" s="6"/>
      <c r="G6707" s="15"/>
      <c r="H6707" s="17"/>
      <c r="M6707" s="3"/>
      <c r="N6707" s="3"/>
      <c r="O6707" s="3"/>
      <c r="P6707" s="3"/>
      <c r="Q6707" s="18"/>
      <c r="S6707" s="3"/>
      <c r="T6707" s="3"/>
    </row>
    <row r="6708" spans="1:20" x14ac:dyDescent="0.25">
      <c r="A6708"/>
      <c r="C6708"/>
      <c r="D6708" s="12"/>
      <c r="E6708" s="6"/>
      <c r="F6708" s="6"/>
      <c r="G6708" s="15"/>
      <c r="H6708" s="17"/>
      <c r="M6708" s="3"/>
      <c r="N6708" s="3"/>
      <c r="O6708" s="3"/>
      <c r="P6708" s="3"/>
      <c r="Q6708" s="18"/>
      <c r="S6708" s="3"/>
      <c r="T6708" s="3"/>
    </row>
    <row r="6709" spans="1:20" x14ac:dyDescent="0.25">
      <c r="A6709"/>
      <c r="C6709"/>
      <c r="D6709" s="12"/>
      <c r="E6709" s="6"/>
      <c r="F6709" s="6"/>
      <c r="G6709" s="15"/>
      <c r="H6709" s="17"/>
      <c r="M6709" s="3"/>
      <c r="N6709" s="3"/>
      <c r="O6709" s="3"/>
      <c r="P6709" s="3"/>
      <c r="Q6709" s="18"/>
      <c r="S6709" s="3"/>
      <c r="T6709" s="3"/>
    </row>
    <row r="6710" spans="1:20" x14ac:dyDescent="0.25">
      <c r="A6710"/>
      <c r="C6710"/>
      <c r="D6710" s="12"/>
      <c r="E6710" s="6"/>
      <c r="F6710" s="6"/>
      <c r="G6710" s="15"/>
      <c r="H6710" s="17"/>
      <c r="M6710" s="3"/>
      <c r="N6710" s="3"/>
      <c r="O6710" s="3"/>
      <c r="P6710" s="3"/>
      <c r="Q6710" s="18"/>
      <c r="S6710" s="3"/>
      <c r="T6710" s="3"/>
    </row>
    <row r="6711" spans="1:20" x14ac:dyDescent="0.25">
      <c r="A6711"/>
      <c r="C6711"/>
      <c r="D6711" s="12"/>
      <c r="E6711" s="6"/>
      <c r="F6711" s="6"/>
      <c r="G6711" s="15"/>
      <c r="H6711" s="17"/>
      <c r="M6711" s="3"/>
      <c r="N6711" s="3"/>
      <c r="O6711" s="3"/>
      <c r="P6711" s="3"/>
      <c r="Q6711" s="18"/>
      <c r="S6711" s="3"/>
      <c r="T6711" s="3"/>
    </row>
    <row r="6712" spans="1:20" x14ac:dyDescent="0.25">
      <c r="A6712"/>
      <c r="C6712"/>
      <c r="D6712" s="12"/>
      <c r="E6712" s="6"/>
      <c r="F6712" s="6"/>
      <c r="G6712" s="15"/>
      <c r="H6712" s="17"/>
      <c r="M6712" s="3"/>
      <c r="N6712" s="3"/>
      <c r="O6712" s="3"/>
      <c r="P6712" s="3"/>
      <c r="Q6712" s="18"/>
      <c r="S6712" s="3"/>
      <c r="T6712" s="3"/>
    </row>
    <row r="6713" spans="1:20" x14ac:dyDescent="0.25">
      <c r="A6713"/>
      <c r="C6713"/>
      <c r="D6713" s="12"/>
      <c r="E6713" s="6"/>
      <c r="F6713" s="6"/>
      <c r="G6713" s="15"/>
      <c r="H6713" s="17"/>
      <c r="M6713" s="3"/>
      <c r="N6713" s="3"/>
      <c r="O6713" s="3"/>
      <c r="P6713" s="3"/>
      <c r="Q6713" s="18"/>
      <c r="S6713" s="3"/>
      <c r="T6713" s="3"/>
    </row>
    <row r="6714" spans="1:20" x14ac:dyDescent="0.25">
      <c r="A6714"/>
      <c r="C6714"/>
      <c r="D6714" s="12"/>
      <c r="E6714" s="6"/>
      <c r="F6714" s="6"/>
      <c r="G6714" s="15"/>
      <c r="H6714" s="17"/>
      <c r="M6714" s="3"/>
      <c r="N6714" s="3"/>
      <c r="O6714" s="3"/>
      <c r="P6714" s="3"/>
      <c r="Q6714" s="18"/>
      <c r="S6714" s="3"/>
      <c r="T6714" s="3"/>
    </row>
    <row r="6715" spans="1:20" x14ac:dyDescent="0.25">
      <c r="A6715"/>
      <c r="C6715"/>
      <c r="D6715" s="12"/>
      <c r="E6715" s="6"/>
      <c r="F6715" s="6"/>
      <c r="G6715" s="15"/>
      <c r="H6715" s="17"/>
      <c r="M6715" s="3"/>
      <c r="N6715" s="3"/>
      <c r="O6715" s="3"/>
      <c r="P6715" s="3"/>
      <c r="Q6715" s="18"/>
      <c r="S6715" s="3"/>
      <c r="T6715" s="3"/>
    </row>
    <row r="6716" spans="1:20" x14ac:dyDescent="0.25">
      <c r="A6716"/>
      <c r="C6716"/>
      <c r="D6716" s="12"/>
      <c r="E6716" s="6"/>
      <c r="F6716" s="6"/>
      <c r="G6716" s="15"/>
      <c r="H6716" s="17"/>
      <c r="M6716" s="3"/>
      <c r="N6716" s="3"/>
      <c r="O6716" s="3"/>
      <c r="P6716" s="3"/>
      <c r="Q6716" s="18"/>
      <c r="S6716" s="3"/>
      <c r="T6716" s="3"/>
    </row>
    <row r="6717" spans="1:20" x14ac:dyDescent="0.25">
      <c r="A6717"/>
      <c r="C6717"/>
      <c r="D6717" s="12"/>
      <c r="E6717" s="6"/>
      <c r="F6717" s="6"/>
      <c r="G6717" s="15"/>
      <c r="H6717" s="17"/>
      <c r="M6717" s="3"/>
      <c r="N6717" s="3"/>
      <c r="O6717" s="3"/>
      <c r="P6717" s="3"/>
      <c r="Q6717" s="18"/>
      <c r="S6717" s="3"/>
      <c r="T6717" s="3"/>
    </row>
    <row r="6718" spans="1:20" x14ac:dyDescent="0.25">
      <c r="A6718"/>
      <c r="C6718"/>
      <c r="D6718" s="12"/>
      <c r="E6718" s="6"/>
      <c r="F6718" s="6"/>
      <c r="G6718" s="15"/>
      <c r="H6718" s="17"/>
      <c r="M6718" s="3"/>
      <c r="N6718" s="3"/>
      <c r="O6718" s="3"/>
      <c r="P6718" s="3"/>
      <c r="Q6718" s="18"/>
      <c r="S6718" s="3"/>
      <c r="T6718" s="3"/>
    </row>
    <row r="6719" spans="1:20" x14ac:dyDescent="0.25">
      <c r="A6719"/>
      <c r="C6719"/>
      <c r="D6719" s="12"/>
      <c r="E6719" s="6"/>
      <c r="F6719" s="6"/>
      <c r="G6719" s="15"/>
      <c r="H6719" s="17"/>
      <c r="M6719" s="3"/>
      <c r="N6719" s="3"/>
      <c r="O6719" s="3"/>
      <c r="P6719" s="3"/>
      <c r="Q6719" s="18"/>
      <c r="S6719" s="3"/>
      <c r="T6719" s="3"/>
    </row>
    <row r="6720" spans="1:20" x14ac:dyDescent="0.25">
      <c r="A6720"/>
      <c r="C6720"/>
      <c r="D6720" s="12"/>
      <c r="E6720" s="6"/>
      <c r="F6720" s="6"/>
      <c r="G6720" s="15"/>
      <c r="H6720" s="17"/>
      <c r="M6720" s="3"/>
      <c r="N6720" s="3"/>
      <c r="O6720" s="3"/>
      <c r="P6720" s="3"/>
      <c r="Q6720" s="18"/>
      <c r="S6720" s="3"/>
      <c r="T6720" s="3"/>
    </row>
    <row r="6721" spans="1:20" x14ac:dyDescent="0.25">
      <c r="A6721"/>
      <c r="C6721"/>
      <c r="D6721" s="12"/>
      <c r="E6721" s="6"/>
      <c r="F6721" s="6"/>
      <c r="G6721" s="15"/>
      <c r="H6721" s="17"/>
      <c r="M6721" s="3"/>
      <c r="N6721" s="3"/>
      <c r="O6721" s="3"/>
      <c r="P6721" s="3"/>
      <c r="Q6721" s="18"/>
      <c r="S6721" s="3"/>
      <c r="T6721" s="3"/>
    </row>
    <row r="6722" spans="1:20" x14ac:dyDescent="0.25">
      <c r="A6722"/>
      <c r="C6722"/>
      <c r="D6722" s="12"/>
      <c r="E6722" s="6"/>
      <c r="F6722" s="6"/>
      <c r="G6722" s="15"/>
      <c r="H6722" s="17"/>
      <c r="M6722" s="3"/>
      <c r="N6722" s="3"/>
      <c r="O6722" s="3"/>
      <c r="P6722" s="3"/>
      <c r="Q6722" s="18"/>
      <c r="S6722" s="3"/>
      <c r="T6722" s="3"/>
    </row>
    <row r="6723" spans="1:20" x14ac:dyDescent="0.25">
      <c r="A6723"/>
      <c r="C6723"/>
      <c r="D6723" s="12"/>
      <c r="E6723" s="6"/>
      <c r="F6723" s="6"/>
      <c r="G6723" s="15"/>
      <c r="H6723" s="17"/>
      <c r="M6723" s="3"/>
      <c r="N6723" s="3"/>
      <c r="O6723" s="3"/>
      <c r="P6723" s="3"/>
      <c r="Q6723" s="18"/>
      <c r="S6723" s="3"/>
      <c r="T6723" s="3"/>
    </row>
    <row r="6724" spans="1:20" x14ac:dyDescent="0.25">
      <c r="A6724"/>
      <c r="C6724"/>
      <c r="D6724" s="12"/>
      <c r="E6724" s="6"/>
      <c r="F6724" s="6"/>
      <c r="G6724" s="15"/>
      <c r="H6724" s="17"/>
      <c r="M6724" s="3"/>
      <c r="N6724" s="3"/>
      <c r="O6724" s="3"/>
      <c r="P6724" s="3"/>
      <c r="Q6724" s="18"/>
      <c r="S6724" s="3"/>
      <c r="T6724" s="3"/>
    </row>
    <row r="6725" spans="1:20" x14ac:dyDescent="0.25">
      <c r="A6725"/>
      <c r="C6725"/>
      <c r="D6725" s="12"/>
      <c r="E6725" s="6"/>
      <c r="F6725" s="6"/>
      <c r="G6725" s="15"/>
      <c r="H6725" s="17"/>
      <c r="M6725" s="3"/>
      <c r="N6725" s="3"/>
      <c r="O6725" s="3"/>
      <c r="P6725" s="3"/>
      <c r="Q6725" s="18"/>
      <c r="S6725" s="3"/>
      <c r="T6725" s="3"/>
    </row>
    <row r="6726" spans="1:20" x14ac:dyDescent="0.25">
      <c r="A6726"/>
      <c r="C6726"/>
      <c r="D6726" s="12"/>
      <c r="E6726" s="6"/>
      <c r="F6726" s="6"/>
      <c r="G6726" s="15"/>
      <c r="H6726" s="17"/>
      <c r="M6726" s="3"/>
      <c r="N6726" s="3"/>
      <c r="O6726" s="3"/>
      <c r="P6726" s="3"/>
      <c r="Q6726" s="18"/>
      <c r="S6726" s="3"/>
      <c r="T6726" s="3"/>
    </row>
    <row r="6727" spans="1:20" x14ac:dyDescent="0.25">
      <c r="A6727"/>
      <c r="C6727"/>
      <c r="D6727" s="12"/>
      <c r="E6727" s="6"/>
      <c r="F6727" s="6"/>
      <c r="G6727" s="15"/>
      <c r="H6727" s="17"/>
      <c r="M6727" s="3"/>
      <c r="N6727" s="3"/>
      <c r="O6727" s="3"/>
      <c r="P6727" s="3"/>
      <c r="Q6727" s="18"/>
      <c r="S6727" s="3"/>
      <c r="T6727" s="3"/>
    </row>
    <row r="6728" spans="1:20" x14ac:dyDescent="0.25">
      <c r="A6728"/>
      <c r="C6728"/>
      <c r="D6728" s="12"/>
      <c r="E6728" s="6"/>
      <c r="F6728" s="6"/>
      <c r="G6728" s="15"/>
      <c r="H6728" s="17"/>
      <c r="M6728" s="3"/>
      <c r="N6728" s="3"/>
      <c r="O6728" s="3"/>
      <c r="P6728" s="3"/>
      <c r="Q6728" s="18"/>
      <c r="S6728" s="3"/>
      <c r="T6728" s="3"/>
    </row>
    <row r="6729" spans="1:20" x14ac:dyDescent="0.25">
      <c r="A6729"/>
      <c r="C6729"/>
      <c r="D6729" s="12"/>
      <c r="E6729" s="6"/>
      <c r="F6729" s="6"/>
      <c r="G6729" s="15"/>
      <c r="H6729" s="17"/>
      <c r="M6729" s="3"/>
      <c r="N6729" s="3"/>
      <c r="O6729" s="3"/>
      <c r="P6729" s="3"/>
      <c r="Q6729" s="18"/>
      <c r="S6729" s="3"/>
      <c r="T6729" s="3"/>
    </row>
    <row r="6730" spans="1:20" x14ac:dyDescent="0.25">
      <c r="A6730"/>
      <c r="C6730"/>
      <c r="D6730" s="12"/>
      <c r="E6730" s="6"/>
      <c r="F6730" s="6"/>
      <c r="G6730" s="15"/>
      <c r="H6730" s="17"/>
      <c r="M6730" s="3"/>
      <c r="N6730" s="3"/>
      <c r="O6730" s="3"/>
      <c r="P6730" s="3"/>
      <c r="Q6730" s="18"/>
      <c r="S6730" s="3"/>
      <c r="T6730" s="3"/>
    </row>
    <row r="6731" spans="1:20" x14ac:dyDescent="0.25">
      <c r="A6731"/>
      <c r="C6731"/>
      <c r="D6731" s="12"/>
      <c r="E6731" s="6"/>
      <c r="F6731" s="6"/>
      <c r="G6731" s="15"/>
      <c r="H6731" s="17"/>
      <c r="M6731" s="3"/>
      <c r="N6731" s="3"/>
      <c r="O6731" s="3"/>
      <c r="P6731" s="3"/>
      <c r="Q6731" s="18"/>
      <c r="S6731" s="3"/>
      <c r="T6731" s="3"/>
    </row>
    <row r="6732" spans="1:20" x14ac:dyDescent="0.25">
      <c r="A6732"/>
      <c r="C6732"/>
      <c r="D6732" s="12"/>
      <c r="E6732" s="6"/>
      <c r="F6732" s="6"/>
      <c r="G6732" s="15"/>
      <c r="H6732" s="17"/>
      <c r="M6732" s="3"/>
      <c r="N6732" s="3"/>
      <c r="O6732" s="3"/>
      <c r="P6732" s="3"/>
      <c r="Q6732" s="18"/>
      <c r="S6732" s="3"/>
      <c r="T6732" s="3"/>
    </row>
    <row r="6733" spans="1:20" x14ac:dyDescent="0.25">
      <c r="A6733"/>
      <c r="C6733"/>
      <c r="D6733" s="12"/>
      <c r="E6733" s="6"/>
      <c r="F6733" s="6"/>
      <c r="G6733" s="15"/>
      <c r="H6733" s="17"/>
      <c r="M6733" s="3"/>
      <c r="N6733" s="3"/>
      <c r="O6733" s="3"/>
      <c r="P6733" s="3"/>
      <c r="Q6733" s="18"/>
      <c r="S6733" s="3"/>
      <c r="T6733" s="3"/>
    </row>
    <row r="6734" spans="1:20" x14ac:dyDescent="0.25">
      <c r="A6734"/>
      <c r="C6734"/>
      <c r="D6734" s="12"/>
      <c r="E6734" s="6"/>
      <c r="F6734" s="6"/>
      <c r="G6734" s="15"/>
      <c r="H6734" s="17"/>
      <c r="M6734" s="3"/>
      <c r="N6734" s="3"/>
      <c r="O6734" s="3"/>
      <c r="P6734" s="3"/>
      <c r="Q6734" s="18"/>
      <c r="S6734" s="3"/>
      <c r="T6734" s="3"/>
    </row>
    <row r="6735" spans="1:20" x14ac:dyDescent="0.25">
      <c r="A6735"/>
      <c r="C6735"/>
      <c r="D6735" s="12"/>
      <c r="E6735" s="6"/>
      <c r="F6735" s="6"/>
      <c r="G6735" s="15"/>
      <c r="H6735" s="17"/>
      <c r="M6735" s="3"/>
      <c r="N6735" s="3"/>
      <c r="O6735" s="3"/>
      <c r="P6735" s="3"/>
      <c r="Q6735" s="18"/>
      <c r="S6735" s="3"/>
      <c r="T6735" s="3"/>
    </row>
    <row r="6736" spans="1:20" x14ac:dyDescent="0.25">
      <c r="A6736"/>
      <c r="C6736"/>
      <c r="D6736" s="12"/>
      <c r="E6736" s="6"/>
      <c r="F6736" s="6"/>
      <c r="G6736" s="15"/>
      <c r="H6736" s="17"/>
      <c r="M6736" s="3"/>
      <c r="N6736" s="3"/>
      <c r="O6736" s="3"/>
      <c r="P6736" s="3"/>
      <c r="Q6736" s="18"/>
      <c r="S6736" s="3"/>
      <c r="T6736" s="3"/>
    </row>
    <row r="6737" spans="1:20" x14ac:dyDescent="0.25">
      <c r="A6737"/>
      <c r="C6737"/>
      <c r="D6737" s="12"/>
      <c r="E6737" s="6"/>
      <c r="F6737" s="6"/>
      <c r="G6737" s="15"/>
      <c r="H6737" s="17"/>
      <c r="M6737" s="3"/>
      <c r="N6737" s="3"/>
      <c r="O6737" s="3"/>
      <c r="P6737" s="3"/>
      <c r="Q6737" s="18"/>
      <c r="S6737" s="3"/>
      <c r="T6737" s="3"/>
    </row>
    <row r="6738" spans="1:20" x14ac:dyDescent="0.25">
      <c r="A6738"/>
      <c r="C6738"/>
      <c r="D6738" s="12"/>
      <c r="E6738" s="6"/>
      <c r="F6738" s="6"/>
      <c r="G6738" s="15"/>
      <c r="H6738" s="17"/>
      <c r="M6738" s="3"/>
      <c r="N6738" s="3"/>
      <c r="O6738" s="3"/>
      <c r="P6738" s="3"/>
      <c r="Q6738" s="18"/>
      <c r="S6738" s="3"/>
      <c r="T6738" s="3"/>
    </row>
    <row r="6739" spans="1:20" x14ac:dyDescent="0.25">
      <c r="A6739"/>
      <c r="C6739"/>
      <c r="D6739" s="12"/>
      <c r="E6739" s="6"/>
      <c r="F6739" s="6"/>
      <c r="G6739" s="15"/>
      <c r="H6739" s="17"/>
      <c r="M6739" s="3"/>
      <c r="N6739" s="3"/>
      <c r="O6739" s="3"/>
      <c r="P6739" s="3"/>
      <c r="Q6739" s="18"/>
      <c r="S6739" s="3"/>
      <c r="T6739" s="3"/>
    </row>
    <row r="6740" spans="1:20" x14ac:dyDescent="0.25">
      <c r="A6740"/>
      <c r="C6740"/>
      <c r="D6740" s="12"/>
      <c r="E6740" s="6"/>
      <c r="F6740" s="6"/>
      <c r="G6740" s="15"/>
      <c r="H6740" s="17"/>
      <c r="M6740" s="3"/>
      <c r="N6740" s="3"/>
      <c r="O6740" s="3"/>
      <c r="P6740" s="3"/>
      <c r="Q6740" s="18"/>
      <c r="S6740" s="3"/>
      <c r="T6740" s="3"/>
    </row>
    <row r="6741" spans="1:20" x14ac:dyDescent="0.25">
      <c r="A6741"/>
      <c r="C6741"/>
      <c r="D6741" s="12"/>
      <c r="E6741" s="6"/>
      <c r="F6741" s="6"/>
      <c r="G6741" s="15"/>
      <c r="H6741" s="17"/>
      <c r="M6741" s="3"/>
      <c r="N6741" s="3"/>
      <c r="O6741" s="3"/>
      <c r="P6741" s="3"/>
      <c r="Q6741" s="18"/>
      <c r="S6741" s="3"/>
      <c r="T6741" s="3"/>
    </row>
    <row r="6742" spans="1:20" x14ac:dyDescent="0.25">
      <c r="A6742"/>
      <c r="C6742"/>
      <c r="D6742" s="12"/>
      <c r="E6742" s="6"/>
      <c r="F6742" s="6"/>
      <c r="G6742" s="15"/>
      <c r="H6742" s="17"/>
      <c r="M6742" s="3"/>
      <c r="N6742" s="3"/>
      <c r="O6742" s="3"/>
      <c r="P6742" s="3"/>
      <c r="Q6742" s="18"/>
      <c r="S6742" s="3"/>
      <c r="T6742" s="3"/>
    </row>
    <row r="6743" spans="1:20" x14ac:dyDescent="0.25">
      <c r="A6743"/>
      <c r="C6743"/>
      <c r="D6743" s="12"/>
      <c r="E6743" s="6"/>
      <c r="F6743" s="6"/>
      <c r="G6743" s="15"/>
      <c r="H6743" s="17"/>
      <c r="M6743" s="3"/>
      <c r="N6743" s="3"/>
      <c r="O6743" s="3"/>
      <c r="P6743" s="3"/>
      <c r="Q6743" s="18"/>
      <c r="S6743" s="3"/>
      <c r="T6743" s="3"/>
    </row>
    <row r="6744" spans="1:20" x14ac:dyDescent="0.25">
      <c r="A6744"/>
      <c r="C6744"/>
      <c r="D6744" s="12"/>
      <c r="E6744" s="6"/>
      <c r="F6744" s="6"/>
      <c r="G6744" s="15"/>
      <c r="H6744" s="17"/>
      <c r="M6744" s="3"/>
      <c r="N6744" s="3"/>
      <c r="O6744" s="3"/>
      <c r="P6744" s="3"/>
      <c r="Q6744" s="18"/>
      <c r="S6744" s="3"/>
      <c r="T6744" s="3"/>
    </row>
    <row r="6745" spans="1:20" x14ac:dyDescent="0.25">
      <c r="A6745"/>
      <c r="C6745"/>
      <c r="D6745" s="12"/>
      <c r="E6745" s="6"/>
      <c r="F6745" s="6"/>
      <c r="G6745" s="15"/>
      <c r="H6745" s="17"/>
      <c r="M6745" s="3"/>
      <c r="N6745" s="3"/>
      <c r="O6745" s="3"/>
      <c r="P6745" s="3"/>
      <c r="Q6745" s="18"/>
      <c r="S6745" s="3"/>
      <c r="T6745" s="3"/>
    </row>
    <row r="6746" spans="1:20" x14ac:dyDescent="0.25">
      <c r="A6746"/>
      <c r="C6746"/>
      <c r="D6746" s="12"/>
      <c r="E6746" s="6"/>
      <c r="F6746" s="6"/>
      <c r="G6746" s="15"/>
      <c r="H6746" s="17"/>
      <c r="M6746" s="3"/>
      <c r="N6746" s="3"/>
      <c r="O6746" s="3"/>
      <c r="P6746" s="3"/>
      <c r="Q6746" s="18"/>
      <c r="S6746" s="3"/>
      <c r="T6746" s="3"/>
    </row>
    <row r="6747" spans="1:20" x14ac:dyDescent="0.25">
      <c r="A6747"/>
      <c r="C6747"/>
      <c r="D6747" s="12"/>
      <c r="E6747" s="6"/>
      <c r="F6747" s="6"/>
      <c r="G6747" s="15"/>
      <c r="H6747" s="17"/>
      <c r="M6747" s="3"/>
      <c r="N6747" s="3"/>
      <c r="O6747" s="3"/>
      <c r="P6747" s="3"/>
      <c r="Q6747" s="18"/>
      <c r="S6747" s="3"/>
      <c r="T6747" s="3"/>
    </row>
    <row r="6748" spans="1:20" x14ac:dyDescent="0.25">
      <c r="A6748"/>
      <c r="C6748"/>
      <c r="D6748" s="12"/>
      <c r="E6748" s="6"/>
      <c r="F6748" s="6"/>
      <c r="G6748" s="15"/>
      <c r="H6748" s="17"/>
      <c r="M6748" s="3"/>
      <c r="N6748" s="3"/>
      <c r="O6748" s="3"/>
      <c r="P6748" s="3"/>
      <c r="Q6748" s="18"/>
      <c r="S6748" s="3"/>
      <c r="T6748" s="3"/>
    </row>
    <row r="6749" spans="1:20" x14ac:dyDescent="0.25">
      <c r="A6749"/>
      <c r="C6749"/>
      <c r="D6749" s="12"/>
      <c r="E6749" s="6"/>
      <c r="F6749" s="6"/>
      <c r="G6749" s="15"/>
      <c r="H6749" s="17"/>
      <c r="M6749" s="3"/>
      <c r="N6749" s="3"/>
      <c r="O6749" s="3"/>
      <c r="P6749" s="3"/>
      <c r="Q6749" s="18"/>
      <c r="S6749" s="3"/>
      <c r="T6749" s="3"/>
    </row>
    <row r="6750" spans="1:20" x14ac:dyDescent="0.25">
      <c r="A6750"/>
      <c r="C6750"/>
      <c r="D6750" s="12"/>
      <c r="E6750" s="6"/>
      <c r="F6750" s="6"/>
      <c r="G6750" s="15"/>
      <c r="H6750" s="17"/>
      <c r="M6750" s="3"/>
      <c r="N6750" s="3"/>
      <c r="O6750" s="3"/>
      <c r="P6750" s="3"/>
      <c r="Q6750" s="18"/>
      <c r="S6750" s="3"/>
      <c r="T6750" s="3"/>
    </row>
    <row r="6751" spans="1:20" x14ac:dyDescent="0.25">
      <c r="A6751"/>
      <c r="C6751"/>
      <c r="D6751" s="12"/>
      <c r="E6751" s="6"/>
      <c r="F6751" s="6"/>
      <c r="G6751" s="15"/>
      <c r="H6751" s="17"/>
      <c r="M6751" s="3"/>
      <c r="N6751" s="3"/>
      <c r="O6751" s="3"/>
      <c r="P6751" s="3"/>
      <c r="Q6751" s="18"/>
      <c r="S6751" s="3"/>
      <c r="T6751" s="3"/>
    </row>
    <row r="6752" spans="1:20" x14ac:dyDescent="0.25">
      <c r="A6752"/>
      <c r="C6752"/>
      <c r="D6752" s="12"/>
      <c r="E6752" s="6"/>
      <c r="F6752" s="6"/>
      <c r="G6752" s="15"/>
      <c r="H6752" s="17"/>
      <c r="M6752" s="3"/>
      <c r="N6752" s="3"/>
      <c r="O6752" s="3"/>
      <c r="P6752" s="3"/>
      <c r="Q6752" s="18"/>
      <c r="S6752" s="3"/>
      <c r="T6752" s="3"/>
    </row>
    <row r="6753" spans="1:20" x14ac:dyDescent="0.25">
      <c r="A6753"/>
      <c r="C6753"/>
      <c r="D6753" s="12"/>
      <c r="E6753" s="6"/>
      <c r="F6753" s="6"/>
      <c r="G6753" s="15"/>
      <c r="H6753" s="17"/>
      <c r="M6753" s="3"/>
      <c r="N6753" s="3"/>
      <c r="O6753" s="3"/>
      <c r="P6753" s="3"/>
      <c r="Q6753" s="18"/>
      <c r="S6753" s="3"/>
      <c r="T6753" s="3"/>
    </row>
    <row r="6754" spans="1:20" x14ac:dyDescent="0.25">
      <c r="A6754"/>
      <c r="C6754"/>
      <c r="D6754" s="12"/>
      <c r="E6754" s="6"/>
      <c r="F6754" s="6"/>
      <c r="G6754" s="15"/>
      <c r="H6754" s="17"/>
      <c r="M6754" s="3"/>
      <c r="N6754" s="3"/>
      <c r="O6754" s="3"/>
      <c r="P6754" s="3"/>
      <c r="Q6754" s="18"/>
      <c r="S6754" s="3"/>
      <c r="T6754" s="3"/>
    </row>
    <row r="6755" spans="1:20" x14ac:dyDescent="0.25">
      <c r="A6755"/>
      <c r="C6755"/>
      <c r="D6755" s="12"/>
      <c r="E6755" s="6"/>
      <c r="F6755" s="6"/>
      <c r="G6755" s="15"/>
      <c r="H6755" s="17"/>
      <c r="M6755" s="3"/>
      <c r="N6755" s="3"/>
      <c r="O6755" s="3"/>
      <c r="P6755" s="3"/>
      <c r="Q6755" s="18"/>
      <c r="S6755" s="3"/>
      <c r="T6755" s="3"/>
    </row>
    <row r="6756" spans="1:20" x14ac:dyDescent="0.25">
      <c r="A6756"/>
      <c r="C6756"/>
      <c r="D6756" s="12"/>
      <c r="E6756" s="6"/>
      <c r="F6756" s="6"/>
      <c r="G6756" s="15"/>
      <c r="H6756" s="17"/>
      <c r="M6756" s="3"/>
      <c r="N6756" s="3"/>
      <c r="O6756" s="3"/>
      <c r="P6756" s="3"/>
      <c r="Q6756" s="18"/>
      <c r="S6756" s="3"/>
      <c r="T6756" s="3"/>
    </row>
    <row r="6757" spans="1:20" x14ac:dyDescent="0.25">
      <c r="A6757"/>
      <c r="C6757"/>
      <c r="D6757" s="12"/>
      <c r="E6757" s="6"/>
      <c r="F6757" s="6"/>
      <c r="G6757" s="15"/>
      <c r="H6757" s="17"/>
      <c r="M6757" s="3"/>
      <c r="N6757" s="3"/>
      <c r="O6757" s="3"/>
      <c r="P6757" s="3"/>
      <c r="Q6757" s="18"/>
      <c r="S6757" s="3"/>
      <c r="T6757" s="3"/>
    </row>
    <row r="6758" spans="1:20" x14ac:dyDescent="0.25">
      <c r="A6758"/>
      <c r="C6758"/>
      <c r="D6758" s="12"/>
      <c r="E6758" s="6"/>
      <c r="F6758" s="6"/>
      <c r="G6758" s="15"/>
      <c r="H6758" s="17"/>
      <c r="M6758" s="3"/>
      <c r="N6758" s="3"/>
      <c r="O6758" s="3"/>
      <c r="P6758" s="3"/>
      <c r="Q6758" s="18"/>
      <c r="S6758" s="3"/>
      <c r="T6758" s="3"/>
    </row>
    <row r="6759" spans="1:20" x14ac:dyDescent="0.25">
      <c r="A6759"/>
      <c r="C6759"/>
      <c r="D6759" s="12"/>
      <c r="E6759" s="6"/>
      <c r="F6759" s="6"/>
      <c r="G6759" s="15"/>
      <c r="H6759" s="17"/>
      <c r="M6759" s="3"/>
      <c r="N6759" s="3"/>
      <c r="O6759" s="3"/>
      <c r="P6759" s="3"/>
      <c r="Q6759" s="18"/>
      <c r="S6759" s="3"/>
      <c r="T6759" s="3"/>
    </row>
    <row r="6760" spans="1:20" x14ac:dyDescent="0.25">
      <c r="A6760"/>
      <c r="C6760"/>
      <c r="D6760" s="12"/>
      <c r="E6760" s="6"/>
      <c r="F6760" s="6"/>
      <c r="G6760" s="15"/>
      <c r="H6760" s="17"/>
      <c r="M6760" s="3"/>
      <c r="N6760" s="3"/>
      <c r="O6760" s="3"/>
      <c r="P6760" s="3"/>
      <c r="Q6760" s="18"/>
      <c r="S6760" s="3"/>
      <c r="T6760" s="3"/>
    </row>
    <row r="6761" spans="1:20" x14ac:dyDescent="0.25">
      <c r="A6761"/>
      <c r="C6761"/>
      <c r="D6761" s="12"/>
      <c r="E6761" s="6"/>
      <c r="F6761" s="6"/>
      <c r="G6761" s="15"/>
      <c r="H6761" s="17"/>
      <c r="M6761" s="3"/>
      <c r="N6761" s="3"/>
      <c r="O6761" s="3"/>
      <c r="P6761" s="3"/>
      <c r="Q6761" s="18"/>
      <c r="S6761" s="3"/>
      <c r="T6761" s="3"/>
    </row>
    <row r="6762" spans="1:20" x14ac:dyDescent="0.25">
      <c r="A6762"/>
      <c r="C6762"/>
      <c r="D6762" s="12"/>
      <c r="E6762" s="6"/>
      <c r="F6762" s="6"/>
      <c r="G6762" s="15"/>
      <c r="H6762" s="17"/>
      <c r="M6762" s="3"/>
      <c r="N6762" s="3"/>
      <c r="O6762" s="3"/>
      <c r="P6762" s="3"/>
      <c r="Q6762" s="18"/>
      <c r="S6762" s="3"/>
      <c r="T6762" s="3"/>
    </row>
    <row r="6763" spans="1:20" x14ac:dyDescent="0.25">
      <c r="A6763"/>
      <c r="C6763"/>
      <c r="D6763" s="12"/>
      <c r="E6763" s="6"/>
      <c r="F6763" s="6"/>
      <c r="G6763" s="15"/>
      <c r="H6763" s="17"/>
      <c r="M6763" s="3"/>
      <c r="N6763" s="3"/>
      <c r="O6763" s="3"/>
      <c r="P6763" s="3"/>
      <c r="Q6763" s="18"/>
      <c r="S6763" s="3"/>
      <c r="T6763" s="3"/>
    </row>
    <row r="6764" spans="1:20" x14ac:dyDescent="0.25">
      <c r="A6764"/>
      <c r="C6764"/>
      <c r="D6764" s="12"/>
      <c r="E6764" s="6"/>
      <c r="F6764" s="6"/>
      <c r="G6764" s="15"/>
      <c r="H6764" s="17"/>
      <c r="M6764" s="3"/>
      <c r="N6764" s="3"/>
      <c r="O6764" s="3"/>
      <c r="P6764" s="3"/>
      <c r="Q6764" s="18"/>
      <c r="S6764" s="3"/>
      <c r="T6764" s="3"/>
    </row>
    <row r="6765" spans="1:20" x14ac:dyDescent="0.25">
      <c r="A6765"/>
      <c r="C6765"/>
      <c r="D6765" s="12"/>
      <c r="E6765" s="6"/>
      <c r="F6765" s="6"/>
      <c r="G6765" s="15"/>
      <c r="H6765" s="17"/>
      <c r="M6765" s="3"/>
      <c r="N6765" s="3"/>
      <c r="O6765" s="3"/>
      <c r="P6765" s="3"/>
      <c r="Q6765" s="18"/>
      <c r="S6765" s="3"/>
      <c r="T6765" s="3"/>
    </row>
    <row r="6766" spans="1:20" x14ac:dyDescent="0.25">
      <c r="A6766"/>
      <c r="C6766"/>
      <c r="D6766" s="12"/>
      <c r="E6766" s="6"/>
      <c r="F6766" s="6"/>
      <c r="G6766" s="15"/>
      <c r="H6766" s="17"/>
      <c r="M6766" s="3"/>
      <c r="N6766" s="3"/>
      <c r="O6766" s="3"/>
      <c r="P6766" s="3"/>
      <c r="Q6766" s="18"/>
      <c r="S6766" s="3"/>
      <c r="T6766" s="3"/>
    </row>
    <row r="6767" spans="1:20" x14ac:dyDescent="0.25">
      <c r="A6767"/>
      <c r="C6767"/>
      <c r="D6767" s="12"/>
      <c r="E6767" s="6"/>
      <c r="F6767" s="6"/>
      <c r="G6767" s="15"/>
      <c r="H6767" s="17"/>
      <c r="M6767" s="3"/>
      <c r="N6767" s="3"/>
      <c r="O6767" s="3"/>
      <c r="P6767" s="3"/>
      <c r="Q6767" s="18"/>
      <c r="S6767" s="3"/>
      <c r="T6767" s="3"/>
    </row>
    <row r="6768" spans="1:20" x14ac:dyDescent="0.25">
      <c r="A6768"/>
      <c r="C6768"/>
      <c r="D6768" s="12"/>
      <c r="E6768" s="6"/>
      <c r="F6768" s="6"/>
      <c r="G6768" s="15"/>
      <c r="H6768" s="17"/>
      <c r="M6768" s="3"/>
      <c r="N6768" s="3"/>
      <c r="O6768" s="3"/>
      <c r="P6768" s="3"/>
      <c r="Q6768" s="18"/>
      <c r="S6768" s="3"/>
      <c r="T6768" s="3"/>
    </row>
    <row r="6769" spans="1:20" x14ac:dyDescent="0.25">
      <c r="A6769"/>
      <c r="C6769"/>
      <c r="D6769" s="12"/>
      <c r="E6769" s="6"/>
      <c r="F6769" s="6"/>
      <c r="G6769" s="15"/>
      <c r="H6769" s="17"/>
      <c r="M6769" s="3"/>
      <c r="N6769" s="3"/>
      <c r="O6769" s="3"/>
      <c r="P6769" s="3"/>
      <c r="Q6769" s="18"/>
      <c r="S6769" s="3"/>
      <c r="T6769" s="3"/>
    </row>
    <row r="6770" spans="1:20" x14ac:dyDescent="0.25">
      <c r="A6770"/>
      <c r="C6770"/>
      <c r="D6770" s="12"/>
      <c r="E6770" s="6"/>
      <c r="F6770" s="6"/>
      <c r="G6770" s="15"/>
      <c r="H6770" s="17"/>
      <c r="M6770" s="3"/>
      <c r="N6770" s="3"/>
      <c r="O6770" s="3"/>
      <c r="P6770" s="3"/>
      <c r="Q6770" s="18"/>
      <c r="S6770" s="3"/>
      <c r="T6770" s="3"/>
    </row>
    <row r="6771" spans="1:20" x14ac:dyDescent="0.25">
      <c r="A6771"/>
      <c r="C6771"/>
      <c r="D6771" s="12"/>
      <c r="E6771" s="6"/>
      <c r="F6771" s="6"/>
      <c r="G6771" s="15"/>
      <c r="H6771" s="17"/>
      <c r="M6771" s="3"/>
      <c r="N6771" s="3"/>
      <c r="O6771" s="3"/>
      <c r="P6771" s="3"/>
      <c r="Q6771" s="18"/>
      <c r="S6771" s="3"/>
      <c r="T6771" s="3"/>
    </row>
    <row r="6772" spans="1:20" x14ac:dyDescent="0.25">
      <c r="A6772"/>
      <c r="C6772"/>
      <c r="D6772" s="12"/>
      <c r="E6772" s="6"/>
      <c r="F6772" s="6"/>
      <c r="G6772" s="15"/>
      <c r="H6772" s="17"/>
      <c r="M6772" s="3"/>
      <c r="N6772" s="3"/>
      <c r="O6772" s="3"/>
      <c r="P6772" s="3"/>
      <c r="Q6772" s="18"/>
      <c r="S6772" s="3"/>
      <c r="T6772" s="3"/>
    </row>
    <row r="6773" spans="1:20" x14ac:dyDescent="0.25">
      <c r="A6773"/>
      <c r="C6773"/>
      <c r="D6773" s="12"/>
      <c r="E6773" s="6"/>
      <c r="F6773" s="6"/>
      <c r="G6773" s="15"/>
      <c r="H6773" s="17"/>
      <c r="M6773" s="3"/>
      <c r="N6773" s="3"/>
      <c r="O6773" s="3"/>
      <c r="P6773" s="3"/>
      <c r="Q6773" s="18"/>
      <c r="S6773" s="3"/>
      <c r="T6773" s="3"/>
    </row>
    <row r="6774" spans="1:20" x14ac:dyDescent="0.25">
      <c r="A6774"/>
      <c r="C6774"/>
      <c r="D6774" s="12"/>
      <c r="E6774" s="6"/>
      <c r="F6774" s="6"/>
      <c r="G6774" s="15"/>
      <c r="H6774" s="17"/>
      <c r="M6774" s="3"/>
      <c r="N6774" s="3"/>
      <c r="O6774" s="3"/>
      <c r="P6774" s="3"/>
      <c r="Q6774" s="18"/>
      <c r="S6774" s="3"/>
      <c r="T6774" s="3"/>
    </row>
    <row r="6775" spans="1:20" x14ac:dyDescent="0.25">
      <c r="A6775"/>
      <c r="C6775"/>
      <c r="D6775" s="12"/>
      <c r="E6775" s="6"/>
      <c r="F6775" s="6"/>
      <c r="G6775" s="15"/>
      <c r="H6775" s="17"/>
      <c r="M6775" s="3"/>
      <c r="N6775" s="3"/>
      <c r="O6775" s="3"/>
      <c r="P6775" s="3"/>
      <c r="Q6775" s="18"/>
      <c r="S6775" s="3"/>
      <c r="T6775" s="3"/>
    </row>
    <row r="6776" spans="1:20" x14ac:dyDescent="0.25">
      <c r="A6776"/>
      <c r="C6776"/>
      <c r="D6776" s="12"/>
      <c r="E6776" s="6"/>
      <c r="F6776" s="6"/>
      <c r="G6776" s="15"/>
      <c r="H6776" s="17"/>
      <c r="M6776" s="3"/>
      <c r="N6776" s="3"/>
      <c r="O6776" s="3"/>
      <c r="P6776" s="3"/>
      <c r="Q6776" s="18"/>
      <c r="S6776" s="3"/>
      <c r="T6776" s="3"/>
    </row>
    <row r="6777" spans="1:20" x14ac:dyDescent="0.25">
      <c r="A6777"/>
      <c r="C6777"/>
      <c r="D6777" s="12"/>
      <c r="E6777" s="6"/>
      <c r="F6777" s="6"/>
      <c r="G6777" s="15"/>
      <c r="H6777" s="17"/>
      <c r="M6777" s="3"/>
      <c r="N6777" s="3"/>
      <c r="O6777" s="3"/>
      <c r="P6777" s="3"/>
      <c r="Q6777" s="18"/>
      <c r="S6777" s="3"/>
      <c r="T6777" s="3"/>
    </row>
    <row r="6778" spans="1:20" x14ac:dyDescent="0.25">
      <c r="A6778"/>
      <c r="C6778"/>
      <c r="D6778" s="12"/>
      <c r="E6778" s="6"/>
      <c r="F6778" s="6"/>
      <c r="G6778" s="15"/>
      <c r="H6778" s="17"/>
      <c r="M6778" s="3"/>
      <c r="N6778" s="3"/>
      <c r="O6778" s="3"/>
      <c r="P6778" s="3"/>
      <c r="Q6778" s="18"/>
      <c r="S6778" s="3"/>
      <c r="T6778" s="3"/>
    </row>
    <row r="6779" spans="1:20" x14ac:dyDescent="0.25">
      <c r="A6779"/>
      <c r="C6779"/>
      <c r="D6779" s="12"/>
      <c r="E6779" s="6"/>
      <c r="F6779" s="6"/>
      <c r="G6779" s="15"/>
      <c r="H6779" s="17"/>
      <c r="M6779" s="3"/>
      <c r="N6779" s="3"/>
      <c r="O6779" s="3"/>
      <c r="P6779" s="3"/>
      <c r="Q6779" s="18"/>
      <c r="S6779" s="3"/>
      <c r="T6779" s="3"/>
    </row>
    <row r="6780" spans="1:20" x14ac:dyDescent="0.25">
      <c r="A6780"/>
      <c r="C6780"/>
      <c r="D6780" s="12"/>
      <c r="E6780" s="6"/>
      <c r="F6780" s="6"/>
      <c r="G6780" s="15"/>
      <c r="H6780" s="17"/>
      <c r="M6780" s="3"/>
      <c r="N6780" s="3"/>
      <c r="O6780" s="3"/>
      <c r="P6780" s="3"/>
      <c r="Q6780" s="18"/>
      <c r="S6780" s="3"/>
      <c r="T6780" s="3"/>
    </row>
    <row r="6781" spans="1:20" x14ac:dyDescent="0.25">
      <c r="A6781"/>
      <c r="C6781"/>
      <c r="D6781" s="12"/>
      <c r="E6781" s="6"/>
      <c r="F6781" s="6"/>
      <c r="G6781" s="15"/>
      <c r="H6781" s="17"/>
      <c r="M6781" s="3"/>
      <c r="N6781" s="3"/>
      <c r="O6781" s="3"/>
      <c r="P6781" s="3"/>
      <c r="Q6781" s="18"/>
      <c r="S6781" s="3"/>
      <c r="T6781" s="3"/>
    </row>
    <row r="6782" spans="1:20" x14ac:dyDescent="0.25">
      <c r="A6782"/>
      <c r="C6782"/>
      <c r="D6782" s="12"/>
      <c r="E6782" s="6"/>
      <c r="F6782" s="6"/>
      <c r="G6782" s="15"/>
      <c r="H6782" s="17"/>
      <c r="M6782" s="3"/>
      <c r="N6782" s="3"/>
      <c r="O6782" s="3"/>
      <c r="P6782" s="3"/>
      <c r="Q6782" s="18"/>
      <c r="S6782" s="3"/>
      <c r="T6782" s="3"/>
    </row>
    <row r="6783" spans="1:20" x14ac:dyDescent="0.25">
      <c r="A6783"/>
      <c r="C6783"/>
      <c r="D6783" s="12"/>
      <c r="E6783" s="6"/>
      <c r="F6783" s="6"/>
      <c r="G6783" s="15"/>
      <c r="H6783" s="17"/>
      <c r="M6783" s="3"/>
      <c r="N6783" s="3"/>
      <c r="O6783" s="3"/>
      <c r="P6783" s="3"/>
      <c r="Q6783" s="18"/>
      <c r="S6783" s="3"/>
      <c r="T6783" s="3"/>
    </row>
    <row r="6784" spans="1:20" x14ac:dyDescent="0.25">
      <c r="A6784"/>
      <c r="C6784"/>
      <c r="D6784" s="12"/>
      <c r="E6784" s="6"/>
      <c r="F6784" s="6"/>
      <c r="G6784" s="15"/>
      <c r="H6784" s="17"/>
      <c r="M6784" s="3"/>
      <c r="N6784" s="3"/>
      <c r="O6784" s="3"/>
      <c r="P6784" s="3"/>
      <c r="Q6784" s="18"/>
      <c r="S6784" s="3"/>
      <c r="T6784" s="3"/>
    </row>
    <row r="6785" spans="1:20" x14ac:dyDescent="0.25">
      <c r="A6785"/>
      <c r="C6785"/>
      <c r="D6785" s="12"/>
      <c r="E6785" s="6"/>
      <c r="F6785" s="6"/>
      <c r="G6785" s="15"/>
      <c r="H6785" s="17"/>
      <c r="M6785" s="3"/>
      <c r="N6785" s="3"/>
      <c r="O6785" s="3"/>
      <c r="P6785" s="3"/>
      <c r="Q6785" s="18"/>
      <c r="S6785" s="3"/>
      <c r="T6785" s="3"/>
    </row>
    <row r="6786" spans="1:20" x14ac:dyDescent="0.25">
      <c r="A6786"/>
      <c r="C6786"/>
      <c r="D6786" s="12"/>
      <c r="E6786" s="6"/>
      <c r="F6786" s="6"/>
      <c r="G6786" s="15"/>
      <c r="H6786" s="17"/>
      <c r="M6786" s="3"/>
      <c r="N6786" s="3"/>
      <c r="O6786" s="3"/>
      <c r="P6786" s="3"/>
      <c r="Q6786" s="18"/>
      <c r="S6786" s="3"/>
      <c r="T6786" s="3"/>
    </row>
    <row r="6787" spans="1:20" x14ac:dyDescent="0.25">
      <c r="A6787"/>
      <c r="C6787"/>
      <c r="D6787" s="12"/>
      <c r="E6787" s="6"/>
      <c r="F6787" s="6"/>
      <c r="G6787" s="15"/>
      <c r="H6787" s="17"/>
      <c r="M6787" s="3"/>
      <c r="N6787" s="3"/>
      <c r="O6787" s="3"/>
      <c r="P6787" s="3"/>
      <c r="Q6787" s="18"/>
      <c r="S6787" s="3"/>
      <c r="T6787" s="3"/>
    </row>
    <row r="6788" spans="1:20" x14ac:dyDescent="0.25">
      <c r="A6788"/>
      <c r="C6788"/>
      <c r="D6788" s="12"/>
      <c r="E6788" s="6"/>
      <c r="F6788" s="6"/>
      <c r="G6788" s="15"/>
      <c r="H6788" s="17"/>
      <c r="M6788" s="3"/>
      <c r="N6788" s="3"/>
      <c r="O6788" s="3"/>
      <c r="P6788" s="3"/>
      <c r="Q6788" s="18"/>
      <c r="S6788" s="3"/>
      <c r="T6788" s="3"/>
    </row>
    <row r="6789" spans="1:20" x14ac:dyDescent="0.25">
      <c r="A6789"/>
      <c r="C6789"/>
      <c r="D6789" s="12"/>
      <c r="E6789" s="6"/>
      <c r="F6789" s="6"/>
      <c r="G6789" s="15"/>
      <c r="H6789" s="17"/>
      <c r="M6789" s="3"/>
      <c r="N6789" s="3"/>
      <c r="O6789" s="3"/>
      <c r="P6789" s="3"/>
      <c r="Q6789" s="18"/>
      <c r="S6789" s="3"/>
      <c r="T6789" s="3"/>
    </row>
    <row r="6790" spans="1:20" x14ac:dyDescent="0.25">
      <c r="A6790"/>
      <c r="C6790"/>
      <c r="D6790" s="12"/>
      <c r="E6790" s="6"/>
      <c r="F6790" s="6"/>
      <c r="G6790" s="15"/>
      <c r="H6790" s="17"/>
      <c r="M6790" s="3"/>
      <c r="N6790" s="3"/>
      <c r="O6790" s="3"/>
      <c r="P6790" s="3"/>
      <c r="Q6790" s="18"/>
      <c r="S6790" s="3"/>
      <c r="T6790" s="3"/>
    </row>
    <row r="6791" spans="1:20" x14ac:dyDescent="0.25">
      <c r="A6791"/>
      <c r="C6791"/>
      <c r="D6791" s="12"/>
      <c r="E6791" s="6"/>
      <c r="F6791" s="6"/>
      <c r="G6791" s="15"/>
      <c r="H6791" s="17"/>
      <c r="M6791" s="3"/>
      <c r="N6791" s="3"/>
      <c r="O6791" s="3"/>
      <c r="P6791" s="3"/>
      <c r="Q6791" s="18"/>
      <c r="S6791" s="3"/>
      <c r="T6791" s="3"/>
    </row>
    <row r="6792" spans="1:20" x14ac:dyDescent="0.25">
      <c r="A6792"/>
      <c r="C6792"/>
      <c r="D6792" s="12"/>
      <c r="E6792" s="6"/>
      <c r="F6792" s="6"/>
      <c r="G6792" s="15"/>
      <c r="H6792" s="17"/>
      <c r="M6792" s="3"/>
      <c r="N6792" s="3"/>
      <c r="O6792" s="3"/>
      <c r="P6792" s="3"/>
      <c r="Q6792" s="18"/>
      <c r="S6792" s="3"/>
      <c r="T6792" s="3"/>
    </row>
    <row r="6793" spans="1:20" x14ac:dyDescent="0.25">
      <c r="A6793"/>
      <c r="C6793"/>
      <c r="D6793" s="12"/>
      <c r="E6793" s="6"/>
      <c r="F6793" s="6"/>
      <c r="G6793" s="15"/>
      <c r="H6793" s="17"/>
      <c r="M6793" s="3"/>
      <c r="N6793" s="3"/>
      <c r="O6793" s="3"/>
      <c r="P6793" s="3"/>
      <c r="Q6793" s="18"/>
      <c r="S6793" s="3"/>
      <c r="T6793" s="3"/>
    </row>
    <row r="6794" spans="1:20" x14ac:dyDescent="0.25">
      <c r="A6794"/>
      <c r="C6794"/>
      <c r="D6794" s="12"/>
      <c r="E6794" s="6"/>
      <c r="F6794" s="6"/>
      <c r="G6794" s="15"/>
      <c r="H6794" s="17"/>
      <c r="M6794" s="3"/>
      <c r="N6794" s="3"/>
      <c r="O6794" s="3"/>
      <c r="P6794" s="3"/>
      <c r="Q6794" s="18"/>
      <c r="S6794" s="3"/>
      <c r="T6794" s="3"/>
    </row>
    <row r="6795" spans="1:20" x14ac:dyDescent="0.25">
      <c r="A6795"/>
      <c r="C6795"/>
      <c r="D6795" s="12"/>
      <c r="E6795" s="6"/>
      <c r="F6795" s="6"/>
      <c r="G6795" s="15"/>
      <c r="H6795" s="17"/>
      <c r="M6795" s="3"/>
      <c r="N6795" s="3"/>
      <c r="O6795" s="3"/>
      <c r="P6795" s="3"/>
      <c r="Q6795" s="18"/>
      <c r="S6795" s="3"/>
      <c r="T6795" s="3"/>
    </row>
    <row r="6796" spans="1:20" x14ac:dyDescent="0.25">
      <c r="A6796"/>
      <c r="C6796"/>
      <c r="D6796" s="12"/>
      <c r="E6796" s="6"/>
      <c r="F6796" s="6"/>
      <c r="G6796" s="15"/>
      <c r="H6796" s="17"/>
      <c r="M6796" s="3"/>
      <c r="N6796" s="3"/>
      <c r="O6796" s="3"/>
      <c r="P6796" s="3"/>
      <c r="Q6796" s="18"/>
      <c r="S6796" s="3"/>
      <c r="T6796" s="3"/>
    </row>
    <row r="6797" spans="1:20" x14ac:dyDescent="0.25">
      <c r="A6797"/>
      <c r="C6797"/>
      <c r="D6797" s="12"/>
      <c r="E6797" s="6"/>
      <c r="F6797" s="6"/>
      <c r="G6797" s="15"/>
      <c r="H6797" s="17"/>
      <c r="M6797" s="3"/>
      <c r="N6797" s="3"/>
      <c r="O6797" s="3"/>
      <c r="P6797" s="3"/>
      <c r="Q6797" s="18"/>
      <c r="S6797" s="3"/>
      <c r="T6797" s="3"/>
    </row>
    <row r="6798" spans="1:20" x14ac:dyDescent="0.25">
      <c r="A6798"/>
      <c r="C6798"/>
      <c r="D6798" s="12"/>
      <c r="E6798" s="6"/>
      <c r="F6798" s="6"/>
      <c r="G6798" s="15"/>
      <c r="H6798" s="17"/>
      <c r="M6798" s="3"/>
      <c r="N6798" s="3"/>
      <c r="O6798" s="3"/>
      <c r="P6798" s="3"/>
      <c r="Q6798" s="18"/>
      <c r="S6798" s="3"/>
      <c r="T6798" s="3"/>
    </row>
    <row r="6799" spans="1:20" x14ac:dyDescent="0.25">
      <c r="A6799"/>
      <c r="C6799"/>
      <c r="D6799" s="12"/>
      <c r="E6799" s="6"/>
      <c r="F6799" s="6"/>
      <c r="G6799" s="15"/>
      <c r="H6799" s="17"/>
      <c r="M6799" s="3"/>
      <c r="N6799" s="3"/>
      <c r="O6799" s="3"/>
      <c r="P6799" s="3"/>
      <c r="Q6799" s="18"/>
      <c r="S6799" s="3"/>
      <c r="T6799" s="3"/>
    </row>
    <row r="6800" spans="1:20" x14ac:dyDescent="0.25">
      <c r="A6800"/>
      <c r="C6800"/>
      <c r="D6800" s="12"/>
      <c r="E6800" s="6"/>
      <c r="F6800" s="6"/>
      <c r="G6800" s="15"/>
      <c r="H6800" s="17"/>
      <c r="M6800" s="3"/>
      <c r="N6800" s="3"/>
      <c r="O6800" s="3"/>
      <c r="P6800" s="3"/>
      <c r="Q6800" s="18"/>
      <c r="S6800" s="3"/>
      <c r="T6800" s="3"/>
    </row>
    <row r="6801" spans="1:20" x14ac:dyDescent="0.25">
      <c r="A6801"/>
      <c r="C6801"/>
      <c r="D6801" s="12"/>
      <c r="E6801" s="6"/>
      <c r="F6801" s="6"/>
      <c r="G6801" s="15"/>
      <c r="H6801" s="17"/>
      <c r="M6801" s="3"/>
      <c r="N6801" s="3"/>
      <c r="O6801" s="3"/>
      <c r="P6801" s="3"/>
      <c r="Q6801" s="18"/>
      <c r="S6801" s="3"/>
      <c r="T6801" s="3"/>
    </row>
    <row r="6802" spans="1:20" x14ac:dyDescent="0.25">
      <c r="A6802"/>
      <c r="C6802"/>
      <c r="D6802" s="12"/>
      <c r="E6802" s="6"/>
      <c r="F6802" s="6"/>
      <c r="G6802" s="15"/>
      <c r="H6802" s="17"/>
      <c r="M6802" s="3"/>
      <c r="N6802" s="3"/>
      <c r="O6802" s="3"/>
      <c r="P6802" s="3"/>
      <c r="Q6802" s="18"/>
      <c r="S6802" s="3"/>
      <c r="T6802" s="3"/>
    </row>
    <row r="6803" spans="1:20" x14ac:dyDescent="0.25">
      <c r="A6803"/>
      <c r="C6803"/>
      <c r="D6803" s="12"/>
      <c r="E6803" s="6"/>
      <c r="F6803" s="6"/>
      <c r="G6803" s="15"/>
      <c r="H6803" s="17"/>
      <c r="M6803" s="3"/>
      <c r="N6803" s="3"/>
      <c r="O6803" s="3"/>
      <c r="P6803" s="3"/>
      <c r="Q6803" s="18"/>
      <c r="S6803" s="3"/>
      <c r="T6803" s="3"/>
    </row>
    <row r="6804" spans="1:20" x14ac:dyDescent="0.25">
      <c r="A6804"/>
      <c r="C6804"/>
      <c r="D6804" s="12"/>
      <c r="E6804" s="6"/>
      <c r="F6804" s="6"/>
      <c r="G6804" s="15"/>
      <c r="H6804" s="17"/>
      <c r="M6804" s="3"/>
      <c r="N6804" s="3"/>
      <c r="O6804" s="3"/>
      <c r="P6804" s="3"/>
      <c r="Q6804" s="18"/>
      <c r="S6804" s="3"/>
      <c r="T6804" s="3"/>
    </row>
    <row r="6805" spans="1:20" x14ac:dyDescent="0.25">
      <c r="A6805"/>
      <c r="C6805"/>
      <c r="D6805" s="12"/>
      <c r="E6805" s="6"/>
      <c r="F6805" s="6"/>
      <c r="G6805" s="15"/>
      <c r="H6805" s="17"/>
      <c r="M6805" s="3"/>
      <c r="N6805" s="3"/>
      <c r="O6805" s="3"/>
      <c r="P6805" s="3"/>
      <c r="Q6805" s="18"/>
      <c r="S6805" s="3"/>
      <c r="T6805" s="3"/>
    </row>
    <row r="6806" spans="1:20" x14ac:dyDescent="0.25">
      <c r="A6806"/>
      <c r="C6806"/>
      <c r="D6806" s="12"/>
      <c r="E6806" s="6"/>
      <c r="F6806" s="6"/>
      <c r="G6806" s="15"/>
      <c r="H6806" s="17"/>
      <c r="M6806" s="3"/>
      <c r="N6806" s="3"/>
      <c r="O6806" s="3"/>
      <c r="P6806" s="3"/>
      <c r="Q6806" s="18"/>
      <c r="S6806" s="3"/>
      <c r="T6806" s="3"/>
    </row>
    <row r="6807" spans="1:20" x14ac:dyDescent="0.25">
      <c r="A6807"/>
      <c r="C6807"/>
      <c r="D6807" s="12"/>
      <c r="E6807" s="6"/>
      <c r="F6807" s="6"/>
      <c r="G6807" s="15"/>
      <c r="H6807" s="17"/>
      <c r="M6807" s="3"/>
      <c r="N6807" s="3"/>
      <c r="O6807" s="3"/>
      <c r="P6807" s="3"/>
      <c r="Q6807" s="18"/>
      <c r="S6807" s="3"/>
      <c r="T6807" s="3"/>
    </row>
    <row r="6808" spans="1:20" x14ac:dyDescent="0.25">
      <c r="A6808"/>
      <c r="C6808"/>
      <c r="D6808" s="12"/>
      <c r="E6808" s="6"/>
      <c r="F6808" s="6"/>
      <c r="G6808" s="15"/>
      <c r="H6808" s="17"/>
      <c r="M6808" s="3"/>
      <c r="N6808" s="3"/>
      <c r="O6808" s="3"/>
      <c r="P6808" s="3"/>
      <c r="Q6808" s="18"/>
      <c r="S6808" s="3"/>
      <c r="T6808" s="3"/>
    </row>
    <row r="6809" spans="1:20" x14ac:dyDescent="0.25">
      <c r="A6809"/>
      <c r="C6809"/>
      <c r="D6809" s="12"/>
      <c r="E6809" s="6"/>
      <c r="F6809" s="6"/>
      <c r="G6809" s="15"/>
      <c r="H6809" s="17"/>
      <c r="M6809" s="3"/>
      <c r="N6809" s="3"/>
      <c r="O6809" s="3"/>
      <c r="P6809" s="3"/>
      <c r="Q6809" s="18"/>
      <c r="S6809" s="3"/>
      <c r="T6809" s="3"/>
    </row>
    <row r="6810" spans="1:20" x14ac:dyDescent="0.25">
      <c r="A6810"/>
      <c r="C6810"/>
      <c r="D6810" s="12"/>
      <c r="E6810" s="6"/>
      <c r="F6810" s="6"/>
      <c r="G6810" s="15"/>
      <c r="H6810" s="17"/>
      <c r="M6810" s="3"/>
      <c r="N6810" s="3"/>
      <c r="O6810" s="3"/>
      <c r="P6810" s="3"/>
      <c r="Q6810" s="18"/>
      <c r="S6810" s="3"/>
      <c r="T6810" s="3"/>
    </row>
    <row r="6811" spans="1:20" x14ac:dyDescent="0.25">
      <c r="A6811"/>
      <c r="C6811"/>
      <c r="D6811" s="12"/>
      <c r="E6811" s="6"/>
      <c r="F6811" s="6"/>
      <c r="G6811" s="15"/>
      <c r="H6811" s="17"/>
      <c r="M6811" s="3"/>
      <c r="N6811" s="3"/>
      <c r="O6811" s="3"/>
      <c r="P6811" s="3"/>
      <c r="Q6811" s="18"/>
      <c r="S6811" s="3"/>
      <c r="T6811" s="3"/>
    </row>
    <row r="6812" spans="1:20" x14ac:dyDescent="0.25">
      <c r="A6812"/>
      <c r="C6812"/>
      <c r="D6812" s="12"/>
      <c r="E6812" s="6"/>
      <c r="F6812" s="6"/>
      <c r="G6812" s="15"/>
      <c r="H6812" s="17"/>
      <c r="M6812" s="3"/>
      <c r="N6812" s="3"/>
      <c r="O6812" s="3"/>
      <c r="P6812" s="3"/>
      <c r="Q6812" s="18"/>
      <c r="S6812" s="3"/>
      <c r="T6812" s="3"/>
    </row>
    <row r="6813" spans="1:20" x14ac:dyDescent="0.25">
      <c r="A6813"/>
      <c r="C6813"/>
      <c r="D6813" s="12"/>
      <c r="E6813" s="6"/>
      <c r="F6813" s="6"/>
      <c r="G6813" s="15"/>
      <c r="H6813" s="17"/>
      <c r="M6813" s="3"/>
      <c r="N6813" s="3"/>
      <c r="O6813" s="3"/>
      <c r="P6813" s="3"/>
      <c r="Q6813" s="18"/>
      <c r="S6813" s="3"/>
      <c r="T6813" s="3"/>
    </row>
    <row r="6814" spans="1:20" x14ac:dyDescent="0.25">
      <c r="A6814"/>
      <c r="C6814"/>
      <c r="D6814" s="12"/>
      <c r="E6814" s="6"/>
      <c r="F6814" s="6"/>
      <c r="G6814" s="15"/>
      <c r="H6814" s="17"/>
      <c r="M6814" s="3"/>
      <c r="N6814" s="3"/>
      <c r="O6814" s="3"/>
      <c r="P6814" s="3"/>
      <c r="Q6814" s="18"/>
      <c r="S6814" s="3"/>
      <c r="T6814" s="3"/>
    </row>
    <row r="6815" spans="1:20" x14ac:dyDescent="0.25">
      <c r="A6815"/>
      <c r="C6815"/>
      <c r="D6815" s="12"/>
      <c r="E6815" s="6"/>
      <c r="F6815" s="6"/>
      <c r="G6815" s="15"/>
      <c r="H6815" s="17"/>
      <c r="M6815" s="3"/>
      <c r="N6815" s="3"/>
      <c r="O6815" s="3"/>
      <c r="P6815" s="3"/>
      <c r="Q6815" s="18"/>
      <c r="S6815" s="3"/>
      <c r="T6815" s="3"/>
    </row>
    <row r="6816" spans="1:20" x14ac:dyDescent="0.25">
      <c r="A6816"/>
      <c r="C6816"/>
      <c r="D6816" s="12"/>
      <c r="E6816" s="6"/>
      <c r="F6816" s="6"/>
      <c r="G6816" s="15"/>
      <c r="H6816" s="17"/>
      <c r="M6816" s="3"/>
      <c r="N6816" s="3"/>
      <c r="O6816" s="3"/>
      <c r="P6816" s="3"/>
      <c r="Q6816" s="18"/>
      <c r="S6816" s="3"/>
      <c r="T6816" s="3"/>
    </row>
    <row r="6817" spans="1:20" x14ac:dyDescent="0.25">
      <c r="A6817"/>
      <c r="C6817"/>
      <c r="D6817" s="12"/>
      <c r="E6817" s="6"/>
      <c r="F6817" s="6"/>
      <c r="G6817" s="15"/>
      <c r="H6817" s="17"/>
      <c r="M6817" s="3"/>
      <c r="N6817" s="3"/>
      <c r="O6817" s="3"/>
      <c r="P6817" s="3"/>
      <c r="Q6817" s="18"/>
      <c r="S6817" s="3"/>
      <c r="T6817" s="3"/>
    </row>
    <row r="6818" spans="1:20" x14ac:dyDescent="0.25">
      <c r="A6818"/>
      <c r="C6818"/>
      <c r="D6818" s="12"/>
      <c r="E6818" s="6"/>
      <c r="F6818" s="6"/>
      <c r="G6818" s="15"/>
      <c r="H6818" s="17"/>
      <c r="M6818" s="3"/>
      <c r="N6818" s="3"/>
      <c r="O6818" s="3"/>
      <c r="P6818" s="3"/>
      <c r="Q6818" s="18"/>
      <c r="S6818" s="3"/>
      <c r="T6818" s="3"/>
    </row>
    <row r="6819" spans="1:20" x14ac:dyDescent="0.25">
      <c r="A6819"/>
      <c r="C6819"/>
      <c r="D6819" s="12"/>
      <c r="E6819" s="6"/>
      <c r="F6819" s="6"/>
      <c r="G6819" s="15"/>
      <c r="H6819" s="17"/>
      <c r="M6819" s="3"/>
      <c r="N6819" s="3"/>
      <c r="O6819" s="3"/>
      <c r="P6819" s="3"/>
      <c r="Q6819" s="18"/>
      <c r="S6819" s="3"/>
      <c r="T6819" s="3"/>
    </row>
    <row r="6820" spans="1:20" x14ac:dyDescent="0.25">
      <c r="A6820"/>
      <c r="C6820"/>
      <c r="D6820" s="12"/>
      <c r="E6820" s="6"/>
      <c r="F6820" s="6"/>
      <c r="G6820" s="15"/>
      <c r="H6820" s="17"/>
      <c r="M6820" s="3"/>
      <c r="N6820" s="3"/>
      <c r="O6820" s="3"/>
      <c r="P6820" s="3"/>
      <c r="Q6820" s="18"/>
      <c r="S6820" s="3"/>
      <c r="T6820" s="3"/>
    </row>
    <row r="6821" spans="1:20" x14ac:dyDescent="0.25">
      <c r="A6821"/>
      <c r="C6821"/>
      <c r="D6821" s="12"/>
      <c r="E6821" s="6"/>
      <c r="F6821" s="6"/>
      <c r="G6821" s="15"/>
      <c r="H6821" s="17"/>
      <c r="M6821" s="3"/>
      <c r="N6821" s="3"/>
      <c r="O6821" s="3"/>
      <c r="P6821" s="3"/>
      <c r="Q6821" s="18"/>
      <c r="S6821" s="3"/>
      <c r="T6821" s="3"/>
    </row>
    <row r="6822" spans="1:20" x14ac:dyDescent="0.25">
      <c r="A6822"/>
      <c r="C6822"/>
      <c r="D6822" s="12"/>
      <c r="E6822" s="6"/>
      <c r="F6822" s="6"/>
      <c r="G6822" s="15"/>
      <c r="H6822" s="17"/>
      <c r="M6822" s="3"/>
      <c r="N6822" s="3"/>
      <c r="O6822" s="3"/>
      <c r="P6822" s="3"/>
      <c r="Q6822" s="18"/>
      <c r="S6822" s="3"/>
      <c r="T6822" s="3"/>
    </row>
    <row r="6823" spans="1:20" x14ac:dyDescent="0.25">
      <c r="A6823"/>
      <c r="C6823"/>
      <c r="D6823" s="12"/>
      <c r="E6823" s="6"/>
      <c r="F6823" s="6"/>
      <c r="G6823" s="15"/>
      <c r="H6823" s="17"/>
      <c r="M6823" s="3"/>
      <c r="N6823" s="3"/>
      <c r="O6823" s="3"/>
      <c r="P6823" s="3"/>
      <c r="Q6823" s="18"/>
      <c r="S6823" s="3"/>
      <c r="T6823" s="3"/>
    </row>
    <row r="6824" spans="1:20" x14ac:dyDescent="0.25">
      <c r="A6824"/>
      <c r="C6824"/>
      <c r="D6824" s="12"/>
      <c r="E6824" s="6"/>
      <c r="F6824" s="6"/>
      <c r="G6824" s="15"/>
      <c r="H6824" s="17"/>
      <c r="M6824" s="3"/>
      <c r="N6824" s="3"/>
      <c r="O6824" s="3"/>
      <c r="P6824" s="3"/>
      <c r="Q6824" s="18"/>
      <c r="S6824" s="3"/>
      <c r="T6824" s="3"/>
    </row>
    <row r="6825" spans="1:20" x14ac:dyDescent="0.25">
      <c r="A6825"/>
      <c r="C6825"/>
      <c r="D6825" s="12"/>
      <c r="E6825" s="6"/>
      <c r="F6825" s="6"/>
      <c r="G6825" s="15"/>
      <c r="H6825" s="17"/>
      <c r="M6825" s="3"/>
      <c r="N6825" s="3"/>
      <c r="O6825" s="3"/>
      <c r="P6825" s="3"/>
      <c r="Q6825" s="18"/>
      <c r="S6825" s="3"/>
      <c r="T6825" s="3"/>
    </row>
    <row r="6826" spans="1:20" x14ac:dyDescent="0.25">
      <c r="A6826"/>
      <c r="C6826"/>
      <c r="D6826" s="12"/>
      <c r="E6826" s="6"/>
      <c r="F6826" s="6"/>
      <c r="G6826" s="15"/>
      <c r="H6826" s="17"/>
      <c r="M6826" s="3"/>
      <c r="N6826" s="3"/>
      <c r="O6826" s="3"/>
      <c r="P6826" s="3"/>
      <c r="Q6826" s="18"/>
      <c r="S6826" s="3"/>
      <c r="T6826" s="3"/>
    </row>
    <row r="6827" spans="1:20" x14ac:dyDescent="0.25">
      <c r="A6827"/>
      <c r="C6827"/>
      <c r="D6827" s="12"/>
      <c r="E6827" s="6"/>
      <c r="F6827" s="6"/>
      <c r="G6827" s="15"/>
      <c r="H6827" s="17"/>
      <c r="M6827" s="3"/>
      <c r="N6827" s="3"/>
      <c r="O6827" s="3"/>
      <c r="P6827" s="3"/>
      <c r="Q6827" s="18"/>
      <c r="S6827" s="3"/>
      <c r="T6827" s="3"/>
    </row>
    <row r="6828" spans="1:20" x14ac:dyDescent="0.25">
      <c r="A6828"/>
      <c r="C6828"/>
      <c r="D6828" s="12"/>
      <c r="E6828" s="6"/>
      <c r="F6828" s="6"/>
      <c r="G6828" s="15"/>
      <c r="H6828" s="17"/>
      <c r="M6828" s="3"/>
      <c r="N6828" s="3"/>
      <c r="O6828" s="3"/>
      <c r="P6828" s="3"/>
      <c r="Q6828" s="18"/>
      <c r="S6828" s="3"/>
      <c r="T6828" s="3"/>
    </row>
    <row r="6829" spans="1:20" x14ac:dyDescent="0.25">
      <c r="A6829"/>
      <c r="C6829"/>
      <c r="D6829" s="12"/>
      <c r="E6829" s="6"/>
      <c r="F6829" s="6"/>
      <c r="G6829" s="15"/>
      <c r="H6829" s="17"/>
      <c r="M6829" s="3"/>
      <c r="N6829" s="3"/>
      <c r="O6829" s="3"/>
      <c r="P6829" s="3"/>
      <c r="Q6829" s="18"/>
      <c r="S6829" s="3"/>
      <c r="T6829" s="3"/>
    </row>
    <row r="6830" spans="1:20" x14ac:dyDescent="0.25">
      <c r="A6830"/>
      <c r="C6830"/>
      <c r="D6830" s="12"/>
      <c r="E6830" s="6"/>
      <c r="F6830" s="6"/>
      <c r="G6830" s="15"/>
      <c r="H6830" s="17"/>
      <c r="M6830" s="3"/>
      <c r="N6830" s="3"/>
      <c r="O6830" s="3"/>
      <c r="P6830" s="3"/>
      <c r="Q6830" s="18"/>
      <c r="S6830" s="3"/>
      <c r="T6830" s="3"/>
    </row>
    <row r="6831" spans="1:20" x14ac:dyDescent="0.25">
      <c r="A6831"/>
      <c r="C6831"/>
      <c r="D6831" s="12"/>
      <c r="E6831" s="6"/>
      <c r="F6831" s="6"/>
      <c r="G6831" s="15"/>
      <c r="H6831" s="17"/>
      <c r="M6831" s="3"/>
      <c r="N6831" s="3"/>
      <c r="O6831" s="3"/>
      <c r="P6831" s="3"/>
      <c r="Q6831" s="18"/>
      <c r="S6831" s="3"/>
      <c r="T6831" s="3"/>
    </row>
    <row r="6832" spans="1:20" x14ac:dyDescent="0.25">
      <c r="A6832"/>
      <c r="C6832"/>
      <c r="D6832" s="12"/>
      <c r="E6832" s="6"/>
      <c r="F6832" s="6"/>
      <c r="G6832" s="15"/>
      <c r="H6832" s="17"/>
      <c r="M6832" s="3"/>
      <c r="N6832" s="3"/>
      <c r="O6832" s="3"/>
      <c r="P6832" s="3"/>
      <c r="Q6832" s="18"/>
      <c r="S6832" s="3"/>
      <c r="T6832" s="3"/>
    </row>
    <row r="6833" spans="1:20" x14ac:dyDescent="0.25">
      <c r="A6833"/>
      <c r="C6833"/>
      <c r="D6833" s="12"/>
      <c r="E6833" s="6"/>
      <c r="F6833" s="6"/>
      <c r="G6833" s="15"/>
      <c r="H6833" s="17"/>
      <c r="M6833" s="3"/>
      <c r="N6833" s="3"/>
      <c r="O6833" s="3"/>
      <c r="P6833" s="3"/>
      <c r="Q6833" s="18"/>
      <c r="S6833" s="3"/>
      <c r="T6833" s="3"/>
    </row>
    <row r="6834" spans="1:20" x14ac:dyDescent="0.25">
      <c r="A6834"/>
      <c r="C6834"/>
      <c r="D6834" s="12"/>
      <c r="E6834" s="6"/>
      <c r="F6834" s="6"/>
      <c r="G6834" s="15"/>
      <c r="H6834" s="17"/>
      <c r="M6834" s="3"/>
      <c r="N6834" s="3"/>
      <c r="O6834" s="3"/>
      <c r="P6834" s="3"/>
      <c r="Q6834" s="18"/>
      <c r="S6834" s="3"/>
      <c r="T6834" s="3"/>
    </row>
    <row r="6835" spans="1:20" x14ac:dyDescent="0.25">
      <c r="A6835"/>
      <c r="C6835"/>
      <c r="D6835" s="12"/>
      <c r="E6835" s="6"/>
      <c r="F6835" s="6"/>
      <c r="G6835" s="15"/>
      <c r="H6835" s="17"/>
      <c r="M6835" s="3"/>
      <c r="N6835" s="3"/>
      <c r="O6835" s="3"/>
      <c r="P6835" s="3"/>
      <c r="Q6835" s="18"/>
      <c r="S6835" s="3"/>
      <c r="T6835" s="3"/>
    </row>
    <row r="6836" spans="1:20" x14ac:dyDescent="0.25">
      <c r="A6836"/>
      <c r="C6836"/>
      <c r="D6836" s="12"/>
      <c r="E6836" s="6"/>
      <c r="F6836" s="6"/>
      <c r="G6836" s="15"/>
      <c r="H6836" s="17"/>
      <c r="M6836" s="3"/>
      <c r="N6836" s="3"/>
      <c r="O6836" s="3"/>
      <c r="P6836" s="3"/>
      <c r="Q6836" s="18"/>
      <c r="S6836" s="3"/>
      <c r="T6836" s="3"/>
    </row>
    <row r="6837" spans="1:20" x14ac:dyDescent="0.25">
      <c r="A6837"/>
      <c r="C6837"/>
      <c r="D6837" s="12"/>
      <c r="E6837" s="6"/>
      <c r="F6837" s="6"/>
      <c r="G6837" s="15"/>
      <c r="H6837" s="17"/>
      <c r="M6837" s="3"/>
      <c r="N6837" s="3"/>
      <c r="O6837" s="3"/>
      <c r="P6837" s="3"/>
      <c r="Q6837" s="18"/>
      <c r="S6837" s="3"/>
      <c r="T6837" s="3"/>
    </row>
    <row r="6838" spans="1:20" x14ac:dyDescent="0.25">
      <c r="A6838"/>
      <c r="C6838"/>
      <c r="D6838" s="12"/>
      <c r="E6838" s="6"/>
      <c r="F6838" s="6"/>
      <c r="G6838" s="15"/>
      <c r="H6838" s="17"/>
      <c r="M6838" s="3"/>
      <c r="N6838" s="3"/>
      <c r="O6838" s="3"/>
      <c r="P6838" s="3"/>
      <c r="Q6838" s="18"/>
      <c r="S6838" s="3"/>
      <c r="T6838" s="3"/>
    </row>
    <row r="6839" spans="1:20" x14ac:dyDescent="0.25">
      <c r="A6839"/>
      <c r="C6839"/>
      <c r="D6839" s="12"/>
      <c r="E6839" s="6"/>
      <c r="F6839" s="6"/>
      <c r="G6839" s="15"/>
      <c r="H6839" s="17"/>
      <c r="M6839" s="3"/>
      <c r="N6839" s="3"/>
      <c r="O6839" s="3"/>
      <c r="P6839" s="3"/>
      <c r="Q6839" s="18"/>
      <c r="S6839" s="3"/>
      <c r="T6839" s="3"/>
    </row>
    <row r="6840" spans="1:20" x14ac:dyDescent="0.25">
      <c r="A6840"/>
      <c r="C6840"/>
      <c r="D6840" s="12"/>
      <c r="E6840" s="6"/>
      <c r="F6840" s="6"/>
      <c r="G6840" s="15"/>
      <c r="H6840" s="17"/>
      <c r="M6840" s="3"/>
      <c r="N6840" s="3"/>
      <c r="O6840" s="3"/>
      <c r="P6840" s="3"/>
      <c r="Q6840" s="18"/>
      <c r="S6840" s="3"/>
      <c r="T6840" s="3"/>
    </row>
    <row r="6841" spans="1:20" x14ac:dyDescent="0.25">
      <c r="A6841"/>
      <c r="C6841"/>
      <c r="D6841" s="12"/>
      <c r="E6841" s="6"/>
      <c r="F6841" s="6"/>
      <c r="G6841" s="15"/>
      <c r="H6841" s="17"/>
      <c r="M6841" s="3"/>
      <c r="N6841" s="3"/>
      <c r="O6841" s="3"/>
      <c r="P6841" s="3"/>
      <c r="Q6841" s="18"/>
      <c r="S6841" s="3"/>
      <c r="T6841" s="3"/>
    </row>
    <row r="6842" spans="1:20" x14ac:dyDescent="0.25">
      <c r="A6842"/>
      <c r="C6842"/>
      <c r="D6842" s="12"/>
      <c r="E6842" s="6"/>
      <c r="F6842" s="6"/>
      <c r="G6842" s="15"/>
      <c r="H6842" s="17"/>
      <c r="M6842" s="3"/>
      <c r="N6842" s="3"/>
      <c r="O6842" s="3"/>
      <c r="P6842" s="3"/>
      <c r="Q6842" s="18"/>
      <c r="S6842" s="3"/>
      <c r="T6842" s="3"/>
    </row>
    <row r="6843" spans="1:20" x14ac:dyDescent="0.25">
      <c r="A6843"/>
      <c r="C6843"/>
      <c r="D6843" s="12"/>
      <c r="E6843" s="6"/>
      <c r="F6843" s="6"/>
      <c r="G6843" s="15"/>
      <c r="H6843" s="17"/>
      <c r="M6843" s="3"/>
      <c r="N6843" s="3"/>
      <c r="O6843" s="3"/>
      <c r="P6843" s="3"/>
      <c r="Q6843" s="18"/>
      <c r="S6843" s="3"/>
      <c r="T6843" s="3"/>
    </row>
    <row r="6844" spans="1:20" x14ac:dyDescent="0.25">
      <c r="A6844"/>
      <c r="C6844"/>
      <c r="D6844" s="12"/>
      <c r="E6844" s="6"/>
      <c r="F6844" s="6"/>
      <c r="G6844" s="15"/>
      <c r="H6844" s="17"/>
      <c r="M6844" s="3"/>
      <c r="N6844" s="3"/>
      <c r="O6844" s="3"/>
      <c r="P6844" s="3"/>
      <c r="Q6844" s="18"/>
      <c r="S6844" s="3"/>
      <c r="T6844" s="3"/>
    </row>
    <row r="6845" spans="1:20" x14ac:dyDescent="0.25">
      <c r="A6845"/>
      <c r="C6845"/>
      <c r="D6845" s="12"/>
      <c r="E6845" s="6"/>
      <c r="F6845" s="6"/>
      <c r="G6845" s="15"/>
      <c r="H6845" s="17"/>
      <c r="M6845" s="3"/>
      <c r="N6845" s="3"/>
      <c r="O6845" s="3"/>
      <c r="P6845" s="3"/>
      <c r="Q6845" s="18"/>
      <c r="S6845" s="3"/>
      <c r="T6845" s="3"/>
    </row>
    <row r="6846" spans="1:20" x14ac:dyDescent="0.25">
      <c r="A6846"/>
      <c r="C6846"/>
      <c r="D6846" s="12"/>
      <c r="E6846" s="6"/>
      <c r="F6846" s="6"/>
      <c r="G6846" s="15"/>
      <c r="H6846" s="17"/>
      <c r="M6846" s="3"/>
      <c r="N6846" s="3"/>
      <c r="O6846" s="3"/>
      <c r="P6846" s="3"/>
      <c r="Q6846" s="18"/>
      <c r="S6846" s="3"/>
      <c r="T6846" s="3"/>
    </row>
    <row r="6847" spans="1:20" x14ac:dyDescent="0.25">
      <c r="A6847"/>
      <c r="C6847"/>
      <c r="D6847" s="12"/>
      <c r="E6847" s="6"/>
      <c r="F6847" s="6"/>
      <c r="G6847" s="15"/>
      <c r="H6847" s="17"/>
      <c r="M6847" s="3"/>
      <c r="N6847" s="3"/>
      <c r="O6847" s="3"/>
      <c r="P6847" s="3"/>
      <c r="Q6847" s="18"/>
      <c r="S6847" s="3"/>
      <c r="T6847" s="3"/>
    </row>
    <row r="6848" spans="1:20" x14ac:dyDescent="0.25">
      <c r="A6848"/>
      <c r="C6848"/>
      <c r="D6848" s="12"/>
      <c r="E6848" s="6"/>
      <c r="F6848" s="6"/>
      <c r="G6848" s="15"/>
      <c r="H6848" s="17"/>
      <c r="M6848" s="3"/>
      <c r="N6848" s="3"/>
      <c r="O6848" s="3"/>
      <c r="P6848" s="3"/>
      <c r="Q6848" s="18"/>
      <c r="S6848" s="3"/>
      <c r="T6848" s="3"/>
    </row>
    <row r="6849" spans="1:20" x14ac:dyDescent="0.25">
      <c r="A6849"/>
      <c r="C6849"/>
      <c r="D6849" s="12"/>
      <c r="E6849" s="6"/>
      <c r="F6849" s="6"/>
      <c r="G6849" s="15"/>
      <c r="H6849" s="17"/>
      <c r="M6849" s="3"/>
      <c r="N6849" s="3"/>
      <c r="O6849" s="3"/>
      <c r="P6849" s="3"/>
      <c r="Q6849" s="18"/>
      <c r="S6849" s="3"/>
      <c r="T6849" s="3"/>
    </row>
    <row r="6850" spans="1:20" x14ac:dyDescent="0.25">
      <c r="A6850"/>
      <c r="C6850"/>
      <c r="D6850" s="12"/>
      <c r="E6850" s="6"/>
      <c r="F6850" s="6"/>
      <c r="G6850" s="15"/>
      <c r="H6850" s="17"/>
      <c r="M6850" s="3"/>
      <c r="N6850" s="3"/>
      <c r="O6850" s="3"/>
      <c r="P6850" s="3"/>
      <c r="Q6850" s="18"/>
      <c r="S6850" s="3"/>
      <c r="T6850" s="3"/>
    </row>
    <row r="6851" spans="1:20" x14ac:dyDescent="0.25">
      <c r="A6851"/>
      <c r="C6851"/>
      <c r="D6851" s="12"/>
      <c r="E6851" s="6"/>
      <c r="F6851" s="6"/>
      <c r="G6851" s="15"/>
      <c r="H6851" s="17"/>
      <c r="M6851" s="3"/>
      <c r="N6851" s="3"/>
      <c r="O6851" s="3"/>
      <c r="P6851" s="3"/>
      <c r="Q6851" s="18"/>
      <c r="S6851" s="3"/>
      <c r="T6851" s="3"/>
    </row>
    <row r="6852" spans="1:20" x14ac:dyDescent="0.25">
      <c r="A6852"/>
      <c r="C6852"/>
      <c r="D6852" s="12"/>
      <c r="E6852" s="6"/>
      <c r="F6852" s="6"/>
      <c r="G6852" s="15"/>
      <c r="H6852" s="17"/>
      <c r="M6852" s="3"/>
      <c r="N6852" s="3"/>
      <c r="O6852" s="3"/>
      <c r="P6852" s="3"/>
      <c r="Q6852" s="18"/>
      <c r="S6852" s="3"/>
      <c r="T6852" s="3"/>
    </row>
    <row r="6853" spans="1:20" x14ac:dyDescent="0.25">
      <c r="A6853"/>
      <c r="C6853"/>
      <c r="D6853" s="12"/>
      <c r="E6853" s="6"/>
      <c r="F6853" s="6"/>
      <c r="G6853" s="15"/>
      <c r="H6853" s="17"/>
      <c r="M6853" s="3"/>
      <c r="N6853" s="3"/>
      <c r="O6853" s="3"/>
      <c r="P6853" s="3"/>
      <c r="Q6853" s="18"/>
      <c r="S6853" s="3"/>
      <c r="T6853" s="3"/>
    </row>
    <row r="6854" spans="1:20" x14ac:dyDescent="0.25">
      <c r="A6854"/>
      <c r="C6854"/>
      <c r="D6854" s="12"/>
      <c r="E6854" s="6"/>
      <c r="F6854" s="6"/>
      <c r="G6854" s="15"/>
      <c r="H6854" s="17"/>
      <c r="M6854" s="3"/>
      <c r="N6854" s="3"/>
      <c r="O6854" s="3"/>
      <c r="P6854" s="3"/>
      <c r="Q6854" s="18"/>
      <c r="S6854" s="3"/>
      <c r="T6854" s="3"/>
    </row>
    <row r="6855" spans="1:20" x14ac:dyDescent="0.25">
      <c r="A6855"/>
      <c r="C6855"/>
      <c r="D6855" s="12"/>
      <c r="E6855" s="6"/>
      <c r="F6855" s="6"/>
      <c r="G6855" s="15"/>
      <c r="H6855" s="17"/>
      <c r="M6855" s="3"/>
      <c r="N6855" s="3"/>
      <c r="O6855" s="3"/>
      <c r="P6855" s="3"/>
      <c r="Q6855" s="18"/>
      <c r="S6855" s="3"/>
      <c r="T6855" s="3"/>
    </row>
    <row r="6856" spans="1:20" x14ac:dyDescent="0.25">
      <c r="A6856"/>
      <c r="C6856"/>
      <c r="D6856" s="12"/>
      <c r="E6856" s="6"/>
      <c r="F6856" s="6"/>
      <c r="G6856" s="15"/>
      <c r="H6856" s="17"/>
      <c r="M6856" s="3"/>
      <c r="N6856" s="3"/>
      <c r="O6856" s="3"/>
      <c r="P6856" s="3"/>
      <c r="Q6856" s="18"/>
      <c r="S6856" s="3"/>
      <c r="T6856" s="3"/>
    </row>
    <row r="6857" spans="1:20" x14ac:dyDescent="0.25">
      <c r="A6857"/>
      <c r="C6857"/>
      <c r="D6857" s="12"/>
      <c r="E6857" s="6"/>
      <c r="F6857" s="6"/>
      <c r="G6857" s="15"/>
      <c r="H6857" s="17"/>
      <c r="M6857" s="3"/>
      <c r="N6857" s="3"/>
      <c r="O6857" s="3"/>
      <c r="P6857" s="3"/>
      <c r="Q6857" s="18"/>
      <c r="S6857" s="3"/>
      <c r="T6857" s="3"/>
    </row>
    <row r="6858" spans="1:20" x14ac:dyDescent="0.25">
      <c r="A6858"/>
      <c r="C6858"/>
      <c r="D6858" s="12"/>
      <c r="E6858" s="6"/>
      <c r="F6858" s="6"/>
      <c r="G6858" s="15"/>
      <c r="H6858" s="17"/>
      <c r="M6858" s="3"/>
      <c r="N6858" s="3"/>
      <c r="O6858" s="3"/>
      <c r="P6858" s="3"/>
      <c r="Q6858" s="18"/>
      <c r="S6858" s="3"/>
      <c r="T6858" s="3"/>
    </row>
    <row r="6859" spans="1:20" x14ac:dyDescent="0.25">
      <c r="A6859"/>
      <c r="C6859"/>
      <c r="D6859" s="12"/>
      <c r="E6859" s="6"/>
      <c r="F6859" s="6"/>
      <c r="G6859" s="15"/>
      <c r="H6859" s="17"/>
      <c r="M6859" s="3"/>
      <c r="N6859" s="3"/>
      <c r="O6859" s="3"/>
      <c r="P6859" s="3"/>
      <c r="Q6859" s="18"/>
      <c r="S6859" s="3"/>
      <c r="T6859" s="3"/>
    </row>
    <row r="6860" spans="1:20" x14ac:dyDescent="0.25">
      <c r="A6860"/>
      <c r="C6860"/>
      <c r="D6860" s="12"/>
      <c r="E6860" s="6"/>
      <c r="F6860" s="6"/>
      <c r="G6860" s="15"/>
      <c r="H6860" s="17"/>
      <c r="M6860" s="3"/>
      <c r="N6860" s="3"/>
      <c r="O6860" s="3"/>
      <c r="P6860" s="3"/>
      <c r="Q6860" s="18"/>
      <c r="S6860" s="3"/>
      <c r="T6860" s="3"/>
    </row>
    <row r="6861" spans="1:20" x14ac:dyDescent="0.25">
      <c r="A6861"/>
      <c r="C6861"/>
      <c r="D6861" s="12"/>
      <c r="E6861" s="6"/>
      <c r="F6861" s="6"/>
      <c r="G6861" s="15"/>
      <c r="H6861" s="17"/>
      <c r="M6861" s="3"/>
      <c r="N6861" s="3"/>
      <c r="O6861" s="3"/>
      <c r="P6861" s="3"/>
      <c r="Q6861" s="18"/>
      <c r="S6861" s="3"/>
      <c r="T6861" s="3"/>
    </row>
    <row r="6862" spans="1:20" x14ac:dyDescent="0.25">
      <c r="A6862"/>
      <c r="C6862"/>
      <c r="D6862" s="12"/>
      <c r="E6862" s="6"/>
      <c r="F6862" s="6"/>
      <c r="G6862" s="15"/>
      <c r="H6862" s="17"/>
      <c r="M6862" s="3"/>
      <c r="N6862" s="3"/>
      <c r="O6862" s="3"/>
      <c r="P6862" s="3"/>
      <c r="Q6862" s="18"/>
      <c r="S6862" s="3"/>
      <c r="T6862" s="3"/>
    </row>
    <row r="6863" spans="1:20" x14ac:dyDescent="0.25">
      <c r="A6863"/>
      <c r="C6863"/>
      <c r="D6863" s="12"/>
      <c r="E6863" s="6"/>
      <c r="F6863" s="6"/>
      <c r="G6863" s="15"/>
      <c r="H6863" s="17"/>
      <c r="M6863" s="3"/>
      <c r="N6863" s="3"/>
      <c r="O6863" s="3"/>
      <c r="P6863" s="3"/>
      <c r="Q6863" s="18"/>
      <c r="S6863" s="3"/>
      <c r="T6863" s="3"/>
    </row>
    <row r="6864" spans="1:20" x14ac:dyDescent="0.25">
      <c r="A6864"/>
      <c r="C6864"/>
      <c r="D6864" s="12"/>
      <c r="E6864" s="6"/>
      <c r="F6864" s="6"/>
      <c r="G6864" s="15"/>
      <c r="H6864" s="17"/>
      <c r="M6864" s="3"/>
      <c r="N6864" s="3"/>
      <c r="O6864" s="3"/>
      <c r="P6864" s="3"/>
      <c r="Q6864" s="18"/>
      <c r="S6864" s="3"/>
      <c r="T6864" s="3"/>
    </row>
    <row r="6865" spans="1:20" x14ac:dyDescent="0.25">
      <c r="A6865"/>
      <c r="C6865"/>
      <c r="D6865" s="12"/>
      <c r="E6865" s="6"/>
      <c r="F6865" s="6"/>
      <c r="G6865" s="15"/>
      <c r="H6865" s="17"/>
      <c r="M6865" s="3"/>
      <c r="N6865" s="3"/>
      <c r="O6865" s="3"/>
      <c r="P6865" s="3"/>
      <c r="Q6865" s="18"/>
      <c r="S6865" s="3"/>
      <c r="T6865" s="3"/>
    </row>
    <row r="6866" spans="1:20" x14ac:dyDescent="0.25">
      <c r="A6866"/>
      <c r="C6866"/>
      <c r="D6866" s="12"/>
      <c r="E6866" s="6"/>
      <c r="F6866" s="6"/>
      <c r="G6866" s="15"/>
      <c r="H6866" s="17"/>
      <c r="M6866" s="3"/>
      <c r="N6866" s="3"/>
      <c r="O6866" s="3"/>
      <c r="P6866" s="3"/>
      <c r="Q6866" s="18"/>
      <c r="S6866" s="3"/>
      <c r="T6866" s="3"/>
    </row>
    <row r="6867" spans="1:20" x14ac:dyDescent="0.25">
      <c r="A6867"/>
      <c r="C6867"/>
      <c r="D6867" s="12"/>
      <c r="E6867" s="6"/>
      <c r="F6867" s="6"/>
      <c r="G6867" s="15"/>
      <c r="H6867" s="17"/>
      <c r="M6867" s="3"/>
      <c r="N6867" s="3"/>
      <c r="O6867" s="3"/>
      <c r="P6867" s="3"/>
      <c r="Q6867" s="18"/>
      <c r="S6867" s="3"/>
      <c r="T6867" s="3"/>
    </row>
    <row r="6868" spans="1:20" x14ac:dyDescent="0.25">
      <c r="A6868"/>
      <c r="C6868"/>
      <c r="D6868" s="12"/>
      <c r="E6868" s="6"/>
      <c r="F6868" s="6"/>
      <c r="G6868" s="15"/>
      <c r="H6868" s="17"/>
      <c r="M6868" s="3"/>
      <c r="N6868" s="3"/>
      <c r="O6868" s="3"/>
      <c r="P6868" s="3"/>
      <c r="Q6868" s="18"/>
      <c r="S6868" s="3"/>
      <c r="T6868" s="3"/>
    </row>
    <row r="6869" spans="1:20" x14ac:dyDescent="0.25">
      <c r="A6869"/>
      <c r="C6869"/>
      <c r="D6869" s="12"/>
      <c r="E6869" s="6"/>
      <c r="F6869" s="6"/>
      <c r="G6869" s="15"/>
      <c r="H6869" s="17"/>
      <c r="M6869" s="3"/>
      <c r="N6869" s="3"/>
      <c r="O6869" s="3"/>
      <c r="P6869" s="3"/>
      <c r="Q6869" s="18"/>
      <c r="S6869" s="3"/>
      <c r="T6869" s="3"/>
    </row>
    <row r="6870" spans="1:20" x14ac:dyDescent="0.25">
      <c r="A6870"/>
      <c r="C6870"/>
      <c r="D6870" s="12"/>
      <c r="E6870" s="6"/>
      <c r="F6870" s="6"/>
      <c r="G6870" s="15"/>
      <c r="H6870" s="17"/>
      <c r="M6870" s="3"/>
      <c r="N6870" s="3"/>
      <c r="O6870" s="3"/>
      <c r="P6870" s="3"/>
      <c r="Q6870" s="18"/>
      <c r="S6870" s="3"/>
      <c r="T6870" s="3"/>
    </row>
    <row r="6871" spans="1:20" x14ac:dyDescent="0.25">
      <c r="A6871"/>
      <c r="C6871"/>
      <c r="D6871" s="12"/>
      <c r="E6871" s="6"/>
      <c r="F6871" s="6"/>
      <c r="G6871" s="15"/>
      <c r="H6871" s="17"/>
      <c r="M6871" s="3"/>
      <c r="N6871" s="3"/>
      <c r="O6871" s="3"/>
      <c r="P6871" s="3"/>
      <c r="Q6871" s="18"/>
      <c r="S6871" s="3"/>
      <c r="T6871" s="3"/>
    </row>
    <row r="6872" spans="1:20" x14ac:dyDescent="0.25">
      <c r="A6872"/>
      <c r="C6872"/>
      <c r="D6872" s="12"/>
      <c r="E6872" s="6"/>
      <c r="F6872" s="6"/>
      <c r="G6872" s="15"/>
      <c r="H6872" s="17"/>
      <c r="M6872" s="3"/>
      <c r="N6872" s="3"/>
      <c r="O6872" s="3"/>
      <c r="P6872" s="3"/>
      <c r="Q6872" s="18"/>
      <c r="S6872" s="3"/>
      <c r="T6872" s="3"/>
    </row>
    <row r="6873" spans="1:20" x14ac:dyDescent="0.25">
      <c r="A6873"/>
      <c r="C6873"/>
      <c r="D6873" s="12"/>
      <c r="E6873" s="6"/>
      <c r="F6873" s="6"/>
      <c r="G6873" s="15"/>
      <c r="H6873" s="17"/>
      <c r="M6873" s="3"/>
      <c r="N6873" s="3"/>
      <c r="O6873" s="3"/>
      <c r="P6873" s="3"/>
      <c r="Q6873" s="18"/>
      <c r="S6873" s="3"/>
      <c r="T6873" s="3"/>
    </row>
    <row r="6874" spans="1:20" x14ac:dyDescent="0.25">
      <c r="A6874"/>
      <c r="C6874"/>
      <c r="D6874" s="12"/>
      <c r="E6874" s="6"/>
      <c r="F6874" s="6"/>
      <c r="G6874" s="15"/>
      <c r="H6874" s="17"/>
      <c r="M6874" s="3"/>
      <c r="N6874" s="3"/>
      <c r="O6874" s="3"/>
      <c r="P6874" s="3"/>
      <c r="Q6874" s="18"/>
      <c r="S6874" s="3"/>
      <c r="T6874" s="3"/>
    </row>
    <row r="6875" spans="1:20" x14ac:dyDescent="0.25">
      <c r="A6875"/>
      <c r="C6875"/>
      <c r="D6875" s="12"/>
      <c r="E6875" s="6"/>
      <c r="F6875" s="6"/>
      <c r="G6875" s="15"/>
      <c r="H6875" s="17"/>
      <c r="M6875" s="3"/>
      <c r="N6875" s="3"/>
      <c r="O6875" s="3"/>
      <c r="P6875" s="3"/>
      <c r="Q6875" s="18"/>
      <c r="S6875" s="3"/>
      <c r="T6875" s="3"/>
    </row>
    <row r="6876" spans="1:20" x14ac:dyDescent="0.25">
      <c r="A6876"/>
      <c r="C6876"/>
      <c r="D6876" s="12"/>
      <c r="E6876" s="6"/>
      <c r="F6876" s="6"/>
      <c r="G6876" s="15"/>
      <c r="H6876" s="17"/>
      <c r="M6876" s="3"/>
      <c r="N6876" s="3"/>
      <c r="O6876" s="3"/>
      <c r="P6876" s="3"/>
      <c r="Q6876" s="18"/>
      <c r="S6876" s="3"/>
      <c r="T6876" s="3"/>
    </row>
    <row r="6877" spans="1:20" x14ac:dyDescent="0.25">
      <c r="A6877"/>
      <c r="C6877"/>
      <c r="D6877" s="12"/>
      <c r="E6877" s="6"/>
      <c r="F6877" s="6"/>
      <c r="G6877" s="15"/>
      <c r="H6877" s="17"/>
      <c r="M6877" s="3"/>
      <c r="N6877" s="3"/>
      <c r="O6877" s="3"/>
      <c r="P6877" s="3"/>
      <c r="Q6877" s="18"/>
      <c r="S6877" s="3"/>
      <c r="T6877" s="3"/>
    </row>
    <row r="6878" spans="1:20" x14ac:dyDescent="0.25">
      <c r="A6878"/>
      <c r="C6878"/>
      <c r="D6878" s="12"/>
      <c r="E6878" s="6"/>
      <c r="F6878" s="6"/>
      <c r="G6878" s="15"/>
      <c r="H6878" s="17"/>
      <c r="M6878" s="3"/>
      <c r="N6878" s="3"/>
      <c r="O6878" s="3"/>
      <c r="P6878" s="3"/>
      <c r="Q6878" s="18"/>
      <c r="S6878" s="3"/>
      <c r="T6878" s="3"/>
    </row>
    <row r="6879" spans="1:20" x14ac:dyDescent="0.25">
      <c r="A6879"/>
      <c r="C6879"/>
      <c r="D6879" s="12"/>
      <c r="E6879" s="6"/>
      <c r="F6879" s="6"/>
      <c r="G6879" s="15"/>
      <c r="H6879" s="17"/>
      <c r="M6879" s="3"/>
      <c r="N6879" s="3"/>
      <c r="O6879" s="3"/>
      <c r="P6879" s="3"/>
      <c r="Q6879" s="18"/>
      <c r="S6879" s="3"/>
      <c r="T6879" s="3"/>
    </row>
    <row r="6880" spans="1:20" x14ac:dyDescent="0.25">
      <c r="A6880"/>
      <c r="C6880"/>
      <c r="D6880" s="12"/>
      <c r="E6880" s="6"/>
      <c r="F6880" s="6"/>
      <c r="G6880" s="15"/>
      <c r="H6880" s="17"/>
      <c r="M6880" s="3"/>
      <c r="N6880" s="3"/>
      <c r="O6880" s="3"/>
      <c r="P6880" s="3"/>
      <c r="Q6880" s="18"/>
      <c r="S6880" s="3"/>
      <c r="T6880" s="3"/>
    </row>
    <row r="6881" spans="1:20" x14ac:dyDescent="0.25">
      <c r="A6881"/>
      <c r="C6881"/>
      <c r="D6881" s="12"/>
      <c r="E6881" s="6"/>
      <c r="F6881" s="6"/>
      <c r="G6881" s="15"/>
      <c r="H6881" s="17"/>
      <c r="M6881" s="3"/>
      <c r="N6881" s="3"/>
      <c r="O6881" s="3"/>
      <c r="P6881" s="3"/>
      <c r="Q6881" s="18"/>
      <c r="S6881" s="3"/>
      <c r="T6881" s="3"/>
    </row>
    <row r="6882" spans="1:20" x14ac:dyDescent="0.25">
      <c r="A6882"/>
      <c r="C6882"/>
      <c r="D6882" s="12"/>
      <c r="E6882" s="6"/>
      <c r="F6882" s="6"/>
      <c r="G6882" s="15"/>
      <c r="H6882" s="17"/>
      <c r="M6882" s="3"/>
      <c r="N6882" s="3"/>
      <c r="O6882" s="3"/>
      <c r="P6882" s="3"/>
      <c r="Q6882" s="18"/>
      <c r="S6882" s="3"/>
      <c r="T6882" s="3"/>
    </row>
    <row r="6883" spans="1:20" x14ac:dyDescent="0.25">
      <c r="A6883"/>
      <c r="C6883"/>
      <c r="D6883" s="12"/>
      <c r="E6883" s="6"/>
      <c r="F6883" s="6"/>
      <c r="G6883" s="15"/>
      <c r="H6883" s="17"/>
      <c r="M6883" s="3"/>
      <c r="N6883" s="3"/>
      <c r="O6883" s="3"/>
      <c r="P6883" s="3"/>
      <c r="Q6883" s="18"/>
      <c r="S6883" s="3"/>
      <c r="T6883" s="3"/>
    </row>
    <row r="6884" spans="1:20" x14ac:dyDescent="0.25">
      <c r="A6884"/>
      <c r="C6884"/>
      <c r="D6884" s="12"/>
      <c r="E6884" s="6"/>
      <c r="F6884" s="6"/>
      <c r="G6884" s="15"/>
      <c r="H6884" s="17"/>
      <c r="M6884" s="3"/>
      <c r="N6884" s="3"/>
      <c r="O6884" s="3"/>
      <c r="P6884" s="3"/>
      <c r="Q6884" s="18"/>
      <c r="S6884" s="3"/>
      <c r="T6884" s="3"/>
    </row>
    <row r="6885" spans="1:20" x14ac:dyDescent="0.25">
      <c r="A6885"/>
      <c r="C6885"/>
      <c r="D6885" s="12"/>
      <c r="E6885" s="6"/>
      <c r="F6885" s="6"/>
      <c r="G6885" s="15"/>
      <c r="H6885" s="17"/>
      <c r="M6885" s="3"/>
      <c r="N6885" s="3"/>
      <c r="O6885" s="3"/>
      <c r="P6885" s="3"/>
      <c r="Q6885" s="18"/>
      <c r="S6885" s="3"/>
      <c r="T6885" s="3"/>
    </row>
    <row r="6886" spans="1:20" x14ac:dyDescent="0.25">
      <c r="A6886"/>
      <c r="C6886"/>
      <c r="D6886" s="12"/>
      <c r="E6886" s="6"/>
      <c r="F6886" s="6"/>
      <c r="G6886" s="15"/>
      <c r="H6886" s="17"/>
      <c r="M6886" s="3"/>
      <c r="N6886" s="3"/>
      <c r="O6886" s="3"/>
      <c r="P6886" s="3"/>
      <c r="Q6886" s="18"/>
      <c r="S6886" s="3"/>
      <c r="T6886" s="3"/>
    </row>
    <row r="6887" spans="1:20" x14ac:dyDescent="0.25">
      <c r="A6887"/>
      <c r="C6887"/>
      <c r="D6887" s="12"/>
      <c r="E6887" s="6"/>
      <c r="F6887" s="6"/>
      <c r="G6887" s="15"/>
      <c r="H6887" s="17"/>
      <c r="M6887" s="3"/>
      <c r="N6887" s="3"/>
      <c r="O6887" s="3"/>
      <c r="P6887" s="3"/>
      <c r="Q6887" s="18"/>
      <c r="S6887" s="3"/>
      <c r="T6887" s="3"/>
    </row>
    <row r="6888" spans="1:20" x14ac:dyDescent="0.25">
      <c r="A6888"/>
      <c r="C6888"/>
      <c r="D6888" s="12"/>
      <c r="E6888" s="6"/>
      <c r="F6888" s="6"/>
      <c r="G6888" s="15"/>
      <c r="H6888" s="17"/>
      <c r="M6888" s="3"/>
      <c r="N6888" s="3"/>
      <c r="O6888" s="3"/>
      <c r="P6888" s="3"/>
      <c r="Q6888" s="18"/>
      <c r="S6888" s="3"/>
      <c r="T6888" s="3"/>
    </row>
    <row r="6889" spans="1:20" x14ac:dyDescent="0.25">
      <c r="A6889"/>
      <c r="C6889"/>
      <c r="D6889" s="12"/>
      <c r="E6889" s="6"/>
      <c r="F6889" s="6"/>
      <c r="G6889" s="15"/>
      <c r="H6889" s="17"/>
      <c r="M6889" s="3"/>
      <c r="N6889" s="3"/>
      <c r="O6889" s="3"/>
      <c r="P6889" s="3"/>
      <c r="Q6889" s="18"/>
      <c r="S6889" s="3"/>
      <c r="T6889" s="3"/>
    </row>
    <row r="6890" spans="1:20" x14ac:dyDescent="0.25">
      <c r="A6890"/>
      <c r="C6890"/>
      <c r="D6890" s="12"/>
      <c r="E6890" s="6"/>
      <c r="F6890" s="6"/>
      <c r="G6890" s="15"/>
      <c r="H6890" s="17"/>
      <c r="M6890" s="3"/>
      <c r="N6890" s="3"/>
      <c r="O6890" s="3"/>
      <c r="P6890" s="3"/>
      <c r="Q6890" s="18"/>
      <c r="S6890" s="3"/>
      <c r="T6890" s="3"/>
    </row>
    <row r="6891" spans="1:20" x14ac:dyDescent="0.25">
      <c r="A6891"/>
      <c r="C6891"/>
      <c r="D6891" s="12"/>
      <c r="E6891" s="6"/>
      <c r="F6891" s="6"/>
      <c r="G6891" s="15"/>
      <c r="H6891" s="17"/>
      <c r="M6891" s="3"/>
      <c r="N6891" s="3"/>
      <c r="O6891" s="3"/>
      <c r="P6891" s="3"/>
      <c r="Q6891" s="18"/>
      <c r="S6891" s="3"/>
      <c r="T6891" s="3"/>
    </row>
    <row r="6892" spans="1:20" x14ac:dyDescent="0.25">
      <c r="A6892"/>
      <c r="C6892"/>
      <c r="D6892" s="12"/>
      <c r="E6892" s="6"/>
      <c r="F6892" s="6"/>
      <c r="G6892" s="15"/>
      <c r="H6892" s="17"/>
      <c r="M6892" s="3"/>
      <c r="N6892" s="3"/>
      <c r="O6892" s="3"/>
      <c r="P6892" s="3"/>
      <c r="Q6892" s="18"/>
      <c r="S6892" s="3"/>
      <c r="T6892" s="3"/>
    </row>
    <row r="6893" spans="1:20" x14ac:dyDescent="0.25">
      <c r="A6893"/>
      <c r="C6893"/>
      <c r="D6893" s="12"/>
      <c r="E6893" s="6"/>
      <c r="F6893" s="6"/>
      <c r="G6893" s="15"/>
      <c r="H6893" s="17"/>
      <c r="M6893" s="3"/>
      <c r="N6893" s="3"/>
      <c r="O6893" s="3"/>
      <c r="P6893" s="3"/>
      <c r="Q6893" s="18"/>
      <c r="S6893" s="3"/>
      <c r="T6893" s="3"/>
    </row>
    <row r="6894" spans="1:20" x14ac:dyDescent="0.25">
      <c r="A6894"/>
      <c r="C6894"/>
      <c r="D6894" s="12"/>
      <c r="E6894" s="6"/>
      <c r="F6894" s="6"/>
      <c r="G6894" s="15"/>
      <c r="H6894" s="17"/>
      <c r="M6894" s="3"/>
      <c r="N6894" s="3"/>
      <c r="O6894" s="3"/>
      <c r="P6894" s="3"/>
      <c r="Q6894" s="18"/>
      <c r="S6894" s="3"/>
      <c r="T6894" s="3"/>
    </row>
    <row r="6895" spans="1:20" x14ac:dyDescent="0.25">
      <c r="A6895"/>
      <c r="C6895"/>
      <c r="D6895" s="12"/>
      <c r="E6895" s="6"/>
      <c r="F6895" s="6"/>
      <c r="G6895" s="15"/>
      <c r="H6895" s="17"/>
      <c r="M6895" s="3"/>
      <c r="N6895" s="3"/>
      <c r="O6895" s="3"/>
      <c r="P6895" s="3"/>
      <c r="Q6895" s="18"/>
      <c r="S6895" s="3"/>
      <c r="T6895" s="3"/>
    </row>
    <row r="6896" spans="1:20" x14ac:dyDescent="0.25">
      <c r="A6896"/>
      <c r="C6896"/>
      <c r="D6896" s="12"/>
      <c r="E6896" s="6"/>
      <c r="F6896" s="6"/>
      <c r="G6896" s="15"/>
      <c r="H6896" s="17"/>
      <c r="M6896" s="3"/>
      <c r="N6896" s="3"/>
      <c r="O6896" s="3"/>
      <c r="P6896" s="3"/>
      <c r="Q6896" s="18"/>
      <c r="S6896" s="3"/>
      <c r="T6896" s="3"/>
    </row>
    <row r="6897" spans="1:20" x14ac:dyDescent="0.25">
      <c r="A6897"/>
      <c r="C6897"/>
      <c r="D6897" s="12"/>
      <c r="E6897" s="6"/>
      <c r="F6897" s="6"/>
      <c r="G6897" s="15"/>
      <c r="H6897" s="17"/>
      <c r="M6897" s="3"/>
      <c r="N6897" s="3"/>
      <c r="O6897" s="3"/>
      <c r="P6897" s="3"/>
      <c r="Q6897" s="18"/>
      <c r="S6897" s="3"/>
      <c r="T6897" s="3"/>
    </row>
    <row r="6898" spans="1:20" x14ac:dyDescent="0.25">
      <c r="A6898"/>
      <c r="C6898"/>
      <c r="D6898" s="12"/>
      <c r="E6898" s="6"/>
      <c r="F6898" s="6"/>
      <c r="G6898" s="15"/>
      <c r="H6898" s="17"/>
      <c r="M6898" s="3"/>
      <c r="N6898" s="3"/>
      <c r="O6898" s="3"/>
      <c r="P6898" s="3"/>
      <c r="Q6898" s="18"/>
      <c r="S6898" s="3"/>
      <c r="T6898" s="3"/>
    </row>
    <row r="6899" spans="1:20" x14ac:dyDescent="0.25">
      <c r="A6899"/>
      <c r="C6899"/>
      <c r="D6899" s="12"/>
      <c r="E6899" s="6"/>
      <c r="F6899" s="6"/>
      <c r="G6899" s="15"/>
      <c r="H6899" s="17"/>
      <c r="M6899" s="3"/>
      <c r="N6899" s="3"/>
      <c r="O6899" s="3"/>
      <c r="P6899" s="3"/>
      <c r="Q6899" s="18"/>
      <c r="S6899" s="3"/>
      <c r="T6899" s="3"/>
    </row>
    <row r="6900" spans="1:20" x14ac:dyDescent="0.25">
      <c r="A6900"/>
      <c r="C6900"/>
      <c r="D6900" s="12"/>
      <c r="E6900" s="6"/>
      <c r="F6900" s="6"/>
      <c r="G6900" s="15"/>
      <c r="H6900" s="17"/>
      <c r="M6900" s="3"/>
      <c r="N6900" s="3"/>
      <c r="O6900" s="3"/>
      <c r="P6900" s="3"/>
      <c r="Q6900" s="18"/>
      <c r="S6900" s="3"/>
      <c r="T6900" s="3"/>
    </row>
    <row r="6901" spans="1:20" x14ac:dyDescent="0.25">
      <c r="A6901"/>
      <c r="C6901"/>
      <c r="D6901" s="12"/>
      <c r="E6901" s="6"/>
      <c r="F6901" s="6"/>
      <c r="G6901" s="15"/>
      <c r="H6901" s="17"/>
      <c r="M6901" s="3"/>
      <c r="N6901" s="3"/>
      <c r="O6901" s="3"/>
      <c r="P6901" s="3"/>
      <c r="Q6901" s="18"/>
      <c r="S6901" s="3"/>
      <c r="T6901" s="3"/>
    </row>
    <row r="6902" spans="1:20" x14ac:dyDescent="0.25">
      <c r="A6902"/>
      <c r="C6902"/>
      <c r="D6902" s="12"/>
      <c r="E6902" s="6"/>
      <c r="F6902" s="6"/>
      <c r="G6902" s="15"/>
      <c r="H6902" s="17"/>
      <c r="M6902" s="3"/>
      <c r="N6902" s="3"/>
      <c r="O6902" s="3"/>
      <c r="P6902" s="3"/>
      <c r="Q6902" s="18"/>
      <c r="S6902" s="3"/>
      <c r="T6902" s="3"/>
    </row>
    <row r="6903" spans="1:20" x14ac:dyDescent="0.25">
      <c r="A6903"/>
      <c r="C6903"/>
      <c r="D6903" s="12"/>
      <c r="E6903" s="6"/>
      <c r="F6903" s="6"/>
      <c r="G6903" s="15"/>
      <c r="H6903" s="17"/>
      <c r="M6903" s="3"/>
      <c r="N6903" s="3"/>
      <c r="O6903" s="3"/>
      <c r="P6903" s="3"/>
      <c r="Q6903" s="18"/>
      <c r="S6903" s="3"/>
      <c r="T6903" s="3"/>
    </row>
    <row r="6904" spans="1:20" x14ac:dyDescent="0.25">
      <c r="A6904"/>
      <c r="C6904"/>
      <c r="D6904" s="12"/>
      <c r="E6904" s="6"/>
      <c r="F6904" s="6"/>
      <c r="G6904" s="15"/>
      <c r="H6904" s="17"/>
      <c r="M6904" s="3"/>
      <c r="N6904" s="3"/>
      <c r="O6904" s="3"/>
      <c r="P6904" s="3"/>
      <c r="Q6904" s="18"/>
      <c r="S6904" s="3"/>
      <c r="T6904" s="3"/>
    </row>
    <row r="6905" spans="1:20" x14ac:dyDescent="0.25">
      <c r="A6905"/>
      <c r="C6905"/>
      <c r="D6905" s="12"/>
      <c r="E6905" s="6"/>
      <c r="F6905" s="6"/>
      <c r="G6905" s="15"/>
      <c r="H6905" s="17"/>
      <c r="M6905" s="3"/>
      <c r="N6905" s="3"/>
      <c r="O6905" s="3"/>
      <c r="P6905" s="3"/>
      <c r="Q6905" s="18"/>
      <c r="S6905" s="3"/>
      <c r="T6905" s="3"/>
    </row>
    <row r="6906" spans="1:20" x14ac:dyDescent="0.25">
      <c r="A6906"/>
      <c r="C6906"/>
      <c r="D6906" s="12"/>
      <c r="E6906" s="6"/>
      <c r="F6906" s="6"/>
      <c r="G6906" s="15"/>
      <c r="H6906" s="17"/>
      <c r="M6906" s="3"/>
      <c r="N6906" s="3"/>
      <c r="O6906" s="3"/>
      <c r="P6906" s="3"/>
      <c r="Q6906" s="18"/>
      <c r="S6906" s="3"/>
      <c r="T6906" s="3"/>
    </row>
    <row r="6907" spans="1:20" x14ac:dyDescent="0.25">
      <c r="A6907"/>
      <c r="C6907"/>
      <c r="D6907" s="12"/>
      <c r="E6907" s="6"/>
      <c r="F6907" s="6"/>
      <c r="G6907" s="15"/>
      <c r="H6907" s="17"/>
      <c r="M6907" s="3"/>
      <c r="N6907" s="3"/>
      <c r="O6907" s="3"/>
      <c r="P6907" s="3"/>
      <c r="Q6907" s="18"/>
      <c r="S6907" s="3"/>
      <c r="T6907" s="3"/>
    </row>
    <row r="6908" spans="1:20" x14ac:dyDescent="0.25">
      <c r="A6908"/>
      <c r="C6908"/>
      <c r="D6908" s="12"/>
      <c r="E6908" s="6"/>
      <c r="F6908" s="6"/>
      <c r="G6908" s="15"/>
      <c r="H6908" s="17"/>
      <c r="M6908" s="3"/>
      <c r="N6908" s="3"/>
      <c r="O6908" s="3"/>
      <c r="P6908" s="3"/>
      <c r="Q6908" s="18"/>
      <c r="S6908" s="3"/>
      <c r="T6908" s="3"/>
    </row>
    <row r="6909" spans="1:20" x14ac:dyDescent="0.25">
      <c r="A6909"/>
      <c r="C6909"/>
      <c r="D6909" s="12"/>
      <c r="E6909" s="6"/>
      <c r="F6909" s="6"/>
      <c r="G6909" s="15"/>
      <c r="H6909" s="17"/>
      <c r="M6909" s="3"/>
      <c r="N6909" s="3"/>
      <c r="O6909" s="3"/>
      <c r="P6909" s="3"/>
      <c r="Q6909" s="18"/>
      <c r="S6909" s="3"/>
      <c r="T6909" s="3"/>
    </row>
    <row r="6910" spans="1:20" x14ac:dyDescent="0.25">
      <c r="A6910"/>
      <c r="C6910"/>
      <c r="D6910" s="12"/>
      <c r="E6910" s="6"/>
      <c r="F6910" s="6"/>
      <c r="G6910" s="15"/>
      <c r="H6910" s="17"/>
      <c r="M6910" s="3"/>
      <c r="N6910" s="3"/>
      <c r="O6910" s="3"/>
      <c r="P6910" s="3"/>
      <c r="Q6910" s="18"/>
      <c r="S6910" s="3"/>
      <c r="T6910" s="3"/>
    </row>
    <row r="6911" spans="1:20" x14ac:dyDescent="0.25">
      <c r="A6911"/>
      <c r="C6911"/>
      <c r="D6911" s="12"/>
      <c r="E6911" s="6"/>
      <c r="F6911" s="6"/>
      <c r="G6911" s="15"/>
      <c r="H6911" s="17"/>
      <c r="M6911" s="3"/>
      <c r="N6911" s="3"/>
      <c r="O6911" s="3"/>
      <c r="P6911" s="3"/>
      <c r="Q6911" s="18"/>
      <c r="S6911" s="3"/>
      <c r="T6911" s="3"/>
    </row>
    <row r="6912" spans="1:20" x14ac:dyDescent="0.25">
      <c r="A6912"/>
      <c r="C6912"/>
      <c r="D6912" s="12"/>
      <c r="E6912" s="6"/>
      <c r="F6912" s="6"/>
      <c r="G6912" s="15"/>
      <c r="H6912" s="17"/>
      <c r="M6912" s="3"/>
      <c r="N6912" s="3"/>
      <c r="O6912" s="3"/>
      <c r="P6912" s="3"/>
      <c r="Q6912" s="18"/>
      <c r="S6912" s="3"/>
      <c r="T6912" s="3"/>
    </row>
    <row r="6913" spans="1:20" x14ac:dyDescent="0.25">
      <c r="A6913"/>
      <c r="C6913"/>
      <c r="D6913" s="12"/>
      <c r="E6913" s="6"/>
      <c r="F6913" s="6"/>
      <c r="G6913" s="15"/>
      <c r="H6913" s="17"/>
      <c r="M6913" s="3"/>
      <c r="N6913" s="3"/>
      <c r="O6913" s="3"/>
      <c r="P6913" s="3"/>
      <c r="Q6913" s="18"/>
      <c r="S6913" s="3"/>
      <c r="T6913" s="3"/>
    </row>
    <row r="6914" spans="1:20" x14ac:dyDescent="0.25">
      <c r="A6914"/>
      <c r="C6914"/>
      <c r="D6914" s="12"/>
      <c r="E6914" s="6"/>
      <c r="F6914" s="6"/>
      <c r="G6914" s="15"/>
      <c r="H6914" s="17"/>
      <c r="M6914" s="3"/>
      <c r="N6914" s="3"/>
      <c r="O6914" s="3"/>
      <c r="P6914" s="3"/>
      <c r="Q6914" s="18"/>
      <c r="S6914" s="3"/>
      <c r="T6914" s="3"/>
    </row>
    <row r="6915" spans="1:20" x14ac:dyDescent="0.25">
      <c r="A6915"/>
      <c r="C6915"/>
      <c r="D6915" s="12"/>
      <c r="E6915" s="6"/>
      <c r="F6915" s="6"/>
      <c r="G6915" s="15"/>
      <c r="H6915" s="17"/>
      <c r="M6915" s="3"/>
      <c r="N6915" s="3"/>
      <c r="O6915" s="3"/>
      <c r="P6915" s="3"/>
      <c r="Q6915" s="18"/>
      <c r="S6915" s="3"/>
      <c r="T6915" s="3"/>
    </row>
    <row r="6916" spans="1:20" x14ac:dyDescent="0.25">
      <c r="A6916"/>
      <c r="C6916"/>
      <c r="D6916" s="12"/>
      <c r="E6916" s="6"/>
      <c r="F6916" s="6"/>
      <c r="G6916" s="15"/>
      <c r="H6916" s="17"/>
      <c r="M6916" s="3"/>
      <c r="N6916" s="3"/>
      <c r="O6916" s="3"/>
      <c r="P6916" s="3"/>
      <c r="Q6916" s="18"/>
      <c r="S6916" s="3"/>
      <c r="T6916" s="3"/>
    </row>
    <row r="6917" spans="1:20" x14ac:dyDescent="0.25">
      <c r="A6917"/>
      <c r="C6917"/>
      <c r="D6917" s="12"/>
      <c r="E6917" s="6"/>
      <c r="F6917" s="6"/>
      <c r="G6917" s="15"/>
      <c r="H6917" s="17"/>
      <c r="M6917" s="3"/>
      <c r="N6917" s="3"/>
      <c r="O6917" s="3"/>
      <c r="P6917" s="3"/>
      <c r="Q6917" s="18"/>
      <c r="S6917" s="3"/>
      <c r="T6917" s="3"/>
    </row>
    <row r="6918" spans="1:20" x14ac:dyDescent="0.25">
      <c r="A6918"/>
      <c r="C6918"/>
      <c r="D6918" s="12"/>
      <c r="E6918" s="6"/>
      <c r="F6918" s="6"/>
      <c r="G6918" s="15"/>
      <c r="H6918" s="17"/>
      <c r="M6918" s="3"/>
      <c r="N6918" s="3"/>
      <c r="O6918" s="3"/>
      <c r="P6918" s="3"/>
      <c r="Q6918" s="18"/>
      <c r="S6918" s="3"/>
      <c r="T6918" s="3"/>
    </row>
    <row r="6919" spans="1:20" x14ac:dyDescent="0.25">
      <c r="A6919"/>
      <c r="C6919"/>
      <c r="D6919" s="12"/>
      <c r="E6919" s="6"/>
      <c r="F6919" s="6"/>
      <c r="G6919" s="15"/>
      <c r="H6919" s="17"/>
      <c r="M6919" s="3"/>
      <c r="N6919" s="3"/>
      <c r="O6919" s="3"/>
      <c r="P6919" s="3"/>
      <c r="Q6919" s="18"/>
      <c r="S6919" s="3"/>
      <c r="T6919" s="3"/>
    </row>
    <row r="6920" spans="1:20" x14ac:dyDescent="0.25">
      <c r="A6920"/>
      <c r="C6920"/>
      <c r="D6920" s="12"/>
      <c r="E6920" s="6"/>
      <c r="F6920" s="6"/>
      <c r="G6920" s="15"/>
      <c r="H6920" s="17"/>
      <c r="M6920" s="3"/>
      <c r="N6920" s="3"/>
      <c r="O6920" s="3"/>
      <c r="P6920" s="3"/>
      <c r="Q6920" s="18"/>
      <c r="S6920" s="3"/>
      <c r="T6920" s="3"/>
    </row>
    <row r="6921" spans="1:20" x14ac:dyDescent="0.25">
      <c r="A6921"/>
      <c r="C6921"/>
      <c r="D6921" s="12"/>
      <c r="E6921" s="6"/>
      <c r="F6921" s="6"/>
      <c r="G6921" s="15"/>
      <c r="H6921" s="17"/>
      <c r="M6921" s="3"/>
      <c r="N6921" s="3"/>
      <c r="O6921" s="3"/>
      <c r="P6921" s="3"/>
      <c r="Q6921" s="18"/>
      <c r="S6921" s="3"/>
      <c r="T6921" s="3"/>
    </row>
    <row r="6922" spans="1:20" x14ac:dyDescent="0.25">
      <c r="A6922"/>
      <c r="C6922"/>
      <c r="D6922" s="12"/>
      <c r="E6922" s="6"/>
      <c r="F6922" s="6"/>
      <c r="G6922" s="15"/>
      <c r="H6922" s="17"/>
      <c r="M6922" s="3"/>
      <c r="N6922" s="3"/>
      <c r="O6922" s="3"/>
      <c r="P6922" s="3"/>
      <c r="Q6922" s="18"/>
      <c r="S6922" s="3"/>
      <c r="T6922" s="3"/>
    </row>
    <row r="6923" spans="1:20" x14ac:dyDescent="0.25">
      <c r="A6923"/>
      <c r="C6923"/>
      <c r="D6923" s="12"/>
      <c r="E6923" s="6"/>
      <c r="F6923" s="6"/>
      <c r="G6923" s="15"/>
      <c r="H6923" s="17"/>
      <c r="M6923" s="3"/>
      <c r="N6923" s="3"/>
      <c r="O6923" s="3"/>
      <c r="P6923" s="3"/>
      <c r="Q6923" s="18"/>
      <c r="S6923" s="3"/>
      <c r="T6923" s="3"/>
    </row>
    <row r="6924" spans="1:20" x14ac:dyDescent="0.25">
      <c r="A6924"/>
      <c r="C6924"/>
      <c r="D6924" s="12"/>
      <c r="E6924" s="6"/>
      <c r="F6924" s="6"/>
      <c r="G6924" s="15"/>
      <c r="H6924" s="17"/>
      <c r="M6924" s="3"/>
      <c r="N6924" s="3"/>
      <c r="O6924" s="3"/>
      <c r="P6924" s="3"/>
      <c r="Q6924" s="18"/>
      <c r="S6924" s="3"/>
      <c r="T6924" s="3"/>
    </row>
    <row r="6925" spans="1:20" x14ac:dyDescent="0.25">
      <c r="A6925"/>
      <c r="C6925"/>
      <c r="D6925" s="12"/>
      <c r="E6925" s="6"/>
      <c r="F6925" s="6"/>
      <c r="G6925" s="15"/>
      <c r="H6925" s="17"/>
      <c r="M6925" s="3"/>
      <c r="N6925" s="3"/>
      <c r="O6925" s="3"/>
      <c r="P6925" s="3"/>
      <c r="Q6925" s="18"/>
      <c r="S6925" s="3"/>
      <c r="T6925" s="3"/>
    </row>
    <row r="6926" spans="1:20" x14ac:dyDescent="0.25">
      <c r="A6926"/>
      <c r="C6926"/>
      <c r="D6926" s="12"/>
      <c r="E6926" s="6"/>
      <c r="F6926" s="6"/>
      <c r="G6926" s="15"/>
      <c r="H6926" s="17"/>
      <c r="M6926" s="3"/>
      <c r="N6926" s="3"/>
      <c r="O6926" s="3"/>
      <c r="P6926" s="3"/>
      <c r="Q6926" s="18"/>
      <c r="S6926" s="3"/>
      <c r="T6926" s="3"/>
    </row>
    <row r="6927" spans="1:20" x14ac:dyDescent="0.25">
      <c r="A6927"/>
      <c r="C6927"/>
      <c r="D6927" s="12"/>
      <c r="E6927" s="6"/>
      <c r="F6927" s="6"/>
      <c r="G6927" s="15"/>
      <c r="H6927" s="17"/>
      <c r="M6927" s="3"/>
      <c r="N6927" s="3"/>
      <c r="O6927" s="3"/>
      <c r="P6927" s="3"/>
      <c r="Q6927" s="18"/>
      <c r="S6927" s="3"/>
      <c r="T6927" s="3"/>
    </row>
    <row r="6928" spans="1:20" x14ac:dyDescent="0.25">
      <c r="A6928"/>
      <c r="C6928"/>
      <c r="D6928" s="12"/>
      <c r="E6928" s="6"/>
      <c r="F6928" s="6"/>
      <c r="G6928" s="15"/>
      <c r="H6928" s="17"/>
      <c r="M6928" s="3"/>
      <c r="N6928" s="3"/>
      <c r="O6928" s="3"/>
      <c r="P6928" s="3"/>
      <c r="Q6928" s="18"/>
      <c r="S6928" s="3"/>
      <c r="T6928" s="3"/>
    </row>
    <row r="6929" spans="1:20" x14ac:dyDescent="0.25">
      <c r="A6929"/>
      <c r="C6929"/>
      <c r="D6929" s="12"/>
      <c r="E6929" s="6"/>
      <c r="F6929" s="6"/>
      <c r="G6929" s="15"/>
      <c r="H6929" s="17"/>
      <c r="M6929" s="3"/>
      <c r="N6929" s="3"/>
      <c r="O6929" s="3"/>
      <c r="P6929" s="3"/>
      <c r="Q6929" s="18"/>
      <c r="S6929" s="3"/>
      <c r="T6929" s="3"/>
    </row>
    <row r="6930" spans="1:20" x14ac:dyDescent="0.25">
      <c r="A6930"/>
      <c r="C6930"/>
      <c r="D6930" s="12"/>
      <c r="E6930" s="6"/>
      <c r="F6930" s="6"/>
      <c r="G6930" s="15"/>
      <c r="H6930" s="17"/>
      <c r="M6930" s="3"/>
      <c r="N6930" s="3"/>
      <c r="O6930" s="3"/>
      <c r="P6930" s="3"/>
      <c r="Q6930" s="18"/>
      <c r="S6930" s="3"/>
      <c r="T6930" s="3"/>
    </row>
    <row r="6931" spans="1:20" x14ac:dyDescent="0.25">
      <c r="A6931"/>
      <c r="C6931"/>
      <c r="D6931" s="12"/>
      <c r="E6931" s="6"/>
      <c r="F6931" s="6"/>
      <c r="G6931" s="15"/>
      <c r="H6931" s="17"/>
      <c r="M6931" s="3"/>
      <c r="N6931" s="3"/>
      <c r="O6931" s="3"/>
      <c r="P6931" s="3"/>
      <c r="Q6931" s="18"/>
      <c r="S6931" s="3"/>
      <c r="T6931" s="3"/>
    </row>
    <row r="6932" spans="1:20" x14ac:dyDescent="0.25">
      <c r="A6932"/>
      <c r="C6932"/>
      <c r="D6932" s="12"/>
      <c r="E6932" s="6"/>
      <c r="F6932" s="6"/>
      <c r="G6932" s="15"/>
      <c r="H6932" s="17"/>
      <c r="M6932" s="3"/>
      <c r="N6932" s="3"/>
      <c r="O6932" s="3"/>
      <c r="P6932" s="3"/>
      <c r="Q6932" s="18"/>
      <c r="S6932" s="3"/>
      <c r="T6932" s="3"/>
    </row>
    <row r="6933" spans="1:20" x14ac:dyDescent="0.25">
      <c r="A6933"/>
      <c r="C6933"/>
      <c r="D6933" s="12"/>
      <c r="E6933" s="6"/>
      <c r="F6933" s="6"/>
      <c r="G6933" s="15"/>
      <c r="H6933" s="17"/>
      <c r="M6933" s="3"/>
      <c r="N6933" s="3"/>
      <c r="O6933" s="3"/>
      <c r="P6933" s="3"/>
      <c r="Q6933" s="18"/>
      <c r="S6933" s="3"/>
      <c r="T6933" s="3"/>
    </row>
    <row r="6934" spans="1:20" x14ac:dyDescent="0.25">
      <c r="A6934"/>
      <c r="C6934"/>
      <c r="D6934" s="12"/>
      <c r="E6934" s="6"/>
      <c r="F6934" s="6"/>
      <c r="G6934" s="15"/>
      <c r="H6934" s="17"/>
      <c r="M6934" s="3"/>
      <c r="N6934" s="3"/>
      <c r="O6934" s="3"/>
      <c r="P6934" s="3"/>
      <c r="Q6934" s="18"/>
      <c r="S6934" s="3"/>
      <c r="T6934" s="3"/>
    </row>
    <row r="6935" spans="1:20" x14ac:dyDescent="0.25">
      <c r="A6935"/>
      <c r="C6935"/>
      <c r="D6935" s="12"/>
      <c r="E6935" s="6"/>
      <c r="F6935" s="6"/>
      <c r="G6935" s="15"/>
      <c r="H6935" s="17"/>
      <c r="M6935" s="3"/>
      <c r="N6935" s="3"/>
      <c r="O6935" s="3"/>
      <c r="P6935" s="3"/>
      <c r="Q6935" s="18"/>
      <c r="S6935" s="3"/>
      <c r="T6935" s="3"/>
    </row>
    <row r="6936" spans="1:20" x14ac:dyDescent="0.25">
      <c r="A6936"/>
      <c r="C6936"/>
      <c r="D6936" s="12"/>
      <c r="E6936" s="6"/>
      <c r="F6936" s="6"/>
      <c r="G6936" s="15"/>
      <c r="H6936" s="17"/>
      <c r="M6936" s="3"/>
      <c r="N6936" s="3"/>
      <c r="O6936" s="3"/>
      <c r="P6936" s="3"/>
      <c r="Q6936" s="18"/>
      <c r="S6936" s="3"/>
      <c r="T6936" s="3"/>
    </row>
    <row r="6937" spans="1:20" x14ac:dyDescent="0.25">
      <c r="A6937"/>
      <c r="C6937"/>
      <c r="D6937" s="12"/>
      <c r="E6937" s="6"/>
      <c r="F6937" s="6"/>
      <c r="G6937" s="15"/>
      <c r="H6937" s="17"/>
      <c r="M6937" s="3"/>
      <c r="N6937" s="3"/>
      <c r="O6937" s="3"/>
      <c r="P6937" s="3"/>
      <c r="Q6937" s="18"/>
      <c r="S6937" s="3"/>
      <c r="T6937" s="3"/>
    </row>
    <row r="6938" spans="1:20" x14ac:dyDescent="0.25">
      <c r="A6938"/>
      <c r="C6938"/>
      <c r="D6938" s="12"/>
      <c r="E6938" s="6"/>
      <c r="F6938" s="6"/>
      <c r="G6938" s="15"/>
      <c r="H6938" s="17"/>
      <c r="M6938" s="3"/>
      <c r="N6938" s="3"/>
      <c r="O6938" s="3"/>
      <c r="P6938" s="3"/>
      <c r="Q6938" s="18"/>
      <c r="S6938" s="3"/>
      <c r="T6938" s="3"/>
    </row>
    <row r="6939" spans="1:20" x14ac:dyDescent="0.25">
      <c r="A6939"/>
      <c r="C6939"/>
      <c r="D6939" s="12"/>
      <c r="E6939" s="6"/>
      <c r="F6939" s="6"/>
      <c r="G6939" s="15"/>
      <c r="H6939" s="17"/>
      <c r="M6939" s="3"/>
      <c r="N6939" s="3"/>
      <c r="O6939" s="3"/>
      <c r="P6939" s="3"/>
      <c r="Q6939" s="18"/>
      <c r="S6939" s="3"/>
      <c r="T6939" s="3"/>
    </row>
    <row r="6940" spans="1:20" x14ac:dyDescent="0.25">
      <c r="A6940"/>
      <c r="C6940"/>
      <c r="D6940" s="12"/>
      <c r="E6940" s="6"/>
      <c r="F6940" s="6"/>
      <c r="G6940" s="15"/>
      <c r="H6940" s="17"/>
      <c r="M6940" s="3"/>
      <c r="N6940" s="3"/>
      <c r="O6940" s="3"/>
      <c r="P6940" s="3"/>
      <c r="Q6940" s="18"/>
      <c r="S6940" s="3"/>
      <c r="T6940" s="3"/>
    </row>
    <row r="6941" spans="1:20" x14ac:dyDescent="0.25">
      <c r="A6941"/>
      <c r="C6941"/>
      <c r="D6941" s="12"/>
      <c r="E6941" s="6"/>
      <c r="F6941" s="6"/>
      <c r="G6941" s="15"/>
      <c r="H6941" s="17"/>
      <c r="M6941" s="3"/>
      <c r="N6941" s="3"/>
      <c r="O6941" s="3"/>
      <c r="P6941" s="3"/>
      <c r="Q6941" s="18"/>
      <c r="S6941" s="3"/>
      <c r="T6941" s="3"/>
    </row>
    <row r="6942" spans="1:20" x14ac:dyDescent="0.25">
      <c r="A6942"/>
      <c r="C6942"/>
      <c r="D6942" s="12"/>
      <c r="E6942" s="6"/>
      <c r="F6942" s="6"/>
      <c r="G6942" s="15"/>
      <c r="H6942" s="17"/>
      <c r="M6942" s="3"/>
      <c r="N6942" s="3"/>
      <c r="O6942" s="3"/>
      <c r="P6942" s="3"/>
      <c r="Q6942" s="18"/>
      <c r="S6942" s="3"/>
      <c r="T6942" s="3"/>
    </row>
    <row r="6943" spans="1:20" x14ac:dyDescent="0.25">
      <c r="A6943"/>
      <c r="C6943"/>
      <c r="D6943" s="12"/>
      <c r="E6943" s="6"/>
      <c r="F6943" s="6"/>
      <c r="G6943" s="15"/>
      <c r="H6943" s="17"/>
      <c r="M6943" s="3"/>
      <c r="N6943" s="3"/>
      <c r="O6943" s="3"/>
      <c r="P6943" s="3"/>
      <c r="Q6943" s="18"/>
      <c r="S6943" s="3"/>
      <c r="T6943" s="3"/>
    </row>
    <row r="6944" spans="1:20" x14ac:dyDescent="0.25">
      <c r="A6944"/>
      <c r="C6944"/>
      <c r="D6944" s="12"/>
      <c r="E6944" s="6"/>
      <c r="F6944" s="6"/>
      <c r="G6944" s="15"/>
      <c r="H6944" s="17"/>
      <c r="M6944" s="3"/>
      <c r="N6944" s="3"/>
      <c r="O6944" s="3"/>
      <c r="P6944" s="3"/>
      <c r="Q6944" s="18"/>
      <c r="S6944" s="3"/>
      <c r="T6944" s="3"/>
    </row>
    <row r="6945" spans="1:20" x14ac:dyDescent="0.25">
      <c r="A6945"/>
      <c r="C6945"/>
      <c r="D6945" s="12"/>
      <c r="E6945" s="6"/>
      <c r="F6945" s="6"/>
      <c r="G6945" s="15"/>
      <c r="H6945" s="17"/>
      <c r="M6945" s="3"/>
      <c r="N6945" s="3"/>
      <c r="O6945" s="3"/>
      <c r="P6945" s="3"/>
      <c r="Q6945" s="18"/>
      <c r="S6945" s="3"/>
      <c r="T6945" s="3"/>
    </row>
    <row r="6946" spans="1:20" x14ac:dyDescent="0.25">
      <c r="A6946"/>
      <c r="C6946"/>
      <c r="D6946" s="12"/>
      <c r="E6946" s="6"/>
      <c r="F6946" s="6"/>
      <c r="G6946" s="15"/>
      <c r="H6946" s="17"/>
      <c r="M6946" s="3"/>
      <c r="N6946" s="3"/>
      <c r="O6946" s="3"/>
      <c r="P6946" s="3"/>
      <c r="Q6946" s="18"/>
      <c r="S6946" s="3"/>
      <c r="T6946" s="3"/>
    </row>
    <row r="6947" spans="1:20" x14ac:dyDescent="0.25">
      <c r="A6947"/>
      <c r="C6947"/>
      <c r="D6947" s="12"/>
      <c r="E6947" s="6"/>
      <c r="F6947" s="6"/>
      <c r="G6947" s="15"/>
      <c r="H6947" s="17"/>
      <c r="M6947" s="3"/>
      <c r="N6947" s="3"/>
      <c r="O6947" s="3"/>
      <c r="P6947" s="3"/>
      <c r="Q6947" s="18"/>
      <c r="S6947" s="3"/>
      <c r="T6947" s="3"/>
    </row>
    <row r="6948" spans="1:20" x14ac:dyDescent="0.25">
      <c r="A6948"/>
      <c r="C6948"/>
      <c r="D6948" s="12"/>
      <c r="E6948" s="6"/>
      <c r="F6948" s="6"/>
      <c r="G6948" s="15"/>
      <c r="H6948" s="17"/>
      <c r="M6948" s="3"/>
      <c r="N6948" s="3"/>
      <c r="O6948" s="3"/>
      <c r="P6948" s="3"/>
      <c r="Q6948" s="18"/>
      <c r="S6948" s="3"/>
      <c r="T6948" s="3"/>
    </row>
    <row r="6949" spans="1:20" x14ac:dyDescent="0.25">
      <c r="A6949"/>
      <c r="C6949"/>
      <c r="D6949" s="12"/>
      <c r="E6949" s="6"/>
      <c r="F6949" s="6"/>
      <c r="G6949" s="15"/>
      <c r="H6949" s="17"/>
      <c r="M6949" s="3"/>
      <c r="N6949" s="3"/>
      <c r="O6949" s="3"/>
      <c r="P6949" s="3"/>
      <c r="Q6949" s="18"/>
      <c r="S6949" s="3"/>
      <c r="T6949" s="3"/>
    </row>
    <row r="6950" spans="1:20" x14ac:dyDescent="0.25">
      <c r="A6950"/>
      <c r="C6950"/>
      <c r="D6950" s="12"/>
      <c r="E6950" s="6"/>
      <c r="F6950" s="6"/>
      <c r="G6950" s="15"/>
      <c r="H6950" s="17"/>
      <c r="M6950" s="3"/>
      <c r="N6950" s="3"/>
      <c r="O6950" s="3"/>
      <c r="P6950" s="3"/>
      <c r="Q6950" s="18"/>
      <c r="S6950" s="3"/>
      <c r="T6950" s="3"/>
    </row>
    <row r="6951" spans="1:20" x14ac:dyDescent="0.25">
      <c r="A6951"/>
      <c r="C6951"/>
      <c r="D6951" s="12"/>
      <c r="E6951" s="6"/>
      <c r="F6951" s="6"/>
      <c r="G6951" s="15"/>
      <c r="H6951" s="17"/>
      <c r="M6951" s="3"/>
      <c r="N6951" s="3"/>
      <c r="O6951" s="3"/>
      <c r="P6951" s="3"/>
      <c r="Q6951" s="18"/>
      <c r="S6951" s="3"/>
      <c r="T6951" s="3"/>
    </row>
    <row r="6952" spans="1:20" x14ac:dyDescent="0.25">
      <c r="A6952"/>
      <c r="C6952"/>
      <c r="D6952" s="12"/>
      <c r="E6952" s="6"/>
      <c r="F6952" s="6"/>
      <c r="G6952" s="15"/>
      <c r="H6952" s="17"/>
      <c r="M6952" s="3"/>
      <c r="N6952" s="3"/>
      <c r="O6952" s="3"/>
      <c r="P6952" s="3"/>
      <c r="Q6952" s="18"/>
      <c r="S6952" s="3"/>
      <c r="T6952" s="3"/>
    </row>
    <row r="6953" spans="1:20" x14ac:dyDescent="0.25">
      <c r="A6953"/>
      <c r="C6953"/>
      <c r="D6953" s="12"/>
      <c r="E6953" s="6"/>
      <c r="F6953" s="6"/>
      <c r="G6953" s="15"/>
      <c r="H6953" s="17"/>
      <c r="M6953" s="3"/>
      <c r="N6953" s="3"/>
      <c r="O6953" s="3"/>
      <c r="P6953" s="3"/>
      <c r="Q6953" s="18"/>
      <c r="S6953" s="3"/>
      <c r="T6953" s="3"/>
    </row>
    <row r="6954" spans="1:20" x14ac:dyDescent="0.25">
      <c r="A6954"/>
      <c r="C6954"/>
      <c r="D6954" s="12"/>
      <c r="E6954" s="6"/>
      <c r="F6954" s="6"/>
      <c r="G6954" s="15"/>
      <c r="H6954" s="17"/>
      <c r="M6954" s="3"/>
      <c r="N6954" s="3"/>
      <c r="O6954" s="3"/>
      <c r="P6954" s="3"/>
      <c r="Q6954" s="18"/>
      <c r="S6954" s="3"/>
      <c r="T6954" s="3"/>
    </row>
    <row r="6955" spans="1:20" x14ac:dyDescent="0.25">
      <c r="A6955"/>
      <c r="C6955"/>
      <c r="D6955" s="12"/>
      <c r="E6955" s="6"/>
      <c r="F6955" s="6"/>
      <c r="G6955" s="15"/>
      <c r="H6955" s="17"/>
      <c r="M6955" s="3"/>
      <c r="N6955" s="3"/>
      <c r="O6955" s="3"/>
      <c r="P6955" s="3"/>
      <c r="Q6955" s="18"/>
      <c r="S6955" s="3"/>
      <c r="T6955" s="3"/>
    </row>
    <row r="6956" spans="1:20" x14ac:dyDescent="0.25">
      <c r="A6956"/>
      <c r="C6956"/>
      <c r="D6956" s="12"/>
      <c r="E6956" s="6"/>
      <c r="F6956" s="6"/>
      <c r="G6956" s="15"/>
      <c r="H6956" s="17"/>
      <c r="M6956" s="3"/>
      <c r="N6956" s="3"/>
      <c r="O6956" s="3"/>
      <c r="P6956" s="3"/>
      <c r="Q6956" s="18"/>
      <c r="S6956" s="3"/>
      <c r="T6956" s="3"/>
    </row>
    <row r="6957" spans="1:20" x14ac:dyDescent="0.25">
      <c r="A6957"/>
      <c r="C6957"/>
      <c r="D6957" s="12"/>
      <c r="E6957" s="6"/>
      <c r="F6957" s="6"/>
      <c r="G6957" s="15"/>
      <c r="H6957" s="17"/>
      <c r="M6957" s="3"/>
      <c r="N6957" s="3"/>
      <c r="O6957" s="3"/>
      <c r="P6957" s="3"/>
      <c r="Q6957" s="18"/>
      <c r="S6957" s="3"/>
      <c r="T6957" s="3"/>
    </row>
    <row r="6958" spans="1:20" x14ac:dyDescent="0.25">
      <c r="A6958"/>
      <c r="C6958"/>
      <c r="D6958" s="12"/>
      <c r="E6958" s="6"/>
      <c r="F6958" s="6"/>
      <c r="G6958" s="15"/>
      <c r="H6958" s="17"/>
      <c r="M6958" s="3"/>
      <c r="N6958" s="3"/>
      <c r="O6958" s="3"/>
      <c r="P6958" s="3"/>
      <c r="Q6958" s="18"/>
      <c r="S6958" s="3"/>
      <c r="T6958" s="3"/>
    </row>
    <row r="6959" spans="1:20" x14ac:dyDescent="0.25">
      <c r="A6959"/>
      <c r="C6959"/>
      <c r="D6959" s="12"/>
      <c r="E6959" s="6"/>
      <c r="F6959" s="6"/>
      <c r="G6959" s="15"/>
      <c r="H6959" s="17"/>
      <c r="M6959" s="3"/>
      <c r="N6959" s="3"/>
      <c r="O6959" s="3"/>
      <c r="P6959" s="3"/>
      <c r="Q6959" s="18"/>
      <c r="S6959" s="3"/>
      <c r="T6959" s="3"/>
    </row>
    <row r="6960" spans="1:20" x14ac:dyDescent="0.25">
      <c r="A6960"/>
      <c r="C6960"/>
      <c r="D6960" s="12"/>
      <c r="E6960" s="6"/>
      <c r="F6960" s="6"/>
      <c r="G6960" s="15"/>
      <c r="H6960" s="17"/>
      <c r="M6960" s="3"/>
      <c r="N6960" s="3"/>
      <c r="O6960" s="3"/>
      <c r="P6960" s="3"/>
      <c r="Q6960" s="18"/>
      <c r="S6960" s="3"/>
      <c r="T6960" s="3"/>
    </row>
    <row r="6961" spans="1:20" x14ac:dyDescent="0.25">
      <c r="A6961"/>
      <c r="C6961"/>
      <c r="D6961" s="12"/>
      <c r="E6961" s="6"/>
      <c r="F6961" s="6"/>
      <c r="G6961" s="15"/>
      <c r="H6961" s="17"/>
      <c r="M6961" s="3"/>
      <c r="N6961" s="3"/>
      <c r="O6961" s="3"/>
      <c r="P6961" s="3"/>
      <c r="Q6961" s="18"/>
      <c r="S6961" s="3"/>
      <c r="T6961" s="3"/>
    </row>
    <row r="6962" spans="1:20" x14ac:dyDescent="0.25">
      <c r="A6962"/>
      <c r="C6962"/>
      <c r="D6962" s="12"/>
      <c r="E6962" s="6"/>
      <c r="F6962" s="6"/>
      <c r="G6962" s="15"/>
      <c r="H6962" s="17"/>
      <c r="M6962" s="3"/>
      <c r="N6962" s="3"/>
      <c r="O6962" s="3"/>
      <c r="P6962" s="3"/>
      <c r="Q6962" s="18"/>
      <c r="S6962" s="3"/>
      <c r="T6962" s="3"/>
    </row>
    <row r="6963" spans="1:20" x14ac:dyDescent="0.25">
      <c r="A6963"/>
      <c r="C6963"/>
      <c r="D6963" s="12"/>
      <c r="E6963" s="6"/>
      <c r="F6963" s="6"/>
      <c r="G6963" s="15"/>
      <c r="H6963" s="17"/>
      <c r="M6963" s="3"/>
      <c r="N6963" s="3"/>
      <c r="O6963" s="3"/>
      <c r="P6963" s="3"/>
      <c r="Q6963" s="18"/>
      <c r="S6963" s="3"/>
      <c r="T6963" s="3"/>
    </row>
    <row r="6964" spans="1:20" x14ac:dyDescent="0.25">
      <c r="A6964"/>
      <c r="C6964"/>
      <c r="D6964" s="12"/>
      <c r="E6964" s="6"/>
      <c r="F6964" s="6"/>
      <c r="G6964" s="15"/>
      <c r="H6964" s="17"/>
      <c r="M6964" s="3"/>
      <c r="N6964" s="3"/>
      <c r="O6964" s="3"/>
      <c r="P6964" s="3"/>
      <c r="Q6964" s="18"/>
      <c r="S6964" s="3"/>
      <c r="T6964" s="3"/>
    </row>
    <row r="6965" spans="1:20" x14ac:dyDescent="0.25">
      <c r="A6965"/>
      <c r="C6965"/>
      <c r="D6965" s="12"/>
      <c r="E6965" s="6"/>
      <c r="F6965" s="6"/>
      <c r="G6965" s="15"/>
      <c r="H6965" s="17"/>
      <c r="M6965" s="3"/>
      <c r="N6965" s="3"/>
      <c r="O6965" s="3"/>
      <c r="P6965" s="3"/>
      <c r="Q6965" s="18"/>
      <c r="S6965" s="3"/>
      <c r="T6965" s="3"/>
    </row>
    <row r="6966" spans="1:20" x14ac:dyDescent="0.25">
      <c r="A6966"/>
      <c r="C6966"/>
      <c r="D6966" s="12"/>
      <c r="E6966" s="6"/>
      <c r="F6966" s="6"/>
      <c r="G6966" s="15"/>
      <c r="H6966" s="17"/>
      <c r="M6966" s="3"/>
      <c r="N6966" s="3"/>
      <c r="O6966" s="3"/>
      <c r="P6966" s="3"/>
      <c r="Q6966" s="18"/>
      <c r="S6966" s="3"/>
      <c r="T6966" s="3"/>
    </row>
    <row r="6967" spans="1:20" x14ac:dyDescent="0.25">
      <c r="A6967"/>
      <c r="C6967"/>
      <c r="D6967" s="12"/>
      <c r="E6967" s="6"/>
      <c r="F6967" s="6"/>
      <c r="G6967" s="15"/>
      <c r="H6967" s="17"/>
      <c r="M6967" s="3"/>
      <c r="N6967" s="3"/>
      <c r="O6967" s="3"/>
      <c r="P6967" s="3"/>
      <c r="Q6967" s="18"/>
      <c r="S6967" s="3"/>
      <c r="T6967" s="3"/>
    </row>
    <row r="6968" spans="1:20" x14ac:dyDescent="0.25">
      <c r="A6968"/>
      <c r="C6968"/>
      <c r="D6968" s="12"/>
      <c r="E6968" s="6"/>
      <c r="F6968" s="6"/>
      <c r="G6968" s="15"/>
      <c r="H6968" s="17"/>
      <c r="M6968" s="3"/>
      <c r="N6968" s="3"/>
      <c r="O6968" s="3"/>
      <c r="P6968" s="3"/>
      <c r="Q6968" s="18"/>
      <c r="S6968" s="3"/>
      <c r="T6968" s="3"/>
    </row>
    <row r="6969" spans="1:20" x14ac:dyDescent="0.25">
      <c r="A6969"/>
      <c r="C6969"/>
      <c r="D6969" s="12"/>
      <c r="E6969" s="6"/>
      <c r="F6969" s="6"/>
      <c r="G6969" s="15"/>
      <c r="H6969" s="17"/>
      <c r="M6969" s="3"/>
      <c r="N6969" s="3"/>
      <c r="O6969" s="3"/>
      <c r="P6969" s="3"/>
      <c r="Q6969" s="18"/>
      <c r="S6969" s="3"/>
      <c r="T6969" s="3"/>
    </row>
    <row r="6970" spans="1:20" x14ac:dyDescent="0.25">
      <c r="A6970"/>
      <c r="C6970"/>
      <c r="D6970" s="12"/>
      <c r="E6970" s="6"/>
      <c r="F6970" s="6"/>
      <c r="G6970" s="15"/>
      <c r="H6970" s="17"/>
      <c r="M6970" s="3"/>
      <c r="N6970" s="3"/>
      <c r="O6970" s="3"/>
      <c r="P6970" s="3"/>
      <c r="Q6970" s="18"/>
      <c r="S6970" s="3"/>
      <c r="T6970" s="3"/>
    </row>
    <row r="6971" spans="1:20" x14ac:dyDescent="0.25">
      <c r="A6971"/>
      <c r="C6971"/>
      <c r="D6971" s="12"/>
      <c r="E6971" s="6"/>
      <c r="F6971" s="6"/>
      <c r="G6971" s="15"/>
      <c r="H6971" s="17"/>
      <c r="M6971" s="3"/>
      <c r="N6971" s="3"/>
      <c r="O6971" s="3"/>
      <c r="P6971" s="3"/>
      <c r="Q6971" s="18"/>
      <c r="S6971" s="3"/>
      <c r="T6971" s="3"/>
    </row>
    <row r="6972" spans="1:20" x14ac:dyDescent="0.25">
      <c r="A6972"/>
      <c r="C6972"/>
      <c r="D6972" s="12"/>
      <c r="E6972" s="6"/>
      <c r="F6972" s="6"/>
      <c r="G6972" s="15"/>
      <c r="H6972" s="17"/>
      <c r="M6972" s="3"/>
      <c r="N6972" s="3"/>
      <c r="O6972" s="3"/>
      <c r="P6972" s="3"/>
      <c r="Q6972" s="18"/>
      <c r="S6972" s="3"/>
      <c r="T6972" s="3"/>
    </row>
    <row r="6973" spans="1:20" x14ac:dyDescent="0.25">
      <c r="A6973"/>
      <c r="C6973"/>
      <c r="D6973" s="12"/>
      <c r="E6973" s="6"/>
      <c r="F6973" s="6"/>
      <c r="G6973" s="15"/>
      <c r="H6973" s="17"/>
      <c r="M6973" s="3"/>
      <c r="N6973" s="3"/>
      <c r="O6973" s="3"/>
      <c r="P6973" s="3"/>
      <c r="Q6973" s="18"/>
      <c r="S6973" s="3"/>
      <c r="T6973" s="3"/>
    </row>
    <row r="6974" spans="1:20" x14ac:dyDescent="0.25">
      <c r="A6974"/>
      <c r="C6974"/>
      <c r="D6974" s="12"/>
      <c r="E6974" s="6"/>
      <c r="F6974" s="6"/>
      <c r="G6974" s="15"/>
      <c r="H6974" s="17"/>
      <c r="M6974" s="3"/>
      <c r="N6974" s="3"/>
      <c r="O6974" s="3"/>
      <c r="P6974" s="3"/>
      <c r="Q6974" s="18"/>
      <c r="S6974" s="3"/>
      <c r="T6974" s="3"/>
    </row>
    <row r="6975" spans="1:20" x14ac:dyDescent="0.25">
      <c r="A6975"/>
      <c r="C6975"/>
      <c r="D6975" s="12"/>
      <c r="E6975" s="6"/>
      <c r="F6975" s="6"/>
      <c r="G6975" s="15"/>
      <c r="H6975" s="17"/>
      <c r="M6975" s="3"/>
      <c r="N6975" s="3"/>
      <c r="O6975" s="3"/>
      <c r="P6975" s="3"/>
      <c r="Q6975" s="18"/>
      <c r="S6975" s="3"/>
      <c r="T6975" s="3"/>
    </row>
    <row r="6976" spans="1:20" x14ac:dyDescent="0.25">
      <c r="A6976"/>
      <c r="C6976"/>
      <c r="D6976" s="12"/>
      <c r="E6976" s="6"/>
      <c r="F6976" s="6"/>
      <c r="G6976" s="15"/>
      <c r="H6976" s="17"/>
      <c r="M6976" s="3"/>
      <c r="N6976" s="3"/>
      <c r="O6976" s="3"/>
      <c r="P6976" s="3"/>
      <c r="Q6976" s="18"/>
      <c r="S6976" s="3"/>
      <c r="T6976" s="3"/>
    </row>
    <row r="6977" spans="1:20" x14ac:dyDescent="0.25">
      <c r="A6977"/>
      <c r="C6977"/>
      <c r="D6977" s="12"/>
      <c r="E6977" s="6"/>
      <c r="F6977" s="6"/>
      <c r="G6977" s="15"/>
      <c r="H6977" s="17"/>
      <c r="M6977" s="3"/>
      <c r="N6977" s="3"/>
      <c r="O6977" s="3"/>
      <c r="P6977" s="3"/>
      <c r="Q6977" s="18"/>
      <c r="S6977" s="3"/>
      <c r="T6977" s="3"/>
    </row>
    <row r="6978" spans="1:20" x14ac:dyDescent="0.25">
      <c r="A6978"/>
      <c r="C6978"/>
      <c r="D6978" s="12"/>
      <c r="E6978" s="6"/>
      <c r="F6978" s="6"/>
      <c r="G6978" s="15"/>
      <c r="H6978" s="17"/>
      <c r="M6978" s="3"/>
      <c r="N6978" s="3"/>
      <c r="O6978" s="3"/>
      <c r="P6978" s="3"/>
      <c r="Q6978" s="18"/>
      <c r="S6978" s="3"/>
      <c r="T6978" s="3"/>
    </row>
    <row r="6979" spans="1:20" x14ac:dyDescent="0.25">
      <c r="A6979"/>
      <c r="C6979"/>
      <c r="D6979" s="12"/>
      <c r="E6979" s="6"/>
      <c r="F6979" s="6"/>
      <c r="G6979" s="15"/>
      <c r="H6979" s="17"/>
      <c r="M6979" s="3"/>
      <c r="N6979" s="3"/>
      <c r="O6979" s="3"/>
      <c r="P6979" s="3"/>
      <c r="Q6979" s="18"/>
      <c r="S6979" s="3"/>
      <c r="T6979" s="3"/>
    </row>
    <row r="6980" spans="1:20" x14ac:dyDescent="0.25">
      <c r="A6980"/>
      <c r="C6980"/>
      <c r="D6980" s="12"/>
      <c r="E6980" s="6"/>
      <c r="F6980" s="6"/>
      <c r="G6980" s="15"/>
      <c r="H6980" s="17"/>
      <c r="M6980" s="3"/>
      <c r="N6980" s="3"/>
      <c r="O6980" s="3"/>
      <c r="P6980" s="3"/>
      <c r="Q6980" s="18"/>
      <c r="S6980" s="3"/>
      <c r="T6980" s="3"/>
    </row>
    <row r="6981" spans="1:20" x14ac:dyDescent="0.25">
      <c r="A6981"/>
      <c r="C6981"/>
      <c r="D6981" s="12"/>
      <c r="E6981" s="6"/>
      <c r="F6981" s="6"/>
      <c r="G6981" s="15"/>
      <c r="H6981" s="17"/>
      <c r="M6981" s="3"/>
      <c r="N6981" s="3"/>
      <c r="O6981" s="3"/>
      <c r="P6981" s="3"/>
      <c r="Q6981" s="18"/>
      <c r="S6981" s="3"/>
      <c r="T6981" s="3"/>
    </row>
    <row r="6982" spans="1:20" x14ac:dyDescent="0.25">
      <c r="A6982"/>
      <c r="C6982"/>
      <c r="D6982" s="12"/>
      <c r="E6982" s="6"/>
      <c r="F6982" s="6"/>
      <c r="G6982" s="15"/>
      <c r="H6982" s="17"/>
      <c r="M6982" s="3"/>
      <c r="N6982" s="3"/>
      <c r="O6982" s="3"/>
      <c r="P6982" s="3"/>
      <c r="Q6982" s="18"/>
      <c r="S6982" s="3"/>
      <c r="T6982" s="3"/>
    </row>
    <row r="6983" spans="1:20" x14ac:dyDescent="0.25">
      <c r="A6983"/>
      <c r="C6983"/>
      <c r="D6983" s="12"/>
      <c r="E6983" s="6"/>
      <c r="F6983" s="6"/>
      <c r="G6983" s="15"/>
      <c r="H6983" s="17"/>
      <c r="M6983" s="3"/>
      <c r="N6983" s="3"/>
      <c r="O6983" s="3"/>
      <c r="P6983" s="3"/>
      <c r="Q6983" s="18"/>
      <c r="S6983" s="3"/>
      <c r="T6983" s="3"/>
    </row>
    <row r="6984" spans="1:20" x14ac:dyDescent="0.25">
      <c r="A6984"/>
      <c r="C6984"/>
      <c r="D6984" s="12"/>
      <c r="E6984" s="6"/>
      <c r="F6984" s="6"/>
      <c r="G6984" s="15"/>
      <c r="H6984" s="17"/>
      <c r="M6984" s="3"/>
      <c r="N6984" s="3"/>
      <c r="O6984" s="3"/>
      <c r="P6984" s="3"/>
      <c r="Q6984" s="18"/>
      <c r="S6984" s="3"/>
      <c r="T6984" s="3"/>
    </row>
    <row r="6985" spans="1:20" x14ac:dyDescent="0.25">
      <c r="A6985"/>
      <c r="C6985"/>
      <c r="D6985" s="12"/>
      <c r="E6985" s="6"/>
      <c r="F6985" s="6"/>
      <c r="G6985" s="15"/>
      <c r="H6985" s="17"/>
      <c r="M6985" s="3"/>
      <c r="N6985" s="3"/>
      <c r="O6985" s="3"/>
      <c r="P6985" s="3"/>
      <c r="Q6985" s="18"/>
      <c r="S6985" s="3"/>
      <c r="T6985" s="3"/>
    </row>
    <row r="6986" spans="1:20" x14ac:dyDescent="0.25">
      <c r="A6986"/>
      <c r="C6986"/>
      <c r="D6986" s="12"/>
      <c r="E6986" s="6"/>
      <c r="F6986" s="6"/>
      <c r="G6986" s="15"/>
      <c r="H6986" s="17"/>
      <c r="M6986" s="3"/>
      <c r="N6986" s="3"/>
      <c r="O6986" s="3"/>
      <c r="P6986" s="3"/>
      <c r="Q6986" s="18"/>
      <c r="S6986" s="3"/>
      <c r="T6986" s="3"/>
    </row>
    <row r="6987" spans="1:20" x14ac:dyDescent="0.25">
      <c r="A6987"/>
      <c r="C6987"/>
      <c r="D6987" s="12"/>
      <c r="E6987" s="6"/>
      <c r="F6987" s="6"/>
      <c r="G6987" s="15"/>
      <c r="H6987" s="17"/>
      <c r="M6987" s="3"/>
      <c r="N6987" s="3"/>
      <c r="O6987" s="3"/>
      <c r="P6987" s="3"/>
      <c r="Q6987" s="18"/>
      <c r="S6987" s="3"/>
      <c r="T6987" s="3"/>
    </row>
    <row r="6988" spans="1:20" x14ac:dyDescent="0.25">
      <c r="A6988"/>
      <c r="C6988"/>
      <c r="D6988" s="12"/>
      <c r="E6988" s="6"/>
      <c r="F6988" s="6"/>
      <c r="G6988" s="15"/>
      <c r="H6988" s="17"/>
      <c r="M6988" s="3"/>
      <c r="N6988" s="3"/>
      <c r="O6988" s="3"/>
      <c r="P6988" s="3"/>
      <c r="Q6988" s="18"/>
      <c r="S6988" s="3"/>
      <c r="T6988" s="3"/>
    </row>
    <row r="6989" spans="1:20" x14ac:dyDescent="0.25">
      <c r="A6989"/>
      <c r="C6989"/>
      <c r="D6989" s="12"/>
      <c r="E6989" s="6"/>
      <c r="F6989" s="6"/>
      <c r="G6989" s="15"/>
      <c r="H6989" s="17"/>
      <c r="M6989" s="3"/>
      <c r="N6989" s="3"/>
      <c r="O6989" s="3"/>
      <c r="P6989" s="3"/>
      <c r="Q6989" s="18"/>
      <c r="S6989" s="3"/>
      <c r="T6989" s="3"/>
    </row>
    <row r="6990" spans="1:20" x14ac:dyDescent="0.25">
      <c r="A6990"/>
      <c r="C6990"/>
      <c r="D6990" s="12"/>
      <c r="E6990" s="6"/>
      <c r="F6990" s="6"/>
      <c r="G6990" s="15"/>
      <c r="H6990" s="17"/>
      <c r="M6990" s="3"/>
      <c r="N6990" s="3"/>
      <c r="O6990" s="3"/>
      <c r="P6990" s="3"/>
      <c r="Q6990" s="18"/>
      <c r="S6990" s="3"/>
      <c r="T6990" s="3"/>
    </row>
    <row r="6991" spans="1:20" x14ac:dyDescent="0.25">
      <c r="A6991"/>
      <c r="C6991"/>
      <c r="D6991" s="12"/>
      <c r="E6991" s="6"/>
      <c r="F6991" s="6"/>
      <c r="G6991" s="15"/>
      <c r="H6991" s="17"/>
      <c r="M6991" s="3"/>
      <c r="N6991" s="3"/>
      <c r="O6991" s="3"/>
      <c r="P6991" s="3"/>
      <c r="Q6991" s="18"/>
      <c r="S6991" s="3"/>
      <c r="T6991" s="3"/>
    </row>
    <row r="6992" spans="1:20" x14ac:dyDescent="0.25">
      <c r="A6992"/>
      <c r="C6992"/>
      <c r="D6992" s="12"/>
      <c r="E6992" s="6"/>
      <c r="F6992" s="6"/>
      <c r="G6992" s="15"/>
      <c r="H6992" s="17"/>
      <c r="M6992" s="3"/>
      <c r="N6992" s="3"/>
      <c r="O6992" s="3"/>
      <c r="P6992" s="3"/>
      <c r="Q6992" s="18"/>
      <c r="S6992" s="3"/>
      <c r="T6992" s="3"/>
    </row>
    <row r="6993" spans="1:20" x14ac:dyDescent="0.25">
      <c r="A6993"/>
      <c r="C6993"/>
      <c r="D6993" s="12"/>
      <c r="E6993" s="6"/>
      <c r="F6993" s="6"/>
      <c r="G6993" s="15"/>
      <c r="H6993" s="17"/>
      <c r="M6993" s="3"/>
      <c r="N6993" s="3"/>
      <c r="O6993" s="3"/>
      <c r="P6993" s="3"/>
      <c r="Q6993" s="18"/>
      <c r="S6993" s="3"/>
      <c r="T6993" s="3"/>
    </row>
    <row r="6994" spans="1:20" x14ac:dyDescent="0.25">
      <c r="A6994"/>
      <c r="C6994"/>
      <c r="D6994" s="12"/>
      <c r="E6994" s="6"/>
      <c r="F6994" s="6"/>
      <c r="G6994" s="15"/>
      <c r="H6994" s="17"/>
      <c r="M6994" s="3"/>
      <c r="N6994" s="3"/>
      <c r="O6994" s="3"/>
      <c r="P6994" s="3"/>
      <c r="Q6994" s="18"/>
      <c r="S6994" s="3"/>
      <c r="T6994" s="3"/>
    </row>
    <row r="6995" spans="1:20" x14ac:dyDescent="0.25">
      <c r="A6995"/>
      <c r="C6995"/>
      <c r="D6995" s="12"/>
      <c r="E6995" s="6"/>
      <c r="F6995" s="6"/>
      <c r="G6995" s="15"/>
      <c r="H6995" s="17"/>
      <c r="M6995" s="3"/>
      <c r="N6995" s="3"/>
      <c r="O6995" s="3"/>
      <c r="P6995" s="3"/>
      <c r="Q6995" s="18"/>
      <c r="S6995" s="3"/>
      <c r="T6995" s="3"/>
    </row>
    <row r="6996" spans="1:20" x14ac:dyDescent="0.25">
      <c r="A6996"/>
      <c r="C6996"/>
      <c r="D6996" s="12"/>
      <c r="E6996" s="6"/>
      <c r="F6996" s="6"/>
      <c r="G6996" s="15"/>
      <c r="H6996" s="17"/>
      <c r="M6996" s="3"/>
      <c r="N6996" s="3"/>
      <c r="O6996" s="3"/>
      <c r="P6996" s="3"/>
      <c r="Q6996" s="18"/>
      <c r="S6996" s="3"/>
      <c r="T6996" s="3"/>
    </row>
    <row r="6997" spans="1:20" x14ac:dyDescent="0.25">
      <c r="A6997"/>
      <c r="C6997"/>
      <c r="D6997" s="12"/>
      <c r="E6997" s="6"/>
      <c r="F6997" s="6"/>
      <c r="G6997" s="15"/>
      <c r="H6997" s="17"/>
      <c r="M6997" s="3"/>
      <c r="N6997" s="3"/>
      <c r="O6997" s="3"/>
      <c r="P6997" s="3"/>
      <c r="Q6997" s="18"/>
      <c r="S6997" s="3"/>
      <c r="T6997" s="3"/>
    </row>
    <row r="6998" spans="1:20" x14ac:dyDescent="0.25">
      <c r="A6998"/>
      <c r="C6998"/>
      <c r="D6998" s="12"/>
      <c r="E6998" s="6"/>
      <c r="F6998" s="6"/>
      <c r="G6998" s="15"/>
      <c r="H6998" s="17"/>
      <c r="M6998" s="3"/>
      <c r="N6998" s="3"/>
      <c r="O6998" s="3"/>
      <c r="P6998" s="3"/>
      <c r="Q6998" s="18"/>
      <c r="S6998" s="3"/>
      <c r="T6998" s="3"/>
    </row>
    <row r="6999" spans="1:20" x14ac:dyDescent="0.25">
      <c r="A6999"/>
      <c r="C6999"/>
      <c r="D6999" s="12"/>
      <c r="E6999" s="6"/>
      <c r="F6999" s="6"/>
      <c r="G6999" s="15"/>
      <c r="H6999" s="17"/>
      <c r="M6999" s="3"/>
      <c r="N6999" s="3"/>
      <c r="O6999" s="3"/>
      <c r="P6999" s="3"/>
      <c r="Q6999" s="18"/>
      <c r="S6999" s="3"/>
      <c r="T6999" s="3"/>
    </row>
    <row r="7000" spans="1:20" x14ac:dyDescent="0.25">
      <c r="A7000"/>
      <c r="C7000"/>
      <c r="D7000" s="12"/>
      <c r="E7000" s="6"/>
      <c r="F7000" s="6"/>
      <c r="G7000" s="15"/>
      <c r="H7000" s="17"/>
      <c r="M7000" s="3"/>
      <c r="N7000" s="3"/>
      <c r="O7000" s="3"/>
      <c r="P7000" s="3"/>
      <c r="Q7000" s="18"/>
      <c r="S7000" s="3"/>
      <c r="T7000" s="3"/>
    </row>
    <row r="7001" spans="1:20" x14ac:dyDescent="0.25">
      <c r="A7001"/>
      <c r="C7001"/>
      <c r="D7001" s="12"/>
      <c r="E7001" s="6"/>
      <c r="F7001" s="6"/>
      <c r="G7001" s="15"/>
      <c r="H7001" s="17"/>
      <c r="M7001" s="3"/>
      <c r="N7001" s="3"/>
      <c r="O7001" s="3"/>
      <c r="P7001" s="3"/>
      <c r="Q7001" s="18"/>
      <c r="S7001" s="3"/>
      <c r="T7001" s="3"/>
    </row>
    <row r="7002" spans="1:20" x14ac:dyDescent="0.25">
      <c r="A7002"/>
      <c r="C7002"/>
      <c r="D7002" s="12"/>
      <c r="E7002" s="6"/>
      <c r="F7002" s="6"/>
      <c r="G7002" s="15"/>
      <c r="H7002" s="17"/>
      <c r="M7002" s="3"/>
      <c r="N7002" s="3"/>
      <c r="O7002" s="3"/>
      <c r="P7002" s="3"/>
      <c r="Q7002" s="18"/>
      <c r="S7002" s="3"/>
      <c r="T7002" s="3"/>
    </row>
    <row r="7003" spans="1:20" x14ac:dyDescent="0.25">
      <c r="A7003"/>
      <c r="C7003"/>
      <c r="D7003" s="12"/>
      <c r="E7003" s="6"/>
      <c r="F7003" s="6"/>
      <c r="G7003" s="15"/>
      <c r="H7003" s="17"/>
      <c r="M7003" s="3"/>
      <c r="N7003" s="3"/>
      <c r="O7003" s="3"/>
      <c r="P7003" s="3"/>
      <c r="Q7003" s="18"/>
      <c r="S7003" s="3"/>
      <c r="T7003" s="3"/>
    </row>
    <row r="7004" spans="1:20" x14ac:dyDescent="0.25">
      <c r="A7004"/>
      <c r="C7004"/>
      <c r="D7004" s="12"/>
      <c r="E7004" s="6"/>
      <c r="F7004" s="6"/>
      <c r="G7004" s="15"/>
      <c r="H7004" s="17"/>
      <c r="M7004" s="3"/>
      <c r="N7004" s="3"/>
      <c r="O7004" s="3"/>
      <c r="P7004" s="3"/>
      <c r="Q7004" s="18"/>
      <c r="S7004" s="3"/>
      <c r="T7004" s="3"/>
    </row>
    <row r="7005" spans="1:20" x14ac:dyDescent="0.25">
      <c r="A7005"/>
      <c r="C7005"/>
      <c r="D7005" s="12"/>
      <c r="E7005" s="6"/>
      <c r="F7005" s="6"/>
      <c r="G7005" s="15"/>
      <c r="H7005" s="17"/>
      <c r="M7005" s="3"/>
      <c r="N7005" s="3"/>
      <c r="O7005" s="3"/>
      <c r="P7005" s="3"/>
      <c r="Q7005" s="18"/>
      <c r="S7005" s="3"/>
      <c r="T7005" s="3"/>
    </row>
    <row r="7006" spans="1:20" x14ac:dyDescent="0.25">
      <c r="A7006"/>
      <c r="C7006"/>
      <c r="D7006" s="12"/>
      <c r="E7006" s="6"/>
      <c r="F7006" s="6"/>
      <c r="G7006" s="15"/>
      <c r="H7006" s="17"/>
      <c r="M7006" s="3"/>
      <c r="N7006" s="3"/>
      <c r="O7006" s="3"/>
      <c r="P7006" s="3"/>
      <c r="Q7006" s="18"/>
      <c r="S7006" s="3"/>
      <c r="T7006" s="3"/>
    </row>
    <row r="7007" spans="1:20" x14ac:dyDescent="0.25">
      <c r="A7007"/>
      <c r="C7007"/>
      <c r="D7007" s="12"/>
      <c r="E7007" s="6"/>
      <c r="F7007" s="6"/>
      <c r="G7007" s="15"/>
      <c r="H7007" s="17"/>
      <c r="M7007" s="3"/>
      <c r="N7007" s="3"/>
      <c r="O7007" s="3"/>
      <c r="P7007" s="3"/>
      <c r="Q7007" s="18"/>
      <c r="S7007" s="3"/>
      <c r="T7007" s="3"/>
    </row>
    <row r="7008" spans="1:20" x14ac:dyDescent="0.25">
      <c r="A7008"/>
      <c r="C7008"/>
      <c r="D7008" s="12"/>
      <c r="E7008" s="6"/>
      <c r="F7008" s="6"/>
      <c r="G7008" s="15"/>
      <c r="H7008" s="17"/>
      <c r="M7008" s="3"/>
      <c r="N7008" s="3"/>
      <c r="O7008" s="3"/>
      <c r="P7008" s="3"/>
      <c r="Q7008" s="18"/>
      <c r="S7008" s="3"/>
      <c r="T7008" s="3"/>
    </row>
    <row r="7009" spans="1:20" x14ac:dyDescent="0.25">
      <c r="A7009"/>
      <c r="C7009"/>
      <c r="D7009" s="12"/>
      <c r="E7009" s="6"/>
      <c r="F7009" s="6"/>
      <c r="G7009" s="15"/>
      <c r="H7009" s="17"/>
      <c r="M7009" s="3"/>
      <c r="N7009" s="3"/>
      <c r="O7009" s="3"/>
      <c r="P7009" s="3"/>
      <c r="Q7009" s="18"/>
      <c r="S7009" s="3"/>
      <c r="T7009" s="3"/>
    </row>
    <row r="7010" spans="1:20" x14ac:dyDescent="0.25">
      <c r="A7010"/>
      <c r="C7010"/>
      <c r="D7010" s="12"/>
      <c r="E7010" s="6"/>
      <c r="F7010" s="6"/>
      <c r="G7010" s="15"/>
      <c r="H7010" s="17"/>
      <c r="M7010" s="3"/>
      <c r="N7010" s="3"/>
      <c r="O7010" s="3"/>
      <c r="P7010" s="3"/>
      <c r="Q7010" s="18"/>
      <c r="S7010" s="3"/>
      <c r="T7010" s="3"/>
    </row>
    <row r="7011" spans="1:20" x14ac:dyDescent="0.25">
      <c r="A7011"/>
      <c r="C7011"/>
      <c r="D7011" s="12"/>
      <c r="E7011" s="6"/>
      <c r="F7011" s="6"/>
      <c r="G7011" s="15"/>
      <c r="H7011" s="17"/>
      <c r="M7011" s="3"/>
      <c r="N7011" s="3"/>
      <c r="O7011" s="3"/>
      <c r="P7011" s="3"/>
      <c r="Q7011" s="18"/>
      <c r="S7011" s="3"/>
      <c r="T7011" s="3"/>
    </row>
    <row r="7012" spans="1:20" x14ac:dyDescent="0.25">
      <c r="A7012"/>
      <c r="C7012"/>
      <c r="D7012" s="12"/>
      <c r="E7012" s="6"/>
      <c r="F7012" s="6"/>
      <c r="G7012" s="15"/>
      <c r="H7012" s="17"/>
      <c r="M7012" s="3"/>
      <c r="N7012" s="3"/>
      <c r="O7012" s="3"/>
      <c r="P7012" s="3"/>
      <c r="Q7012" s="18"/>
      <c r="S7012" s="3"/>
      <c r="T7012" s="3"/>
    </row>
    <row r="7013" spans="1:20" x14ac:dyDescent="0.25">
      <c r="A7013"/>
      <c r="C7013"/>
      <c r="D7013" s="12"/>
      <c r="E7013" s="6"/>
      <c r="F7013" s="6"/>
      <c r="G7013" s="15"/>
      <c r="H7013" s="17"/>
      <c r="M7013" s="3"/>
      <c r="N7013" s="3"/>
      <c r="O7013" s="3"/>
      <c r="P7013" s="3"/>
      <c r="Q7013" s="18"/>
      <c r="S7013" s="3"/>
      <c r="T7013" s="3"/>
    </row>
    <row r="7014" spans="1:20" x14ac:dyDescent="0.25">
      <c r="A7014"/>
      <c r="C7014"/>
      <c r="D7014" s="12"/>
      <c r="E7014" s="6"/>
      <c r="F7014" s="6"/>
      <c r="G7014" s="15"/>
      <c r="H7014" s="17"/>
      <c r="M7014" s="3"/>
      <c r="N7014" s="3"/>
      <c r="O7014" s="3"/>
      <c r="P7014" s="3"/>
      <c r="Q7014" s="18"/>
      <c r="S7014" s="3"/>
      <c r="T7014" s="3"/>
    </row>
    <row r="7015" spans="1:20" x14ac:dyDescent="0.25">
      <c r="A7015"/>
      <c r="C7015"/>
      <c r="D7015" s="12"/>
      <c r="E7015" s="6"/>
      <c r="F7015" s="6"/>
      <c r="G7015" s="15"/>
      <c r="H7015" s="17"/>
      <c r="M7015" s="3"/>
      <c r="N7015" s="3"/>
      <c r="O7015" s="3"/>
      <c r="P7015" s="3"/>
      <c r="Q7015" s="18"/>
      <c r="S7015" s="3"/>
      <c r="T7015" s="3"/>
    </row>
    <row r="7016" spans="1:20" x14ac:dyDescent="0.25">
      <c r="A7016"/>
      <c r="C7016"/>
      <c r="D7016" s="12"/>
      <c r="E7016" s="6"/>
      <c r="F7016" s="6"/>
      <c r="G7016" s="15"/>
      <c r="H7016" s="17"/>
      <c r="M7016" s="3"/>
      <c r="N7016" s="3"/>
      <c r="O7016" s="3"/>
      <c r="P7016" s="3"/>
      <c r="Q7016" s="18"/>
      <c r="S7016" s="3"/>
      <c r="T7016" s="3"/>
    </row>
    <row r="7017" spans="1:20" x14ac:dyDescent="0.25">
      <c r="A7017"/>
      <c r="C7017"/>
      <c r="D7017" s="12"/>
      <c r="E7017" s="6"/>
      <c r="F7017" s="6"/>
      <c r="G7017" s="15"/>
      <c r="H7017" s="17"/>
      <c r="M7017" s="3"/>
      <c r="N7017" s="3"/>
      <c r="O7017" s="3"/>
      <c r="P7017" s="3"/>
      <c r="Q7017" s="18"/>
      <c r="S7017" s="3"/>
      <c r="T7017" s="3"/>
    </row>
    <row r="7018" spans="1:20" x14ac:dyDescent="0.25">
      <c r="A7018"/>
      <c r="C7018"/>
      <c r="D7018" s="12"/>
      <c r="E7018" s="6"/>
      <c r="F7018" s="6"/>
      <c r="G7018" s="15"/>
      <c r="H7018" s="17"/>
      <c r="M7018" s="3"/>
      <c r="N7018" s="3"/>
      <c r="O7018" s="3"/>
      <c r="P7018" s="3"/>
      <c r="Q7018" s="18"/>
      <c r="S7018" s="3"/>
      <c r="T7018" s="3"/>
    </row>
    <row r="7019" spans="1:20" x14ac:dyDescent="0.25">
      <c r="A7019"/>
      <c r="C7019"/>
      <c r="D7019" s="12"/>
      <c r="E7019" s="6"/>
      <c r="F7019" s="6"/>
      <c r="G7019" s="15"/>
      <c r="H7019" s="17"/>
      <c r="M7019" s="3"/>
      <c r="N7019" s="3"/>
      <c r="O7019" s="3"/>
      <c r="P7019" s="3"/>
      <c r="Q7019" s="18"/>
      <c r="S7019" s="3"/>
      <c r="T7019" s="3"/>
    </row>
    <row r="7020" spans="1:20" x14ac:dyDescent="0.25">
      <c r="A7020"/>
      <c r="C7020"/>
      <c r="D7020" s="12"/>
      <c r="E7020" s="6"/>
      <c r="F7020" s="6"/>
      <c r="G7020" s="15"/>
      <c r="H7020" s="17"/>
      <c r="M7020" s="3"/>
      <c r="N7020" s="3"/>
      <c r="O7020" s="3"/>
      <c r="P7020" s="3"/>
      <c r="Q7020" s="18"/>
      <c r="S7020" s="3"/>
      <c r="T7020" s="3"/>
    </row>
    <row r="7021" spans="1:20" x14ac:dyDescent="0.25">
      <c r="A7021"/>
      <c r="C7021"/>
      <c r="D7021" s="12"/>
      <c r="E7021" s="6"/>
      <c r="F7021" s="6"/>
      <c r="G7021" s="15"/>
      <c r="H7021" s="17"/>
      <c r="M7021" s="3"/>
      <c r="N7021" s="3"/>
      <c r="O7021" s="3"/>
      <c r="P7021" s="3"/>
      <c r="Q7021" s="18"/>
      <c r="S7021" s="3"/>
      <c r="T7021" s="3"/>
    </row>
    <row r="7022" spans="1:20" x14ac:dyDescent="0.25">
      <c r="A7022"/>
      <c r="C7022"/>
      <c r="D7022" s="12"/>
      <c r="E7022" s="6"/>
      <c r="F7022" s="6"/>
      <c r="G7022" s="15"/>
      <c r="H7022" s="17"/>
      <c r="M7022" s="3"/>
      <c r="N7022" s="3"/>
      <c r="O7022" s="3"/>
      <c r="P7022" s="3"/>
      <c r="Q7022" s="18"/>
      <c r="S7022" s="3"/>
      <c r="T7022" s="3"/>
    </row>
    <row r="7023" spans="1:20" x14ac:dyDescent="0.25">
      <c r="A7023"/>
      <c r="C7023"/>
      <c r="D7023" s="12"/>
      <c r="E7023" s="6"/>
      <c r="F7023" s="6"/>
      <c r="G7023" s="15"/>
      <c r="H7023" s="17"/>
      <c r="M7023" s="3"/>
      <c r="N7023" s="3"/>
      <c r="O7023" s="3"/>
      <c r="P7023" s="3"/>
      <c r="Q7023" s="18"/>
      <c r="S7023" s="3"/>
      <c r="T7023" s="3"/>
    </row>
    <row r="7024" spans="1:20" x14ac:dyDescent="0.25">
      <c r="A7024"/>
      <c r="C7024"/>
      <c r="D7024" s="12"/>
      <c r="E7024" s="6"/>
      <c r="F7024" s="6"/>
      <c r="G7024" s="15"/>
      <c r="H7024" s="17"/>
      <c r="M7024" s="3"/>
      <c r="N7024" s="3"/>
      <c r="O7024" s="3"/>
      <c r="P7024" s="3"/>
      <c r="Q7024" s="18"/>
      <c r="S7024" s="3"/>
      <c r="T7024" s="3"/>
    </row>
    <row r="7025" spans="1:20" x14ac:dyDescent="0.25">
      <c r="A7025"/>
      <c r="C7025"/>
      <c r="D7025" s="12"/>
      <c r="E7025" s="6"/>
      <c r="F7025" s="6"/>
      <c r="G7025" s="15"/>
      <c r="H7025" s="17"/>
      <c r="M7025" s="3"/>
      <c r="N7025" s="3"/>
      <c r="O7025" s="3"/>
      <c r="P7025" s="3"/>
      <c r="Q7025" s="18"/>
      <c r="S7025" s="3"/>
      <c r="T7025" s="3"/>
    </row>
    <row r="7026" spans="1:20" x14ac:dyDescent="0.25">
      <c r="A7026"/>
      <c r="C7026"/>
      <c r="D7026" s="12"/>
      <c r="E7026" s="6"/>
      <c r="F7026" s="6"/>
      <c r="G7026" s="15"/>
      <c r="H7026" s="17"/>
      <c r="M7026" s="3"/>
      <c r="N7026" s="3"/>
      <c r="O7026" s="3"/>
      <c r="P7026" s="3"/>
      <c r="Q7026" s="18"/>
      <c r="S7026" s="3"/>
      <c r="T7026" s="3"/>
    </row>
    <row r="7027" spans="1:20" x14ac:dyDescent="0.25">
      <c r="A7027"/>
      <c r="C7027"/>
      <c r="D7027" s="12"/>
      <c r="E7027" s="6"/>
      <c r="F7027" s="6"/>
      <c r="G7027" s="15"/>
      <c r="H7027" s="17"/>
      <c r="M7027" s="3"/>
      <c r="N7027" s="3"/>
      <c r="O7027" s="3"/>
      <c r="P7027" s="3"/>
      <c r="Q7027" s="18"/>
      <c r="S7027" s="3"/>
      <c r="T7027" s="3"/>
    </row>
    <row r="7028" spans="1:20" x14ac:dyDescent="0.25">
      <c r="A7028"/>
      <c r="C7028"/>
      <c r="D7028" s="12"/>
      <c r="E7028" s="6"/>
      <c r="F7028" s="6"/>
      <c r="G7028" s="15"/>
      <c r="H7028" s="17"/>
      <c r="M7028" s="3"/>
      <c r="N7028" s="3"/>
      <c r="O7028" s="3"/>
      <c r="P7028" s="3"/>
      <c r="Q7028" s="18"/>
      <c r="S7028" s="3"/>
      <c r="T7028" s="3"/>
    </row>
    <row r="7029" spans="1:20" x14ac:dyDescent="0.25">
      <c r="A7029"/>
      <c r="C7029"/>
      <c r="D7029" s="12"/>
      <c r="E7029" s="6"/>
      <c r="F7029" s="6"/>
      <c r="G7029" s="15"/>
      <c r="H7029" s="17"/>
      <c r="M7029" s="3"/>
      <c r="N7029" s="3"/>
      <c r="O7029" s="3"/>
      <c r="P7029" s="3"/>
      <c r="Q7029" s="18"/>
      <c r="S7029" s="3"/>
      <c r="T7029" s="3"/>
    </row>
    <row r="7030" spans="1:20" x14ac:dyDescent="0.25">
      <c r="A7030"/>
      <c r="C7030"/>
      <c r="D7030" s="12"/>
      <c r="E7030" s="6"/>
      <c r="F7030" s="6"/>
      <c r="G7030" s="15"/>
      <c r="H7030" s="17"/>
      <c r="M7030" s="3"/>
      <c r="N7030" s="3"/>
      <c r="O7030" s="3"/>
      <c r="P7030" s="3"/>
      <c r="Q7030" s="18"/>
      <c r="S7030" s="3"/>
      <c r="T7030" s="3"/>
    </row>
    <row r="7031" spans="1:20" x14ac:dyDescent="0.25">
      <c r="A7031"/>
      <c r="C7031"/>
      <c r="D7031" s="12"/>
      <c r="E7031" s="6"/>
      <c r="F7031" s="6"/>
      <c r="G7031" s="15"/>
      <c r="H7031" s="17"/>
      <c r="M7031" s="3"/>
      <c r="N7031" s="3"/>
      <c r="O7031" s="3"/>
      <c r="P7031" s="3"/>
      <c r="Q7031" s="18"/>
      <c r="S7031" s="3"/>
      <c r="T7031" s="3"/>
    </row>
    <row r="7032" spans="1:20" x14ac:dyDescent="0.25">
      <c r="A7032"/>
      <c r="C7032"/>
      <c r="D7032" s="12"/>
      <c r="E7032" s="6"/>
      <c r="F7032" s="6"/>
      <c r="G7032" s="15"/>
      <c r="H7032" s="17"/>
      <c r="M7032" s="3"/>
      <c r="N7032" s="3"/>
      <c r="O7032" s="3"/>
      <c r="P7032" s="3"/>
      <c r="Q7032" s="18"/>
      <c r="S7032" s="3"/>
      <c r="T7032" s="3"/>
    </row>
    <row r="7033" spans="1:20" x14ac:dyDescent="0.25">
      <c r="A7033"/>
      <c r="C7033"/>
      <c r="D7033" s="12"/>
      <c r="E7033" s="6"/>
      <c r="F7033" s="6"/>
      <c r="G7033" s="15"/>
      <c r="H7033" s="17"/>
      <c r="M7033" s="3"/>
      <c r="N7033" s="3"/>
      <c r="O7033" s="3"/>
      <c r="P7033" s="3"/>
      <c r="Q7033" s="18"/>
      <c r="S7033" s="3"/>
      <c r="T7033" s="3"/>
    </row>
    <row r="7034" spans="1:20" x14ac:dyDescent="0.25">
      <c r="A7034"/>
      <c r="C7034"/>
      <c r="D7034" s="12"/>
      <c r="E7034" s="6"/>
      <c r="F7034" s="6"/>
      <c r="G7034" s="15"/>
      <c r="H7034" s="17"/>
      <c r="M7034" s="3"/>
      <c r="N7034" s="3"/>
      <c r="O7034" s="3"/>
      <c r="P7034" s="3"/>
      <c r="Q7034" s="18"/>
      <c r="S7034" s="3"/>
      <c r="T7034" s="3"/>
    </row>
    <row r="7035" spans="1:20" x14ac:dyDescent="0.25">
      <c r="A7035"/>
      <c r="C7035"/>
      <c r="D7035" s="12"/>
      <c r="E7035" s="6"/>
      <c r="F7035" s="6"/>
      <c r="G7035" s="15"/>
      <c r="H7035" s="17"/>
      <c r="M7035" s="3"/>
      <c r="N7035" s="3"/>
      <c r="O7035" s="3"/>
      <c r="P7035" s="3"/>
      <c r="Q7035" s="18"/>
      <c r="S7035" s="3"/>
      <c r="T7035" s="3"/>
    </row>
    <row r="7036" spans="1:20" x14ac:dyDescent="0.25">
      <c r="A7036"/>
      <c r="C7036"/>
      <c r="D7036" s="12"/>
      <c r="E7036" s="6"/>
      <c r="F7036" s="6"/>
      <c r="G7036" s="15"/>
      <c r="H7036" s="17"/>
      <c r="M7036" s="3"/>
      <c r="N7036" s="3"/>
      <c r="O7036" s="3"/>
      <c r="P7036" s="3"/>
      <c r="Q7036" s="18"/>
      <c r="S7036" s="3"/>
      <c r="T7036" s="3"/>
    </row>
    <row r="7037" spans="1:20" x14ac:dyDescent="0.25">
      <c r="A7037"/>
      <c r="C7037"/>
      <c r="D7037" s="12"/>
      <c r="E7037" s="6"/>
      <c r="F7037" s="6"/>
      <c r="G7037" s="15"/>
      <c r="H7037" s="17"/>
      <c r="M7037" s="3"/>
      <c r="N7037" s="3"/>
      <c r="O7037" s="3"/>
      <c r="P7037" s="3"/>
      <c r="Q7037" s="18"/>
      <c r="S7037" s="3"/>
      <c r="T7037" s="3"/>
    </row>
    <row r="7038" spans="1:20" x14ac:dyDescent="0.25">
      <c r="A7038"/>
      <c r="C7038"/>
      <c r="D7038" s="12"/>
      <c r="E7038" s="6"/>
      <c r="F7038" s="6"/>
      <c r="G7038" s="15"/>
      <c r="H7038" s="17"/>
      <c r="M7038" s="3"/>
      <c r="N7038" s="3"/>
      <c r="O7038" s="3"/>
      <c r="P7038" s="3"/>
      <c r="Q7038" s="18"/>
      <c r="S7038" s="3"/>
      <c r="T7038" s="3"/>
    </row>
    <row r="7039" spans="1:20" x14ac:dyDescent="0.25">
      <c r="A7039"/>
      <c r="C7039"/>
      <c r="D7039" s="12"/>
      <c r="E7039" s="6"/>
      <c r="F7039" s="6"/>
      <c r="G7039" s="15"/>
      <c r="H7039" s="17"/>
      <c r="M7039" s="3"/>
      <c r="N7039" s="3"/>
      <c r="O7039" s="3"/>
      <c r="P7039" s="3"/>
      <c r="Q7039" s="18"/>
      <c r="S7039" s="3"/>
      <c r="T7039" s="3"/>
    </row>
    <row r="7040" spans="1:20" x14ac:dyDescent="0.25">
      <c r="A7040"/>
      <c r="C7040"/>
      <c r="D7040" s="12"/>
      <c r="E7040" s="6"/>
      <c r="F7040" s="6"/>
      <c r="G7040" s="15"/>
      <c r="H7040" s="17"/>
      <c r="M7040" s="3"/>
      <c r="N7040" s="3"/>
      <c r="O7040" s="3"/>
      <c r="P7040" s="3"/>
      <c r="Q7040" s="18"/>
      <c r="S7040" s="3"/>
      <c r="T7040" s="3"/>
    </row>
    <row r="7041" spans="1:20" x14ac:dyDescent="0.25">
      <c r="A7041"/>
      <c r="C7041"/>
      <c r="D7041" s="12"/>
      <c r="E7041" s="6"/>
      <c r="F7041" s="6"/>
      <c r="G7041" s="15"/>
      <c r="H7041" s="17"/>
      <c r="M7041" s="3"/>
      <c r="N7041" s="3"/>
      <c r="O7041" s="3"/>
      <c r="P7041" s="3"/>
      <c r="Q7041" s="18"/>
      <c r="S7041" s="3"/>
      <c r="T7041" s="3"/>
    </row>
    <row r="7042" spans="1:20" x14ac:dyDescent="0.25">
      <c r="A7042"/>
      <c r="C7042"/>
      <c r="D7042" s="12"/>
      <c r="E7042" s="6"/>
      <c r="F7042" s="6"/>
      <c r="G7042" s="15"/>
      <c r="H7042" s="17"/>
      <c r="M7042" s="3"/>
      <c r="N7042" s="3"/>
      <c r="O7042" s="3"/>
      <c r="P7042" s="3"/>
      <c r="Q7042" s="18"/>
      <c r="S7042" s="3"/>
      <c r="T7042" s="3"/>
    </row>
    <row r="7043" spans="1:20" x14ac:dyDescent="0.25">
      <c r="A7043"/>
      <c r="C7043"/>
      <c r="D7043" s="12"/>
      <c r="E7043" s="6"/>
      <c r="F7043" s="6"/>
      <c r="G7043" s="15"/>
      <c r="H7043" s="17"/>
      <c r="M7043" s="3"/>
      <c r="N7043" s="3"/>
      <c r="O7043" s="3"/>
      <c r="P7043" s="3"/>
      <c r="Q7043" s="18"/>
      <c r="S7043" s="3"/>
      <c r="T7043" s="3"/>
    </row>
    <row r="7044" spans="1:20" x14ac:dyDescent="0.25">
      <c r="A7044"/>
      <c r="C7044"/>
      <c r="D7044" s="12"/>
      <c r="E7044" s="6"/>
      <c r="F7044" s="6"/>
      <c r="G7044" s="15"/>
      <c r="H7044" s="17"/>
      <c r="M7044" s="3"/>
      <c r="N7044" s="3"/>
      <c r="O7044" s="3"/>
      <c r="P7044" s="3"/>
      <c r="Q7044" s="18"/>
      <c r="S7044" s="3"/>
      <c r="T7044" s="3"/>
    </row>
    <row r="7045" spans="1:20" x14ac:dyDescent="0.25">
      <c r="A7045"/>
      <c r="C7045"/>
      <c r="D7045" s="12"/>
      <c r="E7045" s="6"/>
      <c r="F7045" s="6"/>
      <c r="G7045" s="15"/>
      <c r="H7045" s="17"/>
      <c r="M7045" s="3"/>
      <c r="N7045" s="3"/>
      <c r="O7045" s="3"/>
      <c r="P7045" s="3"/>
      <c r="Q7045" s="18"/>
      <c r="S7045" s="3"/>
      <c r="T7045" s="3"/>
    </row>
    <row r="7046" spans="1:20" x14ac:dyDescent="0.25">
      <c r="A7046"/>
      <c r="C7046"/>
      <c r="D7046" s="12"/>
      <c r="E7046" s="6"/>
      <c r="F7046" s="6"/>
      <c r="G7046" s="15"/>
      <c r="H7046" s="17"/>
      <c r="M7046" s="3"/>
      <c r="N7046" s="3"/>
      <c r="O7046" s="3"/>
      <c r="P7046" s="3"/>
      <c r="Q7046" s="18"/>
      <c r="S7046" s="3"/>
      <c r="T7046" s="3"/>
    </row>
    <row r="7047" spans="1:20" x14ac:dyDescent="0.25">
      <c r="A7047"/>
      <c r="C7047"/>
      <c r="D7047" s="12"/>
      <c r="E7047" s="6"/>
      <c r="F7047" s="6"/>
      <c r="G7047" s="15"/>
      <c r="H7047" s="17"/>
      <c r="M7047" s="3"/>
      <c r="N7047" s="3"/>
      <c r="O7047" s="3"/>
      <c r="P7047" s="3"/>
      <c r="Q7047" s="18"/>
      <c r="S7047" s="3"/>
      <c r="T7047" s="3"/>
    </row>
    <row r="7048" spans="1:20" x14ac:dyDescent="0.25">
      <c r="A7048"/>
      <c r="C7048"/>
      <c r="D7048" s="12"/>
      <c r="E7048" s="6"/>
      <c r="F7048" s="6"/>
      <c r="G7048" s="15"/>
      <c r="H7048" s="17"/>
      <c r="M7048" s="3"/>
      <c r="N7048" s="3"/>
      <c r="O7048" s="3"/>
      <c r="P7048" s="3"/>
      <c r="Q7048" s="18"/>
      <c r="S7048" s="3"/>
      <c r="T7048" s="3"/>
    </row>
    <row r="7049" spans="1:20" x14ac:dyDescent="0.25">
      <c r="A7049"/>
      <c r="C7049"/>
      <c r="D7049" s="12"/>
      <c r="E7049" s="6"/>
      <c r="F7049" s="6"/>
      <c r="G7049" s="15"/>
      <c r="H7049" s="17"/>
      <c r="M7049" s="3"/>
      <c r="N7049" s="3"/>
      <c r="O7049" s="3"/>
      <c r="P7049" s="3"/>
      <c r="Q7049" s="18"/>
      <c r="S7049" s="3"/>
      <c r="T7049" s="3"/>
    </row>
    <row r="7050" spans="1:20" x14ac:dyDescent="0.25">
      <c r="A7050"/>
      <c r="C7050"/>
      <c r="D7050" s="12"/>
      <c r="E7050" s="6"/>
      <c r="F7050" s="6"/>
      <c r="G7050" s="15"/>
      <c r="H7050" s="17"/>
      <c r="M7050" s="3"/>
      <c r="N7050" s="3"/>
      <c r="O7050" s="3"/>
      <c r="P7050" s="3"/>
      <c r="Q7050" s="18"/>
      <c r="S7050" s="3"/>
      <c r="T7050" s="3"/>
    </row>
    <row r="7051" spans="1:20" x14ac:dyDescent="0.25">
      <c r="A7051"/>
      <c r="C7051"/>
      <c r="D7051" s="12"/>
      <c r="E7051" s="6"/>
      <c r="F7051" s="6"/>
      <c r="G7051" s="15"/>
      <c r="H7051" s="17"/>
      <c r="M7051" s="3"/>
      <c r="N7051" s="3"/>
      <c r="O7051" s="3"/>
      <c r="P7051" s="3"/>
      <c r="Q7051" s="18"/>
      <c r="S7051" s="3"/>
      <c r="T7051" s="3"/>
    </row>
    <row r="7052" spans="1:20" x14ac:dyDescent="0.25">
      <c r="A7052"/>
      <c r="C7052"/>
      <c r="D7052" s="12"/>
      <c r="E7052" s="6"/>
      <c r="F7052" s="6"/>
      <c r="G7052" s="15"/>
      <c r="H7052" s="17"/>
      <c r="M7052" s="3"/>
      <c r="N7052" s="3"/>
      <c r="O7052" s="3"/>
      <c r="P7052" s="3"/>
      <c r="Q7052" s="18"/>
      <c r="S7052" s="3"/>
      <c r="T7052" s="3"/>
    </row>
    <row r="7053" spans="1:20" x14ac:dyDescent="0.25">
      <c r="A7053"/>
      <c r="C7053"/>
      <c r="D7053" s="12"/>
      <c r="E7053" s="6"/>
      <c r="F7053" s="6"/>
      <c r="G7053" s="15"/>
      <c r="H7053" s="17"/>
      <c r="M7053" s="3"/>
      <c r="N7053" s="3"/>
      <c r="O7053" s="3"/>
      <c r="P7053" s="3"/>
      <c r="Q7053" s="18"/>
      <c r="S7053" s="3"/>
      <c r="T7053" s="3"/>
    </row>
    <row r="7054" spans="1:20" x14ac:dyDescent="0.25">
      <c r="A7054"/>
      <c r="C7054"/>
      <c r="D7054" s="12"/>
      <c r="E7054" s="6"/>
      <c r="F7054" s="6"/>
      <c r="G7054" s="15"/>
      <c r="H7054" s="17"/>
      <c r="M7054" s="3"/>
      <c r="N7054" s="3"/>
      <c r="O7054" s="3"/>
      <c r="P7054" s="3"/>
      <c r="Q7054" s="18"/>
      <c r="S7054" s="3"/>
      <c r="T7054" s="3"/>
    </row>
    <row r="7055" spans="1:20" x14ac:dyDescent="0.25">
      <c r="A7055"/>
      <c r="C7055"/>
      <c r="D7055" s="12"/>
      <c r="E7055" s="6"/>
      <c r="F7055" s="6"/>
      <c r="G7055" s="15"/>
      <c r="H7055" s="17"/>
      <c r="M7055" s="3"/>
      <c r="N7055" s="3"/>
      <c r="O7055" s="3"/>
      <c r="P7055" s="3"/>
      <c r="Q7055" s="18"/>
      <c r="S7055" s="3"/>
      <c r="T7055" s="3"/>
    </row>
    <row r="7056" spans="1:20" x14ac:dyDescent="0.25">
      <c r="A7056"/>
      <c r="C7056"/>
      <c r="D7056" s="12"/>
      <c r="E7056" s="6"/>
      <c r="F7056" s="6"/>
      <c r="G7056" s="15"/>
      <c r="H7056" s="17"/>
      <c r="M7056" s="3"/>
      <c r="N7056" s="3"/>
      <c r="O7056" s="3"/>
      <c r="P7056" s="3"/>
      <c r="Q7056" s="18"/>
      <c r="S7056" s="3"/>
      <c r="T7056" s="3"/>
    </row>
    <row r="7057" spans="1:20" x14ac:dyDescent="0.25">
      <c r="A7057"/>
      <c r="C7057"/>
      <c r="D7057" s="12"/>
      <c r="E7057" s="6"/>
      <c r="F7057" s="6"/>
      <c r="G7057" s="15"/>
      <c r="H7057" s="17"/>
      <c r="M7057" s="3"/>
      <c r="N7057" s="3"/>
      <c r="O7057" s="3"/>
      <c r="P7057" s="3"/>
      <c r="Q7057" s="18"/>
      <c r="S7057" s="3"/>
      <c r="T7057" s="3"/>
    </row>
    <row r="7058" spans="1:20" x14ac:dyDescent="0.25">
      <c r="A7058"/>
      <c r="C7058"/>
      <c r="D7058" s="12"/>
      <c r="E7058" s="6"/>
      <c r="F7058" s="6"/>
      <c r="G7058" s="15"/>
      <c r="H7058" s="17"/>
      <c r="M7058" s="3"/>
      <c r="N7058" s="3"/>
      <c r="O7058" s="3"/>
      <c r="P7058" s="3"/>
      <c r="Q7058" s="18"/>
      <c r="S7058" s="3"/>
      <c r="T7058" s="3"/>
    </row>
    <row r="7059" spans="1:20" x14ac:dyDescent="0.25">
      <c r="A7059"/>
      <c r="C7059"/>
      <c r="D7059" s="12"/>
      <c r="E7059" s="6"/>
      <c r="F7059" s="6"/>
      <c r="G7059" s="15"/>
      <c r="H7059" s="17"/>
      <c r="M7059" s="3"/>
      <c r="N7059" s="3"/>
      <c r="O7059" s="3"/>
      <c r="P7059" s="3"/>
      <c r="Q7059" s="18"/>
      <c r="S7059" s="3"/>
      <c r="T7059" s="3"/>
    </row>
    <row r="7060" spans="1:20" x14ac:dyDescent="0.25">
      <c r="A7060"/>
      <c r="C7060"/>
      <c r="D7060" s="12"/>
      <c r="E7060" s="6"/>
      <c r="F7060" s="6"/>
      <c r="G7060" s="15"/>
      <c r="H7060" s="17"/>
      <c r="M7060" s="3"/>
      <c r="N7060" s="3"/>
      <c r="O7060" s="3"/>
      <c r="P7060" s="3"/>
      <c r="Q7060" s="18"/>
      <c r="S7060" s="3"/>
      <c r="T7060" s="3"/>
    </row>
    <row r="7061" spans="1:20" x14ac:dyDescent="0.25">
      <c r="A7061"/>
      <c r="C7061"/>
      <c r="D7061" s="12"/>
      <c r="E7061" s="6"/>
      <c r="F7061" s="6"/>
      <c r="G7061" s="15"/>
      <c r="H7061" s="17"/>
      <c r="M7061" s="3"/>
      <c r="N7061" s="3"/>
      <c r="O7061" s="3"/>
      <c r="P7061" s="3"/>
      <c r="Q7061" s="18"/>
      <c r="S7061" s="3"/>
      <c r="T7061" s="3"/>
    </row>
    <row r="7062" spans="1:20" x14ac:dyDescent="0.25">
      <c r="A7062"/>
      <c r="C7062"/>
      <c r="D7062" s="12"/>
      <c r="E7062" s="6"/>
      <c r="F7062" s="6"/>
      <c r="G7062" s="15"/>
      <c r="H7062" s="17"/>
      <c r="M7062" s="3"/>
      <c r="N7062" s="3"/>
      <c r="O7062" s="3"/>
      <c r="P7062" s="3"/>
      <c r="Q7062" s="18"/>
      <c r="S7062" s="3"/>
      <c r="T7062" s="3"/>
    </row>
    <row r="7063" spans="1:20" x14ac:dyDescent="0.25">
      <c r="A7063"/>
      <c r="C7063"/>
      <c r="D7063" s="12"/>
      <c r="E7063" s="6"/>
      <c r="F7063" s="6"/>
      <c r="G7063" s="15"/>
      <c r="H7063" s="17"/>
      <c r="M7063" s="3"/>
      <c r="N7063" s="3"/>
      <c r="O7063" s="3"/>
      <c r="P7063" s="3"/>
      <c r="Q7063" s="18"/>
      <c r="S7063" s="3"/>
      <c r="T7063" s="3"/>
    </row>
    <row r="7064" spans="1:20" x14ac:dyDescent="0.25">
      <c r="A7064"/>
      <c r="C7064"/>
      <c r="D7064" s="12"/>
      <c r="E7064" s="6"/>
      <c r="F7064" s="6"/>
      <c r="G7064" s="15"/>
      <c r="H7064" s="17"/>
      <c r="M7064" s="3"/>
      <c r="N7064" s="3"/>
      <c r="O7064" s="3"/>
      <c r="P7064" s="3"/>
      <c r="Q7064" s="18"/>
      <c r="S7064" s="3"/>
      <c r="T7064" s="3"/>
    </row>
    <row r="7065" spans="1:20" x14ac:dyDescent="0.25">
      <c r="A7065"/>
      <c r="C7065"/>
      <c r="D7065" s="12"/>
      <c r="E7065" s="6"/>
      <c r="F7065" s="6"/>
      <c r="G7065" s="15"/>
      <c r="H7065" s="17"/>
      <c r="M7065" s="3"/>
      <c r="N7065" s="3"/>
      <c r="O7065" s="3"/>
      <c r="P7065" s="3"/>
      <c r="Q7065" s="18"/>
      <c r="S7065" s="3"/>
      <c r="T7065" s="3"/>
    </row>
    <row r="7066" spans="1:20" x14ac:dyDescent="0.25">
      <c r="A7066"/>
      <c r="C7066"/>
      <c r="D7066" s="12"/>
      <c r="E7066" s="6"/>
      <c r="F7066" s="6"/>
      <c r="G7066" s="15"/>
      <c r="H7066" s="17"/>
      <c r="M7066" s="3"/>
      <c r="N7066" s="3"/>
      <c r="O7066" s="3"/>
      <c r="P7066" s="3"/>
      <c r="Q7066" s="18"/>
      <c r="S7066" s="3"/>
      <c r="T7066" s="3"/>
    </row>
    <row r="7067" spans="1:20" x14ac:dyDescent="0.25">
      <c r="A7067"/>
      <c r="C7067"/>
      <c r="D7067" s="12"/>
      <c r="E7067" s="6"/>
      <c r="F7067" s="6"/>
      <c r="G7067" s="15"/>
      <c r="H7067" s="17"/>
      <c r="M7067" s="3"/>
      <c r="N7067" s="3"/>
      <c r="O7067" s="3"/>
      <c r="P7067" s="3"/>
      <c r="Q7067" s="18"/>
      <c r="S7067" s="3"/>
      <c r="T7067" s="3"/>
    </row>
    <row r="7068" spans="1:20" x14ac:dyDescent="0.25">
      <c r="A7068"/>
      <c r="C7068"/>
      <c r="D7068" s="12"/>
      <c r="E7068" s="6"/>
      <c r="F7068" s="6"/>
      <c r="G7068" s="15"/>
      <c r="H7068" s="17"/>
      <c r="M7068" s="3"/>
      <c r="N7068" s="3"/>
      <c r="O7068" s="3"/>
      <c r="P7068" s="3"/>
      <c r="Q7068" s="18"/>
      <c r="S7068" s="3"/>
      <c r="T7068" s="3"/>
    </row>
    <row r="7069" spans="1:20" x14ac:dyDescent="0.25">
      <c r="A7069"/>
      <c r="C7069"/>
      <c r="D7069" s="12"/>
      <c r="E7069" s="6"/>
      <c r="F7069" s="6"/>
      <c r="G7069" s="15"/>
      <c r="H7069" s="17"/>
      <c r="M7069" s="3"/>
      <c r="N7069" s="3"/>
      <c r="O7069" s="3"/>
      <c r="P7069" s="3"/>
      <c r="Q7069" s="18"/>
      <c r="S7069" s="3"/>
      <c r="T7069" s="3"/>
    </row>
    <row r="7070" spans="1:20" x14ac:dyDescent="0.25">
      <c r="A7070"/>
      <c r="C7070"/>
      <c r="D7070" s="12"/>
      <c r="E7070" s="6"/>
      <c r="F7070" s="6"/>
      <c r="G7070" s="15"/>
      <c r="H7070" s="17"/>
      <c r="M7070" s="3"/>
      <c r="N7070" s="3"/>
      <c r="O7070" s="3"/>
      <c r="P7070" s="3"/>
      <c r="Q7070" s="18"/>
      <c r="S7070" s="3"/>
      <c r="T7070" s="3"/>
    </row>
    <row r="7071" spans="1:20" x14ac:dyDescent="0.25">
      <c r="A7071"/>
      <c r="C7071"/>
      <c r="D7071" s="12"/>
      <c r="E7071" s="6"/>
      <c r="F7071" s="6"/>
      <c r="G7071" s="15"/>
      <c r="H7071" s="17"/>
      <c r="M7071" s="3"/>
      <c r="N7071" s="3"/>
      <c r="O7071" s="3"/>
      <c r="P7071" s="3"/>
      <c r="Q7071" s="18"/>
      <c r="S7071" s="3"/>
      <c r="T7071" s="3"/>
    </row>
    <row r="7072" spans="1:20" x14ac:dyDescent="0.25">
      <c r="A7072"/>
      <c r="C7072"/>
      <c r="D7072" s="12"/>
      <c r="E7072" s="6"/>
      <c r="F7072" s="6"/>
      <c r="G7072" s="15"/>
      <c r="H7072" s="17"/>
      <c r="M7072" s="3"/>
      <c r="N7072" s="3"/>
      <c r="O7072" s="3"/>
      <c r="P7072" s="3"/>
      <c r="Q7072" s="18"/>
      <c r="S7072" s="3"/>
      <c r="T7072" s="3"/>
    </row>
    <row r="7073" spans="1:20" x14ac:dyDescent="0.25">
      <c r="A7073"/>
      <c r="C7073"/>
      <c r="D7073" s="12"/>
      <c r="E7073" s="6"/>
      <c r="F7073" s="6"/>
      <c r="G7073" s="15"/>
      <c r="H7073" s="17"/>
      <c r="M7073" s="3"/>
      <c r="N7073" s="3"/>
      <c r="O7073" s="3"/>
      <c r="P7073" s="3"/>
      <c r="Q7073" s="18"/>
      <c r="S7073" s="3"/>
      <c r="T7073" s="3"/>
    </row>
    <row r="7074" spans="1:20" x14ac:dyDescent="0.25">
      <c r="A7074"/>
      <c r="C7074"/>
      <c r="D7074" s="12"/>
      <c r="E7074" s="6"/>
      <c r="F7074" s="6"/>
      <c r="G7074" s="15"/>
      <c r="H7074" s="17"/>
      <c r="M7074" s="3"/>
      <c r="N7074" s="3"/>
      <c r="O7074" s="3"/>
      <c r="P7074" s="3"/>
      <c r="Q7074" s="18"/>
      <c r="S7074" s="3"/>
      <c r="T7074" s="3"/>
    </row>
    <row r="7075" spans="1:20" x14ac:dyDescent="0.25">
      <c r="A7075"/>
      <c r="C7075"/>
      <c r="D7075" s="12"/>
      <c r="E7075" s="6"/>
      <c r="F7075" s="6"/>
      <c r="G7075" s="15"/>
      <c r="H7075" s="17"/>
      <c r="M7075" s="3"/>
      <c r="N7075" s="3"/>
      <c r="O7075" s="3"/>
      <c r="P7075" s="3"/>
      <c r="Q7075" s="18"/>
      <c r="S7075" s="3"/>
      <c r="T7075" s="3"/>
    </row>
    <row r="7076" spans="1:20" x14ac:dyDescent="0.25">
      <c r="A7076"/>
      <c r="C7076"/>
      <c r="D7076" s="12"/>
      <c r="E7076" s="6"/>
      <c r="F7076" s="6"/>
      <c r="G7076" s="15"/>
      <c r="H7076" s="17"/>
      <c r="M7076" s="3"/>
      <c r="N7076" s="3"/>
      <c r="O7076" s="3"/>
      <c r="P7076" s="3"/>
      <c r="Q7076" s="18"/>
      <c r="S7076" s="3"/>
      <c r="T7076" s="3"/>
    </row>
    <row r="7077" spans="1:20" x14ac:dyDescent="0.25">
      <c r="A7077"/>
      <c r="C7077"/>
      <c r="D7077" s="12"/>
      <c r="E7077" s="6"/>
      <c r="F7077" s="6"/>
      <c r="G7077" s="15"/>
      <c r="H7077" s="17"/>
      <c r="M7077" s="3"/>
      <c r="N7077" s="3"/>
      <c r="O7077" s="3"/>
      <c r="P7077" s="3"/>
      <c r="Q7077" s="18"/>
      <c r="S7077" s="3"/>
      <c r="T7077" s="3"/>
    </row>
    <row r="7078" spans="1:20" x14ac:dyDescent="0.25">
      <c r="A7078"/>
      <c r="C7078"/>
      <c r="D7078" s="12"/>
      <c r="E7078" s="6"/>
      <c r="F7078" s="6"/>
      <c r="G7078" s="15"/>
      <c r="H7078" s="17"/>
      <c r="M7078" s="3"/>
      <c r="N7078" s="3"/>
      <c r="O7078" s="3"/>
      <c r="P7078" s="3"/>
      <c r="Q7078" s="18"/>
      <c r="S7078" s="3"/>
      <c r="T7078" s="3"/>
    </row>
    <row r="7079" spans="1:20" x14ac:dyDescent="0.25">
      <c r="A7079"/>
      <c r="C7079"/>
      <c r="D7079" s="12"/>
      <c r="E7079" s="6"/>
      <c r="F7079" s="6"/>
      <c r="G7079" s="15"/>
      <c r="H7079" s="17"/>
      <c r="M7079" s="3"/>
      <c r="N7079" s="3"/>
      <c r="O7079" s="3"/>
      <c r="P7079" s="3"/>
      <c r="Q7079" s="18"/>
      <c r="S7079" s="3"/>
      <c r="T7079" s="3"/>
    </row>
    <row r="7080" spans="1:20" x14ac:dyDescent="0.25">
      <c r="A7080"/>
      <c r="C7080"/>
      <c r="D7080" s="12"/>
      <c r="E7080" s="6"/>
      <c r="F7080" s="6"/>
      <c r="G7080" s="15"/>
      <c r="H7080" s="17"/>
      <c r="M7080" s="3"/>
      <c r="N7080" s="3"/>
      <c r="O7080" s="3"/>
      <c r="P7080" s="3"/>
      <c r="Q7080" s="18"/>
      <c r="S7080" s="3"/>
      <c r="T7080" s="3"/>
    </row>
    <row r="7081" spans="1:20" x14ac:dyDescent="0.25">
      <c r="A7081"/>
      <c r="C7081"/>
      <c r="D7081" s="12"/>
      <c r="E7081" s="6"/>
      <c r="F7081" s="6"/>
      <c r="G7081" s="15"/>
      <c r="H7081" s="17"/>
      <c r="M7081" s="3"/>
      <c r="N7081" s="3"/>
      <c r="O7081" s="3"/>
      <c r="P7081" s="3"/>
      <c r="Q7081" s="18"/>
      <c r="S7081" s="3"/>
      <c r="T7081" s="3"/>
    </row>
    <row r="7082" spans="1:20" x14ac:dyDescent="0.25">
      <c r="A7082"/>
      <c r="C7082"/>
      <c r="D7082" s="12"/>
      <c r="E7082" s="6"/>
      <c r="F7082" s="6"/>
      <c r="G7082" s="15"/>
      <c r="H7082" s="17"/>
      <c r="M7082" s="3"/>
      <c r="N7082" s="3"/>
      <c r="O7082" s="3"/>
      <c r="P7082" s="3"/>
      <c r="Q7082" s="18"/>
      <c r="S7082" s="3"/>
      <c r="T7082" s="3"/>
    </row>
    <row r="7083" spans="1:20" x14ac:dyDescent="0.25">
      <c r="A7083"/>
      <c r="C7083"/>
      <c r="D7083" s="12"/>
      <c r="E7083" s="6"/>
      <c r="F7083" s="6"/>
      <c r="G7083" s="15"/>
      <c r="H7083" s="17"/>
      <c r="M7083" s="3"/>
      <c r="N7083" s="3"/>
      <c r="O7083" s="3"/>
      <c r="P7083" s="3"/>
      <c r="Q7083" s="18"/>
      <c r="S7083" s="3"/>
      <c r="T7083" s="3"/>
    </row>
    <row r="7084" spans="1:20" x14ac:dyDescent="0.25">
      <c r="A7084"/>
      <c r="C7084"/>
      <c r="D7084" s="12"/>
      <c r="E7084" s="6"/>
      <c r="F7084" s="6"/>
      <c r="G7084" s="15"/>
      <c r="H7084" s="17"/>
      <c r="M7084" s="3"/>
      <c r="N7084" s="3"/>
      <c r="O7084" s="3"/>
      <c r="P7084" s="3"/>
      <c r="Q7084" s="18"/>
      <c r="S7084" s="3"/>
      <c r="T7084" s="3"/>
    </row>
    <row r="7085" spans="1:20" x14ac:dyDescent="0.25">
      <c r="A7085"/>
      <c r="C7085"/>
      <c r="D7085" s="12"/>
      <c r="E7085" s="6"/>
      <c r="F7085" s="6"/>
      <c r="G7085" s="15"/>
      <c r="H7085" s="17"/>
      <c r="M7085" s="3"/>
      <c r="N7085" s="3"/>
      <c r="O7085" s="3"/>
      <c r="P7085" s="3"/>
      <c r="Q7085" s="18"/>
      <c r="S7085" s="3"/>
      <c r="T7085" s="3"/>
    </row>
    <row r="7086" spans="1:20" x14ac:dyDescent="0.25">
      <c r="A7086"/>
      <c r="C7086"/>
      <c r="D7086" s="12"/>
      <c r="E7086" s="6"/>
      <c r="F7086" s="6"/>
      <c r="G7086" s="15"/>
      <c r="H7086" s="17"/>
      <c r="M7086" s="3"/>
      <c r="N7086" s="3"/>
      <c r="O7086" s="3"/>
      <c r="P7086" s="3"/>
      <c r="Q7086" s="18"/>
      <c r="S7086" s="3"/>
      <c r="T7086" s="3"/>
    </row>
    <row r="7087" spans="1:20" x14ac:dyDescent="0.25">
      <c r="A7087"/>
      <c r="C7087"/>
      <c r="D7087" s="12"/>
      <c r="E7087" s="6"/>
      <c r="F7087" s="6"/>
      <c r="G7087" s="15"/>
      <c r="H7087" s="17"/>
      <c r="M7087" s="3"/>
      <c r="N7087" s="3"/>
      <c r="O7087" s="3"/>
      <c r="P7087" s="3"/>
      <c r="Q7087" s="18"/>
      <c r="S7087" s="3"/>
      <c r="T7087" s="3"/>
    </row>
    <row r="7088" spans="1:20" x14ac:dyDescent="0.25">
      <c r="A7088"/>
      <c r="C7088"/>
      <c r="D7088" s="12"/>
      <c r="E7088" s="6"/>
      <c r="F7088" s="6"/>
      <c r="G7088" s="15"/>
      <c r="H7088" s="17"/>
      <c r="M7088" s="3"/>
      <c r="N7088" s="3"/>
      <c r="O7088" s="3"/>
      <c r="P7088" s="3"/>
      <c r="Q7088" s="18"/>
      <c r="S7088" s="3"/>
      <c r="T7088" s="3"/>
    </row>
    <row r="7089" spans="1:20" x14ac:dyDescent="0.25">
      <c r="A7089"/>
      <c r="C7089"/>
      <c r="D7089" s="12"/>
      <c r="E7089" s="6"/>
      <c r="F7089" s="6"/>
      <c r="G7089" s="15"/>
      <c r="H7089" s="17"/>
      <c r="M7089" s="3"/>
      <c r="N7089" s="3"/>
      <c r="O7089" s="3"/>
      <c r="P7089" s="3"/>
      <c r="Q7089" s="18"/>
      <c r="S7089" s="3"/>
      <c r="T7089" s="3"/>
    </row>
    <row r="7090" spans="1:20" x14ac:dyDescent="0.25">
      <c r="A7090"/>
      <c r="C7090"/>
      <c r="D7090" s="12"/>
      <c r="E7090" s="6"/>
      <c r="F7090" s="6"/>
      <c r="G7090" s="15"/>
      <c r="H7090" s="17"/>
      <c r="M7090" s="3"/>
      <c r="N7090" s="3"/>
      <c r="O7090" s="3"/>
      <c r="P7090" s="3"/>
      <c r="Q7090" s="18"/>
      <c r="S7090" s="3"/>
      <c r="T7090" s="3"/>
    </row>
    <row r="7091" spans="1:20" x14ac:dyDescent="0.25">
      <c r="A7091"/>
      <c r="C7091"/>
      <c r="D7091" s="12"/>
      <c r="E7091" s="6"/>
      <c r="F7091" s="6"/>
      <c r="G7091" s="15"/>
      <c r="H7091" s="17"/>
      <c r="M7091" s="3"/>
      <c r="N7091" s="3"/>
      <c r="O7091" s="3"/>
      <c r="P7091" s="3"/>
      <c r="Q7091" s="18"/>
      <c r="S7091" s="3"/>
      <c r="T7091" s="3"/>
    </row>
    <row r="7092" spans="1:20" x14ac:dyDescent="0.25">
      <c r="A7092"/>
      <c r="C7092"/>
      <c r="D7092" s="12"/>
      <c r="E7092" s="6"/>
      <c r="F7092" s="6"/>
      <c r="G7092" s="15"/>
      <c r="H7092" s="17"/>
      <c r="M7092" s="3"/>
      <c r="N7092" s="3"/>
      <c r="O7092" s="3"/>
      <c r="P7092" s="3"/>
      <c r="Q7092" s="18"/>
      <c r="S7092" s="3"/>
      <c r="T7092" s="3"/>
    </row>
    <row r="7093" spans="1:20" x14ac:dyDescent="0.25">
      <c r="A7093"/>
      <c r="C7093"/>
      <c r="D7093" s="12"/>
      <c r="E7093" s="6"/>
      <c r="F7093" s="6"/>
      <c r="G7093" s="15"/>
      <c r="H7093" s="17"/>
      <c r="M7093" s="3"/>
      <c r="N7093" s="3"/>
      <c r="O7093" s="3"/>
      <c r="P7093" s="3"/>
      <c r="Q7093" s="18"/>
      <c r="S7093" s="3"/>
      <c r="T7093" s="3"/>
    </row>
    <row r="7094" spans="1:20" x14ac:dyDescent="0.25">
      <c r="A7094"/>
      <c r="C7094"/>
      <c r="D7094" s="12"/>
      <c r="E7094" s="6"/>
      <c r="F7094" s="6"/>
      <c r="G7094" s="15"/>
      <c r="H7094" s="17"/>
      <c r="M7094" s="3"/>
      <c r="N7094" s="3"/>
      <c r="O7094" s="3"/>
      <c r="P7094" s="3"/>
      <c r="Q7094" s="18"/>
      <c r="S7094" s="3"/>
      <c r="T7094" s="3"/>
    </row>
    <row r="7095" spans="1:20" x14ac:dyDescent="0.25">
      <c r="A7095"/>
      <c r="C7095"/>
      <c r="D7095" s="12"/>
      <c r="E7095" s="6"/>
      <c r="F7095" s="6"/>
      <c r="G7095" s="15"/>
      <c r="H7095" s="17"/>
      <c r="M7095" s="3"/>
      <c r="N7095" s="3"/>
      <c r="O7095" s="3"/>
      <c r="P7095" s="3"/>
      <c r="Q7095" s="18"/>
      <c r="S7095" s="3"/>
      <c r="T7095" s="3"/>
    </row>
    <row r="7096" spans="1:20" x14ac:dyDescent="0.25">
      <c r="A7096"/>
      <c r="C7096"/>
      <c r="D7096" s="12"/>
      <c r="E7096" s="6"/>
      <c r="F7096" s="6"/>
      <c r="G7096" s="15"/>
      <c r="H7096" s="17"/>
      <c r="M7096" s="3"/>
      <c r="N7096" s="3"/>
      <c r="O7096" s="3"/>
      <c r="P7096" s="3"/>
      <c r="Q7096" s="18"/>
      <c r="S7096" s="3"/>
      <c r="T7096" s="3"/>
    </row>
    <row r="7097" spans="1:20" x14ac:dyDescent="0.25">
      <c r="A7097"/>
      <c r="C7097"/>
      <c r="D7097" s="12"/>
      <c r="E7097" s="6"/>
      <c r="F7097" s="6"/>
      <c r="G7097" s="15"/>
      <c r="H7097" s="17"/>
      <c r="M7097" s="3"/>
      <c r="N7097" s="3"/>
      <c r="O7097" s="3"/>
      <c r="P7097" s="3"/>
      <c r="Q7097" s="18"/>
      <c r="S7097" s="3"/>
      <c r="T7097" s="3"/>
    </row>
    <row r="7098" spans="1:20" x14ac:dyDescent="0.25">
      <c r="A7098"/>
      <c r="C7098"/>
      <c r="D7098" s="12"/>
      <c r="E7098" s="6"/>
      <c r="F7098" s="6"/>
      <c r="G7098" s="15"/>
      <c r="H7098" s="17"/>
      <c r="M7098" s="3"/>
      <c r="N7098" s="3"/>
      <c r="O7098" s="3"/>
      <c r="P7098" s="3"/>
      <c r="Q7098" s="18"/>
      <c r="S7098" s="3"/>
      <c r="T7098" s="3"/>
    </row>
    <row r="7099" spans="1:20" x14ac:dyDescent="0.25">
      <c r="A7099"/>
      <c r="C7099"/>
      <c r="D7099" s="12"/>
      <c r="E7099" s="6"/>
      <c r="F7099" s="6"/>
      <c r="G7099" s="15"/>
      <c r="H7099" s="17"/>
      <c r="M7099" s="3"/>
      <c r="N7099" s="3"/>
      <c r="O7099" s="3"/>
      <c r="P7099" s="3"/>
      <c r="Q7099" s="18"/>
      <c r="S7099" s="3"/>
      <c r="T7099" s="3"/>
    </row>
    <row r="7100" spans="1:20" x14ac:dyDescent="0.25">
      <c r="A7100"/>
      <c r="C7100"/>
      <c r="D7100" s="12"/>
      <c r="E7100" s="6"/>
      <c r="F7100" s="6"/>
      <c r="G7100" s="15"/>
      <c r="H7100" s="17"/>
      <c r="M7100" s="3"/>
      <c r="N7100" s="3"/>
      <c r="O7100" s="3"/>
      <c r="P7100" s="3"/>
      <c r="Q7100" s="18"/>
      <c r="S7100" s="3"/>
      <c r="T7100" s="3"/>
    </row>
    <row r="7101" spans="1:20" x14ac:dyDescent="0.25">
      <c r="A7101"/>
      <c r="C7101"/>
      <c r="D7101" s="12"/>
      <c r="E7101" s="6"/>
      <c r="F7101" s="6"/>
      <c r="G7101" s="15"/>
      <c r="H7101" s="17"/>
      <c r="M7101" s="3"/>
      <c r="N7101" s="3"/>
      <c r="O7101" s="3"/>
      <c r="P7101" s="3"/>
      <c r="Q7101" s="18"/>
      <c r="S7101" s="3"/>
      <c r="T7101" s="3"/>
    </row>
    <row r="7102" spans="1:20" x14ac:dyDescent="0.25">
      <c r="A7102"/>
      <c r="C7102"/>
      <c r="D7102" s="12"/>
      <c r="E7102" s="6"/>
      <c r="F7102" s="6"/>
      <c r="G7102" s="15"/>
      <c r="H7102" s="17"/>
      <c r="M7102" s="3"/>
      <c r="N7102" s="3"/>
      <c r="O7102" s="3"/>
      <c r="P7102" s="3"/>
      <c r="Q7102" s="18"/>
      <c r="S7102" s="3"/>
      <c r="T7102" s="3"/>
    </row>
    <row r="7103" spans="1:20" x14ac:dyDescent="0.25">
      <c r="A7103"/>
      <c r="C7103"/>
      <c r="D7103" s="12"/>
      <c r="E7103" s="6"/>
      <c r="F7103" s="6"/>
      <c r="G7103" s="15"/>
      <c r="H7103" s="17"/>
      <c r="M7103" s="3"/>
      <c r="N7103" s="3"/>
      <c r="O7103" s="3"/>
      <c r="P7103" s="3"/>
      <c r="Q7103" s="18"/>
      <c r="S7103" s="3"/>
      <c r="T7103" s="3"/>
    </row>
    <row r="7104" spans="1:20" x14ac:dyDescent="0.25">
      <c r="A7104"/>
      <c r="C7104"/>
      <c r="D7104" s="12"/>
      <c r="E7104" s="6"/>
      <c r="F7104" s="6"/>
      <c r="G7104" s="15"/>
      <c r="H7104" s="17"/>
      <c r="M7104" s="3"/>
      <c r="N7104" s="3"/>
      <c r="O7104" s="3"/>
      <c r="P7104" s="3"/>
      <c r="Q7104" s="18"/>
      <c r="S7104" s="3"/>
      <c r="T7104" s="3"/>
    </row>
    <row r="7105" spans="1:20" x14ac:dyDescent="0.25">
      <c r="A7105"/>
      <c r="C7105"/>
      <c r="D7105" s="12"/>
      <c r="E7105" s="6"/>
      <c r="F7105" s="6"/>
      <c r="G7105" s="15"/>
      <c r="H7105" s="17"/>
      <c r="M7105" s="3"/>
      <c r="N7105" s="3"/>
      <c r="O7105" s="3"/>
      <c r="P7105" s="3"/>
      <c r="Q7105" s="18"/>
      <c r="S7105" s="3"/>
      <c r="T7105" s="3"/>
    </row>
    <row r="7106" spans="1:20" x14ac:dyDescent="0.25">
      <c r="A7106"/>
      <c r="C7106"/>
      <c r="D7106" s="12"/>
      <c r="E7106" s="6"/>
      <c r="F7106" s="6"/>
      <c r="G7106" s="15"/>
      <c r="H7106" s="17"/>
      <c r="M7106" s="3"/>
      <c r="N7106" s="3"/>
      <c r="O7106" s="3"/>
      <c r="P7106" s="3"/>
      <c r="Q7106" s="18"/>
      <c r="S7106" s="3"/>
      <c r="T7106" s="3"/>
    </row>
    <row r="7107" spans="1:20" x14ac:dyDescent="0.25">
      <c r="A7107"/>
      <c r="C7107"/>
      <c r="D7107" s="12"/>
      <c r="E7107" s="6"/>
      <c r="F7107" s="6"/>
      <c r="G7107" s="15"/>
      <c r="H7107" s="17"/>
      <c r="M7107" s="3"/>
      <c r="N7107" s="3"/>
      <c r="O7107" s="3"/>
      <c r="P7107" s="3"/>
      <c r="Q7107" s="18"/>
      <c r="S7107" s="3"/>
      <c r="T7107" s="3"/>
    </row>
    <row r="7108" spans="1:20" x14ac:dyDescent="0.25">
      <c r="A7108"/>
      <c r="C7108"/>
      <c r="D7108" s="12"/>
      <c r="E7108" s="6"/>
      <c r="F7108" s="6"/>
      <c r="G7108" s="15"/>
      <c r="H7108" s="17"/>
      <c r="M7108" s="3"/>
      <c r="N7108" s="3"/>
      <c r="O7108" s="3"/>
      <c r="P7108" s="3"/>
      <c r="Q7108" s="18"/>
      <c r="S7108" s="3"/>
      <c r="T7108" s="3"/>
    </row>
    <row r="7109" spans="1:20" x14ac:dyDescent="0.25">
      <c r="A7109"/>
      <c r="C7109"/>
      <c r="D7109" s="12"/>
      <c r="E7109" s="6"/>
      <c r="F7109" s="6"/>
      <c r="G7109" s="15"/>
      <c r="H7109" s="17"/>
      <c r="M7109" s="3"/>
      <c r="N7109" s="3"/>
      <c r="O7109" s="3"/>
      <c r="P7109" s="3"/>
      <c r="Q7109" s="18"/>
      <c r="S7109" s="3"/>
      <c r="T7109" s="3"/>
    </row>
    <row r="7110" spans="1:20" x14ac:dyDescent="0.25">
      <c r="A7110"/>
      <c r="C7110"/>
      <c r="D7110" s="12"/>
      <c r="E7110" s="6"/>
      <c r="F7110" s="6"/>
      <c r="G7110" s="15"/>
      <c r="H7110" s="17"/>
      <c r="M7110" s="3"/>
      <c r="N7110" s="3"/>
      <c r="O7110" s="3"/>
      <c r="P7110" s="3"/>
      <c r="Q7110" s="18"/>
      <c r="S7110" s="3"/>
      <c r="T7110" s="3"/>
    </row>
    <row r="7111" spans="1:20" x14ac:dyDescent="0.25">
      <c r="A7111"/>
      <c r="C7111"/>
      <c r="D7111" s="12"/>
      <c r="E7111" s="6"/>
      <c r="F7111" s="6"/>
      <c r="G7111" s="15"/>
      <c r="H7111" s="17"/>
      <c r="M7111" s="3"/>
      <c r="N7111" s="3"/>
      <c r="O7111" s="3"/>
      <c r="P7111" s="3"/>
      <c r="Q7111" s="18"/>
      <c r="S7111" s="3"/>
      <c r="T7111" s="3"/>
    </row>
    <row r="7112" spans="1:20" x14ac:dyDescent="0.25">
      <c r="A7112"/>
      <c r="C7112"/>
      <c r="D7112" s="12"/>
      <c r="E7112" s="6"/>
      <c r="F7112" s="6"/>
      <c r="G7112" s="15"/>
      <c r="H7112" s="17"/>
      <c r="M7112" s="3"/>
      <c r="N7112" s="3"/>
      <c r="O7112" s="3"/>
      <c r="P7112" s="3"/>
      <c r="Q7112" s="18"/>
      <c r="S7112" s="3"/>
      <c r="T7112" s="3"/>
    </row>
    <row r="7113" spans="1:20" x14ac:dyDescent="0.25">
      <c r="A7113"/>
      <c r="C7113"/>
      <c r="D7113" s="12"/>
      <c r="E7113" s="6"/>
      <c r="F7113" s="6"/>
      <c r="G7113" s="15"/>
      <c r="H7113" s="17"/>
      <c r="M7113" s="3"/>
      <c r="N7113" s="3"/>
      <c r="O7113" s="3"/>
      <c r="P7113" s="3"/>
      <c r="Q7113" s="18"/>
      <c r="S7113" s="3"/>
      <c r="T7113" s="3"/>
    </row>
    <row r="7114" spans="1:20" x14ac:dyDescent="0.25">
      <c r="A7114"/>
      <c r="C7114"/>
      <c r="D7114" s="12"/>
      <c r="E7114" s="6"/>
      <c r="F7114" s="6"/>
      <c r="G7114" s="15"/>
      <c r="H7114" s="17"/>
      <c r="M7114" s="3"/>
      <c r="N7114" s="3"/>
      <c r="O7114" s="3"/>
      <c r="P7114" s="3"/>
      <c r="Q7114" s="18"/>
      <c r="S7114" s="3"/>
      <c r="T7114" s="3"/>
    </row>
    <row r="7115" spans="1:20" x14ac:dyDescent="0.25">
      <c r="A7115"/>
      <c r="C7115"/>
      <c r="D7115" s="12"/>
      <c r="E7115" s="6"/>
      <c r="F7115" s="6"/>
      <c r="G7115" s="15"/>
      <c r="H7115" s="17"/>
      <c r="M7115" s="3"/>
      <c r="N7115" s="3"/>
      <c r="O7115" s="3"/>
      <c r="P7115" s="3"/>
      <c r="Q7115" s="18"/>
      <c r="S7115" s="3"/>
      <c r="T7115" s="3"/>
    </row>
    <row r="7116" spans="1:20" x14ac:dyDescent="0.25">
      <c r="A7116"/>
      <c r="C7116"/>
      <c r="D7116" s="12"/>
      <c r="E7116" s="6"/>
      <c r="F7116" s="6"/>
      <c r="G7116" s="15"/>
      <c r="H7116" s="17"/>
      <c r="M7116" s="3"/>
      <c r="N7116" s="3"/>
      <c r="O7116" s="3"/>
      <c r="P7116" s="3"/>
      <c r="Q7116" s="18"/>
      <c r="S7116" s="3"/>
      <c r="T7116" s="3"/>
    </row>
    <row r="7117" spans="1:20" x14ac:dyDescent="0.25">
      <c r="A7117"/>
      <c r="C7117"/>
      <c r="D7117" s="12"/>
      <c r="E7117" s="6"/>
      <c r="F7117" s="6"/>
      <c r="G7117" s="15"/>
      <c r="H7117" s="17"/>
      <c r="M7117" s="3"/>
      <c r="N7117" s="3"/>
      <c r="O7117" s="3"/>
      <c r="P7117" s="3"/>
      <c r="Q7117" s="18"/>
      <c r="S7117" s="3"/>
      <c r="T7117" s="3"/>
    </row>
    <row r="7118" spans="1:20" x14ac:dyDescent="0.25">
      <c r="A7118"/>
      <c r="C7118"/>
      <c r="D7118" s="12"/>
      <c r="E7118" s="6"/>
      <c r="F7118" s="6"/>
      <c r="G7118" s="15"/>
      <c r="H7118" s="17"/>
      <c r="M7118" s="3"/>
      <c r="N7118" s="3"/>
      <c r="O7118" s="3"/>
      <c r="P7118" s="3"/>
      <c r="Q7118" s="18"/>
      <c r="S7118" s="3"/>
      <c r="T7118" s="3"/>
    </row>
    <row r="7119" spans="1:20" x14ac:dyDescent="0.25">
      <c r="A7119"/>
      <c r="C7119"/>
      <c r="D7119" s="12"/>
      <c r="E7119" s="6"/>
      <c r="F7119" s="6"/>
      <c r="G7119" s="15"/>
      <c r="H7119" s="17"/>
      <c r="M7119" s="3"/>
      <c r="N7119" s="3"/>
      <c r="O7119" s="3"/>
      <c r="P7119" s="3"/>
      <c r="Q7119" s="18"/>
      <c r="S7119" s="3"/>
      <c r="T7119" s="3"/>
    </row>
    <row r="7120" spans="1:20" x14ac:dyDescent="0.25">
      <c r="A7120"/>
      <c r="C7120"/>
      <c r="D7120" s="12"/>
      <c r="E7120" s="6"/>
      <c r="F7120" s="6"/>
      <c r="G7120" s="15"/>
      <c r="H7120" s="17"/>
      <c r="M7120" s="3"/>
      <c r="N7120" s="3"/>
      <c r="O7120" s="3"/>
      <c r="P7120" s="3"/>
      <c r="Q7120" s="18"/>
      <c r="S7120" s="3"/>
      <c r="T7120" s="3"/>
    </row>
    <row r="7121" spans="1:20" x14ac:dyDescent="0.25">
      <c r="A7121"/>
      <c r="C7121"/>
      <c r="D7121" s="12"/>
      <c r="E7121" s="6"/>
      <c r="F7121" s="6"/>
      <c r="G7121" s="15"/>
      <c r="H7121" s="17"/>
      <c r="M7121" s="3"/>
      <c r="N7121" s="3"/>
      <c r="O7121" s="3"/>
      <c r="P7121" s="3"/>
      <c r="Q7121" s="18"/>
      <c r="S7121" s="3"/>
      <c r="T7121" s="3"/>
    </row>
    <row r="7122" spans="1:20" x14ac:dyDescent="0.25">
      <c r="A7122"/>
      <c r="C7122"/>
      <c r="D7122" s="12"/>
      <c r="E7122" s="6"/>
      <c r="F7122" s="6"/>
      <c r="G7122" s="15"/>
      <c r="H7122" s="17"/>
      <c r="M7122" s="3"/>
      <c r="N7122" s="3"/>
      <c r="O7122" s="3"/>
      <c r="P7122" s="3"/>
      <c r="Q7122" s="18"/>
      <c r="S7122" s="3"/>
      <c r="T7122" s="3"/>
    </row>
    <row r="7123" spans="1:20" x14ac:dyDescent="0.25">
      <c r="A7123"/>
      <c r="C7123"/>
      <c r="D7123" s="12"/>
      <c r="E7123" s="6"/>
      <c r="F7123" s="6"/>
      <c r="G7123" s="15"/>
      <c r="H7123" s="17"/>
      <c r="M7123" s="3"/>
      <c r="N7123" s="3"/>
      <c r="O7123" s="3"/>
      <c r="P7123" s="3"/>
      <c r="Q7123" s="18"/>
      <c r="S7123" s="3"/>
      <c r="T7123" s="3"/>
    </row>
    <row r="7124" spans="1:20" x14ac:dyDescent="0.25">
      <c r="A7124"/>
      <c r="C7124"/>
      <c r="D7124" s="12"/>
      <c r="E7124" s="6"/>
      <c r="F7124" s="6"/>
      <c r="G7124" s="15"/>
      <c r="H7124" s="17"/>
      <c r="M7124" s="3"/>
      <c r="N7124" s="3"/>
      <c r="O7124" s="3"/>
      <c r="P7124" s="3"/>
      <c r="Q7124" s="18"/>
      <c r="S7124" s="3"/>
      <c r="T7124" s="3"/>
    </row>
    <row r="7125" spans="1:20" x14ac:dyDescent="0.25">
      <c r="A7125"/>
      <c r="C7125"/>
      <c r="D7125" s="12"/>
      <c r="E7125" s="6"/>
      <c r="F7125" s="6"/>
      <c r="G7125" s="15"/>
      <c r="H7125" s="17"/>
      <c r="M7125" s="3"/>
      <c r="N7125" s="3"/>
      <c r="O7125" s="3"/>
      <c r="P7125" s="3"/>
      <c r="Q7125" s="18"/>
      <c r="S7125" s="3"/>
      <c r="T7125" s="3"/>
    </row>
    <row r="7126" spans="1:20" x14ac:dyDescent="0.25">
      <c r="A7126"/>
      <c r="C7126"/>
      <c r="D7126" s="12"/>
      <c r="E7126" s="6"/>
      <c r="F7126" s="6"/>
      <c r="G7126" s="15"/>
      <c r="H7126" s="17"/>
      <c r="M7126" s="3"/>
      <c r="N7126" s="3"/>
      <c r="O7126" s="3"/>
      <c r="P7126" s="3"/>
      <c r="Q7126" s="18"/>
      <c r="S7126" s="3"/>
      <c r="T7126" s="3"/>
    </row>
    <row r="7127" spans="1:20" x14ac:dyDescent="0.25">
      <c r="A7127"/>
      <c r="C7127"/>
      <c r="D7127" s="12"/>
      <c r="E7127" s="6"/>
      <c r="F7127" s="6"/>
      <c r="G7127" s="15"/>
      <c r="H7127" s="17"/>
      <c r="M7127" s="3"/>
      <c r="N7127" s="3"/>
      <c r="O7127" s="3"/>
      <c r="P7127" s="3"/>
      <c r="Q7127" s="18"/>
      <c r="S7127" s="3"/>
      <c r="T7127" s="3"/>
    </row>
    <row r="7128" spans="1:20" x14ac:dyDescent="0.25">
      <c r="A7128"/>
      <c r="C7128"/>
      <c r="D7128" s="12"/>
      <c r="E7128" s="6"/>
      <c r="F7128" s="6"/>
      <c r="G7128" s="15"/>
      <c r="H7128" s="17"/>
      <c r="M7128" s="3"/>
      <c r="N7128" s="3"/>
      <c r="O7128" s="3"/>
      <c r="P7128" s="3"/>
      <c r="Q7128" s="18"/>
      <c r="S7128" s="3"/>
      <c r="T7128" s="3"/>
    </row>
    <row r="7129" spans="1:20" x14ac:dyDescent="0.25">
      <c r="A7129"/>
      <c r="C7129"/>
      <c r="D7129" s="12"/>
      <c r="E7129" s="6"/>
      <c r="F7129" s="6"/>
      <c r="G7129" s="15"/>
      <c r="H7129" s="17"/>
      <c r="M7129" s="3"/>
      <c r="N7129" s="3"/>
      <c r="O7129" s="3"/>
      <c r="P7129" s="3"/>
      <c r="Q7129" s="18"/>
      <c r="S7129" s="3"/>
      <c r="T7129" s="3"/>
    </row>
    <row r="7130" spans="1:20" x14ac:dyDescent="0.25">
      <c r="A7130"/>
      <c r="C7130"/>
      <c r="D7130" s="12"/>
      <c r="E7130" s="6"/>
      <c r="F7130" s="6"/>
      <c r="G7130" s="15"/>
      <c r="H7130" s="17"/>
      <c r="M7130" s="3"/>
      <c r="N7130" s="3"/>
      <c r="O7130" s="3"/>
      <c r="P7130" s="3"/>
      <c r="Q7130" s="18"/>
      <c r="S7130" s="3"/>
      <c r="T7130" s="3"/>
    </row>
    <row r="7131" spans="1:20" x14ac:dyDescent="0.25">
      <c r="A7131"/>
      <c r="C7131"/>
      <c r="D7131" s="12"/>
      <c r="E7131" s="6"/>
      <c r="F7131" s="6"/>
      <c r="G7131" s="15"/>
      <c r="H7131" s="17"/>
      <c r="M7131" s="3"/>
      <c r="N7131" s="3"/>
      <c r="O7131" s="3"/>
      <c r="P7131" s="3"/>
      <c r="Q7131" s="18"/>
      <c r="S7131" s="3"/>
      <c r="T7131" s="3"/>
    </row>
    <row r="7132" spans="1:20" x14ac:dyDescent="0.25">
      <c r="A7132"/>
      <c r="C7132"/>
      <c r="D7132" s="12"/>
      <c r="E7132" s="6"/>
      <c r="F7132" s="6"/>
      <c r="G7132" s="15"/>
      <c r="H7132" s="17"/>
      <c r="M7132" s="3"/>
      <c r="N7132" s="3"/>
      <c r="O7132" s="3"/>
      <c r="P7132" s="3"/>
      <c r="Q7132" s="18"/>
      <c r="S7132" s="3"/>
      <c r="T7132" s="3"/>
    </row>
    <row r="7133" spans="1:20" x14ac:dyDescent="0.25">
      <c r="A7133"/>
      <c r="C7133"/>
      <c r="D7133" s="12"/>
      <c r="E7133" s="6"/>
      <c r="F7133" s="6"/>
      <c r="G7133" s="15"/>
      <c r="H7133" s="17"/>
      <c r="M7133" s="3"/>
      <c r="N7133" s="3"/>
      <c r="O7133" s="3"/>
      <c r="P7133" s="3"/>
      <c r="Q7133" s="18"/>
      <c r="S7133" s="3"/>
      <c r="T7133" s="3"/>
    </row>
    <row r="7134" spans="1:20" x14ac:dyDescent="0.25">
      <c r="A7134"/>
      <c r="C7134"/>
      <c r="D7134" s="12"/>
      <c r="E7134" s="6"/>
      <c r="F7134" s="6"/>
      <c r="G7134" s="15"/>
      <c r="H7134" s="17"/>
      <c r="M7134" s="3"/>
      <c r="N7134" s="3"/>
      <c r="O7134" s="3"/>
      <c r="P7134" s="3"/>
      <c r="Q7134" s="18"/>
      <c r="S7134" s="3"/>
      <c r="T7134" s="3"/>
    </row>
    <row r="7135" spans="1:20" x14ac:dyDescent="0.25">
      <c r="A7135"/>
      <c r="C7135"/>
      <c r="D7135" s="12"/>
      <c r="E7135" s="6"/>
      <c r="F7135" s="6"/>
      <c r="G7135" s="15"/>
      <c r="H7135" s="17"/>
      <c r="M7135" s="3"/>
      <c r="N7135" s="3"/>
      <c r="O7135" s="3"/>
      <c r="P7135" s="3"/>
      <c r="Q7135" s="18"/>
      <c r="S7135" s="3"/>
      <c r="T7135" s="3"/>
    </row>
    <row r="7136" spans="1:20" x14ac:dyDescent="0.25">
      <c r="A7136"/>
      <c r="C7136"/>
      <c r="D7136" s="12"/>
      <c r="E7136" s="6"/>
      <c r="F7136" s="6"/>
      <c r="G7136" s="15"/>
      <c r="H7136" s="17"/>
      <c r="M7136" s="3"/>
      <c r="N7136" s="3"/>
      <c r="O7136" s="3"/>
      <c r="P7136" s="3"/>
      <c r="Q7136" s="18"/>
      <c r="S7136" s="3"/>
      <c r="T7136" s="3"/>
    </row>
    <row r="7137" spans="1:20" x14ac:dyDescent="0.25">
      <c r="A7137"/>
      <c r="C7137"/>
      <c r="D7137" s="12"/>
      <c r="E7137" s="6"/>
      <c r="F7137" s="6"/>
      <c r="G7137" s="15"/>
      <c r="H7137" s="17"/>
      <c r="M7137" s="3"/>
      <c r="N7137" s="3"/>
      <c r="O7137" s="3"/>
      <c r="P7137" s="3"/>
      <c r="Q7137" s="18"/>
      <c r="S7137" s="3"/>
      <c r="T7137" s="3"/>
    </row>
    <row r="7138" spans="1:20" x14ac:dyDescent="0.25">
      <c r="A7138"/>
      <c r="C7138"/>
      <c r="D7138" s="12"/>
      <c r="E7138" s="6"/>
      <c r="F7138" s="6"/>
      <c r="G7138" s="15"/>
      <c r="H7138" s="17"/>
      <c r="M7138" s="3"/>
      <c r="N7138" s="3"/>
      <c r="O7138" s="3"/>
      <c r="P7138" s="3"/>
      <c r="Q7138" s="18"/>
      <c r="S7138" s="3"/>
      <c r="T7138" s="3"/>
    </row>
    <row r="7139" spans="1:20" x14ac:dyDescent="0.25">
      <c r="A7139"/>
      <c r="C7139"/>
      <c r="D7139" s="12"/>
      <c r="E7139" s="6"/>
      <c r="F7139" s="6"/>
      <c r="G7139" s="15"/>
      <c r="H7139" s="17"/>
      <c r="M7139" s="3"/>
      <c r="N7139" s="3"/>
      <c r="O7139" s="3"/>
      <c r="P7139" s="3"/>
      <c r="Q7139" s="18"/>
      <c r="S7139" s="3"/>
      <c r="T7139" s="3"/>
    </row>
    <row r="7140" spans="1:20" x14ac:dyDescent="0.25">
      <c r="A7140"/>
      <c r="C7140"/>
      <c r="D7140" s="12"/>
      <c r="E7140" s="6"/>
      <c r="F7140" s="6"/>
      <c r="G7140" s="15"/>
      <c r="H7140" s="17"/>
      <c r="M7140" s="3"/>
      <c r="N7140" s="3"/>
      <c r="O7140" s="3"/>
      <c r="P7140" s="3"/>
      <c r="Q7140" s="18"/>
      <c r="S7140" s="3"/>
      <c r="T7140" s="3"/>
    </row>
    <row r="7141" spans="1:20" x14ac:dyDescent="0.25">
      <c r="A7141"/>
      <c r="C7141"/>
      <c r="D7141" s="12"/>
      <c r="E7141" s="6"/>
      <c r="F7141" s="6"/>
      <c r="G7141" s="15"/>
      <c r="H7141" s="17"/>
      <c r="M7141" s="3"/>
      <c r="N7141" s="3"/>
      <c r="O7141" s="3"/>
      <c r="P7141" s="3"/>
      <c r="Q7141" s="18"/>
      <c r="S7141" s="3"/>
      <c r="T7141" s="3"/>
    </row>
    <row r="7142" spans="1:20" x14ac:dyDescent="0.25">
      <c r="A7142"/>
      <c r="C7142"/>
      <c r="D7142" s="12"/>
      <c r="E7142" s="6"/>
      <c r="F7142" s="6"/>
      <c r="G7142" s="15"/>
      <c r="H7142" s="17"/>
      <c r="M7142" s="3"/>
      <c r="N7142" s="3"/>
      <c r="O7142" s="3"/>
      <c r="P7142" s="3"/>
      <c r="Q7142" s="18"/>
      <c r="S7142" s="3"/>
      <c r="T7142" s="3"/>
    </row>
    <row r="7143" spans="1:20" x14ac:dyDescent="0.25">
      <c r="A7143"/>
      <c r="C7143"/>
      <c r="D7143" s="12"/>
      <c r="E7143" s="6"/>
      <c r="F7143" s="6"/>
      <c r="G7143" s="15"/>
      <c r="H7143" s="17"/>
      <c r="M7143" s="3"/>
      <c r="N7143" s="3"/>
      <c r="O7143" s="3"/>
      <c r="P7143" s="3"/>
      <c r="Q7143" s="18"/>
      <c r="S7143" s="3"/>
      <c r="T7143" s="3"/>
    </row>
    <row r="7144" spans="1:20" x14ac:dyDescent="0.25">
      <c r="A7144"/>
      <c r="C7144"/>
      <c r="D7144" s="12"/>
      <c r="E7144" s="6"/>
      <c r="F7144" s="6"/>
      <c r="G7144" s="15"/>
      <c r="H7144" s="17"/>
      <c r="M7144" s="3"/>
      <c r="N7144" s="3"/>
      <c r="O7144" s="3"/>
      <c r="P7144" s="3"/>
      <c r="Q7144" s="18"/>
      <c r="S7144" s="3"/>
      <c r="T7144" s="3"/>
    </row>
    <row r="7145" spans="1:20" x14ac:dyDescent="0.25">
      <c r="A7145"/>
      <c r="C7145"/>
      <c r="D7145" s="12"/>
      <c r="E7145" s="6"/>
      <c r="F7145" s="6"/>
      <c r="G7145" s="15"/>
      <c r="H7145" s="17"/>
      <c r="M7145" s="3"/>
      <c r="N7145" s="3"/>
      <c r="O7145" s="3"/>
      <c r="P7145" s="3"/>
      <c r="Q7145" s="18"/>
      <c r="S7145" s="3"/>
      <c r="T7145" s="3"/>
    </row>
    <row r="7146" spans="1:20" x14ac:dyDescent="0.25">
      <c r="A7146"/>
      <c r="C7146"/>
      <c r="D7146" s="12"/>
      <c r="E7146" s="6"/>
      <c r="F7146" s="6"/>
      <c r="G7146" s="15"/>
      <c r="H7146" s="17"/>
      <c r="M7146" s="3"/>
      <c r="N7146" s="3"/>
      <c r="O7146" s="3"/>
      <c r="P7146" s="3"/>
      <c r="Q7146" s="18"/>
      <c r="S7146" s="3"/>
      <c r="T7146" s="3"/>
    </row>
    <row r="7147" spans="1:20" x14ac:dyDescent="0.25">
      <c r="A7147"/>
      <c r="C7147"/>
      <c r="D7147" s="12"/>
      <c r="E7147" s="6"/>
      <c r="F7147" s="6"/>
      <c r="G7147" s="15"/>
      <c r="H7147" s="17"/>
      <c r="M7147" s="3"/>
      <c r="N7147" s="3"/>
      <c r="O7147" s="3"/>
      <c r="P7147" s="3"/>
      <c r="Q7147" s="18"/>
      <c r="S7147" s="3"/>
      <c r="T7147" s="3"/>
    </row>
    <row r="7148" spans="1:20" x14ac:dyDescent="0.25">
      <c r="A7148"/>
      <c r="C7148"/>
      <c r="D7148" s="12"/>
      <c r="E7148" s="6"/>
      <c r="F7148" s="6"/>
      <c r="G7148" s="15"/>
      <c r="H7148" s="17"/>
      <c r="M7148" s="3"/>
      <c r="N7148" s="3"/>
      <c r="O7148" s="3"/>
      <c r="P7148" s="3"/>
      <c r="Q7148" s="18"/>
      <c r="S7148" s="3"/>
      <c r="T7148" s="3"/>
    </row>
    <row r="7149" spans="1:20" x14ac:dyDescent="0.25">
      <c r="A7149"/>
      <c r="C7149"/>
      <c r="D7149" s="12"/>
      <c r="E7149" s="6"/>
      <c r="F7149" s="6"/>
      <c r="G7149" s="15"/>
      <c r="H7149" s="17"/>
      <c r="M7149" s="3"/>
      <c r="N7149" s="3"/>
      <c r="O7149" s="3"/>
      <c r="P7149" s="3"/>
      <c r="Q7149" s="18"/>
      <c r="S7149" s="3"/>
      <c r="T7149" s="3"/>
    </row>
    <row r="7150" spans="1:20" x14ac:dyDescent="0.25">
      <c r="A7150"/>
      <c r="C7150"/>
      <c r="D7150" s="12"/>
      <c r="E7150" s="6"/>
      <c r="F7150" s="6"/>
      <c r="G7150" s="15"/>
      <c r="H7150" s="17"/>
      <c r="M7150" s="3"/>
      <c r="N7150" s="3"/>
      <c r="O7150" s="3"/>
      <c r="P7150" s="3"/>
      <c r="Q7150" s="18"/>
      <c r="S7150" s="3"/>
      <c r="T7150" s="3"/>
    </row>
    <row r="7151" spans="1:20" x14ac:dyDescent="0.25">
      <c r="A7151"/>
      <c r="C7151"/>
      <c r="D7151" s="12"/>
      <c r="E7151" s="6"/>
      <c r="F7151" s="6"/>
      <c r="G7151" s="15"/>
      <c r="H7151" s="17"/>
      <c r="M7151" s="3"/>
      <c r="N7151" s="3"/>
      <c r="O7151" s="3"/>
      <c r="P7151" s="3"/>
      <c r="Q7151" s="18"/>
      <c r="S7151" s="3"/>
      <c r="T7151" s="3"/>
    </row>
    <row r="7152" spans="1:20" x14ac:dyDescent="0.25">
      <c r="A7152"/>
      <c r="C7152"/>
      <c r="D7152" s="12"/>
      <c r="E7152" s="6"/>
      <c r="F7152" s="6"/>
      <c r="G7152" s="15"/>
      <c r="H7152" s="17"/>
      <c r="M7152" s="3"/>
      <c r="N7152" s="3"/>
      <c r="O7152" s="3"/>
      <c r="P7152" s="3"/>
      <c r="Q7152" s="18"/>
      <c r="S7152" s="3"/>
      <c r="T7152" s="3"/>
    </row>
    <row r="7153" spans="1:20" x14ac:dyDescent="0.25">
      <c r="A7153"/>
      <c r="C7153"/>
      <c r="D7153" s="12"/>
      <c r="E7153" s="6"/>
      <c r="F7153" s="6"/>
      <c r="G7153" s="15"/>
      <c r="H7153" s="17"/>
      <c r="M7153" s="3"/>
      <c r="N7153" s="3"/>
      <c r="O7153" s="3"/>
      <c r="P7153" s="3"/>
      <c r="Q7153" s="18"/>
      <c r="S7153" s="3"/>
      <c r="T7153" s="3"/>
    </row>
    <row r="7154" spans="1:20" x14ac:dyDescent="0.25">
      <c r="A7154"/>
      <c r="C7154"/>
      <c r="D7154" s="12"/>
      <c r="E7154" s="6"/>
      <c r="F7154" s="6"/>
      <c r="G7154" s="15"/>
      <c r="H7154" s="17"/>
      <c r="M7154" s="3"/>
      <c r="N7154" s="3"/>
      <c r="O7154" s="3"/>
      <c r="P7154" s="3"/>
      <c r="Q7154" s="18"/>
      <c r="S7154" s="3"/>
      <c r="T7154" s="3"/>
    </row>
    <row r="7155" spans="1:20" x14ac:dyDescent="0.25">
      <c r="A7155"/>
      <c r="C7155"/>
      <c r="D7155" s="12"/>
      <c r="E7155" s="6"/>
      <c r="F7155" s="6"/>
      <c r="G7155" s="15"/>
      <c r="H7155" s="17"/>
      <c r="M7155" s="3"/>
      <c r="N7155" s="3"/>
      <c r="O7155" s="3"/>
      <c r="P7155" s="3"/>
      <c r="Q7155" s="18"/>
      <c r="S7155" s="3"/>
      <c r="T7155" s="3"/>
    </row>
    <row r="7156" spans="1:20" x14ac:dyDescent="0.25">
      <c r="A7156"/>
      <c r="C7156"/>
      <c r="D7156" s="12"/>
      <c r="E7156" s="6"/>
      <c r="F7156" s="6"/>
      <c r="G7156" s="15"/>
      <c r="H7156" s="17"/>
      <c r="M7156" s="3"/>
      <c r="N7156" s="3"/>
      <c r="O7156" s="3"/>
      <c r="P7156" s="3"/>
      <c r="Q7156" s="18"/>
      <c r="S7156" s="3"/>
      <c r="T7156" s="3"/>
    </row>
    <row r="7157" spans="1:20" x14ac:dyDescent="0.25">
      <c r="A7157"/>
      <c r="C7157"/>
      <c r="D7157" s="12"/>
      <c r="E7157" s="6"/>
      <c r="F7157" s="6"/>
      <c r="G7157" s="15"/>
      <c r="H7157" s="17"/>
      <c r="M7157" s="3"/>
      <c r="N7157" s="3"/>
      <c r="O7157" s="3"/>
      <c r="P7157" s="3"/>
      <c r="Q7157" s="18"/>
      <c r="S7157" s="3"/>
      <c r="T7157" s="3"/>
    </row>
    <row r="7158" spans="1:20" x14ac:dyDescent="0.25">
      <c r="A7158"/>
      <c r="C7158"/>
      <c r="D7158" s="12"/>
      <c r="E7158" s="6"/>
      <c r="F7158" s="6"/>
      <c r="G7158" s="15"/>
      <c r="H7158" s="17"/>
      <c r="M7158" s="3"/>
      <c r="N7158" s="3"/>
      <c r="O7158" s="3"/>
      <c r="P7158" s="3"/>
      <c r="Q7158" s="18"/>
      <c r="S7158" s="3"/>
      <c r="T7158" s="3"/>
    </row>
    <row r="7159" spans="1:20" x14ac:dyDescent="0.25">
      <c r="A7159"/>
      <c r="C7159"/>
      <c r="D7159" s="12"/>
      <c r="E7159" s="6"/>
      <c r="F7159" s="6"/>
      <c r="G7159" s="15"/>
      <c r="H7159" s="17"/>
      <c r="M7159" s="3"/>
      <c r="N7159" s="3"/>
      <c r="O7159" s="3"/>
      <c r="P7159" s="3"/>
      <c r="Q7159" s="18"/>
      <c r="S7159" s="3"/>
      <c r="T7159" s="3"/>
    </row>
    <row r="7160" spans="1:20" x14ac:dyDescent="0.25">
      <c r="A7160"/>
      <c r="C7160"/>
      <c r="D7160" s="12"/>
      <c r="E7160" s="6"/>
      <c r="F7160" s="6"/>
      <c r="G7160" s="15"/>
      <c r="H7160" s="17"/>
      <c r="M7160" s="3"/>
      <c r="N7160" s="3"/>
      <c r="O7160" s="3"/>
      <c r="P7160" s="3"/>
      <c r="Q7160" s="18"/>
      <c r="S7160" s="3"/>
      <c r="T7160" s="3"/>
    </row>
    <row r="7161" spans="1:20" x14ac:dyDescent="0.25">
      <c r="A7161"/>
      <c r="C7161"/>
      <c r="D7161" s="12"/>
      <c r="E7161" s="6"/>
      <c r="F7161" s="6"/>
      <c r="G7161" s="15"/>
      <c r="H7161" s="17"/>
      <c r="M7161" s="3"/>
      <c r="N7161" s="3"/>
      <c r="O7161" s="3"/>
      <c r="P7161" s="3"/>
      <c r="Q7161" s="18"/>
      <c r="S7161" s="3"/>
      <c r="T7161" s="3"/>
    </row>
    <row r="7162" spans="1:20" x14ac:dyDescent="0.25">
      <c r="A7162"/>
      <c r="C7162"/>
      <c r="D7162" s="12"/>
      <c r="E7162" s="6"/>
      <c r="F7162" s="6"/>
      <c r="G7162" s="15"/>
      <c r="H7162" s="17"/>
      <c r="M7162" s="3"/>
      <c r="N7162" s="3"/>
      <c r="O7162" s="3"/>
      <c r="P7162" s="3"/>
      <c r="Q7162" s="18"/>
      <c r="S7162" s="3"/>
      <c r="T7162" s="3"/>
    </row>
    <row r="7163" spans="1:20" x14ac:dyDescent="0.25">
      <c r="A7163"/>
      <c r="C7163"/>
      <c r="D7163" s="12"/>
      <c r="E7163" s="6"/>
      <c r="F7163" s="6"/>
      <c r="G7163" s="15"/>
      <c r="H7163" s="17"/>
      <c r="M7163" s="3"/>
      <c r="N7163" s="3"/>
      <c r="O7163" s="3"/>
      <c r="P7163" s="3"/>
      <c r="Q7163" s="18"/>
      <c r="S7163" s="3"/>
      <c r="T7163" s="3"/>
    </row>
    <row r="7164" spans="1:20" x14ac:dyDescent="0.25">
      <c r="A7164"/>
      <c r="C7164"/>
      <c r="D7164" s="12"/>
      <c r="E7164" s="6"/>
      <c r="F7164" s="6"/>
      <c r="G7164" s="15"/>
      <c r="H7164" s="17"/>
      <c r="M7164" s="3"/>
      <c r="N7164" s="3"/>
      <c r="O7164" s="3"/>
      <c r="P7164" s="3"/>
      <c r="Q7164" s="18"/>
      <c r="S7164" s="3"/>
      <c r="T7164" s="3"/>
    </row>
    <row r="7165" spans="1:20" x14ac:dyDescent="0.25">
      <c r="A7165"/>
      <c r="C7165"/>
      <c r="D7165" s="12"/>
      <c r="E7165" s="6"/>
      <c r="F7165" s="6"/>
      <c r="G7165" s="15"/>
      <c r="H7165" s="17"/>
      <c r="M7165" s="3"/>
      <c r="N7165" s="3"/>
      <c r="O7165" s="3"/>
      <c r="P7165" s="3"/>
      <c r="Q7165" s="18"/>
      <c r="S7165" s="3"/>
      <c r="T7165" s="3"/>
    </row>
    <row r="7166" spans="1:20" x14ac:dyDescent="0.25">
      <c r="A7166"/>
      <c r="C7166"/>
      <c r="D7166" s="12"/>
      <c r="E7166" s="6"/>
      <c r="F7166" s="6"/>
      <c r="G7166" s="15"/>
      <c r="H7166" s="17"/>
      <c r="M7166" s="3"/>
      <c r="N7166" s="3"/>
      <c r="O7166" s="3"/>
      <c r="P7166" s="3"/>
      <c r="Q7166" s="18"/>
      <c r="S7166" s="3"/>
      <c r="T7166" s="3"/>
    </row>
    <row r="7167" spans="1:20" x14ac:dyDescent="0.25">
      <c r="A7167"/>
      <c r="C7167"/>
      <c r="D7167" s="12"/>
      <c r="E7167" s="6"/>
      <c r="F7167" s="6"/>
      <c r="G7167" s="15"/>
      <c r="H7167" s="17"/>
      <c r="M7167" s="3"/>
      <c r="N7167" s="3"/>
      <c r="O7167" s="3"/>
      <c r="P7167" s="3"/>
      <c r="Q7167" s="18"/>
      <c r="S7167" s="3"/>
      <c r="T7167" s="3"/>
    </row>
    <row r="7168" spans="1:20" x14ac:dyDescent="0.25">
      <c r="A7168"/>
      <c r="C7168"/>
      <c r="D7168" s="12"/>
      <c r="E7168" s="6"/>
      <c r="F7168" s="6"/>
      <c r="G7168" s="15"/>
      <c r="H7168" s="17"/>
      <c r="M7168" s="3"/>
      <c r="N7168" s="3"/>
      <c r="O7168" s="3"/>
      <c r="P7168" s="3"/>
      <c r="Q7168" s="18"/>
      <c r="S7168" s="3"/>
      <c r="T7168" s="3"/>
    </row>
    <row r="7169" spans="1:20" x14ac:dyDescent="0.25">
      <c r="A7169"/>
      <c r="C7169"/>
      <c r="D7169" s="12"/>
      <c r="E7169" s="6"/>
      <c r="F7169" s="6"/>
      <c r="G7169" s="15"/>
      <c r="H7169" s="17"/>
      <c r="M7169" s="3"/>
      <c r="N7169" s="3"/>
      <c r="O7169" s="3"/>
      <c r="P7169" s="3"/>
      <c r="Q7169" s="18"/>
      <c r="S7169" s="3"/>
      <c r="T7169" s="3"/>
    </row>
    <row r="7170" spans="1:20" x14ac:dyDescent="0.25">
      <c r="A7170"/>
      <c r="C7170"/>
      <c r="D7170" s="12"/>
      <c r="E7170" s="6"/>
      <c r="F7170" s="6"/>
      <c r="G7170" s="15"/>
      <c r="H7170" s="17"/>
      <c r="M7170" s="3"/>
      <c r="N7170" s="3"/>
      <c r="O7170" s="3"/>
      <c r="P7170" s="3"/>
      <c r="Q7170" s="18"/>
      <c r="S7170" s="3"/>
      <c r="T7170" s="3"/>
    </row>
    <row r="7171" spans="1:20" x14ac:dyDescent="0.25">
      <c r="A7171"/>
      <c r="C7171"/>
      <c r="D7171" s="12"/>
      <c r="E7171" s="6"/>
      <c r="F7171" s="6"/>
      <c r="G7171" s="15"/>
      <c r="H7171" s="17"/>
      <c r="M7171" s="3"/>
      <c r="N7171" s="3"/>
      <c r="O7171" s="3"/>
      <c r="P7171" s="3"/>
      <c r="Q7171" s="18"/>
      <c r="S7171" s="3"/>
      <c r="T7171" s="3"/>
    </row>
    <row r="7172" spans="1:20" x14ac:dyDescent="0.25">
      <c r="A7172"/>
      <c r="C7172"/>
      <c r="D7172" s="12"/>
      <c r="E7172" s="6"/>
      <c r="F7172" s="6"/>
      <c r="G7172" s="15"/>
      <c r="H7172" s="17"/>
      <c r="M7172" s="3"/>
      <c r="N7172" s="3"/>
      <c r="O7172" s="3"/>
      <c r="P7172" s="3"/>
      <c r="Q7172" s="18"/>
      <c r="S7172" s="3"/>
      <c r="T7172" s="3"/>
    </row>
    <row r="7173" spans="1:20" x14ac:dyDescent="0.25">
      <c r="A7173"/>
      <c r="C7173"/>
      <c r="D7173" s="12"/>
      <c r="E7173" s="6"/>
      <c r="F7173" s="6"/>
      <c r="G7173" s="15"/>
      <c r="H7173" s="17"/>
      <c r="M7173" s="3"/>
      <c r="N7173" s="3"/>
      <c r="O7173" s="3"/>
      <c r="P7173" s="3"/>
      <c r="Q7173" s="18"/>
      <c r="S7173" s="3"/>
      <c r="T7173" s="3"/>
    </row>
    <row r="7174" spans="1:20" x14ac:dyDescent="0.25">
      <c r="A7174"/>
      <c r="C7174"/>
      <c r="D7174" s="12"/>
      <c r="E7174" s="6"/>
      <c r="F7174" s="6"/>
      <c r="G7174" s="15"/>
      <c r="H7174" s="17"/>
      <c r="M7174" s="3"/>
      <c r="N7174" s="3"/>
      <c r="O7174" s="3"/>
      <c r="P7174" s="3"/>
      <c r="Q7174" s="18"/>
      <c r="S7174" s="3"/>
      <c r="T7174" s="3"/>
    </row>
    <row r="7175" spans="1:20" x14ac:dyDescent="0.25">
      <c r="A7175"/>
      <c r="C7175"/>
      <c r="D7175" s="12"/>
      <c r="E7175" s="6"/>
      <c r="F7175" s="6"/>
      <c r="G7175" s="15"/>
      <c r="H7175" s="17"/>
      <c r="M7175" s="3"/>
      <c r="N7175" s="3"/>
      <c r="O7175" s="3"/>
      <c r="P7175" s="3"/>
      <c r="Q7175" s="18"/>
      <c r="S7175" s="3"/>
      <c r="T7175" s="3"/>
    </row>
    <row r="7176" spans="1:20" x14ac:dyDescent="0.25">
      <c r="A7176"/>
      <c r="C7176"/>
      <c r="D7176" s="12"/>
      <c r="E7176" s="6"/>
      <c r="F7176" s="6"/>
      <c r="G7176" s="15"/>
      <c r="H7176" s="17"/>
      <c r="M7176" s="3"/>
      <c r="N7176" s="3"/>
      <c r="O7176" s="3"/>
      <c r="P7176" s="3"/>
      <c r="Q7176" s="18"/>
      <c r="S7176" s="3"/>
      <c r="T7176" s="3"/>
    </row>
    <row r="7177" spans="1:20" x14ac:dyDescent="0.25">
      <c r="A7177"/>
      <c r="C7177"/>
      <c r="D7177" s="12"/>
      <c r="E7177" s="6"/>
      <c r="F7177" s="6"/>
      <c r="G7177" s="15"/>
      <c r="H7177" s="17"/>
      <c r="M7177" s="3"/>
      <c r="N7177" s="3"/>
      <c r="O7177" s="3"/>
      <c r="P7177" s="3"/>
      <c r="Q7177" s="18"/>
      <c r="S7177" s="3"/>
      <c r="T7177" s="3"/>
    </row>
    <row r="7178" spans="1:20" x14ac:dyDescent="0.25">
      <c r="A7178"/>
      <c r="C7178"/>
      <c r="D7178" s="12"/>
      <c r="E7178" s="6"/>
      <c r="F7178" s="6"/>
      <c r="G7178" s="15"/>
      <c r="H7178" s="17"/>
      <c r="M7178" s="3"/>
      <c r="N7178" s="3"/>
      <c r="O7178" s="3"/>
      <c r="P7178" s="3"/>
      <c r="Q7178" s="18"/>
      <c r="S7178" s="3"/>
      <c r="T7178" s="3"/>
    </row>
    <row r="7179" spans="1:20" x14ac:dyDescent="0.25">
      <c r="A7179"/>
      <c r="C7179"/>
      <c r="D7179" s="12"/>
      <c r="E7179" s="6"/>
      <c r="F7179" s="6"/>
      <c r="G7179" s="15"/>
      <c r="H7179" s="17"/>
      <c r="M7179" s="3"/>
      <c r="N7179" s="3"/>
      <c r="O7179" s="3"/>
      <c r="P7179" s="3"/>
      <c r="Q7179" s="18"/>
      <c r="S7179" s="3"/>
      <c r="T7179" s="3"/>
    </row>
    <row r="7180" spans="1:20" x14ac:dyDescent="0.25">
      <c r="A7180"/>
      <c r="C7180"/>
      <c r="D7180" s="12"/>
      <c r="E7180" s="6"/>
      <c r="F7180" s="6"/>
      <c r="G7180" s="15"/>
      <c r="H7180" s="17"/>
      <c r="M7180" s="3"/>
      <c r="N7180" s="3"/>
      <c r="O7180" s="3"/>
      <c r="P7180" s="3"/>
      <c r="Q7180" s="18"/>
      <c r="S7180" s="3"/>
      <c r="T7180" s="3"/>
    </row>
    <row r="7181" spans="1:20" x14ac:dyDescent="0.25">
      <c r="A7181"/>
      <c r="C7181"/>
      <c r="D7181" s="12"/>
      <c r="E7181" s="6"/>
      <c r="F7181" s="6"/>
      <c r="G7181" s="15"/>
      <c r="H7181" s="17"/>
      <c r="M7181" s="3"/>
      <c r="N7181" s="3"/>
      <c r="O7181" s="3"/>
      <c r="P7181" s="3"/>
      <c r="Q7181" s="18"/>
      <c r="S7181" s="3"/>
      <c r="T7181" s="3"/>
    </row>
    <row r="7182" spans="1:20" x14ac:dyDescent="0.25">
      <c r="A7182"/>
      <c r="C7182"/>
      <c r="D7182" s="12"/>
      <c r="E7182" s="6"/>
      <c r="F7182" s="6"/>
      <c r="G7182" s="15"/>
      <c r="H7182" s="17"/>
      <c r="M7182" s="3"/>
      <c r="N7182" s="3"/>
      <c r="O7182" s="3"/>
      <c r="P7182" s="3"/>
      <c r="Q7182" s="18"/>
      <c r="S7182" s="3"/>
      <c r="T7182" s="3"/>
    </row>
    <row r="7183" spans="1:20" x14ac:dyDescent="0.25">
      <c r="A7183"/>
      <c r="C7183"/>
      <c r="D7183" s="12"/>
      <c r="E7183" s="6"/>
      <c r="F7183" s="6"/>
      <c r="G7183" s="15"/>
      <c r="H7183" s="17"/>
      <c r="M7183" s="3"/>
      <c r="N7183" s="3"/>
      <c r="O7183" s="3"/>
      <c r="P7183" s="3"/>
      <c r="Q7183" s="18"/>
      <c r="S7183" s="3"/>
      <c r="T7183" s="3"/>
    </row>
    <row r="7184" spans="1:20" x14ac:dyDescent="0.25">
      <c r="A7184"/>
      <c r="C7184"/>
      <c r="D7184" s="12"/>
      <c r="E7184" s="6"/>
      <c r="F7184" s="6"/>
      <c r="G7184" s="15"/>
      <c r="H7184" s="17"/>
      <c r="M7184" s="3"/>
      <c r="N7184" s="3"/>
      <c r="O7184" s="3"/>
      <c r="P7184" s="3"/>
      <c r="Q7184" s="18"/>
      <c r="S7184" s="3"/>
      <c r="T7184" s="3"/>
    </row>
    <row r="7185" spans="1:20" x14ac:dyDescent="0.25">
      <c r="A7185"/>
      <c r="C7185"/>
      <c r="D7185" s="12"/>
      <c r="E7185" s="6"/>
      <c r="F7185" s="6"/>
      <c r="G7185" s="15"/>
      <c r="H7185" s="17"/>
      <c r="M7185" s="3"/>
      <c r="N7185" s="3"/>
      <c r="O7185" s="3"/>
      <c r="P7185" s="3"/>
      <c r="Q7185" s="18"/>
      <c r="S7185" s="3"/>
      <c r="T7185" s="3"/>
    </row>
    <row r="7186" spans="1:20" x14ac:dyDescent="0.25">
      <c r="A7186"/>
      <c r="C7186"/>
      <c r="D7186" s="12"/>
      <c r="E7186" s="6"/>
      <c r="F7186" s="6"/>
      <c r="G7186" s="15"/>
      <c r="H7186" s="17"/>
      <c r="M7186" s="3"/>
      <c r="N7186" s="3"/>
      <c r="O7186" s="3"/>
      <c r="P7186" s="3"/>
      <c r="Q7186" s="18"/>
      <c r="S7186" s="3"/>
      <c r="T7186" s="3"/>
    </row>
    <row r="7187" spans="1:20" x14ac:dyDescent="0.25">
      <c r="A7187"/>
      <c r="C7187"/>
      <c r="D7187" s="12"/>
      <c r="E7187" s="6"/>
      <c r="F7187" s="6"/>
      <c r="G7187" s="15"/>
      <c r="H7187" s="17"/>
      <c r="M7187" s="3"/>
      <c r="N7187" s="3"/>
      <c r="O7187" s="3"/>
      <c r="P7187" s="3"/>
      <c r="Q7187" s="18"/>
      <c r="S7187" s="3"/>
      <c r="T7187" s="3"/>
    </row>
    <row r="7188" spans="1:20" x14ac:dyDescent="0.25">
      <c r="A7188"/>
      <c r="C7188"/>
      <c r="D7188" s="12"/>
      <c r="E7188" s="6"/>
      <c r="F7188" s="6"/>
      <c r="G7188" s="15"/>
      <c r="H7188" s="17"/>
      <c r="M7188" s="3"/>
      <c r="N7188" s="3"/>
      <c r="O7188" s="3"/>
      <c r="P7188" s="3"/>
      <c r="Q7188" s="18"/>
      <c r="S7188" s="3"/>
      <c r="T7188" s="3"/>
    </row>
    <row r="7189" spans="1:20" x14ac:dyDescent="0.25">
      <c r="A7189"/>
      <c r="C7189"/>
      <c r="D7189" s="12"/>
      <c r="E7189" s="6"/>
      <c r="F7189" s="6"/>
      <c r="G7189" s="15"/>
      <c r="H7189" s="17"/>
      <c r="M7189" s="3"/>
      <c r="N7189" s="3"/>
      <c r="O7189" s="3"/>
      <c r="P7189" s="3"/>
      <c r="Q7189" s="18"/>
      <c r="S7189" s="3"/>
      <c r="T7189" s="3"/>
    </row>
    <row r="7190" spans="1:20" x14ac:dyDescent="0.25">
      <c r="A7190"/>
      <c r="C7190"/>
      <c r="D7190" s="12"/>
      <c r="E7190" s="6"/>
      <c r="F7190" s="6"/>
      <c r="G7190" s="15"/>
      <c r="H7190" s="17"/>
      <c r="M7190" s="3"/>
      <c r="N7190" s="3"/>
      <c r="O7190" s="3"/>
      <c r="P7190" s="3"/>
      <c r="Q7190" s="18"/>
      <c r="S7190" s="3"/>
      <c r="T7190" s="3"/>
    </row>
    <row r="7191" spans="1:20" x14ac:dyDescent="0.25">
      <c r="A7191"/>
      <c r="C7191"/>
      <c r="D7191" s="12"/>
      <c r="E7191" s="6"/>
      <c r="F7191" s="6"/>
      <c r="G7191" s="15"/>
      <c r="H7191" s="17"/>
      <c r="M7191" s="3"/>
      <c r="N7191" s="3"/>
      <c r="O7191" s="3"/>
      <c r="P7191" s="3"/>
      <c r="Q7191" s="18"/>
      <c r="S7191" s="3"/>
      <c r="T7191" s="3"/>
    </row>
    <row r="7192" spans="1:20" x14ac:dyDescent="0.25">
      <c r="A7192"/>
      <c r="C7192"/>
      <c r="D7192" s="12"/>
      <c r="E7192" s="6"/>
      <c r="F7192" s="6"/>
      <c r="G7192" s="15"/>
      <c r="H7192" s="17"/>
      <c r="M7192" s="3"/>
      <c r="N7192" s="3"/>
      <c r="O7192" s="3"/>
      <c r="P7192" s="3"/>
      <c r="Q7192" s="18"/>
      <c r="S7192" s="3"/>
      <c r="T7192" s="3"/>
    </row>
    <row r="7193" spans="1:20" x14ac:dyDescent="0.25">
      <c r="A7193"/>
      <c r="C7193"/>
      <c r="D7193" s="12"/>
      <c r="E7193" s="6"/>
      <c r="F7193" s="6"/>
      <c r="G7193" s="15"/>
      <c r="H7193" s="17"/>
      <c r="M7193" s="3"/>
      <c r="N7193" s="3"/>
      <c r="O7193" s="3"/>
      <c r="P7193" s="3"/>
      <c r="Q7193" s="18"/>
      <c r="S7193" s="3"/>
      <c r="T7193" s="3"/>
    </row>
    <row r="7194" spans="1:20" x14ac:dyDescent="0.25">
      <c r="A7194"/>
      <c r="C7194"/>
      <c r="D7194" s="12"/>
      <c r="E7194" s="6"/>
      <c r="F7194" s="6"/>
      <c r="G7194" s="15"/>
      <c r="H7194" s="17"/>
      <c r="M7194" s="3"/>
      <c r="N7194" s="3"/>
      <c r="O7194" s="3"/>
      <c r="P7194" s="3"/>
      <c r="Q7194" s="18"/>
      <c r="S7194" s="3"/>
      <c r="T7194" s="3"/>
    </row>
    <row r="7195" spans="1:20" x14ac:dyDescent="0.25">
      <c r="A7195"/>
      <c r="C7195"/>
      <c r="D7195" s="12"/>
      <c r="E7195" s="6"/>
      <c r="F7195" s="6"/>
      <c r="G7195" s="15"/>
      <c r="H7195" s="17"/>
      <c r="M7195" s="3"/>
      <c r="N7195" s="3"/>
      <c r="O7195" s="3"/>
      <c r="P7195" s="3"/>
      <c r="Q7195" s="18"/>
      <c r="S7195" s="3"/>
      <c r="T7195" s="3"/>
    </row>
    <row r="7196" spans="1:20" x14ac:dyDescent="0.25">
      <c r="A7196"/>
      <c r="C7196"/>
      <c r="D7196" s="12"/>
      <c r="E7196" s="6"/>
      <c r="F7196" s="6"/>
      <c r="G7196" s="15"/>
      <c r="H7196" s="17"/>
      <c r="M7196" s="3"/>
      <c r="N7196" s="3"/>
      <c r="O7196" s="3"/>
      <c r="P7196" s="3"/>
      <c r="Q7196" s="18"/>
      <c r="S7196" s="3"/>
      <c r="T7196" s="3"/>
    </row>
    <row r="7197" spans="1:20" x14ac:dyDescent="0.25">
      <c r="A7197"/>
      <c r="C7197"/>
      <c r="D7197" s="12"/>
      <c r="E7197" s="6"/>
      <c r="F7197" s="6"/>
      <c r="G7197" s="15"/>
      <c r="H7197" s="17"/>
      <c r="M7197" s="3"/>
      <c r="N7197" s="3"/>
      <c r="O7197" s="3"/>
      <c r="P7197" s="3"/>
      <c r="Q7197" s="18"/>
      <c r="S7197" s="3"/>
      <c r="T7197" s="3"/>
    </row>
    <row r="7198" spans="1:20" x14ac:dyDescent="0.25">
      <c r="A7198"/>
      <c r="C7198"/>
      <c r="D7198" s="12"/>
      <c r="E7198" s="6"/>
      <c r="F7198" s="6"/>
      <c r="G7198" s="15"/>
      <c r="H7198" s="17"/>
      <c r="M7198" s="3"/>
      <c r="N7198" s="3"/>
      <c r="O7198" s="3"/>
      <c r="P7198" s="3"/>
      <c r="Q7198" s="18"/>
      <c r="S7198" s="3"/>
      <c r="T7198" s="3"/>
    </row>
    <row r="7199" spans="1:20" x14ac:dyDescent="0.25">
      <c r="A7199"/>
      <c r="C7199"/>
      <c r="D7199" s="12"/>
      <c r="E7199" s="6"/>
      <c r="F7199" s="6"/>
      <c r="G7199" s="15"/>
      <c r="H7199" s="17"/>
      <c r="M7199" s="3"/>
      <c r="N7199" s="3"/>
      <c r="O7199" s="3"/>
      <c r="P7199" s="3"/>
      <c r="Q7199" s="18"/>
      <c r="S7199" s="3"/>
      <c r="T7199" s="3"/>
    </row>
    <row r="7200" spans="1:20" x14ac:dyDescent="0.25">
      <c r="A7200"/>
      <c r="C7200"/>
      <c r="D7200" s="12"/>
      <c r="E7200" s="6"/>
      <c r="F7200" s="6"/>
      <c r="G7200" s="15"/>
      <c r="H7200" s="17"/>
      <c r="M7200" s="3"/>
      <c r="N7200" s="3"/>
      <c r="O7200" s="3"/>
      <c r="P7200" s="3"/>
      <c r="Q7200" s="18"/>
      <c r="S7200" s="3"/>
      <c r="T7200" s="3"/>
    </row>
    <row r="7201" spans="1:20" x14ac:dyDescent="0.25">
      <c r="A7201"/>
      <c r="C7201"/>
      <c r="D7201" s="12"/>
      <c r="E7201" s="6"/>
      <c r="F7201" s="6"/>
      <c r="G7201" s="15"/>
      <c r="H7201" s="17"/>
      <c r="M7201" s="3"/>
      <c r="N7201" s="3"/>
      <c r="O7201" s="3"/>
      <c r="P7201" s="3"/>
      <c r="Q7201" s="18"/>
      <c r="S7201" s="3"/>
      <c r="T7201" s="3"/>
    </row>
    <row r="7202" spans="1:20" x14ac:dyDescent="0.25">
      <c r="A7202"/>
      <c r="C7202"/>
      <c r="D7202" s="12"/>
      <c r="E7202" s="6"/>
      <c r="F7202" s="6"/>
      <c r="G7202" s="15"/>
      <c r="H7202" s="17"/>
      <c r="M7202" s="3"/>
      <c r="N7202" s="3"/>
      <c r="O7202" s="3"/>
      <c r="P7202" s="3"/>
      <c r="Q7202" s="18"/>
      <c r="S7202" s="3"/>
      <c r="T7202" s="3"/>
    </row>
    <row r="7203" spans="1:20" x14ac:dyDescent="0.25">
      <c r="A7203"/>
      <c r="C7203"/>
      <c r="D7203" s="12"/>
      <c r="E7203" s="6"/>
      <c r="F7203" s="6"/>
      <c r="G7203" s="15"/>
      <c r="H7203" s="17"/>
      <c r="M7203" s="3"/>
      <c r="N7203" s="3"/>
      <c r="O7203" s="3"/>
      <c r="P7203" s="3"/>
      <c r="Q7203" s="18"/>
      <c r="S7203" s="3"/>
      <c r="T7203" s="3"/>
    </row>
    <row r="7204" spans="1:20" x14ac:dyDescent="0.25">
      <c r="A7204"/>
      <c r="C7204"/>
      <c r="D7204" s="12"/>
      <c r="E7204" s="6"/>
      <c r="F7204" s="6"/>
      <c r="G7204" s="15"/>
      <c r="H7204" s="17"/>
      <c r="M7204" s="3"/>
      <c r="N7204" s="3"/>
      <c r="O7204" s="3"/>
      <c r="P7204" s="3"/>
      <c r="Q7204" s="18"/>
      <c r="S7204" s="3"/>
      <c r="T7204" s="3"/>
    </row>
    <row r="7205" spans="1:20" x14ac:dyDescent="0.25">
      <c r="A7205"/>
      <c r="C7205"/>
      <c r="D7205" s="12"/>
      <c r="E7205" s="6"/>
      <c r="F7205" s="6"/>
      <c r="G7205" s="15"/>
      <c r="H7205" s="17"/>
      <c r="M7205" s="3"/>
      <c r="N7205" s="3"/>
      <c r="O7205" s="3"/>
      <c r="P7205" s="3"/>
      <c r="Q7205" s="18"/>
      <c r="S7205" s="3"/>
      <c r="T7205" s="3"/>
    </row>
    <row r="7206" spans="1:20" x14ac:dyDescent="0.25">
      <c r="A7206"/>
      <c r="C7206"/>
      <c r="D7206" s="12"/>
      <c r="E7206" s="6"/>
      <c r="F7206" s="6"/>
      <c r="G7206" s="15"/>
      <c r="H7206" s="17"/>
      <c r="M7206" s="3"/>
      <c r="N7206" s="3"/>
      <c r="O7206" s="3"/>
      <c r="P7206" s="3"/>
      <c r="Q7206" s="18"/>
      <c r="S7206" s="3"/>
      <c r="T7206" s="3"/>
    </row>
    <row r="7207" spans="1:20" x14ac:dyDescent="0.25">
      <c r="A7207"/>
      <c r="C7207"/>
      <c r="D7207" s="12"/>
      <c r="E7207" s="6"/>
      <c r="F7207" s="6"/>
      <c r="G7207" s="15"/>
      <c r="H7207" s="17"/>
      <c r="M7207" s="3"/>
      <c r="N7207" s="3"/>
      <c r="O7207" s="3"/>
      <c r="P7207" s="3"/>
      <c r="Q7207" s="18"/>
      <c r="S7207" s="3"/>
      <c r="T7207" s="3"/>
    </row>
    <row r="7208" spans="1:20" x14ac:dyDescent="0.25">
      <c r="A7208"/>
      <c r="C7208"/>
      <c r="D7208" s="12"/>
      <c r="E7208" s="6"/>
      <c r="F7208" s="6"/>
      <c r="G7208" s="15"/>
      <c r="H7208" s="17"/>
      <c r="M7208" s="3"/>
      <c r="N7208" s="3"/>
      <c r="O7208" s="3"/>
      <c r="P7208" s="3"/>
      <c r="Q7208" s="18"/>
      <c r="S7208" s="3"/>
      <c r="T7208" s="3"/>
    </row>
    <row r="7209" spans="1:20" x14ac:dyDescent="0.25">
      <c r="A7209"/>
      <c r="C7209"/>
      <c r="D7209" s="12"/>
      <c r="E7209" s="6"/>
      <c r="F7209" s="6"/>
      <c r="G7209" s="15"/>
      <c r="H7209" s="17"/>
      <c r="M7209" s="3"/>
      <c r="N7209" s="3"/>
      <c r="O7209" s="3"/>
      <c r="P7209" s="3"/>
      <c r="Q7209" s="18"/>
      <c r="S7209" s="3"/>
      <c r="T7209" s="3"/>
    </row>
    <row r="7210" spans="1:20" x14ac:dyDescent="0.25">
      <c r="A7210"/>
      <c r="C7210"/>
      <c r="D7210" s="12"/>
      <c r="E7210" s="6"/>
      <c r="F7210" s="6"/>
      <c r="G7210" s="15"/>
      <c r="H7210" s="17"/>
      <c r="M7210" s="3"/>
      <c r="N7210" s="3"/>
      <c r="O7210" s="3"/>
      <c r="P7210" s="3"/>
      <c r="Q7210" s="18"/>
      <c r="S7210" s="3"/>
      <c r="T7210" s="3"/>
    </row>
    <row r="7211" spans="1:20" x14ac:dyDescent="0.25">
      <c r="A7211"/>
      <c r="C7211"/>
      <c r="D7211" s="12"/>
      <c r="E7211" s="6"/>
      <c r="F7211" s="6"/>
      <c r="G7211" s="15"/>
      <c r="H7211" s="17"/>
      <c r="M7211" s="3"/>
      <c r="N7211" s="3"/>
      <c r="O7211" s="3"/>
      <c r="P7211" s="3"/>
      <c r="Q7211" s="18"/>
      <c r="S7211" s="3"/>
      <c r="T7211" s="3"/>
    </row>
    <row r="7212" spans="1:20" x14ac:dyDescent="0.25">
      <c r="A7212"/>
      <c r="C7212"/>
      <c r="D7212" s="12"/>
      <c r="E7212" s="6"/>
      <c r="F7212" s="6"/>
      <c r="G7212" s="15"/>
      <c r="H7212" s="17"/>
      <c r="M7212" s="3"/>
      <c r="N7212" s="3"/>
      <c r="O7212" s="3"/>
      <c r="P7212" s="3"/>
      <c r="Q7212" s="18"/>
      <c r="S7212" s="3"/>
      <c r="T7212" s="3"/>
    </row>
    <row r="7213" spans="1:20" x14ac:dyDescent="0.25">
      <c r="A7213"/>
      <c r="C7213"/>
      <c r="D7213" s="12"/>
      <c r="E7213" s="6"/>
      <c r="F7213" s="6"/>
      <c r="G7213" s="15"/>
      <c r="H7213" s="17"/>
      <c r="M7213" s="3"/>
      <c r="N7213" s="3"/>
      <c r="O7213" s="3"/>
      <c r="P7213" s="3"/>
      <c r="Q7213" s="18"/>
      <c r="S7213" s="3"/>
      <c r="T7213" s="3"/>
    </row>
    <row r="7214" spans="1:20" x14ac:dyDescent="0.25">
      <c r="A7214"/>
      <c r="C7214"/>
      <c r="D7214" s="12"/>
      <c r="E7214" s="6"/>
      <c r="F7214" s="6"/>
      <c r="G7214" s="15"/>
      <c r="H7214" s="17"/>
      <c r="M7214" s="3"/>
      <c r="N7214" s="3"/>
      <c r="O7214" s="3"/>
      <c r="P7214" s="3"/>
      <c r="Q7214" s="18"/>
      <c r="S7214" s="3"/>
      <c r="T7214" s="3"/>
    </row>
    <row r="7215" spans="1:20" x14ac:dyDescent="0.25">
      <c r="A7215"/>
      <c r="C7215"/>
      <c r="D7215" s="12"/>
      <c r="E7215" s="6"/>
      <c r="F7215" s="6"/>
      <c r="G7215" s="15"/>
      <c r="H7215" s="17"/>
      <c r="M7215" s="3"/>
      <c r="N7215" s="3"/>
      <c r="O7215" s="3"/>
      <c r="P7215" s="3"/>
      <c r="Q7215" s="18"/>
      <c r="S7215" s="3"/>
      <c r="T7215" s="3"/>
    </row>
    <row r="7216" spans="1:20" x14ac:dyDescent="0.25">
      <c r="A7216"/>
      <c r="C7216"/>
      <c r="D7216" s="12"/>
      <c r="E7216" s="6"/>
      <c r="F7216" s="6"/>
      <c r="G7216" s="15"/>
      <c r="H7216" s="17"/>
      <c r="M7216" s="3"/>
      <c r="N7216" s="3"/>
      <c r="O7216" s="3"/>
      <c r="P7216" s="3"/>
      <c r="Q7216" s="18"/>
      <c r="S7216" s="3"/>
      <c r="T7216" s="3"/>
    </row>
    <row r="7217" spans="1:20" x14ac:dyDescent="0.25">
      <c r="A7217"/>
      <c r="C7217"/>
      <c r="D7217" s="12"/>
      <c r="E7217" s="6"/>
      <c r="F7217" s="6"/>
      <c r="G7217" s="15"/>
      <c r="H7217" s="17"/>
      <c r="M7217" s="3"/>
      <c r="N7217" s="3"/>
      <c r="O7217" s="3"/>
      <c r="P7217" s="3"/>
      <c r="Q7217" s="18"/>
      <c r="S7217" s="3"/>
      <c r="T7217" s="3"/>
    </row>
    <row r="7218" spans="1:20" x14ac:dyDescent="0.25">
      <c r="A7218"/>
      <c r="C7218"/>
      <c r="D7218" s="12"/>
      <c r="E7218" s="6"/>
      <c r="F7218" s="6"/>
      <c r="G7218" s="15"/>
      <c r="H7218" s="17"/>
      <c r="M7218" s="3"/>
      <c r="N7218" s="3"/>
      <c r="O7218" s="3"/>
      <c r="P7218" s="3"/>
      <c r="Q7218" s="18"/>
      <c r="S7218" s="3"/>
      <c r="T7218" s="3"/>
    </row>
    <row r="7219" spans="1:20" x14ac:dyDescent="0.25">
      <c r="A7219"/>
      <c r="C7219"/>
      <c r="D7219" s="12"/>
      <c r="E7219" s="6"/>
      <c r="F7219" s="6"/>
      <c r="G7219" s="15"/>
      <c r="H7219" s="17"/>
      <c r="M7219" s="3"/>
      <c r="N7219" s="3"/>
      <c r="O7219" s="3"/>
      <c r="P7219" s="3"/>
      <c r="Q7219" s="18"/>
      <c r="S7219" s="3"/>
      <c r="T7219" s="3"/>
    </row>
    <row r="7220" spans="1:20" x14ac:dyDescent="0.25">
      <c r="A7220"/>
      <c r="C7220"/>
      <c r="D7220" s="12"/>
      <c r="E7220" s="6"/>
      <c r="F7220" s="6"/>
      <c r="G7220" s="15"/>
      <c r="H7220" s="17"/>
      <c r="M7220" s="3"/>
      <c r="N7220" s="3"/>
      <c r="O7220" s="3"/>
      <c r="P7220" s="3"/>
      <c r="Q7220" s="18"/>
      <c r="S7220" s="3"/>
      <c r="T7220" s="3"/>
    </row>
    <row r="7221" spans="1:20" x14ac:dyDescent="0.25">
      <c r="A7221"/>
      <c r="C7221"/>
      <c r="D7221" s="12"/>
      <c r="E7221" s="6"/>
      <c r="F7221" s="6"/>
      <c r="G7221" s="15"/>
      <c r="H7221" s="17"/>
      <c r="M7221" s="3"/>
      <c r="N7221" s="3"/>
      <c r="O7221" s="3"/>
      <c r="P7221" s="3"/>
      <c r="Q7221" s="18"/>
      <c r="S7221" s="3"/>
      <c r="T7221" s="3"/>
    </row>
    <row r="7222" spans="1:20" x14ac:dyDescent="0.25">
      <c r="A7222"/>
      <c r="C7222"/>
      <c r="D7222" s="12"/>
      <c r="E7222" s="6"/>
      <c r="F7222" s="6"/>
      <c r="G7222" s="15"/>
      <c r="H7222" s="17"/>
      <c r="M7222" s="3"/>
      <c r="N7222" s="3"/>
      <c r="O7222" s="3"/>
      <c r="P7222" s="3"/>
      <c r="Q7222" s="18"/>
      <c r="S7222" s="3"/>
      <c r="T7222" s="3"/>
    </row>
    <row r="7223" spans="1:20" x14ac:dyDescent="0.25">
      <c r="A7223"/>
      <c r="C7223"/>
      <c r="D7223" s="12"/>
      <c r="E7223" s="6"/>
      <c r="F7223" s="6"/>
      <c r="G7223" s="15"/>
      <c r="H7223" s="17"/>
      <c r="M7223" s="3"/>
      <c r="N7223" s="3"/>
      <c r="O7223" s="3"/>
      <c r="P7223" s="3"/>
      <c r="Q7223" s="18"/>
      <c r="S7223" s="3"/>
      <c r="T7223" s="3"/>
    </row>
    <row r="7224" spans="1:20" x14ac:dyDescent="0.25">
      <c r="A7224"/>
      <c r="C7224"/>
      <c r="D7224" s="12"/>
      <c r="E7224" s="6"/>
      <c r="F7224" s="6"/>
      <c r="G7224" s="15"/>
      <c r="H7224" s="17"/>
      <c r="M7224" s="3"/>
      <c r="N7224" s="3"/>
      <c r="O7224" s="3"/>
      <c r="P7224" s="3"/>
      <c r="Q7224" s="18"/>
      <c r="S7224" s="3"/>
      <c r="T7224" s="3"/>
    </row>
    <row r="7225" spans="1:20" x14ac:dyDescent="0.25">
      <c r="A7225"/>
      <c r="C7225"/>
      <c r="D7225" s="12"/>
      <c r="E7225" s="6"/>
      <c r="F7225" s="6"/>
      <c r="G7225" s="15"/>
      <c r="H7225" s="17"/>
      <c r="M7225" s="3"/>
      <c r="N7225" s="3"/>
      <c r="O7225" s="3"/>
      <c r="P7225" s="3"/>
      <c r="Q7225" s="18"/>
      <c r="S7225" s="3"/>
      <c r="T7225" s="3"/>
    </row>
    <row r="7226" spans="1:20" x14ac:dyDescent="0.25">
      <c r="A7226"/>
      <c r="C7226"/>
      <c r="D7226" s="12"/>
      <c r="E7226" s="6"/>
      <c r="F7226" s="6"/>
      <c r="G7226" s="15"/>
      <c r="H7226" s="17"/>
      <c r="M7226" s="3"/>
      <c r="N7226" s="3"/>
      <c r="O7226" s="3"/>
      <c r="P7226" s="3"/>
      <c r="Q7226" s="18"/>
      <c r="S7226" s="3"/>
      <c r="T7226" s="3"/>
    </row>
    <row r="7227" spans="1:20" x14ac:dyDescent="0.25">
      <c r="A7227"/>
      <c r="C7227"/>
      <c r="D7227" s="12"/>
      <c r="E7227" s="6"/>
      <c r="F7227" s="6"/>
      <c r="G7227" s="15"/>
      <c r="H7227" s="17"/>
      <c r="M7227" s="3"/>
      <c r="N7227" s="3"/>
      <c r="O7227" s="3"/>
      <c r="P7227" s="3"/>
      <c r="Q7227" s="18"/>
      <c r="S7227" s="3"/>
      <c r="T7227" s="3"/>
    </row>
    <row r="7228" spans="1:20" x14ac:dyDescent="0.25">
      <c r="A7228"/>
      <c r="C7228"/>
      <c r="D7228" s="12"/>
      <c r="E7228" s="6"/>
      <c r="F7228" s="6"/>
      <c r="G7228" s="15"/>
      <c r="H7228" s="17"/>
      <c r="M7228" s="3"/>
      <c r="N7228" s="3"/>
      <c r="O7228" s="3"/>
      <c r="P7228" s="3"/>
      <c r="Q7228" s="18"/>
      <c r="S7228" s="3"/>
      <c r="T7228" s="3"/>
    </row>
    <row r="7229" spans="1:20" x14ac:dyDescent="0.25">
      <c r="A7229"/>
      <c r="C7229"/>
      <c r="D7229" s="12"/>
      <c r="E7229" s="6"/>
      <c r="F7229" s="6"/>
      <c r="G7229" s="15"/>
      <c r="H7229" s="17"/>
      <c r="M7229" s="3"/>
      <c r="N7229" s="3"/>
      <c r="O7229" s="3"/>
      <c r="P7229" s="3"/>
      <c r="Q7229" s="18"/>
      <c r="S7229" s="3"/>
      <c r="T7229" s="3"/>
    </row>
    <row r="7230" spans="1:20" x14ac:dyDescent="0.25">
      <c r="A7230"/>
      <c r="C7230"/>
      <c r="D7230" s="12"/>
      <c r="E7230" s="6"/>
      <c r="F7230" s="6"/>
      <c r="G7230" s="15"/>
      <c r="H7230" s="17"/>
      <c r="M7230" s="3"/>
      <c r="N7230" s="3"/>
      <c r="O7230" s="3"/>
      <c r="P7230" s="3"/>
      <c r="Q7230" s="18"/>
      <c r="S7230" s="3"/>
      <c r="T7230" s="3"/>
    </row>
    <row r="7231" spans="1:20" x14ac:dyDescent="0.25">
      <c r="A7231"/>
      <c r="C7231"/>
      <c r="D7231" s="12"/>
      <c r="E7231" s="6"/>
      <c r="F7231" s="6"/>
      <c r="G7231" s="15"/>
      <c r="H7231" s="17"/>
      <c r="M7231" s="3"/>
      <c r="N7231" s="3"/>
      <c r="O7231" s="3"/>
      <c r="P7231" s="3"/>
      <c r="Q7231" s="18"/>
      <c r="S7231" s="3"/>
      <c r="T7231" s="3"/>
    </row>
    <row r="7232" spans="1:20" x14ac:dyDescent="0.25">
      <c r="A7232"/>
      <c r="C7232"/>
      <c r="D7232" s="12"/>
      <c r="E7232" s="6"/>
      <c r="F7232" s="6"/>
      <c r="G7232" s="15"/>
      <c r="H7232" s="17"/>
      <c r="M7232" s="3"/>
      <c r="N7232" s="3"/>
      <c r="O7232" s="3"/>
      <c r="P7232" s="3"/>
      <c r="Q7232" s="18"/>
      <c r="S7232" s="3"/>
      <c r="T7232" s="3"/>
    </row>
    <row r="7233" spans="1:20" x14ac:dyDescent="0.25">
      <c r="A7233"/>
      <c r="C7233"/>
      <c r="D7233" s="12"/>
      <c r="E7233" s="6"/>
      <c r="F7233" s="6"/>
      <c r="G7233" s="15"/>
      <c r="H7233" s="17"/>
      <c r="M7233" s="3"/>
      <c r="N7233" s="3"/>
      <c r="O7233" s="3"/>
      <c r="P7233" s="3"/>
      <c r="Q7233" s="18"/>
      <c r="S7233" s="3"/>
      <c r="T7233" s="3"/>
    </row>
    <row r="7234" spans="1:20" x14ac:dyDescent="0.25">
      <c r="A7234"/>
      <c r="C7234"/>
      <c r="D7234" s="12"/>
      <c r="E7234" s="6"/>
      <c r="F7234" s="6"/>
      <c r="G7234" s="15"/>
      <c r="H7234" s="17"/>
      <c r="M7234" s="3"/>
      <c r="N7234" s="3"/>
      <c r="O7234" s="3"/>
      <c r="P7234" s="3"/>
      <c r="Q7234" s="18"/>
      <c r="S7234" s="3"/>
      <c r="T7234" s="3"/>
    </row>
    <row r="7235" spans="1:20" x14ac:dyDescent="0.25">
      <c r="A7235"/>
      <c r="C7235"/>
      <c r="D7235" s="12"/>
      <c r="E7235" s="6"/>
      <c r="F7235" s="6"/>
      <c r="G7235" s="15"/>
      <c r="H7235" s="17"/>
      <c r="M7235" s="3"/>
      <c r="N7235" s="3"/>
      <c r="O7235" s="3"/>
      <c r="P7235" s="3"/>
      <c r="Q7235" s="18"/>
      <c r="S7235" s="3"/>
      <c r="T7235" s="3"/>
    </row>
    <row r="7236" spans="1:20" x14ac:dyDescent="0.25">
      <c r="A7236"/>
      <c r="C7236"/>
      <c r="D7236" s="12"/>
      <c r="E7236" s="6"/>
      <c r="F7236" s="6"/>
      <c r="G7236" s="15"/>
      <c r="H7236" s="17"/>
      <c r="M7236" s="3"/>
      <c r="N7236" s="3"/>
      <c r="O7236" s="3"/>
      <c r="P7236" s="3"/>
      <c r="Q7236" s="18"/>
      <c r="S7236" s="3"/>
      <c r="T7236" s="3"/>
    </row>
    <row r="7237" spans="1:20" x14ac:dyDescent="0.25">
      <c r="A7237"/>
      <c r="C7237"/>
      <c r="D7237" s="12"/>
      <c r="E7237" s="6"/>
      <c r="F7237" s="6"/>
      <c r="G7237" s="15"/>
      <c r="H7237" s="17"/>
      <c r="M7237" s="3"/>
      <c r="N7237" s="3"/>
      <c r="O7237" s="3"/>
      <c r="P7237" s="3"/>
      <c r="Q7237" s="18"/>
      <c r="S7237" s="3"/>
      <c r="T7237" s="3"/>
    </row>
    <row r="7238" spans="1:20" x14ac:dyDescent="0.25">
      <c r="A7238"/>
      <c r="C7238"/>
      <c r="D7238" s="12"/>
      <c r="E7238" s="6"/>
      <c r="F7238" s="6"/>
      <c r="G7238" s="15"/>
      <c r="H7238" s="17"/>
      <c r="M7238" s="3"/>
      <c r="N7238" s="3"/>
      <c r="O7238" s="3"/>
      <c r="P7238" s="3"/>
      <c r="Q7238" s="18"/>
      <c r="S7238" s="3"/>
      <c r="T7238" s="3"/>
    </row>
    <row r="7239" spans="1:20" x14ac:dyDescent="0.25">
      <c r="A7239"/>
      <c r="C7239"/>
      <c r="D7239" s="12"/>
      <c r="E7239" s="6"/>
      <c r="F7239" s="6"/>
      <c r="G7239" s="15"/>
      <c r="H7239" s="17"/>
      <c r="M7239" s="3"/>
      <c r="N7239" s="3"/>
      <c r="O7239" s="3"/>
      <c r="P7239" s="3"/>
      <c r="Q7239" s="18"/>
      <c r="S7239" s="3"/>
      <c r="T7239" s="3"/>
    </row>
    <row r="7240" spans="1:20" x14ac:dyDescent="0.25">
      <c r="A7240"/>
      <c r="C7240"/>
      <c r="D7240" s="12"/>
      <c r="E7240" s="6"/>
      <c r="F7240" s="6"/>
      <c r="G7240" s="15"/>
      <c r="H7240" s="17"/>
      <c r="M7240" s="3"/>
      <c r="N7240" s="3"/>
      <c r="O7240" s="3"/>
      <c r="P7240" s="3"/>
      <c r="Q7240" s="18"/>
      <c r="S7240" s="3"/>
      <c r="T7240" s="3"/>
    </row>
    <row r="7241" spans="1:20" x14ac:dyDescent="0.25">
      <c r="A7241"/>
      <c r="C7241"/>
      <c r="D7241" s="12"/>
      <c r="E7241" s="6"/>
      <c r="F7241" s="6"/>
      <c r="G7241" s="15"/>
      <c r="H7241" s="17"/>
      <c r="M7241" s="3"/>
      <c r="N7241" s="3"/>
      <c r="O7241" s="3"/>
      <c r="P7241" s="3"/>
      <c r="Q7241" s="18"/>
      <c r="S7241" s="3"/>
      <c r="T7241" s="3"/>
    </row>
    <row r="7242" spans="1:20" x14ac:dyDescent="0.25">
      <c r="A7242"/>
      <c r="C7242"/>
      <c r="D7242" s="12"/>
      <c r="E7242" s="6"/>
      <c r="F7242" s="6"/>
      <c r="G7242" s="15"/>
      <c r="H7242" s="17"/>
      <c r="M7242" s="3"/>
      <c r="N7242" s="3"/>
      <c r="O7242" s="3"/>
      <c r="P7242" s="3"/>
      <c r="Q7242" s="18"/>
      <c r="S7242" s="3"/>
      <c r="T7242" s="3"/>
    </row>
    <row r="7243" spans="1:20" x14ac:dyDescent="0.25">
      <c r="A7243"/>
      <c r="C7243"/>
      <c r="D7243" s="12"/>
      <c r="E7243" s="6"/>
      <c r="F7243" s="6"/>
      <c r="G7243" s="15"/>
      <c r="H7243" s="17"/>
      <c r="M7243" s="3"/>
      <c r="N7243" s="3"/>
      <c r="O7243" s="3"/>
      <c r="P7243" s="3"/>
      <c r="Q7243" s="18"/>
      <c r="S7243" s="3"/>
      <c r="T7243" s="3"/>
    </row>
    <row r="7244" spans="1:20" x14ac:dyDescent="0.25">
      <c r="A7244"/>
      <c r="C7244"/>
      <c r="D7244" s="12"/>
      <c r="E7244" s="6"/>
      <c r="F7244" s="6"/>
      <c r="G7244" s="15"/>
      <c r="H7244" s="17"/>
      <c r="M7244" s="3"/>
      <c r="N7244" s="3"/>
      <c r="O7244" s="3"/>
      <c r="P7244" s="3"/>
      <c r="Q7244" s="18"/>
      <c r="S7244" s="3"/>
      <c r="T7244" s="3"/>
    </row>
    <row r="7245" spans="1:20" x14ac:dyDescent="0.25">
      <c r="A7245"/>
      <c r="C7245"/>
      <c r="D7245" s="12"/>
      <c r="E7245" s="6"/>
      <c r="F7245" s="6"/>
      <c r="G7245" s="15"/>
      <c r="H7245" s="17"/>
      <c r="M7245" s="3"/>
      <c r="N7245" s="3"/>
      <c r="O7245" s="3"/>
      <c r="P7245" s="3"/>
      <c r="Q7245" s="18"/>
      <c r="S7245" s="3"/>
      <c r="T7245" s="3"/>
    </row>
    <row r="7246" spans="1:20" x14ac:dyDescent="0.25">
      <c r="A7246"/>
      <c r="C7246"/>
      <c r="D7246" s="12"/>
      <c r="E7246" s="6"/>
      <c r="F7246" s="6"/>
      <c r="G7246" s="15"/>
      <c r="H7246" s="17"/>
      <c r="M7246" s="3"/>
      <c r="N7246" s="3"/>
      <c r="O7246" s="3"/>
      <c r="P7246" s="3"/>
      <c r="Q7246" s="18"/>
      <c r="S7246" s="3"/>
      <c r="T7246" s="3"/>
    </row>
    <row r="7247" spans="1:20" x14ac:dyDescent="0.25">
      <c r="A7247"/>
      <c r="C7247"/>
      <c r="D7247" s="12"/>
      <c r="E7247" s="6"/>
      <c r="F7247" s="6"/>
      <c r="G7247" s="15"/>
      <c r="H7247" s="17"/>
      <c r="M7247" s="3"/>
      <c r="N7247" s="3"/>
      <c r="O7247" s="3"/>
      <c r="P7247" s="3"/>
      <c r="Q7247" s="18"/>
      <c r="S7247" s="3"/>
      <c r="T7247" s="3"/>
    </row>
    <row r="7248" spans="1:20" x14ac:dyDescent="0.25">
      <c r="A7248"/>
      <c r="C7248"/>
      <c r="D7248" s="12"/>
      <c r="E7248" s="6"/>
      <c r="F7248" s="6"/>
      <c r="G7248" s="15"/>
      <c r="H7248" s="17"/>
      <c r="M7248" s="3"/>
      <c r="N7248" s="3"/>
      <c r="O7248" s="3"/>
      <c r="P7248" s="3"/>
      <c r="Q7248" s="18"/>
      <c r="S7248" s="3"/>
      <c r="T7248" s="3"/>
    </row>
    <row r="7249" spans="1:20" x14ac:dyDescent="0.25">
      <c r="A7249"/>
      <c r="C7249"/>
      <c r="D7249" s="12"/>
      <c r="E7249" s="6"/>
      <c r="F7249" s="6"/>
      <c r="G7249" s="15"/>
      <c r="H7249" s="17"/>
      <c r="M7249" s="3"/>
      <c r="N7249" s="3"/>
      <c r="O7249" s="3"/>
      <c r="P7249" s="3"/>
      <c r="Q7249" s="18"/>
      <c r="S7249" s="3"/>
      <c r="T7249" s="3"/>
    </row>
    <row r="7250" spans="1:20" x14ac:dyDescent="0.25">
      <c r="A7250"/>
      <c r="C7250"/>
      <c r="D7250" s="12"/>
      <c r="E7250" s="6"/>
      <c r="F7250" s="6"/>
      <c r="G7250" s="15"/>
      <c r="H7250" s="17"/>
      <c r="M7250" s="3"/>
      <c r="N7250" s="3"/>
      <c r="O7250" s="3"/>
      <c r="P7250" s="3"/>
      <c r="Q7250" s="18"/>
      <c r="S7250" s="3"/>
      <c r="T7250" s="3"/>
    </row>
    <row r="7251" spans="1:20" x14ac:dyDescent="0.25">
      <c r="A7251"/>
      <c r="C7251"/>
      <c r="D7251" s="12"/>
      <c r="E7251" s="6"/>
      <c r="F7251" s="6"/>
      <c r="G7251" s="15"/>
      <c r="H7251" s="17"/>
      <c r="M7251" s="3"/>
      <c r="N7251" s="3"/>
      <c r="O7251" s="3"/>
      <c r="P7251" s="3"/>
      <c r="Q7251" s="18"/>
      <c r="S7251" s="3"/>
      <c r="T7251" s="3"/>
    </row>
    <row r="7252" spans="1:20" x14ac:dyDescent="0.25">
      <c r="A7252"/>
      <c r="C7252"/>
      <c r="D7252" s="12"/>
      <c r="E7252" s="6"/>
      <c r="F7252" s="6"/>
      <c r="G7252" s="15"/>
      <c r="H7252" s="17"/>
      <c r="M7252" s="3"/>
      <c r="N7252" s="3"/>
      <c r="O7252" s="3"/>
      <c r="P7252" s="3"/>
      <c r="Q7252" s="18"/>
      <c r="S7252" s="3"/>
      <c r="T7252" s="3"/>
    </row>
    <row r="7253" spans="1:20" x14ac:dyDescent="0.25">
      <c r="A7253"/>
      <c r="C7253"/>
      <c r="D7253" s="12"/>
      <c r="E7253" s="6"/>
      <c r="F7253" s="6"/>
      <c r="G7253" s="15"/>
      <c r="H7253" s="17"/>
      <c r="M7253" s="3"/>
      <c r="N7253" s="3"/>
      <c r="O7253" s="3"/>
      <c r="P7253" s="3"/>
      <c r="Q7253" s="18"/>
      <c r="S7253" s="3"/>
      <c r="T7253" s="3"/>
    </row>
    <row r="7254" spans="1:20" x14ac:dyDescent="0.25">
      <c r="A7254"/>
      <c r="C7254"/>
      <c r="D7254" s="12"/>
      <c r="E7254" s="6"/>
      <c r="F7254" s="6"/>
      <c r="G7254" s="15"/>
      <c r="H7254" s="17"/>
      <c r="M7254" s="3"/>
      <c r="N7254" s="3"/>
      <c r="O7254" s="3"/>
      <c r="P7254" s="3"/>
      <c r="Q7254" s="18"/>
      <c r="S7254" s="3"/>
      <c r="T7254" s="3"/>
    </row>
    <row r="7255" spans="1:20" x14ac:dyDescent="0.25">
      <c r="A7255"/>
      <c r="C7255"/>
      <c r="D7255" s="12"/>
      <c r="E7255" s="6"/>
      <c r="F7255" s="6"/>
      <c r="G7255" s="15"/>
      <c r="H7255" s="17"/>
      <c r="M7255" s="3"/>
      <c r="N7255" s="3"/>
      <c r="O7255" s="3"/>
      <c r="P7255" s="3"/>
      <c r="Q7255" s="18"/>
      <c r="S7255" s="3"/>
      <c r="T7255" s="3"/>
    </row>
    <row r="7256" spans="1:20" x14ac:dyDescent="0.25">
      <c r="A7256"/>
      <c r="C7256"/>
      <c r="D7256" s="12"/>
      <c r="E7256" s="6"/>
      <c r="F7256" s="6"/>
      <c r="G7256" s="15"/>
      <c r="H7256" s="17"/>
      <c r="M7256" s="3"/>
      <c r="N7256" s="3"/>
      <c r="O7256" s="3"/>
      <c r="P7256" s="3"/>
      <c r="Q7256" s="18"/>
      <c r="S7256" s="3"/>
      <c r="T7256" s="3"/>
    </row>
    <row r="7257" spans="1:20" x14ac:dyDescent="0.25">
      <c r="A7257"/>
      <c r="C7257"/>
      <c r="D7257" s="12"/>
      <c r="E7257" s="6"/>
      <c r="F7257" s="6"/>
      <c r="G7257" s="15"/>
      <c r="H7257" s="17"/>
      <c r="M7257" s="3"/>
      <c r="N7257" s="3"/>
      <c r="O7257" s="3"/>
      <c r="P7257" s="3"/>
      <c r="Q7257" s="18"/>
      <c r="S7257" s="3"/>
      <c r="T7257" s="3"/>
    </row>
    <row r="7258" spans="1:20" x14ac:dyDescent="0.25">
      <c r="A7258"/>
      <c r="C7258"/>
      <c r="D7258" s="12"/>
      <c r="E7258" s="6"/>
      <c r="F7258" s="6"/>
      <c r="G7258" s="15"/>
      <c r="H7258" s="17"/>
      <c r="M7258" s="3"/>
      <c r="N7258" s="3"/>
      <c r="O7258" s="3"/>
      <c r="P7258" s="3"/>
      <c r="Q7258" s="18"/>
      <c r="S7258" s="3"/>
      <c r="T7258" s="3"/>
    </row>
    <row r="7259" spans="1:20" x14ac:dyDescent="0.25">
      <c r="A7259"/>
      <c r="C7259"/>
      <c r="D7259" s="12"/>
      <c r="E7259" s="6"/>
      <c r="F7259" s="6"/>
      <c r="G7259" s="15"/>
      <c r="H7259" s="17"/>
      <c r="M7259" s="3"/>
      <c r="N7259" s="3"/>
      <c r="O7259" s="3"/>
      <c r="P7259" s="3"/>
      <c r="Q7259" s="18"/>
      <c r="S7259" s="3"/>
      <c r="T7259" s="3"/>
    </row>
    <row r="7260" spans="1:20" x14ac:dyDescent="0.25">
      <c r="A7260"/>
      <c r="C7260"/>
      <c r="D7260" s="12"/>
      <c r="E7260" s="6"/>
      <c r="F7260" s="6"/>
      <c r="G7260" s="15"/>
      <c r="H7260" s="17"/>
      <c r="M7260" s="3"/>
      <c r="N7260" s="3"/>
      <c r="O7260" s="3"/>
      <c r="P7260" s="3"/>
      <c r="Q7260" s="18"/>
      <c r="S7260" s="3"/>
      <c r="T7260" s="3"/>
    </row>
    <row r="7261" spans="1:20" x14ac:dyDescent="0.25">
      <c r="A7261"/>
      <c r="C7261"/>
      <c r="D7261" s="12"/>
      <c r="E7261" s="6"/>
      <c r="F7261" s="6"/>
      <c r="G7261" s="15"/>
      <c r="H7261" s="17"/>
      <c r="M7261" s="3"/>
      <c r="N7261" s="3"/>
      <c r="O7261" s="3"/>
      <c r="P7261" s="3"/>
      <c r="Q7261" s="18"/>
      <c r="S7261" s="3"/>
      <c r="T7261" s="3"/>
    </row>
    <row r="7262" spans="1:20" x14ac:dyDescent="0.25">
      <c r="A7262"/>
      <c r="C7262"/>
      <c r="D7262" s="12"/>
      <c r="E7262" s="6"/>
      <c r="F7262" s="6"/>
      <c r="G7262" s="15"/>
      <c r="H7262" s="17"/>
      <c r="M7262" s="3"/>
      <c r="N7262" s="3"/>
      <c r="O7262" s="3"/>
      <c r="P7262" s="3"/>
      <c r="Q7262" s="18"/>
      <c r="S7262" s="3"/>
      <c r="T7262" s="3"/>
    </row>
    <row r="7263" spans="1:20" x14ac:dyDescent="0.25">
      <c r="A7263"/>
      <c r="C7263"/>
      <c r="D7263" s="12"/>
      <c r="E7263" s="6"/>
      <c r="F7263" s="6"/>
      <c r="G7263" s="15"/>
      <c r="H7263" s="17"/>
      <c r="M7263" s="3"/>
      <c r="N7263" s="3"/>
      <c r="O7263" s="3"/>
      <c r="P7263" s="3"/>
      <c r="Q7263" s="18"/>
      <c r="S7263" s="3"/>
      <c r="T7263" s="3"/>
    </row>
    <row r="7264" spans="1:20" x14ac:dyDescent="0.25">
      <c r="A7264"/>
      <c r="C7264"/>
      <c r="D7264" s="12"/>
      <c r="E7264" s="6"/>
      <c r="F7264" s="6"/>
      <c r="G7264" s="15"/>
      <c r="H7264" s="17"/>
      <c r="M7264" s="3"/>
      <c r="N7264" s="3"/>
      <c r="O7264" s="3"/>
      <c r="P7264" s="3"/>
      <c r="Q7264" s="18"/>
      <c r="S7264" s="3"/>
      <c r="T7264" s="3"/>
    </row>
    <row r="7265" spans="1:20" x14ac:dyDescent="0.25">
      <c r="A7265"/>
      <c r="C7265"/>
      <c r="D7265" s="12"/>
      <c r="E7265" s="6"/>
      <c r="F7265" s="6"/>
      <c r="G7265" s="15"/>
      <c r="H7265" s="17"/>
      <c r="M7265" s="3"/>
      <c r="N7265" s="3"/>
      <c r="O7265" s="3"/>
      <c r="P7265" s="3"/>
      <c r="Q7265" s="18"/>
      <c r="S7265" s="3"/>
      <c r="T7265" s="3"/>
    </row>
    <row r="7266" spans="1:20" x14ac:dyDescent="0.25">
      <c r="A7266"/>
      <c r="C7266"/>
      <c r="D7266" s="12"/>
      <c r="E7266" s="6"/>
      <c r="F7266" s="6"/>
      <c r="G7266" s="15"/>
      <c r="H7266" s="17"/>
      <c r="M7266" s="3"/>
      <c r="N7266" s="3"/>
      <c r="O7266" s="3"/>
      <c r="P7266" s="3"/>
      <c r="Q7266" s="18"/>
      <c r="S7266" s="3"/>
      <c r="T7266" s="3"/>
    </row>
    <row r="7267" spans="1:20" x14ac:dyDescent="0.25">
      <c r="A7267"/>
      <c r="C7267"/>
      <c r="D7267" s="12"/>
      <c r="E7267" s="6"/>
      <c r="F7267" s="6"/>
      <c r="G7267" s="15"/>
      <c r="H7267" s="17"/>
      <c r="M7267" s="3"/>
      <c r="N7267" s="3"/>
      <c r="O7267" s="3"/>
      <c r="P7267" s="3"/>
      <c r="Q7267" s="18"/>
      <c r="S7267" s="3"/>
      <c r="T7267" s="3"/>
    </row>
    <row r="7268" spans="1:20" x14ac:dyDescent="0.25">
      <c r="A7268"/>
      <c r="C7268"/>
      <c r="D7268" s="12"/>
      <c r="E7268" s="6"/>
      <c r="F7268" s="6"/>
      <c r="G7268" s="15"/>
      <c r="H7268" s="17"/>
      <c r="M7268" s="3"/>
      <c r="N7268" s="3"/>
      <c r="O7268" s="3"/>
      <c r="P7268" s="3"/>
      <c r="Q7268" s="18"/>
      <c r="S7268" s="3"/>
      <c r="T7268" s="3"/>
    </row>
    <row r="7269" spans="1:20" x14ac:dyDescent="0.25">
      <c r="A7269"/>
      <c r="C7269"/>
      <c r="D7269" s="12"/>
      <c r="E7269" s="6"/>
      <c r="F7269" s="6"/>
      <c r="G7269" s="15"/>
      <c r="H7269" s="17"/>
      <c r="M7269" s="3"/>
      <c r="N7269" s="3"/>
      <c r="O7269" s="3"/>
      <c r="P7269" s="3"/>
      <c r="Q7269" s="18"/>
      <c r="S7269" s="3"/>
      <c r="T7269" s="3"/>
    </row>
    <row r="7270" spans="1:20" x14ac:dyDescent="0.25">
      <c r="A7270"/>
      <c r="C7270"/>
      <c r="D7270" s="12"/>
      <c r="E7270" s="6"/>
      <c r="F7270" s="6"/>
      <c r="G7270" s="15"/>
      <c r="H7270" s="17"/>
      <c r="M7270" s="3"/>
      <c r="N7270" s="3"/>
      <c r="O7270" s="3"/>
      <c r="P7270" s="3"/>
      <c r="Q7270" s="18"/>
      <c r="S7270" s="3"/>
      <c r="T7270" s="3"/>
    </row>
    <row r="7271" spans="1:20" x14ac:dyDescent="0.25">
      <c r="A7271"/>
      <c r="C7271"/>
      <c r="D7271" s="12"/>
      <c r="E7271" s="6"/>
      <c r="F7271" s="6"/>
      <c r="G7271" s="15"/>
      <c r="H7271" s="17"/>
      <c r="M7271" s="3"/>
      <c r="N7271" s="3"/>
      <c r="O7271" s="3"/>
      <c r="P7271" s="3"/>
      <c r="Q7271" s="18"/>
      <c r="S7271" s="3"/>
      <c r="T7271" s="3"/>
    </row>
    <row r="7272" spans="1:20" x14ac:dyDescent="0.25">
      <c r="A7272"/>
      <c r="C7272"/>
      <c r="D7272" s="12"/>
      <c r="E7272" s="6"/>
      <c r="F7272" s="6"/>
      <c r="G7272" s="15"/>
      <c r="H7272" s="17"/>
      <c r="M7272" s="3"/>
      <c r="N7272" s="3"/>
      <c r="O7272" s="3"/>
      <c r="P7272" s="3"/>
      <c r="Q7272" s="18"/>
      <c r="S7272" s="3"/>
      <c r="T7272" s="3"/>
    </row>
    <row r="7273" spans="1:20" x14ac:dyDescent="0.25">
      <c r="A7273"/>
      <c r="C7273"/>
      <c r="D7273" s="12"/>
      <c r="E7273" s="6"/>
      <c r="F7273" s="6"/>
      <c r="G7273" s="15"/>
      <c r="H7273" s="17"/>
      <c r="M7273" s="3"/>
      <c r="N7273" s="3"/>
      <c r="O7273" s="3"/>
      <c r="P7273" s="3"/>
      <c r="Q7273" s="18"/>
      <c r="S7273" s="3"/>
      <c r="T7273" s="3"/>
    </row>
    <row r="7274" spans="1:20" x14ac:dyDescent="0.25">
      <c r="A7274"/>
      <c r="C7274"/>
      <c r="D7274" s="12"/>
      <c r="E7274" s="6"/>
      <c r="F7274" s="6"/>
      <c r="G7274" s="15"/>
      <c r="H7274" s="17"/>
      <c r="M7274" s="3"/>
      <c r="N7274" s="3"/>
      <c r="O7274" s="3"/>
      <c r="P7274" s="3"/>
      <c r="Q7274" s="18"/>
      <c r="S7274" s="3"/>
      <c r="T7274" s="3"/>
    </row>
    <row r="7275" spans="1:20" x14ac:dyDescent="0.25">
      <c r="A7275"/>
      <c r="C7275"/>
      <c r="D7275" s="12"/>
      <c r="E7275" s="6"/>
      <c r="F7275" s="6"/>
      <c r="G7275" s="15"/>
      <c r="H7275" s="17"/>
      <c r="M7275" s="3"/>
      <c r="N7275" s="3"/>
      <c r="O7275" s="3"/>
      <c r="P7275" s="3"/>
      <c r="Q7275" s="18"/>
      <c r="S7275" s="3"/>
      <c r="T7275" s="3"/>
    </row>
    <row r="7276" spans="1:20" x14ac:dyDescent="0.25">
      <c r="A7276"/>
      <c r="C7276"/>
      <c r="D7276" s="12"/>
      <c r="E7276" s="6"/>
      <c r="F7276" s="6"/>
      <c r="G7276" s="15"/>
      <c r="H7276" s="17"/>
      <c r="M7276" s="3"/>
      <c r="N7276" s="3"/>
      <c r="O7276" s="3"/>
      <c r="P7276" s="3"/>
      <c r="Q7276" s="18"/>
      <c r="S7276" s="3"/>
      <c r="T7276" s="3"/>
    </row>
    <row r="7277" spans="1:20" x14ac:dyDescent="0.25">
      <c r="A7277"/>
      <c r="C7277"/>
      <c r="D7277" s="12"/>
      <c r="E7277" s="6"/>
      <c r="F7277" s="6"/>
      <c r="G7277" s="15"/>
      <c r="H7277" s="17"/>
      <c r="M7277" s="3"/>
      <c r="N7277" s="3"/>
      <c r="O7277" s="3"/>
      <c r="P7277" s="3"/>
      <c r="Q7277" s="18"/>
      <c r="S7277" s="3"/>
      <c r="T7277" s="3"/>
    </row>
    <row r="7278" spans="1:20" x14ac:dyDescent="0.25">
      <c r="A7278"/>
      <c r="C7278"/>
      <c r="D7278" s="12"/>
      <c r="E7278" s="6"/>
      <c r="F7278" s="6"/>
      <c r="G7278" s="15"/>
      <c r="H7278" s="17"/>
      <c r="M7278" s="3"/>
      <c r="N7278" s="3"/>
      <c r="O7278" s="3"/>
      <c r="P7278" s="3"/>
      <c r="Q7278" s="18"/>
      <c r="S7278" s="3"/>
      <c r="T7278" s="3"/>
    </row>
    <row r="7279" spans="1:20" x14ac:dyDescent="0.25">
      <c r="A7279"/>
      <c r="C7279"/>
      <c r="D7279" s="12"/>
      <c r="E7279" s="6"/>
      <c r="F7279" s="6"/>
      <c r="G7279" s="15"/>
      <c r="H7279" s="17"/>
      <c r="M7279" s="3"/>
      <c r="N7279" s="3"/>
      <c r="O7279" s="3"/>
      <c r="P7279" s="3"/>
      <c r="Q7279" s="18"/>
      <c r="S7279" s="3"/>
      <c r="T7279" s="3"/>
    </row>
    <row r="7280" spans="1:20" x14ac:dyDescent="0.25">
      <c r="A7280"/>
      <c r="C7280"/>
      <c r="D7280" s="12"/>
      <c r="E7280" s="6"/>
      <c r="F7280" s="6"/>
      <c r="G7280" s="15"/>
      <c r="H7280" s="17"/>
      <c r="M7280" s="3"/>
      <c r="N7280" s="3"/>
      <c r="O7280" s="3"/>
      <c r="P7280" s="3"/>
      <c r="Q7280" s="18"/>
      <c r="S7280" s="3"/>
      <c r="T7280" s="3"/>
    </row>
    <row r="7281" spans="1:20" x14ac:dyDescent="0.25">
      <c r="A7281"/>
      <c r="C7281"/>
      <c r="D7281" s="12"/>
      <c r="E7281" s="6"/>
      <c r="F7281" s="6"/>
      <c r="G7281" s="15"/>
      <c r="H7281" s="17"/>
      <c r="M7281" s="3"/>
      <c r="N7281" s="3"/>
      <c r="O7281" s="3"/>
      <c r="P7281" s="3"/>
      <c r="Q7281" s="18"/>
      <c r="S7281" s="3"/>
      <c r="T7281" s="3"/>
    </row>
    <row r="7282" spans="1:20" x14ac:dyDescent="0.25">
      <c r="A7282"/>
      <c r="C7282"/>
      <c r="D7282" s="12"/>
      <c r="E7282" s="6"/>
      <c r="F7282" s="6"/>
      <c r="G7282" s="15"/>
      <c r="H7282" s="17"/>
      <c r="M7282" s="3"/>
      <c r="N7282" s="3"/>
      <c r="O7282" s="3"/>
      <c r="P7282" s="3"/>
      <c r="Q7282" s="18"/>
      <c r="S7282" s="3"/>
      <c r="T7282" s="3"/>
    </row>
    <row r="7283" spans="1:20" x14ac:dyDescent="0.25">
      <c r="A7283"/>
      <c r="C7283"/>
      <c r="D7283" s="12"/>
      <c r="E7283" s="6"/>
      <c r="F7283" s="6"/>
      <c r="G7283" s="15"/>
      <c r="H7283" s="17"/>
      <c r="M7283" s="3"/>
      <c r="N7283" s="3"/>
      <c r="O7283" s="3"/>
      <c r="P7283" s="3"/>
      <c r="Q7283" s="18"/>
      <c r="S7283" s="3"/>
      <c r="T7283" s="3"/>
    </row>
    <row r="7284" spans="1:20" x14ac:dyDescent="0.25">
      <c r="A7284"/>
      <c r="C7284"/>
      <c r="D7284" s="12"/>
      <c r="E7284" s="6"/>
      <c r="F7284" s="6"/>
      <c r="G7284" s="15"/>
      <c r="H7284" s="17"/>
      <c r="M7284" s="3"/>
      <c r="N7284" s="3"/>
      <c r="O7284" s="3"/>
      <c r="P7284" s="3"/>
      <c r="Q7284" s="18"/>
      <c r="S7284" s="3"/>
      <c r="T7284" s="3"/>
    </row>
    <row r="7285" spans="1:20" x14ac:dyDescent="0.25">
      <c r="A7285"/>
      <c r="C7285"/>
      <c r="D7285" s="12"/>
      <c r="E7285" s="6"/>
      <c r="F7285" s="6"/>
      <c r="G7285" s="15"/>
      <c r="H7285" s="17"/>
      <c r="M7285" s="3"/>
      <c r="N7285" s="3"/>
      <c r="O7285" s="3"/>
      <c r="P7285" s="3"/>
      <c r="Q7285" s="18"/>
      <c r="S7285" s="3"/>
      <c r="T7285" s="3"/>
    </row>
    <row r="7286" spans="1:20" x14ac:dyDescent="0.25">
      <c r="A7286"/>
      <c r="C7286"/>
      <c r="D7286" s="12"/>
      <c r="E7286" s="6"/>
      <c r="F7286" s="6"/>
      <c r="G7286" s="15"/>
      <c r="H7286" s="17"/>
      <c r="M7286" s="3"/>
      <c r="N7286" s="3"/>
      <c r="O7286" s="3"/>
      <c r="P7286" s="3"/>
      <c r="Q7286" s="18"/>
      <c r="S7286" s="3"/>
      <c r="T7286" s="3"/>
    </row>
    <row r="7287" spans="1:20" x14ac:dyDescent="0.25">
      <c r="A7287"/>
      <c r="C7287"/>
      <c r="D7287" s="12"/>
      <c r="E7287" s="6"/>
      <c r="F7287" s="6"/>
      <c r="G7287" s="15"/>
      <c r="H7287" s="17"/>
      <c r="M7287" s="3"/>
      <c r="N7287" s="3"/>
      <c r="O7287" s="3"/>
      <c r="P7287" s="3"/>
      <c r="Q7287" s="18"/>
      <c r="S7287" s="3"/>
      <c r="T7287" s="3"/>
    </row>
    <row r="7288" spans="1:20" x14ac:dyDescent="0.25">
      <c r="A7288"/>
      <c r="C7288"/>
      <c r="D7288" s="12"/>
      <c r="E7288" s="6"/>
      <c r="F7288" s="6"/>
      <c r="G7288" s="15"/>
      <c r="H7288" s="17"/>
      <c r="M7288" s="3"/>
      <c r="N7288" s="3"/>
      <c r="O7288" s="3"/>
      <c r="P7288" s="3"/>
      <c r="Q7288" s="18"/>
      <c r="S7288" s="3"/>
      <c r="T7288" s="3"/>
    </row>
    <row r="7289" spans="1:20" x14ac:dyDescent="0.25">
      <c r="A7289"/>
      <c r="C7289"/>
      <c r="D7289" s="12"/>
      <c r="E7289" s="6"/>
      <c r="F7289" s="6"/>
      <c r="G7289" s="15"/>
      <c r="H7289" s="17"/>
      <c r="M7289" s="3"/>
      <c r="N7289" s="3"/>
      <c r="O7289" s="3"/>
      <c r="P7289" s="3"/>
      <c r="Q7289" s="18"/>
      <c r="S7289" s="3"/>
      <c r="T7289" s="3"/>
    </row>
    <row r="7290" spans="1:20" x14ac:dyDescent="0.25">
      <c r="A7290"/>
      <c r="C7290"/>
      <c r="D7290" s="12"/>
      <c r="E7290" s="6"/>
      <c r="F7290" s="6"/>
      <c r="G7290" s="15"/>
      <c r="H7290" s="17"/>
      <c r="M7290" s="3"/>
      <c r="N7290" s="3"/>
      <c r="O7290" s="3"/>
      <c r="P7290" s="3"/>
      <c r="Q7290" s="18"/>
      <c r="S7290" s="3"/>
      <c r="T7290" s="3"/>
    </row>
    <row r="7291" spans="1:20" x14ac:dyDescent="0.25">
      <c r="A7291"/>
      <c r="C7291"/>
      <c r="D7291" s="12"/>
      <c r="E7291" s="6"/>
      <c r="F7291" s="6"/>
      <c r="G7291" s="15"/>
      <c r="H7291" s="17"/>
      <c r="M7291" s="3"/>
      <c r="N7291" s="3"/>
      <c r="O7291" s="3"/>
      <c r="P7291" s="3"/>
      <c r="Q7291" s="18"/>
      <c r="S7291" s="3"/>
      <c r="T7291" s="3"/>
    </row>
    <row r="7292" spans="1:20" x14ac:dyDescent="0.25">
      <c r="A7292"/>
      <c r="C7292"/>
      <c r="D7292" s="12"/>
      <c r="E7292" s="6"/>
      <c r="F7292" s="6"/>
      <c r="G7292" s="15"/>
      <c r="H7292" s="17"/>
      <c r="M7292" s="3"/>
      <c r="N7292" s="3"/>
      <c r="O7292" s="3"/>
      <c r="P7292" s="3"/>
      <c r="Q7292" s="18"/>
      <c r="S7292" s="3"/>
      <c r="T7292" s="3"/>
    </row>
    <row r="7293" spans="1:20" x14ac:dyDescent="0.25">
      <c r="A7293"/>
      <c r="C7293"/>
      <c r="D7293" s="12"/>
      <c r="E7293" s="6"/>
      <c r="F7293" s="6"/>
      <c r="G7293" s="15"/>
      <c r="H7293" s="17"/>
      <c r="M7293" s="3"/>
      <c r="N7293" s="3"/>
      <c r="O7293" s="3"/>
      <c r="P7293" s="3"/>
      <c r="Q7293" s="18"/>
      <c r="S7293" s="3"/>
      <c r="T7293" s="3"/>
    </row>
    <row r="7294" spans="1:20" x14ac:dyDescent="0.25">
      <c r="A7294"/>
      <c r="C7294"/>
      <c r="D7294" s="12"/>
      <c r="E7294" s="6"/>
      <c r="F7294" s="6"/>
      <c r="G7294" s="15"/>
      <c r="H7294" s="17"/>
      <c r="M7294" s="3"/>
      <c r="N7294" s="3"/>
      <c r="O7294" s="3"/>
      <c r="P7294" s="3"/>
      <c r="Q7294" s="18"/>
      <c r="S7294" s="3"/>
      <c r="T7294" s="3"/>
    </row>
    <row r="7295" spans="1:20" x14ac:dyDescent="0.25">
      <c r="A7295"/>
      <c r="C7295"/>
      <c r="D7295" s="12"/>
      <c r="E7295" s="6"/>
      <c r="F7295" s="6"/>
      <c r="G7295" s="15"/>
      <c r="H7295" s="17"/>
      <c r="M7295" s="3"/>
      <c r="N7295" s="3"/>
      <c r="O7295" s="3"/>
      <c r="P7295" s="3"/>
      <c r="Q7295" s="18"/>
      <c r="S7295" s="3"/>
      <c r="T7295" s="3"/>
    </row>
    <row r="7296" spans="1:20" x14ac:dyDescent="0.25">
      <c r="A7296"/>
      <c r="C7296"/>
      <c r="D7296" s="12"/>
      <c r="E7296" s="6"/>
      <c r="F7296" s="6"/>
      <c r="G7296" s="15"/>
      <c r="H7296" s="17"/>
      <c r="M7296" s="3"/>
      <c r="N7296" s="3"/>
      <c r="O7296" s="3"/>
      <c r="P7296" s="3"/>
      <c r="Q7296" s="18"/>
      <c r="S7296" s="3"/>
      <c r="T7296" s="3"/>
    </row>
    <row r="7297" spans="1:20" x14ac:dyDescent="0.25">
      <c r="A7297"/>
      <c r="C7297"/>
      <c r="D7297" s="12"/>
      <c r="E7297" s="6"/>
      <c r="F7297" s="6"/>
      <c r="G7297" s="15"/>
      <c r="H7297" s="17"/>
      <c r="M7297" s="3"/>
      <c r="N7297" s="3"/>
      <c r="O7297" s="3"/>
      <c r="P7297" s="3"/>
      <c r="Q7297" s="18"/>
      <c r="S7297" s="3"/>
      <c r="T7297" s="3"/>
    </row>
    <row r="7298" spans="1:20" x14ac:dyDescent="0.25">
      <c r="A7298"/>
      <c r="C7298"/>
      <c r="D7298" s="12"/>
      <c r="E7298" s="6"/>
      <c r="F7298" s="6"/>
      <c r="G7298" s="15"/>
      <c r="H7298" s="17"/>
      <c r="M7298" s="3"/>
      <c r="N7298" s="3"/>
      <c r="O7298" s="3"/>
      <c r="P7298" s="3"/>
      <c r="Q7298" s="18"/>
      <c r="S7298" s="3"/>
      <c r="T7298" s="3"/>
    </row>
    <row r="7299" spans="1:20" x14ac:dyDescent="0.25">
      <c r="A7299"/>
      <c r="C7299"/>
      <c r="D7299" s="12"/>
      <c r="E7299" s="6"/>
      <c r="F7299" s="6"/>
      <c r="G7299" s="15"/>
      <c r="H7299" s="17"/>
      <c r="M7299" s="3"/>
      <c r="N7299" s="3"/>
      <c r="O7299" s="3"/>
      <c r="P7299" s="3"/>
      <c r="Q7299" s="18"/>
      <c r="S7299" s="3"/>
      <c r="T7299" s="3"/>
    </row>
    <row r="7300" spans="1:20" x14ac:dyDescent="0.25">
      <c r="A7300"/>
      <c r="C7300"/>
      <c r="D7300" s="12"/>
      <c r="E7300" s="6"/>
      <c r="F7300" s="6"/>
      <c r="G7300" s="15"/>
      <c r="H7300" s="17"/>
      <c r="M7300" s="3"/>
      <c r="N7300" s="3"/>
      <c r="O7300" s="3"/>
      <c r="P7300" s="3"/>
      <c r="Q7300" s="18"/>
      <c r="S7300" s="3"/>
      <c r="T7300" s="3"/>
    </row>
    <row r="7301" spans="1:20" x14ac:dyDescent="0.25">
      <c r="A7301"/>
      <c r="C7301"/>
      <c r="D7301" s="12"/>
      <c r="E7301" s="6"/>
      <c r="F7301" s="6"/>
      <c r="G7301" s="15"/>
      <c r="H7301" s="17"/>
      <c r="M7301" s="3"/>
      <c r="N7301" s="3"/>
      <c r="O7301" s="3"/>
      <c r="P7301" s="3"/>
      <c r="Q7301" s="18"/>
      <c r="S7301" s="3"/>
      <c r="T7301" s="3"/>
    </row>
    <row r="7302" spans="1:20" x14ac:dyDescent="0.25">
      <c r="A7302"/>
      <c r="C7302"/>
      <c r="D7302" s="12"/>
      <c r="E7302" s="6"/>
      <c r="F7302" s="6"/>
      <c r="G7302" s="15"/>
      <c r="H7302" s="17"/>
      <c r="M7302" s="3"/>
      <c r="N7302" s="3"/>
      <c r="O7302" s="3"/>
      <c r="P7302" s="3"/>
      <c r="Q7302" s="18"/>
      <c r="S7302" s="3"/>
      <c r="T7302" s="3"/>
    </row>
    <row r="7303" spans="1:20" x14ac:dyDescent="0.25">
      <c r="A7303"/>
      <c r="C7303"/>
      <c r="D7303" s="12"/>
      <c r="E7303" s="6"/>
      <c r="F7303" s="6"/>
      <c r="G7303" s="15"/>
      <c r="H7303" s="17"/>
      <c r="M7303" s="3"/>
      <c r="N7303" s="3"/>
      <c r="O7303" s="3"/>
      <c r="P7303" s="3"/>
      <c r="Q7303" s="18"/>
      <c r="S7303" s="3"/>
      <c r="T7303" s="3"/>
    </row>
    <row r="7304" spans="1:20" x14ac:dyDescent="0.25">
      <c r="A7304"/>
      <c r="C7304"/>
      <c r="D7304" s="12"/>
      <c r="E7304" s="6"/>
      <c r="F7304" s="6"/>
      <c r="G7304" s="15"/>
      <c r="H7304" s="17"/>
      <c r="M7304" s="3"/>
      <c r="N7304" s="3"/>
      <c r="O7304" s="3"/>
      <c r="P7304" s="3"/>
      <c r="Q7304" s="18"/>
      <c r="S7304" s="3"/>
      <c r="T7304" s="3"/>
    </row>
    <row r="7305" spans="1:20" x14ac:dyDescent="0.25">
      <c r="A7305"/>
      <c r="C7305"/>
      <c r="D7305" s="12"/>
      <c r="E7305" s="6"/>
      <c r="F7305" s="6"/>
      <c r="G7305" s="15"/>
      <c r="H7305" s="17"/>
      <c r="M7305" s="3"/>
      <c r="N7305" s="3"/>
      <c r="O7305" s="3"/>
      <c r="P7305" s="3"/>
      <c r="Q7305" s="18"/>
      <c r="S7305" s="3"/>
      <c r="T7305" s="3"/>
    </row>
    <row r="7306" spans="1:20" x14ac:dyDescent="0.25">
      <c r="A7306"/>
      <c r="C7306"/>
      <c r="D7306" s="12"/>
      <c r="E7306" s="6"/>
      <c r="F7306" s="6"/>
      <c r="G7306" s="15"/>
      <c r="H7306" s="17"/>
      <c r="M7306" s="3"/>
      <c r="N7306" s="3"/>
      <c r="O7306" s="3"/>
      <c r="P7306" s="3"/>
      <c r="Q7306" s="18"/>
      <c r="S7306" s="3"/>
      <c r="T7306" s="3"/>
    </row>
    <row r="7307" spans="1:20" x14ac:dyDescent="0.25">
      <c r="A7307"/>
      <c r="C7307"/>
      <c r="D7307" s="12"/>
      <c r="E7307" s="6"/>
      <c r="F7307" s="6"/>
      <c r="G7307" s="15"/>
      <c r="H7307" s="17"/>
      <c r="M7307" s="3"/>
      <c r="N7307" s="3"/>
      <c r="O7307" s="3"/>
      <c r="P7307" s="3"/>
      <c r="Q7307" s="18"/>
      <c r="S7307" s="3"/>
      <c r="T7307" s="3"/>
    </row>
    <row r="7308" spans="1:20" x14ac:dyDescent="0.25">
      <c r="A7308"/>
      <c r="C7308"/>
      <c r="D7308" s="12"/>
      <c r="E7308" s="6"/>
      <c r="F7308" s="6"/>
      <c r="G7308" s="15"/>
      <c r="H7308" s="17"/>
      <c r="M7308" s="3"/>
      <c r="N7308" s="3"/>
      <c r="O7308" s="3"/>
      <c r="P7308" s="3"/>
      <c r="Q7308" s="18"/>
      <c r="S7308" s="3"/>
      <c r="T7308" s="3"/>
    </row>
    <row r="7309" spans="1:20" x14ac:dyDescent="0.25">
      <c r="A7309"/>
      <c r="C7309"/>
      <c r="D7309" s="12"/>
      <c r="E7309" s="6"/>
      <c r="F7309" s="6"/>
      <c r="G7309" s="15"/>
      <c r="H7309" s="17"/>
      <c r="M7309" s="3"/>
      <c r="N7309" s="3"/>
      <c r="O7309" s="3"/>
      <c r="P7309" s="3"/>
      <c r="Q7309" s="18"/>
      <c r="S7309" s="3"/>
      <c r="T7309" s="3"/>
    </row>
    <row r="7310" spans="1:20" x14ac:dyDescent="0.25">
      <c r="A7310"/>
      <c r="C7310"/>
      <c r="D7310" s="12"/>
      <c r="E7310" s="6"/>
      <c r="F7310" s="6"/>
      <c r="G7310" s="15"/>
      <c r="H7310" s="17"/>
      <c r="M7310" s="3"/>
      <c r="N7310" s="3"/>
      <c r="O7310" s="3"/>
      <c r="P7310" s="3"/>
      <c r="Q7310" s="18"/>
      <c r="S7310" s="3"/>
      <c r="T7310" s="3"/>
    </row>
    <row r="7311" spans="1:20" x14ac:dyDescent="0.25">
      <c r="A7311"/>
      <c r="C7311"/>
      <c r="D7311" s="12"/>
      <c r="E7311" s="6"/>
      <c r="F7311" s="6"/>
      <c r="G7311" s="15"/>
      <c r="H7311" s="17"/>
      <c r="M7311" s="3"/>
      <c r="N7311" s="3"/>
      <c r="O7311" s="3"/>
      <c r="P7311" s="3"/>
      <c r="Q7311" s="18"/>
      <c r="S7311" s="3"/>
      <c r="T7311" s="3"/>
    </row>
    <row r="7312" spans="1:20" x14ac:dyDescent="0.25">
      <c r="A7312"/>
      <c r="C7312"/>
      <c r="D7312" s="12"/>
      <c r="E7312" s="6"/>
      <c r="F7312" s="6"/>
      <c r="G7312" s="15"/>
      <c r="H7312" s="17"/>
      <c r="M7312" s="3"/>
      <c r="N7312" s="3"/>
      <c r="O7312" s="3"/>
      <c r="P7312" s="3"/>
      <c r="Q7312" s="18"/>
      <c r="S7312" s="3"/>
      <c r="T7312" s="3"/>
    </row>
    <row r="7313" spans="1:20" x14ac:dyDescent="0.25">
      <c r="A7313"/>
      <c r="C7313"/>
      <c r="D7313" s="12"/>
      <c r="E7313" s="6"/>
      <c r="F7313" s="6"/>
      <c r="G7313" s="15"/>
      <c r="H7313" s="17"/>
      <c r="M7313" s="3"/>
      <c r="N7313" s="3"/>
      <c r="O7313" s="3"/>
      <c r="P7313" s="3"/>
      <c r="Q7313" s="18"/>
      <c r="S7313" s="3"/>
      <c r="T7313" s="3"/>
    </row>
    <row r="7314" spans="1:20" x14ac:dyDescent="0.25">
      <c r="A7314"/>
      <c r="C7314"/>
      <c r="D7314" s="12"/>
      <c r="E7314" s="6"/>
      <c r="F7314" s="6"/>
      <c r="G7314" s="15"/>
      <c r="H7314" s="17"/>
      <c r="M7314" s="3"/>
      <c r="N7314" s="3"/>
      <c r="O7314" s="3"/>
      <c r="P7314" s="3"/>
      <c r="Q7314" s="18"/>
      <c r="S7314" s="3"/>
      <c r="T7314" s="3"/>
    </row>
    <row r="7315" spans="1:20" x14ac:dyDescent="0.25">
      <c r="A7315"/>
      <c r="C7315"/>
      <c r="D7315" s="12"/>
      <c r="E7315" s="6"/>
      <c r="F7315" s="6"/>
      <c r="G7315" s="15"/>
      <c r="H7315" s="17"/>
      <c r="M7315" s="3"/>
      <c r="N7315" s="3"/>
      <c r="O7315" s="3"/>
      <c r="P7315" s="3"/>
      <c r="Q7315" s="18"/>
      <c r="S7315" s="3"/>
      <c r="T7315" s="3"/>
    </row>
    <row r="7316" spans="1:20" x14ac:dyDescent="0.25">
      <c r="A7316"/>
      <c r="C7316"/>
      <c r="D7316" s="12"/>
      <c r="E7316" s="6"/>
      <c r="F7316" s="6"/>
      <c r="G7316" s="15"/>
      <c r="H7316" s="17"/>
      <c r="M7316" s="3"/>
      <c r="N7316" s="3"/>
      <c r="O7316" s="3"/>
      <c r="P7316" s="3"/>
      <c r="Q7316" s="18"/>
      <c r="S7316" s="3"/>
      <c r="T7316" s="3"/>
    </row>
    <row r="7317" spans="1:20" x14ac:dyDescent="0.25">
      <c r="A7317"/>
      <c r="C7317"/>
      <c r="D7317" s="12"/>
      <c r="E7317" s="6"/>
      <c r="F7317" s="6"/>
      <c r="G7317" s="15"/>
      <c r="H7317" s="17"/>
      <c r="M7317" s="3"/>
      <c r="N7317" s="3"/>
      <c r="O7317" s="3"/>
      <c r="P7317" s="3"/>
      <c r="Q7317" s="18"/>
      <c r="S7317" s="3"/>
      <c r="T7317" s="3"/>
    </row>
    <row r="7318" spans="1:20" x14ac:dyDescent="0.25">
      <c r="A7318"/>
      <c r="C7318"/>
      <c r="D7318" s="12"/>
      <c r="E7318" s="6"/>
      <c r="F7318" s="6"/>
      <c r="G7318" s="15"/>
      <c r="H7318" s="17"/>
      <c r="M7318" s="3"/>
      <c r="N7318" s="3"/>
      <c r="O7318" s="3"/>
      <c r="P7318" s="3"/>
      <c r="Q7318" s="18"/>
      <c r="S7318" s="3"/>
      <c r="T7318" s="3"/>
    </row>
    <row r="7319" spans="1:20" x14ac:dyDescent="0.25">
      <c r="A7319"/>
      <c r="C7319"/>
      <c r="D7319" s="12"/>
      <c r="E7319" s="6"/>
      <c r="F7319" s="6"/>
      <c r="G7319" s="15"/>
      <c r="H7319" s="17"/>
      <c r="M7319" s="3"/>
      <c r="N7319" s="3"/>
      <c r="O7319" s="3"/>
      <c r="P7319" s="3"/>
      <c r="Q7319" s="18"/>
      <c r="S7319" s="3"/>
      <c r="T7319" s="3"/>
    </row>
    <row r="7320" spans="1:20" x14ac:dyDescent="0.25">
      <c r="A7320"/>
      <c r="C7320"/>
      <c r="D7320" s="12"/>
      <c r="E7320" s="6"/>
      <c r="F7320" s="6"/>
      <c r="G7320" s="15"/>
      <c r="H7320" s="17"/>
      <c r="M7320" s="3"/>
      <c r="N7320" s="3"/>
      <c r="O7320" s="3"/>
      <c r="P7320" s="3"/>
      <c r="Q7320" s="18"/>
      <c r="S7320" s="3"/>
      <c r="T7320" s="3"/>
    </row>
    <row r="7321" spans="1:20" x14ac:dyDescent="0.25">
      <c r="A7321"/>
      <c r="C7321"/>
      <c r="D7321" s="12"/>
      <c r="E7321" s="6"/>
      <c r="F7321" s="6"/>
      <c r="G7321" s="15"/>
      <c r="H7321" s="17"/>
      <c r="M7321" s="3"/>
      <c r="N7321" s="3"/>
      <c r="O7321" s="3"/>
      <c r="P7321" s="3"/>
      <c r="Q7321" s="18"/>
      <c r="S7321" s="3"/>
      <c r="T7321" s="3"/>
    </row>
    <row r="7322" spans="1:20" x14ac:dyDescent="0.25">
      <c r="A7322"/>
      <c r="C7322"/>
      <c r="D7322" s="12"/>
      <c r="E7322" s="6"/>
      <c r="F7322" s="6"/>
      <c r="G7322" s="15"/>
      <c r="H7322" s="17"/>
      <c r="M7322" s="3"/>
      <c r="N7322" s="3"/>
      <c r="O7322" s="3"/>
      <c r="P7322" s="3"/>
      <c r="Q7322" s="18"/>
      <c r="S7322" s="3"/>
      <c r="T7322" s="3"/>
    </row>
    <row r="7323" spans="1:20" x14ac:dyDescent="0.25">
      <c r="A7323"/>
      <c r="C7323"/>
      <c r="D7323" s="12"/>
      <c r="E7323" s="6"/>
      <c r="F7323" s="6"/>
      <c r="G7323" s="15"/>
      <c r="H7323" s="17"/>
      <c r="M7323" s="3"/>
      <c r="N7323" s="3"/>
      <c r="O7323" s="3"/>
      <c r="P7323" s="3"/>
      <c r="Q7323" s="18"/>
      <c r="S7323" s="3"/>
      <c r="T7323" s="3"/>
    </row>
    <row r="7324" spans="1:20" x14ac:dyDescent="0.25">
      <c r="A7324"/>
      <c r="C7324"/>
      <c r="D7324" s="12"/>
      <c r="E7324" s="6"/>
      <c r="F7324" s="6"/>
      <c r="G7324" s="15"/>
      <c r="H7324" s="17"/>
      <c r="M7324" s="3"/>
      <c r="N7324" s="3"/>
      <c r="O7324" s="3"/>
      <c r="P7324" s="3"/>
      <c r="Q7324" s="18"/>
      <c r="S7324" s="3"/>
      <c r="T7324" s="3"/>
    </row>
    <row r="7325" spans="1:20" x14ac:dyDescent="0.25">
      <c r="A7325"/>
      <c r="C7325"/>
      <c r="D7325" s="12"/>
      <c r="E7325" s="6"/>
      <c r="F7325" s="6"/>
      <c r="G7325" s="15"/>
      <c r="H7325" s="17"/>
      <c r="M7325" s="3"/>
      <c r="N7325" s="3"/>
      <c r="O7325" s="3"/>
      <c r="P7325" s="3"/>
      <c r="Q7325" s="18"/>
      <c r="S7325" s="3"/>
      <c r="T7325" s="3"/>
    </row>
    <row r="7326" spans="1:20" x14ac:dyDescent="0.25">
      <c r="A7326"/>
      <c r="C7326"/>
      <c r="D7326" s="12"/>
      <c r="E7326" s="6"/>
      <c r="F7326" s="6"/>
      <c r="G7326" s="15"/>
      <c r="H7326" s="17"/>
      <c r="M7326" s="3"/>
      <c r="N7326" s="3"/>
      <c r="O7326" s="3"/>
      <c r="P7326" s="3"/>
      <c r="Q7326" s="18"/>
      <c r="S7326" s="3"/>
      <c r="T7326" s="3"/>
    </row>
    <row r="7327" spans="1:20" x14ac:dyDescent="0.25">
      <c r="A7327"/>
      <c r="C7327"/>
      <c r="D7327" s="12"/>
      <c r="E7327" s="6"/>
      <c r="F7327" s="6"/>
      <c r="G7327" s="15"/>
      <c r="H7327" s="17"/>
      <c r="M7327" s="3"/>
      <c r="N7327" s="3"/>
      <c r="O7327" s="3"/>
      <c r="P7327" s="3"/>
      <c r="Q7327" s="18"/>
      <c r="S7327" s="3"/>
      <c r="T7327" s="3"/>
    </row>
    <row r="7328" spans="1:20" x14ac:dyDescent="0.25">
      <c r="A7328"/>
      <c r="C7328"/>
      <c r="D7328" s="12"/>
      <c r="E7328" s="6"/>
      <c r="F7328" s="6"/>
      <c r="G7328" s="15"/>
      <c r="H7328" s="17"/>
      <c r="M7328" s="3"/>
      <c r="N7328" s="3"/>
      <c r="O7328" s="3"/>
      <c r="P7328" s="3"/>
      <c r="Q7328" s="18"/>
      <c r="S7328" s="3"/>
      <c r="T7328" s="3"/>
    </row>
    <row r="7329" spans="1:20" x14ac:dyDescent="0.25">
      <c r="A7329"/>
      <c r="C7329"/>
      <c r="D7329" s="12"/>
      <c r="E7329" s="6"/>
      <c r="F7329" s="6"/>
      <c r="G7329" s="15"/>
      <c r="H7329" s="17"/>
      <c r="M7329" s="3"/>
      <c r="N7329" s="3"/>
      <c r="O7329" s="3"/>
      <c r="P7329" s="3"/>
      <c r="Q7329" s="18"/>
      <c r="S7329" s="3"/>
      <c r="T7329" s="3"/>
    </row>
    <row r="7330" spans="1:20" x14ac:dyDescent="0.25">
      <c r="A7330"/>
      <c r="C7330"/>
      <c r="D7330" s="12"/>
      <c r="E7330" s="6"/>
      <c r="F7330" s="6"/>
      <c r="G7330" s="15"/>
      <c r="H7330" s="17"/>
      <c r="M7330" s="3"/>
      <c r="N7330" s="3"/>
      <c r="O7330" s="3"/>
      <c r="P7330" s="3"/>
      <c r="Q7330" s="18"/>
      <c r="S7330" s="3"/>
      <c r="T7330" s="3"/>
    </row>
    <row r="7331" spans="1:20" x14ac:dyDescent="0.25">
      <c r="A7331"/>
      <c r="C7331"/>
      <c r="D7331" s="12"/>
      <c r="E7331" s="6"/>
      <c r="F7331" s="6"/>
      <c r="G7331" s="15"/>
      <c r="H7331" s="17"/>
      <c r="M7331" s="3"/>
      <c r="N7331" s="3"/>
      <c r="O7331" s="3"/>
      <c r="P7331" s="3"/>
      <c r="Q7331" s="18"/>
      <c r="S7331" s="3"/>
      <c r="T7331" s="3"/>
    </row>
    <row r="7332" spans="1:20" x14ac:dyDescent="0.25">
      <c r="A7332"/>
      <c r="C7332"/>
      <c r="D7332" s="12"/>
      <c r="E7332" s="6"/>
      <c r="F7332" s="6"/>
      <c r="G7332" s="15"/>
      <c r="H7332" s="17"/>
      <c r="M7332" s="3"/>
      <c r="N7332" s="3"/>
      <c r="O7332" s="3"/>
      <c r="P7332" s="3"/>
      <c r="Q7332" s="18"/>
      <c r="S7332" s="3"/>
      <c r="T7332" s="3"/>
    </row>
    <row r="7333" spans="1:20" x14ac:dyDescent="0.25">
      <c r="A7333"/>
      <c r="C7333"/>
      <c r="D7333" s="12"/>
      <c r="E7333" s="6"/>
      <c r="F7333" s="6"/>
      <c r="G7333" s="15"/>
      <c r="H7333" s="17"/>
      <c r="M7333" s="3"/>
      <c r="N7333" s="3"/>
      <c r="O7333" s="3"/>
      <c r="P7333" s="3"/>
      <c r="Q7333" s="18"/>
      <c r="S7333" s="3"/>
      <c r="T7333" s="3"/>
    </row>
    <row r="7334" spans="1:20" x14ac:dyDescent="0.25">
      <c r="A7334"/>
      <c r="C7334"/>
      <c r="D7334" s="12"/>
      <c r="E7334" s="6"/>
      <c r="F7334" s="6"/>
      <c r="G7334" s="15"/>
      <c r="H7334" s="17"/>
      <c r="M7334" s="3"/>
      <c r="N7334" s="3"/>
      <c r="O7334" s="3"/>
      <c r="P7334" s="3"/>
      <c r="Q7334" s="18"/>
      <c r="S7334" s="3"/>
      <c r="T7334" s="3"/>
    </row>
    <row r="7335" spans="1:20" x14ac:dyDescent="0.25">
      <c r="A7335"/>
      <c r="C7335"/>
      <c r="D7335" s="12"/>
      <c r="E7335" s="6"/>
      <c r="F7335" s="6"/>
      <c r="G7335" s="15"/>
      <c r="H7335" s="17"/>
      <c r="M7335" s="3"/>
      <c r="N7335" s="3"/>
      <c r="O7335" s="3"/>
      <c r="P7335" s="3"/>
      <c r="Q7335" s="18"/>
      <c r="S7335" s="3"/>
      <c r="T7335" s="3"/>
    </row>
    <row r="7336" spans="1:20" x14ac:dyDescent="0.25">
      <c r="A7336"/>
      <c r="C7336"/>
      <c r="D7336" s="12"/>
      <c r="E7336" s="6"/>
      <c r="F7336" s="6"/>
      <c r="G7336" s="15"/>
      <c r="H7336" s="17"/>
      <c r="M7336" s="3"/>
      <c r="N7336" s="3"/>
      <c r="O7336" s="3"/>
      <c r="P7336" s="3"/>
      <c r="Q7336" s="18"/>
      <c r="S7336" s="3"/>
      <c r="T7336" s="3"/>
    </row>
    <row r="7337" spans="1:20" x14ac:dyDescent="0.25">
      <c r="A7337"/>
      <c r="C7337"/>
      <c r="D7337" s="12"/>
      <c r="E7337" s="6"/>
      <c r="F7337" s="6"/>
      <c r="G7337" s="15"/>
      <c r="H7337" s="17"/>
      <c r="M7337" s="3"/>
      <c r="N7337" s="3"/>
      <c r="O7337" s="3"/>
      <c r="P7337" s="3"/>
      <c r="Q7337" s="18"/>
      <c r="S7337" s="3"/>
      <c r="T7337" s="3"/>
    </row>
    <row r="7338" spans="1:20" x14ac:dyDescent="0.25">
      <c r="A7338"/>
      <c r="C7338"/>
      <c r="D7338" s="12"/>
      <c r="E7338" s="6"/>
      <c r="F7338" s="6"/>
      <c r="G7338" s="15"/>
      <c r="H7338" s="17"/>
      <c r="M7338" s="3"/>
      <c r="N7338" s="3"/>
      <c r="O7338" s="3"/>
      <c r="P7338" s="3"/>
      <c r="Q7338" s="18"/>
      <c r="S7338" s="3"/>
      <c r="T7338" s="3"/>
    </row>
    <row r="7339" spans="1:20" x14ac:dyDescent="0.25">
      <c r="A7339"/>
      <c r="C7339"/>
      <c r="D7339" s="12"/>
      <c r="E7339" s="6"/>
      <c r="F7339" s="6"/>
      <c r="G7339" s="15"/>
      <c r="H7339" s="17"/>
      <c r="M7339" s="3"/>
      <c r="N7339" s="3"/>
      <c r="O7339" s="3"/>
      <c r="P7339" s="3"/>
      <c r="Q7339" s="18"/>
      <c r="S7339" s="3"/>
      <c r="T7339" s="3"/>
    </row>
    <row r="7340" spans="1:20" x14ac:dyDescent="0.25">
      <c r="A7340"/>
      <c r="C7340"/>
      <c r="D7340" s="12"/>
      <c r="E7340" s="6"/>
      <c r="F7340" s="6"/>
      <c r="G7340" s="15"/>
      <c r="H7340" s="17"/>
      <c r="M7340" s="3"/>
      <c r="N7340" s="3"/>
      <c r="O7340" s="3"/>
      <c r="P7340" s="3"/>
      <c r="Q7340" s="18"/>
      <c r="S7340" s="3"/>
      <c r="T7340" s="3"/>
    </row>
    <row r="7341" spans="1:20" x14ac:dyDescent="0.25">
      <c r="A7341"/>
      <c r="C7341"/>
      <c r="D7341" s="12"/>
      <c r="E7341" s="6"/>
      <c r="F7341" s="6"/>
      <c r="G7341" s="15"/>
      <c r="H7341" s="17"/>
      <c r="M7341" s="3"/>
      <c r="N7341" s="3"/>
      <c r="O7341" s="3"/>
      <c r="P7341" s="3"/>
      <c r="Q7341" s="18"/>
      <c r="S7341" s="3"/>
      <c r="T7341" s="3"/>
    </row>
    <row r="7342" spans="1:20" x14ac:dyDescent="0.25">
      <c r="A7342"/>
      <c r="C7342"/>
      <c r="D7342" s="12"/>
      <c r="E7342" s="6"/>
      <c r="F7342" s="6"/>
      <c r="G7342" s="15"/>
      <c r="H7342" s="17"/>
      <c r="M7342" s="3"/>
      <c r="N7342" s="3"/>
      <c r="O7342" s="3"/>
      <c r="P7342" s="3"/>
      <c r="Q7342" s="18"/>
      <c r="S7342" s="3"/>
      <c r="T7342" s="3"/>
    </row>
    <row r="7343" spans="1:20" x14ac:dyDescent="0.25">
      <c r="A7343"/>
      <c r="C7343"/>
      <c r="D7343" s="12"/>
      <c r="E7343" s="6"/>
      <c r="F7343" s="6"/>
      <c r="G7343" s="15"/>
      <c r="H7343" s="17"/>
      <c r="M7343" s="3"/>
      <c r="N7343" s="3"/>
      <c r="O7343" s="3"/>
      <c r="P7343" s="3"/>
      <c r="Q7343" s="18"/>
      <c r="S7343" s="3"/>
      <c r="T7343" s="3"/>
    </row>
    <row r="7344" spans="1:20" x14ac:dyDescent="0.25">
      <c r="A7344"/>
      <c r="C7344"/>
      <c r="D7344" s="12"/>
      <c r="E7344" s="6"/>
      <c r="F7344" s="6"/>
      <c r="G7344" s="15"/>
      <c r="H7344" s="17"/>
      <c r="M7344" s="3"/>
      <c r="N7344" s="3"/>
      <c r="O7344" s="3"/>
      <c r="P7344" s="3"/>
      <c r="Q7344" s="18"/>
      <c r="S7344" s="3"/>
      <c r="T7344" s="3"/>
    </row>
    <row r="7345" spans="1:20" x14ac:dyDescent="0.25">
      <c r="A7345"/>
      <c r="C7345"/>
      <c r="D7345" s="12"/>
      <c r="E7345" s="6"/>
      <c r="F7345" s="6"/>
      <c r="G7345" s="15"/>
      <c r="H7345" s="17"/>
      <c r="M7345" s="3"/>
      <c r="N7345" s="3"/>
      <c r="O7345" s="3"/>
      <c r="P7345" s="3"/>
      <c r="Q7345" s="18"/>
      <c r="S7345" s="3"/>
      <c r="T7345" s="3"/>
    </row>
    <row r="7346" spans="1:20" x14ac:dyDescent="0.25">
      <c r="A7346"/>
      <c r="C7346"/>
      <c r="D7346" s="12"/>
      <c r="E7346" s="6"/>
      <c r="F7346" s="6"/>
      <c r="G7346" s="15"/>
      <c r="H7346" s="17"/>
      <c r="M7346" s="3"/>
      <c r="N7346" s="3"/>
      <c r="O7346" s="3"/>
      <c r="P7346" s="3"/>
      <c r="Q7346" s="18"/>
      <c r="S7346" s="3"/>
      <c r="T7346" s="3"/>
    </row>
    <row r="7347" spans="1:20" x14ac:dyDescent="0.25">
      <c r="A7347"/>
      <c r="C7347"/>
      <c r="D7347" s="12"/>
      <c r="E7347" s="6"/>
      <c r="F7347" s="6"/>
      <c r="G7347" s="15"/>
      <c r="H7347" s="17"/>
      <c r="M7347" s="3"/>
      <c r="N7347" s="3"/>
      <c r="O7347" s="3"/>
      <c r="P7347" s="3"/>
      <c r="Q7347" s="18"/>
      <c r="S7347" s="3"/>
      <c r="T7347" s="3"/>
    </row>
    <row r="7348" spans="1:20" x14ac:dyDescent="0.25">
      <c r="A7348"/>
      <c r="C7348"/>
      <c r="D7348" s="12"/>
      <c r="E7348" s="6"/>
      <c r="F7348" s="6"/>
      <c r="G7348" s="15"/>
      <c r="H7348" s="17"/>
      <c r="M7348" s="3"/>
      <c r="N7348" s="3"/>
      <c r="O7348" s="3"/>
      <c r="P7348" s="3"/>
      <c r="Q7348" s="18"/>
      <c r="S7348" s="3"/>
      <c r="T7348" s="3"/>
    </row>
    <row r="7349" spans="1:20" x14ac:dyDescent="0.25">
      <c r="A7349"/>
      <c r="C7349"/>
      <c r="D7349" s="12"/>
      <c r="E7349" s="6"/>
      <c r="F7349" s="6"/>
      <c r="G7349" s="15"/>
      <c r="H7349" s="17"/>
      <c r="M7349" s="3"/>
      <c r="N7349" s="3"/>
      <c r="O7349" s="3"/>
      <c r="P7349" s="3"/>
      <c r="Q7349" s="18"/>
      <c r="S7349" s="3"/>
      <c r="T7349" s="3"/>
    </row>
    <row r="7350" spans="1:20" x14ac:dyDescent="0.25">
      <c r="A7350"/>
      <c r="C7350"/>
      <c r="D7350" s="12"/>
      <c r="E7350" s="6"/>
      <c r="F7350" s="6"/>
      <c r="G7350" s="15"/>
      <c r="H7350" s="17"/>
      <c r="M7350" s="3"/>
      <c r="N7350" s="3"/>
      <c r="O7350" s="3"/>
      <c r="P7350" s="3"/>
      <c r="Q7350" s="18"/>
      <c r="S7350" s="3"/>
      <c r="T7350" s="3"/>
    </row>
    <row r="7351" spans="1:20" x14ac:dyDescent="0.25">
      <c r="A7351"/>
      <c r="C7351"/>
      <c r="D7351" s="12"/>
      <c r="E7351" s="6"/>
      <c r="F7351" s="6"/>
      <c r="G7351" s="15"/>
      <c r="H7351" s="17"/>
      <c r="M7351" s="3"/>
      <c r="N7351" s="3"/>
      <c r="O7351" s="3"/>
      <c r="P7351" s="3"/>
      <c r="Q7351" s="18"/>
      <c r="S7351" s="3"/>
      <c r="T7351" s="3"/>
    </row>
    <row r="7352" spans="1:20" x14ac:dyDescent="0.25">
      <c r="A7352"/>
      <c r="C7352"/>
      <c r="D7352" s="12"/>
      <c r="E7352" s="6"/>
      <c r="F7352" s="6"/>
      <c r="G7352" s="15"/>
      <c r="H7352" s="17"/>
      <c r="M7352" s="3"/>
      <c r="N7352" s="3"/>
      <c r="O7352" s="3"/>
      <c r="P7352" s="3"/>
      <c r="Q7352" s="18"/>
      <c r="S7352" s="3"/>
      <c r="T7352" s="3"/>
    </row>
    <row r="7353" spans="1:20" x14ac:dyDescent="0.25">
      <c r="A7353"/>
      <c r="C7353"/>
      <c r="D7353" s="12"/>
      <c r="E7353" s="6"/>
      <c r="F7353" s="6"/>
      <c r="G7353" s="15"/>
      <c r="H7353" s="17"/>
      <c r="M7353" s="3"/>
      <c r="N7353" s="3"/>
      <c r="O7353" s="3"/>
      <c r="P7353" s="3"/>
      <c r="Q7353" s="18"/>
      <c r="S7353" s="3"/>
      <c r="T7353" s="3"/>
    </row>
    <row r="7354" spans="1:20" x14ac:dyDescent="0.25">
      <c r="A7354"/>
      <c r="C7354"/>
      <c r="D7354" s="12"/>
      <c r="E7354" s="6"/>
      <c r="F7354" s="6"/>
      <c r="G7354" s="15"/>
      <c r="H7354" s="17"/>
      <c r="M7354" s="3"/>
      <c r="N7354" s="3"/>
      <c r="O7354" s="3"/>
      <c r="P7354" s="3"/>
      <c r="Q7354" s="18"/>
      <c r="S7354" s="3"/>
      <c r="T7354" s="3"/>
    </row>
    <row r="7355" spans="1:20" x14ac:dyDescent="0.25">
      <c r="A7355"/>
      <c r="C7355"/>
      <c r="D7355" s="12"/>
      <c r="E7355" s="6"/>
      <c r="F7355" s="6"/>
      <c r="G7355" s="15"/>
      <c r="H7355" s="17"/>
      <c r="M7355" s="3"/>
      <c r="N7355" s="3"/>
      <c r="O7355" s="3"/>
      <c r="P7355" s="3"/>
      <c r="Q7355" s="18"/>
      <c r="S7355" s="3"/>
      <c r="T7355" s="3"/>
    </row>
    <row r="7356" spans="1:20" x14ac:dyDescent="0.25">
      <c r="A7356"/>
      <c r="C7356"/>
      <c r="D7356" s="12"/>
      <c r="E7356" s="6"/>
      <c r="F7356" s="6"/>
      <c r="G7356" s="15"/>
      <c r="H7356" s="17"/>
      <c r="M7356" s="3"/>
      <c r="N7356" s="3"/>
      <c r="O7356" s="3"/>
      <c r="P7356" s="3"/>
      <c r="Q7356" s="18"/>
      <c r="S7356" s="3"/>
      <c r="T7356" s="3"/>
    </row>
    <row r="7357" spans="1:20" x14ac:dyDescent="0.25">
      <c r="A7357"/>
      <c r="C7357"/>
      <c r="D7357" s="12"/>
      <c r="E7357" s="6"/>
      <c r="F7357" s="6"/>
      <c r="G7357" s="15"/>
      <c r="H7357" s="17"/>
      <c r="M7357" s="3"/>
      <c r="N7357" s="3"/>
      <c r="O7357" s="3"/>
      <c r="P7357" s="3"/>
      <c r="Q7357" s="18"/>
      <c r="S7357" s="3"/>
      <c r="T7357" s="3"/>
    </row>
    <row r="7358" spans="1:20" x14ac:dyDescent="0.25">
      <c r="A7358"/>
      <c r="C7358"/>
      <c r="D7358" s="12"/>
      <c r="E7358" s="6"/>
      <c r="F7358" s="6"/>
      <c r="G7358" s="15"/>
      <c r="H7358" s="17"/>
      <c r="M7358" s="3"/>
      <c r="N7358" s="3"/>
      <c r="O7358" s="3"/>
      <c r="P7358" s="3"/>
      <c r="Q7358" s="18"/>
      <c r="S7358" s="3"/>
      <c r="T7358" s="3"/>
    </row>
    <row r="7359" spans="1:20" x14ac:dyDescent="0.25">
      <c r="A7359"/>
      <c r="C7359"/>
      <c r="D7359" s="12"/>
      <c r="E7359" s="6"/>
      <c r="F7359" s="6"/>
      <c r="G7359" s="15"/>
      <c r="H7359" s="17"/>
      <c r="M7359" s="3"/>
      <c r="N7359" s="3"/>
      <c r="O7359" s="3"/>
      <c r="P7359" s="3"/>
      <c r="Q7359" s="18"/>
      <c r="S7359" s="3"/>
      <c r="T7359" s="3"/>
    </row>
    <row r="7360" spans="1:20" x14ac:dyDescent="0.25">
      <c r="A7360"/>
      <c r="C7360"/>
      <c r="D7360" s="12"/>
      <c r="E7360" s="6"/>
      <c r="F7360" s="6"/>
      <c r="G7360" s="15"/>
      <c r="H7360" s="17"/>
      <c r="M7360" s="3"/>
      <c r="N7360" s="3"/>
      <c r="O7360" s="3"/>
      <c r="P7360" s="3"/>
      <c r="Q7360" s="18"/>
      <c r="S7360" s="3"/>
      <c r="T7360" s="3"/>
    </row>
    <row r="7361" spans="1:20" x14ac:dyDescent="0.25">
      <c r="A7361"/>
      <c r="C7361"/>
      <c r="D7361" s="12"/>
      <c r="E7361" s="6"/>
      <c r="F7361" s="6"/>
      <c r="G7361" s="15"/>
      <c r="H7361" s="17"/>
      <c r="M7361" s="3"/>
      <c r="N7361" s="3"/>
      <c r="O7361" s="3"/>
      <c r="P7361" s="3"/>
      <c r="Q7361" s="18"/>
      <c r="S7361" s="3"/>
      <c r="T7361" s="3"/>
    </row>
    <row r="7362" spans="1:20" x14ac:dyDescent="0.25">
      <c r="A7362"/>
      <c r="C7362"/>
      <c r="D7362" s="12"/>
      <c r="E7362" s="6"/>
      <c r="F7362" s="6"/>
      <c r="G7362" s="15"/>
      <c r="H7362" s="17"/>
      <c r="M7362" s="3"/>
      <c r="N7362" s="3"/>
      <c r="O7362" s="3"/>
      <c r="P7362" s="3"/>
      <c r="Q7362" s="18"/>
      <c r="S7362" s="3"/>
      <c r="T7362" s="3"/>
    </row>
    <row r="7363" spans="1:20" x14ac:dyDescent="0.25">
      <c r="A7363"/>
      <c r="C7363"/>
      <c r="D7363" s="12"/>
      <c r="E7363" s="6"/>
      <c r="F7363" s="6"/>
      <c r="G7363" s="15"/>
      <c r="H7363" s="17"/>
      <c r="M7363" s="3"/>
      <c r="N7363" s="3"/>
      <c r="O7363" s="3"/>
      <c r="P7363" s="3"/>
      <c r="Q7363" s="18"/>
      <c r="S7363" s="3"/>
      <c r="T7363" s="3"/>
    </row>
    <row r="7364" spans="1:20" x14ac:dyDescent="0.25">
      <c r="A7364"/>
      <c r="C7364"/>
      <c r="D7364" s="12"/>
      <c r="E7364" s="6"/>
      <c r="F7364" s="6"/>
      <c r="G7364" s="15"/>
      <c r="H7364" s="17"/>
      <c r="M7364" s="3"/>
      <c r="N7364" s="3"/>
      <c r="O7364" s="3"/>
      <c r="P7364" s="3"/>
      <c r="Q7364" s="18"/>
      <c r="S7364" s="3"/>
      <c r="T7364" s="3"/>
    </row>
    <row r="7365" spans="1:20" x14ac:dyDescent="0.25">
      <c r="A7365"/>
      <c r="C7365"/>
      <c r="D7365" s="12"/>
      <c r="E7365" s="6"/>
      <c r="F7365" s="6"/>
      <c r="G7365" s="15"/>
      <c r="H7365" s="17"/>
      <c r="M7365" s="3"/>
      <c r="N7365" s="3"/>
      <c r="O7365" s="3"/>
      <c r="P7365" s="3"/>
      <c r="Q7365" s="18"/>
      <c r="S7365" s="3"/>
      <c r="T7365" s="3"/>
    </row>
    <row r="7366" spans="1:20" x14ac:dyDescent="0.25">
      <c r="A7366"/>
      <c r="C7366"/>
      <c r="D7366" s="12"/>
      <c r="E7366" s="6"/>
      <c r="F7366" s="6"/>
      <c r="G7366" s="15"/>
      <c r="H7366" s="17"/>
      <c r="M7366" s="3"/>
      <c r="N7366" s="3"/>
      <c r="O7366" s="3"/>
      <c r="P7366" s="3"/>
      <c r="Q7366" s="18"/>
      <c r="S7366" s="3"/>
      <c r="T7366" s="3"/>
    </row>
    <row r="7367" spans="1:20" x14ac:dyDescent="0.25">
      <c r="A7367"/>
      <c r="C7367"/>
      <c r="D7367" s="12"/>
      <c r="E7367" s="6"/>
      <c r="F7367" s="6"/>
      <c r="G7367" s="15"/>
      <c r="H7367" s="17"/>
      <c r="M7367" s="3"/>
      <c r="N7367" s="3"/>
      <c r="O7367" s="3"/>
      <c r="P7367" s="3"/>
      <c r="Q7367" s="18"/>
      <c r="S7367" s="3"/>
      <c r="T7367" s="3"/>
    </row>
    <row r="7368" spans="1:20" x14ac:dyDescent="0.25">
      <c r="A7368"/>
      <c r="C7368"/>
      <c r="D7368" s="12"/>
      <c r="E7368" s="6"/>
      <c r="F7368" s="6"/>
      <c r="G7368" s="15"/>
      <c r="H7368" s="17"/>
      <c r="M7368" s="3"/>
      <c r="N7368" s="3"/>
      <c r="O7368" s="3"/>
      <c r="P7368" s="3"/>
      <c r="Q7368" s="18"/>
      <c r="S7368" s="3"/>
      <c r="T7368" s="3"/>
    </row>
    <row r="7369" spans="1:20" x14ac:dyDescent="0.25">
      <c r="A7369"/>
      <c r="C7369"/>
      <c r="D7369" s="12"/>
      <c r="E7369" s="6"/>
      <c r="F7369" s="6"/>
      <c r="G7369" s="15"/>
      <c r="H7369" s="17"/>
      <c r="M7369" s="3"/>
      <c r="N7369" s="3"/>
      <c r="O7369" s="3"/>
      <c r="P7369" s="3"/>
      <c r="Q7369" s="18"/>
      <c r="S7369" s="3"/>
      <c r="T7369" s="3"/>
    </row>
    <row r="7370" spans="1:20" x14ac:dyDescent="0.25">
      <c r="A7370"/>
      <c r="C7370"/>
      <c r="D7370" s="12"/>
      <c r="E7370" s="6"/>
      <c r="F7370" s="6"/>
      <c r="G7370" s="15"/>
      <c r="H7370" s="17"/>
      <c r="M7370" s="3"/>
      <c r="N7370" s="3"/>
      <c r="O7370" s="3"/>
      <c r="P7370" s="3"/>
      <c r="Q7370" s="18"/>
      <c r="S7370" s="3"/>
      <c r="T7370" s="3"/>
    </row>
    <row r="7371" spans="1:20" x14ac:dyDescent="0.25">
      <c r="A7371"/>
      <c r="C7371"/>
      <c r="D7371" s="12"/>
      <c r="E7371" s="6"/>
      <c r="F7371" s="6"/>
      <c r="G7371" s="15"/>
      <c r="H7371" s="17"/>
      <c r="M7371" s="3"/>
      <c r="N7371" s="3"/>
      <c r="O7371" s="3"/>
      <c r="P7371" s="3"/>
      <c r="Q7371" s="18"/>
      <c r="S7371" s="3"/>
      <c r="T7371" s="3"/>
    </row>
    <row r="7372" spans="1:20" x14ac:dyDescent="0.25">
      <c r="A7372"/>
      <c r="C7372"/>
      <c r="D7372" s="12"/>
      <c r="E7372" s="6"/>
      <c r="F7372" s="6"/>
      <c r="G7372" s="15"/>
      <c r="H7372" s="17"/>
      <c r="M7372" s="3"/>
      <c r="N7372" s="3"/>
      <c r="O7372" s="3"/>
      <c r="P7372" s="3"/>
      <c r="Q7372" s="18"/>
      <c r="S7372" s="3"/>
      <c r="T7372" s="3"/>
    </row>
    <row r="7373" spans="1:20" x14ac:dyDescent="0.25">
      <c r="A7373"/>
      <c r="C7373"/>
      <c r="D7373" s="12"/>
      <c r="E7373" s="6"/>
      <c r="F7373" s="6"/>
      <c r="G7373" s="15"/>
      <c r="H7373" s="17"/>
      <c r="M7373" s="3"/>
      <c r="N7373" s="3"/>
      <c r="O7373" s="3"/>
      <c r="P7373" s="3"/>
      <c r="Q7373" s="18"/>
      <c r="S7373" s="3"/>
      <c r="T7373" s="3"/>
    </row>
    <row r="7374" spans="1:20" x14ac:dyDescent="0.25">
      <c r="A7374"/>
      <c r="C7374"/>
      <c r="D7374" s="12"/>
      <c r="E7374" s="6"/>
      <c r="F7374" s="6"/>
      <c r="G7374" s="15"/>
      <c r="H7374" s="17"/>
      <c r="M7374" s="3"/>
      <c r="N7374" s="3"/>
      <c r="O7374" s="3"/>
      <c r="P7374" s="3"/>
      <c r="Q7374" s="18"/>
      <c r="S7374" s="3"/>
      <c r="T7374" s="3"/>
    </row>
    <row r="7375" spans="1:20" x14ac:dyDescent="0.25">
      <c r="A7375"/>
      <c r="C7375"/>
      <c r="D7375" s="12"/>
      <c r="E7375" s="6"/>
      <c r="F7375" s="6"/>
      <c r="G7375" s="15"/>
      <c r="H7375" s="17"/>
      <c r="M7375" s="3"/>
      <c r="N7375" s="3"/>
      <c r="O7375" s="3"/>
      <c r="P7375" s="3"/>
      <c r="Q7375" s="18"/>
      <c r="S7375" s="3"/>
      <c r="T7375" s="3"/>
    </row>
    <row r="7376" spans="1:20" x14ac:dyDescent="0.25">
      <c r="A7376"/>
      <c r="C7376"/>
      <c r="D7376" s="12"/>
      <c r="E7376" s="6"/>
      <c r="F7376" s="6"/>
      <c r="G7376" s="15"/>
      <c r="H7376" s="17"/>
      <c r="M7376" s="3"/>
      <c r="N7376" s="3"/>
      <c r="O7376" s="3"/>
      <c r="P7376" s="3"/>
      <c r="Q7376" s="18"/>
      <c r="S7376" s="3"/>
      <c r="T7376" s="3"/>
    </row>
    <row r="7377" spans="1:20" x14ac:dyDescent="0.25">
      <c r="A7377"/>
      <c r="C7377"/>
      <c r="D7377" s="12"/>
      <c r="E7377" s="6"/>
      <c r="F7377" s="6"/>
      <c r="G7377" s="15"/>
      <c r="H7377" s="17"/>
      <c r="M7377" s="3"/>
      <c r="N7377" s="3"/>
      <c r="O7377" s="3"/>
      <c r="P7377" s="3"/>
      <c r="Q7377" s="18"/>
      <c r="S7377" s="3"/>
      <c r="T7377" s="3"/>
    </row>
    <row r="7378" spans="1:20" x14ac:dyDescent="0.25">
      <c r="A7378"/>
      <c r="C7378"/>
      <c r="D7378" s="12"/>
      <c r="E7378" s="6"/>
      <c r="F7378" s="6"/>
      <c r="G7378" s="15"/>
      <c r="H7378" s="17"/>
      <c r="M7378" s="3"/>
      <c r="N7378" s="3"/>
      <c r="O7378" s="3"/>
      <c r="P7378" s="3"/>
      <c r="Q7378" s="18"/>
      <c r="S7378" s="3"/>
      <c r="T7378" s="3"/>
    </row>
    <row r="7379" spans="1:20" x14ac:dyDescent="0.25">
      <c r="A7379"/>
      <c r="C7379"/>
      <c r="D7379" s="12"/>
      <c r="E7379" s="6"/>
      <c r="F7379" s="6"/>
      <c r="G7379" s="15"/>
      <c r="H7379" s="17"/>
      <c r="M7379" s="3"/>
      <c r="N7379" s="3"/>
      <c r="O7379" s="3"/>
      <c r="P7379" s="3"/>
      <c r="Q7379" s="18"/>
      <c r="S7379" s="3"/>
      <c r="T7379" s="3"/>
    </row>
    <row r="7380" spans="1:20" x14ac:dyDescent="0.25">
      <c r="A7380"/>
      <c r="C7380"/>
      <c r="D7380" s="12"/>
      <c r="E7380" s="6"/>
      <c r="F7380" s="6"/>
      <c r="G7380" s="15"/>
      <c r="H7380" s="17"/>
      <c r="M7380" s="3"/>
      <c r="N7380" s="3"/>
      <c r="O7380" s="3"/>
      <c r="P7380" s="3"/>
      <c r="Q7380" s="18"/>
      <c r="S7380" s="3"/>
      <c r="T7380" s="3"/>
    </row>
    <row r="7381" spans="1:20" x14ac:dyDescent="0.25">
      <c r="A7381"/>
      <c r="C7381"/>
      <c r="D7381" s="12"/>
      <c r="E7381" s="6"/>
      <c r="F7381" s="6"/>
      <c r="G7381" s="15"/>
      <c r="H7381" s="17"/>
      <c r="M7381" s="3"/>
      <c r="N7381" s="3"/>
      <c r="O7381" s="3"/>
      <c r="P7381" s="3"/>
      <c r="Q7381" s="18"/>
      <c r="S7381" s="3"/>
      <c r="T7381" s="3"/>
    </row>
    <row r="7382" spans="1:20" x14ac:dyDescent="0.25">
      <c r="A7382"/>
      <c r="C7382"/>
      <c r="D7382" s="12"/>
      <c r="E7382" s="6"/>
      <c r="F7382" s="6"/>
      <c r="G7382" s="15"/>
      <c r="H7382" s="17"/>
      <c r="M7382" s="3"/>
      <c r="N7382" s="3"/>
      <c r="O7382" s="3"/>
      <c r="P7382" s="3"/>
      <c r="Q7382" s="18"/>
      <c r="S7382" s="3"/>
      <c r="T7382" s="3"/>
    </row>
    <row r="7383" spans="1:20" x14ac:dyDescent="0.25">
      <c r="A7383"/>
      <c r="C7383"/>
      <c r="D7383" s="12"/>
      <c r="E7383" s="6"/>
      <c r="F7383" s="6"/>
      <c r="G7383" s="15"/>
      <c r="H7383" s="17"/>
      <c r="M7383" s="3"/>
      <c r="N7383" s="3"/>
      <c r="O7383" s="3"/>
      <c r="P7383" s="3"/>
      <c r="Q7383" s="18"/>
      <c r="S7383" s="3"/>
      <c r="T7383" s="3"/>
    </row>
    <row r="7384" spans="1:20" x14ac:dyDescent="0.25">
      <c r="A7384"/>
      <c r="C7384"/>
      <c r="D7384" s="12"/>
      <c r="E7384" s="6"/>
      <c r="F7384" s="6"/>
      <c r="G7384" s="15"/>
      <c r="H7384" s="17"/>
      <c r="M7384" s="3"/>
      <c r="N7384" s="3"/>
      <c r="O7384" s="3"/>
      <c r="P7384" s="3"/>
      <c r="Q7384" s="18"/>
      <c r="S7384" s="3"/>
      <c r="T7384" s="3"/>
    </row>
    <row r="7385" spans="1:20" x14ac:dyDescent="0.25">
      <c r="A7385"/>
      <c r="C7385"/>
      <c r="D7385" s="12"/>
      <c r="E7385" s="6"/>
      <c r="F7385" s="6"/>
      <c r="G7385" s="15"/>
      <c r="H7385" s="17"/>
      <c r="M7385" s="3"/>
      <c r="N7385" s="3"/>
      <c r="O7385" s="3"/>
      <c r="P7385" s="3"/>
      <c r="Q7385" s="18"/>
      <c r="S7385" s="3"/>
      <c r="T7385" s="3"/>
    </row>
    <row r="7386" spans="1:20" x14ac:dyDescent="0.25">
      <c r="A7386"/>
      <c r="C7386"/>
      <c r="D7386" s="12"/>
      <c r="E7386" s="6"/>
      <c r="F7386" s="6"/>
      <c r="G7386" s="15"/>
      <c r="H7386" s="17"/>
      <c r="M7386" s="3"/>
      <c r="N7386" s="3"/>
      <c r="O7386" s="3"/>
      <c r="P7386" s="3"/>
      <c r="Q7386" s="18"/>
      <c r="S7386" s="3"/>
      <c r="T7386" s="3"/>
    </row>
    <row r="7387" spans="1:20" x14ac:dyDescent="0.25">
      <c r="A7387"/>
      <c r="C7387"/>
      <c r="D7387" s="12"/>
      <c r="E7387" s="6"/>
      <c r="F7387" s="6"/>
      <c r="G7387" s="15"/>
      <c r="H7387" s="17"/>
      <c r="M7387" s="3"/>
      <c r="N7387" s="3"/>
      <c r="O7387" s="3"/>
      <c r="P7387" s="3"/>
      <c r="Q7387" s="18"/>
      <c r="S7387" s="3"/>
      <c r="T7387" s="3"/>
    </row>
    <row r="7388" spans="1:20" x14ac:dyDescent="0.25">
      <c r="A7388"/>
      <c r="C7388"/>
      <c r="D7388" s="12"/>
      <c r="E7388" s="6"/>
      <c r="F7388" s="6"/>
      <c r="G7388" s="15"/>
      <c r="H7388" s="17"/>
      <c r="M7388" s="3"/>
      <c r="N7388" s="3"/>
      <c r="O7388" s="3"/>
      <c r="P7388" s="3"/>
      <c r="Q7388" s="18"/>
      <c r="S7388" s="3"/>
      <c r="T7388" s="3"/>
    </row>
    <row r="7389" spans="1:20" x14ac:dyDescent="0.25">
      <c r="A7389"/>
      <c r="C7389"/>
      <c r="D7389" s="12"/>
      <c r="E7389" s="6"/>
      <c r="F7389" s="6"/>
      <c r="G7389" s="15"/>
      <c r="H7389" s="17"/>
      <c r="M7389" s="3"/>
      <c r="N7389" s="3"/>
      <c r="O7389" s="3"/>
      <c r="P7389" s="3"/>
      <c r="Q7389" s="18"/>
      <c r="S7389" s="3"/>
      <c r="T7389" s="3"/>
    </row>
    <row r="7390" spans="1:20" x14ac:dyDescent="0.25">
      <c r="A7390"/>
      <c r="C7390"/>
      <c r="D7390" s="12"/>
      <c r="E7390" s="6"/>
      <c r="F7390" s="6"/>
      <c r="G7390" s="15"/>
      <c r="H7390" s="17"/>
      <c r="M7390" s="3"/>
      <c r="N7390" s="3"/>
      <c r="O7390" s="3"/>
      <c r="P7390" s="3"/>
      <c r="Q7390" s="18"/>
      <c r="S7390" s="3"/>
      <c r="T7390" s="3"/>
    </row>
    <row r="7391" spans="1:20" x14ac:dyDescent="0.25">
      <c r="A7391"/>
      <c r="C7391"/>
      <c r="D7391" s="12"/>
      <c r="E7391" s="6"/>
      <c r="F7391" s="6"/>
      <c r="G7391" s="15"/>
      <c r="H7391" s="17"/>
      <c r="M7391" s="3"/>
      <c r="N7391" s="3"/>
      <c r="O7391" s="3"/>
      <c r="P7391" s="3"/>
      <c r="Q7391" s="18"/>
      <c r="S7391" s="3"/>
      <c r="T7391" s="3"/>
    </row>
    <row r="7392" spans="1:20" x14ac:dyDescent="0.25">
      <c r="A7392"/>
      <c r="C7392"/>
      <c r="D7392" s="12"/>
      <c r="E7392" s="6"/>
      <c r="F7392" s="6"/>
      <c r="G7392" s="15"/>
      <c r="H7392" s="17"/>
      <c r="M7392" s="3"/>
      <c r="N7392" s="3"/>
      <c r="O7392" s="3"/>
      <c r="P7392" s="3"/>
      <c r="Q7392" s="18"/>
      <c r="S7392" s="3"/>
      <c r="T7392" s="3"/>
    </row>
    <row r="7393" spans="1:20" x14ac:dyDescent="0.25">
      <c r="A7393"/>
      <c r="C7393"/>
      <c r="D7393" s="12"/>
      <c r="E7393" s="6"/>
      <c r="F7393" s="6"/>
      <c r="G7393" s="15"/>
      <c r="H7393" s="17"/>
      <c r="M7393" s="3"/>
      <c r="N7393" s="3"/>
      <c r="O7393" s="3"/>
      <c r="P7393" s="3"/>
      <c r="Q7393" s="18"/>
      <c r="S7393" s="3"/>
      <c r="T7393" s="3"/>
    </row>
    <row r="7394" spans="1:20" x14ac:dyDescent="0.25">
      <c r="A7394"/>
      <c r="C7394"/>
      <c r="D7394" s="12"/>
      <c r="E7394" s="6"/>
      <c r="F7394" s="6"/>
      <c r="G7394" s="15"/>
      <c r="H7394" s="17"/>
      <c r="M7394" s="3"/>
      <c r="N7394" s="3"/>
      <c r="O7394" s="3"/>
      <c r="P7394" s="3"/>
      <c r="Q7394" s="18"/>
      <c r="S7394" s="3"/>
      <c r="T7394" s="3"/>
    </row>
    <row r="7395" spans="1:20" x14ac:dyDescent="0.25">
      <c r="A7395"/>
      <c r="C7395"/>
      <c r="D7395" s="12"/>
      <c r="E7395" s="6"/>
      <c r="F7395" s="6"/>
      <c r="G7395" s="15"/>
      <c r="H7395" s="17"/>
      <c r="M7395" s="3"/>
      <c r="N7395" s="3"/>
      <c r="O7395" s="3"/>
      <c r="P7395" s="3"/>
      <c r="Q7395" s="18"/>
      <c r="S7395" s="3"/>
      <c r="T7395" s="3"/>
    </row>
    <row r="7396" spans="1:20" x14ac:dyDescent="0.25">
      <c r="A7396"/>
      <c r="C7396"/>
      <c r="D7396" s="12"/>
      <c r="E7396" s="6"/>
      <c r="F7396" s="6"/>
      <c r="G7396" s="15"/>
      <c r="H7396" s="17"/>
      <c r="M7396" s="3"/>
      <c r="N7396" s="3"/>
      <c r="O7396" s="3"/>
      <c r="P7396" s="3"/>
      <c r="Q7396" s="18"/>
      <c r="S7396" s="3"/>
      <c r="T7396" s="3"/>
    </row>
    <row r="7397" spans="1:20" x14ac:dyDescent="0.25">
      <c r="A7397"/>
      <c r="C7397"/>
      <c r="D7397" s="12"/>
      <c r="E7397" s="6"/>
      <c r="F7397" s="6"/>
      <c r="G7397" s="15"/>
      <c r="H7397" s="17"/>
      <c r="M7397" s="3"/>
      <c r="N7397" s="3"/>
      <c r="O7397" s="3"/>
      <c r="P7397" s="3"/>
      <c r="Q7397" s="18"/>
      <c r="S7397" s="3"/>
      <c r="T7397" s="3"/>
    </row>
    <row r="7398" spans="1:20" x14ac:dyDescent="0.25">
      <c r="A7398"/>
      <c r="C7398"/>
      <c r="D7398" s="12"/>
      <c r="E7398" s="6"/>
      <c r="F7398" s="6"/>
      <c r="G7398" s="15"/>
      <c r="H7398" s="17"/>
      <c r="M7398" s="3"/>
      <c r="N7398" s="3"/>
      <c r="O7398" s="3"/>
      <c r="P7398" s="3"/>
      <c r="Q7398" s="18"/>
      <c r="S7398" s="3"/>
      <c r="T7398" s="3"/>
    </row>
    <row r="7399" spans="1:20" x14ac:dyDescent="0.25">
      <c r="A7399"/>
      <c r="C7399"/>
      <c r="D7399" s="12"/>
      <c r="E7399" s="6"/>
      <c r="F7399" s="6"/>
      <c r="G7399" s="15"/>
      <c r="H7399" s="17"/>
      <c r="M7399" s="3"/>
      <c r="N7399" s="3"/>
      <c r="O7399" s="3"/>
      <c r="P7399" s="3"/>
      <c r="Q7399" s="18"/>
      <c r="S7399" s="3"/>
      <c r="T7399" s="3"/>
    </row>
    <row r="7400" spans="1:20" x14ac:dyDescent="0.25">
      <c r="A7400"/>
      <c r="C7400"/>
      <c r="D7400" s="12"/>
      <c r="E7400" s="6"/>
      <c r="F7400" s="6"/>
      <c r="G7400" s="15"/>
      <c r="H7400" s="17"/>
      <c r="M7400" s="3"/>
      <c r="N7400" s="3"/>
      <c r="O7400" s="3"/>
      <c r="P7400" s="3"/>
      <c r="Q7400" s="18"/>
      <c r="S7400" s="3"/>
      <c r="T7400" s="3"/>
    </row>
    <row r="7401" spans="1:20" x14ac:dyDescent="0.25">
      <c r="A7401"/>
      <c r="C7401"/>
      <c r="D7401" s="12"/>
      <c r="E7401" s="6"/>
      <c r="F7401" s="6"/>
      <c r="G7401" s="15"/>
      <c r="H7401" s="17"/>
      <c r="M7401" s="3"/>
      <c r="N7401" s="3"/>
      <c r="O7401" s="3"/>
      <c r="P7401" s="3"/>
      <c r="Q7401" s="18"/>
      <c r="S7401" s="3"/>
      <c r="T7401" s="3"/>
    </row>
    <row r="7402" spans="1:20" x14ac:dyDescent="0.25">
      <c r="A7402"/>
      <c r="C7402"/>
      <c r="D7402" s="12"/>
      <c r="E7402" s="6"/>
      <c r="F7402" s="6"/>
      <c r="G7402" s="15"/>
      <c r="H7402" s="17"/>
      <c r="M7402" s="3"/>
      <c r="N7402" s="3"/>
      <c r="O7402" s="3"/>
      <c r="P7402" s="3"/>
      <c r="Q7402" s="18"/>
      <c r="S7402" s="3"/>
      <c r="T7402" s="3"/>
    </row>
    <row r="7403" spans="1:20" x14ac:dyDescent="0.25">
      <c r="A7403"/>
      <c r="C7403"/>
      <c r="D7403" s="12"/>
      <c r="E7403" s="6"/>
      <c r="F7403" s="6"/>
      <c r="G7403" s="15"/>
      <c r="H7403" s="17"/>
      <c r="M7403" s="3"/>
      <c r="N7403" s="3"/>
      <c r="O7403" s="3"/>
      <c r="P7403" s="3"/>
      <c r="Q7403" s="18"/>
      <c r="S7403" s="3"/>
      <c r="T7403" s="3"/>
    </row>
    <row r="7404" spans="1:20" x14ac:dyDescent="0.25">
      <c r="A7404"/>
      <c r="C7404"/>
      <c r="D7404" s="12"/>
      <c r="E7404" s="6"/>
      <c r="F7404" s="6"/>
      <c r="G7404" s="15"/>
      <c r="H7404" s="17"/>
      <c r="M7404" s="3"/>
      <c r="N7404" s="3"/>
      <c r="O7404" s="3"/>
      <c r="P7404" s="3"/>
      <c r="Q7404" s="18"/>
      <c r="S7404" s="3"/>
      <c r="T7404" s="3"/>
    </row>
    <row r="7405" spans="1:20" x14ac:dyDescent="0.25">
      <c r="A7405"/>
      <c r="C7405"/>
      <c r="D7405" s="12"/>
      <c r="E7405" s="6"/>
      <c r="F7405" s="6"/>
      <c r="G7405" s="15"/>
      <c r="H7405" s="17"/>
      <c r="M7405" s="3"/>
      <c r="N7405" s="3"/>
      <c r="O7405" s="3"/>
      <c r="P7405" s="3"/>
      <c r="Q7405" s="18"/>
      <c r="S7405" s="3"/>
      <c r="T7405" s="3"/>
    </row>
    <row r="7406" spans="1:20" x14ac:dyDescent="0.25">
      <c r="A7406"/>
      <c r="C7406"/>
      <c r="D7406" s="12"/>
      <c r="E7406" s="6"/>
      <c r="F7406" s="6"/>
      <c r="G7406" s="15"/>
      <c r="H7406" s="17"/>
      <c r="M7406" s="3"/>
      <c r="N7406" s="3"/>
      <c r="O7406" s="3"/>
      <c r="P7406" s="3"/>
      <c r="Q7406" s="18"/>
      <c r="S7406" s="3"/>
      <c r="T7406" s="3"/>
    </row>
    <row r="7407" spans="1:20" x14ac:dyDescent="0.25">
      <c r="A7407"/>
      <c r="C7407"/>
      <c r="D7407" s="12"/>
      <c r="E7407" s="6"/>
      <c r="F7407" s="6"/>
      <c r="G7407" s="15"/>
      <c r="H7407" s="17"/>
      <c r="M7407" s="3"/>
      <c r="N7407" s="3"/>
      <c r="O7407" s="3"/>
      <c r="P7407" s="3"/>
      <c r="Q7407" s="18"/>
      <c r="S7407" s="3"/>
      <c r="T7407" s="3"/>
    </row>
    <row r="7408" spans="1:20" x14ac:dyDescent="0.25">
      <c r="A7408"/>
      <c r="C7408"/>
      <c r="D7408" s="12"/>
      <c r="E7408" s="6"/>
      <c r="F7408" s="6"/>
      <c r="G7408" s="15"/>
      <c r="H7408" s="17"/>
      <c r="M7408" s="3"/>
      <c r="N7408" s="3"/>
      <c r="O7408" s="3"/>
      <c r="P7408" s="3"/>
      <c r="Q7408" s="18"/>
      <c r="S7408" s="3"/>
      <c r="T7408" s="3"/>
    </row>
    <row r="7409" spans="1:20" x14ac:dyDescent="0.25">
      <c r="A7409"/>
      <c r="C7409"/>
      <c r="D7409" s="12"/>
      <c r="E7409" s="6"/>
      <c r="F7409" s="6"/>
      <c r="G7409" s="15"/>
      <c r="H7409" s="17"/>
      <c r="M7409" s="3"/>
      <c r="N7409" s="3"/>
      <c r="O7409" s="3"/>
      <c r="P7409" s="3"/>
      <c r="Q7409" s="18"/>
      <c r="S7409" s="3"/>
      <c r="T7409" s="3"/>
    </row>
    <row r="7410" spans="1:20" x14ac:dyDescent="0.25">
      <c r="A7410"/>
      <c r="C7410"/>
      <c r="D7410" s="12"/>
      <c r="E7410" s="6"/>
      <c r="F7410" s="6"/>
      <c r="G7410" s="15"/>
      <c r="H7410" s="17"/>
      <c r="M7410" s="3"/>
      <c r="N7410" s="3"/>
      <c r="O7410" s="3"/>
      <c r="P7410" s="3"/>
      <c r="Q7410" s="18"/>
      <c r="S7410" s="3"/>
      <c r="T7410" s="3"/>
    </row>
    <row r="7411" spans="1:20" x14ac:dyDescent="0.25">
      <c r="A7411"/>
      <c r="C7411"/>
      <c r="D7411" s="12"/>
      <c r="E7411" s="6"/>
      <c r="F7411" s="6"/>
      <c r="G7411" s="15"/>
      <c r="H7411" s="17"/>
      <c r="M7411" s="3"/>
      <c r="N7411" s="3"/>
      <c r="O7411" s="3"/>
      <c r="P7411" s="3"/>
      <c r="Q7411" s="18"/>
      <c r="S7411" s="3"/>
      <c r="T7411" s="3"/>
    </row>
    <row r="7412" spans="1:20" x14ac:dyDescent="0.25">
      <c r="A7412"/>
      <c r="C7412"/>
      <c r="D7412" s="12"/>
      <c r="E7412" s="6"/>
      <c r="F7412" s="6"/>
      <c r="G7412" s="15"/>
      <c r="H7412" s="17"/>
      <c r="M7412" s="3"/>
      <c r="N7412" s="3"/>
      <c r="O7412" s="3"/>
      <c r="P7412" s="3"/>
      <c r="Q7412" s="18"/>
      <c r="S7412" s="3"/>
      <c r="T7412" s="3"/>
    </row>
    <row r="7413" spans="1:20" x14ac:dyDescent="0.25">
      <c r="A7413"/>
      <c r="C7413"/>
      <c r="D7413" s="12"/>
      <c r="E7413" s="6"/>
      <c r="F7413" s="6"/>
      <c r="G7413" s="15"/>
      <c r="H7413" s="17"/>
      <c r="M7413" s="3"/>
      <c r="N7413" s="3"/>
      <c r="O7413" s="3"/>
      <c r="P7413" s="3"/>
      <c r="Q7413" s="18"/>
      <c r="S7413" s="3"/>
      <c r="T7413" s="3"/>
    </row>
    <row r="7414" spans="1:20" x14ac:dyDescent="0.25">
      <c r="A7414"/>
      <c r="C7414"/>
      <c r="D7414" s="12"/>
      <c r="E7414" s="6"/>
      <c r="F7414" s="6"/>
      <c r="G7414" s="15"/>
      <c r="H7414" s="17"/>
      <c r="M7414" s="3"/>
      <c r="N7414" s="3"/>
      <c r="O7414" s="3"/>
      <c r="P7414" s="3"/>
      <c r="Q7414" s="18"/>
      <c r="S7414" s="3"/>
      <c r="T7414" s="3"/>
    </row>
    <row r="7415" spans="1:20" x14ac:dyDescent="0.25">
      <c r="A7415"/>
      <c r="C7415"/>
      <c r="D7415" s="12"/>
      <c r="E7415" s="6"/>
      <c r="F7415" s="6"/>
      <c r="G7415" s="15"/>
      <c r="H7415" s="17"/>
      <c r="M7415" s="3"/>
      <c r="N7415" s="3"/>
      <c r="O7415" s="3"/>
      <c r="P7415" s="3"/>
      <c r="Q7415" s="18"/>
      <c r="S7415" s="3"/>
      <c r="T7415" s="3"/>
    </row>
    <row r="7416" spans="1:20" x14ac:dyDescent="0.25">
      <c r="A7416"/>
      <c r="C7416"/>
      <c r="D7416" s="12"/>
      <c r="E7416" s="6"/>
      <c r="F7416" s="6"/>
      <c r="G7416" s="15"/>
      <c r="H7416" s="17"/>
      <c r="M7416" s="3"/>
      <c r="N7416" s="3"/>
      <c r="O7416" s="3"/>
      <c r="P7416" s="3"/>
      <c r="Q7416" s="18"/>
      <c r="S7416" s="3"/>
      <c r="T7416" s="3"/>
    </row>
    <row r="7417" spans="1:20" x14ac:dyDescent="0.25">
      <c r="A7417"/>
      <c r="C7417"/>
      <c r="D7417" s="12"/>
      <c r="E7417" s="6"/>
      <c r="F7417" s="6"/>
      <c r="G7417" s="15"/>
      <c r="H7417" s="17"/>
      <c r="M7417" s="3"/>
      <c r="N7417" s="3"/>
      <c r="O7417" s="3"/>
      <c r="P7417" s="3"/>
      <c r="Q7417" s="18"/>
      <c r="S7417" s="3"/>
      <c r="T7417" s="3"/>
    </row>
    <row r="7418" spans="1:20" x14ac:dyDescent="0.25">
      <c r="A7418"/>
      <c r="C7418"/>
      <c r="D7418" s="12"/>
      <c r="E7418" s="6"/>
      <c r="F7418" s="6"/>
      <c r="G7418" s="15"/>
      <c r="H7418" s="17"/>
      <c r="M7418" s="3"/>
      <c r="N7418" s="3"/>
      <c r="O7418" s="3"/>
      <c r="P7418" s="3"/>
      <c r="Q7418" s="18"/>
      <c r="S7418" s="3"/>
      <c r="T7418" s="3"/>
    </row>
    <row r="7419" spans="1:20" x14ac:dyDescent="0.25">
      <c r="A7419"/>
      <c r="C7419"/>
      <c r="D7419" s="12"/>
      <c r="E7419" s="6"/>
      <c r="F7419" s="6"/>
      <c r="G7419" s="15"/>
      <c r="H7419" s="17"/>
      <c r="M7419" s="3"/>
      <c r="N7419" s="3"/>
      <c r="O7419" s="3"/>
      <c r="P7419" s="3"/>
      <c r="Q7419" s="18"/>
      <c r="S7419" s="3"/>
      <c r="T7419" s="3"/>
    </row>
    <row r="7420" spans="1:20" x14ac:dyDescent="0.25">
      <c r="A7420"/>
      <c r="C7420"/>
      <c r="D7420" s="12"/>
      <c r="E7420" s="6"/>
      <c r="F7420" s="6"/>
      <c r="G7420" s="15"/>
      <c r="H7420" s="17"/>
      <c r="M7420" s="3"/>
      <c r="N7420" s="3"/>
      <c r="O7420" s="3"/>
      <c r="P7420" s="3"/>
      <c r="Q7420" s="18"/>
      <c r="S7420" s="3"/>
      <c r="T7420" s="3"/>
    </row>
    <row r="7421" spans="1:20" x14ac:dyDescent="0.25">
      <c r="A7421"/>
      <c r="C7421"/>
      <c r="D7421" s="12"/>
      <c r="E7421" s="6"/>
      <c r="F7421" s="6"/>
      <c r="G7421" s="15"/>
      <c r="H7421" s="17"/>
      <c r="M7421" s="3"/>
      <c r="N7421" s="3"/>
      <c r="O7421" s="3"/>
      <c r="P7421" s="3"/>
      <c r="Q7421" s="18"/>
      <c r="S7421" s="3"/>
      <c r="T7421" s="3"/>
    </row>
    <row r="7422" spans="1:20" x14ac:dyDescent="0.25">
      <c r="A7422"/>
      <c r="C7422"/>
      <c r="D7422" s="12"/>
      <c r="E7422" s="6"/>
      <c r="F7422" s="6"/>
      <c r="G7422" s="15"/>
      <c r="H7422" s="17"/>
      <c r="M7422" s="3"/>
      <c r="N7422" s="3"/>
      <c r="O7422" s="3"/>
      <c r="P7422" s="3"/>
      <c r="Q7422" s="18"/>
      <c r="S7422" s="3"/>
      <c r="T7422" s="3"/>
    </row>
    <row r="7423" spans="1:20" x14ac:dyDescent="0.25">
      <c r="A7423"/>
      <c r="C7423"/>
      <c r="D7423" s="12"/>
      <c r="E7423" s="6"/>
      <c r="F7423" s="6"/>
      <c r="G7423" s="15"/>
      <c r="H7423" s="17"/>
      <c r="M7423" s="3"/>
      <c r="N7423" s="3"/>
      <c r="O7423" s="3"/>
      <c r="P7423" s="3"/>
      <c r="Q7423" s="18"/>
      <c r="S7423" s="3"/>
      <c r="T7423" s="3"/>
    </row>
    <row r="7424" spans="1:20" x14ac:dyDescent="0.25">
      <c r="A7424"/>
      <c r="C7424"/>
      <c r="D7424" s="12"/>
      <c r="E7424" s="6"/>
      <c r="F7424" s="6"/>
      <c r="G7424" s="15"/>
      <c r="H7424" s="17"/>
      <c r="M7424" s="3"/>
      <c r="N7424" s="3"/>
      <c r="O7424" s="3"/>
      <c r="P7424" s="3"/>
      <c r="Q7424" s="18"/>
      <c r="S7424" s="3"/>
      <c r="T7424" s="3"/>
    </row>
    <row r="7425" spans="1:20" x14ac:dyDescent="0.25">
      <c r="A7425"/>
      <c r="C7425"/>
      <c r="D7425" s="12"/>
      <c r="E7425" s="6"/>
      <c r="F7425" s="6"/>
      <c r="G7425" s="15"/>
      <c r="H7425" s="17"/>
      <c r="M7425" s="3"/>
      <c r="N7425" s="3"/>
      <c r="O7425" s="3"/>
      <c r="P7425" s="3"/>
      <c r="Q7425" s="18"/>
      <c r="S7425" s="3"/>
      <c r="T7425" s="3"/>
    </row>
    <row r="7426" spans="1:20" x14ac:dyDescent="0.25">
      <c r="A7426"/>
      <c r="C7426"/>
      <c r="D7426" s="12"/>
      <c r="E7426" s="6"/>
      <c r="F7426" s="6"/>
      <c r="G7426" s="15"/>
      <c r="H7426" s="17"/>
      <c r="M7426" s="3"/>
      <c r="N7426" s="3"/>
      <c r="O7426" s="3"/>
      <c r="P7426" s="3"/>
      <c r="Q7426" s="18"/>
      <c r="S7426" s="3"/>
      <c r="T7426" s="3"/>
    </row>
    <row r="7427" spans="1:20" x14ac:dyDescent="0.25">
      <c r="A7427"/>
      <c r="C7427"/>
      <c r="D7427" s="12"/>
      <c r="E7427" s="6"/>
      <c r="F7427" s="6"/>
      <c r="G7427" s="15"/>
      <c r="H7427" s="17"/>
      <c r="M7427" s="3"/>
      <c r="N7427" s="3"/>
      <c r="O7427" s="3"/>
      <c r="P7427" s="3"/>
      <c r="Q7427" s="18"/>
      <c r="S7427" s="3"/>
      <c r="T7427" s="3"/>
    </row>
    <row r="7428" spans="1:20" x14ac:dyDescent="0.25">
      <c r="A7428"/>
      <c r="C7428"/>
      <c r="D7428" s="12"/>
      <c r="E7428" s="6"/>
      <c r="F7428" s="6"/>
      <c r="G7428" s="15"/>
      <c r="H7428" s="17"/>
      <c r="M7428" s="3"/>
      <c r="N7428" s="3"/>
      <c r="O7428" s="3"/>
      <c r="P7428" s="3"/>
      <c r="Q7428" s="18"/>
      <c r="S7428" s="3"/>
      <c r="T7428" s="3"/>
    </row>
    <row r="7429" spans="1:20" x14ac:dyDescent="0.25">
      <c r="A7429"/>
      <c r="C7429"/>
      <c r="D7429" s="12"/>
      <c r="E7429" s="6"/>
      <c r="F7429" s="6"/>
      <c r="G7429" s="15"/>
      <c r="H7429" s="17"/>
      <c r="M7429" s="3"/>
      <c r="N7429" s="3"/>
      <c r="O7429" s="3"/>
      <c r="P7429" s="3"/>
      <c r="Q7429" s="18"/>
      <c r="S7429" s="3"/>
      <c r="T7429" s="3"/>
    </row>
    <row r="7430" spans="1:20" x14ac:dyDescent="0.25">
      <c r="A7430"/>
      <c r="C7430"/>
      <c r="D7430" s="12"/>
      <c r="E7430" s="6"/>
      <c r="F7430" s="6"/>
      <c r="G7430" s="15"/>
      <c r="H7430" s="17"/>
      <c r="M7430" s="3"/>
      <c r="N7430" s="3"/>
      <c r="O7430" s="3"/>
      <c r="P7430" s="3"/>
      <c r="Q7430" s="18"/>
      <c r="S7430" s="3"/>
      <c r="T7430" s="3"/>
    </row>
    <row r="7431" spans="1:20" x14ac:dyDescent="0.25">
      <c r="A7431"/>
      <c r="C7431"/>
      <c r="D7431" s="12"/>
      <c r="E7431" s="6"/>
      <c r="F7431" s="6"/>
      <c r="G7431" s="15"/>
      <c r="H7431" s="17"/>
      <c r="M7431" s="3"/>
      <c r="N7431" s="3"/>
      <c r="O7431" s="3"/>
      <c r="P7431" s="3"/>
      <c r="Q7431" s="18"/>
      <c r="S7431" s="3"/>
      <c r="T7431" s="3"/>
    </row>
    <row r="7432" spans="1:20" x14ac:dyDescent="0.25">
      <c r="A7432"/>
      <c r="C7432"/>
      <c r="D7432" s="12"/>
      <c r="E7432" s="6"/>
      <c r="F7432" s="6"/>
      <c r="G7432" s="15"/>
      <c r="H7432" s="17"/>
      <c r="M7432" s="3"/>
      <c r="N7432" s="3"/>
      <c r="O7432" s="3"/>
      <c r="P7432" s="3"/>
      <c r="Q7432" s="18"/>
      <c r="S7432" s="3"/>
      <c r="T7432" s="3"/>
    </row>
    <row r="7433" spans="1:20" x14ac:dyDescent="0.25">
      <c r="A7433"/>
      <c r="C7433"/>
      <c r="D7433" s="12"/>
      <c r="E7433" s="6"/>
      <c r="F7433" s="6"/>
      <c r="G7433" s="15"/>
      <c r="H7433" s="17"/>
      <c r="M7433" s="3"/>
      <c r="N7433" s="3"/>
      <c r="O7433" s="3"/>
      <c r="P7433" s="3"/>
      <c r="Q7433" s="18"/>
      <c r="S7433" s="3"/>
      <c r="T7433" s="3"/>
    </row>
    <row r="7434" spans="1:20" x14ac:dyDescent="0.25">
      <c r="A7434"/>
      <c r="C7434"/>
      <c r="D7434" s="12"/>
      <c r="E7434" s="6"/>
      <c r="F7434" s="6"/>
      <c r="G7434" s="15"/>
      <c r="H7434" s="17"/>
      <c r="M7434" s="3"/>
      <c r="N7434" s="3"/>
      <c r="O7434" s="3"/>
      <c r="P7434" s="3"/>
      <c r="Q7434" s="18"/>
      <c r="S7434" s="3"/>
      <c r="T7434" s="3"/>
    </row>
    <row r="7435" spans="1:20" x14ac:dyDescent="0.25">
      <c r="A7435"/>
      <c r="C7435"/>
      <c r="D7435" s="12"/>
      <c r="E7435" s="6"/>
      <c r="F7435" s="6"/>
      <c r="G7435" s="15"/>
      <c r="H7435" s="17"/>
      <c r="M7435" s="3"/>
      <c r="N7435" s="3"/>
      <c r="O7435" s="3"/>
      <c r="P7435" s="3"/>
      <c r="Q7435" s="18"/>
      <c r="S7435" s="3"/>
      <c r="T7435" s="3"/>
    </row>
    <row r="7436" spans="1:20" x14ac:dyDescent="0.25">
      <c r="A7436"/>
      <c r="C7436"/>
      <c r="D7436" s="12"/>
      <c r="E7436" s="6"/>
      <c r="F7436" s="6"/>
      <c r="G7436" s="15"/>
      <c r="H7436" s="17"/>
      <c r="M7436" s="3"/>
      <c r="N7436" s="3"/>
      <c r="O7436" s="3"/>
      <c r="P7436" s="3"/>
      <c r="Q7436" s="18"/>
      <c r="S7436" s="3"/>
      <c r="T7436" s="3"/>
    </row>
    <row r="7437" spans="1:20" x14ac:dyDescent="0.25">
      <c r="A7437"/>
      <c r="C7437"/>
      <c r="D7437" s="12"/>
      <c r="E7437" s="6"/>
      <c r="F7437" s="6"/>
      <c r="G7437" s="15"/>
      <c r="H7437" s="17"/>
      <c r="M7437" s="3"/>
      <c r="N7437" s="3"/>
      <c r="O7437" s="3"/>
      <c r="P7437" s="3"/>
      <c r="Q7437" s="18"/>
      <c r="S7437" s="3"/>
      <c r="T7437" s="3"/>
    </row>
    <row r="7438" spans="1:20" x14ac:dyDescent="0.25">
      <c r="A7438"/>
      <c r="C7438"/>
      <c r="D7438" s="12"/>
      <c r="E7438" s="6"/>
      <c r="F7438" s="6"/>
      <c r="G7438" s="15"/>
      <c r="H7438" s="17"/>
      <c r="M7438" s="3"/>
      <c r="N7438" s="3"/>
      <c r="O7438" s="3"/>
      <c r="P7438" s="3"/>
      <c r="Q7438" s="18"/>
      <c r="S7438" s="3"/>
      <c r="T7438" s="3"/>
    </row>
    <row r="7439" spans="1:20" x14ac:dyDescent="0.25">
      <c r="A7439"/>
      <c r="C7439"/>
      <c r="D7439" s="12"/>
      <c r="E7439" s="6"/>
      <c r="F7439" s="6"/>
      <c r="G7439" s="15"/>
      <c r="H7439" s="17"/>
      <c r="M7439" s="3"/>
      <c r="N7439" s="3"/>
      <c r="O7439" s="3"/>
      <c r="P7439" s="3"/>
      <c r="Q7439" s="18"/>
      <c r="S7439" s="3"/>
      <c r="T7439" s="3"/>
    </row>
    <row r="7440" spans="1:20" x14ac:dyDescent="0.25">
      <c r="A7440"/>
      <c r="C7440"/>
      <c r="D7440" s="12"/>
      <c r="E7440" s="6"/>
      <c r="F7440" s="6"/>
      <c r="G7440" s="15"/>
      <c r="H7440" s="17"/>
      <c r="M7440" s="3"/>
      <c r="N7440" s="3"/>
      <c r="O7440" s="3"/>
      <c r="P7440" s="3"/>
      <c r="Q7440" s="18"/>
      <c r="S7440" s="3"/>
      <c r="T7440" s="3"/>
    </row>
    <row r="7441" spans="1:20" x14ac:dyDescent="0.25">
      <c r="A7441"/>
      <c r="C7441"/>
      <c r="D7441" s="12"/>
      <c r="E7441" s="6"/>
      <c r="F7441" s="6"/>
      <c r="G7441" s="15"/>
      <c r="H7441" s="17"/>
      <c r="M7441" s="3"/>
      <c r="N7441" s="3"/>
      <c r="O7441" s="3"/>
      <c r="P7441" s="3"/>
      <c r="Q7441" s="18"/>
      <c r="S7441" s="3"/>
      <c r="T7441" s="3"/>
    </row>
    <row r="7442" spans="1:20" x14ac:dyDescent="0.25">
      <c r="A7442"/>
      <c r="C7442"/>
      <c r="D7442" s="12"/>
      <c r="E7442" s="6"/>
      <c r="F7442" s="6"/>
      <c r="G7442" s="15"/>
      <c r="H7442" s="17"/>
      <c r="M7442" s="3"/>
      <c r="N7442" s="3"/>
      <c r="O7442" s="3"/>
      <c r="P7442" s="3"/>
      <c r="Q7442" s="18"/>
      <c r="S7442" s="3"/>
      <c r="T7442" s="3"/>
    </row>
    <row r="7443" spans="1:20" x14ac:dyDescent="0.25">
      <c r="A7443"/>
      <c r="C7443"/>
      <c r="D7443" s="12"/>
      <c r="E7443" s="6"/>
      <c r="F7443" s="6"/>
      <c r="G7443" s="15"/>
      <c r="H7443" s="17"/>
      <c r="M7443" s="3"/>
      <c r="N7443" s="3"/>
      <c r="O7443" s="3"/>
      <c r="P7443" s="3"/>
      <c r="Q7443" s="18"/>
      <c r="S7443" s="3"/>
      <c r="T7443" s="3"/>
    </row>
    <row r="7444" spans="1:20" x14ac:dyDescent="0.25">
      <c r="A7444"/>
      <c r="C7444"/>
      <c r="D7444" s="12"/>
      <c r="E7444" s="6"/>
      <c r="F7444" s="6"/>
      <c r="G7444" s="15"/>
      <c r="H7444" s="17"/>
      <c r="M7444" s="3"/>
      <c r="N7444" s="3"/>
      <c r="O7444" s="3"/>
      <c r="P7444" s="3"/>
      <c r="Q7444" s="18"/>
      <c r="S7444" s="3"/>
      <c r="T7444" s="3"/>
    </row>
    <row r="7445" spans="1:20" x14ac:dyDescent="0.25">
      <c r="A7445"/>
      <c r="C7445"/>
      <c r="D7445" s="12"/>
      <c r="E7445" s="6"/>
      <c r="F7445" s="6"/>
      <c r="G7445" s="15"/>
      <c r="H7445" s="17"/>
      <c r="M7445" s="3"/>
      <c r="N7445" s="3"/>
      <c r="O7445" s="3"/>
      <c r="P7445" s="3"/>
      <c r="Q7445" s="18"/>
      <c r="S7445" s="3"/>
      <c r="T7445" s="3"/>
    </row>
    <row r="7446" spans="1:20" x14ac:dyDescent="0.25">
      <c r="A7446"/>
      <c r="C7446"/>
      <c r="D7446" s="12"/>
      <c r="E7446" s="6"/>
      <c r="F7446" s="6"/>
      <c r="G7446" s="15"/>
      <c r="H7446" s="17"/>
      <c r="M7446" s="3"/>
      <c r="N7446" s="3"/>
      <c r="O7446" s="3"/>
      <c r="P7446" s="3"/>
      <c r="Q7446" s="18"/>
      <c r="S7446" s="3"/>
      <c r="T7446" s="3"/>
    </row>
    <row r="7447" spans="1:20" x14ac:dyDescent="0.25">
      <c r="A7447"/>
      <c r="C7447"/>
      <c r="D7447" s="12"/>
      <c r="E7447" s="6"/>
      <c r="F7447" s="6"/>
      <c r="G7447" s="15"/>
      <c r="H7447" s="17"/>
      <c r="M7447" s="3"/>
      <c r="N7447" s="3"/>
      <c r="O7447" s="3"/>
      <c r="P7447" s="3"/>
      <c r="Q7447" s="18"/>
      <c r="S7447" s="3"/>
      <c r="T7447" s="3"/>
    </row>
    <row r="7448" spans="1:20" x14ac:dyDescent="0.25">
      <c r="A7448"/>
      <c r="C7448"/>
      <c r="D7448" s="12"/>
      <c r="E7448" s="6"/>
      <c r="F7448" s="6"/>
      <c r="G7448" s="15"/>
      <c r="H7448" s="17"/>
      <c r="M7448" s="3"/>
      <c r="N7448" s="3"/>
      <c r="O7448" s="3"/>
      <c r="P7448" s="3"/>
      <c r="Q7448" s="18"/>
      <c r="S7448" s="3"/>
      <c r="T7448" s="3"/>
    </row>
    <row r="7449" spans="1:20" x14ac:dyDescent="0.25">
      <c r="A7449"/>
      <c r="C7449"/>
      <c r="D7449" s="12"/>
      <c r="E7449" s="6"/>
      <c r="F7449" s="6"/>
      <c r="G7449" s="15"/>
      <c r="H7449" s="17"/>
      <c r="M7449" s="3"/>
      <c r="N7449" s="3"/>
      <c r="O7449" s="3"/>
      <c r="P7449" s="3"/>
      <c r="Q7449" s="18"/>
      <c r="S7449" s="3"/>
      <c r="T7449" s="3"/>
    </row>
    <row r="7450" spans="1:20" x14ac:dyDescent="0.25">
      <c r="A7450"/>
      <c r="C7450"/>
      <c r="D7450" s="12"/>
      <c r="E7450" s="6"/>
      <c r="F7450" s="6"/>
      <c r="G7450" s="15"/>
      <c r="H7450" s="17"/>
      <c r="M7450" s="3"/>
      <c r="N7450" s="3"/>
      <c r="O7450" s="3"/>
      <c r="P7450" s="3"/>
      <c r="Q7450" s="18"/>
      <c r="S7450" s="3"/>
      <c r="T7450" s="3"/>
    </row>
    <row r="7451" spans="1:20" x14ac:dyDescent="0.25">
      <c r="A7451"/>
      <c r="C7451"/>
      <c r="D7451" s="12"/>
      <c r="E7451" s="6"/>
      <c r="F7451" s="6"/>
      <c r="G7451" s="15"/>
      <c r="H7451" s="17"/>
      <c r="M7451" s="3"/>
      <c r="N7451" s="3"/>
      <c r="O7451" s="3"/>
      <c r="P7451" s="3"/>
      <c r="Q7451" s="18"/>
      <c r="S7451" s="3"/>
      <c r="T7451" s="3"/>
    </row>
    <row r="7452" spans="1:20" x14ac:dyDescent="0.25">
      <c r="A7452"/>
      <c r="C7452"/>
      <c r="D7452" s="12"/>
      <c r="E7452" s="6"/>
      <c r="F7452" s="6"/>
      <c r="G7452" s="15"/>
      <c r="H7452" s="17"/>
      <c r="M7452" s="3"/>
      <c r="N7452" s="3"/>
      <c r="O7452" s="3"/>
      <c r="P7452" s="3"/>
      <c r="Q7452" s="18"/>
      <c r="S7452" s="3"/>
      <c r="T7452" s="3"/>
    </row>
    <row r="7453" spans="1:20" x14ac:dyDescent="0.25">
      <c r="A7453"/>
      <c r="C7453"/>
      <c r="D7453" s="12"/>
      <c r="E7453" s="6"/>
      <c r="F7453" s="6"/>
      <c r="G7453" s="15"/>
      <c r="H7453" s="17"/>
      <c r="M7453" s="3"/>
      <c r="N7453" s="3"/>
      <c r="O7453" s="3"/>
      <c r="P7453" s="3"/>
      <c r="Q7453" s="18"/>
      <c r="S7453" s="3"/>
      <c r="T7453" s="3"/>
    </row>
    <row r="7454" spans="1:20" x14ac:dyDescent="0.25">
      <c r="A7454"/>
      <c r="C7454"/>
      <c r="D7454" s="12"/>
      <c r="E7454" s="6"/>
      <c r="F7454" s="6"/>
      <c r="G7454" s="15"/>
      <c r="H7454" s="17"/>
      <c r="M7454" s="3"/>
      <c r="N7454" s="3"/>
      <c r="O7454" s="3"/>
      <c r="P7454" s="3"/>
      <c r="Q7454" s="18"/>
      <c r="S7454" s="3"/>
      <c r="T7454" s="3"/>
    </row>
    <row r="7455" spans="1:20" x14ac:dyDescent="0.25">
      <c r="A7455"/>
      <c r="C7455"/>
      <c r="D7455" s="12"/>
      <c r="E7455" s="6"/>
      <c r="F7455" s="6"/>
      <c r="G7455" s="15"/>
      <c r="H7455" s="17"/>
      <c r="M7455" s="3"/>
      <c r="N7455" s="3"/>
      <c r="O7455" s="3"/>
      <c r="P7455" s="3"/>
      <c r="Q7455" s="18"/>
      <c r="S7455" s="3"/>
      <c r="T7455" s="3"/>
    </row>
    <row r="7456" spans="1:20" x14ac:dyDescent="0.25">
      <c r="A7456"/>
      <c r="C7456"/>
      <c r="D7456" s="12"/>
      <c r="E7456" s="6"/>
      <c r="F7456" s="6"/>
      <c r="G7456" s="15"/>
      <c r="H7456" s="17"/>
      <c r="M7456" s="3"/>
      <c r="N7456" s="3"/>
      <c r="O7456" s="3"/>
      <c r="P7456" s="3"/>
      <c r="Q7456" s="18"/>
      <c r="S7456" s="3"/>
      <c r="T7456" s="3"/>
    </row>
    <row r="7457" spans="1:20" x14ac:dyDescent="0.25">
      <c r="A7457"/>
      <c r="C7457"/>
      <c r="D7457" s="12"/>
      <c r="E7457" s="6"/>
      <c r="F7457" s="6"/>
      <c r="G7457" s="15"/>
      <c r="H7457" s="17"/>
      <c r="M7457" s="3"/>
      <c r="N7457" s="3"/>
      <c r="O7457" s="3"/>
      <c r="P7457" s="3"/>
      <c r="Q7457" s="18"/>
      <c r="S7457" s="3"/>
      <c r="T7457" s="3"/>
    </row>
    <row r="7458" spans="1:20" x14ac:dyDescent="0.25">
      <c r="A7458"/>
      <c r="C7458"/>
      <c r="D7458" s="12"/>
      <c r="E7458" s="6"/>
      <c r="F7458" s="6"/>
      <c r="G7458" s="15"/>
      <c r="H7458" s="17"/>
      <c r="M7458" s="3"/>
      <c r="N7458" s="3"/>
      <c r="O7458" s="3"/>
      <c r="P7458" s="3"/>
      <c r="Q7458" s="18"/>
      <c r="S7458" s="3"/>
      <c r="T7458" s="3"/>
    </row>
    <row r="7459" spans="1:20" x14ac:dyDescent="0.25">
      <c r="A7459"/>
      <c r="C7459"/>
      <c r="D7459" s="12"/>
      <c r="E7459" s="6"/>
      <c r="F7459" s="6"/>
      <c r="G7459" s="15"/>
      <c r="H7459" s="17"/>
      <c r="M7459" s="3"/>
      <c r="N7459" s="3"/>
      <c r="O7459" s="3"/>
      <c r="P7459" s="3"/>
      <c r="Q7459" s="18"/>
      <c r="S7459" s="3"/>
      <c r="T7459" s="3"/>
    </row>
    <row r="7460" spans="1:20" x14ac:dyDescent="0.25">
      <c r="A7460"/>
      <c r="C7460"/>
      <c r="D7460" s="12"/>
      <c r="E7460" s="6"/>
      <c r="F7460" s="6"/>
      <c r="G7460" s="15"/>
      <c r="H7460" s="17"/>
      <c r="M7460" s="3"/>
      <c r="N7460" s="3"/>
      <c r="O7460" s="3"/>
      <c r="P7460" s="3"/>
      <c r="Q7460" s="18"/>
      <c r="S7460" s="3"/>
      <c r="T7460" s="3"/>
    </row>
    <row r="7461" spans="1:20" x14ac:dyDescent="0.25">
      <c r="A7461"/>
      <c r="C7461"/>
      <c r="D7461" s="12"/>
      <c r="E7461" s="6"/>
      <c r="F7461" s="6"/>
      <c r="G7461" s="15"/>
      <c r="H7461" s="17"/>
      <c r="M7461" s="3"/>
      <c r="N7461" s="3"/>
      <c r="O7461" s="3"/>
      <c r="P7461" s="3"/>
      <c r="Q7461" s="18"/>
      <c r="S7461" s="3"/>
      <c r="T7461" s="3"/>
    </row>
    <row r="7462" spans="1:20" x14ac:dyDescent="0.25">
      <c r="A7462"/>
      <c r="C7462"/>
      <c r="D7462" s="12"/>
      <c r="E7462" s="6"/>
      <c r="F7462" s="6"/>
      <c r="G7462" s="15"/>
      <c r="H7462" s="17"/>
      <c r="M7462" s="3"/>
      <c r="N7462" s="3"/>
      <c r="O7462" s="3"/>
      <c r="P7462" s="3"/>
      <c r="Q7462" s="18"/>
      <c r="S7462" s="3"/>
      <c r="T7462" s="3"/>
    </row>
    <row r="7463" spans="1:20" x14ac:dyDescent="0.25">
      <c r="A7463"/>
      <c r="C7463"/>
      <c r="D7463" s="12"/>
      <c r="E7463" s="6"/>
      <c r="F7463" s="6"/>
      <c r="G7463" s="15"/>
      <c r="H7463" s="17"/>
      <c r="M7463" s="3"/>
      <c r="N7463" s="3"/>
      <c r="O7463" s="3"/>
      <c r="P7463" s="3"/>
      <c r="Q7463" s="18"/>
      <c r="S7463" s="3"/>
      <c r="T7463" s="3"/>
    </row>
    <row r="7464" spans="1:20" x14ac:dyDescent="0.25">
      <c r="A7464"/>
      <c r="C7464"/>
      <c r="D7464" s="12"/>
      <c r="E7464" s="6"/>
      <c r="F7464" s="6"/>
      <c r="G7464" s="15"/>
      <c r="H7464" s="17"/>
      <c r="M7464" s="3"/>
      <c r="N7464" s="3"/>
      <c r="O7464" s="3"/>
      <c r="P7464" s="3"/>
      <c r="Q7464" s="18"/>
      <c r="S7464" s="3"/>
      <c r="T7464" s="3"/>
    </row>
    <row r="7465" spans="1:20" x14ac:dyDescent="0.25">
      <c r="A7465"/>
      <c r="C7465"/>
      <c r="D7465" s="12"/>
      <c r="E7465" s="6"/>
      <c r="F7465" s="6"/>
      <c r="G7465" s="15"/>
      <c r="H7465" s="17"/>
      <c r="M7465" s="3"/>
      <c r="N7465" s="3"/>
      <c r="O7465" s="3"/>
      <c r="P7465" s="3"/>
      <c r="Q7465" s="18"/>
      <c r="S7465" s="3"/>
      <c r="T7465" s="3"/>
    </row>
    <row r="7466" spans="1:20" x14ac:dyDescent="0.25">
      <c r="A7466"/>
      <c r="C7466"/>
      <c r="D7466" s="12"/>
      <c r="E7466" s="6"/>
      <c r="F7466" s="6"/>
      <c r="G7466" s="15"/>
      <c r="H7466" s="17"/>
      <c r="M7466" s="3"/>
      <c r="N7466" s="3"/>
      <c r="O7466" s="3"/>
      <c r="P7466" s="3"/>
      <c r="Q7466" s="18"/>
      <c r="S7466" s="3"/>
      <c r="T7466" s="3"/>
    </row>
    <row r="7467" spans="1:20" x14ac:dyDescent="0.25">
      <c r="A7467"/>
      <c r="C7467"/>
      <c r="D7467" s="12"/>
      <c r="E7467" s="6"/>
      <c r="F7467" s="6"/>
      <c r="G7467" s="15"/>
      <c r="H7467" s="17"/>
      <c r="M7467" s="3"/>
      <c r="N7467" s="3"/>
      <c r="O7467" s="3"/>
      <c r="P7467" s="3"/>
      <c r="Q7467" s="18"/>
      <c r="S7467" s="3"/>
      <c r="T7467" s="3"/>
    </row>
    <row r="7468" spans="1:20" x14ac:dyDescent="0.25">
      <c r="A7468"/>
      <c r="C7468"/>
      <c r="D7468" s="12"/>
      <c r="E7468" s="6"/>
      <c r="F7468" s="6"/>
      <c r="G7468" s="15"/>
      <c r="H7468" s="17"/>
      <c r="M7468" s="3"/>
      <c r="N7468" s="3"/>
      <c r="O7468" s="3"/>
      <c r="P7468" s="3"/>
      <c r="Q7468" s="18"/>
      <c r="S7468" s="3"/>
      <c r="T7468" s="3"/>
    </row>
    <row r="7469" spans="1:20" x14ac:dyDescent="0.25">
      <c r="A7469"/>
      <c r="C7469"/>
      <c r="D7469" s="12"/>
      <c r="E7469" s="6"/>
      <c r="F7469" s="6"/>
      <c r="G7469" s="15"/>
      <c r="H7469" s="17"/>
      <c r="M7469" s="3"/>
      <c r="N7469" s="3"/>
      <c r="O7469" s="3"/>
      <c r="P7469" s="3"/>
      <c r="Q7469" s="18"/>
      <c r="S7469" s="3"/>
      <c r="T7469" s="3"/>
    </row>
    <row r="7470" spans="1:20" x14ac:dyDescent="0.25">
      <c r="A7470"/>
      <c r="C7470"/>
      <c r="D7470" s="12"/>
      <c r="E7470" s="6"/>
      <c r="F7470" s="6"/>
      <c r="G7470" s="15"/>
      <c r="H7470" s="17"/>
      <c r="M7470" s="3"/>
      <c r="N7470" s="3"/>
      <c r="O7470" s="3"/>
      <c r="P7470" s="3"/>
      <c r="Q7470" s="18"/>
      <c r="S7470" s="3"/>
      <c r="T7470" s="3"/>
    </row>
    <row r="7471" spans="1:20" x14ac:dyDescent="0.25">
      <c r="A7471"/>
      <c r="C7471"/>
      <c r="D7471" s="12"/>
      <c r="E7471" s="6"/>
      <c r="F7471" s="6"/>
      <c r="G7471" s="15"/>
      <c r="H7471" s="17"/>
      <c r="M7471" s="3"/>
      <c r="N7471" s="3"/>
      <c r="O7471" s="3"/>
      <c r="P7471" s="3"/>
      <c r="Q7471" s="18"/>
      <c r="S7471" s="3"/>
      <c r="T7471" s="3"/>
    </row>
    <row r="7472" spans="1:20" x14ac:dyDescent="0.25">
      <c r="A7472"/>
      <c r="C7472"/>
      <c r="D7472" s="12"/>
      <c r="E7472" s="6"/>
      <c r="F7472" s="6"/>
      <c r="G7472" s="15"/>
      <c r="H7472" s="17"/>
      <c r="M7472" s="3"/>
      <c r="N7472" s="3"/>
      <c r="O7472" s="3"/>
      <c r="P7472" s="3"/>
      <c r="Q7472" s="18"/>
      <c r="S7472" s="3"/>
      <c r="T7472" s="3"/>
    </row>
    <row r="7473" spans="1:20" x14ac:dyDescent="0.25">
      <c r="A7473"/>
      <c r="C7473"/>
      <c r="D7473" s="12"/>
      <c r="E7473" s="6"/>
      <c r="F7473" s="6"/>
      <c r="G7473" s="15"/>
      <c r="H7473" s="17"/>
      <c r="M7473" s="3"/>
      <c r="N7473" s="3"/>
      <c r="O7473" s="3"/>
      <c r="P7473" s="3"/>
      <c r="Q7473" s="18"/>
      <c r="S7473" s="3"/>
      <c r="T7473" s="3"/>
    </row>
    <row r="7474" spans="1:20" x14ac:dyDescent="0.25">
      <c r="A7474"/>
      <c r="C7474"/>
      <c r="D7474" s="12"/>
      <c r="E7474" s="6"/>
      <c r="F7474" s="6"/>
      <c r="G7474" s="15"/>
      <c r="H7474" s="17"/>
      <c r="M7474" s="3"/>
      <c r="N7474" s="3"/>
      <c r="O7474" s="3"/>
      <c r="P7474" s="3"/>
      <c r="Q7474" s="18"/>
      <c r="S7474" s="3"/>
      <c r="T7474" s="3"/>
    </row>
    <row r="7475" spans="1:20" x14ac:dyDescent="0.25">
      <c r="A7475"/>
      <c r="C7475"/>
      <c r="D7475" s="12"/>
      <c r="E7475" s="6"/>
      <c r="F7475" s="6"/>
      <c r="G7475" s="15"/>
      <c r="H7475" s="17"/>
      <c r="M7475" s="3"/>
      <c r="N7475" s="3"/>
      <c r="O7475" s="3"/>
      <c r="P7475" s="3"/>
      <c r="Q7475" s="18"/>
      <c r="S7475" s="3"/>
      <c r="T7475" s="3"/>
    </row>
    <row r="7476" spans="1:20" x14ac:dyDescent="0.25">
      <c r="A7476"/>
      <c r="C7476"/>
      <c r="D7476" s="12"/>
      <c r="E7476" s="6"/>
      <c r="F7476" s="6"/>
      <c r="G7476" s="15"/>
      <c r="H7476" s="17"/>
      <c r="M7476" s="3"/>
      <c r="N7476" s="3"/>
      <c r="O7476" s="3"/>
      <c r="P7476" s="3"/>
      <c r="Q7476" s="18"/>
      <c r="S7476" s="3"/>
      <c r="T7476" s="3"/>
    </row>
    <row r="7477" spans="1:20" x14ac:dyDescent="0.25">
      <c r="A7477"/>
      <c r="C7477"/>
      <c r="D7477" s="12"/>
      <c r="E7477" s="6"/>
      <c r="F7477" s="6"/>
      <c r="G7477" s="15"/>
      <c r="H7477" s="17"/>
      <c r="M7477" s="3"/>
      <c r="N7477" s="3"/>
      <c r="O7477" s="3"/>
      <c r="P7477" s="3"/>
      <c r="Q7477" s="18"/>
      <c r="S7477" s="3"/>
      <c r="T7477" s="3"/>
    </row>
    <row r="7478" spans="1:20" x14ac:dyDescent="0.25">
      <c r="A7478"/>
      <c r="C7478"/>
      <c r="D7478" s="12"/>
      <c r="E7478" s="6"/>
      <c r="F7478" s="6"/>
      <c r="G7478" s="15"/>
      <c r="H7478" s="17"/>
      <c r="M7478" s="3"/>
      <c r="N7478" s="3"/>
      <c r="O7478" s="3"/>
      <c r="P7478" s="3"/>
      <c r="Q7478" s="18"/>
      <c r="S7478" s="3"/>
      <c r="T7478" s="3"/>
    </row>
    <row r="7479" spans="1:20" x14ac:dyDescent="0.25">
      <c r="A7479"/>
      <c r="C7479"/>
      <c r="D7479" s="12"/>
      <c r="E7479" s="6"/>
      <c r="F7479" s="6"/>
      <c r="G7479" s="15"/>
      <c r="H7479" s="17"/>
      <c r="M7479" s="3"/>
      <c r="N7479" s="3"/>
      <c r="O7479" s="3"/>
      <c r="P7479" s="3"/>
      <c r="Q7479" s="18"/>
      <c r="S7479" s="3"/>
      <c r="T7479" s="3"/>
    </row>
    <row r="7480" spans="1:20" x14ac:dyDescent="0.25">
      <c r="A7480"/>
      <c r="C7480"/>
      <c r="D7480" s="12"/>
      <c r="E7480" s="6"/>
      <c r="F7480" s="6"/>
      <c r="G7480" s="15"/>
      <c r="H7480" s="17"/>
      <c r="M7480" s="3"/>
      <c r="N7480" s="3"/>
      <c r="O7480" s="3"/>
      <c r="P7480" s="3"/>
      <c r="Q7480" s="18"/>
      <c r="S7480" s="3"/>
      <c r="T7480" s="3"/>
    </row>
    <row r="7481" spans="1:20" x14ac:dyDescent="0.25">
      <c r="A7481"/>
      <c r="C7481"/>
      <c r="D7481" s="12"/>
      <c r="E7481" s="6"/>
      <c r="F7481" s="6"/>
      <c r="G7481" s="15"/>
      <c r="H7481" s="17"/>
      <c r="M7481" s="3"/>
      <c r="N7481" s="3"/>
      <c r="O7481" s="3"/>
      <c r="P7481" s="3"/>
      <c r="Q7481" s="18"/>
      <c r="S7481" s="3"/>
      <c r="T7481" s="3"/>
    </row>
    <row r="7482" spans="1:20" x14ac:dyDescent="0.25">
      <c r="A7482"/>
      <c r="C7482"/>
      <c r="D7482" s="12"/>
      <c r="E7482" s="6"/>
      <c r="F7482" s="6"/>
      <c r="G7482" s="15"/>
      <c r="H7482" s="17"/>
      <c r="M7482" s="3"/>
      <c r="N7482" s="3"/>
      <c r="O7482" s="3"/>
      <c r="P7482" s="3"/>
      <c r="Q7482" s="18"/>
      <c r="S7482" s="3"/>
      <c r="T7482" s="3"/>
    </row>
    <row r="7483" spans="1:20" x14ac:dyDescent="0.25">
      <c r="A7483"/>
      <c r="C7483"/>
      <c r="D7483" s="12"/>
      <c r="E7483" s="6"/>
      <c r="F7483" s="6"/>
      <c r="G7483" s="15"/>
      <c r="H7483" s="17"/>
      <c r="M7483" s="3"/>
      <c r="N7483" s="3"/>
      <c r="O7483" s="3"/>
      <c r="P7483" s="3"/>
      <c r="Q7483" s="18"/>
      <c r="S7483" s="3"/>
      <c r="T7483" s="3"/>
    </row>
    <row r="7484" spans="1:20" x14ac:dyDescent="0.25">
      <c r="A7484"/>
      <c r="C7484"/>
      <c r="D7484" s="12"/>
      <c r="E7484" s="6"/>
      <c r="F7484" s="6"/>
      <c r="G7484" s="15"/>
      <c r="H7484" s="17"/>
      <c r="M7484" s="3"/>
      <c r="N7484" s="3"/>
      <c r="O7484" s="3"/>
      <c r="P7484" s="3"/>
      <c r="Q7484" s="18"/>
      <c r="S7484" s="3"/>
      <c r="T7484" s="3"/>
    </row>
    <row r="7485" spans="1:20" x14ac:dyDescent="0.25">
      <c r="A7485"/>
      <c r="C7485"/>
      <c r="D7485" s="12"/>
      <c r="E7485" s="6"/>
      <c r="F7485" s="6"/>
      <c r="G7485" s="15"/>
      <c r="H7485" s="17"/>
      <c r="M7485" s="3"/>
      <c r="N7485" s="3"/>
      <c r="O7485" s="3"/>
      <c r="P7485" s="3"/>
      <c r="Q7485" s="18"/>
      <c r="S7485" s="3"/>
      <c r="T7485" s="3"/>
    </row>
    <row r="7486" spans="1:20" x14ac:dyDescent="0.25">
      <c r="A7486"/>
      <c r="C7486"/>
      <c r="D7486" s="12"/>
      <c r="E7486" s="6"/>
      <c r="F7486" s="6"/>
      <c r="G7486" s="15"/>
      <c r="H7486" s="17"/>
      <c r="M7486" s="3"/>
      <c r="N7486" s="3"/>
      <c r="O7486" s="3"/>
      <c r="P7486" s="3"/>
      <c r="Q7486" s="18"/>
      <c r="S7486" s="3"/>
      <c r="T7486" s="3"/>
    </row>
    <row r="7487" spans="1:20" x14ac:dyDescent="0.25">
      <c r="A7487"/>
      <c r="C7487"/>
      <c r="D7487" s="12"/>
      <c r="E7487" s="6"/>
      <c r="F7487" s="6"/>
      <c r="G7487" s="15"/>
      <c r="H7487" s="17"/>
      <c r="M7487" s="3"/>
      <c r="N7487" s="3"/>
      <c r="O7487" s="3"/>
      <c r="P7487" s="3"/>
      <c r="Q7487" s="18"/>
      <c r="S7487" s="3"/>
      <c r="T7487" s="3"/>
    </row>
    <row r="7488" spans="1:20" x14ac:dyDescent="0.25">
      <c r="A7488"/>
      <c r="C7488"/>
      <c r="D7488" s="12"/>
      <c r="E7488" s="6"/>
      <c r="F7488" s="6"/>
      <c r="G7488" s="15"/>
      <c r="H7488" s="17"/>
      <c r="M7488" s="3"/>
      <c r="N7488" s="3"/>
      <c r="O7488" s="3"/>
      <c r="P7488" s="3"/>
      <c r="Q7488" s="18"/>
      <c r="S7488" s="3"/>
      <c r="T7488" s="3"/>
    </row>
    <row r="7489" spans="1:20" x14ac:dyDescent="0.25">
      <c r="A7489"/>
      <c r="C7489"/>
      <c r="D7489" s="12"/>
      <c r="E7489" s="6"/>
      <c r="F7489" s="6"/>
      <c r="G7489" s="15"/>
      <c r="H7489" s="17"/>
      <c r="M7489" s="3"/>
      <c r="N7489" s="3"/>
      <c r="O7489" s="3"/>
      <c r="P7489" s="3"/>
      <c r="Q7489" s="18"/>
      <c r="S7489" s="3"/>
      <c r="T7489" s="3"/>
    </row>
    <row r="7490" spans="1:20" x14ac:dyDescent="0.25">
      <c r="A7490"/>
      <c r="C7490"/>
      <c r="D7490" s="12"/>
      <c r="E7490" s="6"/>
      <c r="F7490" s="6"/>
      <c r="G7490" s="15"/>
      <c r="H7490" s="17"/>
      <c r="M7490" s="3"/>
      <c r="N7490" s="3"/>
      <c r="O7490" s="3"/>
      <c r="P7490" s="3"/>
      <c r="Q7490" s="18"/>
      <c r="S7490" s="3"/>
      <c r="T7490" s="3"/>
    </row>
    <row r="7491" spans="1:20" x14ac:dyDescent="0.25">
      <c r="A7491"/>
      <c r="C7491"/>
      <c r="D7491" s="12"/>
      <c r="E7491" s="6"/>
      <c r="F7491" s="6"/>
      <c r="G7491" s="15"/>
      <c r="H7491" s="17"/>
      <c r="M7491" s="3"/>
      <c r="N7491" s="3"/>
      <c r="O7491" s="3"/>
      <c r="P7491" s="3"/>
      <c r="Q7491" s="18"/>
      <c r="S7491" s="3"/>
      <c r="T7491" s="3"/>
    </row>
    <row r="7492" spans="1:20" x14ac:dyDescent="0.25">
      <c r="A7492"/>
      <c r="C7492"/>
      <c r="D7492" s="12"/>
      <c r="E7492" s="6"/>
      <c r="F7492" s="6"/>
      <c r="G7492" s="15"/>
      <c r="H7492" s="17"/>
      <c r="M7492" s="3"/>
      <c r="N7492" s="3"/>
      <c r="O7492" s="3"/>
      <c r="P7492" s="3"/>
      <c r="Q7492" s="18"/>
      <c r="S7492" s="3"/>
      <c r="T7492" s="3"/>
    </row>
    <row r="7493" spans="1:20" x14ac:dyDescent="0.25">
      <c r="A7493"/>
      <c r="C7493"/>
      <c r="D7493" s="12"/>
      <c r="E7493" s="6"/>
      <c r="F7493" s="6"/>
      <c r="G7493" s="15"/>
      <c r="H7493" s="17"/>
      <c r="M7493" s="3"/>
      <c r="N7493" s="3"/>
      <c r="O7493" s="3"/>
      <c r="P7493" s="3"/>
      <c r="Q7493" s="18"/>
      <c r="S7493" s="3"/>
      <c r="T7493" s="3"/>
    </row>
    <row r="7494" spans="1:20" x14ac:dyDescent="0.25">
      <c r="A7494"/>
      <c r="C7494"/>
      <c r="D7494" s="12"/>
      <c r="E7494" s="6"/>
      <c r="F7494" s="6"/>
      <c r="G7494" s="15"/>
      <c r="H7494" s="17"/>
      <c r="M7494" s="3"/>
      <c r="N7494" s="3"/>
      <c r="O7494" s="3"/>
      <c r="P7494" s="3"/>
      <c r="Q7494" s="18"/>
      <c r="S7494" s="3"/>
      <c r="T7494" s="3"/>
    </row>
    <row r="7495" spans="1:20" x14ac:dyDescent="0.25">
      <c r="A7495"/>
      <c r="C7495"/>
      <c r="D7495" s="12"/>
      <c r="E7495" s="6"/>
      <c r="F7495" s="6"/>
      <c r="G7495" s="15"/>
      <c r="H7495" s="17"/>
      <c r="M7495" s="3"/>
      <c r="N7495" s="3"/>
      <c r="O7495" s="3"/>
      <c r="P7495" s="3"/>
      <c r="Q7495" s="18"/>
      <c r="S7495" s="3"/>
      <c r="T7495" s="3"/>
    </row>
    <row r="7496" spans="1:20" x14ac:dyDescent="0.25">
      <c r="A7496"/>
      <c r="C7496"/>
      <c r="D7496" s="12"/>
      <c r="E7496" s="6"/>
      <c r="F7496" s="6"/>
      <c r="G7496" s="15"/>
      <c r="H7496" s="17"/>
      <c r="M7496" s="3"/>
      <c r="N7496" s="3"/>
      <c r="O7496" s="3"/>
      <c r="P7496" s="3"/>
      <c r="Q7496" s="18"/>
      <c r="S7496" s="3"/>
      <c r="T7496" s="3"/>
    </row>
    <row r="7497" spans="1:20" x14ac:dyDescent="0.25">
      <c r="A7497"/>
      <c r="C7497"/>
      <c r="D7497" s="12"/>
      <c r="E7497" s="6"/>
      <c r="F7497" s="6"/>
      <c r="G7497" s="15"/>
      <c r="H7497" s="17"/>
      <c r="M7497" s="3"/>
      <c r="N7497" s="3"/>
      <c r="O7497" s="3"/>
      <c r="P7497" s="3"/>
      <c r="Q7497" s="18"/>
      <c r="S7497" s="3"/>
      <c r="T7497" s="3"/>
    </row>
    <row r="7498" spans="1:20" x14ac:dyDescent="0.25">
      <c r="A7498"/>
      <c r="C7498"/>
      <c r="D7498" s="12"/>
      <c r="E7498" s="6"/>
      <c r="F7498" s="6"/>
      <c r="G7498" s="15"/>
      <c r="H7498" s="17"/>
      <c r="M7498" s="3"/>
      <c r="N7498" s="3"/>
      <c r="O7498" s="3"/>
      <c r="P7498" s="3"/>
      <c r="Q7498" s="18"/>
      <c r="S7498" s="3"/>
      <c r="T7498" s="3"/>
    </row>
    <row r="7499" spans="1:20" x14ac:dyDescent="0.25">
      <c r="A7499"/>
      <c r="C7499"/>
      <c r="D7499" s="12"/>
      <c r="E7499" s="6"/>
      <c r="F7499" s="6"/>
      <c r="G7499" s="15"/>
      <c r="H7499" s="17"/>
      <c r="M7499" s="3"/>
      <c r="N7499" s="3"/>
      <c r="O7499" s="3"/>
      <c r="P7499" s="3"/>
      <c r="Q7499" s="18"/>
      <c r="S7499" s="3"/>
      <c r="T7499" s="3"/>
    </row>
    <row r="7500" spans="1:20" x14ac:dyDescent="0.25">
      <c r="A7500"/>
      <c r="C7500"/>
      <c r="D7500" s="12"/>
      <c r="E7500" s="6"/>
      <c r="F7500" s="6"/>
      <c r="G7500" s="15"/>
      <c r="H7500" s="17"/>
      <c r="M7500" s="3"/>
      <c r="N7500" s="3"/>
      <c r="O7500" s="3"/>
      <c r="P7500" s="3"/>
      <c r="Q7500" s="18"/>
      <c r="S7500" s="3"/>
      <c r="T7500" s="3"/>
    </row>
    <row r="7501" spans="1:20" x14ac:dyDescent="0.25">
      <c r="A7501"/>
      <c r="C7501"/>
      <c r="D7501" s="12"/>
      <c r="E7501" s="6"/>
      <c r="F7501" s="6"/>
      <c r="G7501" s="15"/>
      <c r="H7501" s="17"/>
      <c r="M7501" s="3"/>
      <c r="N7501" s="3"/>
      <c r="O7501" s="3"/>
      <c r="P7501" s="3"/>
      <c r="Q7501" s="18"/>
      <c r="S7501" s="3"/>
      <c r="T7501" s="3"/>
    </row>
    <row r="7502" spans="1:20" x14ac:dyDescent="0.25">
      <c r="A7502"/>
      <c r="C7502"/>
      <c r="D7502" s="12"/>
      <c r="E7502" s="6"/>
      <c r="F7502" s="6"/>
      <c r="G7502" s="15"/>
      <c r="H7502" s="17"/>
      <c r="M7502" s="3"/>
      <c r="N7502" s="3"/>
      <c r="O7502" s="3"/>
      <c r="P7502" s="3"/>
      <c r="Q7502" s="18"/>
      <c r="S7502" s="3"/>
      <c r="T7502" s="3"/>
    </row>
    <row r="7503" spans="1:20" x14ac:dyDescent="0.25">
      <c r="A7503"/>
      <c r="C7503"/>
      <c r="D7503" s="12"/>
      <c r="E7503" s="6"/>
      <c r="F7503" s="6"/>
      <c r="G7503" s="15"/>
      <c r="H7503" s="17"/>
      <c r="M7503" s="3"/>
      <c r="N7503" s="3"/>
      <c r="O7503" s="3"/>
      <c r="P7503" s="3"/>
      <c r="Q7503" s="18"/>
      <c r="S7503" s="3"/>
      <c r="T7503" s="3"/>
    </row>
    <row r="7504" spans="1:20" x14ac:dyDescent="0.25">
      <c r="A7504"/>
      <c r="C7504"/>
      <c r="D7504" s="12"/>
      <c r="E7504" s="6"/>
      <c r="F7504" s="6"/>
      <c r="G7504" s="15"/>
      <c r="H7504" s="17"/>
      <c r="M7504" s="3"/>
      <c r="N7504" s="3"/>
      <c r="O7504" s="3"/>
      <c r="P7504" s="3"/>
      <c r="Q7504" s="18"/>
      <c r="S7504" s="3"/>
      <c r="T7504" s="3"/>
    </row>
    <row r="7505" spans="1:20" x14ac:dyDescent="0.25">
      <c r="A7505"/>
      <c r="C7505"/>
      <c r="D7505" s="12"/>
      <c r="E7505" s="6"/>
      <c r="F7505" s="6"/>
      <c r="G7505" s="15"/>
      <c r="H7505" s="17"/>
      <c r="M7505" s="3"/>
      <c r="N7505" s="3"/>
      <c r="O7505" s="3"/>
      <c r="P7505" s="3"/>
      <c r="Q7505" s="18"/>
      <c r="S7505" s="3"/>
      <c r="T7505" s="3"/>
    </row>
    <row r="7506" spans="1:20" x14ac:dyDescent="0.25">
      <c r="A7506"/>
      <c r="C7506"/>
      <c r="D7506" s="12"/>
      <c r="E7506" s="6"/>
      <c r="F7506" s="6"/>
      <c r="G7506" s="15"/>
      <c r="H7506" s="17"/>
      <c r="M7506" s="3"/>
      <c r="N7506" s="3"/>
      <c r="O7506" s="3"/>
      <c r="P7506" s="3"/>
      <c r="Q7506" s="18"/>
      <c r="S7506" s="3"/>
      <c r="T7506" s="3"/>
    </row>
    <row r="7507" spans="1:20" x14ac:dyDescent="0.25">
      <c r="A7507"/>
      <c r="C7507"/>
      <c r="D7507" s="12"/>
      <c r="E7507" s="6"/>
      <c r="F7507" s="6"/>
      <c r="G7507" s="15"/>
      <c r="H7507" s="17"/>
      <c r="M7507" s="3"/>
      <c r="N7507" s="3"/>
      <c r="O7507" s="3"/>
      <c r="P7507" s="3"/>
      <c r="Q7507" s="18"/>
      <c r="S7507" s="3"/>
      <c r="T7507" s="3"/>
    </row>
    <row r="7508" spans="1:20" x14ac:dyDescent="0.25">
      <c r="A7508"/>
      <c r="C7508"/>
      <c r="D7508" s="12"/>
      <c r="E7508" s="6"/>
      <c r="F7508" s="6"/>
      <c r="G7508" s="15"/>
      <c r="H7508" s="17"/>
      <c r="M7508" s="3"/>
      <c r="N7508" s="3"/>
      <c r="O7508" s="3"/>
      <c r="P7508" s="3"/>
      <c r="Q7508" s="18"/>
      <c r="S7508" s="3"/>
      <c r="T7508" s="3"/>
    </row>
    <row r="7509" spans="1:20" x14ac:dyDescent="0.25">
      <c r="A7509"/>
      <c r="C7509"/>
      <c r="D7509" s="12"/>
      <c r="E7509" s="6"/>
      <c r="F7509" s="6"/>
      <c r="G7509" s="15"/>
      <c r="H7509" s="17"/>
      <c r="M7509" s="3"/>
      <c r="N7509" s="3"/>
      <c r="O7509" s="3"/>
      <c r="P7509" s="3"/>
      <c r="Q7509" s="18"/>
      <c r="S7509" s="3"/>
      <c r="T7509" s="3"/>
    </row>
    <row r="7510" spans="1:20" x14ac:dyDescent="0.25">
      <c r="A7510"/>
      <c r="C7510"/>
      <c r="D7510" s="12"/>
      <c r="E7510" s="6"/>
      <c r="F7510" s="6"/>
      <c r="G7510" s="15"/>
      <c r="H7510" s="17"/>
      <c r="M7510" s="3"/>
      <c r="N7510" s="3"/>
      <c r="O7510" s="3"/>
      <c r="P7510" s="3"/>
      <c r="Q7510" s="18"/>
      <c r="S7510" s="3"/>
      <c r="T7510" s="3"/>
    </row>
    <row r="7511" spans="1:20" x14ac:dyDescent="0.25">
      <c r="A7511"/>
      <c r="C7511"/>
      <c r="D7511" s="12"/>
      <c r="E7511" s="6"/>
      <c r="F7511" s="6"/>
      <c r="G7511" s="15"/>
      <c r="H7511" s="17"/>
      <c r="M7511" s="3"/>
      <c r="N7511" s="3"/>
      <c r="O7511" s="3"/>
      <c r="P7511" s="3"/>
      <c r="Q7511" s="18"/>
      <c r="S7511" s="3"/>
      <c r="T7511" s="3"/>
    </row>
    <row r="7512" spans="1:20" x14ac:dyDescent="0.25">
      <c r="A7512"/>
      <c r="C7512"/>
      <c r="D7512" s="12"/>
      <c r="E7512" s="6"/>
      <c r="F7512" s="6"/>
      <c r="G7512" s="15"/>
      <c r="H7512" s="17"/>
      <c r="M7512" s="3"/>
      <c r="N7512" s="3"/>
      <c r="O7512" s="3"/>
      <c r="P7512" s="3"/>
      <c r="Q7512" s="18"/>
      <c r="S7512" s="3"/>
      <c r="T7512" s="3"/>
    </row>
    <row r="7513" spans="1:20" x14ac:dyDescent="0.25">
      <c r="A7513"/>
      <c r="C7513"/>
      <c r="D7513" s="12"/>
      <c r="E7513" s="6"/>
      <c r="F7513" s="6"/>
      <c r="G7513" s="15"/>
      <c r="H7513" s="17"/>
      <c r="M7513" s="3"/>
      <c r="N7513" s="3"/>
      <c r="O7513" s="3"/>
      <c r="P7513" s="3"/>
      <c r="Q7513" s="18"/>
      <c r="S7513" s="3"/>
      <c r="T7513" s="3"/>
    </row>
    <row r="7514" spans="1:20" x14ac:dyDescent="0.25">
      <c r="A7514"/>
      <c r="C7514"/>
      <c r="D7514" s="12"/>
      <c r="E7514" s="6"/>
      <c r="F7514" s="6"/>
      <c r="G7514" s="15"/>
      <c r="H7514" s="17"/>
      <c r="M7514" s="3"/>
      <c r="N7514" s="3"/>
      <c r="O7514" s="3"/>
      <c r="P7514" s="3"/>
      <c r="Q7514" s="18"/>
      <c r="S7514" s="3"/>
      <c r="T7514" s="3"/>
    </row>
    <row r="7515" spans="1:20" x14ac:dyDescent="0.25">
      <c r="A7515"/>
      <c r="C7515"/>
      <c r="D7515" s="12"/>
      <c r="E7515" s="6"/>
      <c r="F7515" s="6"/>
      <c r="G7515" s="15"/>
      <c r="H7515" s="17"/>
      <c r="M7515" s="3"/>
      <c r="N7515" s="3"/>
      <c r="O7515" s="3"/>
      <c r="P7515" s="3"/>
      <c r="Q7515" s="18"/>
      <c r="S7515" s="3"/>
      <c r="T7515" s="3"/>
    </row>
    <row r="7516" spans="1:20" x14ac:dyDescent="0.25">
      <c r="A7516"/>
      <c r="C7516"/>
      <c r="D7516" s="12"/>
      <c r="E7516" s="6"/>
      <c r="F7516" s="6"/>
      <c r="G7516" s="15"/>
      <c r="H7516" s="17"/>
      <c r="M7516" s="3"/>
      <c r="N7516" s="3"/>
      <c r="O7516" s="3"/>
      <c r="P7516" s="3"/>
      <c r="Q7516" s="18"/>
      <c r="S7516" s="3"/>
      <c r="T7516" s="3"/>
    </row>
    <row r="7517" spans="1:20" x14ac:dyDescent="0.25">
      <c r="A7517"/>
      <c r="C7517"/>
      <c r="D7517" s="12"/>
      <c r="E7517" s="6"/>
      <c r="F7517" s="6"/>
      <c r="G7517" s="15"/>
      <c r="H7517" s="17"/>
      <c r="M7517" s="3"/>
      <c r="N7517" s="3"/>
      <c r="O7517" s="3"/>
      <c r="P7517" s="3"/>
      <c r="Q7517" s="18"/>
      <c r="S7517" s="3"/>
      <c r="T7517" s="3"/>
    </row>
    <row r="7518" spans="1:20" x14ac:dyDescent="0.25">
      <c r="A7518"/>
      <c r="C7518"/>
      <c r="D7518" s="12"/>
      <c r="E7518" s="6"/>
      <c r="F7518" s="6"/>
      <c r="G7518" s="15"/>
      <c r="H7518" s="17"/>
      <c r="M7518" s="3"/>
      <c r="N7518" s="3"/>
      <c r="O7518" s="3"/>
      <c r="P7518" s="3"/>
      <c r="Q7518" s="18"/>
      <c r="S7518" s="3"/>
      <c r="T7518" s="3"/>
    </row>
    <row r="7519" spans="1:20" x14ac:dyDescent="0.25">
      <c r="A7519"/>
      <c r="C7519"/>
      <c r="D7519" s="12"/>
      <c r="E7519" s="6"/>
      <c r="F7519" s="6"/>
      <c r="G7519" s="15"/>
      <c r="H7519" s="17"/>
      <c r="M7519" s="3"/>
      <c r="N7519" s="3"/>
      <c r="O7519" s="3"/>
      <c r="P7519" s="3"/>
      <c r="Q7519" s="18"/>
      <c r="S7519" s="3"/>
      <c r="T7519" s="3"/>
    </row>
    <row r="7520" spans="1:20" x14ac:dyDescent="0.25">
      <c r="A7520"/>
      <c r="C7520"/>
      <c r="D7520" s="12"/>
      <c r="E7520" s="6"/>
      <c r="F7520" s="6"/>
      <c r="G7520" s="15"/>
      <c r="H7520" s="17"/>
      <c r="M7520" s="3"/>
      <c r="N7520" s="3"/>
      <c r="O7520" s="3"/>
      <c r="P7520" s="3"/>
      <c r="Q7520" s="18"/>
      <c r="S7520" s="3"/>
      <c r="T7520" s="3"/>
    </row>
    <row r="7521" spans="1:20" x14ac:dyDescent="0.25">
      <c r="A7521"/>
      <c r="C7521"/>
      <c r="D7521" s="12"/>
      <c r="E7521" s="6"/>
      <c r="F7521" s="6"/>
      <c r="G7521" s="15"/>
      <c r="H7521" s="17"/>
      <c r="M7521" s="3"/>
      <c r="N7521" s="3"/>
      <c r="O7521" s="3"/>
      <c r="P7521" s="3"/>
      <c r="Q7521" s="18"/>
      <c r="S7521" s="3"/>
      <c r="T7521" s="3"/>
    </row>
    <row r="7522" spans="1:20" x14ac:dyDescent="0.25">
      <c r="A7522"/>
      <c r="C7522"/>
      <c r="D7522" s="12"/>
      <c r="E7522" s="6"/>
      <c r="F7522" s="6"/>
      <c r="G7522" s="15"/>
      <c r="H7522" s="17"/>
      <c r="M7522" s="3"/>
      <c r="N7522" s="3"/>
      <c r="O7522" s="3"/>
      <c r="P7522" s="3"/>
      <c r="Q7522" s="18"/>
      <c r="S7522" s="3"/>
      <c r="T7522" s="3"/>
    </row>
    <row r="7523" spans="1:20" x14ac:dyDescent="0.25">
      <c r="A7523"/>
      <c r="C7523"/>
      <c r="D7523" s="12"/>
      <c r="E7523" s="6"/>
      <c r="F7523" s="6"/>
      <c r="G7523" s="15"/>
      <c r="H7523" s="17"/>
      <c r="M7523" s="3"/>
      <c r="N7523" s="3"/>
      <c r="O7523" s="3"/>
      <c r="P7523" s="3"/>
      <c r="Q7523" s="18"/>
      <c r="S7523" s="3"/>
      <c r="T7523" s="3"/>
    </row>
    <row r="7524" spans="1:20" x14ac:dyDescent="0.25">
      <c r="A7524"/>
      <c r="C7524"/>
      <c r="D7524" s="12"/>
      <c r="E7524" s="6"/>
      <c r="F7524" s="6"/>
      <c r="G7524" s="15"/>
      <c r="H7524" s="17"/>
      <c r="M7524" s="3"/>
      <c r="N7524" s="3"/>
      <c r="O7524" s="3"/>
      <c r="P7524" s="3"/>
      <c r="Q7524" s="18"/>
      <c r="S7524" s="3"/>
      <c r="T7524" s="3"/>
    </row>
    <row r="7525" spans="1:20" x14ac:dyDescent="0.25">
      <c r="A7525"/>
      <c r="C7525"/>
      <c r="D7525" s="12"/>
      <c r="E7525" s="6"/>
      <c r="F7525" s="6"/>
      <c r="G7525" s="15"/>
      <c r="H7525" s="17"/>
      <c r="M7525" s="3"/>
      <c r="N7525" s="3"/>
      <c r="O7525" s="3"/>
      <c r="P7525" s="3"/>
      <c r="Q7525" s="18"/>
      <c r="S7525" s="3"/>
      <c r="T7525" s="3"/>
    </row>
    <row r="7526" spans="1:20" x14ac:dyDescent="0.25">
      <c r="A7526"/>
      <c r="C7526"/>
      <c r="D7526" s="12"/>
      <c r="E7526" s="6"/>
      <c r="F7526" s="6"/>
      <c r="G7526" s="15"/>
      <c r="H7526" s="17"/>
      <c r="M7526" s="3"/>
      <c r="N7526" s="3"/>
      <c r="O7526" s="3"/>
      <c r="P7526" s="3"/>
      <c r="Q7526" s="18"/>
      <c r="S7526" s="3"/>
      <c r="T7526" s="3"/>
    </row>
    <row r="7527" spans="1:20" x14ac:dyDescent="0.25">
      <c r="A7527"/>
      <c r="C7527"/>
      <c r="D7527" s="12"/>
      <c r="E7527" s="6"/>
      <c r="F7527" s="6"/>
      <c r="G7527" s="15"/>
      <c r="H7527" s="17"/>
      <c r="M7527" s="3"/>
      <c r="N7527" s="3"/>
      <c r="O7527" s="3"/>
      <c r="P7527" s="3"/>
      <c r="Q7527" s="18"/>
      <c r="S7527" s="3"/>
      <c r="T7527" s="3"/>
    </row>
    <row r="7528" spans="1:20" x14ac:dyDescent="0.25">
      <c r="A7528"/>
      <c r="C7528"/>
      <c r="D7528" s="12"/>
      <c r="E7528" s="6"/>
      <c r="F7528" s="6"/>
      <c r="G7528" s="15"/>
      <c r="H7528" s="17"/>
      <c r="M7528" s="3"/>
      <c r="N7528" s="3"/>
      <c r="O7528" s="3"/>
      <c r="P7528" s="3"/>
      <c r="Q7528" s="18"/>
      <c r="S7528" s="3"/>
      <c r="T7528" s="3"/>
    </row>
    <row r="7529" spans="1:20" x14ac:dyDescent="0.25">
      <c r="A7529"/>
      <c r="C7529"/>
      <c r="D7529" s="12"/>
      <c r="E7529" s="6"/>
      <c r="F7529" s="6"/>
      <c r="G7529" s="15"/>
      <c r="H7529" s="17"/>
      <c r="M7529" s="3"/>
      <c r="N7529" s="3"/>
      <c r="O7529" s="3"/>
      <c r="P7529" s="3"/>
      <c r="Q7529" s="18"/>
      <c r="S7529" s="3"/>
      <c r="T7529" s="3"/>
    </row>
    <row r="7530" spans="1:20" x14ac:dyDescent="0.25">
      <c r="A7530"/>
      <c r="C7530"/>
      <c r="D7530" s="12"/>
      <c r="E7530" s="6"/>
      <c r="F7530" s="6"/>
      <c r="G7530" s="15"/>
      <c r="H7530" s="17"/>
      <c r="M7530" s="3"/>
      <c r="N7530" s="3"/>
      <c r="O7530" s="3"/>
      <c r="P7530" s="3"/>
      <c r="Q7530" s="18"/>
      <c r="S7530" s="3"/>
      <c r="T7530" s="3"/>
    </row>
    <row r="7531" spans="1:20" x14ac:dyDescent="0.25">
      <c r="A7531"/>
      <c r="C7531"/>
      <c r="D7531" s="12"/>
      <c r="E7531" s="6"/>
      <c r="F7531" s="6"/>
      <c r="G7531" s="15"/>
      <c r="H7531" s="17"/>
      <c r="M7531" s="3"/>
      <c r="N7531" s="3"/>
      <c r="O7531" s="3"/>
      <c r="P7531" s="3"/>
      <c r="Q7531" s="18"/>
      <c r="S7531" s="3"/>
      <c r="T7531" s="3"/>
    </row>
    <row r="7532" spans="1:20" x14ac:dyDescent="0.25">
      <c r="A7532"/>
      <c r="C7532"/>
      <c r="D7532" s="12"/>
      <c r="E7532" s="6"/>
      <c r="F7532" s="6"/>
      <c r="G7532" s="15"/>
      <c r="H7532" s="17"/>
      <c r="M7532" s="3"/>
      <c r="N7532" s="3"/>
      <c r="O7532" s="3"/>
      <c r="P7532" s="3"/>
      <c r="Q7532" s="18"/>
      <c r="S7532" s="3"/>
      <c r="T7532" s="3"/>
    </row>
    <row r="7533" spans="1:20" x14ac:dyDescent="0.25">
      <c r="A7533"/>
      <c r="C7533"/>
      <c r="D7533" s="12"/>
      <c r="E7533" s="6"/>
      <c r="F7533" s="6"/>
      <c r="G7533" s="15"/>
      <c r="H7533" s="17"/>
      <c r="M7533" s="3"/>
      <c r="N7533" s="3"/>
      <c r="O7533" s="3"/>
      <c r="P7533" s="3"/>
      <c r="Q7533" s="18"/>
      <c r="S7533" s="3"/>
      <c r="T7533" s="3"/>
    </row>
    <row r="7534" spans="1:20" x14ac:dyDescent="0.25">
      <c r="A7534"/>
      <c r="C7534"/>
      <c r="D7534" s="12"/>
      <c r="E7534" s="6"/>
      <c r="F7534" s="6"/>
      <c r="G7534" s="15"/>
      <c r="H7534" s="17"/>
      <c r="M7534" s="3"/>
      <c r="N7534" s="3"/>
      <c r="O7534" s="3"/>
      <c r="P7534" s="3"/>
      <c r="Q7534" s="18"/>
      <c r="S7534" s="3"/>
      <c r="T7534" s="3"/>
    </row>
    <row r="7535" spans="1:20" x14ac:dyDescent="0.25">
      <c r="A7535"/>
      <c r="C7535"/>
      <c r="D7535" s="12"/>
      <c r="E7535" s="6"/>
      <c r="F7535" s="6"/>
      <c r="G7535" s="15"/>
      <c r="H7535" s="17"/>
      <c r="M7535" s="3"/>
      <c r="N7535" s="3"/>
      <c r="O7535" s="3"/>
      <c r="P7535" s="3"/>
      <c r="Q7535" s="18"/>
      <c r="S7535" s="3"/>
      <c r="T7535" s="3"/>
    </row>
    <row r="7536" spans="1:20" x14ac:dyDescent="0.25">
      <c r="A7536"/>
      <c r="C7536"/>
      <c r="D7536" s="12"/>
      <c r="E7536" s="6"/>
      <c r="F7536" s="6"/>
      <c r="G7536" s="15"/>
      <c r="H7536" s="17"/>
      <c r="M7536" s="3"/>
      <c r="N7536" s="3"/>
      <c r="O7536" s="3"/>
      <c r="P7536" s="3"/>
      <c r="Q7536" s="18"/>
      <c r="S7536" s="3"/>
      <c r="T7536" s="3"/>
    </row>
    <row r="7537" spans="1:20" x14ac:dyDescent="0.25">
      <c r="A7537"/>
      <c r="C7537"/>
      <c r="D7537" s="12"/>
      <c r="E7537" s="6"/>
      <c r="F7537" s="6"/>
      <c r="G7537" s="15"/>
      <c r="H7537" s="17"/>
      <c r="M7537" s="3"/>
      <c r="N7537" s="3"/>
      <c r="O7537" s="3"/>
      <c r="P7537" s="3"/>
      <c r="Q7537" s="18"/>
      <c r="S7537" s="3"/>
      <c r="T7537" s="3"/>
    </row>
    <row r="7538" spans="1:20" x14ac:dyDescent="0.25">
      <c r="A7538"/>
      <c r="C7538"/>
      <c r="D7538" s="12"/>
      <c r="E7538" s="6"/>
      <c r="F7538" s="6"/>
      <c r="G7538" s="15"/>
      <c r="H7538" s="17"/>
      <c r="M7538" s="3"/>
      <c r="N7538" s="3"/>
      <c r="O7538" s="3"/>
      <c r="P7538" s="3"/>
      <c r="Q7538" s="18"/>
      <c r="S7538" s="3"/>
      <c r="T7538" s="3"/>
    </row>
    <row r="7539" spans="1:20" x14ac:dyDescent="0.25">
      <c r="A7539"/>
      <c r="C7539"/>
      <c r="D7539" s="12"/>
      <c r="E7539" s="6"/>
      <c r="F7539" s="6"/>
      <c r="G7539" s="15"/>
      <c r="H7539" s="17"/>
      <c r="M7539" s="3"/>
      <c r="N7539" s="3"/>
      <c r="O7539" s="3"/>
      <c r="P7539" s="3"/>
      <c r="Q7539" s="18"/>
      <c r="S7539" s="3"/>
      <c r="T7539" s="3"/>
    </row>
    <row r="7540" spans="1:20" x14ac:dyDescent="0.25">
      <c r="A7540"/>
      <c r="C7540"/>
      <c r="D7540" s="12"/>
      <c r="E7540" s="6"/>
      <c r="F7540" s="6"/>
      <c r="G7540" s="15"/>
      <c r="H7540" s="17"/>
      <c r="M7540" s="3"/>
      <c r="N7540" s="3"/>
      <c r="O7540" s="3"/>
      <c r="P7540" s="3"/>
      <c r="Q7540" s="18"/>
      <c r="S7540" s="3"/>
      <c r="T7540" s="3"/>
    </row>
    <row r="7541" spans="1:20" x14ac:dyDescent="0.25">
      <c r="A7541"/>
      <c r="C7541"/>
      <c r="D7541" s="12"/>
      <c r="E7541" s="6"/>
      <c r="F7541" s="6"/>
      <c r="G7541" s="15"/>
      <c r="H7541" s="17"/>
      <c r="M7541" s="3"/>
      <c r="N7541" s="3"/>
      <c r="O7541" s="3"/>
      <c r="P7541" s="3"/>
      <c r="Q7541" s="18"/>
      <c r="S7541" s="3"/>
      <c r="T7541" s="3"/>
    </row>
    <row r="7542" spans="1:20" x14ac:dyDescent="0.25">
      <c r="A7542"/>
      <c r="C7542"/>
      <c r="D7542" s="12"/>
      <c r="E7542" s="6"/>
      <c r="F7542" s="6"/>
      <c r="G7542" s="15"/>
      <c r="H7542" s="17"/>
      <c r="M7542" s="3"/>
      <c r="N7542" s="3"/>
      <c r="O7542" s="3"/>
      <c r="P7542" s="3"/>
      <c r="Q7542" s="18"/>
      <c r="S7542" s="3"/>
      <c r="T7542" s="3"/>
    </row>
    <row r="7543" spans="1:20" x14ac:dyDescent="0.25">
      <c r="A7543"/>
      <c r="C7543"/>
      <c r="D7543" s="12"/>
      <c r="E7543" s="6"/>
      <c r="F7543" s="6"/>
      <c r="G7543" s="15"/>
      <c r="H7543" s="17"/>
      <c r="M7543" s="3"/>
      <c r="N7543" s="3"/>
      <c r="O7543" s="3"/>
      <c r="P7543" s="3"/>
      <c r="Q7543" s="18"/>
      <c r="S7543" s="3"/>
      <c r="T7543" s="3"/>
    </row>
    <row r="7544" spans="1:20" x14ac:dyDescent="0.25">
      <c r="A7544"/>
      <c r="C7544"/>
      <c r="D7544" s="12"/>
      <c r="E7544" s="6"/>
      <c r="F7544" s="6"/>
      <c r="G7544" s="15"/>
      <c r="H7544" s="17"/>
      <c r="M7544" s="3"/>
      <c r="N7544" s="3"/>
      <c r="O7544" s="3"/>
      <c r="P7544" s="3"/>
      <c r="Q7544" s="18"/>
      <c r="S7544" s="3"/>
      <c r="T7544" s="3"/>
    </row>
    <row r="7545" spans="1:20" x14ac:dyDescent="0.25">
      <c r="A7545"/>
      <c r="C7545"/>
      <c r="D7545" s="12"/>
      <c r="E7545" s="6"/>
      <c r="F7545" s="6"/>
      <c r="G7545" s="15"/>
      <c r="H7545" s="17"/>
      <c r="M7545" s="3"/>
      <c r="N7545" s="3"/>
      <c r="O7545" s="3"/>
      <c r="P7545" s="3"/>
      <c r="Q7545" s="18"/>
      <c r="S7545" s="3"/>
      <c r="T7545" s="3"/>
    </row>
    <row r="7546" spans="1:20" x14ac:dyDescent="0.25">
      <c r="A7546"/>
      <c r="C7546"/>
      <c r="D7546" s="12"/>
      <c r="E7546" s="6"/>
      <c r="F7546" s="6"/>
      <c r="G7546" s="15"/>
      <c r="H7546" s="17"/>
      <c r="M7546" s="3"/>
      <c r="N7546" s="3"/>
      <c r="O7546" s="3"/>
      <c r="P7546" s="3"/>
      <c r="Q7546" s="18"/>
      <c r="S7546" s="3"/>
      <c r="T7546" s="3"/>
    </row>
    <row r="7547" spans="1:20" x14ac:dyDescent="0.25">
      <c r="A7547"/>
      <c r="C7547"/>
      <c r="D7547" s="12"/>
      <c r="E7547" s="6"/>
      <c r="F7547" s="6"/>
      <c r="G7547" s="15"/>
      <c r="H7547" s="17"/>
      <c r="M7547" s="3"/>
      <c r="N7547" s="3"/>
      <c r="O7547" s="3"/>
      <c r="P7547" s="3"/>
      <c r="Q7547" s="18"/>
      <c r="S7547" s="3"/>
      <c r="T7547" s="3"/>
    </row>
    <row r="7548" spans="1:20" x14ac:dyDescent="0.25">
      <c r="A7548"/>
      <c r="C7548"/>
      <c r="D7548" s="12"/>
      <c r="E7548" s="6"/>
      <c r="F7548" s="6"/>
      <c r="G7548" s="15"/>
      <c r="H7548" s="17"/>
      <c r="M7548" s="3"/>
      <c r="N7548" s="3"/>
      <c r="O7548" s="3"/>
      <c r="P7548" s="3"/>
      <c r="Q7548" s="18"/>
      <c r="S7548" s="3"/>
      <c r="T7548" s="3"/>
    </row>
    <row r="7549" spans="1:20" x14ac:dyDescent="0.25">
      <c r="A7549"/>
      <c r="C7549"/>
      <c r="D7549" s="12"/>
      <c r="E7549" s="6"/>
      <c r="F7549" s="6"/>
      <c r="G7549" s="15"/>
      <c r="H7549" s="17"/>
      <c r="M7549" s="3"/>
      <c r="N7549" s="3"/>
      <c r="O7549" s="3"/>
      <c r="P7549" s="3"/>
      <c r="Q7549" s="18"/>
      <c r="S7549" s="3"/>
      <c r="T7549" s="3"/>
    </row>
    <row r="7550" spans="1:20" x14ac:dyDescent="0.25">
      <c r="A7550"/>
      <c r="C7550"/>
      <c r="D7550" s="12"/>
      <c r="E7550" s="6"/>
      <c r="F7550" s="6"/>
      <c r="G7550" s="15"/>
      <c r="H7550" s="17"/>
      <c r="M7550" s="3"/>
      <c r="N7550" s="3"/>
      <c r="O7550" s="3"/>
      <c r="P7550" s="3"/>
      <c r="Q7550" s="18"/>
      <c r="S7550" s="3"/>
      <c r="T7550" s="3"/>
    </row>
    <row r="7551" spans="1:20" x14ac:dyDescent="0.25">
      <c r="A7551"/>
      <c r="C7551"/>
      <c r="D7551" s="12"/>
      <c r="E7551" s="6"/>
      <c r="F7551" s="6"/>
      <c r="G7551" s="15"/>
      <c r="H7551" s="17"/>
      <c r="M7551" s="3"/>
      <c r="N7551" s="3"/>
      <c r="O7551" s="3"/>
      <c r="P7551" s="3"/>
      <c r="Q7551" s="18"/>
      <c r="S7551" s="3"/>
      <c r="T7551" s="3"/>
    </row>
    <row r="7552" spans="1:20" x14ac:dyDescent="0.25">
      <c r="A7552"/>
      <c r="C7552"/>
      <c r="D7552" s="12"/>
      <c r="E7552" s="6"/>
      <c r="F7552" s="6"/>
      <c r="G7552" s="15"/>
      <c r="H7552" s="17"/>
      <c r="M7552" s="3"/>
      <c r="N7552" s="3"/>
      <c r="O7552" s="3"/>
      <c r="P7552" s="3"/>
      <c r="Q7552" s="18"/>
      <c r="S7552" s="3"/>
      <c r="T7552" s="3"/>
    </row>
    <row r="7553" spans="1:20" x14ac:dyDescent="0.25">
      <c r="A7553"/>
      <c r="C7553"/>
      <c r="D7553" s="12"/>
      <c r="E7553" s="6"/>
      <c r="F7553" s="6"/>
      <c r="G7553" s="15"/>
      <c r="H7553" s="17"/>
      <c r="M7553" s="3"/>
      <c r="N7553" s="3"/>
      <c r="O7553" s="3"/>
      <c r="P7553" s="3"/>
      <c r="Q7553" s="18"/>
      <c r="S7553" s="3"/>
      <c r="T7553" s="3"/>
    </row>
    <row r="7554" spans="1:20" x14ac:dyDescent="0.25">
      <c r="A7554"/>
      <c r="C7554"/>
      <c r="D7554" s="12"/>
      <c r="E7554" s="6"/>
      <c r="F7554" s="6"/>
      <c r="G7554" s="15"/>
      <c r="H7554" s="17"/>
      <c r="M7554" s="3"/>
      <c r="N7554" s="3"/>
      <c r="O7554" s="3"/>
      <c r="P7554" s="3"/>
      <c r="Q7554" s="18"/>
      <c r="S7554" s="3"/>
      <c r="T7554" s="3"/>
    </row>
    <row r="7555" spans="1:20" x14ac:dyDescent="0.25">
      <c r="A7555"/>
      <c r="C7555"/>
      <c r="D7555" s="12"/>
      <c r="E7555" s="6"/>
      <c r="F7555" s="6"/>
      <c r="G7555" s="15"/>
      <c r="H7555" s="17"/>
      <c r="M7555" s="3"/>
      <c r="N7555" s="3"/>
      <c r="O7555" s="3"/>
      <c r="P7555" s="3"/>
      <c r="Q7555" s="18"/>
      <c r="S7555" s="3"/>
      <c r="T7555" s="3"/>
    </row>
    <row r="7556" spans="1:20" x14ac:dyDescent="0.25">
      <c r="A7556"/>
      <c r="C7556"/>
      <c r="D7556" s="12"/>
      <c r="E7556" s="6"/>
      <c r="F7556" s="6"/>
      <c r="G7556" s="15"/>
      <c r="H7556" s="17"/>
      <c r="M7556" s="3"/>
      <c r="N7556" s="3"/>
      <c r="O7556" s="3"/>
      <c r="P7556" s="3"/>
      <c r="Q7556" s="18"/>
      <c r="S7556" s="3"/>
      <c r="T7556" s="3"/>
    </row>
    <row r="7557" spans="1:20" x14ac:dyDescent="0.25">
      <c r="A7557"/>
      <c r="C7557"/>
      <c r="D7557" s="12"/>
      <c r="E7557" s="6"/>
      <c r="F7557" s="6"/>
      <c r="G7557" s="15"/>
      <c r="H7557" s="17"/>
      <c r="M7557" s="3"/>
      <c r="N7557" s="3"/>
      <c r="O7557" s="3"/>
      <c r="P7557" s="3"/>
      <c r="Q7557" s="18"/>
      <c r="S7557" s="3"/>
      <c r="T7557" s="3"/>
    </row>
    <row r="7558" spans="1:20" x14ac:dyDescent="0.25">
      <c r="A7558"/>
      <c r="C7558"/>
      <c r="D7558" s="12"/>
      <c r="E7558" s="6"/>
      <c r="F7558" s="6"/>
      <c r="G7558" s="15"/>
      <c r="H7558" s="17"/>
      <c r="M7558" s="3"/>
      <c r="N7558" s="3"/>
      <c r="O7558" s="3"/>
      <c r="P7558" s="3"/>
      <c r="Q7558" s="18"/>
      <c r="S7558" s="3"/>
      <c r="T7558" s="3"/>
    </row>
    <row r="7559" spans="1:20" x14ac:dyDescent="0.25">
      <c r="A7559"/>
      <c r="C7559"/>
      <c r="D7559" s="12"/>
      <c r="E7559" s="6"/>
      <c r="F7559" s="6"/>
      <c r="G7559" s="15"/>
      <c r="H7559" s="17"/>
      <c r="M7559" s="3"/>
      <c r="N7559" s="3"/>
      <c r="O7559" s="3"/>
      <c r="P7559" s="3"/>
      <c r="Q7559" s="18"/>
      <c r="S7559" s="3"/>
      <c r="T7559" s="3"/>
    </row>
    <row r="7560" spans="1:20" x14ac:dyDescent="0.25">
      <c r="A7560"/>
      <c r="C7560"/>
      <c r="D7560" s="12"/>
      <c r="E7560" s="6"/>
      <c r="F7560" s="6"/>
      <c r="G7560" s="15"/>
      <c r="H7560" s="17"/>
      <c r="M7560" s="3"/>
      <c r="N7560" s="3"/>
      <c r="O7560" s="3"/>
      <c r="P7560" s="3"/>
      <c r="Q7560" s="18"/>
      <c r="S7560" s="3"/>
      <c r="T7560" s="3"/>
    </row>
    <row r="7561" spans="1:20" x14ac:dyDescent="0.25">
      <c r="A7561"/>
      <c r="C7561"/>
      <c r="D7561" s="12"/>
      <c r="E7561" s="6"/>
      <c r="F7561" s="6"/>
      <c r="G7561" s="15"/>
      <c r="H7561" s="17"/>
      <c r="M7561" s="3"/>
      <c r="N7561" s="3"/>
      <c r="O7561" s="3"/>
      <c r="P7561" s="3"/>
      <c r="Q7561" s="18"/>
      <c r="S7561" s="3"/>
      <c r="T7561" s="3"/>
    </row>
    <row r="7562" spans="1:20" x14ac:dyDescent="0.25">
      <c r="A7562"/>
      <c r="C7562"/>
      <c r="D7562" s="12"/>
      <c r="E7562" s="6"/>
      <c r="F7562" s="6"/>
      <c r="G7562" s="15"/>
      <c r="H7562" s="17"/>
      <c r="M7562" s="3"/>
      <c r="N7562" s="3"/>
      <c r="O7562" s="3"/>
      <c r="P7562" s="3"/>
      <c r="Q7562" s="18"/>
      <c r="S7562" s="3"/>
      <c r="T7562" s="3"/>
    </row>
    <row r="7563" spans="1:20" x14ac:dyDescent="0.25">
      <c r="A7563"/>
      <c r="C7563"/>
      <c r="D7563" s="12"/>
      <c r="E7563" s="6"/>
      <c r="F7563" s="6"/>
      <c r="G7563" s="15"/>
      <c r="H7563" s="17"/>
      <c r="M7563" s="3"/>
      <c r="N7563" s="3"/>
      <c r="O7563" s="3"/>
      <c r="P7563" s="3"/>
      <c r="Q7563" s="18"/>
      <c r="S7563" s="3"/>
      <c r="T7563" s="3"/>
    </row>
    <row r="7564" spans="1:20" x14ac:dyDescent="0.25">
      <c r="A7564"/>
      <c r="C7564"/>
      <c r="D7564" s="12"/>
      <c r="E7564" s="6"/>
      <c r="F7564" s="6"/>
      <c r="G7564" s="15"/>
      <c r="H7564" s="17"/>
      <c r="M7564" s="3"/>
      <c r="N7564" s="3"/>
      <c r="O7564" s="3"/>
      <c r="P7564" s="3"/>
      <c r="Q7564" s="18"/>
      <c r="S7564" s="3"/>
      <c r="T7564" s="3"/>
    </row>
    <row r="7565" spans="1:20" x14ac:dyDescent="0.25">
      <c r="A7565"/>
      <c r="C7565"/>
      <c r="D7565" s="12"/>
      <c r="E7565" s="6"/>
      <c r="F7565" s="6"/>
      <c r="G7565" s="15"/>
      <c r="H7565" s="17"/>
      <c r="M7565" s="3"/>
      <c r="N7565" s="3"/>
      <c r="O7565" s="3"/>
      <c r="P7565" s="3"/>
      <c r="Q7565" s="18"/>
      <c r="S7565" s="3"/>
      <c r="T7565" s="3"/>
    </row>
    <row r="7566" spans="1:20" x14ac:dyDescent="0.25">
      <c r="A7566"/>
      <c r="C7566"/>
      <c r="D7566" s="12"/>
      <c r="E7566" s="6"/>
      <c r="F7566" s="6"/>
      <c r="G7566" s="15"/>
      <c r="H7566" s="17"/>
      <c r="M7566" s="3"/>
      <c r="N7566" s="3"/>
      <c r="O7566" s="3"/>
      <c r="P7566" s="3"/>
      <c r="Q7566" s="18"/>
      <c r="S7566" s="3"/>
      <c r="T7566" s="3"/>
    </row>
    <row r="7567" spans="1:20" x14ac:dyDescent="0.25">
      <c r="A7567"/>
      <c r="C7567"/>
      <c r="D7567" s="12"/>
      <c r="E7567" s="6"/>
      <c r="F7567" s="6"/>
      <c r="G7567" s="15"/>
      <c r="H7567" s="17"/>
      <c r="M7567" s="3"/>
      <c r="N7567" s="3"/>
      <c r="O7567" s="3"/>
      <c r="P7567" s="3"/>
      <c r="Q7567" s="18"/>
      <c r="S7567" s="3"/>
      <c r="T7567" s="3"/>
    </row>
    <row r="7568" spans="1:20" x14ac:dyDescent="0.25">
      <c r="A7568"/>
      <c r="C7568"/>
      <c r="D7568" s="12"/>
      <c r="E7568" s="6"/>
      <c r="F7568" s="6"/>
      <c r="G7568" s="15"/>
      <c r="H7568" s="17"/>
      <c r="M7568" s="3"/>
      <c r="N7568" s="3"/>
      <c r="O7568" s="3"/>
      <c r="P7568" s="3"/>
      <c r="Q7568" s="18"/>
      <c r="S7568" s="3"/>
      <c r="T7568" s="3"/>
    </row>
    <row r="7569" spans="1:20" x14ac:dyDescent="0.25">
      <c r="A7569"/>
      <c r="C7569"/>
      <c r="D7569" s="12"/>
      <c r="E7569" s="6"/>
      <c r="F7569" s="6"/>
      <c r="G7569" s="15"/>
      <c r="H7569" s="17"/>
      <c r="M7569" s="3"/>
      <c r="N7569" s="3"/>
      <c r="O7569" s="3"/>
      <c r="P7569" s="3"/>
      <c r="Q7569" s="18"/>
      <c r="S7569" s="3"/>
      <c r="T7569" s="3"/>
    </row>
    <row r="7570" spans="1:20" x14ac:dyDescent="0.25">
      <c r="A7570"/>
      <c r="C7570"/>
      <c r="D7570" s="12"/>
      <c r="E7570" s="6"/>
      <c r="F7570" s="6"/>
      <c r="G7570" s="15"/>
      <c r="H7570" s="17"/>
      <c r="M7570" s="3"/>
      <c r="N7570" s="3"/>
      <c r="O7570" s="3"/>
      <c r="P7570" s="3"/>
      <c r="Q7570" s="18"/>
      <c r="S7570" s="3"/>
      <c r="T7570" s="3"/>
    </row>
    <row r="7571" spans="1:20" x14ac:dyDescent="0.25">
      <c r="A7571"/>
      <c r="C7571"/>
      <c r="D7571" s="12"/>
      <c r="E7571" s="6"/>
      <c r="F7571" s="6"/>
      <c r="G7571" s="15"/>
      <c r="H7571" s="17"/>
      <c r="M7571" s="3"/>
      <c r="N7571" s="3"/>
      <c r="O7571" s="3"/>
      <c r="P7571" s="3"/>
      <c r="Q7571" s="18"/>
      <c r="S7571" s="3"/>
      <c r="T7571" s="3"/>
    </row>
    <row r="7572" spans="1:20" x14ac:dyDescent="0.25">
      <c r="A7572"/>
      <c r="C7572"/>
      <c r="D7572" s="12"/>
      <c r="E7572" s="6"/>
      <c r="F7572" s="6"/>
      <c r="G7572" s="15"/>
      <c r="H7572" s="17"/>
      <c r="M7572" s="3"/>
      <c r="N7572" s="3"/>
      <c r="O7572" s="3"/>
      <c r="P7572" s="3"/>
      <c r="Q7572" s="18"/>
      <c r="S7572" s="3"/>
      <c r="T7572" s="3"/>
    </row>
    <row r="7573" spans="1:20" x14ac:dyDescent="0.25">
      <c r="A7573"/>
      <c r="C7573"/>
      <c r="D7573" s="12"/>
      <c r="E7573" s="6"/>
      <c r="F7573" s="6"/>
      <c r="G7573" s="15"/>
      <c r="H7573" s="17"/>
      <c r="M7573" s="3"/>
      <c r="N7573" s="3"/>
      <c r="O7573" s="3"/>
      <c r="P7573" s="3"/>
      <c r="Q7573" s="18"/>
      <c r="S7573" s="3"/>
      <c r="T7573" s="3"/>
    </row>
    <row r="7574" spans="1:20" x14ac:dyDescent="0.25">
      <c r="A7574"/>
      <c r="C7574"/>
      <c r="D7574" s="12"/>
      <c r="E7574" s="6"/>
      <c r="F7574" s="6"/>
      <c r="G7574" s="15"/>
      <c r="H7574" s="17"/>
      <c r="M7574" s="3"/>
      <c r="N7574" s="3"/>
      <c r="O7574" s="3"/>
      <c r="P7574" s="3"/>
      <c r="Q7574" s="18"/>
      <c r="S7574" s="3"/>
      <c r="T7574" s="3"/>
    </row>
    <row r="7575" spans="1:20" x14ac:dyDescent="0.25">
      <c r="A7575"/>
      <c r="C7575"/>
      <c r="D7575" s="12"/>
      <c r="E7575" s="6"/>
      <c r="F7575" s="6"/>
      <c r="G7575" s="15"/>
      <c r="H7575" s="17"/>
      <c r="M7575" s="3"/>
      <c r="N7575" s="3"/>
      <c r="O7575" s="3"/>
      <c r="P7575" s="3"/>
      <c r="Q7575" s="18"/>
      <c r="S7575" s="3"/>
      <c r="T7575" s="3"/>
    </row>
    <row r="7576" spans="1:20" x14ac:dyDescent="0.25">
      <c r="A7576"/>
      <c r="C7576"/>
      <c r="D7576" s="12"/>
      <c r="E7576" s="6"/>
      <c r="F7576" s="6"/>
      <c r="G7576" s="15"/>
      <c r="H7576" s="17"/>
      <c r="M7576" s="3"/>
      <c r="N7576" s="3"/>
      <c r="O7576" s="3"/>
      <c r="P7576" s="3"/>
      <c r="Q7576" s="18"/>
      <c r="S7576" s="3"/>
      <c r="T7576" s="3"/>
    </row>
    <row r="7577" spans="1:20" x14ac:dyDescent="0.25">
      <c r="A7577"/>
      <c r="C7577"/>
      <c r="D7577" s="12"/>
      <c r="E7577" s="6"/>
      <c r="F7577" s="6"/>
      <c r="G7577" s="15"/>
      <c r="H7577" s="17"/>
      <c r="M7577" s="3"/>
      <c r="N7577" s="3"/>
      <c r="O7577" s="3"/>
      <c r="P7577" s="3"/>
      <c r="Q7577" s="18"/>
      <c r="S7577" s="3"/>
      <c r="T7577" s="3"/>
    </row>
    <row r="7578" spans="1:20" x14ac:dyDescent="0.25">
      <c r="A7578"/>
      <c r="C7578"/>
      <c r="D7578" s="12"/>
      <c r="E7578" s="6"/>
      <c r="F7578" s="6"/>
      <c r="G7578" s="15"/>
      <c r="H7578" s="17"/>
      <c r="M7578" s="3"/>
      <c r="N7578" s="3"/>
      <c r="O7578" s="3"/>
      <c r="P7578" s="3"/>
      <c r="Q7578" s="18"/>
      <c r="S7578" s="3"/>
      <c r="T7578" s="3"/>
    </row>
    <row r="7579" spans="1:20" x14ac:dyDescent="0.25">
      <c r="A7579"/>
      <c r="C7579"/>
      <c r="D7579" s="12"/>
      <c r="E7579" s="6"/>
      <c r="F7579" s="6"/>
      <c r="G7579" s="15"/>
      <c r="H7579" s="17"/>
      <c r="M7579" s="3"/>
      <c r="N7579" s="3"/>
      <c r="O7579" s="3"/>
      <c r="P7579" s="3"/>
      <c r="Q7579" s="18"/>
      <c r="S7579" s="3"/>
      <c r="T7579" s="3"/>
    </row>
    <row r="7580" spans="1:20" x14ac:dyDescent="0.25">
      <c r="A7580"/>
      <c r="C7580"/>
      <c r="D7580" s="12"/>
      <c r="E7580" s="6"/>
      <c r="F7580" s="6"/>
      <c r="G7580" s="15"/>
      <c r="H7580" s="17"/>
      <c r="M7580" s="3"/>
      <c r="N7580" s="3"/>
      <c r="O7580" s="3"/>
      <c r="P7580" s="3"/>
      <c r="Q7580" s="18"/>
      <c r="S7580" s="3"/>
      <c r="T7580" s="3"/>
    </row>
    <row r="7581" spans="1:20" x14ac:dyDescent="0.25">
      <c r="A7581"/>
      <c r="C7581"/>
      <c r="D7581" s="12"/>
      <c r="E7581" s="6"/>
      <c r="F7581" s="6"/>
      <c r="G7581" s="15"/>
      <c r="H7581" s="17"/>
      <c r="M7581" s="3"/>
      <c r="N7581" s="3"/>
      <c r="O7581" s="3"/>
      <c r="P7581" s="3"/>
      <c r="Q7581" s="18"/>
      <c r="S7581" s="3"/>
      <c r="T7581" s="3"/>
    </row>
    <row r="7582" spans="1:20" x14ac:dyDescent="0.25">
      <c r="A7582"/>
      <c r="C7582"/>
      <c r="D7582" s="12"/>
      <c r="E7582" s="6"/>
      <c r="F7582" s="6"/>
      <c r="G7582" s="15"/>
      <c r="H7582" s="17"/>
      <c r="M7582" s="3"/>
      <c r="N7582" s="3"/>
      <c r="O7582" s="3"/>
      <c r="P7582" s="3"/>
      <c r="Q7582" s="18"/>
      <c r="S7582" s="3"/>
      <c r="T7582" s="3"/>
    </row>
    <row r="7583" spans="1:20" x14ac:dyDescent="0.25">
      <c r="A7583"/>
      <c r="C7583"/>
      <c r="D7583" s="12"/>
      <c r="E7583" s="6"/>
      <c r="F7583" s="6"/>
      <c r="G7583" s="15"/>
      <c r="H7583" s="17"/>
      <c r="M7583" s="3"/>
      <c r="N7583" s="3"/>
      <c r="O7583" s="3"/>
      <c r="P7583" s="3"/>
      <c r="Q7583" s="18"/>
      <c r="S7583" s="3"/>
      <c r="T7583" s="3"/>
    </row>
    <row r="7584" spans="1:20" x14ac:dyDescent="0.25">
      <c r="A7584"/>
      <c r="C7584"/>
      <c r="D7584" s="12"/>
      <c r="E7584" s="6"/>
      <c r="F7584" s="6"/>
      <c r="G7584" s="15"/>
      <c r="H7584" s="17"/>
      <c r="M7584" s="3"/>
      <c r="N7584" s="3"/>
      <c r="O7584" s="3"/>
      <c r="P7584" s="3"/>
      <c r="Q7584" s="18"/>
      <c r="S7584" s="3"/>
      <c r="T7584" s="3"/>
    </row>
    <row r="7585" spans="1:20" x14ac:dyDescent="0.25">
      <c r="A7585"/>
      <c r="C7585"/>
      <c r="D7585" s="12"/>
      <c r="E7585" s="6"/>
      <c r="F7585" s="6"/>
      <c r="G7585" s="15"/>
      <c r="H7585" s="17"/>
      <c r="M7585" s="3"/>
      <c r="N7585" s="3"/>
      <c r="O7585" s="3"/>
      <c r="P7585" s="3"/>
      <c r="Q7585" s="18"/>
      <c r="S7585" s="3"/>
      <c r="T7585" s="3"/>
    </row>
    <row r="7586" spans="1:20" x14ac:dyDescent="0.25">
      <c r="A7586"/>
      <c r="C7586"/>
      <c r="D7586" s="12"/>
      <c r="E7586" s="6"/>
      <c r="F7586" s="6"/>
      <c r="G7586" s="15"/>
      <c r="H7586" s="17"/>
      <c r="M7586" s="3"/>
      <c r="N7586" s="3"/>
      <c r="O7586" s="3"/>
      <c r="P7586" s="3"/>
      <c r="Q7586" s="18"/>
      <c r="S7586" s="3"/>
      <c r="T7586" s="3"/>
    </row>
    <row r="7587" spans="1:20" x14ac:dyDescent="0.25">
      <c r="A7587"/>
      <c r="C7587"/>
      <c r="D7587" s="12"/>
      <c r="E7587" s="6"/>
      <c r="F7587" s="6"/>
      <c r="G7587" s="15"/>
      <c r="H7587" s="17"/>
      <c r="M7587" s="3"/>
      <c r="N7587" s="3"/>
      <c r="O7587" s="3"/>
      <c r="P7587" s="3"/>
      <c r="Q7587" s="18"/>
      <c r="S7587" s="3"/>
      <c r="T7587" s="3"/>
    </row>
    <row r="7588" spans="1:20" x14ac:dyDescent="0.25">
      <c r="A7588"/>
      <c r="C7588"/>
      <c r="D7588" s="12"/>
      <c r="E7588" s="6"/>
      <c r="F7588" s="6"/>
      <c r="G7588" s="15"/>
      <c r="H7588" s="17"/>
      <c r="M7588" s="3"/>
      <c r="N7588" s="3"/>
      <c r="O7588" s="3"/>
      <c r="P7588" s="3"/>
      <c r="Q7588" s="18"/>
      <c r="S7588" s="3"/>
      <c r="T7588" s="3"/>
    </row>
    <row r="7589" spans="1:20" x14ac:dyDescent="0.25">
      <c r="A7589"/>
      <c r="C7589"/>
      <c r="D7589" s="12"/>
      <c r="E7589" s="6"/>
      <c r="F7589" s="6"/>
      <c r="G7589" s="15"/>
      <c r="H7589" s="17"/>
      <c r="M7589" s="3"/>
      <c r="N7589" s="3"/>
      <c r="O7589" s="3"/>
      <c r="P7589" s="3"/>
      <c r="Q7589" s="18"/>
      <c r="S7589" s="3"/>
      <c r="T7589" s="3"/>
    </row>
    <row r="7590" spans="1:20" x14ac:dyDescent="0.25">
      <c r="A7590"/>
      <c r="C7590"/>
      <c r="D7590" s="12"/>
      <c r="E7590" s="6"/>
      <c r="F7590" s="6"/>
      <c r="G7590" s="15"/>
      <c r="H7590" s="17"/>
      <c r="M7590" s="3"/>
      <c r="N7590" s="3"/>
      <c r="O7590" s="3"/>
      <c r="P7590" s="3"/>
      <c r="Q7590" s="18"/>
      <c r="S7590" s="3"/>
      <c r="T7590" s="3"/>
    </row>
    <row r="7591" spans="1:20" x14ac:dyDescent="0.25">
      <c r="A7591"/>
      <c r="C7591"/>
      <c r="D7591" s="12"/>
      <c r="E7591" s="6"/>
      <c r="F7591" s="6"/>
      <c r="G7591" s="15"/>
      <c r="H7591" s="17"/>
      <c r="M7591" s="3"/>
      <c r="N7591" s="3"/>
      <c r="O7591" s="3"/>
      <c r="P7591" s="3"/>
      <c r="Q7591" s="18"/>
      <c r="S7591" s="3"/>
      <c r="T7591" s="3"/>
    </row>
    <row r="7592" spans="1:20" x14ac:dyDescent="0.25">
      <c r="A7592"/>
      <c r="C7592"/>
      <c r="D7592" s="12"/>
      <c r="E7592" s="6"/>
      <c r="F7592" s="6"/>
      <c r="G7592" s="15"/>
      <c r="H7592" s="17"/>
      <c r="M7592" s="3"/>
      <c r="N7592" s="3"/>
      <c r="O7592" s="3"/>
      <c r="P7592" s="3"/>
      <c r="Q7592" s="18"/>
      <c r="S7592" s="3"/>
      <c r="T7592" s="3"/>
    </row>
    <row r="7593" spans="1:20" x14ac:dyDescent="0.25">
      <c r="A7593"/>
      <c r="C7593"/>
      <c r="D7593" s="12"/>
      <c r="E7593" s="6"/>
      <c r="F7593" s="6"/>
      <c r="G7593" s="15"/>
      <c r="H7593" s="17"/>
      <c r="M7593" s="3"/>
      <c r="N7593" s="3"/>
      <c r="O7593" s="3"/>
      <c r="P7593" s="3"/>
      <c r="Q7593" s="18"/>
      <c r="S7593" s="3"/>
      <c r="T7593" s="3"/>
    </row>
    <row r="7594" spans="1:20" x14ac:dyDescent="0.25">
      <c r="A7594"/>
      <c r="C7594"/>
      <c r="D7594" s="12"/>
      <c r="E7594" s="6"/>
      <c r="F7594" s="6"/>
      <c r="G7594" s="15"/>
      <c r="H7594" s="17"/>
      <c r="M7594" s="3"/>
      <c r="N7594" s="3"/>
      <c r="O7594" s="3"/>
      <c r="P7594" s="3"/>
      <c r="Q7594" s="18"/>
      <c r="S7594" s="3"/>
      <c r="T7594" s="3"/>
    </row>
    <row r="7595" spans="1:20" x14ac:dyDescent="0.25">
      <c r="A7595"/>
      <c r="C7595"/>
      <c r="D7595" s="12"/>
      <c r="E7595" s="6"/>
      <c r="F7595" s="6"/>
      <c r="G7595" s="15"/>
      <c r="H7595" s="17"/>
      <c r="M7595" s="3"/>
      <c r="N7595" s="3"/>
      <c r="O7595" s="3"/>
      <c r="P7595" s="3"/>
      <c r="Q7595" s="18"/>
      <c r="S7595" s="3"/>
      <c r="T7595" s="3"/>
    </row>
    <row r="7596" spans="1:20" x14ac:dyDescent="0.25">
      <c r="A7596"/>
      <c r="C7596"/>
      <c r="D7596" s="12"/>
      <c r="E7596" s="6"/>
      <c r="F7596" s="6"/>
      <c r="G7596" s="15"/>
      <c r="H7596" s="17"/>
      <c r="M7596" s="3"/>
      <c r="N7596" s="3"/>
      <c r="O7596" s="3"/>
      <c r="P7596" s="3"/>
      <c r="Q7596" s="18"/>
      <c r="S7596" s="3"/>
      <c r="T7596" s="3"/>
    </row>
    <row r="7597" spans="1:20" x14ac:dyDescent="0.25">
      <c r="A7597"/>
      <c r="C7597"/>
      <c r="D7597" s="12"/>
      <c r="E7597" s="6"/>
      <c r="F7597" s="6"/>
      <c r="G7597" s="15"/>
      <c r="H7597" s="17"/>
      <c r="M7597" s="3"/>
      <c r="N7597" s="3"/>
      <c r="O7597" s="3"/>
      <c r="P7597" s="3"/>
      <c r="Q7597" s="18"/>
      <c r="S7597" s="3"/>
      <c r="T7597" s="3"/>
    </row>
    <row r="7598" spans="1:20" x14ac:dyDescent="0.25">
      <c r="A7598"/>
      <c r="C7598"/>
      <c r="D7598" s="12"/>
      <c r="E7598" s="6"/>
      <c r="F7598" s="6"/>
      <c r="G7598" s="15"/>
      <c r="H7598" s="17"/>
      <c r="M7598" s="3"/>
      <c r="N7598" s="3"/>
      <c r="O7598" s="3"/>
      <c r="P7598" s="3"/>
      <c r="Q7598" s="18"/>
      <c r="S7598" s="3"/>
      <c r="T7598" s="3"/>
    </row>
    <row r="7599" spans="1:20" x14ac:dyDescent="0.25">
      <c r="A7599"/>
      <c r="C7599"/>
      <c r="D7599" s="12"/>
      <c r="E7599" s="6"/>
      <c r="F7599" s="6"/>
      <c r="G7599" s="15"/>
      <c r="H7599" s="17"/>
      <c r="M7599" s="3"/>
      <c r="N7599" s="3"/>
      <c r="O7599" s="3"/>
      <c r="P7599" s="3"/>
      <c r="Q7599" s="18"/>
      <c r="S7599" s="3"/>
      <c r="T7599" s="3"/>
    </row>
    <row r="7600" spans="1:20" x14ac:dyDescent="0.25">
      <c r="A7600"/>
      <c r="C7600"/>
      <c r="D7600" s="12"/>
      <c r="E7600" s="6"/>
      <c r="F7600" s="6"/>
      <c r="G7600" s="15"/>
      <c r="H7600" s="17"/>
      <c r="M7600" s="3"/>
      <c r="N7600" s="3"/>
      <c r="O7600" s="3"/>
      <c r="P7600" s="3"/>
      <c r="Q7600" s="18"/>
      <c r="S7600" s="3"/>
      <c r="T7600" s="3"/>
    </row>
    <row r="7601" spans="1:20" x14ac:dyDescent="0.25">
      <c r="A7601"/>
      <c r="C7601"/>
      <c r="D7601" s="12"/>
      <c r="E7601" s="6"/>
      <c r="F7601" s="6"/>
      <c r="G7601" s="15"/>
      <c r="H7601" s="17"/>
      <c r="M7601" s="3"/>
      <c r="N7601" s="3"/>
      <c r="O7601" s="3"/>
      <c r="P7601" s="3"/>
      <c r="Q7601" s="18"/>
      <c r="S7601" s="3"/>
      <c r="T7601" s="3"/>
    </row>
    <row r="7602" spans="1:20" x14ac:dyDescent="0.25">
      <c r="A7602"/>
      <c r="C7602"/>
      <c r="D7602" s="12"/>
      <c r="E7602" s="6"/>
      <c r="F7602" s="6"/>
      <c r="G7602" s="15"/>
      <c r="H7602" s="17"/>
      <c r="M7602" s="3"/>
      <c r="N7602" s="3"/>
      <c r="O7602" s="3"/>
      <c r="P7602" s="3"/>
      <c r="Q7602" s="18"/>
      <c r="S7602" s="3"/>
      <c r="T7602" s="3"/>
    </row>
    <row r="7603" spans="1:20" x14ac:dyDescent="0.25">
      <c r="A7603"/>
      <c r="C7603"/>
      <c r="D7603" s="12"/>
      <c r="E7603" s="6"/>
      <c r="F7603" s="6"/>
      <c r="G7603" s="15"/>
      <c r="H7603" s="17"/>
      <c r="M7603" s="3"/>
      <c r="N7603" s="3"/>
      <c r="O7603" s="3"/>
      <c r="P7603" s="3"/>
      <c r="Q7603" s="18"/>
      <c r="S7603" s="3"/>
      <c r="T7603" s="3"/>
    </row>
    <row r="7604" spans="1:20" x14ac:dyDescent="0.25">
      <c r="A7604"/>
      <c r="C7604"/>
      <c r="D7604" s="12"/>
      <c r="E7604" s="6"/>
      <c r="F7604" s="6"/>
      <c r="G7604" s="15"/>
      <c r="H7604" s="17"/>
      <c r="M7604" s="3"/>
      <c r="N7604" s="3"/>
      <c r="O7604" s="3"/>
      <c r="P7604" s="3"/>
      <c r="Q7604" s="18"/>
      <c r="S7604" s="3"/>
      <c r="T7604" s="3"/>
    </row>
    <row r="7605" spans="1:20" x14ac:dyDescent="0.25">
      <c r="A7605"/>
      <c r="C7605"/>
      <c r="D7605" s="12"/>
      <c r="E7605" s="6"/>
      <c r="F7605" s="6"/>
      <c r="G7605" s="15"/>
      <c r="H7605" s="17"/>
      <c r="M7605" s="3"/>
      <c r="N7605" s="3"/>
      <c r="O7605" s="3"/>
      <c r="P7605" s="3"/>
      <c r="Q7605" s="18"/>
      <c r="S7605" s="3"/>
      <c r="T7605" s="3"/>
    </row>
    <row r="7606" spans="1:20" x14ac:dyDescent="0.25">
      <c r="A7606"/>
      <c r="C7606"/>
      <c r="D7606" s="12"/>
      <c r="E7606" s="6"/>
      <c r="F7606" s="6"/>
      <c r="G7606" s="15"/>
      <c r="H7606" s="17"/>
      <c r="M7606" s="3"/>
      <c r="N7606" s="3"/>
      <c r="O7606" s="3"/>
      <c r="P7606" s="3"/>
      <c r="Q7606" s="18"/>
      <c r="S7606" s="3"/>
      <c r="T7606" s="3"/>
    </row>
    <row r="7607" spans="1:20" x14ac:dyDescent="0.25">
      <c r="A7607"/>
      <c r="C7607"/>
      <c r="D7607" s="12"/>
      <c r="E7607" s="6"/>
      <c r="F7607" s="6"/>
      <c r="G7607" s="15"/>
      <c r="H7607" s="17"/>
      <c r="M7607" s="3"/>
      <c r="N7607" s="3"/>
      <c r="O7607" s="3"/>
      <c r="P7607" s="3"/>
      <c r="Q7607" s="18"/>
      <c r="S7607" s="3"/>
      <c r="T7607" s="3"/>
    </row>
    <row r="7608" spans="1:20" x14ac:dyDescent="0.25">
      <c r="A7608"/>
      <c r="C7608"/>
      <c r="D7608" s="12"/>
      <c r="E7608" s="6"/>
      <c r="F7608" s="6"/>
      <c r="G7608" s="15"/>
      <c r="H7608" s="17"/>
      <c r="M7608" s="3"/>
      <c r="N7608" s="3"/>
      <c r="O7608" s="3"/>
      <c r="P7608" s="3"/>
      <c r="Q7608" s="18"/>
      <c r="S7608" s="3"/>
      <c r="T7608" s="3"/>
    </row>
    <row r="7609" spans="1:20" x14ac:dyDescent="0.25">
      <c r="A7609"/>
      <c r="C7609"/>
      <c r="D7609" s="12"/>
      <c r="E7609" s="6"/>
      <c r="F7609" s="6"/>
      <c r="G7609" s="15"/>
      <c r="H7609" s="17"/>
      <c r="M7609" s="3"/>
      <c r="N7609" s="3"/>
      <c r="O7609" s="3"/>
      <c r="P7609" s="3"/>
      <c r="Q7609" s="18"/>
      <c r="S7609" s="3"/>
      <c r="T7609" s="3"/>
    </row>
    <row r="7610" spans="1:20" x14ac:dyDescent="0.25">
      <c r="A7610"/>
      <c r="C7610"/>
      <c r="D7610" s="12"/>
      <c r="E7610" s="6"/>
      <c r="F7610" s="6"/>
      <c r="G7610" s="15"/>
      <c r="H7610" s="17"/>
      <c r="M7610" s="3"/>
      <c r="N7610" s="3"/>
      <c r="O7610" s="3"/>
      <c r="P7610" s="3"/>
      <c r="Q7610" s="18"/>
      <c r="S7610" s="3"/>
      <c r="T7610" s="3"/>
    </row>
    <row r="7611" spans="1:20" x14ac:dyDescent="0.25">
      <c r="A7611"/>
      <c r="C7611"/>
      <c r="D7611" s="12"/>
      <c r="E7611" s="6"/>
      <c r="F7611" s="6"/>
      <c r="G7611" s="15"/>
      <c r="H7611" s="17"/>
      <c r="M7611" s="3"/>
      <c r="N7611" s="3"/>
      <c r="O7611" s="3"/>
      <c r="P7611" s="3"/>
      <c r="Q7611" s="18"/>
      <c r="S7611" s="3"/>
      <c r="T7611" s="3"/>
    </row>
    <row r="7612" spans="1:20" x14ac:dyDescent="0.25">
      <c r="A7612"/>
      <c r="C7612"/>
      <c r="D7612" s="12"/>
      <c r="E7612" s="6"/>
      <c r="F7612" s="6"/>
      <c r="G7612" s="15"/>
      <c r="H7612" s="17"/>
      <c r="M7612" s="3"/>
      <c r="N7612" s="3"/>
      <c r="O7612" s="3"/>
      <c r="P7612" s="3"/>
      <c r="Q7612" s="18"/>
      <c r="S7612" s="3"/>
      <c r="T7612" s="3"/>
    </row>
    <row r="7613" spans="1:20" x14ac:dyDescent="0.25">
      <c r="A7613"/>
      <c r="C7613"/>
      <c r="D7613" s="12"/>
      <c r="E7613" s="6"/>
      <c r="F7613" s="6"/>
      <c r="G7613" s="15"/>
      <c r="H7613" s="17"/>
      <c r="M7613" s="3"/>
      <c r="N7613" s="3"/>
      <c r="O7613" s="3"/>
      <c r="P7613" s="3"/>
      <c r="Q7613" s="18"/>
      <c r="S7613" s="3"/>
      <c r="T7613" s="3"/>
    </row>
    <row r="7614" spans="1:20" x14ac:dyDescent="0.25">
      <c r="A7614"/>
      <c r="C7614"/>
      <c r="D7614" s="12"/>
      <c r="E7614" s="6"/>
      <c r="F7614" s="6"/>
      <c r="G7614" s="15"/>
      <c r="H7614" s="17"/>
      <c r="M7614" s="3"/>
      <c r="N7614" s="3"/>
      <c r="O7614" s="3"/>
      <c r="P7614" s="3"/>
      <c r="Q7614" s="18"/>
      <c r="S7614" s="3"/>
      <c r="T7614" s="3"/>
    </row>
    <row r="7615" spans="1:20" x14ac:dyDescent="0.25">
      <c r="A7615"/>
      <c r="C7615"/>
      <c r="D7615" s="12"/>
      <c r="E7615" s="6"/>
      <c r="F7615" s="6"/>
      <c r="G7615" s="15"/>
      <c r="H7615" s="17"/>
      <c r="M7615" s="3"/>
      <c r="N7615" s="3"/>
      <c r="O7615" s="3"/>
      <c r="P7615" s="3"/>
      <c r="Q7615" s="18"/>
      <c r="S7615" s="3"/>
      <c r="T7615" s="3"/>
    </row>
    <row r="7616" spans="1:20" x14ac:dyDescent="0.25">
      <c r="A7616"/>
      <c r="C7616"/>
      <c r="D7616" s="12"/>
      <c r="E7616" s="6"/>
      <c r="F7616" s="6"/>
      <c r="G7616" s="15"/>
      <c r="H7616" s="17"/>
      <c r="M7616" s="3"/>
      <c r="N7616" s="3"/>
      <c r="O7616" s="3"/>
      <c r="P7616" s="3"/>
      <c r="Q7616" s="18"/>
      <c r="S7616" s="3"/>
      <c r="T7616" s="3"/>
    </row>
    <row r="7617" spans="1:20" x14ac:dyDescent="0.25">
      <c r="A7617"/>
      <c r="C7617"/>
      <c r="D7617" s="12"/>
      <c r="E7617" s="6"/>
      <c r="F7617" s="6"/>
      <c r="G7617" s="15"/>
      <c r="H7617" s="17"/>
      <c r="M7617" s="3"/>
      <c r="N7617" s="3"/>
      <c r="O7617" s="3"/>
      <c r="P7617" s="3"/>
      <c r="Q7617" s="18"/>
      <c r="S7617" s="3"/>
      <c r="T7617" s="3"/>
    </row>
    <row r="7618" spans="1:20" x14ac:dyDescent="0.25">
      <c r="A7618"/>
      <c r="C7618"/>
      <c r="D7618" s="12"/>
      <c r="E7618" s="6"/>
      <c r="F7618" s="6"/>
      <c r="G7618" s="15"/>
      <c r="H7618" s="17"/>
      <c r="M7618" s="3"/>
      <c r="N7618" s="3"/>
      <c r="O7618" s="3"/>
      <c r="P7618" s="3"/>
      <c r="Q7618" s="18"/>
      <c r="S7618" s="3"/>
      <c r="T7618" s="3"/>
    </row>
    <row r="7619" spans="1:20" x14ac:dyDescent="0.25">
      <c r="A7619"/>
      <c r="C7619"/>
      <c r="D7619" s="12"/>
      <c r="E7619" s="6"/>
      <c r="F7619" s="6"/>
      <c r="G7619" s="15"/>
      <c r="H7619" s="17"/>
      <c r="M7619" s="3"/>
      <c r="N7619" s="3"/>
      <c r="O7619" s="3"/>
      <c r="P7619" s="3"/>
      <c r="Q7619" s="18"/>
      <c r="S7619" s="3"/>
      <c r="T7619" s="3"/>
    </row>
    <row r="7620" spans="1:20" x14ac:dyDescent="0.25">
      <c r="A7620"/>
      <c r="C7620"/>
      <c r="D7620" s="12"/>
      <c r="E7620" s="6"/>
      <c r="F7620" s="6"/>
      <c r="G7620" s="15"/>
      <c r="H7620" s="17"/>
      <c r="M7620" s="3"/>
      <c r="N7620" s="3"/>
      <c r="O7620" s="3"/>
      <c r="P7620" s="3"/>
      <c r="Q7620" s="18"/>
      <c r="S7620" s="3"/>
      <c r="T7620" s="3"/>
    </row>
    <row r="7621" spans="1:20" x14ac:dyDescent="0.25">
      <c r="A7621"/>
      <c r="C7621"/>
      <c r="D7621" s="12"/>
      <c r="E7621" s="6"/>
      <c r="F7621" s="6"/>
      <c r="G7621" s="15"/>
      <c r="H7621" s="17"/>
      <c r="M7621" s="3"/>
      <c r="N7621" s="3"/>
      <c r="O7621" s="3"/>
      <c r="P7621" s="3"/>
      <c r="Q7621" s="18"/>
      <c r="S7621" s="3"/>
      <c r="T7621" s="3"/>
    </row>
    <row r="7622" spans="1:20" x14ac:dyDescent="0.25">
      <c r="A7622"/>
      <c r="C7622"/>
      <c r="D7622" s="12"/>
      <c r="E7622" s="6"/>
      <c r="F7622" s="6"/>
      <c r="G7622" s="15"/>
      <c r="H7622" s="17"/>
      <c r="M7622" s="3"/>
      <c r="N7622" s="3"/>
      <c r="O7622" s="3"/>
      <c r="P7622" s="3"/>
      <c r="Q7622" s="18"/>
      <c r="S7622" s="3"/>
      <c r="T7622" s="3"/>
    </row>
    <row r="7623" spans="1:20" x14ac:dyDescent="0.25">
      <c r="A7623"/>
      <c r="C7623"/>
      <c r="D7623" s="12"/>
      <c r="E7623" s="6"/>
      <c r="F7623" s="6"/>
      <c r="G7623" s="15"/>
      <c r="H7623" s="17"/>
      <c r="M7623" s="3"/>
      <c r="N7623" s="3"/>
      <c r="O7623" s="3"/>
      <c r="P7623" s="3"/>
      <c r="Q7623" s="18"/>
      <c r="S7623" s="3"/>
      <c r="T7623" s="3"/>
    </row>
    <row r="7624" spans="1:20" x14ac:dyDescent="0.25">
      <c r="A7624"/>
      <c r="C7624"/>
      <c r="D7624" s="12"/>
      <c r="E7624" s="6"/>
      <c r="F7624" s="6"/>
      <c r="G7624" s="15"/>
      <c r="H7624" s="17"/>
      <c r="M7624" s="3"/>
      <c r="N7624" s="3"/>
      <c r="O7624" s="3"/>
      <c r="P7624" s="3"/>
      <c r="Q7624" s="18"/>
      <c r="S7624" s="3"/>
      <c r="T7624" s="3"/>
    </row>
    <row r="7625" spans="1:20" x14ac:dyDescent="0.25">
      <c r="A7625"/>
      <c r="C7625"/>
      <c r="D7625" s="12"/>
      <c r="E7625" s="6"/>
      <c r="F7625" s="6"/>
      <c r="G7625" s="15"/>
      <c r="H7625" s="17"/>
      <c r="M7625" s="3"/>
      <c r="N7625" s="3"/>
      <c r="O7625" s="3"/>
      <c r="P7625" s="3"/>
      <c r="Q7625" s="18"/>
      <c r="S7625" s="3"/>
      <c r="T7625" s="3"/>
    </row>
    <row r="7626" spans="1:20" x14ac:dyDescent="0.25">
      <c r="A7626"/>
      <c r="C7626"/>
      <c r="D7626" s="12"/>
      <c r="E7626" s="6"/>
      <c r="F7626" s="6"/>
      <c r="G7626" s="15"/>
      <c r="H7626" s="17"/>
      <c r="M7626" s="3"/>
      <c r="N7626" s="3"/>
      <c r="O7626" s="3"/>
      <c r="P7626" s="3"/>
      <c r="Q7626" s="18"/>
      <c r="S7626" s="3"/>
      <c r="T7626" s="3"/>
    </row>
    <row r="7627" spans="1:20" x14ac:dyDescent="0.25">
      <c r="A7627"/>
      <c r="C7627"/>
      <c r="D7627" s="12"/>
      <c r="E7627" s="6"/>
      <c r="F7627" s="6"/>
      <c r="G7627" s="15"/>
      <c r="H7627" s="17"/>
      <c r="M7627" s="3"/>
      <c r="N7627" s="3"/>
      <c r="O7627" s="3"/>
      <c r="P7627" s="3"/>
      <c r="Q7627" s="18"/>
      <c r="S7627" s="3"/>
      <c r="T7627" s="3"/>
    </row>
    <row r="7628" spans="1:20" x14ac:dyDescent="0.25">
      <c r="A7628"/>
      <c r="C7628"/>
      <c r="D7628" s="12"/>
      <c r="E7628" s="6"/>
      <c r="F7628" s="6"/>
      <c r="G7628" s="15"/>
      <c r="H7628" s="17"/>
      <c r="M7628" s="3"/>
      <c r="N7628" s="3"/>
      <c r="O7628" s="3"/>
      <c r="P7628" s="3"/>
      <c r="Q7628" s="18"/>
      <c r="S7628" s="3"/>
      <c r="T7628" s="3"/>
    </row>
    <row r="7629" spans="1:20" x14ac:dyDescent="0.25">
      <c r="A7629"/>
      <c r="C7629"/>
      <c r="D7629" s="12"/>
      <c r="E7629" s="6"/>
      <c r="F7629" s="6"/>
      <c r="G7629" s="15"/>
      <c r="H7629" s="17"/>
      <c r="M7629" s="3"/>
      <c r="N7629" s="3"/>
      <c r="O7629" s="3"/>
      <c r="P7629" s="3"/>
      <c r="Q7629" s="18"/>
      <c r="S7629" s="3"/>
      <c r="T7629" s="3"/>
    </row>
    <row r="7630" spans="1:20" x14ac:dyDescent="0.25">
      <c r="A7630"/>
      <c r="C7630"/>
      <c r="D7630" s="12"/>
      <c r="E7630" s="6"/>
      <c r="F7630" s="6"/>
      <c r="G7630" s="15"/>
      <c r="H7630" s="17"/>
      <c r="M7630" s="3"/>
      <c r="N7630" s="3"/>
      <c r="O7630" s="3"/>
      <c r="P7630" s="3"/>
      <c r="Q7630" s="18"/>
      <c r="S7630" s="3"/>
      <c r="T7630" s="3"/>
    </row>
    <row r="7631" spans="1:20" x14ac:dyDescent="0.25">
      <c r="A7631"/>
      <c r="C7631"/>
      <c r="D7631" s="12"/>
      <c r="E7631" s="6"/>
      <c r="F7631" s="6"/>
      <c r="G7631" s="15"/>
      <c r="H7631" s="17"/>
      <c r="M7631" s="3"/>
      <c r="N7631" s="3"/>
      <c r="O7631" s="3"/>
      <c r="P7631" s="3"/>
      <c r="Q7631" s="18"/>
      <c r="S7631" s="3"/>
      <c r="T7631" s="3"/>
    </row>
    <row r="7632" spans="1:20" x14ac:dyDescent="0.25">
      <c r="A7632"/>
      <c r="C7632"/>
      <c r="D7632" s="12"/>
      <c r="E7632" s="6"/>
      <c r="F7632" s="6"/>
      <c r="G7632" s="15"/>
      <c r="H7632" s="17"/>
      <c r="M7632" s="3"/>
      <c r="N7632" s="3"/>
      <c r="O7632" s="3"/>
      <c r="P7632" s="3"/>
      <c r="Q7632" s="18"/>
      <c r="S7632" s="3"/>
      <c r="T7632" s="3"/>
    </row>
    <row r="7633" spans="1:20" x14ac:dyDescent="0.25">
      <c r="A7633"/>
      <c r="C7633"/>
      <c r="D7633" s="12"/>
      <c r="E7633" s="6"/>
      <c r="F7633" s="6"/>
      <c r="G7633" s="15"/>
      <c r="H7633" s="17"/>
      <c r="M7633" s="3"/>
      <c r="N7633" s="3"/>
      <c r="O7633" s="3"/>
      <c r="P7633" s="3"/>
      <c r="Q7633" s="18"/>
      <c r="S7633" s="3"/>
      <c r="T7633" s="3"/>
    </row>
    <row r="7634" spans="1:20" x14ac:dyDescent="0.25">
      <c r="A7634"/>
      <c r="C7634"/>
      <c r="D7634" s="12"/>
      <c r="E7634" s="6"/>
      <c r="F7634" s="6"/>
      <c r="G7634" s="15"/>
      <c r="H7634" s="17"/>
      <c r="M7634" s="3"/>
      <c r="N7634" s="3"/>
      <c r="O7634" s="3"/>
      <c r="P7634" s="3"/>
      <c r="Q7634" s="18"/>
      <c r="S7634" s="3"/>
      <c r="T7634" s="3"/>
    </row>
    <row r="7635" spans="1:20" x14ac:dyDescent="0.25">
      <c r="A7635"/>
      <c r="C7635"/>
      <c r="D7635" s="12"/>
      <c r="E7635" s="6"/>
      <c r="F7635" s="6"/>
      <c r="G7635" s="15"/>
      <c r="H7635" s="17"/>
      <c r="M7635" s="3"/>
      <c r="N7635" s="3"/>
      <c r="O7635" s="3"/>
      <c r="P7635" s="3"/>
      <c r="Q7635" s="18"/>
      <c r="S7635" s="3"/>
      <c r="T7635" s="3"/>
    </row>
    <row r="7636" spans="1:20" x14ac:dyDescent="0.25">
      <c r="A7636"/>
      <c r="C7636"/>
      <c r="D7636" s="12"/>
      <c r="E7636" s="6"/>
      <c r="F7636" s="6"/>
      <c r="G7636" s="15"/>
      <c r="H7636" s="17"/>
      <c r="M7636" s="3"/>
      <c r="N7636" s="3"/>
      <c r="O7636" s="3"/>
      <c r="P7636" s="3"/>
      <c r="Q7636" s="18"/>
      <c r="S7636" s="3"/>
      <c r="T7636" s="3"/>
    </row>
    <row r="7637" spans="1:20" x14ac:dyDescent="0.25">
      <c r="A7637"/>
      <c r="C7637"/>
      <c r="D7637" s="12"/>
      <c r="E7637" s="6"/>
      <c r="F7637" s="6"/>
      <c r="G7637" s="15"/>
      <c r="H7637" s="17"/>
      <c r="M7637" s="3"/>
      <c r="N7637" s="3"/>
      <c r="O7637" s="3"/>
      <c r="P7637" s="3"/>
      <c r="Q7637" s="18"/>
      <c r="S7637" s="3"/>
      <c r="T7637" s="3"/>
    </row>
    <row r="7638" spans="1:20" x14ac:dyDescent="0.25">
      <c r="A7638"/>
      <c r="C7638"/>
      <c r="D7638" s="12"/>
      <c r="E7638" s="6"/>
      <c r="F7638" s="6"/>
      <c r="G7638" s="15"/>
      <c r="H7638" s="17"/>
      <c r="M7638" s="3"/>
      <c r="N7638" s="3"/>
      <c r="O7638" s="3"/>
      <c r="P7638" s="3"/>
      <c r="Q7638" s="18"/>
      <c r="S7638" s="3"/>
      <c r="T7638" s="3"/>
    </row>
    <row r="7639" spans="1:20" x14ac:dyDescent="0.25">
      <c r="A7639"/>
      <c r="C7639"/>
      <c r="D7639" s="12"/>
      <c r="E7639" s="6"/>
      <c r="F7639" s="6"/>
      <c r="G7639" s="15"/>
      <c r="H7639" s="17"/>
      <c r="M7639" s="3"/>
      <c r="N7639" s="3"/>
      <c r="O7639" s="3"/>
      <c r="P7639" s="3"/>
      <c r="Q7639" s="18"/>
      <c r="S7639" s="3"/>
      <c r="T7639" s="3"/>
    </row>
    <row r="7640" spans="1:20" x14ac:dyDescent="0.25">
      <c r="A7640"/>
      <c r="C7640"/>
      <c r="D7640" s="12"/>
      <c r="E7640" s="6"/>
      <c r="F7640" s="6"/>
      <c r="G7640" s="15"/>
      <c r="H7640" s="17"/>
      <c r="M7640" s="3"/>
      <c r="N7640" s="3"/>
      <c r="O7640" s="3"/>
      <c r="P7640" s="3"/>
      <c r="Q7640" s="18"/>
      <c r="S7640" s="3"/>
      <c r="T7640" s="3"/>
    </row>
    <row r="7641" spans="1:20" x14ac:dyDescent="0.25">
      <c r="A7641"/>
      <c r="C7641"/>
      <c r="D7641" s="12"/>
      <c r="E7641" s="6"/>
      <c r="F7641" s="6"/>
      <c r="G7641" s="15"/>
      <c r="H7641" s="17"/>
      <c r="M7641" s="3"/>
      <c r="N7641" s="3"/>
      <c r="O7641" s="3"/>
      <c r="P7641" s="3"/>
      <c r="Q7641" s="18"/>
      <c r="S7641" s="3"/>
      <c r="T7641" s="3"/>
    </row>
    <row r="7642" spans="1:20" x14ac:dyDescent="0.25">
      <c r="A7642"/>
      <c r="C7642"/>
      <c r="D7642" s="12"/>
      <c r="E7642" s="6"/>
      <c r="F7642" s="6"/>
      <c r="G7642" s="15"/>
      <c r="H7642" s="17"/>
      <c r="M7642" s="3"/>
      <c r="N7642" s="3"/>
      <c r="O7642" s="3"/>
      <c r="P7642" s="3"/>
      <c r="Q7642" s="18"/>
      <c r="S7642" s="3"/>
      <c r="T7642" s="3"/>
    </row>
    <row r="7643" spans="1:20" x14ac:dyDescent="0.25">
      <c r="A7643"/>
      <c r="C7643"/>
      <c r="D7643" s="12"/>
      <c r="E7643" s="6"/>
      <c r="F7643" s="6"/>
      <c r="G7643" s="15"/>
      <c r="H7643" s="17"/>
      <c r="M7643" s="3"/>
      <c r="N7643" s="3"/>
      <c r="O7643" s="3"/>
      <c r="P7643" s="3"/>
      <c r="Q7643" s="18"/>
      <c r="S7643" s="3"/>
      <c r="T7643" s="3"/>
    </row>
    <row r="7644" spans="1:20" x14ac:dyDescent="0.25">
      <c r="A7644"/>
      <c r="C7644"/>
      <c r="D7644" s="12"/>
      <c r="E7644" s="6"/>
      <c r="F7644" s="6"/>
      <c r="G7644" s="15"/>
      <c r="H7644" s="17"/>
      <c r="M7644" s="3"/>
      <c r="N7644" s="3"/>
      <c r="O7644" s="3"/>
      <c r="P7644" s="3"/>
      <c r="Q7644" s="18"/>
      <c r="S7644" s="3"/>
      <c r="T7644" s="3"/>
    </row>
    <row r="7645" spans="1:20" x14ac:dyDescent="0.25">
      <c r="A7645"/>
      <c r="C7645"/>
      <c r="D7645" s="12"/>
      <c r="E7645" s="6"/>
      <c r="F7645" s="6"/>
      <c r="G7645" s="15"/>
      <c r="H7645" s="17"/>
      <c r="M7645" s="3"/>
      <c r="N7645" s="3"/>
      <c r="O7645" s="3"/>
      <c r="P7645" s="3"/>
      <c r="Q7645" s="18"/>
      <c r="S7645" s="3"/>
      <c r="T7645" s="3"/>
    </row>
    <row r="7646" spans="1:20" x14ac:dyDescent="0.25">
      <c r="A7646"/>
      <c r="C7646"/>
      <c r="D7646" s="12"/>
      <c r="E7646" s="6"/>
      <c r="F7646" s="6"/>
      <c r="G7646" s="15"/>
      <c r="H7646" s="17"/>
      <c r="M7646" s="3"/>
      <c r="N7646" s="3"/>
      <c r="O7646" s="3"/>
      <c r="P7646" s="3"/>
      <c r="Q7646" s="18"/>
      <c r="S7646" s="3"/>
      <c r="T7646" s="3"/>
    </row>
    <row r="7647" spans="1:20" x14ac:dyDescent="0.25">
      <c r="A7647"/>
      <c r="C7647"/>
      <c r="D7647" s="12"/>
      <c r="E7647" s="6"/>
      <c r="F7647" s="6"/>
      <c r="G7647" s="15"/>
      <c r="H7647" s="17"/>
      <c r="M7647" s="3"/>
      <c r="N7647" s="3"/>
      <c r="O7647" s="3"/>
      <c r="P7647" s="3"/>
      <c r="Q7647" s="18"/>
      <c r="S7647" s="3"/>
      <c r="T7647" s="3"/>
    </row>
    <row r="7648" spans="1:20" x14ac:dyDescent="0.25">
      <c r="A7648"/>
      <c r="C7648"/>
      <c r="D7648" s="12"/>
      <c r="E7648" s="6"/>
      <c r="F7648" s="6"/>
      <c r="G7648" s="15"/>
      <c r="H7648" s="17"/>
      <c r="M7648" s="3"/>
      <c r="N7648" s="3"/>
      <c r="O7648" s="3"/>
      <c r="P7648" s="3"/>
      <c r="Q7648" s="18"/>
      <c r="S7648" s="3"/>
      <c r="T7648" s="3"/>
    </row>
    <row r="7649" spans="1:20" x14ac:dyDescent="0.25">
      <c r="A7649"/>
      <c r="C7649"/>
      <c r="D7649" s="12"/>
      <c r="E7649" s="6"/>
      <c r="F7649" s="6"/>
      <c r="G7649" s="15"/>
      <c r="H7649" s="17"/>
      <c r="M7649" s="3"/>
      <c r="N7649" s="3"/>
      <c r="O7649" s="3"/>
      <c r="P7649" s="3"/>
      <c r="Q7649" s="18"/>
      <c r="S7649" s="3"/>
      <c r="T7649" s="3"/>
    </row>
    <row r="7650" spans="1:20" x14ac:dyDescent="0.25">
      <c r="A7650"/>
      <c r="C7650"/>
      <c r="D7650" s="12"/>
      <c r="E7650" s="6"/>
      <c r="F7650" s="6"/>
      <c r="G7650" s="15"/>
      <c r="H7650" s="17"/>
      <c r="M7650" s="3"/>
      <c r="N7650" s="3"/>
      <c r="O7650" s="3"/>
      <c r="P7650" s="3"/>
      <c r="Q7650" s="18"/>
      <c r="S7650" s="3"/>
      <c r="T7650" s="3"/>
    </row>
    <row r="7651" spans="1:20" x14ac:dyDescent="0.25">
      <c r="A7651"/>
      <c r="C7651"/>
      <c r="D7651" s="12"/>
      <c r="E7651" s="6"/>
      <c r="F7651" s="6"/>
      <c r="G7651" s="15"/>
      <c r="H7651" s="17"/>
      <c r="M7651" s="3"/>
      <c r="N7651" s="3"/>
      <c r="O7651" s="3"/>
      <c r="P7651" s="3"/>
      <c r="Q7651" s="18"/>
      <c r="S7651" s="3"/>
      <c r="T7651" s="3"/>
    </row>
    <row r="7652" spans="1:20" x14ac:dyDescent="0.25">
      <c r="A7652"/>
      <c r="C7652"/>
      <c r="D7652" s="12"/>
      <c r="E7652" s="6"/>
      <c r="F7652" s="6"/>
      <c r="G7652" s="15"/>
      <c r="H7652" s="17"/>
      <c r="M7652" s="3"/>
      <c r="N7652" s="3"/>
      <c r="O7652" s="3"/>
      <c r="P7652" s="3"/>
      <c r="Q7652" s="18"/>
      <c r="S7652" s="3"/>
      <c r="T7652" s="3"/>
    </row>
    <row r="7653" spans="1:20" x14ac:dyDescent="0.25">
      <c r="A7653"/>
      <c r="C7653"/>
      <c r="D7653" s="12"/>
      <c r="E7653" s="6"/>
      <c r="F7653" s="6"/>
      <c r="G7653" s="15"/>
      <c r="H7653" s="17"/>
      <c r="M7653" s="3"/>
      <c r="N7653" s="3"/>
      <c r="O7653" s="3"/>
      <c r="P7653" s="3"/>
      <c r="Q7653" s="18"/>
      <c r="S7653" s="3"/>
      <c r="T7653" s="3"/>
    </row>
    <row r="7654" spans="1:20" x14ac:dyDescent="0.25">
      <c r="A7654"/>
      <c r="C7654"/>
      <c r="D7654" s="12"/>
      <c r="E7654" s="6"/>
      <c r="F7654" s="6"/>
      <c r="G7654" s="15"/>
      <c r="H7654" s="17"/>
      <c r="M7654" s="3"/>
      <c r="N7654" s="3"/>
      <c r="O7654" s="3"/>
      <c r="P7654" s="3"/>
      <c r="Q7654" s="18"/>
      <c r="S7654" s="3"/>
      <c r="T7654" s="3"/>
    </row>
    <row r="7655" spans="1:20" x14ac:dyDescent="0.25">
      <c r="A7655"/>
      <c r="C7655"/>
      <c r="D7655" s="12"/>
      <c r="E7655" s="6"/>
      <c r="F7655" s="6"/>
      <c r="G7655" s="15"/>
      <c r="H7655" s="17"/>
      <c r="M7655" s="3"/>
      <c r="N7655" s="3"/>
      <c r="O7655" s="3"/>
      <c r="P7655" s="3"/>
      <c r="Q7655" s="18"/>
      <c r="S7655" s="3"/>
      <c r="T7655" s="3"/>
    </row>
    <row r="7656" spans="1:20" x14ac:dyDescent="0.25">
      <c r="A7656"/>
      <c r="C7656"/>
      <c r="D7656" s="12"/>
      <c r="E7656" s="6"/>
      <c r="F7656" s="6"/>
      <c r="G7656" s="15"/>
      <c r="H7656" s="17"/>
      <c r="M7656" s="3"/>
      <c r="N7656" s="3"/>
      <c r="O7656" s="3"/>
      <c r="P7656" s="3"/>
      <c r="Q7656" s="18"/>
      <c r="S7656" s="3"/>
      <c r="T7656" s="3"/>
    </row>
    <row r="7657" spans="1:20" x14ac:dyDescent="0.25">
      <c r="A7657"/>
      <c r="C7657"/>
      <c r="D7657" s="12"/>
      <c r="E7657" s="6"/>
      <c r="F7657" s="6"/>
      <c r="G7657" s="15"/>
      <c r="H7657" s="17"/>
      <c r="M7657" s="3"/>
      <c r="N7657" s="3"/>
      <c r="O7657" s="3"/>
      <c r="P7657" s="3"/>
      <c r="Q7657" s="18"/>
      <c r="S7657" s="3"/>
      <c r="T7657" s="3"/>
    </row>
    <row r="7658" spans="1:20" x14ac:dyDescent="0.25">
      <c r="A7658"/>
      <c r="C7658"/>
      <c r="D7658" s="12"/>
      <c r="E7658" s="6"/>
      <c r="F7658" s="6"/>
      <c r="G7658" s="15"/>
      <c r="H7658" s="17"/>
      <c r="M7658" s="3"/>
      <c r="N7658" s="3"/>
      <c r="O7658" s="3"/>
      <c r="P7658" s="3"/>
      <c r="Q7658" s="18"/>
      <c r="S7658" s="3"/>
      <c r="T7658" s="3"/>
    </row>
    <row r="7659" spans="1:20" x14ac:dyDescent="0.25">
      <c r="A7659"/>
      <c r="C7659"/>
      <c r="D7659" s="12"/>
      <c r="E7659" s="6"/>
      <c r="F7659" s="6"/>
      <c r="G7659" s="15"/>
      <c r="H7659" s="17"/>
      <c r="M7659" s="3"/>
      <c r="N7659" s="3"/>
      <c r="O7659" s="3"/>
      <c r="P7659" s="3"/>
      <c r="Q7659" s="18"/>
      <c r="S7659" s="3"/>
      <c r="T7659" s="3"/>
    </row>
    <row r="7660" spans="1:20" x14ac:dyDescent="0.25">
      <c r="A7660"/>
      <c r="C7660"/>
      <c r="D7660" s="12"/>
      <c r="E7660" s="6"/>
      <c r="F7660" s="6"/>
      <c r="G7660" s="15"/>
      <c r="H7660" s="17"/>
      <c r="M7660" s="3"/>
      <c r="N7660" s="3"/>
      <c r="O7660" s="3"/>
      <c r="P7660" s="3"/>
      <c r="Q7660" s="18"/>
      <c r="S7660" s="3"/>
      <c r="T7660" s="3"/>
    </row>
    <row r="7661" spans="1:20" x14ac:dyDescent="0.25">
      <c r="A7661"/>
      <c r="C7661"/>
      <c r="D7661" s="12"/>
      <c r="E7661" s="6"/>
      <c r="F7661" s="6"/>
      <c r="G7661" s="15"/>
      <c r="H7661" s="17"/>
      <c r="M7661" s="3"/>
      <c r="N7661" s="3"/>
      <c r="O7661" s="3"/>
      <c r="P7661" s="3"/>
      <c r="Q7661" s="18"/>
      <c r="S7661" s="3"/>
      <c r="T7661" s="3"/>
    </row>
    <row r="7662" spans="1:20" x14ac:dyDescent="0.25">
      <c r="A7662"/>
      <c r="C7662"/>
      <c r="D7662" s="12"/>
      <c r="E7662" s="6"/>
      <c r="F7662" s="6"/>
      <c r="G7662" s="15"/>
      <c r="H7662" s="17"/>
      <c r="M7662" s="3"/>
      <c r="N7662" s="3"/>
      <c r="O7662" s="3"/>
      <c r="P7662" s="3"/>
      <c r="Q7662" s="18"/>
      <c r="S7662" s="3"/>
      <c r="T7662" s="3"/>
    </row>
    <row r="7663" spans="1:20" x14ac:dyDescent="0.25">
      <c r="A7663"/>
      <c r="C7663"/>
      <c r="D7663" s="12"/>
      <c r="E7663" s="6"/>
      <c r="F7663" s="6"/>
      <c r="G7663" s="15"/>
      <c r="H7663" s="17"/>
      <c r="M7663" s="3"/>
      <c r="N7663" s="3"/>
      <c r="O7663" s="3"/>
      <c r="P7663" s="3"/>
      <c r="Q7663" s="18"/>
      <c r="S7663" s="3"/>
      <c r="T7663" s="3"/>
    </row>
    <row r="7664" spans="1:20" x14ac:dyDescent="0.25">
      <c r="A7664"/>
      <c r="C7664"/>
      <c r="D7664" s="12"/>
      <c r="E7664" s="6"/>
      <c r="F7664" s="6"/>
      <c r="G7664" s="15"/>
      <c r="H7664" s="17"/>
      <c r="M7664" s="3"/>
      <c r="N7664" s="3"/>
      <c r="O7664" s="3"/>
      <c r="P7664" s="3"/>
      <c r="Q7664" s="18"/>
      <c r="S7664" s="3"/>
      <c r="T7664" s="3"/>
    </row>
    <row r="7665" spans="1:20" x14ac:dyDescent="0.25">
      <c r="A7665"/>
      <c r="C7665"/>
      <c r="D7665" s="12"/>
      <c r="E7665" s="6"/>
      <c r="F7665" s="6"/>
      <c r="G7665" s="15"/>
      <c r="H7665" s="17"/>
      <c r="M7665" s="3"/>
      <c r="N7665" s="3"/>
      <c r="O7665" s="3"/>
      <c r="P7665" s="3"/>
      <c r="Q7665" s="18"/>
      <c r="S7665" s="3"/>
      <c r="T7665" s="3"/>
    </row>
    <row r="7666" spans="1:20" x14ac:dyDescent="0.25">
      <c r="A7666"/>
      <c r="C7666"/>
      <c r="D7666" s="12"/>
      <c r="E7666" s="6"/>
      <c r="F7666" s="6"/>
      <c r="G7666" s="15"/>
      <c r="H7666" s="17"/>
      <c r="M7666" s="3"/>
      <c r="N7666" s="3"/>
      <c r="O7666" s="3"/>
      <c r="P7666" s="3"/>
      <c r="Q7666" s="18"/>
      <c r="S7666" s="3"/>
      <c r="T7666" s="3"/>
    </row>
    <row r="7667" spans="1:20" x14ac:dyDescent="0.25">
      <c r="A7667"/>
      <c r="C7667"/>
      <c r="D7667" s="12"/>
      <c r="E7667" s="6"/>
      <c r="F7667" s="6"/>
      <c r="G7667" s="15"/>
      <c r="H7667" s="17"/>
      <c r="M7667" s="3"/>
      <c r="N7667" s="3"/>
      <c r="O7667" s="3"/>
      <c r="P7667" s="3"/>
      <c r="Q7667" s="18"/>
      <c r="S7667" s="3"/>
      <c r="T7667" s="3"/>
    </row>
    <row r="7668" spans="1:20" x14ac:dyDescent="0.25">
      <c r="A7668"/>
      <c r="C7668"/>
      <c r="D7668" s="12"/>
      <c r="E7668" s="6"/>
      <c r="F7668" s="6"/>
      <c r="G7668" s="15"/>
      <c r="H7668" s="17"/>
      <c r="M7668" s="3"/>
      <c r="N7668" s="3"/>
      <c r="O7668" s="3"/>
      <c r="P7668" s="3"/>
      <c r="Q7668" s="18"/>
      <c r="S7668" s="3"/>
      <c r="T7668" s="3"/>
    </row>
    <row r="7669" spans="1:20" x14ac:dyDescent="0.25">
      <c r="A7669"/>
      <c r="C7669"/>
      <c r="D7669" s="12"/>
      <c r="E7669" s="6"/>
      <c r="F7669" s="6"/>
      <c r="G7669" s="15"/>
      <c r="H7669" s="17"/>
      <c r="M7669" s="3"/>
      <c r="N7669" s="3"/>
      <c r="O7669" s="3"/>
      <c r="P7669" s="3"/>
      <c r="Q7669" s="18"/>
      <c r="S7669" s="3"/>
      <c r="T7669" s="3"/>
    </row>
    <row r="7670" spans="1:20" x14ac:dyDescent="0.25">
      <c r="A7670"/>
      <c r="C7670"/>
      <c r="D7670" s="12"/>
      <c r="E7670" s="6"/>
      <c r="F7670" s="6"/>
      <c r="G7670" s="15"/>
      <c r="H7670" s="17"/>
      <c r="M7670" s="3"/>
      <c r="N7670" s="3"/>
      <c r="O7670" s="3"/>
      <c r="P7670" s="3"/>
      <c r="Q7670" s="18"/>
      <c r="S7670" s="3"/>
      <c r="T7670" s="3"/>
    </row>
    <row r="7671" spans="1:20" x14ac:dyDescent="0.25">
      <c r="A7671"/>
      <c r="C7671"/>
      <c r="D7671" s="12"/>
      <c r="E7671" s="6"/>
      <c r="F7671" s="6"/>
      <c r="G7671" s="15"/>
      <c r="H7671" s="17"/>
      <c r="M7671" s="3"/>
      <c r="N7671" s="3"/>
      <c r="O7671" s="3"/>
      <c r="P7671" s="3"/>
      <c r="Q7671" s="18"/>
      <c r="S7671" s="3"/>
      <c r="T7671" s="3"/>
    </row>
    <row r="7672" spans="1:20" x14ac:dyDescent="0.25">
      <c r="A7672"/>
      <c r="C7672"/>
      <c r="D7672" s="12"/>
      <c r="E7672" s="6"/>
      <c r="F7672" s="6"/>
      <c r="G7672" s="15"/>
      <c r="H7672" s="17"/>
      <c r="M7672" s="3"/>
      <c r="N7672" s="3"/>
      <c r="O7672" s="3"/>
      <c r="P7672" s="3"/>
      <c r="Q7672" s="18"/>
      <c r="S7672" s="3"/>
      <c r="T7672" s="3"/>
    </row>
    <row r="7673" spans="1:20" x14ac:dyDescent="0.25">
      <c r="A7673"/>
      <c r="C7673"/>
      <c r="D7673" s="12"/>
      <c r="E7673" s="6"/>
      <c r="F7673" s="6"/>
      <c r="G7673" s="15"/>
      <c r="H7673" s="17"/>
      <c r="M7673" s="3"/>
      <c r="N7673" s="3"/>
      <c r="O7673" s="3"/>
      <c r="P7673" s="3"/>
      <c r="Q7673" s="18"/>
      <c r="S7673" s="3"/>
      <c r="T7673" s="3"/>
    </row>
    <row r="7674" spans="1:20" x14ac:dyDescent="0.25">
      <c r="A7674"/>
      <c r="C7674"/>
      <c r="D7674" s="12"/>
      <c r="E7674" s="6"/>
      <c r="F7674" s="6"/>
      <c r="G7674" s="15"/>
      <c r="H7674" s="17"/>
      <c r="M7674" s="3"/>
      <c r="N7674" s="3"/>
      <c r="O7674" s="3"/>
      <c r="P7674" s="3"/>
      <c r="Q7674" s="18"/>
      <c r="S7674" s="3"/>
      <c r="T7674" s="3"/>
    </row>
    <row r="7675" spans="1:20" x14ac:dyDescent="0.25">
      <c r="A7675"/>
      <c r="C7675"/>
      <c r="D7675" s="12"/>
      <c r="E7675" s="6"/>
      <c r="F7675" s="6"/>
      <c r="G7675" s="15"/>
      <c r="H7675" s="17"/>
      <c r="M7675" s="3"/>
      <c r="N7675" s="3"/>
      <c r="O7675" s="3"/>
      <c r="P7675" s="3"/>
      <c r="Q7675" s="18"/>
      <c r="S7675" s="3"/>
      <c r="T7675" s="3"/>
    </row>
    <row r="7676" spans="1:20" x14ac:dyDescent="0.25">
      <c r="A7676"/>
      <c r="C7676"/>
      <c r="D7676" s="12"/>
      <c r="E7676" s="6"/>
      <c r="F7676" s="6"/>
      <c r="G7676" s="15"/>
      <c r="H7676" s="17"/>
      <c r="M7676" s="3"/>
      <c r="N7676" s="3"/>
      <c r="O7676" s="3"/>
      <c r="P7676" s="3"/>
      <c r="Q7676" s="18"/>
      <c r="S7676" s="3"/>
      <c r="T7676" s="3"/>
    </row>
    <row r="7677" spans="1:20" x14ac:dyDescent="0.25">
      <c r="A7677"/>
      <c r="C7677"/>
      <c r="D7677" s="12"/>
      <c r="E7677" s="6"/>
      <c r="F7677" s="6"/>
      <c r="G7677" s="15"/>
      <c r="H7677" s="17"/>
      <c r="M7677" s="3"/>
      <c r="N7677" s="3"/>
      <c r="O7677" s="3"/>
      <c r="P7677" s="3"/>
      <c r="Q7677" s="18"/>
      <c r="S7677" s="3"/>
      <c r="T7677" s="3"/>
    </row>
    <row r="7678" spans="1:20" x14ac:dyDescent="0.25">
      <c r="A7678"/>
      <c r="C7678"/>
      <c r="D7678" s="12"/>
      <c r="E7678" s="6"/>
      <c r="F7678" s="6"/>
      <c r="G7678" s="15"/>
      <c r="H7678" s="17"/>
      <c r="M7678" s="3"/>
      <c r="N7678" s="3"/>
      <c r="O7678" s="3"/>
      <c r="P7678" s="3"/>
      <c r="Q7678" s="18"/>
      <c r="S7678" s="3"/>
      <c r="T7678" s="3"/>
    </row>
    <row r="7679" spans="1:20" x14ac:dyDescent="0.25">
      <c r="A7679"/>
      <c r="C7679"/>
      <c r="D7679" s="12"/>
      <c r="E7679" s="6"/>
      <c r="F7679" s="6"/>
      <c r="G7679" s="15"/>
      <c r="H7679" s="17"/>
      <c r="M7679" s="3"/>
      <c r="N7679" s="3"/>
      <c r="O7679" s="3"/>
      <c r="P7679" s="3"/>
      <c r="Q7679" s="18"/>
      <c r="S7679" s="3"/>
      <c r="T7679" s="3"/>
    </row>
    <row r="7680" spans="1:20" x14ac:dyDescent="0.25">
      <c r="A7680"/>
      <c r="C7680"/>
      <c r="D7680" s="12"/>
      <c r="E7680" s="6"/>
      <c r="F7680" s="6"/>
      <c r="G7680" s="15"/>
      <c r="H7680" s="17"/>
      <c r="M7680" s="3"/>
      <c r="N7680" s="3"/>
      <c r="O7680" s="3"/>
      <c r="P7680" s="3"/>
      <c r="Q7680" s="18"/>
      <c r="S7680" s="3"/>
      <c r="T7680" s="3"/>
    </row>
    <row r="7681" spans="1:20" x14ac:dyDescent="0.25">
      <c r="A7681"/>
      <c r="C7681"/>
      <c r="D7681" s="12"/>
      <c r="E7681" s="6"/>
      <c r="F7681" s="6"/>
      <c r="G7681" s="15"/>
      <c r="H7681" s="17"/>
      <c r="M7681" s="3"/>
      <c r="N7681" s="3"/>
      <c r="O7681" s="3"/>
      <c r="P7681" s="3"/>
      <c r="Q7681" s="18"/>
      <c r="S7681" s="3"/>
      <c r="T7681" s="3"/>
    </row>
    <row r="7682" spans="1:20" x14ac:dyDescent="0.25">
      <c r="A7682"/>
      <c r="C7682"/>
      <c r="D7682" s="12"/>
      <c r="E7682" s="6"/>
      <c r="F7682" s="6"/>
      <c r="G7682" s="15"/>
      <c r="H7682" s="17"/>
      <c r="M7682" s="3"/>
      <c r="N7682" s="3"/>
      <c r="O7682" s="3"/>
      <c r="P7682" s="3"/>
      <c r="Q7682" s="18"/>
      <c r="S7682" s="3"/>
      <c r="T7682" s="3"/>
    </row>
    <row r="7683" spans="1:20" x14ac:dyDescent="0.25">
      <c r="A7683"/>
      <c r="C7683"/>
      <c r="D7683" s="12"/>
      <c r="E7683" s="6"/>
      <c r="F7683" s="6"/>
      <c r="G7683" s="15"/>
      <c r="H7683" s="17"/>
      <c r="M7683" s="3"/>
      <c r="N7683" s="3"/>
      <c r="O7683" s="3"/>
      <c r="P7683" s="3"/>
      <c r="Q7683" s="18"/>
      <c r="S7683" s="3"/>
      <c r="T7683" s="3"/>
    </row>
    <row r="7684" spans="1:20" x14ac:dyDescent="0.25">
      <c r="A7684"/>
      <c r="C7684"/>
      <c r="D7684" s="12"/>
      <c r="E7684" s="6"/>
      <c r="F7684" s="6"/>
      <c r="G7684" s="15"/>
      <c r="H7684" s="17"/>
      <c r="M7684" s="3"/>
      <c r="N7684" s="3"/>
      <c r="O7684" s="3"/>
      <c r="P7684" s="3"/>
      <c r="Q7684" s="18"/>
      <c r="S7684" s="3"/>
      <c r="T7684" s="3"/>
    </row>
    <row r="7685" spans="1:20" x14ac:dyDescent="0.25">
      <c r="A7685"/>
      <c r="C7685"/>
      <c r="D7685" s="12"/>
      <c r="E7685" s="6"/>
      <c r="F7685" s="6"/>
      <c r="G7685" s="15"/>
      <c r="H7685" s="17"/>
      <c r="M7685" s="3"/>
      <c r="N7685" s="3"/>
      <c r="O7685" s="3"/>
      <c r="P7685" s="3"/>
      <c r="Q7685" s="18"/>
      <c r="S7685" s="3"/>
      <c r="T7685" s="3"/>
    </row>
    <row r="7686" spans="1:20" x14ac:dyDescent="0.25">
      <c r="A7686"/>
      <c r="C7686"/>
      <c r="D7686" s="12"/>
      <c r="E7686" s="6"/>
      <c r="F7686" s="6"/>
      <c r="G7686" s="15"/>
      <c r="H7686" s="17"/>
      <c r="M7686" s="3"/>
      <c r="N7686" s="3"/>
      <c r="O7686" s="3"/>
      <c r="P7686" s="3"/>
      <c r="Q7686" s="18"/>
      <c r="S7686" s="3"/>
      <c r="T7686" s="3"/>
    </row>
    <row r="7687" spans="1:20" x14ac:dyDescent="0.25">
      <c r="A7687"/>
      <c r="C7687"/>
      <c r="D7687" s="12"/>
      <c r="E7687" s="6"/>
      <c r="F7687" s="6"/>
      <c r="G7687" s="15"/>
      <c r="H7687" s="17"/>
      <c r="M7687" s="3"/>
      <c r="N7687" s="3"/>
      <c r="O7687" s="3"/>
      <c r="P7687" s="3"/>
      <c r="Q7687" s="18"/>
      <c r="S7687" s="3"/>
      <c r="T7687" s="3"/>
    </row>
    <row r="7688" spans="1:20" x14ac:dyDescent="0.25">
      <c r="A7688"/>
      <c r="C7688"/>
      <c r="D7688" s="12"/>
      <c r="E7688" s="6"/>
      <c r="F7688" s="6"/>
      <c r="G7688" s="15"/>
      <c r="H7688" s="17"/>
      <c r="M7688" s="3"/>
      <c r="N7688" s="3"/>
      <c r="O7688" s="3"/>
      <c r="P7688" s="3"/>
      <c r="Q7688" s="18"/>
      <c r="S7688" s="3"/>
      <c r="T7688" s="3"/>
    </row>
    <row r="7689" spans="1:20" x14ac:dyDescent="0.25">
      <c r="A7689"/>
      <c r="C7689"/>
      <c r="D7689" s="12"/>
      <c r="E7689" s="6"/>
      <c r="F7689" s="6"/>
      <c r="G7689" s="15"/>
      <c r="H7689" s="17"/>
      <c r="M7689" s="3"/>
      <c r="N7689" s="3"/>
      <c r="O7689" s="3"/>
      <c r="P7689" s="3"/>
      <c r="Q7689" s="18"/>
      <c r="S7689" s="3"/>
      <c r="T7689" s="3"/>
    </row>
    <row r="7690" spans="1:20" x14ac:dyDescent="0.25">
      <c r="A7690"/>
      <c r="C7690"/>
      <c r="D7690" s="12"/>
      <c r="E7690" s="6"/>
      <c r="F7690" s="6"/>
      <c r="G7690" s="15"/>
      <c r="H7690" s="17"/>
      <c r="M7690" s="3"/>
      <c r="N7690" s="3"/>
      <c r="O7690" s="3"/>
      <c r="P7690" s="3"/>
      <c r="Q7690" s="18"/>
      <c r="S7690" s="3"/>
      <c r="T7690" s="3"/>
    </row>
    <row r="7691" spans="1:20" x14ac:dyDescent="0.25">
      <c r="A7691"/>
      <c r="C7691"/>
      <c r="D7691" s="12"/>
      <c r="E7691" s="6"/>
      <c r="F7691" s="6"/>
      <c r="G7691" s="15"/>
      <c r="H7691" s="17"/>
      <c r="M7691" s="3"/>
      <c r="N7691" s="3"/>
      <c r="O7691" s="3"/>
      <c r="P7691" s="3"/>
      <c r="Q7691" s="18"/>
      <c r="S7691" s="3"/>
      <c r="T7691" s="3"/>
    </row>
    <row r="7692" spans="1:20" x14ac:dyDescent="0.25">
      <c r="A7692"/>
      <c r="C7692"/>
      <c r="D7692" s="12"/>
      <c r="E7692" s="6"/>
      <c r="F7692" s="6"/>
      <c r="G7692" s="15"/>
      <c r="H7692" s="17"/>
      <c r="M7692" s="3"/>
      <c r="N7692" s="3"/>
      <c r="O7692" s="3"/>
      <c r="P7692" s="3"/>
      <c r="Q7692" s="18"/>
      <c r="S7692" s="3"/>
      <c r="T7692" s="3"/>
    </row>
    <row r="7693" spans="1:20" x14ac:dyDescent="0.25">
      <c r="A7693"/>
      <c r="C7693"/>
      <c r="D7693" s="12"/>
      <c r="E7693" s="6"/>
      <c r="F7693" s="6"/>
      <c r="G7693" s="15"/>
      <c r="H7693" s="17"/>
      <c r="M7693" s="3"/>
      <c r="N7693" s="3"/>
      <c r="O7693" s="3"/>
      <c r="P7693" s="3"/>
      <c r="Q7693" s="18"/>
      <c r="S7693" s="3"/>
      <c r="T7693" s="3"/>
    </row>
    <row r="7694" spans="1:20" x14ac:dyDescent="0.25">
      <c r="A7694"/>
      <c r="C7694"/>
      <c r="D7694" s="12"/>
      <c r="E7694" s="6"/>
      <c r="F7694" s="6"/>
      <c r="G7694" s="15"/>
      <c r="H7694" s="17"/>
      <c r="M7694" s="3"/>
      <c r="N7694" s="3"/>
      <c r="O7694" s="3"/>
      <c r="P7694" s="3"/>
      <c r="Q7694" s="18"/>
      <c r="S7694" s="3"/>
      <c r="T7694" s="3"/>
    </row>
    <row r="7695" spans="1:20" x14ac:dyDescent="0.25">
      <c r="A7695"/>
      <c r="C7695"/>
      <c r="D7695" s="12"/>
      <c r="E7695" s="6"/>
      <c r="F7695" s="6"/>
      <c r="G7695" s="15"/>
      <c r="H7695" s="17"/>
      <c r="M7695" s="3"/>
      <c r="N7695" s="3"/>
      <c r="O7695" s="3"/>
      <c r="P7695" s="3"/>
      <c r="Q7695" s="18"/>
      <c r="S7695" s="3"/>
      <c r="T7695" s="3"/>
    </row>
    <row r="7696" spans="1:20" x14ac:dyDescent="0.25">
      <c r="A7696"/>
      <c r="C7696"/>
      <c r="D7696" s="12"/>
      <c r="E7696" s="6"/>
      <c r="F7696" s="6"/>
      <c r="G7696" s="15"/>
      <c r="H7696" s="17"/>
      <c r="M7696" s="3"/>
      <c r="N7696" s="3"/>
      <c r="O7696" s="3"/>
      <c r="P7696" s="3"/>
      <c r="Q7696" s="18"/>
      <c r="S7696" s="3"/>
      <c r="T7696" s="3"/>
    </row>
    <row r="7697" spans="1:20" x14ac:dyDescent="0.25">
      <c r="A7697"/>
      <c r="C7697"/>
      <c r="D7697" s="12"/>
      <c r="E7697" s="6"/>
      <c r="F7697" s="6"/>
      <c r="G7697" s="15"/>
      <c r="H7697" s="17"/>
      <c r="M7697" s="3"/>
      <c r="N7697" s="3"/>
      <c r="O7697" s="3"/>
      <c r="P7697" s="3"/>
      <c r="Q7697" s="18"/>
      <c r="S7697" s="3"/>
      <c r="T7697" s="3"/>
    </row>
    <row r="7698" spans="1:20" x14ac:dyDescent="0.25">
      <c r="A7698"/>
      <c r="C7698"/>
      <c r="D7698" s="12"/>
      <c r="E7698" s="6"/>
      <c r="F7698" s="6"/>
      <c r="G7698" s="15"/>
      <c r="H7698" s="17"/>
      <c r="M7698" s="3"/>
      <c r="N7698" s="3"/>
      <c r="O7698" s="3"/>
      <c r="P7698" s="3"/>
      <c r="Q7698" s="18"/>
      <c r="S7698" s="3"/>
      <c r="T7698" s="3"/>
    </row>
    <row r="7699" spans="1:20" x14ac:dyDescent="0.25">
      <c r="A7699"/>
      <c r="C7699"/>
      <c r="D7699" s="12"/>
      <c r="E7699" s="6"/>
      <c r="F7699" s="6"/>
      <c r="G7699" s="15"/>
      <c r="H7699" s="17"/>
      <c r="M7699" s="3"/>
      <c r="N7699" s="3"/>
      <c r="O7699" s="3"/>
      <c r="P7699" s="3"/>
      <c r="Q7699" s="18"/>
      <c r="S7699" s="3"/>
      <c r="T7699" s="3"/>
    </row>
    <row r="7700" spans="1:20" x14ac:dyDescent="0.25">
      <c r="A7700"/>
      <c r="C7700"/>
      <c r="D7700" s="12"/>
      <c r="E7700" s="6"/>
      <c r="F7700" s="6"/>
      <c r="G7700" s="15"/>
      <c r="H7700" s="17"/>
      <c r="M7700" s="3"/>
      <c r="N7700" s="3"/>
      <c r="O7700" s="3"/>
      <c r="P7700" s="3"/>
      <c r="Q7700" s="18"/>
      <c r="S7700" s="3"/>
      <c r="T7700" s="3"/>
    </row>
    <row r="7701" spans="1:20" x14ac:dyDescent="0.25">
      <c r="A7701"/>
      <c r="C7701"/>
      <c r="D7701" s="12"/>
      <c r="E7701" s="6"/>
      <c r="F7701" s="6"/>
      <c r="G7701" s="15"/>
      <c r="H7701" s="17"/>
      <c r="M7701" s="3"/>
      <c r="N7701" s="3"/>
      <c r="O7701" s="3"/>
      <c r="P7701" s="3"/>
      <c r="Q7701" s="18"/>
      <c r="S7701" s="3"/>
      <c r="T7701" s="3"/>
    </row>
    <row r="7702" spans="1:20" x14ac:dyDescent="0.25">
      <c r="A7702"/>
      <c r="C7702"/>
      <c r="D7702" s="12"/>
      <c r="E7702" s="6"/>
      <c r="F7702" s="6"/>
      <c r="G7702" s="15"/>
      <c r="H7702" s="17"/>
      <c r="M7702" s="3"/>
      <c r="N7702" s="3"/>
      <c r="O7702" s="3"/>
      <c r="P7702" s="3"/>
      <c r="Q7702" s="18"/>
      <c r="S7702" s="3"/>
      <c r="T7702" s="3"/>
    </row>
    <row r="7703" spans="1:20" x14ac:dyDescent="0.25">
      <c r="A7703"/>
      <c r="C7703"/>
      <c r="D7703" s="12"/>
      <c r="E7703" s="6"/>
      <c r="F7703" s="6"/>
      <c r="G7703" s="15"/>
      <c r="H7703" s="17"/>
      <c r="M7703" s="3"/>
      <c r="N7703" s="3"/>
      <c r="O7703" s="3"/>
      <c r="P7703" s="3"/>
      <c r="Q7703" s="18"/>
      <c r="S7703" s="3"/>
      <c r="T7703" s="3"/>
    </row>
    <row r="7704" spans="1:20" x14ac:dyDescent="0.25">
      <c r="A7704"/>
      <c r="C7704"/>
      <c r="D7704" s="12"/>
      <c r="E7704" s="6"/>
      <c r="F7704" s="6"/>
      <c r="G7704" s="15"/>
      <c r="H7704" s="17"/>
      <c r="M7704" s="3"/>
      <c r="N7704" s="3"/>
      <c r="O7704" s="3"/>
      <c r="P7704" s="3"/>
      <c r="Q7704" s="18"/>
      <c r="S7704" s="3"/>
      <c r="T7704" s="3"/>
    </row>
    <row r="7705" spans="1:20" x14ac:dyDescent="0.25">
      <c r="A7705"/>
      <c r="C7705"/>
      <c r="D7705" s="12"/>
      <c r="E7705" s="6"/>
      <c r="F7705" s="6"/>
      <c r="G7705" s="15"/>
      <c r="H7705" s="17"/>
      <c r="M7705" s="3"/>
      <c r="N7705" s="3"/>
      <c r="O7705" s="3"/>
      <c r="P7705" s="3"/>
      <c r="Q7705" s="18"/>
      <c r="S7705" s="3"/>
      <c r="T7705" s="3"/>
    </row>
    <row r="7706" spans="1:20" x14ac:dyDescent="0.25">
      <c r="A7706"/>
      <c r="C7706"/>
      <c r="D7706" s="12"/>
      <c r="E7706" s="6"/>
      <c r="F7706" s="6"/>
      <c r="G7706" s="15"/>
      <c r="H7706" s="17"/>
      <c r="M7706" s="3"/>
      <c r="N7706" s="3"/>
      <c r="O7706" s="3"/>
      <c r="P7706" s="3"/>
      <c r="Q7706" s="18"/>
      <c r="S7706" s="3"/>
      <c r="T7706" s="3"/>
    </row>
    <row r="7707" spans="1:20" x14ac:dyDescent="0.25">
      <c r="A7707"/>
      <c r="C7707"/>
      <c r="D7707" s="12"/>
      <c r="E7707" s="6"/>
      <c r="F7707" s="6"/>
      <c r="G7707" s="15"/>
      <c r="H7707" s="17"/>
      <c r="M7707" s="3"/>
      <c r="N7707" s="3"/>
      <c r="O7707" s="3"/>
      <c r="P7707" s="3"/>
      <c r="Q7707" s="18"/>
      <c r="S7707" s="3"/>
      <c r="T7707" s="3"/>
    </row>
    <row r="7708" spans="1:20" x14ac:dyDescent="0.25">
      <c r="A7708"/>
      <c r="C7708"/>
      <c r="D7708" s="12"/>
      <c r="E7708" s="6"/>
      <c r="F7708" s="6"/>
      <c r="G7708" s="15"/>
      <c r="H7708" s="17"/>
      <c r="M7708" s="3"/>
      <c r="N7708" s="3"/>
      <c r="O7708" s="3"/>
      <c r="P7708" s="3"/>
      <c r="Q7708" s="18"/>
      <c r="S7708" s="3"/>
      <c r="T7708" s="3"/>
    </row>
    <row r="7709" spans="1:20" x14ac:dyDescent="0.25">
      <c r="A7709"/>
      <c r="C7709"/>
      <c r="D7709" s="12"/>
      <c r="E7709" s="6"/>
      <c r="F7709" s="6"/>
      <c r="G7709" s="15"/>
      <c r="H7709" s="17"/>
      <c r="M7709" s="3"/>
      <c r="N7709" s="3"/>
      <c r="O7709" s="3"/>
      <c r="P7709" s="3"/>
      <c r="Q7709" s="18"/>
      <c r="R7709" s="3"/>
      <c r="S7709" s="3"/>
      <c r="T7709" s="3"/>
    </row>
    <row r="7710" spans="1:20" x14ac:dyDescent="0.25">
      <c r="A7710"/>
      <c r="C7710"/>
      <c r="D7710" s="12"/>
      <c r="E7710" s="6"/>
      <c r="F7710" s="6"/>
      <c r="G7710" s="15"/>
      <c r="H7710" s="17"/>
      <c r="M7710" s="3"/>
      <c r="N7710" s="3"/>
      <c r="O7710" s="3"/>
      <c r="P7710" s="3"/>
      <c r="Q7710" s="18"/>
      <c r="R7710" s="3"/>
      <c r="S7710" s="3"/>
      <c r="T7710" s="3"/>
    </row>
    <row r="7711" spans="1:20" x14ac:dyDescent="0.25">
      <c r="A7711"/>
      <c r="C7711"/>
      <c r="D7711" s="12"/>
      <c r="E7711" s="6"/>
      <c r="F7711" s="6"/>
      <c r="G7711" s="15"/>
      <c r="H7711" s="17"/>
      <c r="M7711" s="3"/>
      <c r="N7711" s="3"/>
      <c r="O7711" s="3"/>
      <c r="P7711" s="3"/>
      <c r="Q7711" s="18"/>
      <c r="R7711" s="3"/>
      <c r="S7711" s="3"/>
      <c r="T7711" s="3"/>
    </row>
    <row r="7712" spans="1:20" x14ac:dyDescent="0.25">
      <c r="A7712"/>
      <c r="C7712"/>
      <c r="D7712" s="12"/>
      <c r="E7712" s="6"/>
      <c r="F7712" s="6"/>
      <c r="G7712" s="15"/>
      <c r="H7712" s="17"/>
      <c r="M7712" s="3"/>
      <c r="N7712" s="3"/>
      <c r="O7712" s="3"/>
      <c r="P7712" s="3"/>
      <c r="Q7712" s="18"/>
      <c r="R7712" s="3"/>
      <c r="S7712" s="3"/>
      <c r="T7712" s="3"/>
    </row>
    <row r="7713" spans="1:20" x14ac:dyDescent="0.25">
      <c r="A7713"/>
      <c r="C7713"/>
      <c r="D7713" s="12"/>
      <c r="E7713" s="6"/>
      <c r="F7713" s="6"/>
      <c r="G7713" s="15"/>
      <c r="H7713" s="17"/>
      <c r="M7713" s="3"/>
      <c r="N7713" s="3"/>
      <c r="O7713" s="3"/>
      <c r="P7713" s="3"/>
      <c r="Q7713" s="18"/>
      <c r="R7713" s="3"/>
      <c r="S7713" s="3"/>
      <c r="T7713" s="3"/>
    </row>
    <row r="7714" spans="1:20" x14ac:dyDescent="0.25">
      <c r="A7714"/>
      <c r="C7714"/>
      <c r="D7714" s="12"/>
      <c r="E7714" s="6"/>
      <c r="F7714" s="6"/>
      <c r="G7714" s="15"/>
      <c r="H7714" s="17"/>
      <c r="M7714" s="3"/>
      <c r="N7714" s="3"/>
      <c r="O7714" s="3"/>
      <c r="P7714" s="3"/>
      <c r="Q7714" s="18"/>
      <c r="R7714" s="3"/>
      <c r="S7714" s="3"/>
      <c r="T7714" s="3"/>
    </row>
    <row r="7715" spans="1:20" x14ac:dyDescent="0.25">
      <c r="A7715"/>
      <c r="C7715"/>
      <c r="D7715" s="12"/>
      <c r="E7715" s="6"/>
      <c r="F7715" s="6"/>
      <c r="G7715" s="15"/>
      <c r="H7715" s="17"/>
      <c r="M7715" s="3"/>
      <c r="N7715" s="3"/>
      <c r="O7715" s="3"/>
      <c r="P7715" s="3"/>
      <c r="Q7715" s="18"/>
      <c r="R7715" s="3"/>
      <c r="S7715" s="3"/>
      <c r="T7715" s="3"/>
    </row>
    <row r="7716" spans="1:20" x14ac:dyDescent="0.25">
      <c r="A7716"/>
      <c r="C7716"/>
      <c r="D7716" s="12"/>
      <c r="E7716" s="6"/>
      <c r="F7716" s="6"/>
      <c r="G7716" s="15"/>
      <c r="H7716" s="17"/>
      <c r="M7716" s="3"/>
      <c r="N7716" s="3"/>
      <c r="O7716" s="3"/>
      <c r="P7716" s="3"/>
      <c r="Q7716" s="18"/>
      <c r="R7716" s="3"/>
      <c r="S7716" s="3"/>
      <c r="T7716" s="3"/>
    </row>
    <row r="7717" spans="1:20" x14ac:dyDescent="0.25">
      <c r="A7717"/>
      <c r="C7717"/>
      <c r="D7717" s="12"/>
      <c r="E7717" s="6"/>
      <c r="F7717" s="6"/>
      <c r="G7717" s="15"/>
      <c r="H7717" s="17"/>
      <c r="M7717" s="3"/>
      <c r="N7717" s="3"/>
      <c r="O7717" s="3"/>
      <c r="P7717" s="3"/>
      <c r="Q7717" s="18"/>
      <c r="R7717" s="3"/>
      <c r="S7717" s="3"/>
      <c r="T7717" s="3"/>
    </row>
    <row r="7718" spans="1:20" x14ac:dyDescent="0.25">
      <c r="A7718"/>
      <c r="C7718"/>
      <c r="D7718" s="12"/>
      <c r="E7718" s="6"/>
      <c r="F7718" s="6"/>
      <c r="G7718" s="15"/>
      <c r="H7718" s="17"/>
      <c r="M7718" s="3"/>
      <c r="N7718" s="3"/>
      <c r="O7718" s="3"/>
      <c r="P7718" s="3"/>
      <c r="Q7718" s="18"/>
      <c r="R7718" s="3"/>
      <c r="S7718" s="3"/>
      <c r="T7718" s="3"/>
    </row>
    <row r="7719" spans="1:20" x14ac:dyDescent="0.25">
      <c r="A7719"/>
      <c r="C7719"/>
      <c r="D7719" s="12"/>
      <c r="E7719" s="6"/>
      <c r="F7719" s="6"/>
      <c r="G7719" s="15"/>
      <c r="H7719" s="17"/>
      <c r="M7719" s="3"/>
      <c r="N7719" s="3"/>
      <c r="O7719" s="3"/>
      <c r="P7719" s="3"/>
      <c r="Q7719" s="18"/>
      <c r="R7719" s="3"/>
      <c r="S7719" s="3"/>
      <c r="T7719" s="3"/>
    </row>
    <row r="7720" spans="1:20" x14ac:dyDescent="0.25">
      <c r="A7720"/>
      <c r="C7720"/>
      <c r="D7720" s="12"/>
      <c r="E7720" s="6"/>
      <c r="F7720" s="6"/>
      <c r="G7720" s="15"/>
      <c r="H7720" s="17"/>
      <c r="M7720" s="3"/>
      <c r="N7720" s="3"/>
      <c r="O7720" s="3"/>
      <c r="P7720" s="3"/>
      <c r="Q7720" s="18"/>
      <c r="R7720" s="3"/>
      <c r="S7720" s="3"/>
      <c r="T7720" s="3"/>
    </row>
    <row r="7721" spans="1:20" x14ac:dyDescent="0.25">
      <c r="A7721"/>
      <c r="C7721"/>
      <c r="D7721" s="12"/>
      <c r="E7721" s="6"/>
      <c r="F7721" s="6"/>
      <c r="G7721" s="15"/>
      <c r="H7721" s="17"/>
      <c r="M7721" s="3"/>
      <c r="N7721" s="3"/>
      <c r="O7721" s="3"/>
      <c r="P7721" s="3"/>
      <c r="Q7721" s="18"/>
      <c r="R7721" s="3"/>
      <c r="S7721" s="3"/>
      <c r="T7721" s="3"/>
    </row>
    <row r="7722" spans="1:20" x14ac:dyDescent="0.25">
      <c r="A7722"/>
      <c r="C7722"/>
      <c r="D7722" s="12"/>
      <c r="E7722" s="6"/>
      <c r="F7722" s="6"/>
      <c r="G7722" s="15"/>
      <c r="H7722" s="17"/>
      <c r="M7722" s="3"/>
      <c r="N7722" s="3"/>
      <c r="O7722" s="3"/>
      <c r="P7722" s="3"/>
      <c r="Q7722" s="18"/>
      <c r="R7722" s="3"/>
      <c r="S7722" s="3"/>
      <c r="T7722" s="3"/>
    </row>
    <row r="7723" spans="1:20" x14ac:dyDescent="0.25">
      <c r="A7723"/>
      <c r="C7723"/>
      <c r="D7723" s="12"/>
      <c r="E7723" s="6"/>
      <c r="F7723" s="6"/>
      <c r="G7723" s="15"/>
      <c r="H7723" s="17"/>
      <c r="M7723" s="3"/>
      <c r="N7723" s="3"/>
      <c r="O7723" s="3"/>
      <c r="P7723" s="3"/>
      <c r="Q7723" s="18"/>
      <c r="R7723" s="3"/>
      <c r="S7723" s="3"/>
      <c r="T7723" s="3"/>
    </row>
    <row r="7724" spans="1:20" x14ac:dyDescent="0.25">
      <c r="A7724"/>
      <c r="C7724"/>
      <c r="D7724" s="12"/>
      <c r="E7724" s="6"/>
      <c r="F7724" s="6"/>
      <c r="G7724" s="15"/>
      <c r="H7724" s="17"/>
      <c r="M7724" s="3"/>
      <c r="N7724" s="3"/>
      <c r="O7724" s="3"/>
      <c r="P7724" s="3"/>
      <c r="Q7724" s="18"/>
      <c r="R7724" s="3"/>
      <c r="S7724" s="3"/>
      <c r="T7724" s="3"/>
    </row>
    <row r="7725" spans="1:20" x14ac:dyDescent="0.25">
      <c r="A7725"/>
      <c r="C7725"/>
      <c r="D7725" s="12"/>
      <c r="E7725" s="6"/>
      <c r="F7725" s="6"/>
      <c r="G7725" s="15"/>
      <c r="H7725" s="17"/>
      <c r="M7725" s="3"/>
      <c r="N7725" s="3"/>
      <c r="O7725" s="3"/>
      <c r="P7725" s="3"/>
      <c r="Q7725" s="18"/>
      <c r="R7725" s="3"/>
      <c r="S7725" s="3"/>
      <c r="T7725" s="3"/>
    </row>
    <row r="7726" spans="1:20" x14ac:dyDescent="0.25">
      <c r="A7726"/>
      <c r="C7726"/>
      <c r="D7726" s="12"/>
      <c r="E7726" s="6"/>
      <c r="F7726" s="6"/>
      <c r="G7726" s="15"/>
      <c r="H7726" s="17"/>
      <c r="M7726" s="3"/>
      <c r="N7726" s="3"/>
      <c r="O7726" s="3"/>
      <c r="P7726" s="3"/>
      <c r="Q7726" s="18"/>
      <c r="R7726" s="3"/>
      <c r="S7726" s="3"/>
      <c r="T7726" s="3"/>
    </row>
    <row r="7727" spans="1:20" x14ac:dyDescent="0.25">
      <c r="A7727"/>
      <c r="C7727"/>
      <c r="D7727" s="12"/>
      <c r="E7727" s="6"/>
      <c r="F7727" s="6"/>
      <c r="G7727" s="15"/>
      <c r="H7727" s="17"/>
      <c r="M7727" s="3"/>
      <c r="N7727" s="3"/>
      <c r="O7727" s="3"/>
      <c r="P7727" s="3"/>
      <c r="Q7727" s="18"/>
      <c r="R7727" s="3"/>
      <c r="S7727" s="3"/>
      <c r="T7727" s="3"/>
    </row>
    <row r="7728" spans="1:20" x14ac:dyDescent="0.25">
      <c r="A7728"/>
      <c r="C7728"/>
      <c r="D7728" s="12"/>
      <c r="E7728" s="6"/>
      <c r="F7728" s="6"/>
      <c r="G7728" s="15"/>
      <c r="H7728" s="17"/>
      <c r="M7728" s="3"/>
      <c r="N7728" s="3"/>
      <c r="O7728" s="3"/>
      <c r="P7728" s="3"/>
      <c r="Q7728" s="18"/>
      <c r="R7728" s="3"/>
      <c r="S7728" s="3"/>
      <c r="T7728" s="3"/>
    </row>
    <row r="7729" spans="1:20" x14ac:dyDescent="0.25">
      <c r="A7729"/>
      <c r="C7729"/>
      <c r="D7729" s="12"/>
      <c r="E7729" s="6"/>
      <c r="F7729" s="6"/>
      <c r="G7729" s="15"/>
      <c r="H7729" s="17"/>
      <c r="M7729" s="3"/>
      <c r="N7729" s="3"/>
      <c r="O7729" s="3"/>
      <c r="P7729" s="3"/>
      <c r="Q7729" s="18"/>
      <c r="R7729" s="3"/>
      <c r="S7729" s="3"/>
      <c r="T7729" s="3"/>
    </row>
    <row r="7730" spans="1:20" x14ac:dyDescent="0.25">
      <c r="A7730"/>
      <c r="C7730"/>
      <c r="D7730" s="12"/>
      <c r="E7730" s="6"/>
      <c r="F7730" s="6"/>
      <c r="G7730" s="15"/>
      <c r="H7730" s="17"/>
      <c r="M7730" s="3"/>
      <c r="N7730" s="3"/>
      <c r="O7730" s="3"/>
      <c r="P7730" s="3"/>
      <c r="Q7730" s="18"/>
      <c r="R7730" s="3"/>
      <c r="S7730" s="3"/>
      <c r="T7730" s="3"/>
    </row>
    <row r="7731" spans="1:20" x14ac:dyDescent="0.25">
      <c r="A7731"/>
      <c r="C7731"/>
      <c r="D7731" s="12"/>
      <c r="E7731" s="6"/>
      <c r="F7731" s="6"/>
      <c r="G7731" s="15"/>
      <c r="H7731" s="17"/>
      <c r="M7731" s="3"/>
      <c r="N7731" s="3"/>
      <c r="O7731" s="3"/>
      <c r="P7731" s="3"/>
      <c r="Q7731" s="18"/>
      <c r="R7731" s="3"/>
      <c r="S7731" s="3"/>
      <c r="T7731" s="3"/>
    </row>
    <row r="7732" spans="1:20" x14ac:dyDescent="0.25">
      <c r="A7732"/>
      <c r="C7732"/>
      <c r="D7732" s="12"/>
      <c r="E7732" s="6"/>
      <c r="F7732" s="6"/>
      <c r="G7732" s="15"/>
      <c r="H7732" s="17"/>
      <c r="M7732" s="3"/>
      <c r="N7732" s="3"/>
      <c r="O7732" s="3"/>
      <c r="P7732" s="3"/>
      <c r="Q7732" s="18"/>
      <c r="R7732" s="3"/>
      <c r="S7732" s="3"/>
      <c r="T7732" s="3"/>
    </row>
    <row r="7733" spans="1:20" x14ac:dyDescent="0.25">
      <c r="A7733"/>
      <c r="C7733"/>
      <c r="D7733" s="12"/>
      <c r="E7733" s="6"/>
      <c r="F7733" s="6"/>
      <c r="G7733" s="15"/>
      <c r="H7733" s="17"/>
      <c r="M7733" s="3"/>
      <c r="N7733" s="3"/>
      <c r="O7733" s="3"/>
      <c r="P7733" s="3"/>
      <c r="Q7733" s="18"/>
      <c r="R7733" s="3"/>
      <c r="S7733" s="3"/>
      <c r="T7733" s="3"/>
    </row>
    <row r="7734" spans="1:20" x14ac:dyDescent="0.25">
      <c r="A7734"/>
      <c r="C7734"/>
      <c r="D7734" s="12"/>
      <c r="E7734" s="6"/>
      <c r="F7734" s="6"/>
      <c r="G7734" s="15"/>
      <c r="H7734" s="17"/>
      <c r="M7734" s="3"/>
      <c r="N7734" s="3"/>
      <c r="O7734" s="3"/>
      <c r="P7734" s="3"/>
      <c r="Q7734" s="18"/>
      <c r="R7734" s="3"/>
      <c r="S7734" s="3"/>
      <c r="T7734" s="3"/>
    </row>
    <row r="7735" spans="1:20" x14ac:dyDescent="0.25">
      <c r="A7735"/>
      <c r="C7735"/>
      <c r="D7735" s="12"/>
      <c r="E7735" s="6"/>
      <c r="F7735" s="6"/>
      <c r="G7735" s="15"/>
      <c r="H7735" s="17"/>
      <c r="M7735" s="3"/>
      <c r="N7735" s="3"/>
      <c r="O7735" s="3"/>
      <c r="P7735" s="3"/>
      <c r="Q7735" s="18"/>
      <c r="R7735" s="3"/>
      <c r="S7735" s="3"/>
      <c r="T7735" s="3"/>
    </row>
    <row r="7736" spans="1:20" x14ac:dyDescent="0.25">
      <c r="A7736"/>
      <c r="C7736"/>
      <c r="D7736" s="12"/>
      <c r="E7736" s="6"/>
      <c r="F7736" s="6"/>
      <c r="G7736" s="15"/>
      <c r="H7736" s="17"/>
      <c r="M7736" s="3"/>
      <c r="N7736" s="3"/>
      <c r="O7736" s="3"/>
      <c r="P7736" s="3"/>
      <c r="Q7736" s="18"/>
      <c r="R7736" s="3"/>
      <c r="S7736" s="3"/>
      <c r="T7736" s="3"/>
    </row>
    <row r="7737" spans="1:20" x14ac:dyDescent="0.25">
      <c r="A7737"/>
      <c r="C7737"/>
      <c r="D7737" s="12"/>
      <c r="E7737" s="6"/>
      <c r="F7737" s="6"/>
      <c r="G7737" s="15"/>
      <c r="H7737" s="17"/>
      <c r="M7737" s="3"/>
      <c r="N7737" s="3"/>
      <c r="O7737" s="3"/>
      <c r="P7737" s="3"/>
      <c r="Q7737" s="18"/>
      <c r="R7737" s="3"/>
      <c r="S7737" s="3"/>
      <c r="T7737" s="3"/>
    </row>
    <row r="7738" spans="1:20" x14ac:dyDescent="0.25">
      <c r="A7738"/>
      <c r="C7738"/>
      <c r="D7738" s="12"/>
      <c r="E7738" s="6"/>
      <c r="F7738" s="6"/>
      <c r="G7738" s="15"/>
      <c r="H7738" s="17"/>
      <c r="M7738" s="3"/>
      <c r="N7738" s="3"/>
      <c r="O7738" s="3"/>
      <c r="P7738" s="3"/>
      <c r="Q7738" s="18"/>
      <c r="R7738" s="3"/>
      <c r="S7738" s="3"/>
      <c r="T7738" s="3"/>
    </row>
    <row r="7739" spans="1:20" x14ac:dyDescent="0.25">
      <c r="A7739"/>
      <c r="C7739"/>
      <c r="D7739" s="12"/>
      <c r="E7739" s="6"/>
      <c r="F7739" s="6"/>
      <c r="G7739" s="15"/>
      <c r="H7739" s="17"/>
      <c r="M7739" s="3"/>
      <c r="N7739" s="3"/>
      <c r="O7739" s="3"/>
      <c r="P7739" s="3"/>
      <c r="Q7739" s="18"/>
      <c r="R7739" s="3"/>
      <c r="S7739" s="3"/>
      <c r="T7739" s="3"/>
    </row>
    <row r="7740" spans="1:20" x14ac:dyDescent="0.25">
      <c r="A7740"/>
      <c r="C7740"/>
      <c r="D7740" s="12"/>
      <c r="E7740" s="6"/>
      <c r="F7740" s="6"/>
      <c r="G7740" s="15"/>
      <c r="H7740" s="17"/>
      <c r="M7740" s="3"/>
      <c r="N7740" s="3"/>
      <c r="O7740" s="3"/>
      <c r="P7740" s="3"/>
      <c r="Q7740" s="18"/>
      <c r="R7740" s="3"/>
      <c r="S7740" s="3"/>
      <c r="T7740" s="3"/>
    </row>
    <row r="7741" spans="1:20" x14ac:dyDescent="0.25">
      <c r="A7741"/>
      <c r="C7741"/>
      <c r="D7741" s="12"/>
      <c r="E7741" s="6"/>
      <c r="F7741" s="6"/>
      <c r="G7741" s="15"/>
      <c r="H7741" s="17"/>
      <c r="M7741" s="3"/>
      <c r="N7741" s="3"/>
      <c r="O7741" s="3"/>
      <c r="P7741" s="3"/>
      <c r="Q7741" s="18"/>
      <c r="R7741" s="3"/>
      <c r="S7741" s="3"/>
      <c r="T7741" s="3"/>
    </row>
    <row r="7742" spans="1:20" x14ac:dyDescent="0.25">
      <c r="A7742"/>
      <c r="C7742"/>
      <c r="D7742" s="12"/>
      <c r="E7742" s="6"/>
      <c r="F7742" s="6"/>
      <c r="G7742" s="15"/>
      <c r="H7742" s="17"/>
      <c r="M7742" s="3"/>
      <c r="N7742" s="3"/>
      <c r="O7742" s="3"/>
      <c r="P7742" s="3"/>
      <c r="Q7742" s="18"/>
      <c r="R7742" s="3"/>
      <c r="S7742" s="3"/>
      <c r="T7742" s="3"/>
    </row>
    <row r="7743" spans="1:20" x14ac:dyDescent="0.25">
      <c r="A7743"/>
      <c r="C7743"/>
      <c r="D7743" s="12"/>
      <c r="E7743" s="6"/>
      <c r="F7743" s="6"/>
      <c r="G7743" s="15"/>
      <c r="H7743" s="17"/>
      <c r="M7743" s="3"/>
      <c r="N7743" s="3"/>
      <c r="O7743" s="3"/>
      <c r="P7743" s="3"/>
      <c r="Q7743" s="18"/>
      <c r="R7743" s="3"/>
      <c r="S7743" s="3"/>
      <c r="T7743" s="3"/>
    </row>
    <row r="7744" spans="1:20" x14ac:dyDescent="0.25">
      <c r="A7744"/>
      <c r="C7744"/>
      <c r="D7744" s="12"/>
      <c r="E7744" s="6"/>
      <c r="F7744" s="6"/>
      <c r="G7744" s="15"/>
      <c r="H7744" s="17"/>
      <c r="M7744" s="3"/>
      <c r="N7744" s="3"/>
      <c r="O7744" s="3"/>
      <c r="P7744" s="3"/>
      <c r="Q7744" s="18"/>
      <c r="R7744" s="3"/>
      <c r="S7744" s="3"/>
      <c r="T7744" s="3"/>
    </row>
    <row r="7745" spans="1:20" x14ac:dyDescent="0.25">
      <c r="A7745"/>
      <c r="C7745"/>
      <c r="D7745" s="12"/>
      <c r="E7745" s="6"/>
      <c r="F7745" s="6"/>
      <c r="G7745" s="15"/>
      <c r="H7745" s="17"/>
      <c r="M7745" s="3"/>
      <c r="N7745" s="3"/>
      <c r="O7745" s="3"/>
      <c r="P7745" s="3"/>
      <c r="Q7745" s="18"/>
      <c r="R7745" s="3"/>
      <c r="S7745" s="3"/>
      <c r="T7745" s="3"/>
    </row>
    <row r="7746" spans="1:20" x14ac:dyDescent="0.25">
      <c r="A7746"/>
      <c r="C7746"/>
      <c r="D7746" s="12"/>
      <c r="E7746" s="6"/>
      <c r="F7746" s="6"/>
      <c r="G7746" s="15"/>
      <c r="H7746" s="17"/>
      <c r="M7746" s="3"/>
      <c r="N7746" s="3"/>
      <c r="O7746" s="3"/>
      <c r="P7746" s="3"/>
      <c r="Q7746" s="18"/>
      <c r="R7746" s="3"/>
      <c r="S7746" s="3"/>
      <c r="T7746" s="3"/>
    </row>
    <row r="7747" spans="1:20" x14ac:dyDescent="0.25">
      <c r="A7747"/>
      <c r="C7747"/>
      <c r="D7747" s="12"/>
      <c r="E7747" s="6"/>
      <c r="F7747" s="6"/>
      <c r="G7747" s="15"/>
      <c r="H7747" s="17"/>
      <c r="M7747" s="3"/>
      <c r="N7747" s="3"/>
      <c r="O7747" s="3"/>
      <c r="P7747" s="3"/>
      <c r="Q7747" s="18"/>
      <c r="R7747" s="3"/>
      <c r="S7747" s="3"/>
      <c r="T7747" s="3"/>
    </row>
    <row r="7748" spans="1:20" x14ac:dyDescent="0.25">
      <c r="A7748"/>
      <c r="C7748"/>
      <c r="D7748" s="12"/>
      <c r="E7748" s="6"/>
      <c r="F7748" s="6"/>
      <c r="G7748" s="15"/>
      <c r="H7748" s="17"/>
      <c r="M7748" s="3"/>
      <c r="N7748" s="3"/>
      <c r="O7748" s="3"/>
      <c r="P7748" s="3"/>
      <c r="Q7748" s="18"/>
      <c r="R7748" s="3"/>
      <c r="S7748" s="3"/>
      <c r="T7748" s="3"/>
    </row>
    <row r="7749" spans="1:20" x14ac:dyDescent="0.25">
      <c r="A7749"/>
      <c r="C7749"/>
      <c r="D7749" s="12"/>
      <c r="E7749" s="6"/>
      <c r="F7749" s="6"/>
      <c r="G7749" s="15"/>
      <c r="H7749" s="17"/>
      <c r="M7749" s="3"/>
      <c r="N7749" s="3"/>
      <c r="O7749" s="3"/>
      <c r="P7749" s="3"/>
      <c r="Q7749" s="18"/>
      <c r="R7749" s="3"/>
      <c r="S7749" s="3"/>
      <c r="T7749" s="3"/>
    </row>
    <row r="7750" spans="1:20" x14ac:dyDescent="0.25">
      <c r="A7750"/>
      <c r="C7750"/>
      <c r="D7750" s="12"/>
      <c r="E7750" s="6"/>
      <c r="F7750" s="6"/>
      <c r="G7750" s="15"/>
      <c r="H7750" s="17"/>
      <c r="M7750" s="3"/>
      <c r="N7750" s="3"/>
      <c r="O7750" s="3"/>
      <c r="P7750" s="3"/>
      <c r="Q7750" s="18"/>
      <c r="R7750" s="3"/>
      <c r="S7750" s="3"/>
      <c r="T7750" s="3"/>
    </row>
    <row r="7751" spans="1:20" x14ac:dyDescent="0.25">
      <c r="A7751"/>
      <c r="C7751"/>
      <c r="D7751" s="12"/>
      <c r="E7751" s="6"/>
      <c r="F7751" s="6"/>
      <c r="G7751" s="15"/>
      <c r="H7751" s="17"/>
      <c r="M7751" s="3"/>
      <c r="N7751" s="3"/>
      <c r="O7751" s="3"/>
      <c r="P7751" s="3"/>
      <c r="Q7751" s="18"/>
      <c r="R7751" s="3"/>
      <c r="S7751" s="3"/>
      <c r="T7751" s="3"/>
    </row>
    <row r="7752" spans="1:20" x14ac:dyDescent="0.25">
      <c r="A7752"/>
      <c r="C7752"/>
      <c r="D7752" s="12"/>
      <c r="E7752" s="6"/>
      <c r="F7752" s="6"/>
      <c r="G7752" s="15"/>
      <c r="H7752" s="17"/>
      <c r="M7752" s="3"/>
      <c r="N7752" s="3"/>
      <c r="O7752" s="3"/>
      <c r="P7752" s="3"/>
      <c r="Q7752" s="18"/>
      <c r="R7752" s="3"/>
      <c r="S7752" s="3"/>
      <c r="T7752" s="3"/>
    </row>
    <row r="7753" spans="1:20" x14ac:dyDescent="0.25">
      <c r="A7753"/>
      <c r="C7753"/>
      <c r="D7753" s="12"/>
      <c r="E7753" s="6"/>
      <c r="F7753" s="6"/>
      <c r="G7753" s="15"/>
      <c r="H7753" s="17"/>
      <c r="M7753" s="3"/>
      <c r="N7753" s="3"/>
      <c r="O7753" s="3"/>
      <c r="P7753" s="3"/>
      <c r="Q7753" s="18"/>
      <c r="R7753" s="3"/>
      <c r="S7753" s="3"/>
      <c r="T7753" s="3"/>
    </row>
    <row r="7754" spans="1:20" x14ac:dyDescent="0.25">
      <c r="A7754"/>
      <c r="C7754"/>
      <c r="D7754" s="12"/>
      <c r="E7754" s="6"/>
      <c r="F7754" s="6"/>
      <c r="G7754" s="15"/>
      <c r="H7754" s="17"/>
      <c r="M7754" s="3"/>
      <c r="N7754" s="3"/>
      <c r="O7754" s="3"/>
      <c r="P7754" s="3"/>
      <c r="Q7754" s="18"/>
      <c r="R7754" s="3"/>
      <c r="S7754" s="3"/>
      <c r="T7754" s="3"/>
    </row>
    <row r="7755" spans="1:20" x14ac:dyDescent="0.25">
      <c r="A7755"/>
      <c r="C7755"/>
      <c r="D7755" s="12"/>
      <c r="E7755" s="6"/>
      <c r="F7755" s="6"/>
      <c r="G7755" s="15"/>
      <c r="H7755" s="17"/>
      <c r="M7755" s="3"/>
      <c r="N7755" s="3"/>
      <c r="O7755" s="3"/>
      <c r="P7755" s="3"/>
      <c r="Q7755" s="18"/>
      <c r="R7755" s="3"/>
      <c r="S7755" s="3"/>
      <c r="T7755" s="3"/>
    </row>
    <row r="7756" spans="1:20" x14ac:dyDescent="0.25">
      <c r="A7756"/>
      <c r="C7756"/>
      <c r="D7756" s="12"/>
      <c r="E7756" s="6"/>
      <c r="F7756" s="6"/>
      <c r="G7756" s="15"/>
      <c r="H7756" s="17"/>
      <c r="M7756" s="3"/>
      <c r="N7756" s="3"/>
      <c r="O7756" s="3"/>
      <c r="P7756" s="3"/>
      <c r="Q7756" s="18"/>
      <c r="R7756" s="3"/>
      <c r="S7756" s="3"/>
      <c r="T7756" s="3"/>
    </row>
    <row r="7757" spans="1:20" x14ac:dyDescent="0.25">
      <c r="A7757"/>
      <c r="C7757"/>
      <c r="D7757" s="12"/>
      <c r="E7757" s="6"/>
      <c r="F7757" s="6"/>
      <c r="G7757" s="15"/>
      <c r="H7757" s="17"/>
      <c r="M7757" s="3"/>
      <c r="N7757" s="3"/>
      <c r="O7757" s="3"/>
      <c r="P7757" s="3"/>
      <c r="Q7757" s="18"/>
      <c r="R7757" s="3"/>
      <c r="S7757" s="3"/>
      <c r="T7757" s="3"/>
    </row>
    <row r="7758" spans="1:20" x14ac:dyDescent="0.25">
      <c r="A7758"/>
      <c r="C7758"/>
      <c r="D7758" s="12"/>
      <c r="E7758" s="6"/>
      <c r="F7758" s="6"/>
      <c r="G7758" s="15"/>
      <c r="H7758" s="17"/>
      <c r="M7758" s="3"/>
      <c r="N7758" s="3"/>
      <c r="O7758" s="3"/>
      <c r="P7758" s="3"/>
      <c r="Q7758" s="18"/>
      <c r="R7758" s="3"/>
      <c r="S7758" s="3"/>
      <c r="T7758" s="3"/>
    </row>
    <row r="7759" spans="1:20" x14ac:dyDescent="0.25">
      <c r="A7759"/>
      <c r="C7759"/>
      <c r="D7759" s="12"/>
      <c r="E7759" s="6"/>
      <c r="F7759" s="6"/>
      <c r="G7759" s="15"/>
      <c r="H7759" s="17"/>
      <c r="M7759" s="3"/>
      <c r="N7759" s="3"/>
      <c r="O7759" s="3"/>
      <c r="P7759" s="3"/>
      <c r="Q7759" s="18"/>
      <c r="R7759" s="3"/>
      <c r="S7759" s="3"/>
      <c r="T7759" s="3"/>
    </row>
    <row r="7760" spans="1:20" x14ac:dyDescent="0.25">
      <c r="A7760"/>
      <c r="C7760"/>
      <c r="D7760" s="12"/>
      <c r="E7760" s="6"/>
      <c r="F7760" s="6"/>
      <c r="G7760" s="15"/>
      <c r="H7760" s="17"/>
      <c r="M7760" s="3"/>
      <c r="N7760" s="3"/>
      <c r="O7760" s="3"/>
      <c r="P7760" s="3"/>
      <c r="Q7760" s="18"/>
      <c r="R7760" s="3"/>
      <c r="S7760" s="3"/>
      <c r="T7760" s="3"/>
    </row>
    <row r="7761" spans="1:20" x14ac:dyDescent="0.25">
      <c r="A7761"/>
      <c r="C7761"/>
      <c r="D7761" s="12"/>
      <c r="E7761" s="6"/>
      <c r="F7761" s="6"/>
      <c r="G7761" s="15"/>
      <c r="H7761" s="17"/>
      <c r="M7761" s="3"/>
      <c r="N7761" s="3"/>
      <c r="O7761" s="3"/>
      <c r="P7761" s="3"/>
      <c r="Q7761" s="18"/>
      <c r="R7761" s="3"/>
      <c r="S7761" s="3"/>
      <c r="T7761" s="3"/>
    </row>
    <row r="7762" spans="1:20" x14ac:dyDescent="0.25">
      <c r="A7762"/>
      <c r="C7762"/>
      <c r="D7762" s="12"/>
      <c r="E7762" s="6"/>
      <c r="F7762" s="6"/>
      <c r="G7762" s="15"/>
      <c r="H7762" s="17"/>
      <c r="M7762" s="3"/>
      <c r="N7762" s="3"/>
      <c r="O7762" s="3"/>
      <c r="P7762" s="3"/>
      <c r="Q7762" s="18"/>
      <c r="R7762" s="3"/>
      <c r="S7762" s="3"/>
      <c r="T7762" s="3"/>
    </row>
    <row r="7763" spans="1:20" x14ac:dyDescent="0.25">
      <c r="A7763"/>
      <c r="C7763"/>
      <c r="D7763" s="12"/>
      <c r="E7763" s="6"/>
      <c r="F7763" s="6"/>
      <c r="G7763" s="15"/>
      <c r="H7763" s="17"/>
      <c r="M7763" s="3"/>
      <c r="N7763" s="3"/>
      <c r="O7763" s="3"/>
      <c r="P7763" s="3"/>
      <c r="Q7763" s="18"/>
      <c r="R7763" s="3"/>
      <c r="S7763" s="3"/>
      <c r="T7763" s="3"/>
    </row>
    <row r="7764" spans="1:20" x14ac:dyDescent="0.25">
      <c r="A7764"/>
      <c r="C7764"/>
      <c r="D7764" s="12"/>
      <c r="E7764" s="6"/>
      <c r="F7764" s="6"/>
      <c r="G7764" s="15"/>
      <c r="H7764" s="17"/>
      <c r="M7764" s="3"/>
      <c r="N7764" s="3"/>
      <c r="O7764" s="3"/>
      <c r="P7764" s="3"/>
      <c r="Q7764" s="18"/>
      <c r="R7764" s="3"/>
      <c r="S7764" s="3"/>
      <c r="T7764" s="3"/>
    </row>
    <row r="7765" spans="1:20" x14ac:dyDescent="0.25">
      <c r="A7765"/>
      <c r="C7765"/>
      <c r="D7765" s="12"/>
      <c r="E7765" s="6"/>
      <c r="F7765" s="6"/>
      <c r="G7765" s="15"/>
      <c r="H7765" s="17"/>
      <c r="M7765" s="3"/>
      <c r="N7765" s="3"/>
      <c r="O7765" s="3"/>
      <c r="P7765" s="3"/>
      <c r="Q7765" s="18"/>
      <c r="R7765" s="3"/>
      <c r="S7765" s="3"/>
      <c r="T7765" s="3"/>
    </row>
    <row r="7766" spans="1:20" x14ac:dyDescent="0.25">
      <c r="A7766"/>
      <c r="C7766"/>
      <c r="D7766" s="12"/>
      <c r="E7766" s="6"/>
      <c r="F7766" s="6"/>
      <c r="G7766" s="15"/>
      <c r="H7766" s="17"/>
      <c r="M7766" s="3"/>
      <c r="N7766" s="3"/>
      <c r="O7766" s="3"/>
      <c r="P7766" s="3"/>
      <c r="Q7766" s="18"/>
      <c r="R7766" s="3"/>
      <c r="S7766" s="3"/>
      <c r="T7766" s="3"/>
    </row>
    <row r="7767" spans="1:20" x14ac:dyDescent="0.25">
      <c r="A7767"/>
      <c r="C7767"/>
      <c r="D7767" s="12"/>
      <c r="E7767" s="6"/>
      <c r="F7767" s="6"/>
      <c r="G7767" s="15"/>
      <c r="H7767" s="17"/>
      <c r="M7767" s="3"/>
      <c r="N7767" s="3"/>
      <c r="O7767" s="3"/>
      <c r="P7767" s="3"/>
      <c r="Q7767" s="18"/>
      <c r="R7767" s="3"/>
      <c r="S7767" s="3"/>
      <c r="T7767" s="3"/>
    </row>
    <row r="7768" spans="1:20" x14ac:dyDescent="0.25">
      <c r="A7768"/>
      <c r="C7768"/>
      <c r="D7768" s="12"/>
      <c r="E7768" s="6"/>
      <c r="F7768" s="6"/>
      <c r="G7768" s="15"/>
      <c r="H7768" s="17"/>
      <c r="M7768" s="3"/>
      <c r="N7768" s="3"/>
      <c r="O7768" s="3"/>
      <c r="P7768" s="3"/>
      <c r="Q7768" s="18"/>
      <c r="R7768" s="3"/>
      <c r="S7768" s="3"/>
      <c r="T7768" s="3"/>
    </row>
    <row r="7769" spans="1:20" x14ac:dyDescent="0.25">
      <c r="A7769"/>
      <c r="C7769"/>
      <c r="D7769" s="12"/>
      <c r="E7769" s="6"/>
      <c r="F7769" s="6"/>
      <c r="G7769" s="15"/>
      <c r="H7769" s="17"/>
      <c r="M7769" s="3"/>
      <c r="N7769" s="3"/>
      <c r="O7769" s="3"/>
      <c r="P7769" s="3"/>
      <c r="Q7769" s="18"/>
      <c r="R7769" s="3"/>
      <c r="S7769" s="3"/>
      <c r="T7769" s="3"/>
    </row>
    <row r="7770" spans="1:20" x14ac:dyDescent="0.25">
      <c r="A7770"/>
      <c r="C7770"/>
      <c r="D7770" s="12"/>
      <c r="E7770" s="6"/>
      <c r="F7770" s="6"/>
      <c r="G7770" s="15"/>
      <c r="H7770" s="17"/>
      <c r="M7770" s="3"/>
      <c r="N7770" s="3"/>
      <c r="O7770" s="3"/>
      <c r="P7770" s="3"/>
      <c r="Q7770" s="18"/>
      <c r="R7770" s="3"/>
      <c r="S7770" s="3"/>
      <c r="T7770" s="3"/>
    </row>
    <row r="7771" spans="1:20" x14ac:dyDescent="0.25">
      <c r="A7771"/>
      <c r="C7771"/>
      <c r="D7771" s="12"/>
      <c r="E7771" s="6"/>
      <c r="F7771" s="6"/>
      <c r="G7771" s="15"/>
      <c r="H7771" s="17"/>
      <c r="M7771" s="3"/>
      <c r="N7771" s="3"/>
      <c r="O7771" s="3"/>
      <c r="P7771" s="3"/>
      <c r="Q7771" s="18"/>
      <c r="R7771" s="3"/>
      <c r="S7771" s="3"/>
      <c r="T7771" s="3"/>
    </row>
    <row r="7772" spans="1:20" x14ac:dyDescent="0.25">
      <c r="A7772"/>
      <c r="C7772"/>
      <c r="D7772" s="12"/>
      <c r="E7772" s="6"/>
      <c r="F7772" s="6"/>
      <c r="G7772" s="15"/>
      <c r="H7772" s="17"/>
      <c r="M7772" s="3"/>
      <c r="N7772" s="3"/>
      <c r="O7772" s="3"/>
      <c r="P7772" s="3"/>
      <c r="Q7772" s="18"/>
      <c r="R7772" s="3"/>
      <c r="S7772" s="3"/>
      <c r="T7772" s="3"/>
    </row>
    <row r="7773" spans="1:20" x14ac:dyDescent="0.25">
      <c r="A7773"/>
      <c r="C7773"/>
      <c r="D7773" s="12"/>
      <c r="E7773" s="6"/>
      <c r="F7773" s="6"/>
      <c r="G7773" s="15"/>
      <c r="H7773" s="17"/>
      <c r="M7773" s="3"/>
      <c r="N7773" s="3"/>
      <c r="O7773" s="3"/>
      <c r="P7773" s="3"/>
      <c r="Q7773" s="18"/>
      <c r="R7773" s="3"/>
      <c r="S7773" s="3"/>
      <c r="T7773" s="3"/>
    </row>
    <row r="7774" spans="1:20" x14ac:dyDescent="0.25">
      <c r="A7774"/>
      <c r="C7774"/>
      <c r="D7774" s="12"/>
      <c r="E7774" s="6"/>
      <c r="F7774" s="6"/>
      <c r="G7774" s="15"/>
      <c r="H7774" s="17"/>
      <c r="M7774" s="3"/>
      <c r="N7774" s="3"/>
      <c r="O7774" s="3"/>
      <c r="P7774" s="3"/>
      <c r="Q7774" s="18"/>
      <c r="R7774" s="3"/>
      <c r="S7774" s="3"/>
      <c r="T7774" s="3"/>
    </row>
    <row r="7775" spans="1:20" x14ac:dyDescent="0.25">
      <c r="A7775"/>
      <c r="C7775"/>
      <c r="D7775" s="12"/>
      <c r="E7775" s="6"/>
      <c r="F7775" s="6"/>
      <c r="G7775" s="15"/>
      <c r="H7775" s="17"/>
      <c r="M7775" s="3"/>
      <c r="N7775" s="3"/>
      <c r="O7775" s="3"/>
      <c r="P7775" s="3"/>
      <c r="Q7775" s="18"/>
      <c r="R7775" s="3"/>
      <c r="S7775" s="3"/>
      <c r="T7775" s="3"/>
    </row>
    <row r="7776" spans="1:20" x14ac:dyDescent="0.25">
      <c r="A7776"/>
      <c r="C7776"/>
      <c r="D7776" s="12"/>
      <c r="E7776" s="6"/>
      <c r="F7776" s="6"/>
      <c r="G7776" s="15"/>
      <c r="H7776" s="17"/>
      <c r="M7776" s="3"/>
      <c r="N7776" s="3"/>
      <c r="O7776" s="3"/>
      <c r="P7776" s="3"/>
      <c r="Q7776" s="18"/>
      <c r="R7776" s="3"/>
      <c r="S7776" s="3"/>
      <c r="T7776" s="3"/>
    </row>
    <row r="7777" spans="1:20" x14ac:dyDescent="0.25">
      <c r="A7777"/>
      <c r="C7777"/>
      <c r="D7777" s="12"/>
      <c r="E7777" s="6"/>
      <c r="F7777" s="6"/>
      <c r="G7777" s="15"/>
      <c r="H7777" s="17"/>
      <c r="M7777" s="3"/>
      <c r="N7777" s="3"/>
      <c r="O7777" s="3"/>
      <c r="P7777" s="3"/>
      <c r="Q7777" s="18"/>
      <c r="R7777" s="3"/>
      <c r="S7777" s="3"/>
      <c r="T7777" s="3"/>
    </row>
    <row r="7778" spans="1:20" x14ac:dyDescent="0.25">
      <c r="A7778"/>
      <c r="C7778"/>
      <c r="D7778" s="12"/>
      <c r="E7778" s="6"/>
      <c r="F7778" s="6"/>
      <c r="G7778" s="15"/>
      <c r="H7778" s="17"/>
      <c r="M7778" s="3"/>
      <c r="N7778" s="3"/>
      <c r="O7778" s="3"/>
      <c r="P7778" s="3"/>
      <c r="Q7778" s="18"/>
      <c r="R7778" s="3"/>
      <c r="S7778" s="3"/>
      <c r="T7778" s="3"/>
    </row>
    <row r="7779" spans="1:20" x14ac:dyDescent="0.25">
      <c r="A7779"/>
      <c r="C7779"/>
      <c r="D7779" s="12"/>
      <c r="E7779" s="6"/>
      <c r="F7779" s="6"/>
      <c r="G7779" s="15"/>
      <c r="H7779" s="17"/>
      <c r="M7779" s="3"/>
      <c r="N7779" s="3"/>
      <c r="O7779" s="3"/>
      <c r="P7779" s="3"/>
      <c r="Q7779" s="18"/>
      <c r="R7779" s="3"/>
      <c r="S7779" s="3"/>
      <c r="T7779" s="3"/>
    </row>
    <row r="7780" spans="1:20" x14ac:dyDescent="0.25">
      <c r="A7780"/>
      <c r="C7780"/>
      <c r="D7780" s="12"/>
      <c r="E7780" s="6"/>
      <c r="F7780" s="6"/>
      <c r="G7780" s="15"/>
      <c r="H7780" s="17"/>
      <c r="M7780" s="3"/>
      <c r="N7780" s="3"/>
      <c r="O7780" s="3"/>
      <c r="P7780" s="3"/>
      <c r="Q7780" s="18"/>
      <c r="R7780" s="3"/>
      <c r="S7780" s="3"/>
      <c r="T7780" s="3"/>
    </row>
    <row r="7781" spans="1:20" x14ac:dyDescent="0.25">
      <c r="A7781"/>
      <c r="C7781"/>
      <c r="D7781" s="12"/>
      <c r="E7781" s="6"/>
      <c r="F7781" s="6"/>
      <c r="G7781" s="15"/>
      <c r="H7781" s="17"/>
      <c r="M7781" s="3"/>
      <c r="N7781" s="3"/>
      <c r="O7781" s="3"/>
      <c r="P7781" s="3"/>
      <c r="Q7781" s="18"/>
      <c r="R7781" s="3"/>
      <c r="S7781" s="3"/>
      <c r="T7781" s="3"/>
    </row>
    <row r="7782" spans="1:20" x14ac:dyDescent="0.25">
      <c r="A7782"/>
      <c r="C7782"/>
      <c r="D7782" s="12"/>
      <c r="E7782" s="6"/>
      <c r="F7782" s="6"/>
      <c r="G7782" s="15"/>
      <c r="H7782" s="17"/>
      <c r="M7782" s="3"/>
      <c r="N7782" s="3"/>
      <c r="O7782" s="3"/>
      <c r="P7782" s="3"/>
      <c r="Q7782" s="18"/>
      <c r="R7782" s="3"/>
      <c r="S7782" s="3"/>
      <c r="T7782" s="3"/>
    </row>
    <row r="7783" spans="1:20" x14ac:dyDescent="0.25">
      <c r="A7783"/>
      <c r="C7783"/>
      <c r="D7783" s="12"/>
      <c r="E7783" s="6"/>
      <c r="F7783" s="6"/>
      <c r="G7783" s="15"/>
      <c r="H7783" s="17"/>
      <c r="M7783" s="3"/>
      <c r="N7783" s="3"/>
      <c r="O7783" s="3"/>
      <c r="P7783" s="3"/>
      <c r="Q7783" s="18"/>
      <c r="R7783" s="3"/>
      <c r="S7783" s="3"/>
      <c r="T7783" s="3"/>
    </row>
    <row r="7784" spans="1:20" x14ac:dyDescent="0.25">
      <c r="A7784"/>
      <c r="C7784"/>
      <c r="D7784" s="12"/>
      <c r="E7784" s="6"/>
      <c r="F7784" s="6"/>
      <c r="G7784" s="15"/>
      <c r="H7784" s="17"/>
      <c r="M7784" s="3"/>
      <c r="N7784" s="3"/>
      <c r="O7784" s="3"/>
      <c r="P7784" s="3"/>
      <c r="Q7784" s="18"/>
      <c r="R7784" s="3"/>
      <c r="S7784" s="3"/>
      <c r="T7784" s="3"/>
    </row>
    <row r="7785" spans="1:20" x14ac:dyDescent="0.25">
      <c r="A7785"/>
      <c r="C7785"/>
      <c r="D7785" s="12"/>
      <c r="E7785" s="6"/>
      <c r="F7785" s="6"/>
      <c r="G7785" s="15"/>
      <c r="H7785" s="17"/>
      <c r="M7785" s="3"/>
      <c r="N7785" s="3"/>
      <c r="O7785" s="3"/>
      <c r="P7785" s="3"/>
      <c r="Q7785" s="18"/>
      <c r="R7785" s="3"/>
      <c r="S7785" s="3"/>
      <c r="T7785" s="3"/>
    </row>
    <row r="7786" spans="1:20" x14ac:dyDescent="0.25">
      <c r="A7786"/>
      <c r="C7786"/>
      <c r="D7786" s="12"/>
      <c r="E7786" s="6"/>
      <c r="F7786" s="6"/>
      <c r="G7786" s="15"/>
      <c r="H7786" s="17"/>
      <c r="M7786" s="3"/>
      <c r="N7786" s="3"/>
      <c r="O7786" s="3"/>
      <c r="P7786" s="3"/>
      <c r="Q7786" s="18"/>
      <c r="R7786" s="3"/>
      <c r="S7786" s="3"/>
      <c r="T7786" s="3"/>
    </row>
    <row r="7787" spans="1:20" x14ac:dyDescent="0.25">
      <c r="A7787"/>
      <c r="C7787"/>
      <c r="D7787" s="12"/>
      <c r="E7787" s="6"/>
      <c r="F7787" s="6"/>
      <c r="G7787" s="15"/>
      <c r="H7787" s="17"/>
      <c r="M7787" s="3"/>
      <c r="N7787" s="3"/>
      <c r="O7787" s="3"/>
      <c r="P7787" s="3"/>
      <c r="Q7787" s="18"/>
      <c r="R7787" s="3"/>
      <c r="S7787" s="3"/>
      <c r="T7787" s="3"/>
    </row>
    <row r="7788" spans="1:20" x14ac:dyDescent="0.25">
      <c r="A7788"/>
      <c r="C7788"/>
      <c r="D7788" s="12"/>
      <c r="E7788" s="6"/>
      <c r="F7788" s="6"/>
      <c r="G7788" s="15"/>
      <c r="H7788" s="17"/>
      <c r="M7788" s="3"/>
      <c r="N7788" s="3"/>
      <c r="O7788" s="3"/>
      <c r="P7788" s="3"/>
      <c r="Q7788" s="18"/>
      <c r="R7788" s="3"/>
      <c r="S7788" s="3"/>
      <c r="T7788" s="3"/>
    </row>
    <row r="7789" spans="1:20" x14ac:dyDescent="0.25">
      <c r="A7789"/>
      <c r="C7789"/>
      <c r="D7789" s="12"/>
      <c r="E7789" s="6"/>
      <c r="F7789" s="6"/>
      <c r="G7789" s="15"/>
      <c r="H7789" s="17"/>
      <c r="M7789" s="3"/>
      <c r="N7789" s="3"/>
      <c r="O7789" s="3"/>
      <c r="P7789" s="3"/>
      <c r="Q7789" s="18"/>
      <c r="R7789" s="3"/>
      <c r="S7789" s="3"/>
      <c r="T7789" s="3"/>
    </row>
    <row r="7790" spans="1:20" x14ac:dyDescent="0.25">
      <c r="A7790"/>
      <c r="C7790"/>
      <c r="D7790" s="12"/>
      <c r="E7790" s="6"/>
      <c r="F7790" s="6"/>
      <c r="G7790" s="15"/>
      <c r="H7790" s="17"/>
      <c r="M7790" s="3"/>
      <c r="N7790" s="3"/>
      <c r="O7790" s="3"/>
      <c r="P7790" s="3"/>
      <c r="Q7790" s="18"/>
      <c r="R7790" s="3"/>
      <c r="S7790" s="3"/>
      <c r="T7790" s="3"/>
    </row>
    <row r="7791" spans="1:20" x14ac:dyDescent="0.25">
      <c r="A7791"/>
      <c r="C7791"/>
      <c r="D7791" s="12"/>
      <c r="E7791" s="6"/>
      <c r="F7791" s="6"/>
      <c r="G7791" s="15"/>
      <c r="H7791" s="17"/>
      <c r="M7791" s="3"/>
      <c r="N7791" s="3"/>
      <c r="O7791" s="3"/>
      <c r="P7791" s="3"/>
      <c r="Q7791" s="18"/>
      <c r="R7791" s="3"/>
      <c r="S7791" s="3"/>
      <c r="T7791" s="3"/>
    </row>
    <row r="7792" spans="1:20" x14ac:dyDescent="0.25">
      <c r="A7792"/>
      <c r="C7792"/>
      <c r="D7792" s="12"/>
      <c r="E7792" s="6"/>
      <c r="F7792" s="6"/>
      <c r="G7792" s="15"/>
      <c r="H7792" s="17"/>
      <c r="M7792" s="3"/>
      <c r="N7792" s="3"/>
      <c r="O7792" s="3"/>
      <c r="P7792" s="3"/>
      <c r="Q7792" s="18"/>
      <c r="R7792" s="3"/>
      <c r="S7792" s="3"/>
      <c r="T7792" s="3"/>
    </row>
    <row r="7793" spans="1:20" x14ac:dyDescent="0.25">
      <c r="A7793"/>
      <c r="C7793"/>
      <c r="D7793" s="12"/>
      <c r="E7793" s="6"/>
      <c r="F7793" s="6"/>
      <c r="G7793" s="15"/>
      <c r="H7793" s="17"/>
      <c r="M7793" s="3"/>
      <c r="N7793" s="3"/>
      <c r="O7793" s="3"/>
      <c r="P7793" s="3"/>
      <c r="Q7793" s="18"/>
      <c r="R7793" s="3"/>
      <c r="S7793" s="3"/>
      <c r="T7793" s="3"/>
    </row>
    <row r="7794" spans="1:20" x14ac:dyDescent="0.25">
      <c r="A7794"/>
      <c r="C7794"/>
      <c r="D7794" s="12"/>
      <c r="E7794" s="6"/>
      <c r="F7794" s="6"/>
      <c r="G7794" s="15"/>
      <c r="H7794" s="17"/>
      <c r="M7794" s="3"/>
      <c r="N7794" s="3"/>
      <c r="O7794" s="3"/>
      <c r="P7794" s="3"/>
      <c r="Q7794" s="18"/>
      <c r="R7794" s="3"/>
      <c r="S7794" s="3"/>
      <c r="T7794" s="3"/>
    </row>
    <row r="7795" spans="1:20" x14ac:dyDescent="0.25">
      <c r="A7795"/>
      <c r="C7795"/>
      <c r="D7795" s="12"/>
      <c r="E7795" s="6"/>
      <c r="F7795" s="6"/>
      <c r="G7795" s="15"/>
      <c r="H7795" s="17"/>
      <c r="M7795" s="3"/>
      <c r="N7795" s="3"/>
      <c r="O7795" s="3"/>
      <c r="P7795" s="3"/>
      <c r="Q7795" s="18"/>
      <c r="R7795" s="3"/>
      <c r="S7795" s="3"/>
      <c r="T7795" s="3"/>
    </row>
    <row r="7796" spans="1:20" x14ac:dyDescent="0.25">
      <c r="A7796"/>
      <c r="C7796"/>
      <c r="D7796" s="12"/>
      <c r="E7796" s="6"/>
      <c r="F7796" s="6"/>
      <c r="G7796" s="15"/>
      <c r="H7796" s="17"/>
      <c r="M7796" s="3"/>
      <c r="N7796" s="3"/>
      <c r="O7796" s="3"/>
      <c r="P7796" s="3"/>
      <c r="Q7796" s="18"/>
      <c r="R7796" s="3"/>
      <c r="S7796" s="3"/>
      <c r="T7796" s="3"/>
    </row>
    <row r="7797" spans="1:20" x14ac:dyDescent="0.25">
      <c r="A7797"/>
      <c r="C7797"/>
      <c r="D7797" s="12"/>
      <c r="E7797" s="6"/>
      <c r="F7797" s="6"/>
      <c r="G7797" s="15"/>
      <c r="H7797" s="17"/>
      <c r="M7797" s="3"/>
      <c r="N7797" s="3"/>
      <c r="O7797" s="3"/>
      <c r="P7797" s="3"/>
      <c r="Q7797" s="18"/>
      <c r="R7797" s="3"/>
      <c r="S7797" s="3"/>
      <c r="T7797" s="3"/>
    </row>
    <row r="7798" spans="1:20" x14ac:dyDescent="0.25">
      <c r="A7798"/>
      <c r="C7798"/>
      <c r="D7798" s="12"/>
      <c r="E7798" s="6"/>
      <c r="F7798" s="6"/>
      <c r="G7798" s="15"/>
      <c r="H7798" s="17"/>
      <c r="M7798" s="3"/>
      <c r="N7798" s="3"/>
      <c r="O7798" s="3"/>
      <c r="P7798" s="3"/>
      <c r="Q7798" s="18"/>
      <c r="R7798" s="3"/>
      <c r="S7798" s="3"/>
      <c r="T7798" s="3"/>
    </row>
    <row r="7799" spans="1:20" x14ac:dyDescent="0.25">
      <c r="A7799"/>
      <c r="C7799"/>
      <c r="D7799" s="12"/>
      <c r="E7799" s="6"/>
      <c r="F7799" s="6"/>
      <c r="G7799" s="15"/>
      <c r="H7799" s="17"/>
      <c r="M7799" s="3"/>
      <c r="N7799" s="3"/>
      <c r="O7799" s="3"/>
      <c r="P7799" s="3"/>
      <c r="Q7799" s="18"/>
      <c r="R7799" s="3"/>
      <c r="S7799" s="3"/>
      <c r="T7799" s="3"/>
    </row>
    <row r="7800" spans="1:20" x14ac:dyDescent="0.25">
      <c r="A7800"/>
      <c r="C7800"/>
      <c r="D7800" s="12"/>
      <c r="E7800" s="6"/>
      <c r="F7800" s="6"/>
      <c r="G7800" s="15"/>
      <c r="H7800" s="17"/>
      <c r="M7800" s="3"/>
      <c r="N7800" s="3"/>
      <c r="O7800" s="3"/>
      <c r="P7800" s="3"/>
      <c r="Q7800" s="18"/>
      <c r="R7800" s="3"/>
      <c r="S7800" s="3"/>
      <c r="T7800" s="3"/>
    </row>
    <row r="7801" spans="1:20" x14ac:dyDescent="0.25">
      <c r="A7801"/>
      <c r="C7801"/>
      <c r="D7801" s="12"/>
      <c r="E7801" s="6"/>
      <c r="F7801" s="6"/>
      <c r="G7801" s="15"/>
      <c r="H7801" s="17"/>
      <c r="M7801" s="3"/>
      <c r="N7801" s="3"/>
      <c r="O7801" s="3"/>
      <c r="P7801" s="3"/>
      <c r="Q7801" s="18"/>
      <c r="R7801" s="3"/>
      <c r="S7801" s="3"/>
      <c r="T7801" s="3"/>
    </row>
    <row r="7802" spans="1:20" x14ac:dyDescent="0.25">
      <c r="A7802"/>
      <c r="C7802"/>
      <c r="D7802" s="12"/>
      <c r="E7802" s="6"/>
      <c r="F7802" s="6"/>
      <c r="G7802" s="15"/>
      <c r="H7802" s="17"/>
      <c r="M7802" s="3"/>
      <c r="N7802" s="3"/>
      <c r="O7802" s="3"/>
      <c r="P7802" s="3"/>
      <c r="Q7802" s="18"/>
      <c r="R7802" s="3"/>
      <c r="S7802" s="3"/>
      <c r="T7802" s="3"/>
    </row>
    <row r="7803" spans="1:20" x14ac:dyDescent="0.25">
      <c r="A7803"/>
      <c r="C7803"/>
      <c r="D7803" s="12"/>
      <c r="E7803" s="6"/>
      <c r="F7803" s="6"/>
      <c r="G7803" s="15"/>
      <c r="H7803" s="17"/>
      <c r="M7803" s="3"/>
      <c r="N7803" s="3"/>
      <c r="O7803" s="3"/>
      <c r="P7803" s="3"/>
      <c r="Q7803" s="18"/>
      <c r="R7803" s="3"/>
      <c r="S7803" s="3"/>
      <c r="T7803" s="3"/>
    </row>
    <row r="7804" spans="1:20" x14ac:dyDescent="0.25">
      <c r="A7804"/>
      <c r="C7804"/>
      <c r="D7804" s="12"/>
      <c r="E7804" s="6"/>
      <c r="F7804" s="6"/>
      <c r="G7804" s="15"/>
      <c r="H7804" s="17"/>
      <c r="M7804" s="3"/>
      <c r="N7804" s="3"/>
      <c r="O7804" s="3"/>
      <c r="P7804" s="3"/>
      <c r="Q7804" s="18"/>
      <c r="R7804" s="3"/>
      <c r="S7804" s="3"/>
      <c r="T7804" s="3"/>
    </row>
    <row r="7805" spans="1:20" x14ac:dyDescent="0.25">
      <c r="A7805"/>
      <c r="C7805"/>
      <c r="D7805" s="12"/>
      <c r="E7805" s="6"/>
      <c r="F7805" s="6"/>
      <c r="G7805" s="15"/>
      <c r="H7805" s="17"/>
      <c r="M7805" s="3"/>
      <c r="N7805" s="3"/>
      <c r="O7805" s="3"/>
      <c r="P7805" s="3"/>
      <c r="Q7805" s="18"/>
      <c r="R7805" s="3"/>
      <c r="S7805" s="3"/>
      <c r="T7805" s="3"/>
    </row>
    <row r="7806" spans="1:20" x14ac:dyDescent="0.25">
      <c r="A7806"/>
      <c r="C7806"/>
      <c r="D7806" s="12"/>
      <c r="E7806" s="6"/>
      <c r="F7806" s="6"/>
      <c r="G7806" s="15"/>
      <c r="H7806" s="17"/>
      <c r="M7806" s="3"/>
      <c r="N7806" s="3"/>
      <c r="O7806" s="3"/>
      <c r="P7806" s="3"/>
      <c r="Q7806" s="18"/>
      <c r="R7806" s="3"/>
      <c r="S7806" s="3"/>
      <c r="T7806" s="3"/>
    </row>
    <row r="7807" spans="1:20" x14ac:dyDescent="0.25">
      <c r="A7807"/>
      <c r="C7807"/>
      <c r="D7807" s="12"/>
      <c r="E7807" s="6"/>
      <c r="F7807" s="6"/>
      <c r="G7807" s="15"/>
      <c r="H7807" s="17"/>
      <c r="M7807" s="3"/>
      <c r="N7807" s="3"/>
      <c r="O7807" s="3"/>
      <c r="P7807" s="3"/>
      <c r="Q7807" s="18"/>
      <c r="R7807" s="3"/>
      <c r="S7807" s="3"/>
      <c r="T7807" s="3"/>
    </row>
    <row r="7808" spans="1:20" x14ac:dyDescent="0.25">
      <c r="A7808"/>
      <c r="C7808"/>
      <c r="D7808" s="12"/>
      <c r="E7808" s="6"/>
      <c r="F7808" s="6"/>
      <c r="G7808" s="15"/>
      <c r="H7808" s="17"/>
      <c r="M7808" s="3"/>
      <c r="N7808" s="3"/>
      <c r="O7808" s="3"/>
      <c r="P7808" s="3"/>
      <c r="Q7808" s="18"/>
      <c r="R7808" s="3"/>
      <c r="S7808" s="3"/>
      <c r="T7808" s="3"/>
    </row>
    <row r="7809" spans="1:20" x14ac:dyDescent="0.25">
      <c r="A7809"/>
      <c r="C7809"/>
      <c r="D7809" s="12"/>
      <c r="E7809" s="6"/>
      <c r="F7809" s="6"/>
      <c r="G7809" s="15"/>
      <c r="H7809" s="17"/>
      <c r="M7809" s="3"/>
      <c r="N7809" s="3"/>
      <c r="O7809" s="3"/>
      <c r="P7809" s="3"/>
      <c r="Q7809" s="18"/>
      <c r="R7809" s="3"/>
      <c r="S7809" s="3"/>
      <c r="T7809" s="3"/>
    </row>
    <row r="7810" spans="1:20" x14ac:dyDescent="0.25">
      <c r="A7810"/>
      <c r="C7810"/>
      <c r="D7810" s="12"/>
      <c r="E7810" s="6"/>
      <c r="F7810" s="6"/>
      <c r="G7810" s="15"/>
      <c r="H7810" s="17"/>
      <c r="M7810" s="3"/>
      <c r="N7810" s="3"/>
      <c r="O7810" s="3"/>
      <c r="P7810" s="3"/>
      <c r="Q7810" s="18"/>
      <c r="R7810" s="3"/>
      <c r="S7810" s="3"/>
      <c r="T7810" s="3"/>
    </row>
    <row r="7811" spans="1:20" x14ac:dyDescent="0.25">
      <c r="A7811"/>
      <c r="C7811"/>
      <c r="D7811" s="12"/>
      <c r="E7811" s="6"/>
      <c r="F7811" s="6"/>
      <c r="G7811" s="15"/>
      <c r="H7811" s="17"/>
      <c r="M7811" s="3"/>
      <c r="N7811" s="3"/>
      <c r="O7811" s="3"/>
      <c r="P7811" s="3"/>
      <c r="Q7811" s="18"/>
      <c r="R7811" s="3"/>
      <c r="S7811" s="3"/>
      <c r="T7811" s="3"/>
    </row>
    <row r="7812" spans="1:20" x14ac:dyDescent="0.25">
      <c r="A7812"/>
      <c r="C7812"/>
      <c r="D7812" s="12"/>
      <c r="E7812" s="6"/>
      <c r="F7812" s="6"/>
      <c r="G7812" s="15"/>
      <c r="H7812" s="17"/>
      <c r="M7812" s="3"/>
      <c r="N7812" s="3"/>
      <c r="O7812" s="3"/>
      <c r="P7812" s="3"/>
      <c r="Q7812" s="18"/>
      <c r="R7812" s="3"/>
      <c r="S7812" s="3"/>
      <c r="T7812" s="3"/>
    </row>
    <row r="7813" spans="1:20" x14ac:dyDescent="0.25">
      <c r="A7813"/>
      <c r="C7813"/>
      <c r="D7813" s="12"/>
      <c r="E7813" s="6"/>
      <c r="F7813" s="6"/>
      <c r="G7813" s="15"/>
      <c r="H7813" s="17"/>
      <c r="M7813" s="3"/>
      <c r="N7813" s="3"/>
      <c r="O7813" s="3"/>
      <c r="P7813" s="3"/>
      <c r="Q7813" s="18"/>
      <c r="R7813" s="3"/>
      <c r="S7813" s="3"/>
      <c r="T7813" s="3"/>
    </row>
    <row r="7814" spans="1:20" x14ac:dyDescent="0.25">
      <c r="A7814"/>
      <c r="C7814"/>
      <c r="D7814" s="12"/>
      <c r="E7814" s="6"/>
      <c r="F7814" s="6"/>
      <c r="G7814" s="15"/>
      <c r="H7814" s="17"/>
      <c r="M7814" s="3"/>
      <c r="N7814" s="3"/>
      <c r="O7814" s="3"/>
      <c r="P7814" s="3"/>
      <c r="Q7814" s="18"/>
      <c r="R7814" s="3"/>
      <c r="S7814" s="3"/>
      <c r="T7814" s="3"/>
    </row>
    <row r="7815" spans="1:20" x14ac:dyDescent="0.25">
      <c r="A7815"/>
      <c r="C7815"/>
      <c r="D7815" s="12"/>
      <c r="E7815" s="6"/>
      <c r="F7815" s="6"/>
      <c r="G7815" s="15"/>
      <c r="H7815" s="17"/>
      <c r="M7815" s="3"/>
      <c r="N7815" s="3"/>
      <c r="O7815" s="3"/>
      <c r="P7815" s="3"/>
      <c r="Q7815" s="18"/>
      <c r="R7815" s="3"/>
      <c r="S7815" s="3"/>
      <c r="T7815" s="3"/>
    </row>
    <row r="7816" spans="1:20" x14ac:dyDescent="0.25">
      <c r="A7816"/>
      <c r="C7816"/>
      <c r="D7816" s="12"/>
      <c r="E7816" s="6"/>
      <c r="F7816" s="6"/>
      <c r="G7816" s="15"/>
      <c r="H7816" s="17"/>
      <c r="M7816" s="3"/>
      <c r="N7816" s="3"/>
      <c r="O7816" s="3"/>
      <c r="P7816" s="3"/>
      <c r="Q7816" s="18"/>
      <c r="R7816" s="3"/>
      <c r="S7816" s="3"/>
      <c r="T7816" s="3"/>
    </row>
    <row r="7817" spans="1:20" x14ac:dyDescent="0.25">
      <c r="A7817"/>
      <c r="C7817"/>
      <c r="D7817" s="12"/>
      <c r="E7817" s="6"/>
      <c r="F7817" s="6"/>
      <c r="G7817" s="15"/>
      <c r="H7817" s="17"/>
      <c r="M7817" s="3"/>
      <c r="N7817" s="3"/>
      <c r="O7817" s="3"/>
      <c r="P7817" s="3"/>
      <c r="Q7817" s="18"/>
      <c r="R7817" s="3"/>
      <c r="S7817" s="3"/>
      <c r="T7817" s="3"/>
    </row>
    <row r="7818" spans="1:20" x14ac:dyDescent="0.25">
      <c r="A7818"/>
      <c r="C7818"/>
      <c r="D7818" s="12"/>
      <c r="E7818" s="6"/>
      <c r="F7818" s="6"/>
      <c r="G7818" s="15"/>
      <c r="H7818" s="17"/>
      <c r="M7818" s="3"/>
      <c r="N7818" s="3"/>
      <c r="O7818" s="3"/>
      <c r="P7818" s="3"/>
      <c r="Q7818" s="18"/>
      <c r="R7818" s="3"/>
      <c r="S7818" s="3"/>
      <c r="T7818" s="3"/>
    </row>
    <row r="7819" spans="1:20" x14ac:dyDescent="0.25">
      <c r="A7819"/>
      <c r="C7819"/>
      <c r="D7819" s="12"/>
      <c r="E7819" s="6"/>
      <c r="F7819" s="6"/>
      <c r="G7819" s="15"/>
      <c r="H7819" s="17"/>
      <c r="M7819" s="3"/>
      <c r="N7819" s="3"/>
      <c r="O7819" s="3"/>
      <c r="P7819" s="3"/>
      <c r="Q7819" s="18"/>
      <c r="R7819" s="3"/>
      <c r="S7819" s="3"/>
      <c r="T7819" s="3"/>
    </row>
    <row r="7820" spans="1:20" x14ac:dyDescent="0.25">
      <c r="A7820"/>
      <c r="C7820"/>
      <c r="D7820" s="12"/>
      <c r="E7820" s="6"/>
      <c r="F7820" s="6"/>
      <c r="G7820" s="15"/>
      <c r="H7820" s="17"/>
      <c r="M7820" s="3"/>
      <c r="N7820" s="3"/>
      <c r="O7820" s="3"/>
      <c r="P7820" s="3"/>
      <c r="Q7820" s="18"/>
      <c r="R7820" s="3"/>
      <c r="S7820" s="3"/>
      <c r="T7820" s="3"/>
    </row>
    <row r="7821" spans="1:20" x14ac:dyDescent="0.25">
      <c r="A7821"/>
      <c r="C7821"/>
      <c r="D7821" s="12"/>
      <c r="E7821" s="6"/>
      <c r="F7821" s="6"/>
      <c r="G7821" s="15"/>
      <c r="H7821" s="17"/>
      <c r="M7821" s="3"/>
      <c r="N7821" s="3"/>
      <c r="O7821" s="3"/>
      <c r="P7821" s="3"/>
      <c r="Q7821" s="18"/>
      <c r="R7821" s="3"/>
      <c r="S7821" s="3"/>
      <c r="T7821" s="3"/>
    </row>
    <row r="7822" spans="1:20" x14ac:dyDescent="0.25">
      <c r="A7822"/>
      <c r="C7822"/>
      <c r="D7822" s="12"/>
      <c r="E7822" s="6"/>
      <c r="F7822" s="6"/>
      <c r="G7822" s="15"/>
      <c r="H7822" s="17"/>
      <c r="M7822" s="3"/>
      <c r="N7822" s="3"/>
      <c r="O7822" s="3"/>
      <c r="P7822" s="3"/>
      <c r="Q7822" s="18"/>
      <c r="R7822" s="3"/>
      <c r="S7822" s="3"/>
      <c r="T7822" s="3"/>
    </row>
    <row r="7823" spans="1:20" x14ac:dyDescent="0.25">
      <c r="A7823"/>
      <c r="C7823"/>
      <c r="D7823" s="12"/>
      <c r="E7823" s="6"/>
      <c r="F7823" s="6"/>
      <c r="G7823" s="15"/>
      <c r="H7823" s="17"/>
      <c r="M7823" s="3"/>
      <c r="N7823" s="3"/>
      <c r="O7823" s="3"/>
      <c r="P7823" s="3"/>
      <c r="Q7823" s="18"/>
      <c r="R7823" s="3"/>
      <c r="S7823" s="3"/>
      <c r="T7823" s="3"/>
    </row>
    <row r="7824" spans="1:20" x14ac:dyDescent="0.25">
      <c r="A7824"/>
      <c r="C7824"/>
      <c r="D7824" s="12"/>
      <c r="E7824" s="6"/>
      <c r="F7824" s="6"/>
      <c r="G7824" s="15"/>
      <c r="H7824" s="17"/>
      <c r="M7824" s="3"/>
      <c r="N7824" s="3"/>
      <c r="O7824" s="3"/>
      <c r="P7824" s="3"/>
      <c r="Q7824" s="18"/>
      <c r="R7824" s="3"/>
      <c r="S7824" s="3"/>
      <c r="T7824" s="3"/>
    </row>
    <row r="7825" spans="1:20" x14ac:dyDescent="0.25">
      <c r="A7825"/>
      <c r="C7825"/>
      <c r="D7825" s="12"/>
      <c r="E7825" s="6"/>
      <c r="F7825" s="6"/>
      <c r="G7825" s="15"/>
      <c r="H7825" s="17"/>
      <c r="M7825" s="3"/>
      <c r="N7825" s="3"/>
      <c r="O7825" s="3"/>
      <c r="P7825" s="3"/>
      <c r="Q7825" s="18"/>
      <c r="R7825" s="3"/>
      <c r="S7825" s="3"/>
      <c r="T7825" s="3"/>
    </row>
    <row r="7826" spans="1:20" x14ac:dyDescent="0.25">
      <c r="A7826"/>
      <c r="C7826"/>
      <c r="D7826" s="12"/>
      <c r="E7826" s="6"/>
      <c r="F7826" s="6"/>
      <c r="G7826" s="15"/>
      <c r="H7826" s="17"/>
      <c r="M7826" s="3"/>
      <c r="N7826" s="3"/>
      <c r="O7826" s="3"/>
      <c r="P7826" s="3"/>
      <c r="Q7826" s="18"/>
      <c r="R7826" s="3"/>
      <c r="S7826" s="3"/>
      <c r="T7826" s="3"/>
    </row>
    <row r="7827" spans="1:20" x14ac:dyDescent="0.25">
      <c r="A7827"/>
      <c r="C7827"/>
      <c r="D7827" s="12"/>
      <c r="E7827" s="6"/>
      <c r="F7827" s="6"/>
      <c r="G7827" s="15"/>
      <c r="H7827" s="17"/>
      <c r="M7827" s="3"/>
      <c r="N7827" s="3"/>
      <c r="O7827" s="3"/>
      <c r="P7827" s="3"/>
      <c r="Q7827" s="18"/>
      <c r="R7827" s="3"/>
      <c r="S7827" s="3"/>
      <c r="T7827" s="3"/>
    </row>
    <row r="7828" spans="1:20" x14ac:dyDescent="0.25">
      <c r="A7828"/>
      <c r="C7828"/>
      <c r="D7828" s="12"/>
      <c r="E7828" s="6"/>
      <c r="F7828" s="6"/>
      <c r="G7828" s="15"/>
      <c r="H7828" s="17"/>
      <c r="M7828" s="3"/>
      <c r="N7828" s="3"/>
      <c r="O7828" s="3"/>
      <c r="P7828" s="3"/>
      <c r="Q7828" s="18"/>
      <c r="R7828" s="3"/>
      <c r="S7828" s="3"/>
      <c r="T7828" s="3"/>
    </row>
    <row r="7829" spans="1:20" x14ac:dyDescent="0.25">
      <c r="A7829"/>
      <c r="C7829"/>
      <c r="D7829" s="12"/>
      <c r="E7829" s="6"/>
      <c r="F7829" s="6"/>
      <c r="G7829" s="15"/>
      <c r="H7829" s="17"/>
      <c r="M7829" s="3"/>
      <c r="N7829" s="3"/>
      <c r="O7829" s="3"/>
      <c r="P7829" s="3"/>
      <c r="Q7829" s="18"/>
      <c r="R7829" s="3"/>
      <c r="S7829" s="3"/>
      <c r="T7829" s="3"/>
    </row>
    <row r="7830" spans="1:20" x14ac:dyDescent="0.25">
      <c r="A7830"/>
      <c r="C7830"/>
      <c r="D7830" s="12"/>
      <c r="E7830" s="6"/>
      <c r="F7830" s="6"/>
      <c r="G7830" s="15"/>
      <c r="H7830" s="17"/>
      <c r="M7830" s="3"/>
      <c r="N7830" s="3"/>
      <c r="O7830" s="3"/>
      <c r="P7830" s="3"/>
      <c r="Q7830" s="18"/>
      <c r="R7830" s="3"/>
      <c r="S7830" s="3"/>
      <c r="T7830" s="3"/>
    </row>
    <row r="7831" spans="1:20" x14ac:dyDescent="0.25">
      <c r="A7831"/>
      <c r="C7831"/>
      <c r="D7831" s="12"/>
      <c r="E7831" s="6"/>
      <c r="F7831" s="6"/>
      <c r="G7831" s="15"/>
      <c r="H7831" s="17"/>
      <c r="M7831" s="3"/>
      <c r="N7831" s="3"/>
      <c r="O7831" s="3"/>
      <c r="P7831" s="3"/>
      <c r="Q7831" s="18"/>
      <c r="R7831" s="3"/>
      <c r="S7831" s="3"/>
      <c r="T7831" s="3"/>
    </row>
    <row r="7832" spans="1:20" x14ac:dyDescent="0.25">
      <c r="A7832"/>
      <c r="C7832"/>
      <c r="D7832" s="12"/>
      <c r="E7832" s="6"/>
      <c r="F7832" s="6"/>
      <c r="G7832" s="15"/>
      <c r="H7832" s="17"/>
      <c r="M7832" s="3"/>
      <c r="N7832" s="3"/>
      <c r="O7832" s="3"/>
      <c r="P7832" s="3"/>
      <c r="Q7832" s="18"/>
      <c r="R7832" s="3"/>
      <c r="S7832" s="3"/>
      <c r="T7832" s="3"/>
    </row>
    <row r="7833" spans="1:20" x14ac:dyDescent="0.25">
      <c r="A7833"/>
      <c r="C7833"/>
      <c r="D7833" s="12"/>
      <c r="E7833" s="6"/>
      <c r="F7833" s="6"/>
      <c r="G7833" s="15"/>
      <c r="H7833" s="17"/>
      <c r="M7833" s="3"/>
      <c r="N7833" s="3"/>
      <c r="O7833" s="3"/>
      <c r="P7833" s="3"/>
      <c r="Q7833" s="18"/>
      <c r="R7833" s="3"/>
      <c r="S7833" s="3"/>
      <c r="T7833" s="3"/>
    </row>
    <row r="7834" spans="1:20" x14ac:dyDescent="0.25">
      <c r="A7834"/>
      <c r="C7834"/>
      <c r="D7834" s="12"/>
      <c r="E7834" s="6"/>
      <c r="F7834" s="6"/>
      <c r="G7834" s="15"/>
      <c r="H7834" s="17"/>
      <c r="M7834" s="3"/>
      <c r="N7834" s="3"/>
      <c r="O7834" s="3"/>
      <c r="P7834" s="3"/>
      <c r="Q7834" s="18"/>
      <c r="R7834" s="3"/>
      <c r="S7834" s="3"/>
      <c r="T7834" s="3"/>
    </row>
    <row r="7835" spans="1:20" x14ac:dyDescent="0.25">
      <c r="A7835"/>
      <c r="C7835"/>
      <c r="D7835" s="12"/>
      <c r="E7835" s="6"/>
      <c r="F7835" s="6"/>
      <c r="G7835" s="15"/>
      <c r="H7835" s="17"/>
      <c r="M7835" s="3"/>
      <c r="N7835" s="3"/>
      <c r="O7835" s="3"/>
      <c r="P7835" s="3"/>
      <c r="Q7835" s="18"/>
      <c r="R7835" s="3"/>
      <c r="S7835" s="3"/>
      <c r="T7835" s="3"/>
    </row>
    <row r="7836" spans="1:20" x14ac:dyDescent="0.25">
      <c r="A7836"/>
      <c r="C7836"/>
      <c r="D7836" s="12"/>
      <c r="E7836" s="6"/>
      <c r="F7836" s="6"/>
      <c r="G7836" s="15"/>
      <c r="H7836" s="17"/>
      <c r="M7836" s="3"/>
      <c r="N7836" s="3"/>
      <c r="O7836" s="3"/>
      <c r="P7836" s="3"/>
      <c r="Q7836" s="18"/>
      <c r="R7836" s="3"/>
      <c r="S7836" s="3"/>
      <c r="T7836" s="3"/>
    </row>
    <row r="7837" spans="1:20" x14ac:dyDescent="0.25">
      <c r="A7837"/>
      <c r="C7837"/>
      <c r="D7837" s="12"/>
      <c r="E7837" s="6"/>
      <c r="F7837" s="6"/>
      <c r="G7837" s="15"/>
      <c r="H7837" s="17"/>
      <c r="M7837" s="3"/>
      <c r="N7837" s="3"/>
      <c r="O7837" s="3"/>
      <c r="P7837" s="3"/>
      <c r="Q7837" s="18"/>
      <c r="R7837" s="3"/>
      <c r="S7837" s="3"/>
      <c r="T7837" s="3"/>
    </row>
    <row r="7838" spans="1:20" x14ac:dyDescent="0.25">
      <c r="A7838"/>
      <c r="C7838"/>
      <c r="D7838" s="12"/>
      <c r="E7838" s="6"/>
      <c r="F7838" s="6"/>
      <c r="G7838" s="15"/>
      <c r="H7838" s="17"/>
      <c r="M7838" s="3"/>
      <c r="N7838" s="3"/>
      <c r="O7838" s="3"/>
      <c r="P7838" s="3"/>
      <c r="Q7838" s="18"/>
      <c r="R7838" s="3"/>
      <c r="S7838" s="3"/>
      <c r="T7838" s="3"/>
    </row>
    <row r="7839" spans="1:20" x14ac:dyDescent="0.25">
      <c r="A7839"/>
      <c r="C7839"/>
      <c r="D7839" s="12"/>
      <c r="E7839" s="6"/>
      <c r="F7839" s="6"/>
      <c r="G7839" s="15"/>
      <c r="H7839" s="17"/>
      <c r="M7839" s="3"/>
      <c r="N7839" s="3"/>
      <c r="O7839" s="3"/>
      <c r="P7839" s="3"/>
      <c r="Q7839" s="18"/>
      <c r="R7839" s="3"/>
      <c r="S7839" s="3"/>
      <c r="T7839" s="3"/>
    </row>
    <row r="7840" spans="1:20" x14ac:dyDescent="0.25">
      <c r="A7840"/>
      <c r="C7840"/>
      <c r="D7840" s="12"/>
      <c r="E7840" s="6"/>
      <c r="F7840" s="6"/>
      <c r="G7840" s="15"/>
      <c r="H7840" s="17"/>
      <c r="M7840" s="3"/>
      <c r="N7840" s="3"/>
      <c r="O7840" s="3"/>
      <c r="P7840" s="3"/>
      <c r="Q7840" s="18"/>
      <c r="R7840" s="3"/>
      <c r="S7840" s="3"/>
      <c r="T7840" s="3"/>
    </row>
    <row r="7841" spans="1:20" x14ac:dyDescent="0.25">
      <c r="A7841"/>
      <c r="C7841"/>
      <c r="D7841" s="12"/>
      <c r="E7841" s="6"/>
      <c r="F7841" s="6"/>
      <c r="G7841" s="15"/>
      <c r="H7841" s="17"/>
      <c r="M7841" s="3"/>
      <c r="N7841" s="3"/>
      <c r="O7841" s="3"/>
      <c r="P7841" s="3"/>
      <c r="Q7841" s="18"/>
      <c r="R7841" s="3"/>
      <c r="S7841" s="3"/>
      <c r="T7841" s="3"/>
    </row>
    <row r="7842" spans="1:20" x14ac:dyDescent="0.25">
      <c r="A7842"/>
      <c r="C7842"/>
      <c r="D7842" s="12"/>
      <c r="E7842" s="6"/>
      <c r="F7842" s="6"/>
      <c r="G7842" s="15"/>
      <c r="H7842" s="17"/>
      <c r="M7842" s="3"/>
      <c r="N7842" s="3"/>
      <c r="O7842" s="3"/>
      <c r="P7842" s="3"/>
      <c r="Q7842" s="18"/>
      <c r="R7842" s="3"/>
      <c r="S7842" s="3"/>
      <c r="T7842" s="3"/>
    </row>
    <row r="7843" spans="1:20" x14ac:dyDescent="0.25">
      <c r="A7843"/>
      <c r="C7843"/>
      <c r="D7843" s="12"/>
      <c r="E7843" s="6"/>
      <c r="F7843" s="6"/>
      <c r="G7843" s="15"/>
      <c r="H7843" s="17"/>
      <c r="M7843" s="3"/>
      <c r="N7843" s="3"/>
      <c r="O7843" s="3"/>
      <c r="P7843" s="3"/>
      <c r="Q7843" s="18"/>
      <c r="R7843" s="3"/>
      <c r="S7843" s="3"/>
      <c r="T7843" s="3"/>
    </row>
    <row r="7844" spans="1:20" x14ac:dyDescent="0.25">
      <c r="A7844"/>
      <c r="C7844"/>
      <c r="D7844" s="12"/>
      <c r="E7844" s="6"/>
      <c r="F7844" s="6"/>
      <c r="G7844" s="15"/>
      <c r="H7844" s="17"/>
      <c r="M7844" s="3"/>
      <c r="N7844" s="3"/>
      <c r="O7844" s="3"/>
      <c r="P7844" s="3"/>
      <c r="Q7844" s="18"/>
      <c r="R7844" s="3"/>
      <c r="S7844" s="3"/>
      <c r="T7844" s="3"/>
    </row>
    <row r="7845" spans="1:20" x14ac:dyDescent="0.25">
      <c r="A7845"/>
      <c r="C7845"/>
      <c r="D7845" s="12"/>
      <c r="E7845" s="6"/>
      <c r="F7845" s="6"/>
      <c r="G7845" s="15"/>
      <c r="H7845" s="17"/>
      <c r="M7845" s="3"/>
      <c r="N7845" s="3"/>
      <c r="O7845" s="3"/>
      <c r="P7845" s="3"/>
      <c r="Q7845" s="18"/>
      <c r="R7845" s="3"/>
      <c r="S7845" s="3"/>
      <c r="T7845" s="3"/>
    </row>
    <row r="7846" spans="1:20" x14ac:dyDescent="0.25">
      <c r="A7846"/>
      <c r="C7846"/>
      <c r="D7846" s="12"/>
      <c r="E7846" s="6"/>
      <c r="F7846" s="6"/>
      <c r="G7846" s="15"/>
      <c r="H7846" s="17"/>
      <c r="M7846" s="3"/>
      <c r="N7846" s="3"/>
      <c r="O7846" s="3"/>
      <c r="P7846" s="3"/>
      <c r="Q7846" s="18"/>
      <c r="R7846" s="3"/>
      <c r="S7846" s="3"/>
      <c r="T7846" s="3"/>
    </row>
    <row r="7847" spans="1:20" x14ac:dyDescent="0.25">
      <c r="A7847"/>
      <c r="C7847"/>
      <c r="D7847" s="12"/>
      <c r="E7847" s="6"/>
      <c r="F7847" s="6"/>
      <c r="G7847" s="15"/>
      <c r="H7847" s="17"/>
      <c r="M7847" s="3"/>
      <c r="N7847" s="3"/>
      <c r="O7847" s="3"/>
      <c r="P7847" s="3"/>
      <c r="Q7847" s="18"/>
      <c r="R7847" s="3"/>
      <c r="S7847" s="3"/>
      <c r="T7847" s="3"/>
    </row>
    <row r="7848" spans="1:20" x14ac:dyDescent="0.25">
      <c r="A7848"/>
      <c r="C7848"/>
      <c r="D7848" s="12"/>
      <c r="E7848" s="6"/>
      <c r="F7848" s="6"/>
      <c r="G7848" s="15"/>
      <c r="H7848" s="17"/>
      <c r="M7848" s="3"/>
      <c r="N7848" s="3"/>
      <c r="O7848" s="3"/>
      <c r="P7848" s="3"/>
      <c r="Q7848" s="18"/>
      <c r="R7848" s="3"/>
      <c r="S7848" s="3"/>
      <c r="T7848" s="3"/>
    </row>
    <row r="7849" spans="1:20" x14ac:dyDescent="0.25">
      <c r="A7849"/>
      <c r="C7849"/>
      <c r="D7849" s="12"/>
      <c r="E7849" s="6"/>
      <c r="F7849" s="6"/>
      <c r="G7849" s="15"/>
      <c r="H7849" s="17"/>
      <c r="M7849" s="3"/>
      <c r="N7849" s="3"/>
      <c r="O7849" s="3"/>
      <c r="P7849" s="3"/>
      <c r="Q7849" s="18"/>
      <c r="R7849" s="3"/>
      <c r="S7849" s="3"/>
      <c r="T7849" s="3"/>
    </row>
    <row r="7850" spans="1:20" x14ac:dyDescent="0.25">
      <c r="A7850"/>
      <c r="C7850"/>
      <c r="D7850" s="12"/>
      <c r="E7850" s="6"/>
      <c r="F7850" s="6"/>
      <c r="G7850" s="15"/>
      <c r="H7850" s="17"/>
      <c r="M7850" s="3"/>
      <c r="N7850" s="3"/>
      <c r="O7850" s="3"/>
      <c r="P7850" s="3"/>
      <c r="Q7850" s="18"/>
      <c r="R7850" s="3"/>
      <c r="S7850" s="3"/>
      <c r="T7850" s="3"/>
    </row>
    <row r="7851" spans="1:20" x14ac:dyDescent="0.25">
      <c r="A7851"/>
      <c r="C7851"/>
      <c r="D7851" s="12"/>
      <c r="E7851" s="6"/>
      <c r="F7851" s="6"/>
      <c r="G7851" s="15"/>
      <c r="H7851" s="17"/>
      <c r="M7851" s="3"/>
      <c r="N7851" s="3"/>
      <c r="O7851" s="3"/>
      <c r="P7851" s="3"/>
      <c r="Q7851" s="18"/>
      <c r="R7851" s="3"/>
      <c r="S7851" s="3"/>
      <c r="T7851" s="3"/>
    </row>
    <row r="7852" spans="1:20" x14ac:dyDescent="0.25">
      <c r="A7852"/>
      <c r="C7852"/>
      <c r="D7852" s="12"/>
      <c r="E7852" s="6"/>
      <c r="F7852" s="6"/>
      <c r="G7852" s="15"/>
      <c r="H7852" s="17"/>
      <c r="M7852" s="3"/>
      <c r="N7852" s="3"/>
      <c r="O7852" s="3"/>
      <c r="P7852" s="3"/>
      <c r="Q7852" s="18"/>
      <c r="R7852" s="3"/>
      <c r="S7852" s="3"/>
      <c r="T7852" s="3"/>
    </row>
    <row r="7853" spans="1:20" x14ac:dyDescent="0.25">
      <c r="A7853"/>
      <c r="C7853"/>
      <c r="D7853" s="12"/>
      <c r="E7853" s="6"/>
      <c r="F7853" s="6"/>
      <c r="G7853" s="15"/>
      <c r="H7853" s="17"/>
      <c r="M7853" s="3"/>
      <c r="N7853" s="3"/>
      <c r="O7853" s="3"/>
      <c r="P7853" s="3"/>
      <c r="Q7853" s="18"/>
      <c r="R7853" s="3"/>
      <c r="S7853" s="3"/>
      <c r="T7853" s="3"/>
    </row>
    <row r="7854" spans="1:20" x14ac:dyDescent="0.25">
      <c r="A7854"/>
      <c r="C7854"/>
      <c r="D7854" s="12"/>
      <c r="E7854" s="6"/>
      <c r="F7854" s="6"/>
      <c r="G7854" s="15"/>
      <c r="H7854" s="17"/>
      <c r="M7854" s="3"/>
      <c r="N7854" s="3"/>
      <c r="O7854" s="3"/>
      <c r="P7854" s="3"/>
      <c r="Q7854" s="18"/>
      <c r="R7854" s="3"/>
      <c r="S7854" s="3"/>
      <c r="T7854" s="3"/>
    </row>
    <row r="7855" spans="1:20" x14ac:dyDescent="0.25">
      <c r="A7855"/>
      <c r="C7855"/>
      <c r="D7855" s="12"/>
      <c r="E7855" s="6"/>
      <c r="F7855" s="6"/>
      <c r="G7855" s="15"/>
      <c r="H7855" s="17"/>
      <c r="M7855" s="3"/>
      <c r="N7855" s="3"/>
      <c r="O7855" s="3"/>
      <c r="P7855" s="3"/>
      <c r="Q7855" s="18"/>
      <c r="R7855" s="3"/>
      <c r="S7855" s="3"/>
      <c r="T7855" s="3"/>
    </row>
    <row r="7856" spans="1:20" x14ac:dyDescent="0.25">
      <c r="A7856"/>
      <c r="C7856"/>
      <c r="D7856" s="12"/>
      <c r="E7856" s="6"/>
      <c r="F7856" s="6"/>
      <c r="G7856" s="15"/>
      <c r="H7856" s="17"/>
      <c r="M7856" s="3"/>
      <c r="N7856" s="3"/>
      <c r="O7856" s="3"/>
      <c r="P7856" s="3"/>
      <c r="Q7856" s="18"/>
      <c r="R7856" s="3"/>
      <c r="S7856" s="3"/>
      <c r="T7856" s="3"/>
    </row>
    <row r="7857" spans="1:20" x14ac:dyDescent="0.25">
      <c r="A7857"/>
      <c r="C7857"/>
      <c r="D7857" s="12"/>
      <c r="E7857" s="6"/>
      <c r="F7857" s="6"/>
      <c r="G7857" s="15"/>
      <c r="H7857" s="17"/>
      <c r="M7857" s="3"/>
      <c r="N7857" s="3"/>
      <c r="O7857" s="3"/>
      <c r="P7857" s="3"/>
      <c r="Q7857" s="18"/>
      <c r="R7857" s="3"/>
      <c r="S7857" s="3"/>
      <c r="T7857" s="3"/>
    </row>
    <row r="7858" spans="1:20" x14ac:dyDescent="0.25">
      <c r="A7858"/>
      <c r="C7858"/>
      <c r="D7858" s="12"/>
      <c r="E7858" s="6"/>
      <c r="F7858" s="6"/>
      <c r="G7858" s="15"/>
      <c r="H7858" s="17"/>
      <c r="M7858" s="3"/>
      <c r="N7858" s="3"/>
      <c r="O7858" s="3"/>
      <c r="P7858" s="3"/>
      <c r="Q7858" s="18"/>
      <c r="R7858" s="3"/>
      <c r="S7858" s="3"/>
      <c r="T7858" s="3"/>
    </row>
    <row r="7859" spans="1:20" x14ac:dyDescent="0.25">
      <c r="A7859"/>
      <c r="C7859"/>
      <c r="D7859" s="12"/>
      <c r="E7859" s="6"/>
      <c r="F7859" s="6"/>
      <c r="G7859" s="15"/>
      <c r="H7859" s="17"/>
      <c r="M7859" s="3"/>
      <c r="N7859" s="3"/>
      <c r="O7859" s="3"/>
      <c r="P7859" s="3"/>
      <c r="Q7859" s="18"/>
      <c r="R7859" s="3"/>
      <c r="S7859" s="3"/>
      <c r="T7859" s="3"/>
    </row>
    <row r="7860" spans="1:20" x14ac:dyDescent="0.25">
      <c r="A7860"/>
      <c r="C7860"/>
      <c r="D7860" s="12"/>
      <c r="E7860" s="6"/>
      <c r="F7860" s="6"/>
      <c r="G7860" s="15"/>
      <c r="H7860" s="17"/>
      <c r="M7860" s="3"/>
      <c r="N7860" s="3"/>
      <c r="O7860" s="3"/>
      <c r="P7860" s="3"/>
      <c r="Q7860" s="18"/>
      <c r="R7860" s="3"/>
      <c r="S7860" s="3"/>
      <c r="T7860" s="3"/>
    </row>
    <row r="7861" spans="1:20" x14ac:dyDescent="0.25">
      <c r="A7861"/>
      <c r="C7861"/>
      <c r="D7861" s="12"/>
      <c r="E7861" s="6"/>
      <c r="F7861" s="6"/>
      <c r="G7861" s="15"/>
      <c r="H7861" s="17"/>
      <c r="M7861" s="3"/>
      <c r="N7861" s="3"/>
      <c r="O7861" s="3"/>
      <c r="P7861" s="3"/>
      <c r="Q7861" s="18"/>
      <c r="R7861" s="3"/>
      <c r="S7861" s="3"/>
      <c r="T7861" s="3"/>
    </row>
    <row r="7862" spans="1:20" x14ac:dyDescent="0.25">
      <c r="A7862"/>
      <c r="C7862"/>
      <c r="D7862" s="12"/>
      <c r="E7862" s="6"/>
      <c r="F7862" s="6"/>
      <c r="G7862" s="15"/>
      <c r="H7862" s="17"/>
      <c r="M7862" s="3"/>
      <c r="N7862" s="3"/>
      <c r="O7862" s="3"/>
      <c r="P7862" s="3"/>
      <c r="Q7862" s="18"/>
      <c r="R7862" s="3"/>
      <c r="S7862" s="3"/>
      <c r="T7862" s="3"/>
    </row>
    <row r="7863" spans="1:20" x14ac:dyDescent="0.25">
      <c r="A7863"/>
      <c r="C7863"/>
      <c r="D7863" s="12"/>
      <c r="E7863" s="6"/>
      <c r="F7863" s="6"/>
      <c r="G7863" s="15"/>
      <c r="H7863" s="17"/>
      <c r="M7863" s="3"/>
      <c r="N7863" s="3"/>
      <c r="O7863" s="3"/>
      <c r="P7863" s="3"/>
      <c r="Q7863" s="18"/>
      <c r="R7863" s="3"/>
      <c r="S7863" s="3"/>
      <c r="T7863" s="3"/>
    </row>
    <row r="7864" spans="1:20" x14ac:dyDescent="0.25">
      <c r="A7864"/>
      <c r="C7864"/>
      <c r="D7864" s="12"/>
      <c r="E7864" s="6"/>
      <c r="F7864" s="6"/>
      <c r="G7864" s="15"/>
      <c r="H7864" s="17"/>
      <c r="M7864" s="3"/>
      <c r="N7864" s="3"/>
      <c r="O7864" s="3"/>
      <c r="P7864" s="3"/>
      <c r="Q7864" s="18"/>
      <c r="R7864" s="3"/>
      <c r="S7864" s="3"/>
      <c r="T7864" s="3"/>
    </row>
    <row r="7865" spans="1:20" x14ac:dyDescent="0.25">
      <c r="A7865"/>
      <c r="C7865"/>
      <c r="D7865" s="12"/>
      <c r="E7865" s="6"/>
      <c r="F7865" s="6"/>
      <c r="G7865" s="15"/>
      <c r="H7865" s="17"/>
      <c r="M7865" s="3"/>
      <c r="N7865" s="3"/>
      <c r="O7865" s="3"/>
      <c r="P7865" s="3"/>
      <c r="Q7865" s="18"/>
      <c r="R7865" s="3"/>
      <c r="S7865" s="3"/>
      <c r="T7865" s="3"/>
    </row>
    <row r="7866" spans="1:20" x14ac:dyDescent="0.25">
      <c r="A7866"/>
      <c r="C7866"/>
      <c r="D7866" s="12"/>
      <c r="E7866" s="6"/>
      <c r="F7866" s="6"/>
      <c r="G7866" s="15"/>
      <c r="H7866" s="17"/>
      <c r="M7866" s="3"/>
      <c r="N7866" s="3"/>
      <c r="O7866" s="3"/>
      <c r="P7866" s="3"/>
      <c r="Q7866" s="18"/>
      <c r="R7866" s="3"/>
      <c r="S7866" s="3"/>
      <c r="T7866" s="3"/>
    </row>
    <row r="7867" spans="1:20" x14ac:dyDescent="0.25">
      <c r="A7867"/>
      <c r="C7867"/>
      <c r="D7867" s="12"/>
      <c r="E7867" s="6"/>
      <c r="F7867" s="6"/>
      <c r="G7867" s="15"/>
      <c r="H7867" s="17"/>
      <c r="M7867" s="3"/>
      <c r="N7867" s="3"/>
      <c r="O7867" s="3"/>
      <c r="P7867" s="3"/>
      <c r="Q7867" s="18"/>
      <c r="R7867" s="3"/>
      <c r="S7867" s="3"/>
      <c r="T7867" s="3"/>
    </row>
    <row r="7868" spans="1:20" x14ac:dyDescent="0.25">
      <c r="A7868"/>
      <c r="C7868"/>
      <c r="D7868" s="12"/>
      <c r="E7868" s="6"/>
      <c r="F7868" s="6"/>
      <c r="G7868" s="15"/>
      <c r="H7868" s="17"/>
      <c r="M7868" s="3"/>
      <c r="N7868" s="3"/>
      <c r="O7868" s="3"/>
      <c r="P7868" s="3"/>
      <c r="Q7868" s="18"/>
      <c r="R7868" s="3"/>
      <c r="S7868" s="3"/>
      <c r="T7868" s="3"/>
    </row>
    <row r="7869" spans="1:20" x14ac:dyDescent="0.25">
      <c r="A7869"/>
      <c r="C7869"/>
      <c r="D7869" s="12"/>
      <c r="E7869" s="6"/>
      <c r="F7869" s="6"/>
      <c r="G7869" s="15"/>
      <c r="H7869" s="17"/>
      <c r="M7869" s="3"/>
      <c r="N7869" s="3"/>
      <c r="O7869" s="3"/>
      <c r="P7869" s="3"/>
      <c r="Q7869" s="18"/>
      <c r="R7869" s="3"/>
      <c r="S7869" s="3"/>
      <c r="T7869" s="3"/>
    </row>
    <row r="7870" spans="1:20" x14ac:dyDescent="0.25">
      <c r="A7870"/>
      <c r="C7870"/>
      <c r="D7870" s="12"/>
      <c r="E7870" s="6"/>
      <c r="F7870" s="6"/>
      <c r="G7870" s="15"/>
      <c r="H7870" s="17"/>
      <c r="M7870" s="3"/>
      <c r="N7870" s="3"/>
      <c r="O7870" s="3"/>
      <c r="P7870" s="3"/>
      <c r="Q7870" s="18"/>
      <c r="R7870" s="3"/>
      <c r="S7870" s="3"/>
      <c r="T7870" s="3"/>
    </row>
    <row r="7871" spans="1:20" x14ac:dyDescent="0.25">
      <c r="A7871"/>
      <c r="C7871"/>
      <c r="D7871" s="12"/>
      <c r="E7871" s="6"/>
      <c r="F7871" s="6"/>
      <c r="G7871" s="15"/>
      <c r="H7871" s="17"/>
      <c r="M7871" s="3"/>
      <c r="N7871" s="3"/>
      <c r="O7871" s="3"/>
      <c r="P7871" s="3"/>
      <c r="Q7871" s="18"/>
      <c r="R7871" s="3"/>
      <c r="S7871" s="3"/>
      <c r="T7871" s="3"/>
    </row>
    <row r="7872" spans="1:20" x14ac:dyDescent="0.25">
      <c r="A7872"/>
      <c r="C7872"/>
      <c r="D7872" s="12"/>
      <c r="E7872" s="6"/>
      <c r="F7872" s="6"/>
      <c r="G7872" s="15"/>
      <c r="H7872" s="17"/>
      <c r="M7872" s="3"/>
      <c r="N7872" s="3"/>
      <c r="O7872" s="3"/>
      <c r="P7872" s="3"/>
      <c r="Q7872" s="18"/>
      <c r="R7872" s="3"/>
      <c r="S7872" s="3"/>
      <c r="T7872" s="3"/>
    </row>
    <row r="7873" spans="1:20" x14ac:dyDescent="0.25">
      <c r="A7873"/>
      <c r="C7873"/>
      <c r="D7873" s="12"/>
      <c r="E7873" s="6"/>
      <c r="F7873" s="6"/>
      <c r="G7873" s="15"/>
      <c r="H7873" s="17"/>
      <c r="M7873" s="3"/>
      <c r="N7873" s="3"/>
      <c r="O7873" s="3"/>
      <c r="P7873" s="3"/>
      <c r="Q7873" s="18"/>
      <c r="R7873" s="3"/>
      <c r="S7873" s="3"/>
      <c r="T7873" s="3"/>
    </row>
    <row r="7874" spans="1:20" x14ac:dyDescent="0.25">
      <c r="A7874"/>
      <c r="C7874"/>
      <c r="D7874" s="12"/>
      <c r="E7874" s="6"/>
      <c r="F7874" s="6"/>
      <c r="G7874" s="15"/>
      <c r="H7874" s="17"/>
      <c r="M7874" s="3"/>
      <c r="N7874" s="3"/>
      <c r="O7874" s="3"/>
      <c r="P7874" s="3"/>
      <c r="Q7874" s="18"/>
      <c r="R7874" s="3"/>
      <c r="S7874" s="3"/>
      <c r="T7874" s="3"/>
    </row>
    <row r="7875" spans="1:20" x14ac:dyDescent="0.25">
      <c r="A7875"/>
      <c r="C7875"/>
      <c r="D7875" s="12"/>
      <c r="E7875" s="6"/>
      <c r="F7875" s="6"/>
      <c r="G7875" s="15"/>
      <c r="H7875" s="17"/>
      <c r="M7875" s="3"/>
      <c r="N7875" s="3"/>
      <c r="O7875" s="3"/>
      <c r="P7875" s="3"/>
      <c r="Q7875" s="18"/>
      <c r="R7875" s="3"/>
      <c r="S7875" s="3"/>
      <c r="T7875" s="3"/>
    </row>
    <row r="7876" spans="1:20" x14ac:dyDescent="0.25">
      <c r="A7876"/>
      <c r="C7876"/>
      <c r="D7876" s="12"/>
      <c r="E7876" s="6"/>
      <c r="F7876" s="6"/>
      <c r="G7876" s="15"/>
      <c r="H7876" s="17"/>
      <c r="M7876" s="3"/>
      <c r="N7876" s="3"/>
      <c r="O7876" s="3"/>
      <c r="P7876" s="3"/>
      <c r="Q7876" s="18"/>
      <c r="R7876" s="3"/>
      <c r="S7876" s="3"/>
      <c r="T7876" s="3"/>
    </row>
    <row r="7877" spans="1:20" x14ac:dyDescent="0.25">
      <c r="A7877"/>
      <c r="C7877"/>
      <c r="D7877" s="12"/>
      <c r="E7877" s="6"/>
      <c r="F7877" s="6"/>
      <c r="G7877" s="15"/>
      <c r="H7877" s="17"/>
      <c r="M7877" s="3"/>
      <c r="N7877" s="3"/>
      <c r="O7877" s="3"/>
      <c r="P7877" s="3"/>
      <c r="Q7877" s="18"/>
      <c r="R7877" s="3"/>
      <c r="S7877" s="3"/>
      <c r="T7877" s="3"/>
    </row>
    <row r="7878" spans="1:20" x14ac:dyDescent="0.25">
      <c r="A7878"/>
      <c r="C7878"/>
      <c r="D7878" s="12"/>
      <c r="E7878" s="6"/>
      <c r="F7878" s="6"/>
      <c r="G7878" s="15"/>
      <c r="H7878" s="17"/>
      <c r="M7878" s="3"/>
      <c r="N7878" s="3"/>
      <c r="O7878" s="3"/>
      <c r="P7878" s="3"/>
      <c r="Q7878" s="18"/>
      <c r="R7878" s="3"/>
      <c r="S7878" s="3"/>
      <c r="T7878" s="3"/>
    </row>
    <row r="7879" spans="1:20" x14ac:dyDescent="0.25">
      <c r="A7879"/>
      <c r="C7879"/>
      <c r="D7879" s="12"/>
      <c r="E7879" s="6"/>
      <c r="F7879" s="6"/>
      <c r="G7879" s="15"/>
      <c r="H7879" s="17"/>
      <c r="M7879" s="3"/>
      <c r="N7879" s="3"/>
      <c r="O7879" s="3"/>
      <c r="P7879" s="3"/>
      <c r="Q7879" s="18"/>
      <c r="R7879" s="3"/>
      <c r="S7879" s="3"/>
      <c r="T7879" s="3"/>
    </row>
    <row r="7880" spans="1:20" x14ac:dyDescent="0.25">
      <c r="A7880"/>
      <c r="C7880"/>
      <c r="D7880" s="12"/>
      <c r="E7880" s="6"/>
      <c r="F7880" s="6"/>
      <c r="G7880" s="15"/>
      <c r="H7880" s="17"/>
      <c r="M7880" s="3"/>
      <c r="N7880" s="3"/>
      <c r="O7880" s="3"/>
      <c r="P7880" s="3"/>
      <c r="Q7880" s="18"/>
      <c r="R7880" s="3"/>
      <c r="S7880" s="3"/>
      <c r="T7880" s="3"/>
    </row>
    <row r="7881" spans="1:20" x14ac:dyDescent="0.25">
      <c r="A7881"/>
      <c r="C7881"/>
      <c r="D7881" s="12"/>
      <c r="E7881" s="6"/>
      <c r="F7881" s="6"/>
      <c r="G7881" s="15"/>
      <c r="H7881" s="17"/>
      <c r="M7881" s="3"/>
      <c r="N7881" s="3"/>
      <c r="O7881" s="3"/>
      <c r="P7881" s="3"/>
      <c r="Q7881" s="18"/>
      <c r="R7881" s="3"/>
      <c r="S7881" s="3"/>
      <c r="T7881" s="3"/>
    </row>
    <row r="7882" spans="1:20" x14ac:dyDescent="0.25">
      <c r="A7882"/>
      <c r="C7882"/>
      <c r="D7882" s="12"/>
      <c r="E7882" s="6"/>
      <c r="F7882" s="6"/>
      <c r="G7882" s="15"/>
      <c r="H7882" s="17"/>
      <c r="M7882" s="3"/>
      <c r="N7882" s="3"/>
      <c r="O7882" s="3"/>
      <c r="P7882" s="3"/>
      <c r="Q7882" s="18"/>
      <c r="R7882" s="3"/>
      <c r="S7882" s="3"/>
      <c r="T7882" s="3"/>
    </row>
    <row r="7883" spans="1:20" x14ac:dyDescent="0.25">
      <c r="A7883"/>
      <c r="C7883"/>
      <c r="D7883" s="12"/>
      <c r="E7883" s="6"/>
      <c r="F7883" s="6"/>
      <c r="G7883" s="15"/>
      <c r="H7883" s="17"/>
      <c r="M7883" s="3"/>
      <c r="N7883" s="3"/>
      <c r="O7883" s="3"/>
      <c r="P7883" s="3"/>
      <c r="Q7883" s="18"/>
      <c r="R7883" s="3"/>
      <c r="S7883" s="3"/>
      <c r="T7883" s="3"/>
    </row>
    <row r="7884" spans="1:20" x14ac:dyDescent="0.25">
      <c r="A7884"/>
      <c r="C7884"/>
      <c r="D7884" s="12"/>
      <c r="E7884" s="6"/>
      <c r="F7884" s="6"/>
      <c r="G7884" s="15"/>
      <c r="H7884" s="17"/>
      <c r="M7884" s="3"/>
      <c r="N7884" s="3"/>
      <c r="O7884" s="3"/>
      <c r="P7884" s="3"/>
      <c r="Q7884" s="18"/>
      <c r="R7884" s="3"/>
      <c r="S7884" s="3"/>
      <c r="T7884" s="3"/>
    </row>
    <row r="7885" spans="1:20" x14ac:dyDescent="0.25">
      <c r="A7885"/>
      <c r="C7885"/>
      <c r="D7885" s="12"/>
      <c r="E7885" s="6"/>
      <c r="F7885" s="6"/>
      <c r="G7885" s="15"/>
      <c r="H7885" s="17"/>
      <c r="M7885" s="3"/>
      <c r="N7885" s="3"/>
      <c r="O7885" s="3"/>
      <c r="P7885" s="3"/>
      <c r="Q7885" s="18"/>
      <c r="R7885" s="3"/>
      <c r="S7885" s="3"/>
      <c r="T7885" s="3"/>
    </row>
    <row r="7886" spans="1:20" x14ac:dyDescent="0.25">
      <c r="A7886"/>
      <c r="C7886"/>
      <c r="D7886" s="12"/>
      <c r="E7886" s="6"/>
      <c r="F7886" s="6"/>
      <c r="G7886" s="15"/>
      <c r="H7886" s="17"/>
      <c r="M7886" s="3"/>
      <c r="N7886" s="3"/>
      <c r="O7886" s="3"/>
      <c r="P7886" s="3"/>
      <c r="Q7886" s="18"/>
      <c r="R7886" s="3"/>
      <c r="S7886" s="3"/>
      <c r="T7886" s="3"/>
    </row>
    <row r="7887" spans="1:20" x14ac:dyDescent="0.25">
      <c r="A7887"/>
      <c r="C7887"/>
      <c r="D7887" s="12"/>
      <c r="E7887" s="6"/>
      <c r="F7887" s="6"/>
      <c r="G7887" s="15"/>
      <c r="H7887" s="17"/>
      <c r="M7887" s="3"/>
      <c r="N7887" s="3"/>
      <c r="O7887" s="3"/>
      <c r="P7887" s="3"/>
      <c r="Q7887" s="18"/>
      <c r="R7887" s="3"/>
      <c r="S7887" s="3"/>
      <c r="T7887" s="3"/>
    </row>
    <row r="7888" spans="1:20" x14ac:dyDescent="0.25">
      <c r="A7888"/>
      <c r="C7888"/>
      <c r="D7888" s="12"/>
      <c r="E7888" s="6"/>
      <c r="F7888" s="6"/>
      <c r="G7888" s="15"/>
      <c r="H7888" s="17"/>
      <c r="M7888" s="3"/>
      <c r="N7888" s="3"/>
      <c r="O7888" s="3"/>
      <c r="P7888" s="3"/>
      <c r="Q7888" s="18"/>
      <c r="R7888" s="3"/>
      <c r="S7888" s="3"/>
      <c r="T7888" s="3"/>
    </row>
    <row r="7889" spans="1:20" x14ac:dyDescent="0.25">
      <c r="A7889"/>
      <c r="C7889"/>
      <c r="D7889" s="12"/>
      <c r="E7889" s="6"/>
      <c r="F7889" s="6"/>
      <c r="G7889" s="15"/>
      <c r="H7889" s="17"/>
      <c r="M7889" s="3"/>
      <c r="N7889" s="3"/>
      <c r="O7889" s="3"/>
      <c r="P7889" s="3"/>
      <c r="Q7889" s="18"/>
      <c r="R7889" s="3"/>
      <c r="S7889" s="3"/>
      <c r="T7889" s="3"/>
    </row>
    <row r="7890" spans="1:20" x14ac:dyDescent="0.25">
      <c r="A7890"/>
      <c r="C7890"/>
      <c r="D7890" s="12"/>
      <c r="E7890" s="6"/>
      <c r="F7890" s="6"/>
      <c r="G7890" s="15"/>
      <c r="H7890" s="17"/>
      <c r="M7890" s="3"/>
      <c r="N7890" s="3"/>
      <c r="O7890" s="3"/>
      <c r="P7890" s="3"/>
      <c r="Q7890" s="18"/>
      <c r="R7890" s="3"/>
      <c r="S7890" s="3"/>
      <c r="T7890" s="3"/>
    </row>
    <row r="7891" spans="1:20" x14ac:dyDescent="0.25">
      <c r="A7891"/>
      <c r="C7891"/>
      <c r="D7891" s="12"/>
      <c r="E7891" s="6"/>
      <c r="F7891" s="6"/>
      <c r="G7891" s="15"/>
      <c r="H7891" s="17"/>
      <c r="M7891" s="3"/>
      <c r="N7891" s="3"/>
      <c r="O7891" s="3"/>
      <c r="P7891" s="3"/>
      <c r="Q7891" s="18"/>
      <c r="R7891" s="3"/>
      <c r="S7891" s="3"/>
      <c r="T7891" s="3"/>
    </row>
    <row r="7892" spans="1:20" x14ac:dyDescent="0.25">
      <c r="A7892"/>
      <c r="C7892"/>
      <c r="D7892" s="12"/>
      <c r="E7892" s="6"/>
      <c r="F7892" s="6"/>
      <c r="G7892" s="15"/>
      <c r="H7892" s="17"/>
      <c r="M7892" s="3"/>
      <c r="N7892" s="3"/>
      <c r="O7892" s="3"/>
      <c r="P7892" s="3"/>
      <c r="Q7892" s="18"/>
      <c r="R7892" s="3"/>
      <c r="S7892" s="3"/>
      <c r="T7892" s="3"/>
    </row>
    <row r="7893" spans="1:20" x14ac:dyDescent="0.25">
      <c r="A7893"/>
      <c r="C7893"/>
      <c r="D7893" s="12"/>
      <c r="E7893" s="6"/>
      <c r="F7893" s="6"/>
      <c r="G7893" s="15"/>
      <c r="H7893" s="17"/>
      <c r="M7893" s="3"/>
      <c r="N7893" s="3"/>
      <c r="O7893" s="3"/>
      <c r="P7893" s="3"/>
      <c r="Q7893" s="18"/>
      <c r="R7893" s="3"/>
      <c r="S7893" s="3"/>
      <c r="T7893" s="3"/>
    </row>
    <row r="7894" spans="1:20" x14ac:dyDescent="0.25">
      <c r="A7894"/>
      <c r="C7894"/>
      <c r="D7894" s="12"/>
      <c r="E7894" s="6"/>
      <c r="F7894" s="6"/>
      <c r="G7894" s="15"/>
      <c r="H7894" s="17"/>
      <c r="M7894" s="3"/>
      <c r="N7894" s="3"/>
      <c r="O7894" s="3"/>
      <c r="P7894" s="3"/>
      <c r="Q7894" s="18"/>
      <c r="R7894" s="3"/>
      <c r="S7894" s="3"/>
      <c r="T7894" s="3"/>
    </row>
    <row r="7895" spans="1:20" x14ac:dyDescent="0.25">
      <c r="A7895"/>
      <c r="C7895"/>
      <c r="D7895" s="12"/>
      <c r="E7895" s="6"/>
      <c r="F7895" s="6"/>
      <c r="G7895" s="15"/>
      <c r="H7895" s="17"/>
      <c r="M7895" s="3"/>
      <c r="N7895" s="3"/>
      <c r="O7895" s="3"/>
      <c r="P7895" s="3"/>
      <c r="Q7895" s="18"/>
      <c r="R7895" s="3"/>
      <c r="S7895" s="3"/>
      <c r="T7895" s="3"/>
    </row>
    <row r="7896" spans="1:20" x14ac:dyDescent="0.25">
      <c r="A7896"/>
      <c r="C7896"/>
      <c r="D7896" s="12"/>
      <c r="E7896" s="6"/>
      <c r="F7896" s="6"/>
      <c r="G7896" s="15"/>
      <c r="H7896" s="17"/>
      <c r="M7896" s="3"/>
      <c r="N7896" s="3"/>
      <c r="O7896" s="3"/>
      <c r="P7896" s="3"/>
      <c r="Q7896" s="18"/>
      <c r="R7896" s="3"/>
      <c r="S7896" s="3"/>
      <c r="T7896" s="3"/>
    </row>
    <row r="7897" spans="1:20" x14ac:dyDescent="0.25">
      <c r="A7897"/>
      <c r="C7897"/>
      <c r="D7897" s="12"/>
      <c r="E7897" s="6"/>
      <c r="F7897" s="6"/>
      <c r="G7897" s="15"/>
      <c r="H7897" s="17"/>
      <c r="M7897" s="3"/>
      <c r="N7897" s="3"/>
      <c r="O7897" s="3"/>
      <c r="P7897" s="3"/>
      <c r="Q7897" s="18"/>
      <c r="R7897" s="3"/>
      <c r="S7897" s="3"/>
      <c r="T7897" s="3"/>
    </row>
    <row r="7898" spans="1:20" x14ac:dyDescent="0.25">
      <c r="A7898"/>
      <c r="C7898"/>
      <c r="D7898" s="12"/>
      <c r="E7898" s="6"/>
      <c r="F7898" s="6"/>
      <c r="G7898" s="15"/>
      <c r="H7898" s="17"/>
      <c r="M7898" s="3"/>
      <c r="N7898" s="3"/>
      <c r="O7898" s="3"/>
      <c r="P7898" s="3"/>
      <c r="Q7898" s="18"/>
      <c r="R7898" s="3"/>
      <c r="S7898" s="3"/>
      <c r="T7898" s="3"/>
    </row>
    <row r="7899" spans="1:20" x14ac:dyDescent="0.25">
      <c r="A7899"/>
      <c r="C7899"/>
      <c r="D7899" s="12"/>
      <c r="E7899" s="6"/>
      <c r="F7899" s="6"/>
      <c r="G7899" s="15"/>
      <c r="H7899" s="17"/>
      <c r="M7899" s="3"/>
      <c r="N7899" s="3"/>
      <c r="O7899" s="3"/>
      <c r="P7899" s="3"/>
      <c r="Q7899" s="18"/>
      <c r="R7899" s="3"/>
      <c r="S7899" s="3"/>
      <c r="T7899" s="3"/>
    </row>
    <row r="7900" spans="1:20" x14ac:dyDescent="0.25">
      <c r="A7900"/>
      <c r="C7900"/>
      <c r="D7900" s="12"/>
      <c r="E7900" s="6"/>
      <c r="F7900" s="6"/>
      <c r="G7900" s="15"/>
      <c r="H7900" s="17"/>
      <c r="M7900" s="3"/>
      <c r="N7900" s="3"/>
      <c r="O7900" s="3"/>
      <c r="P7900" s="3"/>
      <c r="Q7900" s="18"/>
      <c r="R7900" s="3"/>
      <c r="S7900" s="3"/>
      <c r="T7900" s="3"/>
    </row>
    <row r="7901" spans="1:20" x14ac:dyDescent="0.25">
      <c r="A7901"/>
      <c r="C7901"/>
      <c r="D7901" s="12"/>
      <c r="E7901" s="6"/>
      <c r="F7901" s="6"/>
      <c r="G7901" s="15"/>
      <c r="H7901" s="17"/>
      <c r="M7901" s="3"/>
      <c r="N7901" s="3"/>
      <c r="O7901" s="3"/>
      <c r="P7901" s="3"/>
      <c r="Q7901" s="18"/>
      <c r="R7901" s="3"/>
      <c r="S7901" s="3"/>
      <c r="T7901" s="3"/>
    </row>
    <row r="7902" spans="1:20" x14ac:dyDescent="0.25">
      <c r="A7902"/>
      <c r="C7902"/>
      <c r="D7902" s="12"/>
      <c r="E7902" s="6"/>
      <c r="F7902" s="6"/>
      <c r="G7902" s="15"/>
      <c r="H7902" s="17"/>
      <c r="M7902" s="3"/>
      <c r="N7902" s="3"/>
      <c r="O7902" s="3"/>
      <c r="P7902" s="3"/>
      <c r="Q7902" s="18"/>
      <c r="R7902" s="3"/>
      <c r="S7902" s="3"/>
      <c r="T7902" s="3"/>
    </row>
    <row r="7903" spans="1:20" x14ac:dyDescent="0.25">
      <c r="A7903"/>
      <c r="C7903"/>
      <c r="D7903" s="12"/>
      <c r="E7903" s="6"/>
      <c r="F7903" s="6"/>
      <c r="G7903" s="15"/>
      <c r="H7903" s="17"/>
      <c r="M7903" s="3"/>
      <c r="N7903" s="3"/>
      <c r="O7903" s="3"/>
      <c r="P7903" s="3"/>
      <c r="Q7903" s="18"/>
      <c r="R7903" s="3"/>
      <c r="S7903" s="3"/>
      <c r="T7903" s="3"/>
    </row>
    <row r="7904" spans="1:20" x14ac:dyDescent="0.25">
      <c r="A7904"/>
      <c r="C7904"/>
      <c r="D7904" s="12"/>
      <c r="E7904" s="6"/>
      <c r="F7904" s="6"/>
      <c r="G7904" s="15"/>
      <c r="H7904" s="17"/>
      <c r="M7904" s="3"/>
      <c r="N7904" s="3"/>
      <c r="O7904" s="3"/>
      <c r="P7904" s="3"/>
      <c r="Q7904" s="18"/>
      <c r="R7904" s="3"/>
      <c r="S7904" s="3"/>
      <c r="T7904" s="3"/>
    </row>
    <row r="7905" spans="1:20" x14ac:dyDescent="0.25">
      <c r="A7905"/>
      <c r="C7905"/>
      <c r="D7905" s="12"/>
      <c r="E7905" s="6"/>
      <c r="F7905" s="6"/>
      <c r="G7905" s="15"/>
      <c r="H7905" s="17"/>
      <c r="M7905" s="3"/>
      <c r="N7905" s="3"/>
      <c r="O7905" s="3"/>
      <c r="P7905" s="3"/>
      <c r="Q7905" s="18"/>
      <c r="R7905" s="3"/>
      <c r="S7905" s="3"/>
      <c r="T7905" s="3"/>
    </row>
    <row r="7906" spans="1:20" x14ac:dyDescent="0.25">
      <c r="A7906"/>
      <c r="C7906"/>
      <c r="D7906" s="12"/>
      <c r="E7906" s="6"/>
      <c r="F7906" s="6"/>
      <c r="G7906" s="15"/>
      <c r="H7906" s="17"/>
      <c r="M7906" s="3"/>
      <c r="N7906" s="3"/>
      <c r="O7906" s="3"/>
      <c r="P7906" s="3"/>
      <c r="Q7906" s="18"/>
      <c r="R7906" s="3"/>
      <c r="S7906" s="3"/>
      <c r="T7906" s="3"/>
    </row>
    <row r="7907" spans="1:20" x14ac:dyDescent="0.25">
      <c r="A7907"/>
      <c r="C7907"/>
      <c r="D7907" s="12"/>
      <c r="E7907" s="6"/>
      <c r="F7907" s="6"/>
      <c r="G7907" s="15"/>
      <c r="H7907" s="17"/>
      <c r="M7907" s="3"/>
      <c r="N7907" s="3"/>
      <c r="O7907" s="3"/>
      <c r="P7907" s="3"/>
      <c r="Q7907" s="18"/>
      <c r="R7907" s="3"/>
      <c r="S7907" s="3"/>
      <c r="T7907" s="3"/>
    </row>
    <row r="7908" spans="1:20" x14ac:dyDescent="0.25">
      <c r="A7908"/>
      <c r="C7908"/>
      <c r="D7908" s="12"/>
      <c r="E7908" s="6"/>
      <c r="F7908" s="6"/>
      <c r="G7908" s="15"/>
      <c r="H7908" s="17"/>
      <c r="M7908" s="3"/>
      <c r="N7908" s="3"/>
      <c r="O7908" s="3"/>
      <c r="P7908" s="3"/>
      <c r="Q7908" s="18"/>
      <c r="R7908" s="3"/>
      <c r="S7908" s="3"/>
      <c r="T7908" s="3"/>
    </row>
    <row r="7909" spans="1:20" x14ac:dyDescent="0.25">
      <c r="A7909"/>
      <c r="C7909"/>
      <c r="D7909" s="12"/>
      <c r="E7909" s="6"/>
      <c r="F7909" s="6"/>
      <c r="G7909" s="15"/>
      <c r="H7909" s="17"/>
      <c r="M7909" s="3"/>
      <c r="N7909" s="3"/>
      <c r="O7909" s="3"/>
      <c r="P7909" s="3"/>
      <c r="Q7909" s="18"/>
      <c r="R7909" s="3"/>
      <c r="S7909" s="3"/>
      <c r="T7909" s="3"/>
    </row>
    <row r="7910" spans="1:20" x14ac:dyDescent="0.25">
      <c r="A7910"/>
      <c r="C7910"/>
      <c r="D7910" s="12"/>
      <c r="E7910" s="6"/>
      <c r="F7910" s="6"/>
      <c r="G7910" s="15"/>
      <c r="H7910" s="17"/>
      <c r="M7910" s="3"/>
      <c r="N7910" s="3"/>
      <c r="O7910" s="3"/>
      <c r="P7910" s="3"/>
      <c r="Q7910" s="18"/>
      <c r="R7910" s="3"/>
      <c r="S7910" s="3"/>
      <c r="T7910" s="3"/>
    </row>
    <row r="7911" spans="1:20" x14ac:dyDescent="0.25">
      <c r="A7911"/>
      <c r="C7911"/>
      <c r="D7911" s="12"/>
      <c r="E7911" s="6"/>
      <c r="F7911" s="6"/>
      <c r="G7911" s="15"/>
      <c r="H7911" s="17"/>
      <c r="M7911" s="3"/>
      <c r="N7911" s="3"/>
      <c r="O7911" s="3"/>
      <c r="P7911" s="3"/>
      <c r="Q7911" s="18"/>
      <c r="R7911" s="3"/>
      <c r="S7911" s="3"/>
      <c r="T7911" s="3"/>
    </row>
    <row r="7912" spans="1:20" x14ac:dyDescent="0.25">
      <c r="A7912"/>
      <c r="C7912"/>
      <c r="D7912" s="12"/>
      <c r="E7912" s="6"/>
      <c r="F7912" s="6"/>
      <c r="G7912" s="15"/>
      <c r="H7912" s="17"/>
      <c r="M7912" s="3"/>
      <c r="N7912" s="3"/>
      <c r="O7912" s="3"/>
      <c r="P7912" s="3"/>
      <c r="Q7912" s="18"/>
      <c r="R7912" s="3"/>
      <c r="S7912" s="3"/>
      <c r="T7912" s="3"/>
    </row>
    <row r="7913" spans="1:20" x14ac:dyDescent="0.25">
      <c r="A7913"/>
      <c r="C7913"/>
      <c r="D7913" s="12"/>
      <c r="E7913" s="6"/>
      <c r="F7913" s="6"/>
      <c r="G7913" s="15"/>
      <c r="H7913" s="17"/>
      <c r="M7913" s="3"/>
      <c r="N7913" s="3"/>
      <c r="O7913" s="3"/>
      <c r="P7913" s="3"/>
      <c r="Q7913" s="18"/>
      <c r="R7913" s="3"/>
      <c r="S7913" s="3"/>
      <c r="T7913" s="3"/>
    </row>
    <row r="7914" spans="1:20" x14ac:dyDescent="0.25">
      <c r="A7914"/>
      <c r="C7914"/>
      <c r="D7914" s="12"/>
      <c r="E7914" s="6"/>
      <c r="F7914" s="6"/>
      <c r="G7914" s="15"/>
      <c r="H7914" s="17"/>
      <c r="M7914" s="3"/>
      <c r="N7914" s="3"/>
      <c r="O7914" s="3"/>
      <c r="P7914" s="3"/>
      <c r="Q7914" s="18"/>
      <c r="R7914" s="3"/>
      <c r="S7914" s="3"/>
      <c r="T7914" s="3"/>
    </row>
    <row r="7915" spans="1:20" x14ac:dyDescent="0.25">
      <c r="A7915"/>
      <c r="C7915"/>
      <c r="D7915" s="12"/>
      <c r="E7915" s="6"/>
      <c r="F7915" s="6"/>
      <c r="G7915" s="15"/>
      <c r="H7915" s="17"/>
      <c r="M7915" s="3"/>
      <c r="N7915" s="3"/>
      <c r="O7915" s="3"/>
      <c r="P7915" s="3"/>
      <c r="Q7915" s="18"/>
      <c r="R7915" s="3"/>
      <c r="S7915" s="3"/>
      <c r="T7915" s="3"/>
    </row>
    <row r="7916" spans="1:20" x14ac:dyDescent="0.25">
      <c r="A7916"/>
      <c r="C7916"/>
      <c r="D7916" s="12"/>
      <c r="E7916" s="6"/>
      <c r="F7916" s="6"/>
      <c r="G7916" s="15"/>
      <c r="H7916" s="17"/>
      <c r="M7916" s="3"/>
      <c r="N7916" s="3"/>
      <c r="O7916" s="3"/>
      <c r="P7916" s="3"/>
      <c r="Q7916" s="18"/>
      <c r="R7916" s="3"/>
      <c r="S7916" s="3"/>
      <c r="T7916" s="3"/>
    </row>
    <row r="7917" spans="1:20" x14ac:dyDescent="0.25">
      <c r="A7917"/>
      <c r="C7917"/>
      <c r="D7917" s="12"/>
      <c r="E7917" s="6"/>
      <c r="F7917" s="6"/>
      <c r="G7917" s="15"/>
      <c r="H7917" s="17"/>
      <c r="M7917" s="3"/>
      <c r="N7917" s="3"/>
      <c r="O7917" s="3"/>
      <c r="P7917" s="3"/>
      <c r="Q7917" s="18"/>
      <c r="R7917" s="3"/>
      <c r="S7917" s="3"/>
      <c r="T7917" s="3"/>
    </row>
    <row r="7918" spans="1:20" x14ac:dyDescent="0.25">
      <c r="A7918"/>
      <c r="C7918"/>
      <c r="D7918" s="12"/>
      <c r="E7918" s="6"/>
      <c r="F7918" s="6"/>
      <c r="G7918" s="15"/>
      <c r="H7918" s="17"/>
      <c r="M7918" s="3"/>
      <c r="N7918" s="3"/>
      <c r="O7918" s="3"/>
      <c r="P7918" s="3"/>
      <c r="Q7918" s="18"/>
      <c r="R7918" s="3"/>
      <c r="S7918" s="3"/>
      <c r="T7918" s="3"/>
    </row>
    <row r="7919" spans="1:20" x14ac:dyDescent="0.25">
      <c r="A7919"/>
      <c r="C7919"/>
      <c r="D7919" s="12"/>
      <c r="E7919" s="6"/>
      <c r="F7919" s="6"/>
      <c r="G7919" s="15"/>
      <c r="H7919" s="17"/>
      <c r="M7919" s="3"/>
      <c r="N7919" s="3"/>
      <c r="O7919" s="3"/>
      <c r="P7919" s="3"/>
      <c r="Q7919" s="18"/>
      <c r="R7919" s="3"/>
      <c r="S7919" s="3"/>
      <c r="T7919" s="3"/>
    </row>
    <row r="7920" spans="1:20" x14ac:dyDescent="0.25">
      <c r="A7920"/>
      <c r="C7920"/>
      <c r="D7920" s="12"/>
      <c r="E7920" s="6"/>
      <c r="F7920" s="6"/>
      <c r="G7920" s="15"/>
      <c r="H7920" s="17"/>
      <c r="M7920" s="3"/>
      <c r="N7920" s="3"/>
      <c r="O7920" s="3"/>
      <c r="P7920" s="3"/>
      <c r="Q7920" s="18"/>
      <c r="R7920" s="3"/>
      <c r="S7920" s="3"/>
      <c r="T7920" s="3"/>
    </row>
    <row r="7921" spans="1:20" x14ac:dyDescent="0.25">
      <c r="A7921"/>
      <c r="C7921"/>
      <c r="D7921" s="12"/>
      <c r="E7921" s="6"/>
      <c r="F7921" s="6"/>
      <c r="G7921" s="15"/>
      <c r="H7921" s="17"/>
      <c r="M7921" s="3"/>
      <c r="N7921" s="3"/>
      <c r="O7921" s="3"/>
      <c r="P7921" s="3"/>
      <c r="Q7921" s="18"/>
      <c r="R7921" s="3"/>
      <c r="S7921" s="3"/>
      <c r="T7921" s="3"/>
    </row>
    <row r="7922" spans="1:20" x14ac:dyDescent="0.25">
      <c r="A7922"/>
      <c r="C7922"/>
      <c r="D7922" s="12"/>
      <c r="E7922" s="6"/>
      <c r="F7922" s="6"/>
      <c r="G7922" s="15"/>
      <c r="H7922" s="17"/>
      <c r="M7922" s="3"/>
      <c r="N7922" s="3"/>
      <c r="O7922" s="3"/>
      <c r="P7922" s="3"/>
      <c r="Q7922" s="18"/>
      <c r="R7922" s="3"/>
      <c r="S7922" s="3"/>
      <c r="T7922" s="3"/>
    </row>
    <row r="7923" spans="1:20" x14ac:dyDescent="0.25">
      <c r="A7923"/>
      <c r="C7923"/>
      <c r="D7923" s="12"/>
      <c r="E7923" s="6"/>
      <c r="F7923" s="6"/>
      <c r="G7923" s="15"/>
      <c r="H7923" s="17"/>
      <c r="M7923" s="3"/>
      <c r="N7923" s="3"/>
      <c r="O7923" s="3"/>
      <c r="P7923" s="3"/>
      <c r="Q7923" s="18"/>
      <c r="R7923" s="3"/>
      <c r="S7923" s="3"/>
      <c r="T7923" s="3"/>
    </row>
    <row r="7924" spans="1:20" x14ac:dyDescent="0.25">
      <c r="A7924"/>
      <c r="C7924"/>
      <c r="D7924" s="12"/>
      <c r="E7924" s="6"/>
      <c r="F7924" s="6"/>
      <c r="G7924" s="15"/>
      <c r="H7924" s="17"/>
      <c r="M7924" s="3"/>
      <c r="N7924" s="3"/>
      <c r="O7924" s="3"/>
      <c r="P7924" s="3"/>
      <c r="Q7924" s="18"/>
      <c r="R7924" s="3"/>
      <c r="S7924" s="3"/>
      <c r="T7924" s="3"/>
    </row>
    <row r="7925" spans="1:20" x14ac:dyDescent="0.25">
      <c r="A7925"/>
      <c r="C7925"/>
      <c r="D7925" s="12"/>
      <c r="E7925" s="6"/>
      <c r="F7925" s="6"/>
      <c r="G7925" s="15"/>
      <c r="H7925" s="17"/>
      <c r="M7925" s="3"/>
      <c r="N7925" s="3"/>
      <c r="O7925" s="3"/>
      <c r="P7925" s="3"/>
      <c r="Q7925" s="18"/>
      <c r="R7925" s="3"/>
      <c r="S7925" s="3"/>
      <c r="T7925" s="3"/>
    </row>
    <row r="7926" spans="1:20" x14ac:dyDescent="0.25">
      <c r="A7926"/>
      <c r="C7926"/>
      <c r="D7926" s="12"/>
      <c r="E7926" s="6"/>
      <c r="F7926" s="6"/>
      <c r="G7926" s="15"/>
      <c r="H7926" s="17"/>
      <c r="M7926" s="3"/>
      <c r="N7926" s="3"/>
      <c r="O7926" s="3"/>
      <c r="P7926" s="3"/>
      <c r="Q7926" s="18"/>
      <c r="R7926" s="3"/>
      <c r="S7926" s="3"/>
      <c r="T7926" s="3"/>
    </row>
    <row r="7927" spans="1:20" x14ac:dyDescent="0.25">
      <c r="A7927"/>
      <c r="C7927"/>
      <c r="D7927" s="12"/>
      <c r="E7927" s="6"/>
      <c r="F7927" s="6"/>
      <c r="G7927" s="15"/>
      <c r="H7927" s="17"/>
      <c r="M7927" s="3"/>
      <c r="N7927" s="3"/>
      <c r="O7927" s="3"/>
      <c r="P7927" s="3"/>
      <c r="Q7927" s="18"/>
      <c r="R7927" s="3"/>
      <c r="S7927" s="3"/>
      <c r="T7927" s="3"/>
    </row>
    <row r="7928" spans="1:20" x14ac:dyDescent="0.25">
      <c r="A7928"/>
      <c r="C7928"/>
      <c r="D7928" s="12"/>
      <c r="E7928" s="6"/>
      <c r="F7928" s="6"/>
      <c r="G7928" s="15"/>
      <c r="H7928" s="17"/>
      <c r="M7928" s="3"/>
      <c r="N7928" s="3"/>
      <c r="O7928" s="3"/>
      <c r="P7928" s="3"/>
      <c r="Q7928" s="18"/>
      <c r="R7928" s="3"/>
      <c r="S7928" s="3"/>
      <c r="T7928" s="3"/>
    </row>
    <row r="7929" spans="1:20" x14ac:dyDescent="0.25">
      <c r="A7929"/>
      <c r="C7929"/>
      <c r="D7929" s="12"/>
      <c r="E7929" s="6"/>
      <c r="F7929" s="6"/>
      <c r="G7929" s="15"/>
      <c r="H7929" s="17"/>
      <c r="M7929" s="3"/>
      <c r="N7929" s="3"/>
      <c r="O7929" s="3"/>
      <c r="P7929" s="3"/>
      <c r="Q7929" s="18"/>
      <c r="R7929" s="3"/>
      <c r="S7929" s="3"/>
      <c r="T7929" s="3"/>
    </row>
    <row r="7930" spans="1:20" x14ac:dyDescent="0.25">
      <c r="A7930"/>
      <c r="C7930"/>
      <c r="D7930" s="12"/>
      <c r="E7930" s="6"/>
      <c r="F7930" s="6"/>
      <c r="G7930" s="15"/>
      <c r="H7930" s="17"/>
      <c r="M7930" s="3"/>
      <c r="N7930" s="3"/>
      <c r="O7930" s="3"/>
      <c r="P7930" s="3"/>
      <c r="Q7930" s="18"/>
      <c r="R7930" s="3"/>
      <c r="S7930" s="3"/>
      <c r="T7930" s="3"/>
    </row>
    <row r="7931" spans="1:20" x14ac:dyDescent="0.25">
      <c r="A7931"/>
      <c r="C7931"/>
      <c r="D7931" s="12"/>
      <c r="E7931" s="6"/>
      <c r="F7931" s="6"/>
      <c r="G7931" s="15"/>
      <c r="H7931" s="17"/>
      <c r="M7931" s="3"/>
      <c r="N7931" s="3"/>
      <c r="O7931" s="3"/>
      <c r="P7931" s="3"/>
      <c r="Q7931" s="18"/>
      <c r="R7931" s="3"/>
      <c r="S7931" s="3"/>
      <c r="T7931" s="3"/>
    </row>
    <row r="7932" spans="1:20" x14ac:dyDescent="0.25">
      <c r="A7932"/>
      <c r="C7932"/>
      <c r="D7932" s="12"/>
      <c r="E7932" s="6"/>
      <c r="F7932" s="6"/>
      <c r="G7932" s="15"/>
      <c r="H7932" s="17"/>
      <c r="M7932" s="3"/>
      <c r="N7932" s="3"/>
      <c r="O7932" s="3"/>
      <c r="P7932" s="3"/>
      <c r="Q7932" s="18"/>
      <c r="R7932" s="3"/>
      <c r="S7932" s="3"/>
      <c r="T7932" s="3"/>
    </row>
    <row r="7933" spans="1:20" x14ac:dyDescent="0.25">
      <c r="A7933"/>
      <c r="C7933"/>
      <c r="D7933" s="12"/>
      <c r="E7933" s="6"/>
      <c r="F7933" s="6"/>
      <c r="G7933" s="15"/>
      <c r="H7933" s="17"/>
      <c r="M7933" s="3"/>
      <c r="N7933" s="3"/>
      <c r="O7933" s="3"/>
      <c r="P7933" s="3"/>
      <c r="Q7933" s="18"/>
      <c r="R7933" s="3"/>
      <c r="S7933" s="3"/>
      <c r="T7933" s="3"/>
    </row>
    <row r="7934" spans="1:20" x14ac:dyDescent="0.25">
      <c r="A7934"/>
      <c r="C7934"/>
      <c r="D7934" s="12"/>
      <c r="E7934" s="6"/>
      <c r="F7934" s="6"/>
      <c r="G7934" s="15"/>
      <c r="H7934" s="17"/>
      <c r="M7934" s="3"/>
      <c r="N7934" s="3"/>
      <c r="O7934" s="3"/>
      <c r="P7934" s="3"/>
      <c r="Q7934" s="18"/>
      <c r="R7934" s="3"/>
      <c r="S7934" s="3"/>
      <c r="T7934" s="3"/>
    </row>
    <row r="7935" spans="1:20" x14ac:dyDescent="0.25">
      <c r="A7935"/>
      <c r="C7935"/>
      <c r="D7935" s="12"/>
      <c r="E7935" s="6"/>
      <c r="F7935" s="6"/>
      <c r="G7935" s="15"/>
      <c r="H7935" s="17"/>
      <c r="M7935" s="3"/>
      <c r="N7935" s="3"/>
      <c r="O7935" s="3"/>
      <c r="P7935" s="3"/>
      <c r="Q7935" s="18"/>
      <c r="R7935" s="3"/>
      <c r="S7935" s="3"/>
      <c r="T7935" s="3"/>
    </row>
    <row r="7936" spans="1:20" x14ac:dyDescent="0.25">
      <c r="A7936"/>
      <c r="C7936"/>
      <c r="D7936" s="12"/>
      <c r="E7936" s="6"/>
      <c r="F7936" s="6"/>
      <c r="G7936" s="15"/>
      <c r="H7936" s="17"/>
      <c r="M7936" s="3"/>
      <c r="N7936" s="3"/>
      <c r="O7936" s="3"/>
      <c r="P7936" s="3"/>
      <c r="Q7936" s="18"/>
      <c r="R7936" s="3"/>
      <c r="S7936" s="3"/>
      <c r="T7936" s="3"/>
    </row>
    <row r="7937" spans="1:20" x14ac:dyDescent="0.25">
      <c r="A7937"/>
      <c r="C7937"/>
      <c r="D7937" s="12"/>
      <c r="E7937" s="6"/>
      <c r="F7937" s="6"/>
      <c r="G7937" s="15"/>
      <c r="H7937" s="17"/>
      <c r="M7937" s="3"/>
      <c r="N7937" s="3"/>
      <c r="O7937" s="3"/>
      <c r="P7937" s="3"/>
      <c r="Q7937" s="18"/>
      <c r="R7937" s="3"/>
      <c r="S7937" s="3"/>
      <c r="T7937" s="3"/>
    </row>
    <row r="7938" spans="1:20" x14ac:dyDescent="0.25">
      <c r="A7938"/>
      <c r="C7938"/>
      <c r="D7938" s="12"/>
      <c r="E7938" s="6"/>
      <c r="F7938" s="6"/>
      <c r="G7938" s="15"/>
      <c r="H7938" s="17"/>
      <c r="M7938" s="3"/>
      <c r="N7938" s="3"/>
      <c r="O7938" s="3"/>
      <c r="P7938" s="3"/>
      <c r="Q7938" s="18"/>
      <c r="R7938" s="3"/>
      <c r="S7938" s="3"/>
      <c r="T7938" s="3"/>
    </row>
    <row r="7939" spans="1:20" x14ac:dyDescent="0.25">
      <c r="A7939"/>
      <c r="C7939"/>
      <c r="D7939" s="12"/>
      <c r="E7939" s="6"/>
      <c r="F7939" s="6"/>
      <c r="G7939" s="15"/>
      <c r="H7939" s="17"/>
      <c r="M7939" s="3"/>
      <c r="N7939" s="3"/>
      <c r="O7939" s="3"/>
      <c r="P7939" s="3"/>
      <c r="Q7939" s="18"/>
      <c r="R7939" s="3"/>
      <c r="S7939" s="3"/>
      <c r="T7939" s="3"/>
    </row>
    <row r="7940" spans="1:20" x14ac:dyDescent="0.25">
      <c r="A7940"/>
      <c r="C7940"/>
      <c r="D7940" s="12"/>
      <c r="E7940" s="6"/>
      <c r="F7940" s="6"/>
      <c r="G7940" s="15"/>
      <c r="H7940" s="17"/>
      <c r="M7940" s="3"/>
      <c r="N7940" s="3"/>
      <c r="O7940" s="3"/>
      <c r="P7940" s="3"/>
      <c r="Q7940" s="18"/>
      <c r="R7940" s="3"/>
      <c r="S7940" s="3"/>
      <c r="T7940" s="3"/>
    </row>
    <row r="7941" spans="1:20" x14ac:dyDescent="0.25">
      <c r="A7941"/>
      <c r="C7941"/>
      <c r="D7941" s="12"/>
      <c r="E7941" s="6"/>
      <c r="F7941" s="6"/>
      <c r="G7941" s="15"/>
      <c r="H7941" s="17"/>
      <c r="M7941" s="3"/>
      <c r="N7941" s="3"/>
      <c r="O7941" s="3"/>
      <c r="P7941" s="3"/>
      <c r="Q7941" s="18"/>
      <c r="R7941" s="3"/>
      <c r="S7941" s="3"/>
      <c r="T7941" s="3"/>
    </row>
    <row r="7942" spans="1:20" x14ac:dyDescent="0.25">
      <c r="A7942"/>
      <c r="C7942"/>
      <c r="D7942" s="12"/>
      <c r="E7942" s="6"/>
      <c r="F7942" s="6"/>
      <c r="G7942" s="15"/>
      <c r="H7942" s="17"/>
      <c r="M7942" s="3"/>
      <c r="N7942" s="3"/>
      <c r="O7942" s="3"/>
      <c r="P7942" s="3"/>
      <c r="Q7942" s="18"/>
      <c r="R7942" s="3"/>
      <c r="S7942" s="3"/>
      <c r="T7942" s="3"/>
    </row>
    <row r="7943" spans="1:20" x14ac:dyDescent="0.25">
      <c r="A7943"/>
      <c r="C7943"/>
      <c r="D7943" s="12"/>
      <c r="E7943" s="6"/>
      <c r="F7943" s="6"/>
      <c r="G7943" s="15"/>
      <c r="H7943" s="17"/>
      <c r="M7943" s="3"/>
      <c r="N7943" s="3"/>
      <c r="O7943" s="3"/>
      <c r="P7943" s="3"/>
      <c r="Q7943" s="18"/>
      <c r="R7943" s="3"/>
      <c r="S7943" s="3"/>
      <c r="T7943" s="3"/>
    </row>
    <row r="7944" spans="1:20" x14ac:dyDescent="0.25">
      <c r="A7944"/>
      <c r="C7944"/>
      <c r="D7944" s="12"/>
      <c r="E7944" s="6"/>
      <c r="F7944" s="6"/>
      <c r="G7944" s="15"/>
      <c r="H7944" s="17"/>
      <c r="M7944" s="3"/>
      <c r="N7944" s="3"/>
      <c r="O7944" s="3"/>
      <c r="P7944" s="3"/>
      <c r="Q7944" s="18"/>
      <c r="R7944" s="3"/>
      <c r="S7944" s="3"/>
      <c r="T7944" s="3"/>
    </row>
    <row r="7945" spans="1:20" x14ac:dyDescent="0.25">
      <c r="A7945"/>
      <c r="C7945"/>
      <c r="D7945" s="12"/>
      <c r="E7945" s="6"/>
      <c r="F7945" s="6"/>
      <c r="G7945" s="15"/>
      <c r="H7945" s="17"/>
      <c r="M7945" s="3"/>
      <c r="N7945" s="3"/>
      <c r="O7945" s="3"/>
      <c r="P7945" s="3"/>
      <c r="Q7945" s="18"/>
      <c r="R7945" s="3"/>
      <c r="S7945" s="3"/>
      <c r="T7945" s="3"/>
    </row>
    <row r="7946" spans="1:20" x14ac:dyDescent="0.25">
      <c r="A7946"/>
      <c r="C7946"/>
      <c r="D7946" s="12"/>
      <c r="E7946" s="6"/>
      <c r="F7946" s="6"/>
      <c r="G7946" s="15"/>
      <c r="H7946" s="17"/>
      <c r="M7946" s="3"/>
      <c r="N7946" s="3"/>
      <c r="O7946" s="3"/>
      <c r="P7946" s="3"/>
      <c r="Q7946" s="18"/>
      <c r="R7946" s="3"/>
      <c r="S7946" s="3"/>
      <c r="T7946" s="3"/>
    </row>
    <row r="7947" spans="1:20" x14ac:dyDescent="0.25">
      <c r="A7947"/>
      <c r="C7947"/>
      <c r="D7947" s="12"/>
      <c r="E7947" s="6"/>
      <c r="F7947" s="6"/>
      <c r="G7947" s="15"/>
      <c r="H7947" s="17"/>
      <c r="M7947" s="3"/>
      <c r="N7947" s="3"/>
      <c r="O7947" s="3"/>
      <c r="P7947" s="3"/>
      <c r="Q7947" s="18"/>
      <c r="R7947" s="3"/>
      <c r="S7947" s="3"/>
      <c r="T7947" s="3"/>
    </row>
    <row r="7948" spans="1:20" x14ac:dyDescent="0.25">
      <c r="A7948"/>
      <c r="C7948"/>
      <c r="D7948" s="12"/>
      <c r="E7948" s="6"/>
      <c r="F7948" s="6"/>
      <c r="G7948" s="15"/>
      <c r="H7948" s="17"/>
      <c r="M7948" s="3"/>
      <c r="N7948" s="3"/>
      <c r="O7948" s="3"/>
      <c r="P7948" s="3"/>
      <c r="Q7948" s="18"/>
      <c r="R7948" s="3"/>
      <c r="S7948" s="3"/>
      <c r="T7948" s="3"/>
    </row>
    <row r="7949" spans="1:20" x14ac:dyDescent="0.25">
      <c r="A7949"/>
      <c r="C7949"/>
      <c r="D7949" s="12"/>
      <c r="E7949" s="6"/>
      <c r="F7949" s="6"/>
      <c r="G7949" s="15"/>
      <c r="H7949" s="17"/>
      <c r="M7949" s="3"/>
      <c r="N7949" s="3"/>
      <c r="O7949" s="3"/>
      <c r="P7949" s="3"/>
      <c r="Q7949" s="18"/>
      <c r="R7949" s="3"/>
      <c r="S7949" s="3"/>
      <c r="T7949" s="3"/>
    </row>
    <row r="7950" spans="1:20" x14ac:dyDescent="0.25">
      <c r="A7950"/>
      <c r="C7950"/>
      <c r="D7950" s="12"/>
      <c r="E7950" s="6"/>
      <c r="F7950" s="6"/>
      <c r="G7950" s="15"/>
      <c r="H7950" s="17"/>
      <c r="M7950" s="3"/>
      <c r="N7950" s="3"/>
      <c r="O7950" s="3"/>
      <c r="P7950" s="3"/>
      <c r="Q7950" s="18"/>
      <c r="R7950" s="3"/>
      <c r="S7950" s="3"/>
      <c r="T7950" s="3"/>
    </row>
    <row r="7951" spans="1:20" x14ac:dyDescent="0.25">
      <c r="A7951"/>
      <c r="C7951"/>
      <c r="D7951" s="12"/>
      <c r="E7951" s="6"/>
      <c r="F7951" s="6"/>
      <c r="G7951" s="15"/>
      <c r="H7951" s="17"/>
      <c r="M7951" s="3"/>
      <c r="N7951" s="3"/>
      <c r="O7951" s="3"/>
      <c r="P7951" s="3"/>
      <c r="Q7951" s="18"/>
      <c r="R7951" s="3"/>
      <c r="S7951" s="3"/>
      <c r="T7951" s="3"/>
    </row>
    <row r="7952" spans="1:20" x14ac:dyDescent="0.25">
      <c r="A7952"/>
      <c r="C7952"/>
      <c r="D7952" s="12"/>
      <c r="E7952" s="6"/>
      <c r="F7952" s="6"/>
      <c r="G7952" s="15"/>
      <c r="H7952" s="17"/>
      <c r="M7952" s="3"/>
      <c r="N7952" s="3"/>
      <c r="O7952" s="3"/>
      <c r="P7952" s="3"/>
      <c r="Q7952" s="18"/>
      <c r="R7952" s="3"/>
      <c r="S7952" s="3"/>
      <c r="T7952" s="3"/>
    </row>
    <row r="7953" spans="1:20" x14ac:dyDescent="0.25">
      <c r="A7953"/>
      <c r="C7953"/>
      <c r="D7953" s="12"/>
      <c r="E7953" s="6"/>
      <c r="F7953" s="6"/>
      <c r="G7953" s="15"/>
      <c r="H7953" s="17"/>
      <c r="M7953" s="3"/>
      <c r="N7953" s="3"/>
      <c r="O7953" s="3"/>
      <c r="P7953" s="3"/>
      <c r="Q7953" s="18"/>
      <c r="R7953" s="3"/>
      <c r="S7953" s="3"/>
      <c r="T7953" s="3"/>
    </row>
    <row r="7954" spans="1:20" x14ac:dyDescent="0.25">
      <c r="A7954"/>
      <c r="C7954"/>
      <c r="D7954" s="12"/>
      <c r="E7954" s="6"/>
      <c r="F7954" s="6"/>
      <c r="G7954" s="15"/>
      <c r="H7954" s="17"/>
      <c r="M7954" s="3"/>
      <c r="N7954" s="3"/>
      <c r="O7954" s="3"/>
      <c r="P7954" s="3"/>
      <c r="Q7954" s="18"/>
      <c r="R7954" s="3"/>
      <c r="S7954" s="3"/>
      <c r="T7954" s="3"/>
    </row>
    <row r="7955" spans="1:20" x14ac:dyDescent="0.25">
      <c r="A7955"/>
      <c r="C7955"/>
      <c r="D7955" s="12"/>
      <c r="E7955" s="6"/>
      <c r="F7955" s="6"/>
      <c r="G7955" s="15"/>
      <c r="H7955" s="17"/>
      <c r="M7955" s="3"/>
      <c r="N7955" s="3"/>
      <c r="O7955" s="3"/>
      <c r="P7955" s="3"/>
      <c r="Q7955" s="18"/>
      <c r="R7955" s="3"/>
      <c r="S7955" s="3"/>
      <c r="T7955" s="3"/>
    </row>
    <row r="7956" spans="1:20" x14ac:dyDescent="0.25">
      <c r="A7956"/>
      <c r="C7956"/>
      <c r="D7956" s="12"/>
      <c r="E7956" s="6"/>
      <c r="F7956" s="6"/>
      <c r="G7956" s="15"/>
      <c r="H7956" s="17"/>
      <c r="M7956" s="3"/>
      <c r="N7956" s="3"/>
      <c r="O7956" s="3"/>
      <c r="P7956" s="3"/>
      <c r="Q7956" s="18"/>
      <c r="R7956" s="3"/>
      <c r="S7956" s="3"/>
      <c r="T7956" s="3"/>
    </row>
    <row r="7957" spans="1:20" x14ac:dyDescent="0.25">
      <c r="A7957"/>
      <c r="C7957"/>
      <c r="D7957" s="12"/>
      <c r="E7957" s="6"/>
      <c r="F7957" s="6"/>
      <c r="G7957" s="15"/>
      <c r="H7957" s="17"/>
      <c r="M7957" s="3"/>
      <c r="N7957" s="3"/>
      <c r="O7957" s="3"/>
      <c r="P7957" s="3"/>
      <c r="Q7957" s="18"/>
      <c r="R7957" s="3"/>
      <c r="S7957" s="3"/>
      <c r="T7957" s="3"/>
    </row>
    <row r="7958" spans="1:20" x14ac:dyDescent="0.25">
      <c r="A7958"/>
      <c r="C7958"/>
      <c r="D7958" s="12"/>
      <c r="E7958" s="6"/>
      <c r="F7958" s="6"/>
      <c r="G7958" s="15"/>
      <c r="H7958" s="17"/>
      <c r="M7958" s="3"/>
      <c r="N7958" s="3"/>
      <c r="O7958" s="3"/>
      <c r="P7958" s="3"/>
      <c r="Q7958" s="18"/>
      <c r="R7958" s="3"/>
      <c r="S7958" s="3"/>
      <c r="T7958" s="3"/>
    </row>
    <row r="7959" spans="1:20" x14ac:dyDescent="0.25">
      <c r="A7959"/>
      <c r="C7959"/>
      <c r="D7959" s="12"/>
      <c r="E7959" s="6"/>
      <c r="F7959" s="6"/>
      <c r="G7959" s="15"/>
      <c r="H7959" s="17"/>
      <c r="M7959" s="3"/>
      <c r="N7959" s="3"/>
      <c r="O7959" s="3"/>
      <c r="P7959" s="3"/>
      <c r="Q7959" s="18"/>
      <c r="R7959" s="3"/>
      <c r="S7959" s="3"/>
      <c r="T7959" s="3"/>
    </row>
    <row r="7960" spans="1:20" x14ac:dyDescent="0.25">
      <c r="A7960"/>
      <c r="C7960"/>
      <c r="D7960" s="12"/>
      <c r="E7960" s="6"/>
      <c r="F7960" s="6"/>
      <c r="G7960" s="15"/>
      <c r="H7960" s="17"/>
      <c r="M7960" s="3"/>
      <c r="N7960" s="3"/>
      <c r="O7960" s="3"/>
      <c r="P7960" s="3"/>
      <c r="Q7960" s="18"/>
      <c r="R7960" s="3"/>
      <c r="S7960" s="3"/>
      <c r="T7960" s="3"/>
    </row>
    <row r="7961" spans="1:20" x14ac:dyDescent="0.25">
      <c r="A7961"/>
      <c r="C7961"/>
      <c r="D7961" s="12"/>
      <c r="E7961" s="6"/>
      <c r="F7961" s="6"/>
      <c r="G7961" s="15"/>
      <c r="H7961" s="17"/>
      <c r="M7961" s="3"/>
      <c r="N7961" s="3"/>
      <c r="O7961" s="3"/>
      <c r="P7961" s="3"/>
      <c r="Q7961" s="18"/>
      <c r="R7961" s="3"/>
      <c r="S7961" s="3"/>
      <c r="T7961" s="3"/>
    </row>
    <row r="7962" spans="1:20" x14ac:dyDescent="0.25">
      <c r="A7962"/>
      <c r="C7962"/>
      <c r="D7962" s="12"/>
      <c r="E7962" s="6"/>
      <c r="F7962" s="6"/>
      <c r="G7962" s="15"/>
      <c r="H7962" s="17"/>
      <c r="M7962" s="3"/>
      <c r="N7962" s="3"/>
      <c r="O7962" s="3"/>
      <c r="P7962" s="3"/>
      <c r="Q7962" s="18"/>
      <c r="R7962" s="3"/>
      <c r="S7962" s="3"/>
      <c r="T7962" s="3"/>
    </row>
    <row r="7963" spans="1:20" x14ac:dyDescent="0.25">
      <c r="A7963"/>
      <c r="C7963"/>
      <c r="D7963" s="12"/>
      <c r="E7963" s="6"/>
      <c r="F7963" s="6"/>
      <c r="G7963" s="15"/>
      <c r="H7963" s="17"/>
      <c r="M7963" s="3"/>
      <c r="N7963" s="3"/>
      <c r="O7963" s="3"/>
      <c r="P7963" s="3"/>
      <c r="Q7963" s="18"/>
      <c r="R7963" s="3"/>
      <c r="S7963" s="3"/>
      <c r="T7963" s="3"/>
    </row>
    <row r="7964" spans="1:20" x14ac:dyDescent="0.25">
      <c r="A7964"/>
      <c r="C7964"/>
      <c r="D7964" s="12"/>
      <c r="E7964" s="6"/>
      <c r="F7964" s="6"/>
      <c r="G7964" s="15"/>
      <c r="H7964" s="17"/>
      <c r="M7964" s="3"/>
      <c r="N7964" s="3"/>
      <c r="O7964" s="3"/>
      <c r="P7964" s="3"/>
      <c r="Q7964" s="18"/>
      <c r="R7964" s="3"/>
      <c r="S7964" s="3"/>
      <c r="T7964" s="3"/>
    </row>
    <row r="7965" spans="1:20" x14ac:dyDescent="0.25">
      <c r="A7965"/>
      <c r="C7965"/>
      <c r="D7965" s="12"/>
      <c r="E7965" s="6"/>
      <c r="F7965" s="6"/>
      <c r="G7965" s="15"/>
      <c r="H7965" s="17"/>
      <c r="M7965" s="3"/>
      <c r="N7965" s="3"/>
      <c r="O7965" s="3"/>
      <c r="P7965" s="3"/>
      <c r="Q7965" s="18"/>
      <c r="R7965" s="3"/>
      <c r="S7965" s="3"/>
      <c r="T7965" s="3"/>
    </row>
    <row r="7966" spans="1:20" x14ac:dyDescent="0.25">
      <c r="A7966"/>
      <c r="C7966"/>
      <c r="D7966" s="12"/>
      <c r="E7966" s="6"/>
      <c r="F7966" s="6"/>
      <c r="G7966" s="15"/>
      <c r="H7966" s="17"/>
      <c r="M7966" s="3"/>
      <c r="N7966" s="3"/>
      <c r="O7966" s="3"/>
      <c r="P7966" s="3"/>
      <c r="Q7966" s="18"/>
      <c r="R7966" s="3"/>
      <c r="S7966" s="3"/>
      <c r="T7966" s="3"/>
    </row>
    <row r="7967" spans="1:20" x14ac:dyDescent="0.25">
      <c r="A7967"/>
      <c r="C7967"/>
      <c r="D7967" s="12"/>
      <c r="E7967" s="6"/>
      <c r="F7967" s="6"/>
      <c r="G7967" s="15"/>
      <c r="H7967" s="17"/>
      <c r="M7967" s="3"/>
      <c r="N7967" s="3"/>
      <c r="O7967" s="3"/>
      <c r="P7967" s="3"/>
      <c r="Q7967" s="18"/>
      <c r="R7967" s="3"/>
      <c r="S7967" s="3"/>
      <c r="T7967" s="3"/>
    </row>
    <row r="7968" spans="1:20" x14ac:dyDescent="0.25">
      <c r="A7968"/>
      <c r="C7968"/>
      <c r="D7968" s="12"/>
      <c r="E7968" s="6"/>
      <c r="F7968" s="6"/>
      <c r="G7968" s="15"/>
      <c r="H7968" s="17"/>
      <c r="M7968" s="3"/>
      <c r="N7968" s="3"/>
      <c r="O7968" s="3"/>
      <c r="P7968" s="3"/>
      <c r="Q7968" s="18"/>
      <c r="R7968" s="3"/>
      <c r="S7968" s="3"/>
      <c r="T7968" s="3"/>
    </row>
    <row r="7969" spans="1:20" x14ac:dyDescent="0.25">
      <c r="A7969"/>
      <c r="C7969"/>
      <c r="D7969" s="12"/>
      <c r="E7969" s="6"/>
      <c r="F7969" s="6"/>
      <c r="G7969" s="15"/>
      <c r="H7969" s="17"/>
      <c r="M7969" s="3"/>
      <c r="N7969" s="3"/>
      <c r="O7969" s="3"/>
      <c r="P7969" s="3"/>
      <c r="Q7969" s="18"/>
      <c r="R7969" s="3"/>
      <c r="S7969" s="3"/>
      <c r="T7969" s="3"/>
    </row>
    <row r="7970" spans="1:20" x14ac:dyDescent="0.25">
      <c r="A7970"/>
      <c r="C7970"/>
      <c r="D7970" s="12"/>
      <c r="E7970" s="6"/>
      <c r="F7970" s="6"/>
      <c r="G7970" s="15"/>
      <c r="H7970" s="17"/>
      <c r="M7970" s="3"/>
      <c r="N7970" s="3"/>
      <c r="O7970" s="3"/>
      <c r="P7970" s="3"/>
      <c r="Q7970" s="18"/>
      <c r="R7970" s="3"/>
      <c r="S7970" s="3"/>
      <c r="T7970" s="3"/>
    </row>
    <row r="7971" spans="1:20" x14ac:dyDescent="0.25">
      <c r="A7971"/>
      <c r="C7971"/>
      <c r="D7971" s="12"/>
      <c r="E7971" s="6"/>
      <c r="F7971" s="6"/>
      <c r="G7971" s="15"/>
      <c r="H7971" s="17"/>
      <c r="M7971" s="3"/>
      <c r="N7971" s="3"/>
      <c r="O7971" s="3"/>
      <c r="P7971" s="3"/>
      <c r="Q7971" s="18"/>
      <c r="R7971" s="3"/>
      <c r="S7971" s="3"/>
      <c r="T7971" s="3"/>
    </row>
    <row r="7972" spans="1:20" x14ac:dyDescent="0.25">
      <c r="A7972"/>
      <c r="C7972"/>
      <c r="D7972" s="12"/>
      <c r="E7972" s="6"/>
      <c r="F7972" s="6"/>
      <c r="G7972" s="15"/>
      <c r="H7972" s="17"/>
      <c r="M7972" s="3"/>
      <c r="N7972" s="3"/>
      <c r="O7972" s="3"/>
      <c r="P7972" s="3"/>
      <c r="Q7972" s="18"/>
      <c r="R7972" s="3"/>
      <c r="S7972" s="3"/>
      <c r="T7972" s="3"/>
    </row>
    <row r="7973" spans="1:20" x14ac:dyDescent="0.25">
      <c r="A7973"/>
      <c r="C7973"/>
      <c r="D7973" s="12"/>
      <c r="E7973" s="6"/>
      <c r="F7973" s="6"/>
      <c r="G7973" s="15"/>
      <c r="H7973" s="17"/>
      <c r="M7973" s="3"/>
      <c r="N7973" s="3"/>
      <c r="O7973" s="3"/>
      <c r="P7973" s="3"/>
      <c r="Q7973" s="18"/>
      <c r="R7973" s="3"/>
      <c r="S7973" s="3"/>
      <c r="T7973" s="3"/>
    </row>
    <row r="7974" spans="1:20" x14ac:dyDescent="0.25">
      <c r="A7974"/>
      <c r="C7974"/>
      <c r="D7974" s="12"/>
      <c r="E7974" s="6"/>
      <c r="F7974" s="6"/>
      <c r="G7974" s="15"/>
      <c r="H7974" s="17"/>
      <c r="M7974" s="3"/>
      <c r="N7974" s="3"/>
      <c r="O7974" s="3"/>
      <c r="P7974" s="3"/>
      <c r="Q7974" s="18"/>
      <c r="R7974" s="3"/>
      <c r="S7974" s="3"/>
      <c r="T7974" s="3"/>
    </row>
    <row r="7975" spans="1:20" x14ac:dyDescent="0.25">
      <c r="A7975"/>
      <c r="C7975"/>
      <c r="D7975" s="12"/>
      <c r="E7975" s="6"/>
      <c r="F7975" s="6"/>
      <c r="G7975" s="15"/>
      <c r="H7975" s="17"/>
      <c r="M7975" s="3"/>
      <c r="N7975" s="3"/>
      <c r="O7975" s="3"/>
      <c r="P7975" s="3"/>
      <c r="Q7975" s="18"/>
      <c r="R7975" s="3"/>
      <c r="S7975" s="3"/>
      <c r="T7975" s="3"/>
    </row>
    <row r="7976" spans="1:20" x14ac:dyDescent="0.25">
      <c r="A7976"/>
      <c r="C7976"/>
      <c r="D7976" s="12"/>
      <c r="E7976" s="6"/>
      <c r="F7976" s="6"/>
      <c r="G7976" s="15"/>
      <c r="H7976" s="17"/>
      <c r="M7976" s="3"/>
      <c r="N7976" s="3"/>
      <c r="O7976" s="3"/>
      <c r="P7976" s="3"/>
      <c r="Q7976" s="18"/>
      <c r="R7976" s="3"/>
      <c r="S7976" s="3"/>
      <c r="T7976" s="3"/>
    </row>
    <row r="7977" spans="1:20" x14ac:dyDescent="0.25">
      <c r="A7977"/>
      <c r="C7977"/>
      <c r="D7977" s="12"/>
      <c r="E7977" s="6"/>
      <c r="F7977" s="6"/>
      <c r="G7977" s="15"/>
      <c r="H7977" s="17"/>
      <c r="M7977" s="3"/>
      <c r="N7977" s="3"/>
      <c r="O7977" s="3"/>
      <c r="P7977" s="3"/>
      <c r="Q7977" s="18"/>
      <c r="R7977" s="3"/>
      <c r="S7977" s="3"/>
      <c r="T7977" s="3"/>
    </row>
    <row r="7978" spans="1:20" x14ac:dyDescent="0.25">
      <c r="A7978"/>
      <c r="C7978"/>
      <c r="D7978" s="12"/>
      <c r="E7978" s="6"/>
      <c r="F7978" s="6"/>
      <c r="G7978" s="15"/>
      <c r="H7978" s="17"/>
      <c r="M7978" s="3"/>
      <c r="N7978" s="3"/>
      <c r="O7978" s="3"/>
      <c r="P7978" s="3"/>
      <c r="Q7978" s="18"/>
      <c r="R7978" s="3"/>
      <c r="S7978" s="3"/>
      <c r="T7978" s="3"/>
    </row>
    <row r="7979" spans="1:20" x14ac:dyDescent="0.25">
      <c r="A7979"/>
      <c r="C7979"/>
      <c r="D7979" s="12"/>
      <c r="E7979" s="6"/>
      <c r="F7979" s="6"/>
      <c r="G7979" s="15"/>
      <c r="H7979" s="17"/>
      <c r="M7979" s="3"/>
      <c r="N7979" s="3"/>
      <c r="O7979" s="3"/>
      <c r="P7979" s="3"/>
      <c r="Q7979" s="18"/>
      <c r="R7979" s="3"/>
      <c r="S7979" s="3"/>
      <c r="T7979" s="3"/>
    </row>
    <row r="7980" spans="1:20" x14ac:dyDescent="0.25">
      <c r="A7980"/>
      <c r="C7980"/>
      <c r="D7980" s="12"/>
      <c r="E7980" s="6"/>
      <c r="F7980" s="6"/>
      <c r="G7980" s="15"/>
      <c r="H7980" s="17"/>
      <c r="M7980" s="3"/>
      <c r="N7980" s="3"/>
      <c r="O7980" s="3"/>
      <c r="P7980" s="3"/>
      <c r="Q7980" s="18"/>
      <c r="R7980" s="3"/>
      <c r="S7980" s="3"/>
      <c r="T7980" s="3"/>
    </row>
    <row r="7981" spans="1:20" x14ac:dyDescent="0.25">
      <c r="A7981"/>
      <c r="C7981"/>
      <c r="D7981" s="12"/>
      <c r="E7981" s="6"/>
      <c r="F7981" s="6"/>
      <c r="G7981" s="15"/>
      <c r="H7981" s="17"/>
      <c r="M7981" s="3"/>
      <c r="N7981" s="3"/>
      <c r="O7981" s="3"/>
      <c r="P7981" s="3"/>
      <c r="Q7981" s="18"/>
      <c r="R7981" s="3"/>
      <c r="S7981" s="3"/>
      <c r="T7981" s="3"/>
    </row>
    <row r="7982" spans="1:20" x14ac:dyDescent="0.25">
      <c r="A7982"/>
      <c r="C7982"/>
      <c r="D7982" s="12"/>
      <c r="E7982" s="6"/>
      <c r="F7982" s="6"/>
      <c r="G7982" s="15"/>
      <c r="H7982" s="17"/>
      <c r="M7982" s="3"/>
      <c r="N7982" s="3"/>
      <c r="O7982" s="3"/>
      <c r="P7982" s="3"/>
      <c r="Q7982" s="18"/>
      <c r="R7982" s="3"/>
      <c r="S7982" s="3"/>
      <c r="T7982" s="3"/>
    </row>
    <row r="7983" spans="1:20" x14ac:dyDescent="0.25">
      <c r="A7983"/>
      <c r="C7983"/>
      <c r="D7983" s="12"/>
      <c r="E7983" s="6"/>
      <c r="F7983" s="6"/>
      <c r="G7983" s="15"/>
      <c r="H7983" s="17"/>
      <c r="M7983" s="3"/>
      <c r="N7983" s="3"/>
      <c r="O7983" s="3"/>
      <c r="P7983" s="3"/>
      <c r="Q7983" s="18"/>
      <c r="R7983" s="3"/>
      <c r="S7983" s="3"/>
      <c r="T7983" s="3"/>
    </row>
    <row r="7984" spans="1:20" x14ac:dyDescent="0.25">
      <c r="A7984"/>
      <c r="C7984"/>
      <c r="D7984" s="12"/>
      <c r="E7984" s="6"/>
      <c r="F7984" s="6"/>
      <c r="G7984" s="15"/>
      <c r="H7984" s="17"/>
      <c r="M7984" s="3"/>
      <c r="N7984" s="3"/>
      <c r="O7984" s="3"/>
      <c r="P7984" s="3"/>
      <c r="Q7984" s="18"/>
      <c r="R7984" s="3"/>
      <c r="S7984" s="3"/>
      <c r="T7984" s="3"/>
    </row>
    <row r="7985" spans="1:20" x14ac:dyDescent="0.25">
      <c r="A7985"/>
      <c r="C7985"/>
      <c r="D7985" s="12"/>
      <c r="E7985" s="6"/>
      <c r="F7985" s="6"/>
      <c r="G7985" s="15"/>
      <c r="H7985" s="17"/>
      <c r="M7985" s="3"/>
      <c r="N7985" s="3"/>
      <c r="O7985" s="3"/>
      <c r="P7985" s="3"/>
      <c r="Q7985" s="18"/>
      <c r="R7985" s="3"/>
      <c r="S7985" s="3"/>
      <c r="T7985" s="3"/>
    </row>
    <row r="7986" spans="1:20" x14ac:dyDescent="0.25">
      <c r="A7986"/>
      <c r="C7986"/>
      <c r="D7986" s="12"/>
      <c r="E7986" s="6"/>
      <c r="F7986" s="6"/>
      <c r="G7986" s="15"/>
      <c r="H7986" s="17"/>
      <c r="M7986" s="3"/>
      <c r="N7986" s="3"/>
      <c r="O7986" s="3"/>
      <c r="P7986" s="3"/>
      <c r="Q7986" s="18"/>
      <c r="R7986" s="3"/>
      <c r="S7986" s="3"/>
      <c r="T7986" s="3"/>
    </row>
    <row r="7987" spans="1:20" x14ac:dyDescent="0.25">
      <c r="A7987"/>
      <c r="C7987"/>
      <c r="D7987" s="12"/>
      <c r="E7987" s="6"/>
      <c r="F7987" s="6"/>
      <c r="G7987" s="15"/>
      <c r="H7987" s="17"/>
      <c r="M7987" s="3"/>
      <c r="N7987" s="3"/>
      <c r="O7987" s="3"/>
      <c r="P7987" s="3"/>
      <c r="Q7987" s="18"/>
      <c r="R7987" s="3"/>
      <c r="S7987" s="3"/>
      <c r="T7987" s="3"/>
    </row>
    <row r="7988" spans="1:20" x14ac:dyDescent="0.25">
      <c r="A7988"/>
      <c r="C7988"/>
      <c r="D7988" s="12"/>
      <c r="E7988" s="6"/>
      <c r="F7988" s="6"/>
      <c r="G7988" s="15"/>
      <c r="H7988" s="17"/>
      <c r="M7988" s="3"/>
      <c r="N7988" s="3"/>
      <c r="O7988" s="3"/>
      <c r="P7988" s="3"/>
      <c r="Q7988" s="18"/>
      <c r="R7988" s="3"/>
      <c r="S7988" s="3"/>
      <c r="T7988" s="3"/>
    </row>
    <row r="7989" spans="1:20" x14ac:dyDescent="0.25">
      <c r="A7989"/>
      <c r="C7989"/>
      <c r="D7989" s="12"/>
      <c r="E7989" s="6"/>
      <c r="F7989" s="6"/>
      <c r="G7989" s="15"/>
      <c r="H7989" s="17"/>
      <c r="M7989" s="3"/>
      <c r="N7989" s="3"/>
      <c r="O7989" s="3"/>
      <c r="P7989" s="3"/>
      <c r="Q7989" s="18"/>
      <c r="R7989" s="3"/>
      <c r="S7989" s="3"/>
      <c r="T7989" s="3"/>
    </row>
    <row r="7990" spans="1:20" x14ac:dyDescent="0.25">
      <c r="A7990"/>
      <c r="C7990"/>
      <c r="D7990" s="12"/>
      <c r="E7990" s="6"/>
      <c r="F7990" s="6"/>
      <c r="G7990" s="15"/>
      <c r="H7990" s="17"/>
      <c r="M7990" s="3"/>
      <c r="N7990" s="3"/>
      <c r="O7990" s="3"/>
      <c r="P7990" s="3"/>
      <c r="Q7990" s="18"/>
      <c r="R7990" s="3"/>
      <c r="S7990" s="3"/>
      <c r="T7990" s="3"/>
    </row>
    <row r="7991" spans="1:20" x14ac:dyDescent="0.25">
      <c r="A7991"/>
      <c r="C7991"/>
      <c r="D7991" s="12"/>
      <c r="E7991" s="6"/>
      <c r="F7991" s="6"/>
      <c r="G7991" s="15"/>
      <c r="H7991" s="17"/>
      <c r="M7991" s="3"/>
      <c r="N7991" s="3"/>
      <c r="O7991" s="3"/>
      <c r="P7991" s="3"/>
      <c r="Q7991" s="18"/>
      <c r="R7991" s="3"/>
      <c r="S7991" s="3"/>
      <c r="T7991" s="3"/>
    </row>
    <row r="7992" spans="1:20" x14ac:dyDescent="0.25">
      <c r="A7992"/>
      <c r="C7992"/>
      <c r="D7992" s="12"/>
      <c r="E7992" s="6"/>
      <c r="F7992" s="6"/>
      <c r="G7992" s="15"/>
      <c r="H7992" s="17"/>
      <c r="M7992" s="3"/>
      <c r="N7992" s="3"/>
      <c r="O7992" s="3"/>
      <c r="P7992" s="3"/>
      <c r="Q7992" s="18"/>
      <c r="R7992" s="3"/>
      <c r="S7992" s="3"/>
      <c r="T7992" s="3"/>
    </row>
    <row r="7993" spans="1:20" x14ac:dyDescent="0.25">
      <c r="A7993"/>
      <c r="C7993"/>
      <c r="D7993" s="12"/>
      <c r="E7993" s="6"/>
      <c r="F7993" s="6"/>
      <c r="G7993" s="15"/>
      <c r="H7993" s="17"/>
      <c r="M7993" s="3"/>
      <c r="N7993" s="3"/>
      <c r="O7993" s="3"/>
      <c r="P7993" s="3"/>
      <c r="Q7993" s="18"/>
      <c r="R7993" s="3"/>
      <c r="S7993" s="3"/>
      <c r="T7993" s="3"/>
    </row>
    <row r="7994" spans="1:20" x14ac:dyDescent="0.25">
      <c r="A7994"/>
      <c r="C7994"/>
      <c r="D7994" s="12"/>
      <c r="E7994" s="6"/>
      <c r="F7994" s="6"/>
      <c r="G7994" s="15"/>
      <c r="H7994" s="17"/>
      <c r="M7994" s="3"/>
      <c r="N7994" s="3"/>
      <c r="O7994" s="3"/>
      <c r="P7994" s="3"/>
      <c r="Q7994" s="18"/>
      <c r="R7994" s="3"/>
      <c r="S7994" s="3"/>
      <c r="T7994" s="3"/>
    </row>
    <row r="7995" spans="1:20" x14ac:dyDescent="0.25">
      <c r="A7995"/>
      <c r="C7995"/>
      <c r="D7995" s="12"/>
      <c r="E7995" s="6"/>
      <c r="F7995" s="6"/>
      <c r="G7995" s="15"/>
      <c r="H7995" s="17"/>
      <c r="M7995" s="3"/>
      <c r="N7995" s="3"/>
      <c r="O7995" s="3"/>
      <c r="P7995" s="3"/>
      <c r="Q7995" s="18"/>
      <c r="R7995" s="3"/>
      <c r="S7995" s="3"/>
      <c r="T7995" s="3"/>
    </row>
    <row r="7996" spans="1:20" x14ac:dyDescent="0.25">
      <c r="A7996"/>
      <c r="C7996"/>
      <c r="D7996" s="12"/>
      <c r="E7996" s="6"/>
      <c r="F7996" s="6"/>
      <c r="G7996" s="15"/>
      <c r="H7996" s="17"/>
      <c r="M7996" s="3"/>
      <c r="N7996" s="3"/>
      <c r="O7996" s="3"/>
      <c r="P7996" s="3"/>
      <c r="Q7996" s="18"/>
      <c r="R7996" s="3"/>
      <c r="S7996" s="3"/>
      <c r="T7996" s="3"/>
    </row>
    <row r="7997" spans="1:20" x14ac:dyDescent="0.25">
      <c r="A7997"/>
      <c r="C7997"/>
      <c r="D7997" s="12"/>
      <c r="E7997" s="6"/>
      <c r="F7997" s="6"/>
      <c r="G7997" s="15"/>
      <c r="H7997" s="17"/>
      <c r="M7997" s="3"/>
      <c r="N7997" s="3"/>
      <c r="O7997" s="3"/>
      <c r="P7997" s="3"/>
      <c r="Q7997" s="18"/>
      <c r="R7997" s="3"/>
      <c r="S7997" s="3"/>
      <c r="T7997" s="3"/>
    </row>
    <row r="7998" spans="1:20" x14ac:dyDescent="0.25">
      <c r="A7998"/>
      <c r="C7998"/>
      <c r="D7998" s="12"/>
      <c r="E7998" s="6"/>
      <c r="F7998" s="6"/>
      <c r="G7998" s="15"/>
      <c r="H7998" s="17"/>
      <c r="M7998" s="3"/>
      <c r="N7998" s="3"/>
      <c r="O7998" s="3"/>
      <c r="P7998" s="3"/>
      <c r="Q7998" s="18"/>
      <c r="R7998" s="3"/>
      <c r="S7998" s="3"/>
      <c r="T7998" s="3"/>
    </row>
    <row r="7999" spans="1:20" x14ac:dyDescent="0.25">
      <c r="A7999"/>
      <c r="C7999"/>
      <c r="D7999" s="12"/>
      <c r="E7999" s="6"/>
      <c r="F7999" s="6"/>
      <c r="G7999" s="15"/>
      <c r="H7999" s="17"/>
      <c r="M7999" s="3"/>
      <c r="N7999" s="3"/>
      <c r="O7999" s="3"/>
      <c r="P7999" s="3"/>
      <c r="Q7999" s="18"/>
      <c r="R7999" s="3"/>
      <c r="S7999" s="3"/>
      <c r="T7999" s="3"/>
    </row>
    <row r="8000" spans="1:20" x14ac:dyDescent="0.25">
      <c r="A8000"/>
      <c r="C8000"/>
      <c r="D8000" s="12"/>
      <c r="E8000" s="6"/>
      <c r="F8000" s="6"/>
      <c r="G8000" s="15"/>
      <c r="H8000" s="17"/>
      <c r="M8000" s="3"/>
      <c r="N8000" s="3"/>
      <c r="O8000" s="3"/>
      <c r="P8000" s="3"/>
      <c r="Q8000" s="18"/>
      <c r="R8000" s="3"/>
      <c r="S8000" s="3"/>
      <c r="T8000" s="3"/>
    </row>
    <row r="8001" spans="1:20" x14ac:dyDescent="0.25">
      <c r="A8001"/>
      <c r="C8001"/>
      <c r="D8001" s="12"/>
      <c r="E8001" s="6"/>
      <c r="F8001" s="6"/>
      <c r="G8001" s="15"/>
      <c r="H8001" s="17"/>
      <c r="M8001" s="3"/>
      <c r="N8001" s="3"/>
      <c r="O8001" s="3"/>
      <c r="P8001" s="3"/>
      <c r="Q8001" s="18"/>
      <c r="R8001" s="3"/>
      <c r="S8001" s="3"/>
      <c r="T8001" s="3"/>
    </row>
    <row r="8002" spans="1:20" x14ac:dyDescent="0.25">
      <c r="A8002"/>
      <c r="C8002"/>
      <c r="D8002" s="12"/>
      <c r="E8002" s="6"/>
      <c r="F8002" s="6"/>
      <c r="G8002" s="15"/>
      <c r="H8002" s="17"/>
      <c r="M8002" s="3"/>
      <c r="N8002" s="3"/>
      <c r="O8002" s="3"/>
      <c r="P8002" s="3"/>
      <c r="Q8002" s="18"/>
      <c r="R8002" s="3"/>
      <c r="S8002" s="3"/>
      <c r="T8002" s="3"/>
    </row>
    <row r="8003" spans="1:20" x14ac:dyDescent="0.25">
      <c r="A8003"/>
      <c r="C8003"/>
      <c r="D8003" s="12"/>
      <c r="E8003" s="6"/>
      <c r="F8003" s="6"/>
      <c r="G8003" s="15"/>
      <c r="H8003" s="17"/>
      <c r="M8003" s="3"/>
      <c r="N8003" s="3"/>
      <c r="O8003" s="3"/>
      <c r="P8003" s="3"/>
      <c r="Q8003" s="18"/>
      <c r="R8003" s="3"/>
      <c r="S8003" s="3"/>
      <c r="T8003" s="3"/>
    </row>
    <row r="8004" spans="1:20" x14ac:dyDescent="0.25">
      <c r="A8004"/>
      <c r="C8004"/>
      <c r="D8004" s="12"/>
      <c r="E8004" s="6"/>
      <c r="F8004" s="6"/>
      <c r="G8004" s="15"/>
      <c r="H8004" s="17"/>
      <c r="M8004" s="3"/>
      <c r="N8004" s="3"/>
      <c r="O8004" s="3"/>
      <c r="P8004" s="3"/>
      <c r="Q8004" s="18"/>
      <c r="R8004" s="3"/>
      <c r="S8004" s="3"/>
      <c r="T8004" s="3"/>
    </row>
    <row r="8005" spans="1:20" x14ac:dyDescent="0.25">
      <c r="A8005"/>
      <c r="C8005"/>
      <c r="D8005" s="12"/>
      <c r="E8005" s="6"/>
      <c r="F8005" s="6"/>
      <c r="G8005" s="15"/>
      <c r="H8005" s="17"/>
      <c r="M8005" s="3"/>
      <c r="N8005" s="3"/>
      <c r="O8005" s="3"/>
      <c r="P8005" s="3"/>
      <c r="Q8005" s="18"/>
      <c r="R8005" s="3"/>
      <c r="S8005" s="3"/>
      <c r="T8005" s="3"/>
    </row>
    <row r="8006" spans="1:20" x14ac:dyDescent="0.25">
      <c r="A8006"/>
      <c r="C8006"/>
      <c r="D8006" s="12"/>
      <c r="E8006" s="6"/>
      <c r="F8006" s="6"/>
      <c r="G8006" s="15"/>
      <c r="H8006" s="17"/>
      <c r="M8006" s="3"/>
      <c r="N8006" s="3"/>
      <c r="O8006" s="3"/>
      <c r="P8006" s="3"/>
      <c r="Q8006" s="18"/>
      <c r="R8006" s="3"/>
      <c r="S8006" s="3"/>
      <c r="T8006" s="3"/>
    </row>
    <row r="8007" spans="1:20" x14ac:dyDescent="0.25">
      <c r="A8007"/>
      <c r="C8007"/>
      <c r="D8007" s="12"/>
      <c r="E8007" s="6"/>
      <c r="F8007" s="6"/>
      <c r="G8007" s="15"/>
      <c r="H8007" s="17"/>
      <c r="M8007" s="3"/>
      <c r="N8007" s="3"/>
      <c r="O8007" s="3"/>
      <c r="P8007" s="3"/>
      <c r="Q8007" s="18"/>
      <c r="R8007" s="3"/>
      <c r="S8007" s="3"/>
      <c r="T8007" s="3"/>
    </row>
    <row r="8008" spans="1:20" x14ac:dyDescent="0.25">
      <c r="A8008"/>
      <c r="C8008"/>
      <c r="D8008" s="12"/>
      <c r="E8008" s="6"/>
      <c r="F8008" s="6"/>
      <c r="G8008" s="15"/>
      <c r="H8008" s="17"/>
      <c r="M8008" s="3"/>
      <c r="N8008" s="3"/>
      <c r="O8008" s="3"/>
      <c r="P8008" s="3"/>
      <c r="Q8008" s="18"/>
      <c r="R8008" s="3"/>
      <c r="S8008" s="3"/>
      <c r="T8008" s="3"/>
    </row>
    <row r="8009" spans="1:20" x14ac:dyDescent="0.25">
      <c r="A8009"/>
      <c r="C8009"/>
      <c r="D8009" s="12"/>
      <c r="E8009" s="6"/>
      <c r="F8009" s="6"/>
      <c r="G8009" s="15"/>
      <c r="H8009" s="17"/>
      <c r="M8009" s="3"/>
      <c r="N8009" s="3"/>
      <c r="O8009" s="3"/>
      <c r="P8009" s="3"/>
      <c r="Q8009" s="18"/>
      <c r="R8009" s="3"/>
      <c r="S8009" s="3"/>
      <c r="T8009" s="3"/>
    </row>
    <row r="8010" spans="1:20" x14ac:dyDescent="0.25">
      <c r="A8010"/>
      <c r="C8010"/>
      <c r="D8010" s="12"/>
      <c r="E8010" s="6"/>
      <c r="F8010" s="6"/>
      <c r="G8010" s="15"/>
      <c r="H8010" s="17"/>
      <c r="M8010" s="3"/>
      <c r="N8010" s="3"/>
      <c r="O8010" s="3"/>
      <c r="P8010" s="3"/>
      <c r="Q8010" s="18"/>
      <c r="R8010" s="3"/>
      <c r="S8010" s="3"/>
      <c r="T8010" s="3"/>
    </row>
    <row r="8011" spans="1:20" x14ac:dyDescent="0.25">
      <c r="A8011"/>
      <c r="C8011"/>
      <c r="D8011" s="12"/>
      <c r="E8011" s="6"/>
      <c r="F8011" s="6"/>
      <c r="G8011" s="15"/>
      <c r="H8011" s="17"/>
      <c r="M8011" s="3"/>
      <c r="N8011" s="3"/>
      <c r="O8011" s="3"/>
      <c r="P8011" s="3"/>
      <c r="Q8011" s="18"/>
      <c r="R8011" s="3"/>
      <c r="S8011" s="3"/>
      <c r="T8011" s="3"/>
    </row>
    <row r="8012" spans="1:20" x14ac:dyDescent="0.25">
      <c r="A8012"/>
      <c r="C8012"/>
      <c r="D8012" s="12"/>
      <c r="E8012" s="6"/>
      <c r="F8012" s="6"/>
      <c r="G8012" s="15"/>
      <c r="H8012" s="17"/>
      <c r="M8012" s="3"/>
      <c r="N8012" s="3"/>
      <c r="O8012" s="3"/>
      <c r="P8012" s="3"/>
      <c r="Q8012" s="18"/>
      <c r="R8012" s="3"/>
      <c r="S8012" s="3"/>
      <c r="T8012" s="3"/>
    </row>
    <row r="8013" spans="1:20" x14ac:dyDescent="0.25">
      <c r="A8013"/>
      <c r="C8013"/>
      <c r="D8013" s="12"/>
      <c r="E8013" s="6"/>
      <c r="F8013" s="6"/>
      <c r="G8013" s="15"/>
      <c r="H8013" s="17"/>
      <c r="M8013" s="3"/>
      <c r="N8013" s="3"/>
      <c r="O8013" s="3"/>
      <c r="P8013" s="3"/>
      <c r="Q8013" s="18"/>
      <c r="R8013" s="3"/>
      <c r="S8013" s="3"/>
      <c r="T8013" s="3"/>
    </row>
    <row r="8014" spans="1:20" x14ac:dyDescent="0.25">
      <c r="A8014"/>
      <c r="C8014"/>
      <c r="D8014" s="12"/>
      <c r="E8014" s="6"/>
      <c r="F8014" s="6"/>
      <c r="G8014" s="15"/>
      <c r="H8014" s="17"/>
      <c r="M8014" s="3"/>
      <c r="N8014" s="3"/>
      <c r="O8014" s="3"/>
      <c r="P8014" s="3"/>
      <c r="Q8014" s="18"/>
      <c r="R8014" s="3"/>
      <c r="S8014" s="3"/>
      <c r="T8014" s="3"/>
    </row>
    <row r="8015" spans="1:20" x14ac:dyDescent="0.25">
      <c r="A8015"/>
      <c r="C8015"/>
      <c r="D8015" s="12"/>
      <c r="E8015" s="6"/>
      <c r="F8015" s="6"/>
      <c r="G8015" s="15"/>
      <c r="H8015" s="17"/>
      <c r="M8015" s="3"/>
      <c r="N8015" s="3"/>
      <c r="O8015" s="3"/>
      <c r="P8015" s="3"/>
      <c r="Q8015" s="18"/>
      <c r="R8015" s="3"/>
      <c r="S8015" s="3"/>
      <c r="T8015" s="3"/>
    </row>
    <row r="8016" spans="1:20" x14ac:dyDescent="0.25">
      <c r="A8016"/>
      <c r="C8016"/>
      <c r="D8016" s="12"/>
      <c r="E8016" s="6"/>
      <c r="F8016" s="6"/>
      <c r="G8016" s="15"/>
      <c r="H8016" s="17"/>
      <c r="M8016" s="3"/>
      <c r="N8016" s="3"/>
      <c r="O8016" s="3"/>
      <c r="P8016" s="3"/>
      <c r="Q8016" s="18"/>
      <c r="R8016" s="3"/>
      <c r="S8016" s="3"/>
      <c r="T8016" s="3"/>
    </row>
    <row r="8017" spans="1:20" x14ac:dyDescent="0.25">
      <c r="A8017"/>
      <c r="C8017"/>
      <c r="D8017" s="12"/>
      <c r="E8017" s="6"/>
      <c r="F8017" s="6"/>
      <c r="G8017" s="15"/>
      <c r="H8017" s="17"/>
      <c r="M8017" s="3"/>
      <c r="N8017" s="3"/>
      <c r="O8017" s="3"/>
      <c r="P8017" s="3"/>
      <c r="Q8017" s="18"/>
      <c r="R8017" s="3"/>
      <c r="S8017" s="3"/>
      <c r="T8017" s="3"/>
    </row>
    <row r="8018" spans="1:20" x14ac:dyDescent="0.25">
      <c r="A8018"/>
      <c r="C8018"/>
      <c r="D8018" s="12"/>
      <c r="E8018" s="6"/>
      <c r="F8018" s="6"/>
      <c r="G8018" s="15"/>
      <c r="H8018" s="17"/>
      <c r="M8018" s="3"/>
      <c r="N8018" s="3"/>
      <c r="O8018" s="3"/>
      <c r="P8018" s="3"/>
      <c r="Q8018" s="18"/>
      <c r="R8018" s="3"/>
      <c r="S8018" s="3"/>
      <c r="T8018" s="3"/>
    </row>
    <row r="8019" spans="1:20" x14ac:dyDescent="0.25">
      <c r="A8019"/>
      <c r="C8019"/>
      <c r="D8019" s="12"/>
      <c r="E8019" s="6"/>
      <c r="F8019" s="6"/>
      <c r="G8019" s="15"/>
      <c r="H8019" s="17"/>
      <c r="M8019" s="3"/>
      <c r="N8019" s="3"/>
      <c r="O8019" s="3"/>
      <c r="P8019" s="3"/>
      <c r="Q8019" s="18"/>
      <c r="R8019" s="3"/>
      <c r="S8019" s="3"/>
      <c r="T8019" s="3"/>
    </row>
    <row r="8020" spans="1:20" x14ac:dyDescent="0.25">
      <c r="A8020"/>
      <c r="C8020"/>
      <c r="D8020" s="12"/>
      <c r="E8020" s="6"/>
      <c r="F8020" s="6"/>
      <c r="G8020" s="15"/>
      <c r="H8020" s="17"/>
      <c r="M8020" s="3"/>
      <c r="N8020" s="3"/>
      <c r="O8020" s="3"/>
      <c r="P8020" s="3"/>
      <c r="Q8020" s="18"/>
      <c r="R8020" s="3"/>
      <c r="S8020" s="3"/>
      <c r="T8020" s="3"/>
    </row>
    <row r="8021" spans="1:20" x14ac:dyDescent="0.25">
      <c r="A8021"/>
      <c r="C8021"/>
      <c r="D8021" s="12"/>
      <c r="E8021" s="6"/>
      <c r="F8021" s="6"/>
      <c r="G8021" s="15"/>
      <c r="H8021" s="17"/>
      <c r="M8021" s="3"/>
      <c r="N8021" s="3"/>
      <c r="O8021" s="3"/>
      <c r="P8021" s="3"/>
      <c r="Q8021" s="18"/>
      <c r="R8021" s="3"/>
      <c r="S8021" s="3"/>
      <c r="T8021" s="3"/>
    </row>
    <row r="8022" spans="1:20" x14ac:dyDescent="0.25">
      <c r="A8022"/>
      <c r="C8022"/>
      <c r="D8022" s="12"/>
      <c r="E8022" s="6"/>
      <c r="F8022" s="6"/>
      <c r="G8022" s="15"/>
      <c r="H8022" s="17"/>
      <c r="M8022" s="3"/>
      <c r="N8022" s="3"/>
      <c r="O8022" s="3"/>
      <c r="P8022" s="3"/>
      <c r="Q8022" s="18"/>
      <c r="R8022" s="3"/>
      <c r="S8022" s="3"/>
      <c r="T8022" s="3"/>
    </row>
    <row r="8023" spans="1:20" x14ac:dyDescent="0.25">
      <c r="A8023"/>
      <c r="C8023"/>
      <c r="D8023" s="12"/>
      <c r="E8023" s="6"/>
      <c r="F8023" s="6"/>
      <c r="G8023" s="15"/>
      <c r="H8023" s="17"/>
      <c r="M8023" s="3"/>
      <c r="N8023" s="3"/>
      <c r="O8023" s="3"/>
      <c r="P8023" s="3"/>
      <c r="Q8023" s="18"/>
      <c r="R8023" s="3"/>
      <c r="S8023" s="3"/>
      <c r="T8023" s="3"/>
    </row>
    <row r="8024" spans="1:20" x14ac:dyDescent="0.25">
      <c r="A8024"/>
      <c r="C8024"/>
      <c r="D8024" s="12"/>
      <c r="E8024" s="6"/>
      <c r="F8024" s="6"/>
      <c r="G8024" s="15"/>
      <c r="H8024" s="17"/>
      <c r="M8024" s="3"/>
      <c r="N8024" s="3"/>
      <c r="O8024" s="3"/>
      <c r="P8024" s="3"/>
      <c r="Q8024" s="18"/>
      <c r="R8024" s="3"/>
      <c r="S8024" s="3"/>
      <c r="T8024" s="3"/>
    </row>
    <row r="8025" spans="1:20" x14ac:dyDescent="0.25">
      <c r="A8025"/>
      <c r="C8025"/>
      <c r="D8025" s="12"/>
      <c r="E8025" s="6"/>
      <c r="F8025" s="6"/>
      <c r="G8025" s="15"/>
      <c r="H8025" s="17"/>
      <c r="M8025" s="3"/>
      <c r="N8025" s="3"/>
      <c r="O8025" s="3"/>
      <c r="P8025" s="3"/>
      <c r="Q8025" s="18"/>
      <c r="R8025" s="3"/>
      <c r="S8025" s="3"/>
      <c r="T8025" s="3"/>
    </row>
    <row r="8026" spans="1:20" x14ac:dyDescent="0.25">
      <c r="A8026"/>
      <c r="C8026"/>
      <c r="D8026" s="12"/>
      <c r="E8026" s="6"/>
      <c r="F8026" s="6"/>
      <c r="G8026" s="15"/>
      <c r="H8026" s="17"/>
      <c r="M8026" s="3"/>
      <c r="N8026" s="3"/>
      <c r="O8026" s="3"/>
      <c r="P8026" s="3"/>
      <c r="Q8026" s="18"/>
      <c r="R8026" s="3"/>
      <c r="S8026" s="3"/>
      <c r="T8026" s="3"/>
    </row>
    <row r="8027" spans="1:20" x14ac:dyDescent="0.25">
      <c r="A8027"/>
      <c r="C8027"/>
      <c r="D8027" s="12"/>
      <c r="E8027" s="6"/>
      <c r="F8027" s="6"/>
      <c r="G8027" s="15"/>
      <c r="H8027" s="17"/>
      <c r="M8027" s="3"/>
      <c r="N8027" s="3"/>
      <c r="O8027" s="3"/>
      <c r="P8027" s="3"/>
      <c r="Q8027" s="18"/>
      <c r="R8027" s="3"/>
      <c r="S8027" s="3"/>
      <c r="T8027" s="3"/>
    </row>
    <row r="8028" spans="1:20" x14ac:dyDescent="0.25">
      <c r="A8028"/>
      <c r="C8028"/>
      <c r="D8028" s="12"/>
      <c r="E8028" s="6"/>
      <c r="F8028" s="6"/>
      <c r="G8028" s="15"/>
      <c r="H8028" s="17"/>
      <c r="M8028" s="3"/>
      <c r="N8028" s="3"/>
      <c r="O8028" s="3"/>
      <c r="P8028" s="3"/>
      <c r="Q8028" s="18"/>
      <c r="R8028" s="3"/>
      <c r="S8028" s="3"/>
      <c r="T8028" s="3"/>
    </row>
    <row r="8029" spans="1:20" x14ac:dyDescent="0.25">
      <c r="A8029"/>
      <c r="C8029"/>
      <c r="D8029" s="12"/>
      <c r="E8029" s="6"/>
      <c r="F8029" s="6"/>
      <c r="G8029" s="15"/>
      <c r="H8029" s="17"/>
      <c r="M8029" s="3"/>
      <c r="N8029" s="3"/>
      <c r="O8029" s="3"/>
      <c r="P8029" s="3"/>
      <c r="Q8029" s="18"/>
      <c r="R8029" s="3"/>
      <c r="S8029" s="3"/>
      <c r="T8029" s="3"/>
    </row>
    <row r="8030" spans="1:20" x14ac:dyDescent="0.25">
      <c r="A8030"/>
      <c r="C8030"/>
      <c r="D8030" s="12"/>
      <c r="E8030" s="6"/>
      <c r="F8030" s="6"/>
      <c r="G8030" s="15"/>
      <c r="H8030" s="17"/>
      <c r="M8030" s="3"/>
      <c r="N8030" s="3"/>
      <c r="O8030" s="3"/>
      <c r="P8030" s="3"/>
      <c r="Q8030" s="18"/>
      <c r="R8030" s="3"/>
      <c r="S8030" s="3"/>
      <c r="T8030" s="3"/>
    </row>
    <row r="8031" spans="1:20" x14ac:dyDescent="0.25">
      <c r="A8031"/>
      <c r="C8031"/>
      <c r="D8031" s="12"/>
      <c r="E8031" s="6"/>
      <c r="F8031" s="6"/>
      <c r="G8031" s="15"/>
      <c r="H8031" s="17"/>
      <c r="M8031" s="3"/>
      <c r="N8031" s="3"/>
      <c r="O8031" s="3"/>
      <c r="P8031" s="3"/>
      <c r="Q8031" s="18"/>
      <c r="R8031" s="3"/>
      <c r="S8031" s="3"/>
      <c r="T8031" s="3"/>
    </row>
    <row r="8032" spans="1:20" x14ac:dyDescent="0.25">
      <c r="A8032"/>
      <c r="C8032"/>
      <c r="D8032" s="12"/>
      <c r="E8032" s="6"/>
      <c r="F8032" s="6"/>
      <c r="G8032" s="15"/>
      <c r="H8032" s="17"/>
      <c r="M8032" s="3"/>
      <c r="N8032" s="3"/>
      <c r="O8032" s="3"/>
      <c r="P8032" s="3"/>
      <c r="Q8032" s="18"/>
      <c r="R8032" s="3"/>
      <c r="S8032" s="3"/>
      <c r="T8032" s="3"/>
    </row>
    <row r="8033" spans="1:20" x14ac:dyDescent="0.25">
      <c r="A8033"/>
      <c r="C8033"/>
      <c r="D8033" s="12"/>
      <c r="E8033" s="6"/>
      <c r="F8033" s="6"/>
      <c r="G8033" s="15"/>
      <c r="H8033" s="17"/>
      <c r="M8033" s="3"/>
      <c r="N8033" s="3"/>
      <c r="O8033" s="3"/>
      <c r="P8033" s="3"/>
      <c r="Q8033" s="18"/>
      <c r="R8033" s="3"/>
      <c r="S8033" s="3"/>
      <c r="T8033" s="3"/>
    </row>
    <row r="8034" spans="1:20" x14ac:dyDescent="0.25">
      <c r="A8034"/>
      <c r="C8034"/>
      <c r="D8034" s="12"/>
      <c r="E8034" s="6"/>
      <c r="F8034" s="6"/>
      <c r="G8034" s="15"/>
      <c r="H8034" s="17"/>
      <c r="M8034" s="3"/>
      <c r="N8034" s="3"/>
      <c r="O8034" s="3"/>
      <c r="P8034" s="3"/>
      <c r="Q8034" s="18"/>
      <c r="R8034" s="3"/>
      <c r="S8034" s="3"/>
      <c r="T8034" s="3"/>
    </row>
    <row r="8035" spans="1:20" x14ac:dyDescent="0.25">
      <c r="A8035"/>
      <c r="C8035"/>
      <c r="D8035" s="12"/>
      <c r="E8035" s="6"/>
      <c r="F8035" s="6"/>
      <c r="G8035" s="15"/>
      <c r="H8035" s="17"/>
      <c r="M8035" s="3"/>
      <c r="N8035" s="3"/>
      <c r="O8035" s="3"/>
      <c r="P8035" s="3"/>
      <c r="Q8035" s="18"/>
      <c r="R8035" s="3"/>
      <c r="S8035" s="3"/>
      <c r="T8035" s="3"/>
    </row>
    <row r="8036" spans="1:20" x14ac:dyDescent="0.25">
      <c r="A8036"/>
      <c r="C8036"/>
      <c r="D8036" s="12"/>
      <c r="E8036" s="6"/>
      <c r="F8036" s="6"/>
      <c r="G8036" s="15"/>
      <c r="H8036" s="17"/>
      <c r="M8036" s="3"/>
      <c r="N8036" s="3"/>
      <c r="O8036" s="3"/>
      <c r="P8036" s="3"/>
      <c r="Q8036" s="18"/>
      <c r="R8036" s="3"/>
      <c r="S8036" s="3"/>
      <c r="T8036" s="3"/>
    </row>
    <row r="8037" spans="1:20" x14ac:dyDescent="0.25">
      <c r="A8037"/>
      <c r="C8037"/>
      <c r="D8037" s="12"/>
      <c r="E8037" s="6"/>
      <c r="F8037" s="6"/>
      <c r="G8037" s="15"/>
      <c r="H8037" s="17"/>
      <c r="M8037" s="3"/>
      <c r="N8037" s="3"/>
      <c r="O8037" s="3"/>
      <c r="P8037" s="3"/>
      <c r="Q8037" s="18"/>
      <c r="R8037" s="3"/>
      <c r="S8037" s="3"/>
      <c r="T8037" s="3"/>
    </row>
    <row r="8038" spans="1:20" x14ac:dyDescent="0.25">
      <c r="A8038"/>
      <c r="C8038"/>
      <c r="D8038" s="12"/>
      <c r="E8038" s="6"/>
      <c r="F8038" s="6"/>
      <c r="G8038" s="15"/>
      <c r="H8038" s="17"/>
      <c r="M8038" s="3"/>
      <c r="N8038" s="3"/>
      <c r="O8038" s="3"/>
      <c r="P8038" s="3"/>
      <c r="Q8038" s="18"/>
      <c r="R8038" s="3"/>
      <c r="S8038" s="3"/>
      <c r="T8038" s="3"/>
    </row>
    <row r="8039" spans="1:20" x14ac:dyDescent="0.25">
      <c r="A8039"/>
      <c r="C8039"/>
      <c r="D8039" s="12"/>
      <c r="E8039" s="6"/>
      <c r="F8039" s="6"/>
      <c r="G8039" s="15"/>
      <c r="H8039" s="17"/>
      <c r="M8039" s="3"/>
      <c r="N8039" s="3"/>
      <c r="O8039" s="3"/>
      <c r="P8039" s="3"/>
      <c r="Q8039" s="18"/>
      <c r="R8039" s="3"/>
      <c r="S8039" s="3"/>
      <c r="T8039" s="3"/>
    </row>
    <row r="8040" spans="1:20" x14ac:dyDescent="0.25">
      <c r="A8040"/>
      <c r="C8040"/>
      <c r="D8040" s="12"/>
      <c r="E8040" s="6"/>
      <c r="F8040" s="6"/>
      <c r="G8040" s="15"/>
      <c r="H8040" s="17"/>
      <c r="M8040" s="3"/>
      <c r="N8040" s="3"/>
      <c r="O8040" s="3"/>
      <c r="P8040" s="3"/>
      <c r="Q8040" s="18"/>
      <c r="R8040" s="3"/>
      <c r="S8040" s="3"/>
      <c r="T8040" s="3"/>
    </row>
    <row r="8041" spans="1:20" x14ac:dyDescent="0.25">
      <c r="A8041"/>
      <c r="C8041"/>
      <c r="D8041" s="12"/>
      <c r="E8041" s="6"/>
      <c r="F8041" s="6"/>
      <c r="G8041" s="15"/>
      <c r="H8041" s="17"/>
      <c r="M8041" s="3"/>
      <c r="N8041" s="3"/>
      <c r="O8041" s="3"/>
      <c r="P8041" s="3"/>
      <c r="Q8041" s="18"/>
      <c r="R8041" s="3"/>
      <c r="S8041" s="3"/>
      <c r="T8041" s="3"/>
    </row>
    <row r="8042" spans="1:20" x14ac:dyDescent="0.25">
      <c r="A8042"/>
      <c r="C8042"/>
      <c r="D8042" s="12"/>
      <c r="E8042" s="6"/>
      <c r="F8042" s="6"/>
      <c r="G8042" s="15"/>
      <c r="H8042" s="17"/>
      <c r="M8042" s="3"/>
      <c r="N8042" s="3"/>
      <c r="O8042" s="3"/>
      <c r="P8042" s="3"/>
      <c r="Q8042" s="18"/>
      <c r="R8042" s="3"/>
      <c r="S8042" s="3"/>
      <c r="T8042" s="3"/>
    </row>
    <row r="8043" spans="1:20" x14ac:dyDescent="0.25">
      <c r="A8043"/>
      <c r="C8043"/>
      <c r="D8043" s="12"/>
      <c r="E8043" s="6"/>
      <c r="F8043" s="6"/>
      <c r="G8043" s="15"/>
      <c r="H8043" s="17"/>
      <c r="M8043" s="3"/>
      <c r="N8043" s="3"/>
      <c r="O8043" s="3"/>
      <c r="P8043" s="3"/>
      <c r="Q8043" s="18"/>
      <c r="R8043" s="3"/>
      <c r="S8043" s="3"/>
      <c r="T8043" s="3"/>
    </row>
    <row r="8044" spans="1:20" x14ac:dyDescent="0.25">
      <c r="A8044"/>
      <c r="C8044"/>
      <c r="D8044" s="12"/>
      <c r="E8044" s="6"/>
      <c r="F8044" s="6"/>
      <c r="G8044" s="15"/>
      <c r="H8044" s="17"/>
      <c r="M8044" s="3"/>
      <c r="N8044" s="3"/>
      <c r="O8044" s="3"/>
      <c r="P8044" s="3"/>
      <c r="Q8044" s="18"/>
      <c r="R8044" s="3"/>
      <c r="S8044" s="3"/>
      <c r="T8044" s="3"/>
    </row>
    <row r="8045" spans="1:20" x14ac:dyDescent="0.25">
      <c r="A8045"/>
      <c r="C8045"/>
      <c r="D8045" s="12"/>
      <c r="E8045" s="6"/>
      <c r="F8045" s="6"/>
      <c r="G8045" s="15"/>
      <c r="H8045" s="17"/>
      <c r="M8045" s="3"/>
      <c r="N8045" s="3"/>
      <c r="O8045" s="3"/>
      <c r="P8045" s="3"/>
      <c r="Q8045" s="18"/>
      <c r="R8045" s="3"/>
      <c r="S8045" s="3"/>
      <c r="T8045" s="3"/>
    </row>
    <row r="8046" spans="1:20" x14ac:dyDescent="0.25">
      <c r="A8046"/>
      <c r="C8046"/>
      <c r="D8046" s="12"/>
      <c r="E8046" s="6"/>
      <c r="F8046" s="6"/>
      <c r="G8046" s="15"/>
      <c r="H8046" s="17"/>
      <c r="M8046" s="3"/>
      <c r="N8046" s="3"/>
      <c r="O8046" s="3"/>
      <c r="P8046" s="3"/>
      <c r="Q8046" s="18"/>
      <c r="R8046" s="3"/>
      <c r="S8046" s="3"/>
      <c r="T8046" s="3"/>
    </row>
    <row r="8047" spans="1:20" x14ac:dyDescent="0.25">
      <c r="A8047"/>
      <c r="C8047"/>
      <c r="D8047" s="12"/>
      <c r="E8047" s="6"/>
      <c r="F8047" s="6"/>
      <c r="G8047" s="15"/>
      <c r="H8047" s="17"/>
      <c r="M8047" s="3"/>
      <c r="N8047" s="3"/>
      <c r="O8047" s="3"/>
      <c r="P8047" s="3"/>
      <c r="Q8047" s="18"/>
      <c r="R8047" s="3"/>
      <c r="S8047" s="3"/>
      <c r="T8047" s="3"/>
    </row>
    <row r="8048" spans="1:20" x14ac:dyDescent="0.25">
      <c r="A8048"/>
      <c r="C8048"/>
      <c r="D8048" s="12"/>
      <c r="E8048" s="6"/>
      <c r="F8048" s="6"/>
      <c r="G8048" s="15"/>
      <c r="H8048" s="17"/>
      <c r="M8048" s="3"/>
      <c r="N8048" s="3"/>
      <c r="O8048" s="3"/>
      <c r="P8048" s="3"/>
      <c r="Q8048" s="18"/>
      <c r="R8048" s="3"/>
      <c r="S8048" s="3"/>
      <c r="T8048" s="3"/>
    </row>
    <row r="8049" spans="1:20" x14ac:dyDescent="0.25">
      <c r="A8049"/>
      <c r="C8049"/>
      <c r="D8049" s="12"/>
      <c r="E8049" s="6"/>
      <c r="F8049" s="6"/>
      <c r="G8049" s="15"/>
      <c r="H8049" s="17"/>
      <c r="M8049" s="3"/>
      <c r="N8049" s="3"/>
      <c r="O8049" s="3"/>
      <c r="P8049" s="3"/>
      <c r="Q8049" s="18"/>
      <c r="R8049" s="3"/>
      <c r="S8049" s="3"/>
      <c r="T8049" s="3"/>
    </row>
    <row r="8050" spans="1:20" x14ac:dyDescent="0.25">
      <c r="A8050"/>
      <c r="C8050"/>
      <c r="D8050" s="12"/>
      <c r="E8050" s="6"/>
      <c r="F8050" s="6"/>
      <c r="G8050" s="15"/>
      <c r="H8050" s="17"/>
      <c r="M8050" s="3"/>
      <c r="N8050" s="3"/>
      <c r="O8050" s="3"/>
      <c r="P8050" s="3"/>
      <c r="Q8050" s="18"/>
      <c r="R8050" s="3"/>
      <c r="S8050" s="3"/>
      <c r="T8050" s="3"/>
    </row>
    <row r="8051" spans="1:20" x14ac:dyDescent="0.25">
      <c r="A8051"/>
      <c r="C8051"/>
      <c r="D8051" s="12"/>
      <c r="E8051" s="6"/>
      <c r="F8051" s="6"/>
      <c r="G8051" s="15"/>
      <c r="H8051" s="17"/>
      <c r="M8051" s="3"/>
      <c r="N8051" s="3"/>
      <c r="O8051" s="3"/>
      <c r="P8051" s="3"/>
      <c r="Q8051" s="18"/>
      <c r="R8051" s="3"/>
      <c r="S8051" s="3"/>
      <c r="T8051" s="3"/>
    </row>
    <row r="8052" spans="1:20" x14ac:dyDescent="0.25">
      <c r="A8052"/>
      <c r="C8052"/>
      <c r="D8052" s="12"/>
      <c r="E8052" s="6"/>
      <c r="F8052" s="6"/>
      <c r="G8052" s="15"/>
      <c r="H8052" s="17"/>
      <c r="M8052" s="3"/>
      <c r="N8052" s="3"/>
      <c r="O8052" s="3"/>
      <c r="P8052" s="3"/>
      <c r="Q8052" s="18"/>
      <c r="R8052" s="3"/>
      <c r="S8052" s="3"/>
      <c r="T8052" s="3"/>
    </row>
    <row r="8053" spans="1:20" x14ac:dyDescent="0.25">
      <c r="A8053"/>
      <c r="C8053"/>
      <c r="D8053" s="12"/>
      <c r="E8053" s="6"/>
      <c r="F8053" s="6"/>
      <c r="G8053" s="15"/>
      <c r="H8053" s="17"/>
      <c r="M8053" s="3"/>
      <c r="N8053" s="3"/>
      <c r="O8053" s="3"/>
      <c r="P8053" s="3"/>
      <c r="Q8053" s="18"/>
      <c r="R8053" s="3"/>
      <c r="S8053" s="3"/>
      <c r="T8053" s="3"/>
    </row>
    <row r="8054" spans="1:20" x14ac:dyDescent="0.25">
      <c r="A8054"/>
      <c r="C8054"/>
      <c r="D8054" s="12"/>
      <c r="E8054" s="6"/>
      <c r="F8054" s="6"/>
      <c r="G8054" s="15"/>
      <c r="H8054" s="17"/>
      <c r="M8054" s="3"/>
      <c r="N8054" s="3"/>
      <c r="O8054" s="3"/>
      <c r="P8054" s="3"/>
      <c r="Q8054" s="18"/>
      <c r="R8054" s="3"/>
      <c r="S8054" s="3"/>
      <c r="T8054" s="3"/>
    </row>
    <row r="8055" spans="1:20" x14ac:dyDescent="0.25">
      <c r="A8055"/>
      <c r="C8055"/>
      <c r="D8055" s="12"/>
      <c r="E8055" s="6"/>
      <c r="F8055" s="6"/>
      <c r="G8055" s="15"/>
      <c r="H8055" s="17"/>
      <c r="M8055" s="3"/>
      <c r="N8055" s="3"/>
      <c r="O8055" s="3"/>
      <c r="P8055" s="3"/>
      <c r="Q8055" s="18"/>
      <c r="R8055" s="3"/>
      <c r="S8055" s="3"/>
      <c r="T8055" s="3"/>
    </row>
    <row r="8056" spans="1:20" x14ac:dyDescent="0.25">
      <c r="A8056"/>
      <c r="C8056"/>
      <c r="D8056" s="12"/>
      <c r="E8056" s="6"/>
      <c r="F8056" s="6"/>
      <c r="G8056" s="15"/>
      <c r="H8056" s="17"/>
      <c r="M8056" s="3"/>
      <c r="N8056" s="3"/>
      <c r="O8056" s="3"/>
      <c r="P8056" s="3"/>
      <c r="Q8056" s="18"/>
      <c r="R8056" s="3"/>
      <c r="S8056" s="3"/>
      <c r="T8056" s="3"/>
    </row>
    <row r="8057" spans="1:20" x14ac:dyDescent="0.25">
      <c r="A8057"/>
      <c r="C8057"/>
      <c r="D8057" s="12"/>
      <c r="E8057" s="6"/>
      <c r="F8057" s="6"/>
      <c r="G8057" s="15"/>
      <c r="H8057" s="17"/>
      <c r="M8057" s="3"/>
      <c r="N8057" s="3"/>
      <c r="O8057" s="3"/>
      <c r="P8057" s="3"/>
      <c r="Q8057" s="18"/>
      <c r="R8057" s="3"/>
      <c r="S8057" s="3"/>
      <c r="T8057" s="3"/>
    </row>
    <row r="8058" spans="1:20" x14ac:dyDescent="0.25">
      <c r="A8058"/>
      <c r="C8058"/>
      <c r="D8058" s="12"/>
      <c r="E8058" s="6"/>
      <c r="F8058" s="6"/>
      <c r="G8058" s="15"/>
      <c r="H8058" s="17"/>
      <c r="M8058" s="3"/>
      <c r="N8058" s="3"/>
      <c r="O8058" s="3"/>
      <c r="P8058" s="3"/>
      <c r="Q8058" s="18"/>
      <c r="R8058" s="3"/>
      <c r="S8058" s="3"/>
      <c r="T8058" s="3"/>
    </row>
    <row r="8059" spans="1:20" x14ac:dyDescent="0.25">
      <c r="A8059"/>
      <c r="C8059"/>
      <c r="D8059" s="12"/>
      <c r="E8059" s="6"/>
      <c r="F8059" s="6"/>
      <c r="G8059" s="15"/>
      <c r="H8059" s="17"/>
      <c r="M8059" s="3"/>
      <c r="N8059" s="3"/>
      <c r="O8059" s="3"/>
      <c r="P8059" s="3"/>
      <c r="Q8059" s="18"/>
      <c r="R8059" s="3"/>
      <c r="S8059" s="3"/>
      <c r="T8059" s="3"/>
    </row>
    <row r="8060" spans="1:20" x14ac:dyDescent="0.25">
      <c r="A8060"/>
      <c r="C8060"/>
      <c r="D8060" s="12"/>
      <c r="E8060" s="6"/>
      <c r="F8060" s="6"/>
      <c r="G8060" s="15"/>
      <c r="H8060" s="17"/>
      <c r="M8060" s="3"/>
      <c r="N8060" s="3"/>
      <c r="O8060" s="3"/>
      <c r="P8060" s="3"/>
      <c r="Q8060" s="18"/>
      <c r="R8060" s="3"/>
      <c r="S8060" s="3"/>
      <c r="T8060" s="3"/>
    </row>
    <row r="8061" spans="1:20" x14ac:dyDescent="0.25">
      <c r="A8061"/>
      <c r="C8061"/>
      <c r="D8061" s="12"/>
      <c r="E8061" s="6"/>
      <c r="F8061" s="6"/>
      <c r="G8061" s="15"/>
      <c r="H8061" s="17"/>
      <c r="M8061" s="3"/>
      <c r="N8061" s="3"/>
      <c r="O8061" s="3"/>
      <c r="P8061" s="3"/>
      <c r="Q8061" s="18"/>
      <c r="R8061" s="3"/>
      <c r="S8061" s="3"/>
      <c r="T8061" s="3"/>
    </row>
    <row r="8062" spans="1:20" x14ac:dyDescent="0.25">
      <c r="A8062"/>
      <c r="C8062"/>
      <c r="D8062" s="12"/>
      <c r="E8062" s="6"/>
      <c r="F8062" s="6"/>
      <c r="G8062" s="15"/>
      <c r="H8062" s="17"/>
      <c r="M8062" s="3"/>
      <c r="N8062" s="3"/>
      <c r="O8062" s="3"/>
      <c r="P8062" s="3"/>
      <c r="Q8062" s="18"/>
      <c r="R8062" s="3"/>
      <c r="S8062" s="3"/>
      <c r="T8062" s="3"/>
    </row>
    <row r="8063" spans="1:20" x14ac:dyDescent="0.25">
      <c r="A8063"/>
      <c r="C8063"/>
      <c r="D8063" s="12"/>
      <c r="E8063" s="6"/>
      <c r="F8063" s="6"/>
      <c r="G8063" s="15"/>
      <c r="H8063" s="17"/>
      <c r="M8063" s="3"/>
      <c r="N8063" s="3"/>
      <c r="O8063" s="3"/>
      <c r="P8063" s="3"/>
      <c r="Q8063" s="18"/>
      <c r="R8063" s="3"/>
      <c r="S8063" s="3"/>
      <c r="T8063" s="3"/>
    </row>
    <row r="8064" spans="1:20" x14ac:dyDescent="0.25">
      <c r="A8064"/>
      <c r="C8064"/>
      <c r="D8064" s="12"/>
      <c r="E8064" s="6"/>
      <c r="F8064" s="6"/>
      <c r="G8064" s="15"/>
      <c r="H8064" s="17"/>
      <c r="M8064" s="3"/>
      <c r="N8064" s="3"/>
      <c r="O8064" s="3"/>
      <c r="P8064" s="3"/>
      <c r="Q8064" s="18"/>
      <c r="R8064" s="3"/>
      <c r="S8064" s="3"/>
      <c r="T8064" s="3"/>
    </row>
    <row r="8065" spans="1:20" x14ac:dyDescent="0.25">
      <c r="A8065"/>
      <c r="C8065"/>
      <c r="D8065" s="12"/>
      <c r="E8065" s="6"/>
      <c r="F8065" s="6"/>
      <c r="G8065" s="15"/>
      <c r="H8065" s="17"/>
      <c r="M8065" s="3"/>
      <c r="N8065" s="3"/>
      <c r="O8065" s="3"/>
      <c r="P8065" s="3"/>
      <c r="Q8065" s="18"/>
      <c r="R8065" s="3"/>
      <c r="S8065" s="3"/>
      <c r="T8065" s="3"/>
    </row>
    <row r="8066" spans="1:20" x14ac:dyDescent="0.25">
      <c r="A8066"/>
      <c r="C8066"/>
      <c r="D8066" s="12"/>
      <c r="E8066" s="6"/>
      <c r="F8066" s="6"/>
      <c r="G8066" s="15"/>
      <c r="H8066" s="17"/>
      <c r="M8066" s="3"/>
      <c r="N8066" s="3"/>
      <c r="O8066" s="3"/>
      <c r="P8066" s="3"/>
      <c r="Q8066" s="18"/>
      <c r="R8066" s="3"/>
      <c r="S8066" s="3"/>
      <c r="T8066" s="3"/>
    </row>
    <row r="8067" spans="1:20" x14ac:dyDescent="0.25">
      <c r="A8067"/>
      <c r="C8067"/>
      <c r="D8067" s="12"/>
      <c r="E8067" s="6"/>
      <c r="F8067" s="6"/>
      <c r="G8067" s="15"/>
      <c r="H8067" s="17"/>
      <c r="M8067" s="3"/>
      <c r="N8067" s="3"/>
      <c r="O8067" s="3"/>
      <c r="P8067" s="3"/>
      <c r="Q8067" s="18"/>
      <c r="R8067" s="3"/>
      <c r="S8067" s="3"/>
      <c r="T8067" s="3"/>
    </row>
    <row r="8068" spans="1:20" x14ac:dyDescent="0.25">
      <c r="A8068"/>
      <c r="C8068"/>
      <c r="D8068" s="12"/>
      <c r="E8068" s="6"/>
      <c r="F8068" s="6"/>
      <c r="G8068" s="15"/>
      <c r="H8068" s="17"/>
      <c r="M8068" s="3"/>
      <c r="N8068" s="3"/>
      <c r="O8068" s="3"/>
      <c r="P8068" s="3"/>
      <c r="Q8068" s="18"/>
      <c r="R8068" s="3"/>
      <c r="S8068" s="3"/>
      <c r="T8068" s="3"/>
    </row>
    <row r="8069" spans="1:20" x14ac:dyDescent="0.25">
      <c r="A8069"/>
      <c r="C8069"/>
      <c r="D8069" s="12"/>
      <c r="E8069" s="6"/>
      <c r="F8069" s="6"/>
      <c r="G8069" s="15"/>
      <c r="H8069" s="17"/>
      <c r="M8069" s="3"/>
      <c r="N8069" s="3"/>
      <c r="O8069" s="3"/>
      <c r="P8069" s="3"/>
      <c r="Q8069" s="18"/>
      <c r="R8069" s="3"/>
      <c r="S8069" s="3"/>
      <c r="T8069" s="3"/>
    </row>
    <row r="8070" spans="1:20" x14ac:dyDescent="0.25">
      <c r="A8070"/>
      <c r="C8070"/>
      <c r="D8070" s="12"/>
      <c r="E8070" s="6"/>
      <c r="F8070" s="6"/>
      <c r="G8070" s="15"/>
      <c r="H8070" s="17"/>
      <c r="M8070" s="3"/>
      <c r="N8070" s="3"/>
      <c r="O8070" s="3"/>
      <c r="P8070" s="3"/>
      <c r="Q8070" s="18"/>
      <c r="R8070" s="3"/>
      <c r="S8070" s="3"/>
      <c r="T8070" s="3"/>
    </row>
    <row r="8071" spans="1:20" x14ac:dyDescent="0.25">
      <c r="A8071"/>
      <c r="C8071"/>
      <c r="D8071" s="12"/>
      <c r="E8071" s="6"/>
      <c r="F8071" s="6"/>
      <c r="G8071" s="15"/>
      <c r="H8071" s="17"/>
      <c r="M8071" s="3"/>
      <c r="N8071" s="3"/>
      <c r="O8071" s="3"/>
      <c r="P8071" s="3"/>
      <c r="Q8071" s="18"/>
      <c r="R8071" s="3"/>
      <c r="S8071" s="3"/>
      <c r="T8071" s="3"/>
    </row>
    <row r="8072" spans="1:20" x14ac:dyDescent="0.25">
      <c r="A8072"/>
      <c r="C8072"/>
      <c r="D8072" s="12"/>
      <c r="E8072" s="6"/>
      <c r="F8072" s="6"/>
      <c r="G8072" s="15"/>
      <c r="H8072" s="17"/>
      <c r="M8072" s="3"/>
      <c r="N8072" s="3"/>
      <c r="O8072" s="3"/>
      <c r="P8072" s="3"/>
      <c r="Q8072" s="18"/>
      <c r="R8072" s="3"/>
      <c r="S8072" s="3"/>
      <c r="T8072" s="3"/>
    </row>
    <row r="8073" spans="1:20" x14ac:dyDescent="0.25">
      <c r="A8073"/>
      <c r="C8073"/>
      <c r="D8073" s="12"/>
      <c r="E8073" s="6"/>
      <c r="F8073" s="6"/>
      <c r="G8073" s="15"/>
      <c r="H8073" s="17"/>
      <c r="M8073" s="3"/>
      <c r="N8073" s="3"/>
      <c r="O8073" s="3"/>
      <c r="P8073" s="3"/>
      <c r="Q8073" s="18"/>
      <c r="R8073" s="3"/>
      <c r="S8073" s="3"/>
      <c r="T8073" s="3"/>
    </row>
    <row r="8074" spans="1:20" x14ac:dyDescent="0.25">
      <c r="A8074"/>
      <c r="C8074"/>
      <c r="D8074" s="12"/>
      <c r="E8074" s="6"/>
      <c r="F8074" s="6"/>
      <c r="G8074" s="15"/>
      <c r="H8074" s="17"/>
      <c r="M8074" s="3"/>
      <c r="N8074" s="3"/>
      <c r="O8074" s="3"/>
      <c r="P8074" s="3"/>
      <c r="Q8074" s="18"/>
      <c r="R8074" s="3"/>
      <c r="S8074" s="3"/>
      <c r="T8074" s="3"/>
    </row>
    <row r="8075" spans="1:20" x14ac:dyDescent="0.25">
      <c r="A8075"/>
      <c r="C8075"/>
      <c r="D8075" s="12"/>
      <c r="E8075" s="6"/>
      <c r="F8075" s="6"/>
      <c r="G8075" s="15"/>
      <c r="H8075" s="17"/>
      <c r="M8075" s="3"/>
      <c r="N8075" s="3"/>
      <c r="O8075" s="3"/>
      <c r="P8075" s="3"/>
      <c r="Q8075" s="18"/>
      <c r="R8075" s="3"/>
      <c r="S8075" s="3"/>
      <c r="T8075" s="3"/>
    </row>
    <row r="8076" spans="1:20" x14ac:dyDescent="0.25">
      <c r="A8076"/>
      <c r="C8076"/>
      <c r="D8076" s="12"/>
      <c r="E8076" s="6"/>
      <c r="F8076" s="6"/>
      <c r="G8076" s="15"/>
      <c r="H8076" s="17"/>
      <c r="M8076" s="3"/>
      <c r="N8076" s="3"/>
      <c r="O8076" s="3"/>
      <c r="P8076" s="3"/>
      <c r="Q8076" s="18"/>
      <c r="R8076" s="3"/>
      <c r="S8076" s="3"/>
      <c r="T8076" s="3"/>
    </row>
    <row r="8077" spans="1:20" x14ac:dyDescent="0.25">
      <c r="A8077"/>
      <c r="C8077"/>
      <c r="D8077" s="12"/>
      <c r="E8077" s="6"/>
      <c r="F8077" s="6"/>
      <c r="G8077" s="15"/>
      <c r="H8077" s="17"/>
      <c r="M8077" s="3"/>
      <c r="N8077" s="3"/>
      <c r="O8077" s="3"/>
      <c r="P8077" s="3"/>
      <c r="Q8077" s="18"/>
      <c r="R8077" s="3"/>
      <c r="S8077" s="3"/>
      <c r="T8077" s="3"/>
    </row>
    <row r="8078" spans="1:20" x14ac:dyDescent="0.25">
      <c r="A8078"/>
      <c r="C8078"/>
      <c r="D8078" s="12"/>
      <c r="E8078" s="6"/>
      <c r="F8078" s="6"/>
      <c r="G8078" s="15"/>
      <c r="H8078" s="17"/>
      <c r="M8078" s="3"/>
      <c r="N8078" s="3"/>
      <c r="O8078" s="3"/>
      <c r="P8078" s="3"/>
      <c r="Q8078" s="18"/>
      <c r="R8078" s="3"/>
      <c r="S8078" s="3"/>
      <c r="T8078" s="3"/>
    </row>
    <row r="8079" spans="1:20" x14ac:dyDescent="0.25">
      <c r="A8079"/>
      <c r="C8079"/>
      <c r="D8079" s="12"/>
      <c r="E8079" s="6"/>
      <c r="F8079" s="6"/>
      <c r="G8079" s="15"/>
      <c r="H8079" s="17"/>
      <c r="M8079" s="3"/>
      <c r="N8079" s="3"/>
      <c r="O8079" s="3"/>
      <c r="P8079" s="3"/>
      <c r="Q8079" s="18"/>
      <c r="R8079" s="3"/>
      <c r="S8079" s="3"/>
      <c r="T8079" s="3"/>
    </row>
    <row r="8080" spans="1:20" x14ac:dyDescent="0.25">
      <c r="A8080"/>
      <c r="C8080"/>
      <c r="D8080" s="12"/>
      <c r="E8080" s="6"/>
      <c r="F8080" s="6"/>
      <c r="G8080" s="15"/>
      <c r="H8080" s="17"/>
      <c r="M8080" s="3"/>
      <c r="N8080" s="3"/>
      <c r="O8080" s="3"/>
      <c r="P8080" s="3"/>
      <c r="Q8080" s="18"/>
      <c r="R8080" s="3"/>
      <c r="S8080" s="3"/>
      <c r="T8080" s="3"/>
    </row>
    <row r="8081" spans="1:20" x14ac:dyDescent="0.25">
      <c r="A8081"/>
      <c r="C8081"/>
      <c r="D8081" s="12"/>
      <c r="E8081" s="6"/>
      <c r="F8081" s="6"/>
      <c r="G8081" s="15"/>
      <c r="H8081" s="17"/>
      <c r="M8081" s="3"/>
      <c r="N8081" s="3"/>
      <c r="O8081" s="3"/>
      <c r="P8081" s="3"/>
      <c r="Q8081" s="18"/>
      <c r="R8081" s="3"/>
      <c r="S8081" s="3"/>
      <c r="T8081" s="3"/>
    </row>
    <row r="8082" spans="1:20" x14ac:dyDescent="0.25">
      <c r="A8082"/>
      <c r="C8082"/>
      <c r="D8082" s="12"/>
      <c r="E8082" s="6"/>
      <c r="F8082" s="6"/>
      <c r="G8082" s="15"/>
      <c r="H8082" s="17"/>
      <c r="M8082" s="3"/>
      <c r="N8082" s="3"/>
      <c r="O8082" s="3"/>
      <c r="P8082" s="3"/>
      <c r="Q8082" s="18"/>
      <c r="R8082" s="3"/>
      <c r="S8082" s="3"/>
      <c r="T8082" s="3"/>
    </row>
    <row r="8083" spans="1:20" x14ac:dyDescent="0.25">
      <c r="A8083"/>
      <c r="C8083"/>
      <c r="D8083" s="12"/>
      <c r="E8083" s="6"/>
      <c r="F8083" s="6"/>
      <c r="G8083" s="15"/>
      <c r="H8083" s="17"/>
      <c r="M8083" s="3"/>
      <c r="N8083" s="3"/>
      <c r="O8083" s="3"/>
      <c r="P8083" s="3"/>
      <c r="Q8083" s="18"/>
      <c r="R8083" s="3"/>
      <c r="S8083" s="3"/>
      <c r="T8083" s="3"/>
    </row>
    <row r="8084" spans="1:20" x14ac:dyDescent="0.25">
      <c r="A8084"/>
      <c r="C8084"/>
      <c r="D8084" s="12"/>
      <c r="E8084" s="6"/>
      <c r="F8084" s="6"/>
      <c r="G8084" s="15"/>
      <c r="H8084" s="17"/>
      <c r="M8084" s="3"/>
      <c r="N8084" s="3"/>
      <c r="O8084" s="3"/>
      <c r="P8084" s="3"/>
      <c r="Q8084" s="18"/>
      <c r="R8084" s="3"/>
      <c r="S8084" s="3"/>
      <c r="T8084" s="3"/>
    </row>
    <row r="8085" spans="1:20" x14ac:dyDescent="0.25">
      <c r="A8085"/>
      <c r="C8085"/>
      <c r="D8085" s="12"/>
      <c r="E8085" s="6"/>
      <c r="F8085" s="6"/>
      <c r="G8085" s="15"/>
      <c r="H8085" s="17"/>
      <c r="M8085" s="3"/>
      <c r="N8085" s="3"/>
      <c r="O8085" s="3"/>
      <c r="P8085" s="3"/>
      <c r="Q8085" s="18"/>
      <c r="R8085" s="3"/>
      <c r="S8085" s="3"/>
      <c r="T8085" s="3"/>
    </row>
    <row r="8086" spans="1:20" x14ac:dyDescent="0.25">
      <c r="A8086"/>
      <c r="C8086"/>
      <c r="D8086" s="12"/>
      <c r="E8086" s="6"/>
      <c r="F8086" s="6"/>
      <c r="G8086" s="15"/>
      <c r="H8086" s="17"/>
      <c r="M8086" s="3"/>
      <c r="N8086" s="3"/>
      <c r="O8086" s="3"/>
      <c r="P8086" s="3"/>
      <c r="Q8086" s="18"/>
      <c r="R8086" s="3"/>
      <c r="S8086" s="3"/>
      <c r="T8086" s="3"/>
    </row>
    <row r="8087" spans="1:20" x14ac:dyDescent="0.25">
      <c r="A8087"/>
      <c r="C8087"/>
      <c r="D8087" s="12"/>
      <c r="E8087" s="6"/>
      <c r="F8087" s="6"/>
      <c r="G8087" s="15"/>
      <c r="H8087" s="17"/>
      <c r="M8087" s="3"/>
      <c r="N8087" s="3"/>
      <c r="O8087" s="3"/>
      <c r="P8087" s="3"/>
      <c r="Q8087" s="18"/>
      <c r="R8087" s="3"/>
      <c r="S8087" s="3"/>
      <c r="T8087" s="3"/>
    </row>
    <row r="8088" spans="1:20" x14ac:dyDescent="0.25">
      <c r="A8088"/>
      <c r="C8088"/>
      <c r="D8088" s="12"/>
      <c r="E8088" s="6"/>
      <c r="F8088" s="6"/>
      <c r="G8088" s="15"/>
      <c r="H8088" s="17"/>
      <c r="M8088" s="3"/>
      <c r="N8088" s="3"/>
      <c r="O8088" s="3"/>
      <c r="P8088" s="3"/>
      <c r="Q8088" s="18"/>
      <c r="R8088" s="3"/>
      <c r="S8088" s="3"/>
      <c r="T8088" s="3"/>
    </row>
    <row r="8089" spans="1:20" x14ac:dyDescent="0.25">
      <c r="A8089"/>
      <c r="C8089"/>
      <c r="D8089" s="12"/>
      <c r="E8089" s="6"/>
      <c r="F8089" s="6"/>
      <c r="G8089" s="15"/>
      <c r="H8089" s="17"/>
      <c r="M8089" s="3"/>
      <c r="N8089" s="3"/>
      <c r="O8089" s="3"/>
      <c r="P8089" s="3"/>
      <c r="Q8089" s="18"/>
      <c r="R8089" s="3"/>
      <c r="S8089" s="3"/>
      <c r="T8089" s="3"/>
    </row>
    <row r="8090" spans="1:20" x14ac:dyDescent="0.25">
      <c r="A8090"/>
      <c r="C8090"/>
      <c r="D8090" s="12"/>
      <c r="E8090" s="6"/>
      <c r="F8090" s="6"/>
      <c r="G8090" s="15"/>
      <c r="H8090" s="17"/>
      <c r="M8090" s="3"/>
      <c r="N8090" s="3"/>
      <c r="O8090" s="3"/>
      <c r="P8090" s="3"/>
      <c r="Q8090" s="18"/>
      <c r="R8090" s="3"/>
      <c r="S8090" s="3"/>
      <c r="T8090" s="3"/>
    </row>
    <row r="8091" spans="1:20" x14ac:dyDescent="0.25">
      <c r="A8091"/>
      <c r="C8091"/>
      <c r="D8091" s="12"/>
      <c r="E8091" s="6"/>
      <c r="F8091" s="6"/>
      <c r="G8091" s="15"/>
      <c r="H8091" s="17"/>
      <c r="M8091" s="3"/>
      <c r="N8091" s="3"/>
      <c r="O8091" s="3"/>
      <c r="P8091" s="3"/>
      <c r="Q8091" s="18"/>
      <c r="R8091" s="3"/>
      <c r="S8091" s="3"/>
      <c r="T8091" s="3"/>
    </row>
    <row r="8092" spans="1:20" x14ac:dyDescent="0.25">
      <c r="A8092"/>
      <c r="C8092"/>
      <c r="D8092" s="12"/>
      <c r="E8092" s="6"/>
      <c r="F8092" s="6"/>
      <c r="G8092" s="15"/>
      <c r="H8092" s="17"/>
      <c r="M8092" s="3"/>
      <c r="N8092" s="3"/>
      <c r="O8092" s="3"/>
      <c r="P8092" s="3"/>
      <c r="Q8092" s="18"/>
      <c r="R8092" s="3"/>
      <c r="S8092" s="3"/>
      <c r="T8092" s="3"/>
    </row>
    <row r="8093" spans="1:20" x14ac:dyDescent="0.25">
      <c r="A8093"/>
      <c r="C8093"/>
      <c r="D8093" s="12"/>
      <c r="E8093" s="6"/>
      <c r="F8093" s="6"/>
      <c r="G8093" s="15"/>
      <c r="H8093" s="17"/>
      <c r="M8093" s="3"/>
      <c r="N8093" s="3"/>
      <c r="O8093" s="3"/>
      <c r="P8093" s="3"/>
      <c r="Q8093" s="18"/>
      <c r="R8093" s="3"/>
      <c r="S8093" s="3"/>
      <c r="T8093" s="3"/>
    </row>
    <row r="8094" spans="1:20" x14ac:dyDescent="0.25">
      <c r="A8094"/>
      <c r="C8094"/>
      <c r="D8094" s="12"/>
      <c r="E8094" s="6"/>
      <c r="F8094" s="6"/>
      <c r="G8094" s="15"/>
      <c r="H8094" s="17"/>
      <c r="M8094" s="3"/>
      <c r="N8094" s="3"/>
      <c r="O8094" s="3"/>
      <c r="P8094" s="3"/>
      <c r="Q8094" s="18"/>
      <c r="R8094" s="3"/>
      <c r="S8094" s="3"/>
      <c r="T8094" s="3"/>
    </row>
    <row r="8095" spans="1:20" x14ac:dyDescent="0.25">
      <c r="A8095"/>
      <c r="C8095"/>
      <c r="D8095" s="12"/>
      <c r="E8095" s="6"/>
      <c r="F8095" s="6"/>
      <c r="G8095" s="15"/>
      <c r="H8095" s="17"/>
      <c r="M8095" s="3"/>
      <c r="N8095" s="3"/>
      <c r="O8095" s="3"/>
      <c r="P8095" s="3"/>
      <c r="Q8095" s="18"/>
      <c r="R8095" s="3"/>
      <c r="S8095" s="3"/>
      <c r="T8095" s="3"/>
    </row>
    <row r="8096" spans="1:20" x14ac:dyDescent="0.25">
      <c r="A8096"/>
      <c r="C8096"/>
      <c r="D8096" s="12"/>
      <c r="E8096" s="6"/>
      <c r="F8096" s="6"/>
      <c r="G8096" s="15"/>
      <c r="H8096" s="17"/>
      <c r="M8096" s="3"/>
      <c r="N8096" s="3"/>
      <c r="O8096" s="3"/>
      <c r="P8096" s="3"/>
      <c r="Q8096" s="18"/>
      <c r="R8096" s="3"/>
      <c r="S8096" s="3"/>
      <c r="T8096" s="3"/>
    </row>
    <row r="8097" spans="1:20" x14ac:dyDescent="0.25">
      <c r="A8097"/>
      <c r="C8097"/>
      <c r="D8097" s="12"/>
      <c r="E8097" s="6"/>
      <c r="F8097" s="6"/>
      <c r="G8097" s="15"/>
      <c r="H8097" s="17"/>
      <c r="M8097" s="3"/>
      <c r="N8097" s="3"/>
      <c r="O8097" s="3"/>
      <c r="P8097" s="3"/>
      <c r="Q8097" s="18"/>
      <c r="R8097" s="3"/>
      <c r="S8097" s="3"/>
      <c r="T8097" s="3"/>
    </row>
    <row r="8098" spans="1:20" x14ac:dyDescent="0.25">
      <c r="A8098"/>
      <c r="C8098"/>
      <c r="D8098" s="12"/>
      <c r="E8098" s="6"/>
      <c r="F8098" s="6"/>
      <c r="G8098" s="15"/>
      <c r="H8098" s="17"/>
      <c r="M8098" s="3"/>
      <c r="N8098" s="3"/>
      <c r="O8098" s="3"/>
      <c r="P8098" s="3"/>
      <c r="Q8098" s="18"/>
      <c r="R8098" s="3"/>
      <c r="S8098" s="3"/>
      <c r="T8098" s="3"/>
    </row>
    <row r="8099" spans="1:20" x14ac:dyDescent="0.25">
      <c r="A8099"/>
      <c r="C8099"/>
      <c r="D8099" s="12"/>
      <c r="E8099" s="6"/>
      <c r="F8099" s="6"/>
      <c r="G8099" s="15"/>
      <c r="H8099" s="17"/>
      <c r="M8099" s="3"/>
      <c r="N8099" s="3"/>
      <c r="O8099" s="3"/>
      <c r="P8099" s="3"/>
      <c r="Q8099" s="18"/>
      <c r="R8099" s="3"/>
      <c r="S8099" s="3"/>
      <c r="T8099" s="3"/>
    </row>
    <row r="8100" spans="1:20" x14ac:dyDescent="0.25">
      <c r="A8100"/>
      <c r="C8100"/>
      <c r="D8100" s="12"/>
      <c r="E8100" s="6"/>
      <c r="F8100" s="6"/>
      <c r="G8100" s="15"/>
      <c r="H8100" s="17"/>
      <c r="M8100" s="3"/>
      <c r="N8100" s="3"/>
      <c r="O8100" s="3"/>
      <c r="P8100" s="3"/>
      <c r="Q8100" s="18"/>
      <c r="R8100" s="3"/>
      <c r="S8100" s="3"/>
      <c r="T8100" s="3"/>
    </row>
    <row r="8101" spans="1:20" x14ac:dyDescent="0.25">
      <c r="A8101"/>
      <c r="C8101"/>
      <c r="D8101" s="12"/>
      <c r="E8101" s="6"/>
      <c r="F8101" s="6"/>
      <c r="G8101" s="15"/>
      <c r="H8101" s="17"/>
      <c r="M8101" s="3"/>
      <c r="N8101" s="3"/>
      <c r="O8101" s="3"/>
      <c r="P8101" s="3"/>
      <c r="Q8101" s="18"/>
      <c r="R8101" s="3"/>
      <c r="S8101" s="3"/>
      <c r="T8101" s="3"/>
    </row>
    <row r="8102" spans="1:20" x14ac:dyDescent="0.25">
      <c r="A8102"/>
      <c r="C8102"/>
      <c r="D8102" s="12"/>
      <c r="E8102" s="6"/>
      <c r="F8102" s="6"/>
      <c r="G8102" s="15"/>
      <c r="H8102" s="17"/>
      <c r="M8102" s="3"/>
      <c r="N8102" s="3"/>
      <c r="O8102" s="3"/>
      <c r="P8102" s="3"/>
      <c r="Q8102" s="18"/>
      <c r="R8102" s="3"/>
      <c r="S8102" s="3"/>
      <c r="T8102" s="3"/>
    </row>
    <row r="8103" spans="1:20" x14ac:dyDescent="0.25">
      <c r="A8103"/>
      <c r="C8103"/>
      <c r="D8103" s="12"/>
      <c r="E8103" s="6"/>
      <c r="F8103" s="6"/>
      <c r="G8103" s="15"/>
      <c r="H8103" s="17"/>
      <c r="M8103" s="3"/>
      <c r="N8103" s="3"/>
      <c r="O8103" s="3"/>
      <c r="P8103" s="3"/>
      <c r="Q8103" s="18"/>
      <c r="R8103" s="3"/>
      <c r="S8103" s="3"/>
      <c r="T8103" s="3"/>
    </row>
    <row r="8104" spans="1:20" x14ac:dyDescent="0.25">
      <c r="A8104"/>
      <c r="C8104"/>
      <c r="D8104" s="12"/>
      <c r="E8104" s="6"/>
      <c r="F8104" s="6"/>
      <c r="G8104" s="15"/>
      <c r="H8104" s="17"/>
      <c r="M8104" s="3"/>
      <c r="N8104" s="3"/>
      <c r="O8104" s="3"/>
      <c r="P8104" s="3"/>
      <c r="Q8104" s="18"/>
      <c r="R8104" s="3"/>
      <c r="S8104" s="3"/>
      <c r="T8104" s="3"/>
    </row>
    <row r="8105" spans="1:20" x14ac:dyDescent="0.25">
      <c r="A8105"/>
      <c r="C8105"/>
      <c r="D8105" s="12"/>
      <c r="E8105" s="6"/>
      <c r="F8105" s="6"/>
      <c r="G8105" s="15"/>
      <c r="H8105" s="17"/>
      <c r="M8105" s="3"/>
      <c r="N8105" s="3"/>
      <c r="O8105" s="3"/>
      <c r="P8105" s="3"/>
      <c r="Q8105" s="18"/>
      <c r="R8105" s="3"/>
      <c r="S8105" s="3"/>
      <c r="T8105" s="3"/>
    </row>
    <row r="8106" spans="1:20" x14ac:dyDescent="0.25">
      <c r="A8106"/>
      <c r="C8106"/>
      <c r="D8106" s="12"/>
      <c r="E8106" s="6"/>
      <c r="F8106" s="6"/>
      <c r="G8106" s="15"/>
      <c r="H8106" s="17"/>
      <c r="M8106" s="3"/>
      <c r="N8106" s="3"/>
      <c r="O8106" s="3"/>
      <c r="P8106" s="3"/>
      <c r="Q8106" s="18"/>
      <c r="R8106" s="3"/>
      <c r="S8106" s="3"/>
      <c r="T8106" s="3"/>
    </row>
    <row r="8107" spans="1:20" x14ac:dyDescent="0.25">
      <c r="A8107"/>
      <c r="C8107"/>
      <c r="D8107" s="12"/>
      <c r="E8107" s="6"/>
      <c r="F8107" s="6"/>
      <c r="G8107" s="15"/>
      <c r="H8107" s="17"/>
      <c r="M8107" s="3"/>
      <c r="N8107" s="3"/>
      <c r="O8107" s="3"/>
      <c r="P8107" s="3"/>
      <c r="Q8107" s="18"/>
      <c r="R8107" s="3"/>
      <c r="S8107" s="3"/>
      <c r="T8107" s="3"/>
    </row>
    <row r="8108" spans="1:20" x14ac:dyDescent="0.25">
      <c r="A8108"/>
      <c r="C8108"/>
      <c r="D8108" s="12"/>
      <c r="E8108" s="6"/>
      <c r="F8108" s="6"/>
      <c r="G8108" s="15"/>
      <c r="H8108" s="17"/>
      <c r="M8108" s="3"/>
      <c r="N8108" s="3"/>
      <c r="O8108" s="3"/>
      <c r="P8108" s="3"/>
      <c r="Q8108" s="18"/>
      <c r="R8108" s="3"/>
      <c r="S8108" s="3"/>
      <c r="T8108" s="3"/>
    </row>
    <row r="8109" spans="1:20" x14ac:dyDescent="0.25">
      <c r="A8109"/>
      <c r="C8109"/>
      <c r="D8109" s="12"/>
      <c r="E8109" s="6"/>
      <c r="F8109" s="6"/>
      <c r="G8109" s="15"/>
      <c r="H8109" s="17"/>
      <c r="M8109" s="3"/>
      <c r="N8109" s="3"/>
      <c r="O8109" s="3"/>
      <c r="P8109" s="3"/>
      <c r="Q8109" s="18"/>
      <c r="R8109" s="3"/>
      <c r="S8109" s="3"/>
      <c r="T8109" s="3"/>
    </row>
    <row r="8110" spans="1:20" x14ac:dyDescent="0.25">
      <c r="A8110"/>
      <c r="C8110"/>
      <c r="D8110" s="12"/>
      <c r="E8110" s="6"/>
      <c r="F8110" s="6"/>
      <c r="G8110" s="15"/>
      <c r="H8110" s="17"/>
      <c r="M8110" s="3"/>
      <c r="N8110" s="3"/>
      <c r="O8110" s="3"/>
      <c r="P8110" s="3"/>
      <c r="Q8110" s="18"/>
      <c r="R8110" s="3"/>
      <c r="S8110" s="3"/>
      <c r="T8110" s="3"/>
    </row>
    <row r="8111" spans="1:20" x14ac:dyDescent="0.25">
      <c r="A8111"/>
      <c r="C8111"/>
      <c r="D8111" s="12"/>
      <c r="E8111" s="6"/>
      <c r="F8111" s="6"/>
      <c r="G8111" s="15"/>
      <c r="H8111" s="17"/>
      <c r="M8111" s="3"/>
      <c r="N8111" s="3"/>
      <c r="O8111" s="3"/>
      <c r="P8111" s="3"/>
      <c r="Q8111" s="18"/>
      <c r="R8111" s="3"/>
      <c r="S8111" s="3"/>
      <c r="T8111" s="3"/>
    </row>
    <row r="8112" spans="1:20" x14ac:dyDescent="0.25">
      <c r="A8112"/>
      <c r="C8112"/>
      <c r="D8112" s="12"/>
      <c r="E8112" s="6"/>
      <c r="F8112" s="6"/>
      <c r="G8112" s="15"/>
      <c r="H8112" s="17"/>
      <c r="M8112" s="3"/>
      <c r="N8112" s="3"/>
      <c r="O8112" s="3"/>
      <c r="P8112" s="3"/>
      <c r="Q8112" s="18"/>
      <c r="R8112" s="3"/>
      <c r="S8112" s="3"/>
      <c r="T8112" s="3"/>
    </row>
    <row r="8113" spans="1:20" x14ac:dyDescent="0.25">
      <c r="A8113"/>
      <c r="C8113"/>
      <c r="D8113" s="12"/>
      <c r="E8113" s="6"/>
      <c r="F8113" s="6"/>
      <c r="G8113" s="15"/>
      <c r="H8113" s="17"/>
      <c r="M8113" s="3"/>
      <c r="N8113" s="3"/>
      <c r="O8113" s="3"/>
      <c r="P8113" s="3"/>
      <c r="Q8113" s="18"/>
      <c r="R8113" s="3"/>
      <c r="S8113" s="3"/>
      <c r="T8113" s="3"/>
    </row>
    <row r="8114" spans="1:20" x14ac:dyDescent="0.25">
      <c r="A8114"/>
      <c r="C8114"/>
      <c r="D8114" s="12"/>
      <c r="E8114" s="6"/>
      <c r="F8114" s="6"/>
      <c r="G8114" s="15"/>
      <c r="H8114" s="17"/>
      <c r="M8114" s="3"/>
      <c r="N8114" s="3"/>
      <c r="O8114" s="3"/>
      <c r="P8114" s="3"/>
      <c r="Q8114" s="18"/>
      <c r="R8114" s="3"/>
      <c r="S8114" s="3"/>
      <c r="T8114" s="3"/>
    </row>
    <row r="8115" spans="1:20" x14ac:dyDescent="0.25">
      <c r="A8115"/>
      <c r="C8115"/>
      <c r="D8115" s="12"/>
      <c r="E8115" s="6"/>
      <c r="F8115" s="6"/>
      <c r="G8115" s="15"/>
      <c r="H8115" s="17"/>
      <c r="M8115" s="3"/>
      <c r="N8115" s="3"/>
      <c r="O8115" s="3"/>
      <c r="P8115" s="3"/>
      <c r="Q8115" s="18"/>
      <c r="R8115" s="3"/>
      <c r="S8115" s="3"/>
      <c r="T8115" s="3"/>
    </row>
    <row r="8116" spans="1:20" x14ac:dyDescent="0.25">
      <c r="A8116"/>
      <c r="C8116"/>
      <c r="D8116" s="12"/>
      <c r="E8116" s="6"/>
      <c r="F8116" s="6"/>
      <c r="G8116" s="15"/>
      <c r="H8116" s="17"/>
      <c r="M8116" s="3"/>
      <c r="N8116" s="3"/>
      <c r="O8116" s="3"/>
      <c r="P8116" s="3"/>
      <c r="Q8116" s="18"/>
      <c r="R8116" s="3"/>
      <c r="S8116" s="3"/>
      <c r="T8116" s="3"/>
    </row>
    <row r="8117" spans="1:20" x14ac:dyDescent="0.25">
      <c r="A8117"/>
      <c r="C8117"/>
      <c r="D8117" s="12"/>
      <c r="E8117" s="6"/>
      <c r="F8117" s="6"/>
      <c r="G8117" s="15"/>
      <c r="H8117" s="17"/>
      <c r="M8117" s="3"/>
      <c r="N8117" s="3"/>
      <c r="O8117" s="3"/>
      <c r="P8117" s="3"/>
      <c r="Q8117" s="18"/>
      <c r="R8117" s="3"/>
      <c r="S8117" s="3"/>
      <c r="T8117" s="3"/>
    </row>
    <row r="8118" spans="1:20" x14ac:dyDescent="0.25">
      <c r="A8118"/>
      <c r="C8118"/>
      <c r="D8118" s="12"/>
      <c r="E8118" s="6"/>
      <c r="F8118" s="6"/>
      <c r="G8118" s="15"/>
      <c r="H8118" s="17"/>
      <c r="M8118" s="3"/>
      <c r="N8118" s="3"/>
      <c r="O8118" s="3"/>
      <c r="P8118" s="3"/>
      <c r="Q8118" s="18"/>
      <c r="R8118" s="3"/>
      <c r="S8118" s="3"/>
      <c r="T8118" s="3"/>
    </row>
    <row r="8119" spans="1:20" x14ac:dyDescent="0.25">
      <c r="A8119"/>
      <c r="C8119"/>
      <c r="D8119" s="12"/>
      <c r="E8119" s="6"/>
      <c r="F8119" s="6"/>
      <c r="G8119" s="15"/>
      <c r="H8119" s="17"/>
      <c r="M8119" s="3"/>
      <c r="N8119" s="3"/>
      <c r="O8119" s="3"/>
      <c r="P8119" s="3"/>
      <c r="Q8119" s="18"/>
      <c r="R8119" s="3"/>
      <c r="S8119" s="3"/>
      <c r="T8119" s="3"/>
    </row>
    <row r="8120" spans="1:20" x14ac:dyDescent="0.25">
      <c r="A8120"/>
      <c r="C8120"/>
      <c r="D8120" s="12"/>
      <c r="E8120" s="6"/>
      <c r="F8120" s="6"/>
      <c r="G8120" s="15"/>
      <c r="H8120" s="17"/>
      <c r="M8120" s="3"/>
      <c r="N8120" s="3"/>
      <c r="O8120" s="3"/>
      <c r="P8120" s="3"/>
      <c r="Q8120" s="18"/>
      <c r="R8120" s="3"/>
      <c r="S8120" s="3"/>
      <c r="T8120" s="3"/>
    </row>
    <row r="8121" spans="1:20" x14ac:dyDescent="0.25">
      <c r="A8121"/>
      <c r="C8121"/>
      <c r="D8121" s="12"/>
      <c r="E8121" s="6"/>
      <c r="F8121" s="6"/>
      <c r="G8121" s="15"/>
      <c r="H8121" s="17"/>
      <c r="M8121" s="3"/>
      <c r="N8121" s="3"/>
      <c r="O8121" s="3"/>
      <c r="P8121" s="3"/>
      <c r="Q8121" s="18"/>
      <c r="R8121" s="3"/>
      <c r="S8121" s="3"/>
      <c r="T8121" s="3"/>
    </row>
    <row r="8122" spans="1:20" x14ac:dyDescent="0.25">
      <c r="A8122"/>
      <c r="C8122"/>
      <c r="D8122" s="12"/>
      <c r="E8122" s="6"/>
      <c r="F8122" s="6"/>
      <c r="G8122" s="15"/>
      <c r="H8122" s="17"/>
      <c r="M8122" s="3"/>
      <c r="N8122" s="3"/>
      <c r="O8122" s="3"/>
      <c r="P8122" s="3"/>
      <c r="Q8122" s="18"/>
      <c r="R8122" s="3"/>
      <c r="S8122" s="3"/>
      <c r="T8122" s="3"/>
    </row>
    <row r="8123" spans="1:20" x14ac:dyDescent="0.25">
      <c r="A8123"/>
      <c r="C8123"/>
      <c r="D8123" s="12"/>
      <c r="E8123" s="6"/>
      <c r="F8123" s="6"/>
      <c r="G8123" s="15"/>
      <c r="H8123" s="17"/>
      <c r="M8123" s="3"/>
      <c r="N8123" s="3"/>
      <c r="O8123" s="3"/>
      <c r="P8123" s="3"/>
      <c r="Q8123" s="18"/>
      <c r="R8123" s="3"/>
      <c r="S8123" s="3"/>
      <c r="T8123" s="3"/>
    </row>
    <row r="8124" spans="1:20" x14ac:dyDescent="0.25">
      <c r="A8124"/>
      <c r="C8124"/>
      <c r="D8124" s="12"/>
      <c r="E8124" s="6"/>
      <c r="F8124" s="6"/>
      <c r="G8124" s="15"/>
      <c r="H8124" s="17"/>
      <c r="M8124" s="3"/>
      <c r="N8124" s="3"/>
      <c r="O8124" s="3"/>
      <c r="P8124" s="3"/>
      <c r="Q8124" s="18"/>
      <c r="R8124" s="3"/>
      <c r="S8124" s="3"/>
      <c r="T8124" s="3"/>
    </row>
    <row r="8125" spans="1:20" x14ac:dyDescent="0.25">
      <c r="A8125"/>
      <c r="C8125"/>
      <c r="D8125" s="12"/>
      <c r="E8125" s="6"/>
      <c r="F8125" s="6"/>
      <c r="G8125" s="15"/>
      <c r="H8125" s="17"/>
      <c r="M8125" s="3"/>
      <c r="N8125" s="3"/>
      <c r="O8125" s="3"/>
      <c r="P8125" s="3"/>
      <c r="Q8125" s="18"/>
      <c r="R8125" s="3"/>
      <c r="S8125" s="3"/>
      <c r="T8125" s="3"/>
    </row>
    <row r="8126" spans="1:20" x14ac:dyDescent="0.25">
      <c r="A8126"/>
      <c r="C8126"/>
      <c r="D8126" s="12"/>
      <c r="E8126" s="6"/>
      <c r="F8126" s="6"/>
      <c r="G8126" s="15"/>
      <c r="H8126" s="17"/>
      <c r="M8126" s="3"/>
      <c r="N8126" s="3"/>
      <c r="O8126" s="3"/>
      <c r="P8126" s="3"/>
      <c r="Q8126" s="18"/>
      <c r="R8126" s="3"/>
      <c r="S8126" s="3"/>
      <c r="T8126" s="3"/>
    </row>
    <row r="8127" spans="1:20" x14ac:dyDescent="0.25">
      <c r="A8127"/>
      <c r="C8127"/>
      <c r="D8127" s="12"/>
      <c r="E8127" s="6"/>
      <c r="F8127" s="6"/>
      <c r="G8127" s="15"/>
      <c r="H8127" s="17"/>
      <c r="M8127" s="3"/>
      <c r="N8127" s="3"/>
      <c r="O8127" s="3"/>
      <c r="P8127" s="3"/>
      <c r="Q8127" s="18"/>
      <c r="R8127" s="3"/>
      <c r="S8127" s="3"/>
      <c r="T8127" s="3"/>
    </row>
    <row r="8128" spans="1:20" x14ac:dyDescent="0.25">
      <c r="A8128"/>
      <c r="C8128"/>
      <c r="D8128" s="12"/>
      <c r="E8128" s="6"/>
      <c r="F8128" s="6"/>
      <c r="G8128" s="15"/>
      <c r="H8128" s="17"/>
      <c r="M8128" s="3"/>
      <c r="N8128" s="3"/>
      <c r="O8128" s="3"/>
      <c r="P8128" s="3"/>
      <c r="Q8128" s="18"/>
      <c r="R8128" s="3"/>
      <c r="S8128" s="3"/>
      <c r="T8128" s="3"/>
    </row>
    <row r="8129" spans="1:20" x14ac:dyDescent="0.25">
      <c r="A8129"/>
      <c r="C8129"/>
      <c r="D8129" s="12"/>
      <c r="E8129" s="6"/>
      <c r="F8129" s="6"/>
      <c r="G8129" s="15"/>
      <c r="H8129" s="17"/>
      <c r="M8129" s="3"/>
      <c r="N8129" s="3"/>
      <c r="O8129" s="3"/>
      <c r="P8129" s="3"/>
      <c r="Q8129" s="18"/>
      <c r="R8129" s="3"/>
      <c r="S8129" s="3"/>
      <c r="T8129" s="3"/>
    </row>
    <row r="8130" spans="1:20" x14ac:dyDescent="0.25">
      <c r="A8130"/>
      <c r="C8130"/>
      <c r="D8130" s="12"/>
      <c r="E8130" s="6"/>
      <c r="F8130" s="6"/>
      <c r="G8130" s="15"/>
      <c r="H8130" s="17"/>
      <c r="M8130" s="3"/>
      <c r="N8130" s="3"/>
      <c r="O8130" s="3"/>
      <c r="P8130" s="3"/>
      <c r="Q8130" s="18"/>
      <c r="R8130" s="3"/>
      <c r="S8130" s="3"/>
      <c r="T8130" s="3"/>
    </row>
    <row r="8131" spans="1:20" x14ac:dyDescent="0.25">
      <c r="A8131"/>
      <c r="C8131"/>
      <c r="D8131" s="12"/>
      <c r="E8131" s="6"/>
      <c r="F8131" s="6"/>
      <c r="G8131" s="15"/>
      <c r="H8131" s="17"/>
      <c r="M8131" s="3"/>
      <c r="N8131" s="3"/>
      <c r="O8131" s="3"/>
      <c r="P8131" s="3"/>
      <c r="Q8131" s="18"/>
      <c r="R8131" s="3"/>
      <c r="S8131" s="3"/>
      <c r="T8131" s="3"/>
    </row>
    <row r="8132" spans="1:20" x14ac:dyDescent="0.25">
      <c r="A8132"/>
      <c r="C8132"/>
      <c r="D8132" s="12"/>
      <c r="E8132" s="6"/>
      <c r="F8132" s="6"/>
      <c r="G8132" s="15"/>
      <c r="H8132" s="17"/>
      <c r="M8132" s="3"/>
      <c r="N8132" s="3"/>
      <c r="O8132" s="3"/>
      <c r="P8132" s="3"/>
      <c r="Q8132" s="18"/>
      <c r="R8132" s="3"/>
      <c r="S8132" s="3"/>
      <c r="T8132" s="3"/>
    </row>
    <row r="8133" spans="1:20" x14ac:dyDescent="0.25">
      <c r="A8133"/>
      <c r="C8133"/>
      <c r="D8133" s="12"/>
      <c r="E8133" s="6"/>
      <c r="F8133" s="6"/>
      <c r="G8133" s="15"/>
      <c r="H8133" s="17"/>
      <c r="M8133" s="3"/>
      <c r="N8133" s="3"/>
      <c r="O8133" s="3"/>
      <c r="P8133" s="3"/>
      <c r="Q8133" s="18"/>
      <c r="R8133" s="3"/>
      <c r="S8133" s="3"/>
      <c r="T8133" s="3"/>
    </row>
    <row r="8134" spans="1:20" x14ac:dyDescent="0.25">
      <c r="A8134"/>
      <c r="C8134"/>
      <c r="D8134" s="12"/>
      <c r="E8134" s="6"/>
      <c r="F8134" s="6"/>
      <c r="G8134" s="15"/>
      <c r="H8134" s="17"/>
      <c r="M8134" s="3"/>
      <c r="N8134" s="3"/>
      <c r="O8134" s="3"/>
      <c r="P8134" s="3"/>
      <c r="Q8134" s="18"/>
      <c r="R8134" s="3"/>
      <c r="S8134" s="3"/>
      <c r="T8134" s="3"/>
    </row>
    <row r="8135" spans="1:20" x14ac:dyDescent="0.25">
      <c r="A8135"/>
      <c r="C8135"/>
      <c r="D8135" s="12"/>
      <c r="E8135" s="6"/>
      <c r="F8135" s="6"/>
      <c r="G8135" s="15"/>
      <c r="H8135" s="17"/>
      <c r="M8135" s="3"/>
      <c r="N8135" s="3"/>
      <c r="O8135" s="3"/>
      <c r="P8135" s="3"/>
      <c r="Q8135" s="18"/>
      <c r="R8135" s="3"/>
      <c r="S8135" s="3"/>
      <c r="T8135" s="3"/>
    </row>
    <row r="8136" spans="1:20" x14ac:dyDescent="0.25">
      <c r="A8136"/>
      <c r="C8136"/>
      <c r="D8136" s="12"/>
      <c r="E8136" s="6"/>
      <c r="F8136" s="6"/>
      <c r="G8136" s="15"/>
      <c r="H8136" s="17"/>
      <c r="M8136" s="3"/>
      <c r="N8136" s="3"/>
      <c r="O8136" s="3"/>
      <c r="P8136" s="3"/>
      <c r="Q8136" s="18"/>
      <c r="R8136" s="3"/>
      <c r="S8136" s="3"/>
      <c r="T8136" s="3"/>
    </row>
    <row r="8137" spans="1:20" x14ac:dyDescent="0.25">
      <c r="A8137"/>
      <c r="C8137"/>
      <c r="D8137" s="12"/>
      <c r="E8137" s="6"/>
      <c r="F8137" s="6"/>
      <c r="G8137" s="15"/>
      <c r="H8137" s="17"/>
      <c r="M8137" s="3"/>
      <c r="N8137" s="3"/>
      <c r="O8137" s="3"/>
      <c r="P8137" s="3"/>
      <c r="Q8137" s="18"/>
      <c r="R8137" s="3"/>
      <c r="S8137" s="3"/>
      <c r="T8137" s="3"/>
    </row>
    <row r="8138" spans="1:20" x14ac:dyDescent="0.25">
      <c r="A8138"/>
      <c r="C8138"/>
      <c r="D8138" s="12"/>
      <c r="E8138" s="6"/>
      <c r="F8138" s="6"/>
      <c r="G8138" s="15"/>
      <c r="H8138" s="17"/>
      <c r="M8138" s="3"/>
      <c r="N8138" s="3"/>
      <c r="O8138" s="3"/>
      <c r="P8138" s="3"/>
      <c r="Q8138" s="18"/>
      <c r="R8138" s="3"/>
      <c r="S8138" s="3"/>
      <c r="T8138" s="3"/>
    </row>
    <row r="8139" spans="1:20" x14ac:dyDescent="0.25">
      <c r="A8139"/>
      <c r="C8139"/>
      <c r="D8139" s="12"/>
      <c r="E8139" s="6"/>
      <c r="F8139" s="6"/>
      <c r="G8139" s="15"/>
      <c r="H8139" s="17"/>
      <c r="M8139" s="3"/>
      <c r="N8139" s="3"/>
      <c r="O8139" s="3"/>
      <c r="P8139" s="3"/>
      <c r="Q8139" s="18"/>
      <c r="R8139" s="3"/>
      <c r="S8139" s="3"/>
      <c r="T8139" s="3"/>
    </row>
    <row r="8140" spans="1:20" x14ac:dyDescent="0.25">
      <c r="A8140"/>
      <c r="C8140"/>
      <c r="D8140" s="12"/>
      <c r="E8140" s="6"/>
      <c r="F8140" s="6"/>
      <c r="G8140" s="15"/>
      <c r="H8140" s="17"/>
      <c r="M8140" s="3"/>
      <c r="N8140" s="3"/>
      <c r="O8140" s="3"/>
      <c r="P8140" s="3"/>
      <c r="Q8140" s="18"/>
      <c r="R8140" s="3"/>
      <c r="S8140" s="3"/>
      <c r="T8140" s="3"/>
    </row>
    <row r="8141" spans="1:20" x14ac:dyDescent="0.25">
      <c r="A8141"/>
      <c r="C8141"/>
      <c r="D8141" s="12"/>
      <c r="E8141" s="6"/>
      <c r="F8141" s="6"/>
      <c r="G8141" s="15"/>
      <c r="H8141" s="17"/>
      <c r="M8141" s="3"/>
      <c r="N8141" s="3"/>
      <c r="O8141" s="3"/>
      <c r="P8141" s="3"/>
      <c r="Q8141" s="18"/>
      <c r="R8141" s="3"/>
      <c r="S8141" s="3"/>
      <c r="T8141" s="3"/>
    </row>
    <row r="8142" spans="1:20" x14ac:dyDescent="0.25">
      <c r="A8142"/>
      <c r="C8142"/>
      <c r="D8142" s="12"/>
      <c r="E8142" s="6"/>
      <c r="F8142" s="6"/>
      <c r="G8142" s="15"/>
      <c r="H8142" s="17"/>
      <c r="M8142" s="3"/>
      <c r="N8142" s="3"/>
      <c r="O8142" s="3"/>
      <c r="P8142" s="3"/>
      <c r="Q8142" s="18"/>
      <c r="R8142" s="3"/>
      <c r="S8142" s="3"/>
      <c r="T8142" s="3"/>
    </row>
    <row r="8143" spans="1:20" x14ac:dyDescent="0.25">
      <c r="A8143"/>
      <c r="C8143"/>
      <c r="D8143" s="12"/>
      <c r="E8143" s="6"/>
      <c r="F8143" s="6"/>
      <c r="G8143" s="15"/>
      <c r="H8143" s="17"/>
      <c r="M8143" s="3"/>
      <c r="N8143" s="3"/>
      <c r="O8143" s="3"/>
      <c r="P8143" s="3"/>
      <c r="Q8143" s="18"/>
      <c r="R8143" s="3"/>
      <c r="S8143" s="3"/>
      <c r="T8143" s="3"/>
    </row>
    <row r="8144" spans="1:20" x14ac:dyDescent="0.25">
      <c r="A8144"/>
      <c r="C8144"/>
      <c r="D8144" s="12"/>
      <c r="E8144" s="6"/>
      <c r="F8144" s="6"/>
      <c r="G8144" s="15"/>
      <c r="H8144" s="17"/>
      <c r="M8144" s="3"/>
      <c r="N8144" s="3"/>
      <c r="O8144" s="3"/>
      <c r="P8144" s="3"/>
      <c r="Q8144" s="18"/>
      <c r="R8144" s="3"/>
      <c r="S8144" s="3"/>
      <c r="T8144" s="3"/>
    </row>
    <row r="8145" spans="1:20" x14ac:dyDescent="0.25">
      <c r="A8145"/>
      <c r="C8145"/>
      <c r="D8145" s="12"/>
      <c r="E8145" s="6"/>
      <c r="F8145" s="6"/>
      <c r="G8145" s="15"/>
      <c r="H8145" s="17"/>
      <c r="M8145" s="3"/>
      <c r="N8145" s="3"/>
      <c r="O8145" s="3"/>
      <c r="P8145" s="3"/>
      <c r="Q8145" s="18"/>
      <c r="R8145" s="3"/>
      <c r="S8145" s="3"/>
      <c r="T8145" s="3"/>
    </row>
    <row r="8146" spans="1:20" x14ac:dyDescent="0.25">
      <c r="A8146"/>
      <c r="C8146"/>
      <c r="D8146" s="12"/>
      <c r="E8146" s="6"/>
      <c r="F8146" s="6"/>
      <c r="G8146" s="15"/>
      <c r="H8146" s="17"/>
      <c r="M8146" s="3"/>
      <c r="N8146" s="3"/>
      <c r="O8146" s="3"/>
      <c r="P8146" s="3"/>
      <c r="Q8146" s="18"/>
      <c r="R8146" s="3"/>
      <c r="S8146" s="3"/>
      <c r="T8146" s="3"/>
    </row>
    <row r="8147" spans="1:20" x14ac:dyDescent="0.25">
      <c r="A8147"/>
      <c r="C8147"/>
      <c r="D8147" s="12"/>
      <c r="E8147" s="6"/>
      <c r="F8147" s="6"/>
      <c r="G8147" s="15"/>
      <c r="H8147" s="17"/>
      <c r="M8147" s="3"/>
      <c r="N8147" s="3"/>
      <c r="O8147" s="3"/>
      <c r="P8147" s="3"/>
      <c r="Q8147" s="18"/>
      <c r="R8147" s="3"/>
      <c r="S8147" s="3"/>
      <c r="T8147" s="3"/>
    </row>
    <row r="8148" spans="1:20" x14ac:dyDescent="0.25">
      <c r="A8148"/>
      <c r="C8148"/>
      <c r="D8148" s="12"/>
      <c r="E8148" s="6"/>
      <c r="F8148" s="6"/>
      <c r="G8148" s="15"/>
      <c r="H8148" s="17"/>
      <c r="M8148" s="3"/>
      <c r="N8148" s="3"/>
      <c r="O8148" s="3"/>
      <c r="P8148" s="3"/>
      <c r="Q8148" s="18"/>
      <c r="R8148" s="3"/>
      <c r="S8148" s="3"/>
      <c r="T8148" s="3"/>
    </row>
    <row r="8149" spans="1:20" x14ac:dyDescent="0.25">
      <c r="A8149"/>
      <c r="C8149"/>
      <c r="D8149" s="12"/>
      <c r="E8149" s="6"/>
      <c r="F8149" s="6"/>
      <c r="G8149" s="15"/>
      <c r="H8149" s="17"/>
      <c r="M8149" s="3"/>
      <c r="N8149" s="3"/>
      <c r="O8149" s="3"/>
      <c r="P8149" s="3"/>
      <c r="Q8149" s="18"/>
      <c r="R8149" s="3"/>
      <c r="S8149" s="3"/>
      <c r="T8149" s="3"/>
    </row>
    <row r="8150" spans="1:20" x14ac:dyDescent="0.25">
      <c r="A8150"/>
      <c r="C8150"/>
      <c r="D8150" s="12"/>
      <c r="E8150" s="6"/>
      <c r="F8150" s="6"/>
      <c r="G8150" s="15"/>
      <c r="H8150" s="17"/>
      <c r="M8150" s="3"/>
      <c r="N8150" s="3"/>
      <c r="O8150" s="3"/>
      <c r="P8150" s="3"/>
      <c r="Q8150" s="18"/>
      <c r="R8150" s="3"/>
      <c r="S8150" s="3"/>
      <c r="T8150" s="3"/>
    </row>
    <row r="8151" spans="1:20" x14ac:dyDescent="0.25">
      <c r="A8151"/>
      <c r="C8151"/>
      <c r="D8151" s="12"/>
      <c r="E8151" s="6"/>
      <c r="F8151" s="6"/>
      <c r="G8151" s="15"/>
      <c r="H8151" s="17"/>
      <c r="M8151" s="3"/>
      <c r="N8151" s="3"/>
      <c r="O8151" s="3"/>
      <c r="P8151" s="3"/>
      <c r="Q8151" s="18"/>
      <c r="R8151" s="3"/>
      <c r="S8151" s="3"/>
      <c r="T8151" s="3"/>
    </row>
    <row r="8152" spans="1:20" x14ac:dyDescent="0.25">
      <c r="A8152"/>
      <c r="C8152"/>
      <c r="D8152" s="12"/>
      <c r="E8152" s="6"/>
      <c r="F8152" s="6"/>
      <c r="G8152" s="15"/>
      <c r="H8152" s="17"/>
      <c r="M8152" s="3"/>
      <c r="N8152" s="3"/>
      <c r="O8152" s="3"/>
      <c r="P8152" s="3"/>
      <c r="Q8152" s="18"/>
      <c r="R8152" s="3"/>
      <c r="S8152" s="3"/>
      <c r="T8152" s="3"/>
    </row>
    <row r="8153" spans="1:20" x14ac:dyDescent="0.25">
      <c r="A8153"/>
      <c r="C8153"/>
      <c r="D8153" s="12"/>
      <c r="E8153" s="6"/>
      <c r="F8153" s="6"/>
      <c r="G8153" s="15"/>
      <c r="H8153" s="17"/>
      <c r="M8153" s="3"/>
      <c r="N8153" s="3"/>
      <c r="O8153" s="3"/>
      <c r="P8153" s="3"/>
      <c r="Q8153" s="18"/>
      <c r="R8153" s="3"/>
      <c r="S8153" s="3"/>
      <c r="T8153" s="3"/>
    </row>
    <row r="8154" spans="1:20" x14ac:dyDescent="0.25">
      <c r="A8154"/>
      <c r="C8154"/>
      <c r="D8154" s="12"/>
      <c r="E8154" s="6"/>
      <c r="F8154" s="6"/>
      <c r="G8154" s="15"/>
      <c r="H8154" s="17"/>
      <c r="M8154" s="3"/>
      <c r="N8154" s="3"/>
      <c r="O8154" s="3"/>
      <c r="P8154" s="3"/>
      <c r="Q8154" s="18"/>
      <c r="R8154" s="3"/>
      <c r="S8154" s="3"/>
      <c r="T8154" s="3"/>
    </row>
    <row r="8155" spans="1:20" x14ac:dyDescent="0.25">
      <c r="A8155"/>
      <c r="C8155"/>
      <c r="D8155" s="12"/>
      <c r="E8155" s="6"/>
      <c r="F8155" s="6"/>
      <c r="G8155" s="15"/>
      <c r="H8155" s="17"/>
      <c r="M8155" s="3"/>
      <c r="N8155" s="3"/>
      <c r="O8155" s="3"/>
      <c r="P8155" s="3"/>
      <c r="Q8155" s="18"/>
      <c r="R8155" s="3"/>
      <c r="S8155" s="3"/>
      <c r="T8155" s="3"/>
    </row>
    <row r="8156" spans="1:20" x14ac:dyDescent="0.25">
      <c r="A8156"/>
      <c r="C8156"/>
      <c r="D8156" s="12"/>
      <c r="E8156" s="6"/>
      <c r="F8156" s="6"/>
      <c r="G8156" s="15"/>
      <c r="H8156" s="17"/>
      <c r="M8156" s="3"/>
      <c r="N8156" s="3"/>
      <c r="O8156" s="3"/>
      <c r="P8156" s="3"/>
      <c r="Q8156" s="18"/>
      <c r="R8156" s="3"/>
      <c r="S8156" s="3"/>
      <c r="T8156" s="3"/>
    </row>
    <row r="8157" spans="1:20" x14ac:dyDescent="0.25">
      <c r="A8157"/>
      <c r="C8157"/>
      <c r="D8157" s="12"/>
      <c r="E8157" s="6"/>
      <c r="F8157" s="6"/>
      <c r="G8157" s="15"/>
      <c r="H8157" s="17"/>
      <c r="M8157" s="3"/>
      <c r="N8157" s="3"/>
      <c r="O8157" s="3"/>
      <c r="P8157" s="3"/>
      <c r="Q8157" s="18"/>
      <c r="R8157" s="3"/>
      <c r="S8157" s="3"/>
      <c r="T8157" s="3"/>
    </row>
    <row r="8158" spans="1:20" x14ac:dyDescent="0.25">
      <c r="A8158"/>
      <c r="C8158"/>
      <c r="D8158" s="12"/>
      <c r="E8158" s="6"/>
      <c r="F8158" s="6"/>
      <c r="G8158" s="15"/>
      <c r="H8158" s="17"/>
      <c r="M8158" s="3"/>
      <c r="N8158" s="3"/>
      <c r="O8158" s="3"/>
      <c r="P8158" s="3"/>
      <c r="Q8158" s="18"/>
      <c r="R8158" s="3"/>
      <c r="S8158" s="3"/>
      <c r="T8158" s="3"/>
    </row>
    <row r="8159" spans="1:20" x14ac:dyDescent="0.25">
      <c r="A8159"/>
      <c r="C8159"/>
      <c r="D8159" s="12"/>
      <c r="E8159" s="6"/>
      <c r="F8159" s="6"/>
      <c r="G8159" s="15"/>
      <c r="H8159" s="17"/>
      <c r="M8159" s="3"/>
      <c r="N8159" s="3"/>
      <c r="O8159" s="3"/>
      <c r="P8159" s="3"/>
      <c r="Q8159" s="18"/>
      <c r="R8159" s="3"/>
      <c r="S8159" s="3"/>
      <c r="T8159" s="3"/>
    </row>
    <row r="8160" spans="1:20" x14ac:dyDescent="0.25">
      <c r="A8160"/>
      <c r="C8160"/>
      <c r="D8160" s="12"/>
      <c r="E8160" s="6"/>
      <c r="F8160" s="6"/>
      <c r="G8160" s="15"/>
      <c r="H8160" s="17"/>
      <c r="M8160" s="3"/>
      <c r="N8160" s="3"/>
      <c r="O8160" s="3"/>
      <c r="P8160" s="3"/>
      <c r="Q8160" s="18"/>
      <c r="R8160" s="3"/>
      <c r="S8160" s="3"/>
      <c r="T8160" s="3"/>
    </row>
    <row r="8161" spans="1:20" x14ac:dyDescent="0.25">
      <c r="A8161"/>
      <c r="C8161"/>
      <c r="D8161" s="12"/>
      <c r="E8161" s="6"/>
      <c r="F8161" s="6"/>
      <c r="G8161" s="15"/>
      <c r="H8161" s="17"/>
      <c r="M8161" s="3"/>
      <c r="N8161" s="3"/>
      <c r="O8161" s="3"/>
      <c r="P8161" s="3"/>
      <c r="Q8161" s="18"/>
      <c r="R8161" s="3"/>
      <c r="S8161" s="3"/>
      <c r="T8161" s="3"/>
    </row>
    <row r="8162" spans="1:20" x14ac:dyDescent="0.25">
      <c r="A8162"/>
      <c r="C8162"/>
      <c r="D8162" s="12"/>
      <c r="E8162" s="6"/>
      <c r="F8162" s="6"/>
      <c r="G8162" s="15"/>
      <c r="H8162" s="17"/>
      <c r="M8162" s="3"/>
      <c r="N8162" s="3"/>
      <c r="O8162" s="3"/>
      <c r="P8162" s="3"/>
      <c r="Q8162" s="18"/>
      <c r="R8162" s="3"/>
      <c r="S8162" s="3"/>
      <c r="T8162" s="3"/>
    </row>
    <row r="8163" spans="1:20" x14ac:dyDescent="0.25">
      <c r="A8163"/>
      <c r="C8163"/>
      <c r="D8163" s="12"/>
      <c r="E8163" s="6"/>
      <c r="F8163" s="6"/>
      <c r="G8163" s="15"/>
      <c r="H8163" s="17"/>
      <c r="M8163" s="3"/>
      <c r="N8163" s="3"/>
      <c r="O8163" s="3"/>
      <c r="P8163" s="3"/>
      <c r="Q8163" s="18"/>
      <c r="R8163" s="3"/>
      <c r="S8163" s="3"/>
      <c r="T8163" s="3"/>
    </row>
    <row r="8164" spans="1:20" x14ac:dyDescent="0.25">
      <c r="A8164"/>
      <c r="C8164"/>
      <c r="D8164" s="12"/>
      <c r="E8164" s="6"/>
      <c r="F8164" s="6"/>
      <c r="G8164" s="15"/>
      <c r="H8164" s="17"/>
      <c r="M8164" s="3"/>
      <c r="N8164" s="3"/>
      <c r="O8164" s="3"/>
      <c r="P8164" s="3"/>
      <c r="Q8164" s="18"/>
      <c r="R8164" s="3"/>
      <c r="S8164" s="3"/>
      <c r="T8164" s="3"/>
    </row>
    <row r="8165" spans="1:20" x14ac:dyDescent="0.25">
      <c r="A8165"/>
      <c r="C8165"/>
      <c r="D8165" s="12"/>
      <c r="E8165" s="6"/>
      <c r="F8165" s="6"/>
      <c r="G8165" s="15"/>
      <c r="H8165" s="17"/>
      <c r="M8165" s="3"/>
      <c r="N8165" s="3"/>
      <c r="O8165" s="3"/>
      <c r="P8165" s="3"/>
      <c r="Q8165" s="18"/>
      <c r="R8165" s="3"/>
      <c r="S8165" s="3"/>
      <c r="T8165" s="3"/>
    </row>
    <row r="8166" spans="1:20" x14ac:dyDescent="0.25">
      <c r="A8166"/>
      <c r="C8166"/>
      <c r="D8166" s="12"/>
      <c r="E8166" s="6"/>
      <c r="F8166" s="6"/>
      <c r="G8166" s="15"/>
      <c r="H8166" s="17"/>
      <c r="M8166" s="3"/>
      <c r="N8166" s="3"/>
      <c r="O8166" s="3"/>
      <c r="P8166" s="3"/>
      <c r="Q8166" s="18"/>
      <c r="R8166" s="3"/>
      <c r="S8166" s="3"/>
      <c r="T8166" s="3"/>
    </row>
    <row r="8167" spans="1:20" x14ac:dyDescent="0.25">
      <c r="A8167"/>
      <c r="C8167"/>
      <c r="D8167" s="12"/>
      <c r="E8167" s="6"/>
      <c r="F8167" s="6"/>
      <c r="G8167" s="15"/>
      <c r="H8167" s="17"/>
      <c r="M8167" s="3"/>
      <c r="N8167" s="3"/>
      <c r="O8167" s="3"/>
      <c r="P8167" s="3"/>
      <c r="Q8167" s="18"/>
      <c r="R8167" s="3"/>
      <c r="S8167" s="3"/>
      <c r="T8167" s="3"/>
    </row>
    <row r="8168" spans="1:20" x14ac:dyDescent="0.25">
      <c r="A8168"/>
      <c r="C8168"/>
      <c r="D8168" s="12"/>
      <c r="E8168" s="6"/>
      <c r="F8168" s="6"/>
      <c r="G8168" s="15"/>
      <c r="H8168" s="17"/>
      <c r="M8168" s="3"/>
      <c r="N8168" s="3"/>
      <c r="O8168" s="3"/>
      <c r="P8168" s="3"/>
      <c r="Q8168" s="18"/>
      <c r="R8168" s="3"/>
      <c r="S8168" s="3"/>
      <c r="T8168" s="3"/>
    </row>
    <row r="8169" spans="1:20" x14ac:dyDescent="0.25">
      <c r="A8169"/>
      <c r="C8169"/>
      <c r="D8169" s="12"/>
      <c r="E8169" s="6"/>
      <c r="F8169" s="6"/>
      <c r="G8169" s="15"/>
      <c r="H8169" s="17"/>
      <c r="M8169" s="3"/>
      <c r="N8169" s="3"/>
      <c r="O8169" s="3"/>
      <c r="P8169" s="3"/>
      <c r="Q8169" s="18"/>
      <c r="R8169" s="3"/>
      <c r="S8169" s="3"/>
      <c r="T8169" s="3"/>
    </row>
    <row r="8170" spans="1:20" x14ac:dyDescent="0.25">
      <c r="A8170"/>
      <c r="C8170"/>
      <c r="D8170" s="12"/>
      <c r="E8170" s="6"/>
      <c r="F8170" s="6"/>
      <c r="G8170" s="15"/>
      <c r="H8170" s="17"/>
      <c r="M8170" s="3"/>
      <c r="N8170" s="3"/>
      <c r="O8170" s="3"/>
      <c r="P8170" s="3"/>
      <c r="Q8170" s="18"/>
      <c r="R8170" s="3"/>
      <c r="S8170" s="3"/>
      <c r="T8170" s="3"/>
    </row>
    <row r="8171" spans="1:20" x14ac:dyDescent="0.25">
      <c r="A8171"/>
      <c r="C8171"/>
      <c r="D8171" s="12"/>
      <c r="E8171" s="6"/>
      <c r="F8171" s="6"/>
      <c r="G8171" s="15"/>
      <c r="H8171" s="17"/>
      <c r="M8171" s="3"/>
      <c r="N8171" s="3"/>
      <c r="O8171" s="3"/>
      <c r="P8171" s="3"/>
      <c r="Q8171" s="18"/>
      <c r="R8171" s="3"/>
      <c r="S8171" s="3"/>
      <c r="T8171" s="3"/>
    </row>
    <row r="8172" spans="1:20" x14ac:dyDescent="0.25">
      <c r="A8172"/>
      <c r="C8172"/>
      <c r="D8172" s="12"/>
      <c r="E8172" s="6"/>
      <c r="F8172" s="6"/>
      <c r="G8172" s="15"/>
      <c r="H8172" s="17"/>
      <c r="M8172" s="3"/>
      <c r="N8172" s="3"/>
      <c r="O8172" s="3"/>
      <c r="P8172" s="3"/>
      <c r="Q8172" s="18"/>
      <c r="R8172" s="3"/>
      <c r="S8172" s="3"/>
      <c r="T8172" s="3"/>
    </row>
    <row r="8173" spans="1:20" x14ac:dyDescent="0.25">
      <c r="A8173"/>
      <c r="C8173"/>
      <c r="D8173" s="12"/>
      <c r="E8173" s="6"/>
      <c r="F8173" s="6"/>
      <c r="G8173" s="15"/>
      <c r="H8173" s="17"/>
      <c r="M8173" s="3"/>
      <c r="N8173" s="3"/>
      <c r="O8173" s="3"/>
      <c r="P8173" s="3"/>
      <c r="Q8173" s="18"/>
      <c r="R8173" s="3"/>
      <c r="S8173" s="3"/>
      <c r="T8173" s="3"/>
    </row>
    <row r="8174" spans="1:20" x14ac:dyDescent="0.25">
      <c r="A8174"/>
      <c r="C8174"/>
      <c r="D8174" s="12"/>
      <c r="E8174" s="6"/>
      <c r="F8174" s="6"/>
      <c r="G8174" s="15"/>
      <c r="H8174" s="17"/>
      <c r="M8174" s="3"/>
      <c r="N8174" s="3"/>
      <c r="O8174" s="3"/>
      <c r="P8174" s="3"/>
      <c r="Q8174" s="18"/>
      <c r="R8174" s="3"/>
      <c r="S8174" s="3"/>
      <c r="T8174" s="3"/>
    </row>
    <row r="8175" spans="1:20" x14ac:dyDescent="0.25">
      <c r="A8175"/>
      <c r="C8175"/>
      <c r="D8175" s="12"/>
      <c r="E8175" s="6"/>
      <c r="F8175" s="6"/>
      <c r="G8175" s="15"/>
      <c r="H8175" s="17"/>
      <c r="M8175" s="3"/>
      <c r="N8175" s="3"/>
      <c r="O8175" s="3"/>
      <c r="P8175" s="3"/>
      <c r="Q8175" s="18"/>
      <c r="R8175" s="3"/>
      <c r="S8175" s="3"/>
      <c r="T8175" s="3"/>
    </row>
    <row r="8176" spans="1:20" x14ac:dyDescent="0.25">
      <c r="A8176"/>
      <c r="C8176"/>
      <c r="D8176" s="12"/>
      <c r="E8176" s="6"/>
      <c r="F8176" s="6"/>
      <c r="G8176" s="15"/>
      <c r="H8176" s="17"/>
      <c r="M8176" s="3"/>
      <c r="N8176" s="3"/>
      <c r="O8176" s="3"/>
      <c r="P8176" s="3"/>
      <c r="Q8176" s="18"/>
      <c r="R8176" s="3"/>
      <c r="S8176" s="3"/>
      <c r="T8176" s="3"/>
    </row>
    <row r="8177" spans="1:20" x14ac:dyDescent="0.25">
      <c r="A8177"/>
      <c r="C8177"/>
      <c r="D8177" s="12"/>
      <c r="E8177" s="6"/>
      <c r="F8177" s="6"/>
      <c r="G8177" s="15"/>
      <c r="H8177" s="17"/>
      <c r="M8177" s="3"/>
      <c r="N8177" s="3"/>
      <c r="O8177" s="3"/>
      <c r="P8177" s="3"/>
      <c r="Q8177" s="18"/>
      <c r="R8177" s="3"/>
      <c r="S8177" s="3"/>
      <c r="T8177" s="3"/>
    </row>
    <row r="8178" spans="1:20" x14ac:dyDescent="0.25">
      <c r="A8178"/>
      <c r="C8178"/>
      <c r="D8178" s="12"/>
      <c r="E8178" s="6"/>
      <c r="F8178" s="6"/>
      <c r="G8178" s="15"/>
      <c r="H8178" s="17"/>
      <c r="M8178" s="3"/>
      <c r="N8178" s="3"/>
      <c r="O8178" s="3"/>
      <c r="P8178" s="3"/>
      <c r="Q8178" s="18"/>
      <c r="R8178" s="3"/>
      <c r="S8178" s="3"/>
      <c r="T8178" s="3"/>
    </row>
    <row r="8179" spans="1:20" x14ac:dyDescent="0.25">
      <c r="A8179"/>
      <c r="C8179"/>
      <c r="D8179" s="12"/>
      <c r="E8179" s="6"/>
      <c r="F8179" s="6"/>
      <c r="G8179" s="15"/>
      <c r="H8179" s="17"/>
      <c r="M8179" s="3"/>
      <c r="N8179" s="3"/>
      <c r="O8179" s="3"/>
      <c r="P8179" s="3"/>
      <c r="Q8179" s="18"/>
      <c r="R8179" s="3"/>
      <c r="S8179" s="3"/>
      <c r="T8179" s="3"/>
    </row>
    <row r="8180" spans="1:20" x14ac:dyDescent="0.25">
      <c r="A8180"/>
      <c r="C8180"/>
      <c r="D8180" s="12"/>
      <c r="E8180" s="6"/>
      <c r="F8180" s="6"/>
      <c r="G8180" s="15"/>
      <c r="H8180" s="17"/>
      <c r="M8180" s="3"/>
      <c r="N8180" s="3"/>
      <c r="O8180" s="3"/>
      <c r="P8180" s="3"/>
      <c r="Q8180" s="18"/>
      <c r="R8180" s="3"/>
      <c r="S8180" s="3"/>
      <c r="T8180" s="3"/>
    </row>
    <row r="8181" spans="1:20" x14ac:dyDescent="0.25">
      <c r="A8181"/>
      <c r="C8181"/>
      <c r="D8181" s="12"/>
      <c r="E8181" s="6"/>
      <c r="F8181" s="6"/>
      <c r="G8181" s="15"/>
      <c r="H8181" s="17"/>
      <c r="M8181" s="3"/>
      <c r="N8181" s="3"/>
      <c r="O8181" s="3"/>
      <c r="P8181" s="3"/>
      <c r="Q8181" s="18"/>
      <c r="R8181" s="3"/>
      <c r="S8181" s="3"/>
      <c r="T8181" s="3"/>
    </row>
    <row r="8182" spans="1:20" x14ac:dyDescent="0.25">
      <c r="A8182"/>
      <c r="C8182"/>
      <c r="D8182" s="12"/>
      <c r="E8182" s="6"/>
      <c r="F8182" s="6"/>
      <c r="G8182" s="15"/>
      <c r="H8182" s="17"/>
      <c r="M8182" s="3"/>
      <c r="N8182" s="3"/>
      <c r="O8182" s="3"/>
      <c r="P8182" s="3"/>
      <c r="Q8182" s="18"/>
      <c r="R8182" s="3"/>
      <c r="S8182" s="3"/>
      <c r="T8182" s="3"/>
    </row>
    <row r="8183" spans="1:20" x14ac:dyDescent="0.25">
      <c r="A8183"/>
      <c r="C8183"/>
      <c r="D8183" s="12"/>
      <c r="E8183" s="6"/>
      <c r="F8183" s="6"/>
      <c r="G8183" s="15"/>
      <c r="H8183" s="17"/>
      <c r="M8183" s="3"/>
      <c r="N8183" s="3"/>
      <c r="O8183" s="3"/>
      <c r="P8183" s="3"/>
      <c r="Q8183" s="18"/>
      <c r="R8183" s="3"/>
      <c r="S8183" s="3"/>
      <c r="T8183" s="3"/>
    </row>
    <row r="8184" spans="1:20" x14ac:dyDescent="0.25">
      <c r="A8184"/>
      <c r="C8184"/>
      <c r="D8184" s="12"/>
      <c r="E8184" s="6"/>
      <c r="F8184" s="6"/>
      <c r="G8184" s="15"/>
      <c r="H8184" s="17"/>
      <c r="M8184" s="3"/>
      <c r="N8184" s="3"/>
      <c r="O8184" s="3"/>
      <c r="P8184" s="3"/>
      <c r="Q8184" s="18"/>
      <c r="R8184" s="3"/>
      <c r="S8184" s="3"/>
      <c r="T8184" s="3"/>
    </row>
    <row r="8185" spans="1:20" x14ac:dyDescent="0.25">
      <c r="A8185"/>
      <c r="C8185"/>
      <c r="D8185" s="12"/>
      <c r="E8185" s="6"/>
      <c r="F8185" s="6"/>
      <c r="G8185" s="15"/>
      <c r="H8185" s="17"/>
      <c r="M8185" s="3"/>
      <c r="N8185" s="3"/>
      <c r="O8185" s="3"/>
      <c r="P8185" s="3"/>
      <c r="Q8185" s="18"/>
      <c r="R8185" s="3"/>
      <c r="S8185" s="3"/>
      <c r="T8185" s="3"/>
    </row>
    <row r="8186" spans="1:20" x14ac:dyDescent="0.25">
      <c r="A8186"/>
      <c r="C8186"/>
      <c r="D8186" s="12"/>
      <c r="E8186" s="6"/>
      <c r="F8186" s="6"/>
      <c r="G8186" s="15"/>
      <c r="H8186" s="17"/>
      <c r="M8186" s="3"/>
      <c r="N8186" s="3"/>
      <c r="O8186" s="3"/>
      <c r="P8186" s="3"/>
      <c r="Q8186" s="18"/>
      <c r="R8186" s="3"/>
      <c r="S8186" s="3"/>
      <c r="T8186" s="3"/>
    </row>
    <row r="8187" spans="1:20" x14ac:dyDescent="0.25">
      <c r="A8187"/>
      <c r="C8187"/>
      <c r="D8187" s="12"/>
      <c r="E8187" s="6"/>
      <c r="F8187" s="6"/>
      <c r="G8187" s="15"/>
      <c r="H8187" s="17"/>
      <c r="M8187" s="3"/>
      <c r="N8187" s="3"/>
      <c r="O8187" s="3"/>
      <c r="P8187" s="3"/>
      <c r="Q8187" s="18"/>
      <c r="R8187" s="3"/>
      <c r="S8187" s="3"/>
      <c r="T8187" s="3"/>
    </row>
    <row r="8188" spans="1:20" x14ac:dyDescent="0.25">
      <c r="A8188"/>
      <c r="C8188"/>
      <c r="D8188" s="12"/>
      <c r="E8188" s="6"/>
      <c r="F8188" s="6"/>
      <c r="G8188" s="15"/>
      <c r="H8188" s="17"/>
      <c r="M8188" s="3"/>
      <c r="N8188" s="3"/>
      <c r="O8188" s="3"/>
      <c r="P8188" s="3"/>
      <c r="Q8188" s="18"/>
      <c r="R8188" s="3"/>
      <c r="S8188" s="3"/>
      <c r="T8188" s="3"/>
    </row>
    <row r="8189" spans="1:20" x14ac:dyDescent="0.25">
      <c r="A8189"/>
      <c r="C8189"/>
      <c r="D8189" s="12"/>
      <c r="E8189" s="6"/>
      <c r="F8189" s="6"/>
      <c r="G8189" s="15"/>
      <c r="H8189" s="17"/>
      <c r="M8189" s="3"/>
      <c r="N8189" s="3"/>
      <c r="O8189" s="3"/>
      <c r="P8189" s="3"/>
      <c r="Q8189" s="18"/>
      <c r="R8189" s="3"/>
      <c r="S8189" s="3"/>
      <c r="T8189" s="3"/>
    </row>
    <row r="8190" spans="1:20" x14ac:dyDescent="0.25">
      <c r="A8190"/>
      <c r="C8190"/>
      <c r="D8190" s="12"/>
      <c r="E8190" s="6"/>
      <c r="F8190" s="6"/>
      <c r="G8190" s="15"/>
      <c r="H8190" s="17"/>
      <c r="M8190" s="3"/>
      <c r="N8190" s="3"/>
      <c r="O8190" s="3"/>
      <c r="P8190" s="3"/>
      <c r="Q8190" s="18"/>
      <c r="R8190" s="3"/>
      <c r="S8190" s="3"/>
      <c r="T8190" s="3"/>
    </row>
    <row r="8191" spans="1:20" x14ac:dyDescent="0.25">
      <c r="A8191"/>
      <c r="C8191"/>
      <c r="D8191" s="12"/>
      <c r="E8191" s="6"/>
      <c r="F8191" s="6"/>
      <c r="G8191" s="15"/>
      <c r="H8191" s="17"/>
      <c r="M8191" s="3"/>
      <c r="N8191" s="3"/>
      <c r="O8191" s="3"/>
      <c r="P8191" s="3"/>
      <c r="Q8191" s="18"/>
      <c r="R8191" s="3"/>
      <c r="S8191" s="3"/>
      <c r="T8191" s="3"/>
    </row>
    <row r="8192" spans="1:20" x14ac:dyDescent="0.25">
      <c r="A8192"/>
      <c r="C8192"/>
      <c r="D8192" s="12"/>
      <c r="E8192" s="6"/>
      <c r="F8192" s="6"/>
      <c r="G8192" s="15"/>
      <c r="H8192" s="17"/>
      <c r="M8192" s="3"/>
      <c r="N8192" s="3"/>
      <c r="O8192" s="3"/>
      <c r="P8192" s="3"/>
      <c r="Q8192" s="18"/>
      <c r="R8192" s="3"/>
      <c r="S8192" s="3"/>
      <c r="T8192" s="3"/>
    </row>
    <row r="8193" spans="1:20" x14ac:dyDescent="0.25">
      <c r="A8193"/>
      <c r="C8193"/>
      <c r="D8193" s="12"/>
      <c r="E8193" s="6"/>
      <c r="F8193" s="6"/>
      <c r="G8193" s="15"/>
      <c r="H8193" s="17"/>
      <c r="M8193" s="3"/>
      <c r="N8193" s="3"/>
      <c r="O8193" s="3"/>
      <c r="P8193" s="3"/>
      <c r="Q8193" s="18"/>
      <c r="R8193" s="3"/>
      <c r="S8193" s="3"/>
      <c r="T8193" s="3"/>
    </row>
    <row r="8194" spans="1:20" x14ac:dyDescent="0.25">
      <c r="A8194"/>
      <c r="C8194"/>
      <c r="D8194" s="12"/>
      <c r="E8194" s="6"/>
      <c r="F8194" s="6"/>
      <c r="G8194" s="15"/>
      <c r="H8194" s="17"/>
      <c r="M8194" s="3"/>
      <c r="N8194" s="3"/>
      <c r="O8194" s="3"/>
      <c r="P8194" s="3"/>
      <c r="Q8194" s="18"/>
      <c r="R8194" s="3"/>
      <c r="S8194" s="3"/>
      <c r="T8194" s="3"/>
    </row>
    <row r="8195" spans="1:20" x14ac:dyDescent="0.25">
      <c r="A8195"/>
      <c r="C8195"/>
      <c r="D8195" s="12"/>
      <c r="E8195" s="6"/>
      <c r="F8195" s="6"/>
      <c r="G8195" s="15"/>
      <c r="H8195" s="17"/>
      <c r="M8195" s="3"/>
      <c r="N8195" s="3"/>
      <c r="O8195" s="3"/>
      <c r="P8195" s="3"/>
      <c r="Q8195" s="18"/>
      <c r="R8195" s="3"/>
      <c r="S8195" s="3"/>
      <c r="T8195" s="3"/>
    </row>
    <row r="8196" spans="1:20" x14ac:dyDescent="0.25">
      <c r="A8196"/>
      <c r="C8196"/>
      <c r="D8196" s="12"/>
      <c r="E8196" s="6"/>
      <c r="F8196" s="6"/>
      <c r="G8196" s="15"/>
      <c r="H8196" s="17"/>
      <c r="M8196" s="3"/>
      <c r="N8196" s="3"/>
      <c r="O8196" s="3"/>
      <c r="P8196" s="3"/>
      <c r="Q8196" s="18"/>
      <c r="R8196" s="3"/>
      <c r="S8196" s="3"/>
      <c r="T8196" s="3"/>
    </row>
    <row r="8197" spans="1:20" x14ac:dyDescent="0.25">
      <c r="A8197"/>
      <c r="C8197"/>
      <c r="D8197" s="12"/>
      <c r="E8197" s="6"/>
      <c r="F8197" s="6"/>
      <c r="G8197" s="15"/>
      <c r="H8197" s="17"/>
      <c r="M8197" s="3"/>
      <c r="N8197" s="3"/>
      <c r="O8197" s="3"/>
      <c r="P8197" s="3"/>
      <c r="Q8197" s="18"/>
      <c r="R8197" s="3"/>
      <c r="S8197" s="3"/>
      <c r="T8197" s="3"/>
    </row>
    <row r="8198" spans="1:20" x14ac:dyDescent="0.25">
      <c r="A8198"/>
      <c r="C8198"/>
      <c r="D8198" s="12"/>
      <c r="E8198" s="6"/>
      <c r="F8198" s="6"/>
      <c r="G8198" s="15"/>
      <c r="H8198" s="17"/>
      <c r="M8198" s="3"/>
      <c r="N8198" s="3"/>
      <c r="O8198" s="3"/>
      <c r="P8198" s="3"/>
      <c r="Q8198" s="18"/>
      <c r="R8198" s="3"/>
      <c r="S8198" s="3"/>
      <c r="T8198" s="3"/>
    </row>
    <row r="8199" spans="1:20" x14ac:dyDescent="0.25">
      <c r="A8199"/>
      <c r="C8199"/>
      <c r="D8199" s="12"/>
      <c r="E8199" s="6"/>
      <c r="F8199" s="6"/>
      <c r="G8199" s="15"/>
      <c r="H8199" s="17"/>
      <c r="M8199" s="3"/>
      <c r="N8199" s="3"/>
      <c r="O8199" s="3"/>
      <c r="P8199" s="3"/>
      <c r="Q8199" s="18"/>
      <c r="R8199" s="3"/>
      <c r="S8199" s="3"/>
      <c r="T8199" s="3"/>
    </row>
    <row r="8200" spans="1:20" x14ac:dyDescent="0.25">
      <c r="A8200"/>
      <c r="C8200"/>
      <c r="D8200" s="12"/>
      <c r="E8200" s="6"/>
      <c r="F8200" s="6"/>
      <c r="G8200" s="15"/>
      <c r="H8200" s="17"/>
      <c r="M8200" s="3"/>
      <c r="N8200" s="3"/>
      <c r="O8200" s="3"/>
      <c r="P8200" s="3"/>
      <c r="Q8200" s="18"/>
      <c r="R8200" s="3"/>
      <c r="S8200" s="3"/>
      <c r="T8200" s="3"/>
    </row>
    <row r="8201" spans="1:20" x14ac:dyDescent="0.25">
      <c r="A8201"/>
      <c r="C8201"/>
      <c r="D8201" s="12"/>
      <c r="E8201" s="6"/>
      <c r="F8201" s="6"/>
      <c r="G8201" s="15"/>
      <c r="H8201" s="17"/>
      <c r="M8201" s="3"/>
      <c r="N8201" s="3"/>
      <c r="O8201" s="3"/>
      <c r="P8201" s="3"/>
      <c r="Q8201" s="18"/>
      <c r="R8201" s="3"/>
      <c r="S8201" s="3"/>
      <c r="T8201" s="3"/>
    </row>
    <row r="8202" spans="1:20" x14ac:dyDescent="0.25">
      <c r="A8202"/>
      <c r="C8202"/>
      <c r="D8202" s="12"/>
      <c r="E8202" s="6"/>
      <c r="F8202" s="6"/>
      <c r="G8202" s="15"/>
      <c r="H8202" s="17"/>
      <c r="M8202" s="3"/>
      <c r="N8202" s="3"/>
      <c r="O8202" s="3"/>
      <c r="P8202" s="3"/>
      <c r="Q8202" s="18"/>
      <c r="R8202" s="3"/>
      <c r="S8202" s="3"/>
      <c r="T8202" s="3"/>
    </row>
    <row r="8203" spans="1:20" x14ac:dyDescent="0.25">
      <c r="A8203"/>
      <c r="C8203"/>
      <c r="D8203" s="12"/>
      <c r="E8203" s="6"/>
      <c r="F8203" s="6"/>
      <c r="G8203" s="15"/>
      <c r="H8203" s="17"/>
      <c r="M8203" s="3"/>
      <c r="N8203" s="3"/>
      <c r="O8203" s="3"/>
      <c r="P8203" s="3"/>
      <c r="Q8203" s="18"/>
      <c r="R8203" s="3"/>
      <c r="S8203" s="3"/>
      <c r="T8203" s="3"/>
    </row>
    <row r="8204" spans="1:20" x14ac:dyDescent="0.25">
      <c r="A8204"/>
      <c r="C8204"/>
      <c r="D8204" s="12"/>
      <c r="E8204" s="6"/>
      <c r="F8204" s="6"/>
      <c r="G8204" s="15"/>
      <c r="H8204" s="17"/>
      <c r="M8204" s="3"/>
      <c r="N8204" s="3"/>
      <c r="O8204" s="3"/>
      <c r="P8204" s="3"/>
      <c r="Q8204" s="18"/>
      <c r="R8204" s="3"/>
      <c r="S8204" s="3"/>
      <c r="T8204" s="3"/>
    </row>
    <row r="8205" spans="1:20" x14ac:dyDescent="0.25">
      <c r="A8205"/>
      <c r="C8205"/>
      <c r="D8205" s="12"/>
      <c r="E8205" s="6"/>
      <c r="F8205" s="6"/>
      <c r="G8205" s="15"/>
      <c r="H8205" s="17"/>
      <c r="M8205" s="3"/>
      <c r="N8205" s="3"/>
      <c r="O8205" s="3"/>
      <c r="P8205" s="3"/>
      <c r="Q8205" s="18"/>
      <c r="R8205" s="3"/>
      <c r="S8205" s="3"/>
      <c r="T8205" s="3"/>
    </row>
    <row r="8206" spans="1:20" x14ac:dyDescent="0.25">
      <c r="A8206"/>
      <c r="C8206"/>
      <c r="D8206" s="12"/>
      <c r="E8206" s="6"/>
      <c r="F8206" s="6"/>
      <c r="G8206" s="15"/>
      <c r="H8206" s="17"/>
      <c r="M8206" s="3"/>
      <c r="N8206" s="3"/>
      <c r="O8206" s="3"/>
      <c r="P8206" s="3"/>
      <c r="Q8206" s="18"/>
      <c r="R8206" s="3"/>
      <c r="S8206" s="3"/>
      <c r="T8206" s="3"/>
    </row>
    <row r="8207" spans="1:20" x14ac:dyDescent="0.25">
      <c r="A8207"/>
      <c r="C8207"/>
      <c r="D8207" s="12"/>
      <c r="E8207" s="6"/>
      <c r="F8207" s="6"/>
      <c r="G8207" s="15"/>
      <c r="H8207" s="17"/>
      <c r="M8207" s="3"/>
      <c r="N8207" s="3"/>
      <c r="O8207" s="3"/>
      <c r="P8207" s="3"/>
      <c r="Q8207" s="18"/>
      <c r="R8207" s="3"/>
      <c r="S8207" s="3"/>
      <c r="T8207" s="3"/>
    </row>
    <row r="8208" spans="1:20" x14ac:dyDescent="0.25">
      <c r="A8208"/>
      <c r="C8208"/>
      <c r="D8208" s="12"/>
      <c r="E8208" s="6"/>
      <c r="F8208" s="6"/>
      <c r="G8208" s="15"/>
      <c r="H8208" s="17"/>
      <c r="M8208" s="3"/>
      <c r="N8208" s="3"/>
      <c r="O8208" s="3"/>
      <c r="P8208" s="3"/>
      <c r="Q8208" s="18"/>
      <c r="R8208" s="3"/>
      <c r="S8208" s="3"/>
      <c r="T8208" s="3"/>
    </row>
    <row r="8209" spans="1:20" x14ac:dyDescent="0.25">
      <c r="A8209"/>
      <c r="C8209"/>
      <c r="D8209" s="12"/>
      <c r="E8209" s="6"/>
      <c r="F8209" s="6"/>
      <c r="G8209" s="15"/>
      <c r="H8209" s="17"/>
      <c r="M8209" s="3"/>
      <c r="N8209" s="3"/>
      <c r="O8209" s="3"/>
      <c r="P8209" s="3"/>
      <c r="Q8209" s="18"/>
      <c r="R8209" s="3"/>
      <c r="S8209" s="3"/>
      <c r="T8209" s="3"/>
    </row>
    <row r="8210" spans="1:20" x14ac:dyDescent="0.25">
      <c r="A8210"/>
      <c r="C8210"/>
      <c r="D8210" s="12"/>
      <c r="E8210" s="6"/>
      <c r="F8210" s="6"/>
      <c r="G8210" s="15"/>
      <c r="H8210" s="17"/>
      <c r="M8210" s="3"/>
      <c r="N8210" s="3"/>
      <c r="O8210" s="3"/>
      <c r="P8210" s="3"/>
      <c r="Q8210" s="18"/>
      <c r="R8210" s="3"/>
      <c r="S8210" s="3"/>
      <c r="T8210" s="3"/>
    </row>
    <row r="8211" spans="1:20" x14ac:dyDescent="0.25">
      <c r="A8211"/>
      <c r="C8211"/>
      <c r="D8211" s="12"/>
      <c r="E8211" s="6"/>
      <c r="F8211" s="6"/>
      <c r="G8211" s="15"/>
      <c r="H8211" s="17"/>
      <c r="M8211" s="3"/>
      <c r="N8211" s="3"/>
      <c r="O8211" s="3"/>
      <c r="P8211" s="3"/>
      <c r="Q8211" s="18"/>
      <c r="R8211" s="3"/>
      <c r="S8211" s="3"/>
      <c r="T8211" s="3"/>
    </row>
    <row r="8212" spans="1:20" x14ac:dyDescent="0.25">
      <c r="A8212"/>
      <c r="C8212"/>
      <c r="D8212" s="12"/>
      <c r="E8212" s="6"/>
      <c r="F8212" s="6"/>
      <c r="G8212" s="15"/>
      <c r="H8212" s="17"/>
      <c r="M8212" s="3"/>
      <c r="N8212" s="3"/>
      <c r="O8212" s="3"/>
      <c r="P8212" s="3"/>
      <c r="Q8212" s="18"/>
      <c r="R8212" s="3"/>
      <c r="S8212" s="3"/>
      <c r="T8212" s="3"/>
    </row>
    <row r="8213" spans="1:20" x14ac:dyDescent="0.25">
      <c r="A8213"/>
      <c r="C8213"/>
      <c r="D8213" s="12"/>
      <c r="E8213" s="6"/>
      <c r="F8213" s="6"/>
      <c r="G8213" s="15"/>
      <c r="H8213" s="17"/>
      <c r="M8213" s="3"/>
      <c r="N8213" s="3"/>
      <c r="O8213" s="3"/>
      <c r="P8213" s="3"/>
      <c r="Q8213" s="18"/>
      <c r="R8213" s="3"/>
      <c r="S8213" s="3"/>
      <c r="T8213" s="3"/>
    </row>
    <row r="8214" spans="1:20" x14ac:dyDescent="0.25">
      <c r="A8214"/>
      <c r="C8214"/>
      <c r="D8214" s="12"/>
      <c r="E8214" s="6"/>
      <c r="F8214" s="6"/>
      <c r="G8214" s="15"/>
      <c r="H8214" s="17"/>
      <c r="M8214" s="3"/>
      <c r="N8214" s="3"/>
      <c r="O8214" s="3"/>
      <c r="P8214" s="3"/>
      <c r="Q8214" s="18"/>
      <c r="R8214" s="3"/>
      <c r="S8214" s="3"/>
      <c r="T8214" s="3"/>
    </row>
    <row r="8215" spans="1:20" x14ac:dyDescent="0.25">
      <c r="A8215"/>
      <c r="C8215"/>
      <c r="D8215" s="12"/>
      <c r="E8215" s="6"/>
      <c r="F8215" s="6"/>
      <c r="G8215" s="15"/>
      <c r="H8215" s="17"/>
      <c r="M8215" s="3"/>
      <c r="N8215" s="3"/>
      <c r="O8215" s="3"/>
      <c r="P8215" s="3"/>
      <c r="Q8215" s="18"/>
      <c r="R8215" s="3"/>
      <c r="S8215" s="3"/>
      <c r="T8215" s="3"/>
    </row>
    <row r="8216" spans="1:20" x14ac:dyDescent="0.25">
      <c r="A8216"/>
      <c r="C8216"/>
      <c r="D8216" s="12"/>
      <c r="E8216" s="6"/>
      <c r="F8216" s="6"/>
      <c r="G8216" s="15"/>
      <c r="H8216" s="17"/>
      <c r="M8216" s="3"/>
      <c r="N8216" s="3"/>
      <c r="O8216" s="3"/>
      <c r="P8216" s="3"/>
      <c r="Q8216" s="18"/>
      <c r="R8216" s="3"/>
      <c r="S8216" s="3"/>
      <c r="T8216" s="3"/>
    </row>
    <row r="8217" spans="1:20" x14ac:dyDescent="0.25">
      <c r="A8217"/>
      <c r="C8217"/>
      <c r="D8217" s="12"/>
      <c r="E8217" s="6"/>
      <c r="F8217" s="6"/>
      <c r="G8217" s="15"/>
      <c r="H8217" s="17"/>
      <c r="M8217" s="3"/>
      <c r="N8217" s="3"/>
      <c r="O8217" s="3"/>
      <c r="P8217" s="3"/>
      <c r="Q8217" s="18"/>
      <c r="R8217" s="3"/>
      <c r="S8217" s="3"/>
      <c r="T8217" s="3"/>
    </row>
    <row r="8218" spans="1:20" x14ac:dyDescent="0.25">
      <c r="A8218"/>
      <c r="C8218"/>
      <c r="D8218" s="12"/>
      <c r="E8218" s="6"/>
      <c r="F8218" s="6"/>
      <c r="G8218" s="15"/>
      <c r="H8218" s="17"/>
      <c r="M8218" s="3"/>
      <c r="N8218" s="3"/>
      <c r="O8218" s="3"/>
      <c r="P8218" s="3"/>
      <c r="Q8218" s="18"/>
      <c r="R8218" s="3"/>
      <c r="S8218" s="3"/>
      <c r="T8218" s="3"/>
    </row>
    <row r="8219" spans="1:20" x14ac:dyDescent="0.25">
      <c r="A8219"/>
      <c r="C8219"/>
      <c r="D8219" s="12"/>
      <c r="E8219" s="6"/>
      <c r="F8219" s="6"/>
      <c r="G8219" s="15"/>
      <c r="H8219" s="17"/>
      <c r="M8219" s="3"/>
      <c r="N8219" s="3"/>
      <c r="O8219" s="3"/>
      <c r="P8219" s="3"/>
      <c r="Q8219" s="18"/>
      <c r="R8219" s="3"/>
      <c r="S8219" s="3"/>
      <c r="T8219" s="3"/>
    </row>
    <row r="8220" spans="1:20" x14ac:dyDescent="0.25">
      <c r="A8220"/>
      <c r="C8220"/>
      <c r="D8220" s="12"/>
      <c r="E8220" s="6"/>
      <c r="F8220" s="6"/>
      <c r="G8220" s="15"/>
      <c r="H8220" s="17"/>
      <c r="M8220" s="3"/>
      <c r="N8220" s="3"/>
      <c r="O8220" s="3"/>
      <c r="P8220" s="3"/>
      <c r="Q8220" s="18"/>
      <c r="R8220" s="3"/>
      <c r="S8220" s="3"/>
      <c r="T8220" s="3"/>
    </row>
    <row r="8221" spans="1:20" x14ac:dyDescent="0.25">
      <c r="A8221"/>
      <c r="C8221"/>
      <c r="D8221" s="12"/>
      <c r="E8221" s="6"/>
      <c r="F8221" s="6"/>
      <c r="G8221" s="15"/>
      <c r="H8221" s="17"/>
      <c r="M8221" s="3"/>
      <c r="N8221" s="3"/>
      <c r="O8221" s="3"/>
      <c r="P8221" s="3"/>
      <c r="Q8221" s="18"/>
      <c r="R8221" s="3"/>
      <c r="S8221" s="3"/>
      <c r="T8221" s="3"/>
    </row>
    <row r="8222" spans="1:20" x14ac:dyDescent="0.25">
      <c r="A8222"/>
      <c r="C8222"/>
      <c r="D8222" s="12"/>
      <c r="E8222" s="6"/>
      <c r="F8222" s="6"/>
      <c r="G8222" s="15"/>
      <c r="H8222" s="17"/>
      <c r="M8222" s="3"/>
      <c r="N8222" s="3"/>
      <c r="O8222" s="3"/>
      <c r="P8222" s="3"/>
      <c r="Q8222" s="18"/>
      <c r="R8222" s="3"/>
      <c r="S8222" s="3"/>
      <c r="T8222" s="3"/>
    </row>
    <row r="8223" spans="1:20" x14ac:dyDescent="0.25">
      <c r="A8223"/>
      <c r="C8223"/>
      <c r="D8223" s="12"/>
      <c r="E8223" s="6"/>
      <c r="F8223" s="6"/>
      <c r="G8223" s="15"/>
      <c r="H8223" s="17"/>
      <c r="M8223" s="3"/>
      <c r="N8223" s="3"/>
      <c r="O8223" s="3"/>
      <c r="P8223" s="3"/>
      <c r="Q8223" s="18"/>
      <c r="R8223" s="3"/>
      <c r="S8223" s="3"/>
      <c r="T8223" s="3"/>
    </row>
    <row r="8224" spans="1:20" x14ac:dyDescent="0.25">
      <c r="A8224"/>
      <c r="C8224"/>
      <c r="D8224" s="12"/>
      <c r="E8224" s="6"/>
      <c r="F8224" s="6"/>
      <c r="G8224" s="15"/>
      <c r="H8224" s="17"/>
      <c r="M8224" s="3"/>
      <c r="N8224" s="3"/>
      <c r="O8224" s="3"/>
      <c r="P8224" s="3"/>
      <c r="Q8224" s="18"/>
      <c r="R8224" s="3"/>
      <c r="S8224" s="3"/>
      <c r="T8224" s="3"/>
    </row>
    <row r="8225" spans="1:20" x14ac:dyDescent="0.25">
      <c r="A8225"/>
      <c r="C8225"/>
      <c r="D8225" s="12"/>
      <c r="E8225" s="6"/>
      <c r="F8225" s="6"/>
      <c r="G8225" s="15"/>
      <c r="H8225" s="17"/>
      <c r="M8225" s="3"/>
      <c r="N8225" s="3"/>
      <c r="O8225" s="3"/>
      <c r="P8225" s="3"/>
      <c r="Q8225" s="18"/>
      <c r="R8225" s="3"/>
      <c r="S8225" s="3"/>
      <c r="T8225" s="3"/>
    </row>
    <row r="8226" spans="1:20" x14ac:dyDescent="0.25">
      <c r="A8226"/>
      <c r="C8226"/>
      <c r="D8226" s="12"/>
      <c r="E8226" s="6"/>
      <c r="F8226" s="6"/>
      <c r="G8226" s="15"/>
      <c r="H8226" s="17"/>
      <c r="M8226" s="3"/>
      <c r="N8226" s="3"/>
      <c r="O8226" s="3"/>
      <c r="P8226" s="3"/>
      <c r="Q8226" s="18"/>
      <c r="R8226" s="3"/>
      <c r="S8226" s="3"/>
      <c r="T8226" s="3"/>
    </row>
    <row r="8227" spans="1:20" x14ac:dyDescent="0.25">
      <c r="A8227"/>
      <c r="C8227"/>
      <c r="D8227" s="12"/>
      <c r="E8227" s="6"/>
      <c r="F8227" s="6"/>
      <c r="G8227" s="15"/>
      <c r="H8227" s="17"/>
      <c r="M8227" s="3"/>
      <c r="N8227" s="3"/>
      <c r="O8227" s="3"/>
      <c r="P8227" s="3"/>
      <c r="Q8227" s="18"/>
      <c r="R8227" s="3"/>
      <c r="S8227" s="3"/>
      <c r="T8227" s="3"/>
    </row>
    <row r="8228" spans="1:20" x14ac:dyDescent="0.25">
      <c r="A8228"/>
      <c r="C8228"/>
      <c r="D8228" s="12"/>
      <c r="E8228" s="6"/>
      <c r="F8228" s="6"/>
      <c r="G8228" s="15"/>
      <c r="H8228" s="17"/>
      <c r="M8228" s="3"/>
      <c r="N8228" s="3"/>
      <c r="O8228" s="3"/>
      <c r="P8228" s="3"/>
      <c r="Q8228" s="18"/>
      <c r="R8228" s="3"/>
      <c r="S8228" s="3"/>
      <c r="T8228" s="3"/>
    </row>
    <row r="8229" spans="1:20" x14ac:dyDescent="0.25">
      <c r="A8229"/>
      <c r="C8229"/>
      <c r="D8229" s="12"/>
      <c r="E8229" s="6"/>
      <c r="F8229" s="6"/>
      <c r="G8229" s="15"/>
      <c r="H8229" s="17"/>
      <c r="M8229" s="3"/>
      <c r="N8229" s="3"/>
      <c r="O8229" s="3"/>
      <c r="P8229" s="3"/>
      <c r="Q8229" s="18"/>
      <c r="R8229" s="3"/>
      <c r="S8229" s="3"/>
      <c r="T8229" s="3"/>
    </row>
    <row r="8230" spans="1:20" x14ac:dyDescent="0.25">
      <c r="A8230"/>
      <c r="C8230"/>
      <c r="D8230" s="12"/>
      <c r="E8230" s="6"/>
      <c r="F8230" s="6"/>
      <c r="G8230" s="15"/>
      <c r="H8230" s="17"/>
      <c r="M8230" s="3"/>
      <c r="N8230" s="3"/>
      <c r="O8230" s="3"/>
      <c r="P8230" s="3"/>
      <c r="Q8230" s="18"/>
      <c r="R8230" s="3"/>
      <c r="S8230" s="3"/>
      <c r="T8230" s="3"/>
    </row>
    <row r="8231" spans="1:20" x14ac:dyDescent="0.25">
      <c r="A8231"/>
      <c r="C8231"/>
      <c r="D8231" s="12"/>
      <c r="E8231" s="6"/>
      <c r="F8231" s="6"/>
      <c r="G8231" s="15"/>
      <c r="H8231" s="17"/>
      <c r="M8231" s="3"/>
      <c r="N8231" s="3"/>
      <c r="O8231" s="3"/>
      <c r="P8231" s="3"/>
      <c r="Q8231" s="18"/>
      <c r="R8231" s="3"/>
      <c r="S8231" s="3"/>
      <c r="T8231" s="3"/>
    </row>
    <row r="8232" spans="1:20" x14ac:dyDescent="0.25">
      <c r="A8232"/>
      <c r="C8232"/>
      <c r="D8232" s="12"/>
      <c r="E8232" s="6"/>
      <c r="F8232" s="6"/>
      <c r="G8232" s="15"/>
      <c r="H8232" s="17"/>
      <c r="M8232" s="3"/>
      <c r="N8232" s="3"/>
      <c r="O8232" s="3"/>
      <c r="P8232" s="3"/>
      <c r="Q8232" s="18"/>
      <c r="R8232" s="3"/>
      <c r="S8232" s="3"/>
      <c r="T8232" s="3"/>
    </row>
    <row r="8233" spans="1:20" x14ac:dyDescent="0.25">
      <c r="A8233"/>
      <c r="C8233"/>
      <c r="D8233" s="12"/>
      <c r="E8233" s="6"/>
      <c r="F8233" s="6"/>
      <c r="G8233" s="15"/>
      <c r="H8233" s="17"/>
      <c r="M8233" s="3"/>
      <c r="N8233" s="3"/>
      <c r="O8233" s="3"/>
      <c r="P8233" s="3"/>
      <c r="Q8233" s="18"/>
      <c r="R8233" s="3"/>
      <c r="S8233" s="3"/>
      <c r="T8233" s="3"/>
    </row>
    <row r="8234" spans="1:20" x14ac:dyDescent="0.25">
      <c r="A8234"/>
      <c r="C8234"/>
      <c r="D8234" s="12"/>
      <c r="E8234" s="6"/>
      <c r="F8234" s="6"/>
      <c r="G8234" s="15"/>
      <c r="H8234" s="17"/>
      <c r="M8234" s="3"/>
      <c r="N8234" s="3"/>
      <c r="O8234" s="3"/>
      <c r="P8234" s="3"/>
      <c r="Q8234" s="18"/>
      <c r="R8234" s="3"/>
      <c r="S8234" s="3"/>
      <c r="T8234" s="3"/>
    </row>
    <row r="8235" spans="1:20" x14ac:dyDescent="0.25">
      <c r="A8235"/>
      <c r="C8235"/>
      <c r="D8235" s="12"/>
      <c r="E8235" s="6"/>
      <c r="F8235" s="6"/>
      <c r="G8235" s="15"/>
      <c r="H8235" s="17"/>
      <c r="M8235" s="3"/>
      <c r="N8235" s="3"/>
      <c r="O8235" s="3"/>
      <c r="P8235" s="3"/>
      <c r="Q8235" s="18"/>
      <c r="R8235" s="3"/>
      <c r="S8235" s="3"/>
      <c r="T8235" s="3"/>
    </row>
    <row r="8236" spans="1:20" x14ac:dyDescent="0.25">
      <c r="A8236"/>
      <c r="C8236"/>
      <c r="D8236" s="12"/>
      <c r="E8236" s="6"/>
      <c r="F8236" s="6"/>
      <c r="G8236" s="15"/>
      <c r="H8236" s="17"/>
      <c r="M8236" s="3"/>
      <c r="N8236" s="3"/>
      <c r="O8236" s="3"/>
      <c r="P8236" s="3"/>
      <c r="Q8236" s="18"/>
      <c r="R8236" s="3"/>
      <c r="S8236" s="3"/>
      <c r="T8236" s="3"/>
    </row>
    <row r="8237" spans="1:20" x14ac:dyDescent="0.25">
      <c r="A8237"/>
      <c r="C8237"/>
      <c r="D8237" s="12"/>
      <c r="E8237" s="6"/>
      <c r="F8237" s="6"/>
      <c r="G8237" s="15"/>
      <c r="H8237" s="17"/>
      <c r="M8237" s="3"/>
      <c r="N8237" s="3"/>
      <c r="O8237" s="3"/>
      <c r="P8237" s="3"/>
      <c r="Q8237" s="18"/>
      <c r="R8237" s="3"/>
      <c r="S8237" s="3"/>
      <c r="T8237" s="3"/>
    </row>
    <row r="8238" spans="1:20" x14ac:dyDescent="0.25">
      <c r="A8238"/>
      <c r="C8238"/>
      <c r="D8238" s="12"/>
      <c r="E8238" s="6"/>
      <c r="F8238" s="6"/>
      <c r="G8238" s="15"/>
      <c r="H8238" s="17"/>
      <c r="M8238" s="3"/>
      <c r="N8238" s="3"/>
      <c r="O8238" s="3"/>
      <c r="P8238" s="3"/>
      <c r="Q8238" s="18"/>
      <c r="R8238" s="3"/>
      <c r="S8238" s="3"/>
      <c r="T8238" s="3"/>
    </row>
    <row r="8239" spans="1:20" x14ac:dyDescent="0.25">
      <c r="A8239"/>
      <c r="C8239"/>
      <c r="D8239" s="12"/>
      <c r="E8239" s="6"/>
      <c r="F8239" s="6"/>
      <c r="G8239" s="15"/>
      <c r="H8239" s="17"/>
      <c r="M8239" s="3"/>
      <c r="N8239" s="3"/>
      <c r="O8239" s="3"/>
      <c r="P8239" s="3"/>
      <c r="Q8239" s="18"/>
      <c r="R8239" s="3"/>
      <c r="S8239" s="3"/>
      <c r="T8239" s="3"/>
    </row>
    <row r="8240" spans="1:20" x14ac:dyDescent="0.25">
      <c r="A8240"/>
      <c r="C8240"/>
      <c r="D8240" s="12"/>
      <c r="E8240" s="6"/>
      <c r="F8240" s="6"/>
      <c r="G8240" s="15"/>
      <c r="H8240" s="17"/>
      <c r="M8240" s="3"/>
      <c r="N8240" s="3"/>
      <c r="O8240" s="3"/>
      <c r="P8240" s="3"/>
      <c r="Q8240" s="18"/>
      <c r="R8240" s="3"/>
      <c r="S8240" s="3"/>
      <c r="T8240" s="3"/>
    </row>
    <row r="8241" spans="1:20" x14ac:dyDescent="0.25">
      <c r="A8241"/>
      <c r="C8241"/>
      <c r="D8241" s="12"/>
      <c r="E8241" s="6"/>
      <c r="F8241" s="6"/>
      <c r="G8241" s="15"/>
      <c r="H8241" s="17"/>
      <c r="M8241" s="3"/>
      <c r="N8241" s="3"/>
      <c r="O8241" s="3"/>
      <c r="P8241" s="3"/>
      <c r="Q8241" s="18"/>
      <c r="R8241" s="3"/>
      <c r="S8241" s="3"/>
      <c r="T8241" s="3"/>
    </row>
    <row r="8242" spans="1:20" x14ac:dyDescent="0.25">
      <c r="A8242"/>
      <c r="C8242"/>
      <c r="D8242" s="12"/>
      <c r="E8242" s="6"/>
      <c r="F8242" s="6"/>
      <c r="G8242" s="15"/>
      <c r="H8242" s="17"/>
      <c r="M8242" s="3"/>
      <c r="N8242" s="3"/>
      <c r="O8242" s="3"/>
      <c r="P8242" s="3"/>
      <c r="Q8242" s="18"/>
      <c r="R8242" s="3"/>
      <c r="S8242" s="3"/>
      <c r="T8242" s="3"/>
    </row>
    <row r="8243" spans="1:20" x14ac:dyDescent="0.25">
      <c r="A8243"/>
      <c r="C8243"/>
      <c r="D8243" s="12"/>
      <c r="E8243" s="6"/>
      <c r="F8243" s="6"/>
      <c r="G8243" s="15"/>
      <c r="H8243" s="17"/>
      <c r="M8243" s="3"/>
      <c r="N8243" s="3"/>
      <c r="O8243" s="3"/>
      <c r="P8243" s="3"/>
      <c r="Q8243" s="18"/>
      <c r="R8243" s="3"/>
      <c r="S8243" s="3"/>
      <c r="T8243" s="3"/>
    </row>
    <row r="8244" spans="1:20" x14ac:dyDescent="0.25">
      <c r="A8244"/>
      <c r="C8244"/>
      <c r="D8244" s="12"/>
      <c r="E8244" s="6"/>
      <c r="F8244" s="6"/>
      <c r="G8244" s="15"/>
      <c r="H8244" s="17"/>
      <c r="M8244" s="3"/>
      <c r="N8244" s="3"/>
      <c r="O8244" s="3"/>
      <c r="P8244" s="3"/>
      <c r="Q8244" s="18"/>
      <c r="R8244" s="3"/>
      <c r="S8244" s="3"/>
      <c r="T8244" s="3"/>
    </row>
    <row r="8245" spans="1:20" x14ac:dyDescent="0.25">
      <c r="A8245"/>
      <c r="C8245"/>
      <c r="D8245" s="12"/>
      <c r="E8245" s="6"/>
      <c r="F8245" s="6"/>
      <c r="G8245" s="15"/>
      <c r="H8245" s="17"/>
      <c r="M8245" s="3"/>
      <c r="N8245" s="3"/>
      <c r="O8245" s="3"/>
      <c r="P8245" s="3"/>
      <c r="Q8245" s="18"/>
      <c r="R8245" s="3"/>
      <c r="S8245" s="3"/>
      <c r="T8245" s="3"/>
    </row>
    <row r="8246" spans="1:20" x14ac:dyDescent="0.25">
      <c r="A8246"/>
      <c r="C8246"/>
      <c r="D8246" s="12"/>
      <c r="E8246" s="6"/>
      <c r="F8246" s="6"/>
      <c r="G8246" s="15"/>
      <c r="H8246" s="17"/>
      <c r="M8246" s="3"/>
      <c r="N8246" s="3"/>
      <c r="O8246" s="3"/>
      <c r="P8246" s="3"/>
      <c r="Q8246" s="18"/>
      <c r="R8246" s="3"/>
      <c r="S8246" s="3"/>
      <c r="T8246" s="3"/>
    </row>
    <row r="8247" spans="1:20" x14ac:dyDescent="0.25">
      <c r="A8247"/>
      <c r="C8247"/>
      <c r="D8247" s="12"/>
      <c r="E8247" s="6"/>
      <c r="F8247" s="6"/>
      <c r="G8247" s="15"/>
      <c r="H8247" s="17"/>
      <c r="M8247" s="3"/>
      <c r="N8247" s="3"/>
      <c r="O8247" s="3"/>
      <c r="P8247" s="3"/>
      <c r="Q8247" s="18"/>
      <c r="R8247" s="3"/>
      <c r="S8247" s="3"/>
      <c r="T8247" s="3"/>
    </row>
    <row r="8248" spans="1:20" x14ac:dyDescent="0.25">
      <c r="A8248"/>
      <c r="C8248"/>
      <c r="D8248" s="12"/>
      <c r="E8248" s="6"/>
      <c r="F8248" s="6"/>
      <c r="G8248" s="15"/>
      <c r="H8248" s="17"/>
      <c r="M8248" s="3"/>
      <c r="N8248" s="3"/>
      <c r="O8248" s="3"/>
      <c r="P8248" s="3"/>
      <c r="Q8248" s="18"/>
      <c r="R8248" s="3"/>
      <c r="S8248" s="3"/>
      <c r="T8248" s="3"/>
    </row>
    <row r="8249" spans="1:20" x14ac:dyDescent="0.25">
      <c r="A8249"/>
      <c r="C8249"/>
      <c r="D8249" s="12"/>
      <c r="E8249" s="6"/>
      <c r="F8249" s="6"/>
      <c r="G8249" s="15"/>
      <c r="H8249" s="17"/>
      <c r="M8249" s="3"/>
      <c r="N8249" s="3"/>
      <c r="O8249" s="3"/>
      <c r="P8249" s="3"/>
      <c r="Q8249" s="18"/>
      <c r="R8249" s="3"/>
      <c r="S8249" s="3"/>
      <c r="T8249" s="3"/>
    </row>
    <row r="8250" spans="1:20" x14ac:dyDescent="0.25">
      <c r="A8250"/>
      <c r="C8250"/>
      <c r="D8250" s="12"/>
      <c r="E8250" s="6"/>
      <c r="F8250" s="6"/>
      <c r="G8250" s="15"/>
      <c r="H8250" s="17"/>
      <c r="M8250" s="3"/>
      <c r="N8250" s="3"/>
      <c r="O8250" s="3"/>
      <c r="P8250" s="3"/>
      <c r="Q8250" s="18"/>
      <c r="R8250" s="3"/>
      <c r="S8250" s="3"/>
      <c r="T8250" s="3"/>
    </row>
    <row r="8251" spans="1:20" x14ac:dyDescent="0.25">
      <c r="A8251"/>
      <c r="C8251"/>
      <c r="D8251" s="12"/>
      <c r="E8251" s="6"/>
      <c r="F8251" s="6"/>
      <c r="G8251" s="15"/>
      <c r="H8251" s="17"/>
      <c r="M8251" s="3"/>
      <c r="N8251" s="3"/>
      <c r="O8251" s="3"/>
      <c r="P8251" s="3"/>
      <c r="Q8251" s="18"/>
      <c r="R8251" s="3"/>
      <c r="S8251" s="3"/>
      <c r="T8251" s="3"/>
    </row>
    <row r="8252" spans="1:20" x14ac:dyDescent="0.25">
      <c r="A8252"/>
      <c r="C8252"/>
      <c r="D8252" s="12"/>
      <c r="E8252" s="6"/>
      <c r="F8252" s="6"/>
      <c r="G8252" s="15"/>
      <c r="H8252" s="17"/>
      <c r="M8252" s="3"/>
      <c r="N8252" s="3"/>
      <c r="O8252" s="3"/>
      <c r="P8252" s="3"/>
      <c r="Q8252" s="18"/>
      <c r="R8252" s="3"/>
      <c r="S8252" s="3"/>
      <c r="T8252" s="3"/>
    </row>
    <row r="8253" spans="1:20" x14ac:dyDescent="0.25">
      <c r="A8253"/>
      <c r="C8253"/>
      <c r="D8253" s="12"/>
      <c r="E8253" s="6"/>
      <c r="F8253" s="6"/>
      <c r="G8253" s="15"/>
      <c r="H8253" s="17"/>
      <c r="M8253" s="3"/>
      <c r="N8253" s="3"/>
      <c r="O8253" s="3"/>
      <c r="P8253" s="3"/>
      <c r="Q8253" s="18"/>
      <c r="R8253" s="3"/>
      <c r="S8253" s="3"/>
      <c r="T8253" s="3"/>
    </row>
    <row r="8254" spans="1:20" x14ac:dyDescent="0.25">
      <c r="A8254"/>
      <c r="C8254"/>
      <c r="D8254" s="12"/>
      <c r="E8254" s="6"/>
      <c r="F8254" s="6"/>
      <c r="G8254" s="15"/>
      <c r="H8254" s="17"/>
      <c r="M8254" s="3"/>
      <c r="N8254" s="3"/>
      <c r="O8254" s="3"/>
      <c r="P8254" s="3"/>
      <c r="Q8254" s="18"/>
      <c r="R8254" s="3"/>
      <c r="S8254" s="3"/>
      <c r="T8254" s="3"/>
    </row>
    <row r="8255" spans="1:20" x14ac:dyDescent="0.25">
      <c r="A8255"/>
      <c r="C8255"/>
      <c r="D8255" s="12"/>
      <c r="E8255" s="6"/>
      <c r="F8255" s="6"/>
      <c r="G8255" s="15"/>
      <c r="H8255" s="17"/>
      <c r="M8255" s="3"/>
      <c r="N8255" s="3"/>
      <c r="O8255" s="3"/>
      <c r="P8255" s="3"/>
      <c r="Q8255" s="18"/>
      <c r="R8255" s="3"/>
      <c r="S8255" s="3"/>
      <c r="T8255" s="3"/>
    </row>
    <row r="8256" spans="1:20" x14ac:dyDescent="0.25">
      <c r="A8256"/>
      <c r="C8256"/>
      <c r="D8256" s="12"/>
      <c r="E8256" s="6"/>
      <c r="F8256" s="6"/>
      <c r="G8256" s="15"/>
      <c r="H8256" s="17"/>
      <c r="M8256" s="3"/>
      <c r="N8256" s="3"/>
      <c r="O8256" s="3"/>
      <c r="P8256" s="3"/>
      <c r="Q8256" s="18"/>
      <c r="R8256" s="3"/>
      <c r="S8256" s="3"/>
      <c r="T8256" s="3"/>
    </row>
    <row r="8257" spans="1:20" x14ac:dyDescent="0.25">
      <c r="A8257"/>
      <c r="C8257"/>
      <c r="D8257" s="12"/>
      <c r="E8257" s="6"/>
      <c r="F8257" s="6"/>
      <c r="G8257" s="15"/>
      <c r="H8257" s="17"/>
      <c r="M8257" s="3"/>
      <c r="N8257" s="3"/>
      <c r="O8257" s="3"/>
      <c r="P8257" s="3"/>
      <c r="Q8257" s="18"/>
      <c r="R8257" s="3"/>
      <c r="S8257" s="3"/>
      <c r="T8257" s="3"/>
    </row>
    <row r="8258" spans="1:20" x14ac:dyDescent="0.25">
      <c r="A8258"/>
      <c r="C8258"/>
      <c r="D8258" s="12"/>
      <c r="E8258" s="6"/>
      <c r="F8258" s="6"/>
      <c r="G8258" s="15"/>
      <c r="H8258" s="17"/>
      <c r="M8258" s="3"/>
      <c r="N8258" s="3"/>
      <c r="O8258" s="3"/>
      <c r="P8258" s="3"/>
      <c r="Q8258" s="18"/>
      <c r="R8258" s="3"/>
      <c r="S8258" s="3"/>
      <c r="T8258" s="3"/>
    </row>
    <row r="8259" spans="1:20" x14ac:dyDescent="0.25">
      <c r="A8259"/>
      <c r="C8259"/>
      <c r="D8259" s="12"/>
      <c r="E8259" s="6"/>
      <c r="F8259" s="6"/>
      <c r="G8259" s="15"/>
      <c r="H8259" s="17"/>
      <c r="M8259" s="3"/>
      <c r="N8259" s="3"/>
      <c r="O8259" s="3"/>
      <c r="P8259" s="3"/>
      <c r="Q8259" s="18"/>
      <c r="R8259" s="3"/>
      <c r="S8259" s="3"/>
      <c r="T8259" s="3"/>
    </row>
    <row r="8260" spans="1:20" x14ac:dyDescent="0.25">
      <c r="A8260"/>
      <c r="C8260"/>
      <c r="D8260" s="12"/>
      <c r="E8260" s="6"/>
      <c r="F8260" s="6"/>
      <c r="G8260" s="15"/>
      <c r="H8260" s="17"/>
      <c r="M8260" s="3"/>
      <c r="N8260" s="3"/>
      <c r="O8260" s="3"/>
      <c r="P8260" s="3"/>
      <c r="Q8260" s="18"/>
      <c r="R8260" s="3"/>
      <c r="S8260" s="3"/>
      <c r="T8260" s="3"/>
    </row>
    <row r="8261" spans="1:20" x14ac:dyDescent="0.25">
      <c r="A8261"/>
      <c r="C8261"/>
      <c r="D8261" s="12"/>
      <c r="E8261" s="6"/>
      <c r="F8261" s="6"/>
      <c r="G8261" s="15"/>
      <c r="H8261" s="17"/>
      <c r="M8261" s="3"/>
      <c r="N8261" s="3"/>
      <c r="O8261" s="3"/>
      <c r="P8261" s="3"/>
      <c r="Q8261" s="18"/>
      <c r="R8261" s="3"/>
      <c r="S8261" s="3"/>
      <c r="T8261" s="3"/>
    </row>
    <row r="8262" spans="1:20" x14ac:dyDescent="0.25">
      <c r="A8262"/>
      <c r="C8262"/>
      <c r="D8262" s="12"/>
      <c r="E8262" s="6"/>
      <c r="F8262" s="6"/>
      <c r="G8262" s="15"/>
      <c r="H8262" s="17"/>
      <c r="M8262" s="3"/>
      <c r="N8262" s="3"/>
      <c r="O8262" s="3"/>
      <c r="P8262" s="3"/>
      <c r="Q8262" s="18"/>
      <c r="R8262" s="3"/>
      <c r="S8262" s="3"/>
      <c r="T8262" s="3"/>
    </row>
    <row r="8263" spans="1:20" x14ac:dyDescent="0.25">
      <c r="A8263"/>
      <c r="C8263"/>
      <c r="D8263" s="12"/>
      <c r="E8263" s="6"/>
      <c r="F8263" s="6"/>
      <c r="G8263" s="15"/>
      <c r="H8263" s="17"/>
      <c r="M8263" s="3"/>
      <c r="N8263" s="3"/>
      <c r="O8263" s="3"/>
      <c r="P8263" s="3"/>
      <c r="Q8263" s="18"/>
      <c r="R8263" s="3"/>
      <c r="S8263" s="3"/>
      <c r="T8263" s="3"/>
    </row>
    <row r="8264" spans="1:20" x14ac:dyDescent="0.25">
      <c r="A8264"/>
      <c r="C8264"/>
      <c r="D8264" s="12"/>
      <c r="E8264" s="6"/>
      <c r="F8264" s="6"/>
      <c r="G8264" s="15"/>
      <c r="H8264" s="17"/>
      <c r="M8264" s="3"/>
      <c r="N8264" s="3"/>
      <c r="O8264" s="3"/>
      <c r="P8264" s="3"/>
      <c r="Q8264" s="18"/>
      <c r="R8264" s="3"/>
      <c r="S8264" s="3"/>
      <c r="T8264" s="3"/>
    </row>
    <row r="8265" spans="1:20" x14ac:dyDescent="0.25">
      <c r="A8265"/>
      <c r="C8265"/>
      <c r="D8265" s="12"/>
      <c r="E8265" s="6"/>
      <c r="F8265" s="6"/>
      <c r="G8265" s="15"/>
      <c r="H8265" s="17"/>
      <c r="M8265" s="3"/>
      <c r="N8265" s="3"/>
      <c r="O8265" s="3"/>
      <c r="P8265" s="3"/>
      <c r="Q8265" s="18"/>
      <c r="R8265" s="3"/>
      <c r="S8265" s="3"/>
      <c r="T8265" s="3"/>
    </row>
    <row r="8266" spans="1:20" x14ac:dyDescent="0.25">
      <c r="A8266"/>
      <c r="C8266"/>
      <c r="D8266" s="12"/>
      <c r="E8266" s="6"/>
      <c r="F8266" s="6"/>
      <c r="G8266" s="15"/>
      <c r="H8266" s="17"/>
      <c r="M8266" s="3"/>
      <c r="N8266" s="3"/>
      <c r="O8266" s="3"/>
      <c r="P8266" s="3"/>
      <c r="Q8266" s="18"/>
      <c r="R8266" s="3"/>
      <c r="S8266" s="3"/>
      <c r="T8266" s="3"/>
    </row>
    <row r="8267" spans="1:20" x14ac:dyDescent="0.25">
      <c r="A8267"/>
      <c r="C8267"/>
      <c r="D8267" s="12"/>
      <c r="E8267" s="6"/>
      <c r="F8267" s="6"/>
      <c r="G8267" s="15"/>
      <c r="H8267" s="17"/>
      <c r="M8267" s="3"/>
      <c r="N8267" s="3"/>
      <c r="O8267" s="3"/>
      <c r="P8267" s="3"/>
      <c r="Q8267" s="18"/>
      <c r="R8267" s="3"/>
      <c r="S8267" s="3"/>
      <c r="T8267" s="3"/>
    </row>
    <row r="8268" spans="1:20" x14ac:dyDescent="0.25">
      <c r="A8268"/>
      <c r="C8268"/>
      <c r="D8268" s="12"/>
      <c r="E8268" s="6"/>
      <c r="F8268" s="6"/>
      <c r="G8268" s="15"/>
      <c r="H8268" s="17"/>
      <c r="M8268" s="3"/>
      <c r="N8268" s="3"/>
      <c r="O8268" s="3"/>
      <c r="P8268" s="3"/>
      <c r="Q8268" s="18"/>
      <c r="R8268" s="3"/>
      <c r="S8268" s="3"/>
      <c r="T8268" s="3"/>
    </row>
    <row r="8269" spans="1:20" x14ac:dyDescent="0.25">
      <c r="A8269"/>
      <c r="C8269"/>
      <c r="D8269" s="12"/>
      <c r="E8269" s="6"/>
      <c r="F8269" s="6"/>
      <c r="G8269" s="15"/>
      <c r="H8269" s="17"/>
      <c r="M8269" s="3"/>
      <c r="N8269" s="3"/>
      <c r="O8269" s="3"/>
      <c r="P8269" s="3"/>
      <c r="Q8269" s="18"/>
      <c r="R8269" s="3"/>
      <c r="S8269" s="3"/>
      <c r="T8269" s="3"/>
    </row>
    <row r="8270" spans="1:20" x14ac:dyDescent="0.25">
      <c r="A8270"/>
      <c r="C8270"/>
      <c r="D8270" s="12"/>
      <c r="E8270" s="6"/>
      <c r="F8270" s="6"/>
      <c r="G8270" s="15"/>
      <c r="H8270" s="17"/>
      <c r="M8270" s="3"/>
      <c r="N8270" s="3"/>
      <c r="O8270" s="3"/>
      <c r="P8270" s="3"/>
      <c r="Q8270" s="18"/>
      <c r="R8270" s="3"/>
      <c r="S8270" s="3"/>
      <c r="T8270" s="3"/>
    </row>
    <row r="8271" spans="1:20" x14ac:dyDescent="0.25">
      <c r="A8271"/>
      <c r="C8271"/>
      <c r="D8271" s="12"/>
      <c r="E8271" s="6"/>
      <c r="F8271" s="6"/>
      <c r="G8271" s="15"/>
      <c r="H8271" s="17"/>
      <c r="M8271" s="3"/>
      <c r="N8271" s="3"/>
      <c r="O8271" s="3"/>
      <c r="P8271" s="3"/>
      <c r="Q8271" s="18"/>
      <c r="R8271" s="3"/>
      <c r="S8271" s="3"/>
      <c r="T8271" s="3"/>
    </row>
    <row r="8272" spans="1:20" x14ac:dyDescent="0.25">
      <c r="A8272"/>
      <c r="C8272"/>
      <c r="D8272" s="12"/>
      <c r="E8272" s="6"/>
      <c r="F8272" s="6"/>
      <c r="G8272" s="15"/>
      <c r="H8272" s="17"/>
      <c r="M8272" s="3"/>
      <c r="N8272" s="3"/>
      <c r="O8272" s="3"/>
      <c r="P8272" s="3"/>
      <c r="Q8272" s="18"/>
      <c r="R8272" s="3"/>
      <c r="S8272" s="3"/>
      <c r="T8272" s="3"/>
    </row>
    <row r="8273" spans="1:20" x14ac:dyDescent="0.25">
      <c r="A8273"/>
      <c r="C8273"/>
      <c r="D8273" s="12"/>
      <c r="E8273" s="6"/>
      <c r="F8273" s="6"/>
      <c r="G8273" s="15"/>
      <c r="H8273" s="17"/>
      <c r="M8273" s="3"/>
      <c r="N8273" s="3"/>
      <c r="O8273" s="3"/>
      <c r="P8273" s="3"/>
      <c r="Q8273" s="18"/>
      <c r="R8273" s="3"/>
      <c r="S8273" s="3"/>
      <c r="T8273" s="3"/>
    </row>
    <row r="8274" spans="1:20" x14ac:dyDescent="0.25">
      <c r="A8274"/>
      <c r="C8274"/>
      <c r="D8274" s="12"/>
      <c r="E8274" s="6"/>
      <c r="F8274" s="6"/>
      <c r="G8274" s="15"/>
      <c r="H8274" s="17"/>
      <c r="M8274" s="3"/>
      <c r="N8274" s="3"/>
      <c r="O8274" s="3"/>
      <c r="P8274" s="3"/>
      <c r="Q8274" s="18"/>
      <c r="R8274" s="3"/>
      <c r="S8274" s="3"/>
      <c r="T8274" s="3"/>
    </row>
    <row r="8275" spans="1:20" x14ac:dyDescent="0.25">
      <c r="A8275"/>
      <c r="C8275"/>
      <c r="D8275" s="12"/>
      <c r="E8275" s="6"/>
      <c r="F8275" s="6"/>
      <c r="G8275" s="15"/>
      <c r="H8275" s="17"/>
      <c r="M8275" s="3"/>
      <c r="N8275" s="3"/>
      <c r="O8275" s="3"/>
      <c r="P8275" s="3"/>
      <c r="Q8275" s="18"/>
      <c r="R8275" s="3"/>
      <c r="S8275" s="3"/>
      <c r="T8275" s="3"/>
    </row>
    <row r="8276" spans="1:20" x14ac:dyDescent="0.25">
      <c r="A8276"/>
      <c r="C8276"/>
      <c r="D8276" s="12"/>
      <c r="E8276" s="6"/>
      <c r="F8276" s="6"/>
      <c r="G8276" s="15"/>
      <c r="H8276" s="17"/>
      <c r="M8276" s="3"/>
      <c r="N8276" s="3"/>
      <c r="O8276" s="3"/>
      <c r="P8276" s="3"/>
      <c r="Q8276" s="18"/>
      <c r="R8276" s="3"/>
      <c r="S8276" s="3"/>
      <c r="T8276" s="3"/>
    </row>
    <row r="8277" spans="1:20" x14ac:dyDescent="0.25">
      <c r="A8277"/>
      <c r="C8277"/>
      <c r="D8277" s="12"/>
      <c r="E8277" s="6"/>
      <c r="F8277" s="6"/>
      <c r="G8277" s="15"/>
      <c r="H8277" s="17"/>
      <c r="M8277" s="3"/>
      <c r="N8277" s="3"/>
      <c r="O8277" s="3"/>
      <c r="P8277" s="3"/>
      <c r="Q8277" s="18"/>
      <c r="R8277" s="3"/>
      <c r="S8277" s="3"/>
      <c r="T8277" s="3"/>
    </row>
    <row r="8278" spans="1:20" x14ac:dyDescent="0.25">
      <c r="A8278"/>
      <c r="C8278"/>
      <c r="D8278" s="12"/>
      <c r="E8278" s="6"/>
      <c r="F8278" s="6"/>
      <c r="G8278" s="15"/>
      <c r="H8278" s="17"/>
      <c r="M8278" s="3"/>
      <c r="N8278" s="3"/>
      <c r="O8278" s="3"/>
      <c r="P8278" s="3"/>
      <c r="Q8278" s="18"/>
      <c r="R8278" s="3"/>
      <c r="S8278" s="3"/>
      <c r="T8278" s="3"/>
    </row>
    <row r="8279" spans="1:20" x14ac:dyDescent="0.25">
      <c r="A8279"/>
      <c r="C8279"/>
      <c r="D8279" s="12"/>
      <c r="E8279" s="6"/>
      <c r="F8279" s="6"/>
      <c r="G8279" s="15"/>
      <c r="H8279" s="17"/>
      <c r="M8279" s="3"/>
      <c r="N8279" s="3"/>
      <c r="O8279" s="3"/>
      <c r="P8279" s="3"/>
      <c r="Q8279" s="18"/>
      <c r="R8279" s="3"/>
      <c r="S8279" s="3"/>
      <c r="T8279" s="3"/>
    </row>
    <row r="8280" spans="1:20" x14ac:dyDescent="0.25">
      <c r="A8280"/>
      <c r="C8280"/>
      <c r="D8280" s="12"/>
      <c r="E8280" s="6"/>
      <c r="F8280" s="6"/>
      <c r="G8280" s="15"/>
      <c r="H8280" s="17"/>
      <c r="M8280" s="3"/>
      <c r="N8280" s="3"/>
      <c r="O8280" s="3"/>
      <c r="P8280" s="3"/>
      <c r="Q8280" s="18"/>
      <c r="R8280" s="3"/>
      <c r="S8280" s="3"/>
      <c r="T8280" s="3"/>
    </row>
    <row r="8281" spans="1:20" x14ac:dyDescent="0.25">
      <c r="A8281"/>
      <c r="C8281"/>
      <c r="D8281" s="12"/>
      <c r="E8281" s="6"/>
      <c r="F8281" s="6"/>
      <c r="G8281" s="15"/>
      <c r="H8281" s="17"/>
      <c r="M8281" s="3"/>
      <c r="N8281" s="3"/>
      <c r="O8281" s="3"/>
      <c r="P8281" s="3"/>
      <c r="Q8281" s="18"/>
      <c r="R8281" s="3"/>
      <c r="S8281" s="3"/>
      <c r="T8281" s="3"/>
    </row>
    <row r="8282" spans="1:20" x14ac:dyDescent="0.25">
      <c r="A8282"/>
      <c r="C8282"/>
      <c r="D8282" s="12"/>
      <c r="E8282" s="6"/>
      <c r="F8282" s="6"/>
      <c r="G8282" s="15"/>
      <c r="H8282" s="17"/>
      <c r="M8282" s="3"/>
      <c r="N8282" s="3"/>
      <c r="O8282" s="3"/>
      <c r="P8282" s="3"/>
      <c r="Q8282" s="18"/>
      <c r="R8282" s="3"/>
      <c r="S8282" s="3"/>
      <c r="T8282" s="3"/>
    </row>
    <row r="8283" spans="1:20" x14ac:dyDescent="0.25">
      <c r="A8283"/>
      <c r="C8283"/>
      <c r="D8283" s="12"/>
      <c r="E8283" s="6"/>
      <c r="F8283" s="6"/>
      <c r="G8283" s="15"/>
      <c r="H8283" s="17"/>
      <c r="M8283" s="3"/>
      <c r="N8283" s="3"/>
      <c r="O8283" s="3"/>
      <c r="P8283" s="3"/>
      <c r="Q8283" s="18"/>
      <c r="R8283" s="3"/>
      <c r="S8283" s="3"/>
      <c r="T8283" s="3"/>
    </row>
    <row r="8284" spans="1:20" x14ac:dyDescent="0.25">
      <c r="A8284"/>
      <c r="C8284"/>
      <c r="D8284" s="12"/>
      <c r="E8284" s="6"/>
      <c r="F8284" s="6"/>
      <c r="G8284" s="15"/>
      <c r="H8284" s="17"/>
      <c r="M8284" s="3"/>
      <c r="N8284" s="3"/>
      <c r="O8284" s="3"/>
      <c r="P8284" s="3"/>
      <c r="Q8284" s="18"/>
      <c r="R8284" s="3"/>
      <c r="S8284" s="3"/>
      <c r="T8284" s="3"/>
    </row>
    <row r="8285" spans="1:20" x14ac:dyDescent="0.25">
      <c r="A8285"/>
      <c r="C8285"/>
      <c r="D8285" s="12"/>
      <c r="E8285" s="6"/>
      <c r="F8285" s="6"/>
      <c r="G8285" s="15"/>
      <c r="H8285" s="17"/>
      <c r="M8285" s="3"/>
      <c r="N8285" s="3"/>
      <c r="O8285" s="3"/>
      <c r="P8285" s="3"/>
      <c r="Q8285" s="18"/>
      <c r="R8285" s="3"/>
      <c r="S8285" s="3"/>
      <c r="T8285" s="3"/>
    </row>
    <row r="8286" spans="1:20" x14ac:dyDescent="0.25">
      <c r="A8286"/>
      <c r="C8286"/>
      <c r="D8286" s="12"/>
      <c r="E8286" s="6"/>
      <c r="F8286" s="6"/>
      <c r="G8286" s="15"/>
      <c r="H8286" s="17"/>
      <c r="M8286" s="3"/>
      <c r="N8286" s="3"/>
      <c r="O8286" s="3"/>
      <c r="P8286" s="3"/>
      <c r="Q8286" s="18"/>
      <c r="R8286" s="3"/>
      <c r="S8286" s="3"/>
      <c r="T8286" s="3"/>
    </row>
    <row r="8287" spans="1:20" x14ac:dyDescent="0.25">
      <c r="A8287"/>
      <c r="C8287"/>
      <c r="D8287" s="12"/>
      <c r="E8287" s="6"/>
      <c r="F8287" s="6"/>
      <c r="G8287" s="15"/>
      <c r="H8287" s="17"/>
      <c r="M8287" s="3"/>
      <c r="N8287" s="3"/>
      <c r="O8287" s="3"/>
      <c r="P8287" s="3"/>
      <c r="Q8287" s="18"/>
      <c r="R8287" s="3"/>
      <c r="S8287" s="3"/>
      <c r="T8287" s="3"/>
    </row>
    <row r="8288" spans="1:20" x14ac:dyDescent="0.25">
      <c r="A8288"/>
      <c r="C8288"/>
      <c r="D8288" s="12"/>
      <c r="E8288" s="6"/>
      <c r="F8288" s="6"/>
      <c r="G8288" s="15"/>
      <c r="H8288" s="17"/>
      <c r="M8288" s="3"/>
      <c r="N8288" s="3"/>
      <c r="O8288" s="3"/>
      <c r="P8288" s="3"/>
      <c r="Q8288" s="18"/>
      <c r="R8288" s="3"/>
      <c r="S8288" s="3"/>
      <c r="T8288" s="3"/>
    </row>
    <row r="8289" spans="1:20" x14ac:dyDescent="0.25">
      <c r="A8289"/>
      <c r="C8289"/>
      <c r="D8289" s="12"/>
      <c r="E8289" s="6"/>
      <c r="F8289" s="6"/>
      <c r="G8289" s="15"/>
      <c r="H8289" s="17"/>
      <c r="M8289" s="3"/>
      <c r="N8289" s="3"/>
      <c r="O8289" s="3"/>
      <c r="P8289" s="3"/>
      <c r="Q8289" s="18"/>
      <c r="R8289" s="3"/>
      <c r="S8289" s="3"/>
      <c r="T8289" s="3"/>
    </row>
    <row r="8290" spans="1:20" x14ac:dyDescent="0.25">
      <c r="A8290"/>
      <c r="C8290"/>
      <c r="D8290" s="12"/>
      <c r="E8290" s="6"/>
      <c r="F8290" s="6"/>
      <c r="G8290" s="15"/>
      <c r="H8290" s="17"/>
      <c r="M8290" s="3"/>
      <c r="N8290" s="3"/>
      <c r="O8290" s="3"/>
      <c r="P8290" s="3"/>
      <c r="Q8290" s="18"/>
      <c r="R8290" s="3"/>
      <c r="S8290" s="3"/>
      <c r="T8290" s="3"/>
    </row>
    <row r="8291" spans="1:20" x14ac:dyDescent="0.25">
      <c r="A8291"/>
      <c r="C8291"/>
      <c r="D8291" s="12"/>
      <c r="E8291" s="6"/>
      <c r="F8291" s="6"/>
      <c r="G8291" s="15"/>
      <c r="H8291" s="17"/>
      <c r="M8291" s="3"/>
      <c r="N8291" s="3"/>
      <c r="O8291" s="3"/>
      <c r="P8291" s="3"/>
      <c r="Q8291" s="18"/>
      <c r="R8291" s="3"/>
      <c r="S8291" s="3"/>
      <c r="T8291" s="3"/>
    </row>
    <row r="8292" spans="1:20" x14ac:dyDescent="0.25">
      <c r="A8292"/>
      <c r="C8292"/>
      <c r="D8292" s="12"/>
      <c r="E8292" s="6"/>
      <c r="F8292" s="6"/>
      <c r="G8292" s="15"/>
      <c r="H8292" s="17"/>
      <c r="M8292" s="3"/>
      <c r="N8292" s="3"/>
      <c r="O8292" s="3"/>
      <c r="P8292" s="3"/>
      <c r="Q8292" s="18"/>
      <c r="R8292" s="3"/>
      <c r="S8292" s="3"/>
      <c r="T8292" s="3"/>
    </row>
    <row r="8293" spans="1:20" x14ac:dyDescent="0.25">
      <c r="A8293"/>
      <c r="C8293"/>
      <c r="D8293" s="12"/>
      <c r="E8293" s="6"/>
      <c r="F8293" s="6"/>
      <c r="G8293" s="15"/>
      <c r="H8293" s="17"/>
      <c r="M8293" s="3"/>
      <c r="N8293" s="3"/>
      <c r="O8293" s="3"/>
      <c r="P8293" s="3"/>
      <c r="Q8293" s="18"/>
      <c r="R8293" s="3"/>
      <c r="S8293" s="3"/>
      <c r="T8293" s="3"/>
    </row>
    <row r="8294" spans="1:20" x14ac:dyDescent="0.25">
      <c r="A8294"/>
      <c r="C8294"/>
      <c r="D8294" s="12"/>
      <c r="E8294" s="6"/>
      <c r="F8294" s="6"/>
      <c r="G8294" s="15"/>
      <c r="H8294" s="17"/>
      <c r="M8294" s="3"/>
      <c r="N8294" s="3"/>
      <c r="O8294" s="3"/>
      <c r="P8294" s="3"/>
      <c r="Q8294" s="18"/>
      <c r="R8294" s="3"/>
      <c r="S8294" s="3"/>
      <c r="T8294" s="3"/>
    </row>
    <row r="8295" spans="1:20" x14ac:dyDescent="0.25">
      <c r="A8295"/>
      <c r="C8295"/>
      <c r="D8295" s="12"/>
      <c r="E8295" s="6"/>
      <c r="F8295" s="6"/>
      <c r="G8295" s="15"/>
      <c r="H8295" s="17"/>
      <c r="M8295" s="3"/>
      <c r="N8295" s="3"/>
      <c r="O8295" s="3"/>
      <c r="P8295" s="3"/>
      <c r="Q8295" s="18"/>
      <c r="R8295" s="3"/>
      <c r="S8295" s="3"/>
      <c r="T8295" s="3"/>
    </row>
    <row r="8296" spans="1:20" x14ac:dyDescent="0.25">
      <c r="A8296"/>
      <c r="C8296"/>
      <c r="D8296" s="12"/>
      <c r="E8296" s="6"/>
      <c r="F8296" s="6"/>
      <c r="G8296" s="15"/>
      <c r="H8296" s="17"/>
      <c r="M8296" s="3"/>
      <c r="N8296" s="3"/>
      <c r="O8296" s="3"/>
      <c r="P8296" s="3"/>
      <c r="Q8296" s="18"/>
      <c r="R8296" s="3"/>
      <c r="S8296" s="3"/>
      <c r="T8296" s="3"/>
    </row>
    <row r="8297" spans="1:20" x14ac:dyDescent="0.25">
      <c r="A8297"/>
      <c r="C8297"/>
      <c r="D8297" s="12"/>
      <c r="E8297" s="6"/>
      <c r="F8297" s="6"/>
      <c r="G8297" s="15"/>
      <c r="H8297" s="17"/>
      <c r="M8297" s="3"/>
      <c r="N8297" s="3"/>
      <c r="O8297" s="3"/>
      <c r="P8297" s="3"/>
      <c r="Q8297" s="18"/>
      <c r="R8297" s="3"/>
      <c r="S8297" s="3"/>
      <c r="T8297" s="3"/>
    </row>
    <row r="8298" spans="1:20" x14ac:dyDescent="0.25">
      <c r="A8298"/>
      <c r="C8298"/>
      <c r="D8298" s="12"/>
      <c r="E8298" s="6"/>
      <c r="F8298" s="6"/>
      <c r="G8298" s="15"/>
      <c r="H8298" s="17"/>
      <c r="M8298" s="3"/>
      <c r="N8298" s="3"/>
      <c r="O8298" s="3"/>
      <c r="P8298" s="3"/>
      <c r="Q8298" s="18"/>
      <c r="R8298" s="3"/>
      <c r="S8298" s="3"/>
      <c r="T8298" s="3"/>
    </row>
    <row r="8299" spans="1:20" x14ac:dyDescent="0.25">
      <c r="A8299"/>
      <c r="C8299"/>
      <c r="D8299" s="12"/>
      <c r="E8299" s="6"/>
      <c r="F8299" s="6"/>
      <c r="G8299" s="15"/>
      <c r="H8299" s="17"/>
      <c r="M8299" s="3"/>
      <c r="N8299" s="3"/>
      <c r="O8299" s="3"/>
      <c r="P8299" s="3"/>
      <c r="Q8299" s="18"/>
      <c r="R8299" s="3"/>
      <c r="S8299" s="3"/>
      <c r="T8299" s="3"/>
    </row>
    <row r="8300" spans="1:20" x14ac:dyDescent="0.25">
      <c r="A8300"/>
      <c r="C8300"/>
      <c r="D8300" s="12"/>
      <c r="E8300" s="6"/>
      <c r="F8300" s="6"/>
      <c r="G8300" s="15"/>
      <c r="H8300" s="17"/>
      <c r="M8300" s="3"/>
      <c r="N8300" s="3"/>
      <c r="O8300" s="3"/>
      <c r="P8300" s="3"/>
      <c r="Q8300" s="18"/>
      <c r="R8300" s="3"/>
      <c r="S8300" s="3"/>
      <c r="T8300" s="3"/>
    </row>
    <row r="8301" spans="1:20" x14ac:dyDescent="0.25">
      <c r="A8301"/>
      <c r="C8301"/>
      <c r="D8301" s="12"/>
      <c r="E8301" s="6"/>
      <c r="F8301" s="6"/>
      <c r="G8301" s="15"/>
      <c r="H8301" s="17"/>
      <c r="M8301" s="3"/>
      <c r="N8301" s="3"/>
      <c r="O8301" s="3"/>
      <c r="P8301" s="3"/>
      <c r="Q8301" s="18"/>
      <c r="R8301" s="3"/>
      <c r="S8301" s="3"/>
      <c r="T8301" s="3"/>
    </row>
    <row r="8302" spans="1:20" x14ac:dyDescent="0.25">
      <c r="A8302"/>
      <c r="C8302"/>
      <c r="D8302" s="12"/>
      <c r="E8302" s="6"/>
      <c r="F8302" s="6"/>
      <c r="G8302" s="15"/>
      <c r="H8302" s="17"/>
      <c r="M8302" s="3"/>
      <c r="N8302" s="3"/>
      <c r="O8302" s="3"/>
      <c r="P8302" s="3"/>
      <c r="Q8302" s="18"/>
      <c r="R8302" s="3"/>
      <c r="S8302" s="3"/>
      <c r="T8302" s="3"/>
    </row>
    <row r="8303" spans="1:20" x14ac:dyDescent="0.25">
      <c r="A8303"/>
      <c r="C8303"/>
      <c r="D8303" s="12"/>
      <c r="E8303" s="6"/>
      <c r="F8303" s="6"/>
      <c r="G8303" s="15"/>
      <c r="H8303" s="17"/>
      <c r="M8303" s="3"/>
      <c r="N8303" s="3"/>
      <c r="O8303" s="3"/>
      <c r="P8303" s="3"/>
      <c r="Q8303" s="18"/>
      <c r="R8303" s="3"/>
      <c r="S8303" s="3"/>
      <c r="T8303" s="3"/>
    </row>
    <row r="8304" spans="1:20" x14ac:dyDescent="0.25">
      <c r="A8304"/>
      <c r="C8304"/>
      <c r="D8304" s="12"/>
      <c r="E8304" s="6"/>
      <c r="F8304" s="6"/>
      <c r="G8304" s="15"/>
      <c r="H8304" s="17"/>
      <c r="M8304" s="3"/>
      <c r="N8304" s="3"/>
      <c r="O8304" s="3"/>
      <c r="P8304" s="3"/>
      <c r="Q8304" s="18"/>
      <c r="R8304" s="3"/>
      <c r="S8304" s="3"/>
      <c r="T8304" s="3"/>
    </row>
    <row r="8305" spans="1:20" x14ac:dyDescent="0.25">
      <c r="A8305"/>
      <c r="C8305"/>
      <c r="D8305" s="12"/>
      <c r="E8305" s="6"/>
      <c r="F8305" s="6"/>
      <c r="G8305" s="15"/>
      <c r="H8305" s="17"/>
      <c r="M8305" s="3"/>
      <c r="N8305" s="3"/>
      <c r="O8305" s="3"/>
      <c r="P8305" s="3"/>
      <c r="Q8305" s="18"/>
      <c r="R8305" s="3"/>
      <c r="S8305" s="3"/>
      <c r="T8305" s="3"/>
    </row>
    <row r="8306" spans="1:20" x14ac:dyDescent="0.25">
      <c r="A8306"/>
      <c r="C8306"/>
      <c r="D8306" s="12"/>
      <c r="E8306" s="6"/>
      <c r="F8306" s="6"/>
      <c r="G8306" s="15"/>
      <c r="H8306" s="17"/>
      <c r="M8306" s="3"/>
      <c r="N8306" s="3"/>
      <c r="O8306" s="3"/>
      <c r="P8306" s="3"/>
      <c r="Q8306" s="18"/>
      <c r="R8306" s="3"/>
      <c r="S8306" s="3"/>
      <c r="T8306" s="3"/>
    </row>
    <row r="8307" spans="1:20" x14ac:dyDescent="0.25">
      <c r="A8307"/>
      <c r="C8307"/>
      <c r="D8307" s="12"/>
      <c r="E8307" s="6"/>
      <c r="F8307" s="6"/>
      <c r="G8307" s="15"/>
      <c r="H8307" s="17"/>
      <c r="M8307" s="3"/>
      <c r="N8307" s="3"/>
      <c r="O8307" s="3"/>
      <c r="P8307" s="3"/>
      <c r="Q8307" s="18"/>
      <c r="R8307" s="3"/>
      <c r="S8307" s="3"/>
      <c r="T8307" s="3"/>
    </row>
    <row r="8308" spans="1:20" x14ac:dyDescent="0.25">
      <c r="A8308"/>
      <c r="C8308"/>
      <c r="D8308" s="12"/>
      <c r="E8308" s="6"/>
      <c r="F8308" s="6"/>
      <c r="G8308" s="15"/>
      <c r="H8308" s="17"/>
      <c r="M8308" s="3"/>
      <c r="N8308" s="3"/>
      <c r="O8308" s="3"/>
      <c r="P8308" s="3"/>
      <c r="Q8308" s="18"/>
      <c r="R8308" s="3"/>
      <c r="S8308" s="3"/>
      <c r="T8308" s="3"/>
    </row>
    <row r="8309" spans="1:20" x14ac:dyDescent="0.25">
      <c r="A8309"/>
      <c r="C8309"/>
      <c r="D8309" s="12"/>
      <c r="E8309" s="6"/>
      <c r="F8309" s="6"/>
      <c r="G8309" s="15"/>
      <c r="H8309" s="17"/>
      <c r="M8309" s="3"/>
      <c r="N8309" s="3"/>
      <c r="O8309" s="3"/>
      <c r="P8309" s="3"/>
      <c r="Q8309" s="18"/>
      <c r="R8309" s="3"/>
      <c r="S8309" s="3"/>
      <c r="T8309" s="3"/>
    </row>
    <row r="8310" spans="1:20" x14ac:dyDescent="0.25">
      <c r="A8310"/>
      <c r="C8310"/>
      <c r="D8310" s="12"/>
      <c r="E8310" s="6"/>
      <c r="F8310" s="6"/>
      <c r="G8310" s="15"/>
      <c r="H8310" s="17"/>
      <c r="M8310" s="3"/>
      <c r="N8310" s="3"/>
      <c r="O8310" s="3"/>
      <c r="P8310" s="3"/>
      <c r="Q8310" s="18"/>
      <c r="R8310" s="3"/>
      <c r="S8310" s="3"/>
      <c r="T8310" s="3"/>
    </row>
    <row r="8311" spans="1:20" x14ac:dyDescent="0.25">
      <c r="A8311"/>
      <c r="C8311"/>
      <c r="D8311" s="12"/>
      <c r="E8311" s="6"/>
      <c r="F8311" s="6"/>
      <c r="G8311" s="15"/>
      <c r="H8311" s="17"/>
      <c r="M8311" s="3"/>
      <c r="N8311" s="3"/>
      <c r="O8311" s="3"/>
      <c r="P8311" s="3"/>
      <c r="Q8311" s="18"/>
      <c r="R8311" s="3"/>
      <c r="S8311" s="3"/>
      <c r="T8311" s="3"/>
    </row>
    <row r="8312" spans="1:20" x14ac:dyDescent="0.25">
      <c r="A8312"/>
      <c r="C8312"/>
      <c r="D8312" s="12"/>
      <c r="E8312" s="6"/>
      <c r="F8312" s="6"/>
      <c r="G8312" s="15"/>
      <c r="H8312" s="17"/>
      <c r="M8312" s="3"/>
      <c r="N8312" s="3"/>
      <c r="O8312" s="3"/>
      <c r="P8312" s="3"/>
      <c r="Q8312" s="18"/>
      <c r="R8312" s="3"/>
      <c r="S8312" s="3"/>
      <c r="T8312" s="3"/>
    </row>
    <row r="8313" spans="1:20" x14ac:dyDescent="0.25">
      <c r="A8313"/>
      <c r="C8313"/>
      <c r="D8313" s="12"/>
      <c r="E8313" s="6"/>
      <c r="F8313" s="6"/>
      <c r="G8313" s="15"/>
      <c r="H8313" s="17"/>
      <c r="M8313" s="3"/>
      <c r="N8313" s="3"/>
      <c r="O8313" s="3"/>
      <c r="P8313" s="3"/>
      <c r="Q8313" s="18"/>
      <c r="R8313" s="3"/>
      <c r="S8313" s="3"/>
      <c r="T8313" s="3"/>
    </row>
    <row r="8314" spans="1:20" x14ac:dyDescent="0.25">
      <c r="A8314"/>
      <c r="C8314"/>
      <c r="D8314" s="12"/>
      <c r="E8314" s="6"/>
      <c r="F8314" s="6"/>
      <c r="G8314" s="15"/>
      <c r="H8314" s="17"/>
      <c r="M8314" s="3"/>
      <c r="N8314" s="3"/>
      <c r="O8314" s="3"/>
      <c r="P8314" s="3"/>
      <c r="Q8314" s="18"/>
      <c r="R8314" s="3"/>
      <c r="S8314" s="3"/>
      <c r="T8314" s="3"/>
    </row>
    <row r="8315" spans="1:20" x14ac:dyDescent="0.25">
      <c r="A8315"/>
      <c r="C8315"/>
      <c r="D8315" s="12"/>
      <c r="E8315" s="6"/>
      <c r="F8315" s="6"/>
      <c r="G8315" s="15"/>
      <c r="H8315" s="17"/>
      <c r="M8315" s="3"/>
      <c r="N8315" s="3"/>
      <c r="O8315" s="3"/>
      <c r="P8315" s="3"/>
      <c r="Q8315" s="18"/>
      <c r="R8315" s="3"/>
      <c r="S8315" s="3"/>
      <c r="T8315" s="3"/>
    </row>
    <row r="8316" spans="1:20" x14ac:dyDescent="0.25">
      <c r="A8316"/>
      <c r="C8316"/>
      <c r="D8316" s="12"/>
      <c r="E8316" s="6"/>
      <c r="F8316" s="6"/>
      <c r="G8316" s="15"/>
      <c r="H8316" s="17"/>
      <c r="M8316" s="3"/>
      <c r="N8316" s="3"/>
      <c r="O8316" s="3"/>
      <c r="P8316" s="3"/>
      <c r="Q8316" s="18"/>
      <c r="R8316" s="3"/>
      <c r="S8316" s="3"/>
      <c r="T8316" s="3"/>
    </row>
    <row r="8317" spans="1:20" x14ac:dyDescent="0.25">
      <c r="A8317"/>
      <c r="C8317"/>
      <c r="D8317" s="12"/>
      <c r="E8317" s="6"/>
      <c r="F8317" s="6"/>
      <c r="G8317" s="15"/>
      <c r="H8317" s="17"/>
      <c r="M8317" s="3"/>
      <c r="N8317" s="3"/>
      <c r="O8317" s="3"/>
      <c r="P8317" s="3"/>
      <c r="Q8317" s="18"/>
      <c r="R8317" s="3"/>
      <c r="S8317" s="3"/>
      <c r="T8317" s="3"/>
    </row>
    <row r="8318" spans="1:20" x14ac:dyDescent="0.25">
      <c r="A8318"/>
      <c r="C8318"/>
      <c r="D8318" s="12"/>
      <c r="E8318" s="6"/>
      <c r="F8318" s="6"/>
      <c r="G8318" s="15"/>
      <c r="H8318" s="17"/>
      <c r="M8318" s="3"/>
      <c r="N8318" s="3"/>
      <c r="O8318" s="3"/>
      <c r="P8318" s="3"/>
      <c r="Q8318" s="18"/>
      <c r="R8318" s="3"/>
      <c r="S8318" s="3"/>
      <c r="T8318" s="3"/>
    </row>
    <row r="8319" spans="1:20" x14ac:dyDescent="0.25">
      <c r="A8319"/>
      <c r="C8319"/>
      <c r="D8319" s="12"/>
      <c r="E8319" s="6"/>
      <c r="F8319" s="6"/>
      <c r="G8319" s="15"/>
      <c r="H8319" s="17"/>
      <c r="M8319" s="3"/>
      <c r="N8319" s="3"/>
      <c r="O8319" s="3"/>
      <c r="P8319" s="3"/>
      <c r="Q8319" s="18"/>
      <c r="R8319" s="3"/>
      <c r="S8319" s="3"/>
      <c r="T8319" s="3"/>
    </row>
    <row r="8320" spans="1:20" x14ac:dyDescent="0.25">
      <c r="A8320"/>
      <c r="C8320"/>
      <c r="D8320" s="12"/>
      <c r="E8320" s="6"/>
      <c r="F8320" s="6"/>
      <c r="G8320" s="15"/>
      <c r="H8320" s="17"/>
      <c r="M8320" s="3"/>
      <c r="N8320" s="3"/>
      <c r="O8320" s="3"/>
      <c r="P8320" s="3"/>
      <c r="Q8320" s="18"/>
      <c r="R8320" s="3"/>
      <c r="S8320" s="3"/>
      <c r="T8320" s="3"/>
    </row>
    <row r="8321" spans="1:20" x14ac:dyDescent="0.25">
      <c r="A8321"/>
      <c r="C8321"/>
      <c r="D8321" s="12"/>
      <c r="E8321" s="6"/>
      <c r="F8321" s="6"/>
      <c r="G8321" s="15"/>
      <c r="H8321" s="17"/>
      <c r="M8321" s="3"/>
      <c r="N8321" s="3"/>
      <c r="O8321" s="3"/>
      <c r="P8321" s="3"/>
      <c r="Q8321" s="18"/>
      <c r="R8321" s="3"/>
      <c r="S8321" s="3"/>
      <c r="T8321" s="3"/>
    </row>
    <row r="8322" spans="1:20" x14ac:dyDescent="0.25">
      <c r="A8322"/>
      <c r="C8322"/>
      <c r="D8322" s="12"/>
      <c r="E8322" s="6"/>
      <c r="F8322" s="6"/>
      <c r="G8322" s="15"/>
      <c r="H8322" s="17"/>
      <c r="M8322" s="3"/>
      <c r="N8322" s="3"/>
      <c r="O8322" s="3"/>
      <c r="P8322" s="3"/>
      <c r="Q8322" s="18"/>
      <c r="R8322" s="3"/>
      <c r="S8322" s="3"/>
      <c r="T8322" s="3"/>
    </row>
    <row r="8323" spans="1:20" x14ac:dyDescent="0.25">
      <c r="A8323"/>
      <c r="C8323"/>
      <c r="D8323" s="12"/>
      <c r="E8323" s="6"/>
      <c r="F8323" s="6"/>
      <c r="G8323" s="15"/>
      <c r="H8323" s="17"/>
      <c r="M8323" s="3"/>
      <c r="N8323" s="3"/>
      <c r="O8323" s="3"/>
      <c r="P8323" s="3"/>
      <c r="Q8323" s="18"/>
      <c r="R8323" s="3"/>
      <c r="S8323" s="3"/>
      <c r="T8323" s="3"/>
    </row>
    <row r="8324" spans="1:20" x14ac:dyDescent="0.25">
      <c r="A8324"/>
      <c r="C8324"/>
      <c r="D8324" s="12"/>
      <c r="E8324" s="6"/>
      <c r="F8324" s="6"/>
      <c r="G8324" s="15"/>
      <c r="H8324" s="17"/>
      <c r="M8324" s="3"/>
      <c r="N8324" s="3"/>
      <c r="O8324" s="3"/>
      <c r="P8324" s="3"/>
      <c r="Q8324" s="18"/>
      <c r="R8324" s="3"/>
      <c r="S8324" s="3"/>
      <c r="T8324" s="3"/>
    </row>
    <row r="8325" spans="1:20" x14ac:dyDescent="0.25">
      <c r="A8325"/>
      <c r="C8325"/>
      <c r="D8325" s="12"/>
      <c r="E8325" s="6"/>
      <c r="F8325" s="6"/>
      <c r="G8325" s="15"/>
      <c r="H8325" s="17"/>
      <c r="M8325" s="3"/>
      <c r="N8325" s="3"/>
      <c r="O8325" s="3"/>
      <c r="P8325" s="3"/>
      <c r="Q8325" s="18"/>
      <c r="R8325" s="3"/>
      <c r="S8325" s="3"/>
      <c r="T8325" s="3"/>
    </row>
    <row r="8326" spans="1:20" x14ac:dyDescent="0.25">
      <c r="A8326"/>
      <c r="C8326"/>
      <c r="D8326" s="12"/>
      <c r="E8326" s="6"/>
      <c r="F8326" s="6"/>
      <c r="G8326" s="15"/>
      <c r="H8326" s="17"/>
      <c r="M8326" s="3"/>
      <c r="N8326" s="3"/>
      <c r="O8326" s="3"/>
      <c r="P8326" s="3"/>
      <c r="Q8326" s="18"/>
      <c r="R8326" s="3"/>
      <c r="S8326" s="3"/>
      <c r="T8326" s="3"/>
    </row>
    <row r="8327" spans="1:20" x14ac:dyDescent="0.25">
      <c r="A8327"/>
      <c r="C8327"/>
      <c r="D8327" s="12"/>
      <c r="E8327" s="6"/>
      <c r="F8327" s="6"/>
      <c r="G8327" s="15"/>
      <c r="H8327" s="17"/>
      <c r="M8327" s="3"/>
      <c r="N8327" s="3"/>
      <c r="O8327" s="3"/>
      <c r="P8327" s="3"/>
      <c r="Q8327" s="18"/>
      <c r="R8327" s="3"/>
      <c r="S8327" s="3"/>
      <c r="T8327" s="3"/>
    </row>
    <row r="8328" spans="1:20" x14ac:dyDescent="0.25">
      <c r="A8328"/>
      <c r="C8328"/>
      <c r="D8328" s="12"/>
      <c r="E8328" s="6"/>
      <c r="F8328" s="6"/>
      <c r="G8328" s="15"/>
      <c r="H8328" s="17"/>
      <c r="M8328" s="3"/>
      <c r="N8328" s="3"/>
      <c r="O8328" s="3"/>
      <c r="P8328" s="3"/>
      <c r="Q8328" s="18"/>
      <c r="R8328" s="3"/>
      <c r="S8328" s="3"/>
      <c r="T8328" s="3"/>
    </row>
    <row r="8329" spans="1:20" x14ac:dyDescent="0.25">
      <c r="A8329"/>
      <c r="C8329"/>
      <c r="D8329" s="12"/>
      <c r="E8329" s="6"/>
      <c r="F8329" s="6"/>
      <c r="G8329" s="15"/>
      <c r="H8329" s="17"/>
      <c r="M8329" s="3"/>
      <c r="N8329" s="3"/>
      <c r="O8329" s="3"/>
      <c r="P8329" s="3"/>
      <c r="Q8329" s="18"/>
      <c r="R8329" s="3"/>
      <c r="S8329" s="3"/>
      <c r="T8329" s="3"/>
    </row>
    <row r="8330" spans="1:20" x14ac:dyDescent="0.25">
      <c r="A8330"/>
      <c r="C8330"/>
      <c r="D8330" s="12"/>
      <c r="E8330" s="6"/>
      <c r="F8330" s="6"/>
      <c r="G8330" s="15"/>
      <c r="H8330" s="17"/>
      <c r="M8330" s="3"/>
      <c r="N8330" s="3"/>
      <c r="O8330" s="3"/>
      <c r="P8330" s="3"/>
      <c r="Q8330" s="18"/>
      <c r="R8330" s="3"/>
      <c r="S8330" s="3"/>
      <c r="T8330" s="3"/>
    </row>
    <row r="8331" spans="1:20" x14ac:dyDescent="0.25">
      <c r="A8331"/>
      <c r="C8331"/>
      <c r="D8331" s="12"/>
      <c r="E8331" s="6"/>
      <c r="F8331" s="6"/>
      <c r="G8331" s="15"/>
      <c r="H8331" s="17"/>
      <c r="M8331" s="3"/>
      <c r="N8331" s="3"/>
      <c r="O8331" s="3"/>
      <c r="P8331" s="3"/>
      <c r="Q8331" s="18"/>
      <c r="R8331" s="3"/>
      <c r="S8331" s="3"/>
      <c r="T8331" s="3"/>
    </row>
    <row r="8332" spans="1:20" x14ac:dyDescent="0.25">
      <c r="A8332"/>
      <c r="C8332"/>
      <c r="D8332" s="12"/>
      <c r="E8332" s="6"/>
      <c r="F8332" s="6"/>
      <c r="G8332" s="15"/>
      <c r="H8332" s="17"/>
      <c r="M8332" s="3"/>
      <c r="N8332" s="3"/>
      <c r="O8332" s="3"/>
      <c r="P8332" s="3"/>
      <c r="Q8332" s="18"/>
      <c r="R8332" s="3"/>
      <c r="S8332" s="3"/>
      <c r="T8332" s="3"/>
    </row>
    <row r="8333" spans="1:20" x14ac:dyDescent="0.25">
      <c r="A8333"/>
      <c r="C8333"/>
      <c r="D8333" s="12"/>
      <c r="E8333" s="6"/>
      <c r="F8333" s="6"/>
      <c r="G8333" s="15"/>
      <c r="H8333" s="17"/>
      <c r="M8333" s="3"/>
      <c r="N8333" s="3"/>
      <c r="O8333" s="3"/>
      <c r="P8333" s="3"/>
      <c r="Q8333" s="18"/>
      <c r="R8333" s="3"/>
      <c r="S8333" s="3"/>
      <c r="T8333" s="3"/>
    </row>
    <row r="8334" spans="1:20" x14ac:dyDescent="0.25">
      <c r="A8334"/>
      <c r="C8334"/>
      <c r="D8334" s="12"/>
      <c r="E8334" s="6"/>
      <c r="F8334" s="6"/>
      <c r="G8334" s="15"/>
      <c r="H8334" s="17"/>
      <c r="M8334" s="3"/>
      <c r="N8334" s="3"/>
      <c r="O8334" s="3"/>
      <c r="P8334" s="3"/>
      <c r="Q8334" s="18"/>
      <c r="R8334" s="3"/>
      <c r="S8334" s="3"/>
      <c r="T8334" s="3"/>
    </row>
    <row r="8335" spans="1:20" x14ac:dyDescent="0.25">
      <c r="A8335"/>
      <c r="C8335"/>
      <c r="D8335" s="12"/>
      <c r="E8335" s="6"/>
      <c r="F8335" s="6"/>
      <c r="G8335" s="15"/>
      <c r="H8335" s="17"/>
      <c r="M8335" s="3"/>
      <c r="N8335" s="3"/>
      <c r="O8335" s="3"/>
      <c r="P8335" s="3"/>
      <c r="Q8335" s="18"/>
      <c r="R8335" s="3"/>
      <c r="S8335" s="3"/>
      <c r="T8335" s="3"/>
    </row>
    <row r="8336" spans="1:20" x14ac:dyDescent="0.25">
      <c r="A8336"/>
      <c r="C8336"/>
      <c r="D8336" s="12"/>
      <c r="E8336" s="6"/>
      <c r="F8336" s="6"/>
      <c r="G8336" s="15"/>
      <c r="H8336" s="17"/>
      <c r="M8336" s="3"/>
      <c r="N8336" s="3"/>
      <c r="O8336" s="3"/>
      <c r="P8336" s="3"/>
      <c r="Q8336" s="18"/>
      <c r="R8336" s="3"/>
      <c r="S8336" s="3"/>
      <c r="T8336" s="3"/>
    </row>
    <row r="8337" spans="1:20" x14ac:dyDescent="0.25">
      <c r="A8337"/>
      <c r="C8337"/>
      <c r="D8337" s="12"/>
      <c r="E8337" s="6"/>
      <c r="F8337" s="6"/>
      <c r="G8337" s="15"/>
      <c r="H8337" s="17"/>
      <c r="M8337" s="3"/>
      <c r="N8337" s="3"/>
      <c r="O8337" s="3"/>
      <c r="P8337" s="3"/>
      <c r="Q8337" s="18"/>
      <c r="R8337" s="3"/>
      <c r="S8337" s="3"/>
      <c r="T8337" s="3"/>
    </row>
    <row r="8338" spans="1:20" x14ac:dyDescent="0.25">
      <c r="A8338"/>
      <c r="C8338"/>
      <c r="D8338" s="12"/>
      <c r="E8338" s="6"/>
      <c r="F8338" s="6"/>
      <c r="G8338" s="15"/>
      <c r="H8338" s="17"/>
      <c r="M8338" s="3"/>
      <c r="N8338" s="3"/>
      <c r="O8338" s="3"/>
      <c r="P8338" s="3"/>
      <c r="Q8338" s="18"/>
      <c r="R8338" s="3"/>
      <c r="S8338" s="3"/>
      <c r="T8338" s="3"/>
    </row>
    <row r="8339" spans="1:20" x14ac:dyDescent="0.25">
      <c r="A8339"/>
      <c r="C8339"/>
      <c r="D8339" s="12"/>
      <c r="E8339" s="6"/>
      <c r="F8339" s="6"/>
      <c r="G8339" s="15"/>
      <c r="H8339" s="17"/>
      <c r="M8339" s="3"/>
      <c r="N8339" s="3"/>
      <c r="O8339" s="3"/>
      <c r="P8339" s="3"/>
      <c r="Q8339" s="18"/>
      <c r="R8339" s="3"/>
      <c r="S8339" s="3"/>
      <c r="T8339" s="3"/>
    </row>
    <row r="8340" spans="1:20" x14ac:dyDescent="0.25">
      <c r="A8340"/>
      <c r="C8340"/>
      <c r="D8340" s="12"/>
      <c r="E8340" s="6"/>
      <c r="F8340" s="6"/>
      <c r="G8340" s="15"/>
      <c r="H8340" s="17"/>
      <c r="M8340" s="3"/>
      <c r="N8340" s="3"/>
      <c r="O8340" s="3"/>
      <c r="P8340" s="3"/>
      <c r="Q8340" s="18"/>
      <c r="R8340" s="3"/>
      <c r="S8340" s="3"/>
      <c r="T8340" s="3"/>
    </row>
    <row r="8341" spans="1:20" x14ac:dyDescent="0.25">
      <c r="A8341"/>
      <c r="C8341"/>
      <c r="D8341" s="12"/>
      <c r="E8341" s="6"/>
      <c r="F8341" s="6"/>
      <c r="G8341" s="15"/>
      <c r="H8341" s="17"/>
      <c r="M8341" s="3"/>
      <c r="N8341" s="3"/>
      <c r="O8341" s="3"/>
      <c r="P8341" s="3"/>
      <c r="Q8341" s="18"/>
      <c r="R8341" s="3"/>
      <c r="S8341" s="3"/>
      <c r="T8341" s="3"/>
    </row>
    <row r="8342" spans="1:20" x14ac:dyDescent="0.25">
      <c r="A8342"/>
      <c r="C8342"/>
      <c r="D8342" s="12"/>
      <c r="E8342" s="6"/>
      <c r="F8342" s="6"/>
      <c r="G8342" s="15"/>
      <c r="H8342" s="17"/>
      <c r="M8342" s="3"/>
      <c r="N8342" s="3"/>
      <c r="O8342" s="3"/>
      <c r="P8342" s="3"/>
      <c r="Q8342" s="18"/>
      <c r="R8342" s="3"/>
      <c r="S8342" s="3"/>
      <c r="T8342" s="3"/>
    </row>
    <row r="8343" spans="1:20" x14ac:dyDescent="0.25">
      <c r="A8343"/>
      <c r="C8343"/>
      <c r="D8343" s="12"/>
      <c r="E8343" s="6"/>
      <c r="F8343" s="6"/>
      <c r="G8343" s="15"/>
      <c r="H8343" s="17"/>
      <c r="M8343" s="3"/>
      <c r="N8343" s="3"/>
      <c r="O8343" s="3"/>
      <c r="P8343" s="3"/>
      <c r="Q8343" s="18"/>
      <c r="R8343" s="3"/>
      <c r="S8343" s="3"/>
      <c r="T8343" s="3"/>
    </row>
    <row r="8344" spans="1:20" x14ac:dyDescent="0.25">
      <c r="A8344"/>
      <c r="C8344"/>
      <c r="D8344" s="12"/>
      <c r="E8344" s="6"/>
      <c r="F8344" s="6"/>
      <c r="G8344" s="15"/>
      <c r="H8344" s="17"/>
      <c r="M8344" s="3"/>
      <c r="N8344" s="3"/>
      <c r="O8344" s="3"/>
      <c r="P8344" s="3"/>
      <c r="Q8344" s="18"/>
      <c r="R8344" s="3"/>
      <c r="S8344" s="3"/>
      <c r="T8344" s="3"/>
    </row>
    <row r="8345" spans="1:20" x14ac:dyDescent="0.25">
      <c r="A8345"/>
      <c r="C8345"/>
      <c r="D8345" s="12"/>
      <c r="E8345" s="6"/>
      <c r="F8345" s="6"/>
      <c r="G8345" s="15"/>
      <c r="H8345" s="17"/>
      <c r="M8345" s="3"/>
      <c r="N8345" s="3"/>
      <c r="O8345" s="3"/>
      <c r="P8345" s="3"/>
      <c r="Q8345" s="18"/>
      <c r="R8345" s="3"/>
      <c r="S8345" s="3"/>
      <c r="T8345" s="3"/>
    </row>
    <row r="8346" spans="1:20" x14ac:dyDescent="0.25">
      <c r="A8346"/>
      <c r="C8346"/>
      <c r="D8346" s="12"/>
      <c r="E8346" s="6"/>
      <c r="F8346" s="6"/>
      <c r="G8346" s="15"/>
      <c r="H8346" s="17"/>
      <c r="M8346" s="3"/>
      <c r="N8346" s="3"/>
      <c r="O8346" s="3"/>
      <c r="P8346" s="3"/>
      <c r="Q8346" s="18"/>
      <c r="R8346" s="3"/>
      <c r="S8346" s="3"/>
      <c r="T8346" s="3"/>
    </row>
    <row r="8347" spans="1:20" x14ac:dyDescent="0.25">
      <c r="A8347"/>
      <c r="C8347"/>
      <c r="D8347" s="12"/>
      <c r="E8347" s="6"/>
      <c r="F8347" s="6"/>
      <c r="G8347" s="15"/>
      <c r="H8347" s="17"/>
      <c r="M8347" s="3"/>
      <c r="N8347" s="3"/>
      <c r="O8347" s="3"/>
      <c r="P8347" s="3"/>
      <c r="Q8347" s="18"/>
      <c r="R8347" s="3"/>
      <c r="S8347" s="3"/>
      <c r="T8347" s="3"/>
    </row>
    <row r="8348" spans="1:20" x14ac:dyDescent="0.25">
      <c r="A8348"/>
      <c r="C8348"/>
      <c r="D8348" s="12"/>
      <c r="E8348" s="6"/>
      <c r="F8348" s="6"/>
      <c r="G8348" s="15"/>
      <c r="H8348" s="17"/>
      <c r="M8348" s="3"/>
      <c r="N8348" s="3"/>
      <c r="O8348" s="3"/>
      <c r="P8348" s="3"/>
      <c r="Q8348" s="18"/>
      <c r="R8348" s="3"/>
      <c r="S8348" s="3"/>
      <c r="T8348" s="3"/>
    </row>
    <row r="8349" spans="1:20" x14ac:dyDescent="0.25">
      <c r="A8349"/>
      <c r="C8349"/>
      <c r="D8349" s="12"/>
      <c r="E8349" s="6"/>
      <c r="F8349" s="6"/>
      <c r="G8349" s="15"/>
      <c r="H8349" s="17"/>
      <c r="M8349" s="3"/>
      <c r="N8349" s="3"/>
      <c r="O8349" s="3"/>
      <c r="P8349" s="3"/>
      <c r="Q8349" s="18"/>
      <c r="R8349" s="3"/>
      <c r="S8349" s="3"/>
      <c r="T8349" s="3"/>
    </row>
    <row r="8350" spans="1:20" x14ac:dyDescent="0.25">
      <c r="A8350"/>
      <c r="C8350"/>
      <c r="D8350" s="12"/>
      <c r="E8350" s="6"/>
      <c r="F8350" s="6"/>
      <c r="G8350" s="15"/>
      <c r="H8350" s="17"/>
      <c r="M8350" s="3"/>
      <c r="N8350" s="3"/>
      <c r="O8350" s="3"/>
      <c r="P8350" s="3"/>
      <c r="Q8350" s="18"/>
      <c r="R8350" s="3"/>
      <c r="S8350" s="3"/>
      <c r="T8350" s="3"/>
    </row>
    <row r="8351" spans="1:20" x14ac:dyDescent="0.25">
      <c r="A8351"/>
      <c r="C8351"/>
      <c r="D8351" s="12"/>
      <c r="E8351" s="6"/>
      <c r="F8351" s="6"/>
      <c r="G8351" s="15"/>
      <c r="H8351" s="17"/>
      <c r="M8351" s="3"/>
      <c r="N8351" s="3"/>
      <c r="O8351" s="3"/>
      <c r="P8351" s="3"/>
      <c r="Q8351" s="18"/>
      <c r="R8351" s="3"/>
      <c r="S8351" s="3"/>
      <c r="T8351" s="3"/>
    </row>
    <row r="8352" spans="1:20" x14ac:dyDescent="0.25">
      <c r="A8352"/>
      <c r="C8352"/>
      <c r="D8352" s="12"/>
      <c r="E8352" s="6"/>
      <c r="F8352" s="6"/>
      <c r="G8352" s="15"/>
      <c r="H8352" s="17"/>
      <c r="M8352" s="3"/>
      <c r="N8352" s="3"/>
      <c r="O8352" s="3"/>
      <c r="P8352" s="3"/>
      <c r="Q8352" s="18"/>
      <c r="R8352" s="3"/>
      <c r="S8352" s="3"/>
      <c r="T8352" s="3"/>
    </row>
    <row r="8353" spans="1:20" x14ac:dyDescent="0.25">
      <c r="A8353"/>
      <c r="C8353"/>
      <c r="D8353" s="12"/>
      <c r="E8353" s="6"/>
      <c r="F8353" s="6"/>
      <c r="G8353" s="15"/>
      <c r="H8353" s="17"/>
      <c r="M8353" s="3"/>
      <c r="N8353" s="3"/>
      <c r="O8353" s="3"/>
      <c r="P8353" s="3"/>
      <c r="Q8353" s="18"/>
      <c r="R8353" s="3"/>
      <c r="S8353" s="3"/>
      <c r="T8353" s="3"/>
    </row>
    <row r="8354" spans="1:20" x14ac:dyDescent="0.25">
      <c r="A8354"/>
      <c r="C8354"/>
      <c r="D8354" s="12"/>
      <c r="E8354" s="6"/>
      <c r="F8354" s="6"/>
      <c r="G8354" s="15"/>
      <c r="H8354" s="17"/>
      <c r="M8354" s="3"/>
      <c r="N8354" s="3"/>
      <c r="O8354" s="3"/>
      <c r="P8354" s="3"/>
      <c r="Q8354" s="18"/>
      <c r="R8354" s="3"/>
      <c r="S8354" s="3"/>
      <c r="T8354" s="3"/>
    </row>
    <row r="8355" spans="1:20" x14ac:dyDescent="0.25">
      <c r="A8355"/>
      <c r="C8355"/>
      <c r="D8355" s="12"/>
      <c r="E8355" s="6"/>
      <c r="F8355" s="6"/>
      <c r="G8355" s="15"/>
      <c r="H8355" s="17"/>
      <c r="M8355" s="3"/>
      <c r="N8355" s="3"/>
      <c r="O8355" s="3"/>
      <c r="P8355" s="3"/>
      <c r="Q8355" s="18"/>
      <c r="R8355" s="3"/>
      <c r="S8355" s="3"/>
      <c r="T8355" s="3"/>
    </row>
    <row r="8356" spans="1:20" x14ac:dyDescent="0.25">
      <c r="A8356"/>
      <c r="C8356"/>
      <c r="D8356" s="12"/>
      <c r="E8356" s="6"/>
      <c r="F8356" s="6"/>
      <c r="G8356" s="15"/>
      <c r="H8356" s="17"/>
      <c r="M8356" s="3"/>
      <c r="N8356" s="3"/>
      <c r="O8356" s="3"/>
      <c r="P8356" s="3"/>
      <c r="Q8356" s="18"/>
      <c r="R8356" s="3"/>
      <c r="S8356" s="3"/>
      <c r="T8356" s="3"/>
    </row>
    <row r="8357" spans="1:20" x14ac:dyDescent="0.25">
      <c r="A8357"/>
      <c r="C8357"/>
      <c r="D8357" s="12"/>
      <c r="E8357" s="6"/>
      <c r="F8357" s="6"/>
      <c r="G8357" s="15"/>
      <c r="H8357" s="17"/>
      <c r="M8357" s="3"/>
      <c r="N8357" s="3"/>
      <c r="O8357" s="3"/>
      <c r="P8357" s="3"/>
      <c r="Q8357" s="18"/>
      <c r="R8357" s="3"/>
      <c r="S8357" s="3"/>
      <c r="T8357" s="3"/>
    </row>
    <row r="8358" spans="1:20" x14ac:dyDescent="0.25">
      <c r="A8358"/>
      <c r="C8358"/>
      <c r="D8358" s="12"/>
      <c r="E8358" s="6"/>
      <c r="F8358" s="6"/>
      <c r="G8358" s="15"/>
      <c r="H8358" s="17"/>
      <c r="M8358" s="3"/>
      <c r="N8358" s="3"/>
      <c r="O8358" s="3"/>
      <c r="P8358" s="3"/>
      <c r="Q8358" s="18"/>
      <c r="R8358" s="3"/>
      <c r="S8358" s="3"/>
      <c r="T8358" s="3"/>
    </row>
    <row r="8359" spans="1:20" x14ac:dyDescent="0.25">
      <c r="A8359"/>
      <c r="C8359"/>
      <c r="D8359" s="12"/>
      <c r="E8359" s="6"/>
      <c r="F8359" s="6"/>
      <c r="G8359" s="15"/>
      <c r="H8359" s="17"/>
      <c r="M8359" s="3"/>
      <c r="N8359" s="3"/>
      <c r="O8359" s="3"/>
      <c r="P8359" s="3"/>
      <c r="Q8359" s="18"/>
      <c r="R8359" s="3"/>
      <c r="S8359" s="3"/>
      <c r="T8359" s="3"/>
    </row>
    <row r="8360" spans="1:20" x14ac:dyDescent="0.25">
      <c r="A8360"/>
      <c r="C8360"/>
      <c r="D8360" s="12"/>
      <c r="E8360" s="6"/>
      <c r="F8360" s="6"/>
      <c r="G8360" s="15"/>
      <c r="H8360" s="17"/>
      <c r="M8360" s="3"/>
      <c r="N8360" s="3"/>
      <c r="O8360" s="3"/>
      <c r="P8360" s="3"/>
      <c r="Q8360" s="18"/>
      <c r="R8360" s="3"/>
      <c r="S8360" s="3"/>
      <c r="T8360" s="3"/>
    </row>
    <row r="8361" spans="1:20" x14ac:dyDescent="0.25">
      <c r="A8361"/>
      <c r="C8361"/>
      <c r="D8361" s="12"/>
      <c r="E8361" s="6"/>
      <c r="F8361" s="6"/>
      <c r="G8361" s="15"/>
      <c r="H8361" s="17"/>
      <c r="M8361" s="3"/>
      <c r="N8361" s="3"/>
      <c r="O8361" s="3"/>
      <c r="P8361" s="3"/>
      <c r="Q8361" s="18"/>
      <c r="R8361" s="3"/>
      <c r="S8361" s="3"/>
      <c r="T8361" s="3"/>
    </row>
    <row r="8362" spans="1:20" x14ac:dyDescent="0.25">
      <c r="A8362"/>
      <c r="C8362"/>
      <c r="D8362" s="12"/>
      <c r="E8362" s="6"/>
      <c r="F8362" s="6"/>
      <c r="G8362" s="15"/>
      <c r="H8362" s="17"/>
      <c r="M8362" s="3"/>
      <c r="N8362" s="3"/>
      <c r="O8362" s="3"/>
      <c r="P8362" s="3"/>
      <c r="Q8362" s="18"/>
      <c r="R8362" s="3"/>
      <c r="S8362" s="3"/>
      <c r="T8362" s="3"/>
    </row>
    <row r="8363" spans="1:20" x14ac:dyDescent="0.25">
      <c r="A8363"/>
      <c r="C8363"/>
      <c r="D8363" s="12"/>
      <c r="E8363" s="6"/>
      <c r="F8363" s="6"/>
      <c r="G8363" s="15"/>
      <c r="H8363" s="17"/>
      <c r="M8363" s="3"/>
      <c r="N8363" s="3"/>
      <c r="O8363" s="3"/>
      <c r="P8363" s="3"/>
      <c r="Q8363" s="18"/>
      <c r="R8363" s="3"/>
      <c r="S8363" s="3"/>
      <c r="T8363" s="3"/>
    </row>
    <row r="8364" spans="1:20" x14ac:dyDescent="0.25">
      <c r="A8364"/>
      <c r="C8364"/>
      <c r="D8364" s="12"/>
      <c r="E8364" s="6"/>
      <c r="F8364" s="6"/>
      <c r="G8364" s="15"/>
      <c r="H8364" s="17"/>
      <c r="M8364" s="3"/>
      <c r="N8364" s="3"/>
      <c r="O8364" s="3"/>
      <c r="P8364" s="3"/>
      <c r="Q8364" s="18"/>
      <c r="R8364" s="3"/>
      <c r="S8364" s="3"/>
      <c r="T8364" s="3"/>
    </row>
    <row r="8365" spans="1:20" x14ac:dyDescent="0.25">
      <c r="A8365"/>
      <c r="C8365"/>
      <c r="D8365" s="12"/>
      <c r="E8365" s="6"/>
      <c r="F8365" s="6"/>
      <c r="G8365" s="15"/>
      <c r="H8365" s="17"/>
      <c r="M8365" s="3"/>
      <c r="N8365" s="3"/>
      <c r="O8365" s="3"/>
      <c r="P8365" s="3"/>
      <c r="Q8365" s="18"/>
      <c r="R8365" s="3"/>
      <c r="S8365" s="3"/>
      <c r="T8365" s="3"/>
    </row>
    <row r="8366" spans="1:20" x14ac:dyDescent="0.25">
      <c r="A8366"/>
      <c r="C8366"/>
      <c r="D8366" s="12"/>
      <c r="E8366" s="6"/>
      <c r="F8366" s="6"/>
      <c r="G8366" s="15"/>
      <c r="H8366" s="17"/>
      <c r="M8366" s="3"/>
      <c r="N8366" s="3"/>
      <c r="O8366" s="3"/>
      <c r="P8366" s="3"/>
      <c r="Q8366" s="18"/>
      <c r="R8366" s="3"/>
      <c r="S8366" s="3"/>
      <c r="T8366" s="3"/>
    </row>
    <row r="8367" spans="1:20" x14ac:dyDescent="0.25">
      <c r="A8367"/>
      <c r="C8367"/>
      <c r="D8367" s="12"/>
      <c r="E8367" s="6"/>
      <c r="F8367" s="6"/>
      <c r="G8367" s="15"/>
      <c r="H8367" s="17"/>
      <c r="M8367" s="3"/>
      <c r="N8367" s="3"/>
      <c r="O8367" s="3"/>
      <c r="P8367" s="3"/>
      <c r="Q8367" s="18"/>
      <c r="R8367" s="3"/>
      <c r="S8367" s="3"/>
      <c r="T8367" s="3"/>
    </row>
    <row r="8368" spans="1:20" x14ac:dyDescent="0.25">
      <c r="A8368"/>
      <c r="C8368"/>
      <c r="D8368" s="12"/>
      <c r="E8368" s="6"/>
      <c r="F8368" s="6"/>
      <c r="G8368" s="15"/>
      <c r="H8368" s="17"/>
      <c r="M8368" s="3"/>
      <c r="N8368" s="3"/>
      <c r="O8368" s="3"/>
      <c r="P8368" s="3"/>
      <c r="Q8368" s="18"/>
      <c r="R8368" s="3"/>
      <c r="S8368" s="3"/>
      <c r="T8368" s="3"/>
    </row>
    <row r="8369" spans="1:20" x14ac:dyDescent="0.25">
      <c r="A8369"/>
      <c r="C8369"/>
      <c r="D8369" s="12"/>
      <c r="E8369" s="6"/>
      <c r="F8369" s="6"/>
      <c r="G8369" s="15"/>
      <c r="H8369" s="17"/>
      <c r="M8369" s="3"/>
      <c r="N8369" s="3"/>
      <c r="O8369" s="3"/>
      <c r="P8369" s="3"/>
      <c r="Q8369" s="18"/>
      <c r="R8369" s="3"/>
      <c r="S8369" s="3"/>
      <c r="T8369" s="3"/>
    </row>
    <row r="8370" spans="1:20" x14ac:dyDescent="0.25">
      <c r="A8370"/>
      <c r="C8370"/>
      <c r="D8370" s="12"/>
      <c r="E8370" s="6"/>
      <c r="F8370" s="6"/>
      <c r="G8370" s="15"/>
      <c r="H8370" s="17"/>
      <c r="M8370" s="3"/>
      <c r="N8370" s="3"/>
      <c r="O8370" s="3"/>
      <c r="P8370" s="3"/>
      <c r="Q8370" s="18"/>
      <c r="R8370" s="3"/>
      <c r="S8370" s="3"/>
      <c r="T8370" s="3"/>
    </row>
    <row r="8371" spans="1:20" x14ac:dyDescent="0.25">
      <c r="A8371"/>
      <c r="C8371"/>
      <c r="D8371" s="12"/>
      <c r="E8371" s="6"/>
      <c r="F8371" s="6"/>
      <c r="G8371" s="15"/>
      <c r="H8371" s="17"/>
      <c r="M8371" s="3"/>
      <c r="N8371" s="3"/>
      <c r="O8371" s="3"/>
      <c r="P8371" s="3"/>
      <c r="Q8371" s="18"/>
      <c r="R8371" s="3"/>
      <c r="S8371" s="3"/>
      <c r="T8371" s="3"/>
    </row>
    <row r="8372" spans="1:20" x14ac:dyDescent="0.25">
      <c r="A8372"/>
      <c r="C8372"/>
      <c r="D8372" s="12"/>
      <c r="E8372" s="6"/>
      <c r="F8372" s="6"/>
      <c r="G8372" s="15"/>
      <c r="H8372" s="17"/>
      <c r="M8372" s="3"/>
      <c r="N8372" s="3"/>
      <c r="O8372" s="3"/>
      <c r="P8372" s="3"/>
      <c r="Q8372" s="18"/>
      <c r="R8372" s="3"/>
      <c r="S8372" s="3"/>
      <c r="T8372" s="3"/>
    </row>
    <row r="8373" spans="1:20" x14ac:dyDescent="0.25">
      <c r="A8373"/>
      <c r="C8373"/>
      <c r="D8373" s="12"/>
      <c r="E8373" s="6"/>
      <c r="F8373" s="6"/>
      <c r="G8373" s="15"/>
      <c r="H8373" s="17"/>
      <c r="M8373" s="3"/>
      <c r="N8373" s="3"/>
      <c r="O8373" s="3"/>
      <c r="P8373" s="3"/>
      <c r="Q8373" s="18"/>
      <c r="R8373" s="3"/>
      <c r="S8373" s="3"/>
      <c r="T8373" s="3"/>
    </row>
    <row r="8374" spans="1:20" x14ac:dyDescent="0.25">
      <c r="A8374"/>
      <c r="C8374"/>
      <c r="D8374" s="12"/>
      <c r="E8374" s="6"/>
      <c r="F8374" s="6"/>
      <c r="G8374" s="15"/>
      <c r="H8374" s="17"/>
      <c r="M8374" s="3"/>
      <c r="N8374" s="3"/>
      <c r="O8374" s="3"/>
      <c r="P8374" s="3"/>
      <c r="Q8374" s="18"/>
      <c r="R8374" s="3"/>
      <c r="S8374" s="3"/>
      <c r="T8374" s="3"/>
    </row>
    <row r="8375" spans="1:20" x14ac:dyDescent="0.25">
      <c r="A8375"/>
      <c r="C8375"/>
      <c r="D8375" s="12"/>
      <c r="E8375" s="6"/>
      <c r="F8375" s="6"/>
      <c r="G8375" s="15"/>
      <c r="H8375" s="17"/>
      <c r="M8375" s="3"/>
      <c r="N8375" s="3"/>
      <c r="O8375" s="3"/>
      <c r="P8375" s="3"/>
      <c r="Q8375" s="18"/>
      <c r="R8375" s="3"/>
      <c r="S8375" s="3"/>
      <c r="T8375" s="3"/>
    </row>
    <row r="8376" spans="1:20" x14ac:dyDescent="0.25">
      <c r="A8376"/>
      <c r="C8376"/>
      <c r="D8376" s="12"/>
      <c r="E8376" s="6"/>
      <c r="F8376" s="6"/>
      <c r="G8376" s="15"/>
      <c r="H8376" s="17"/>
      <c r="M8376" s="3"/>
      <c r="N8376" s="3"/>
      <c r="O8376" s="3"/>
      <c r="P8376" s="3"/>
      <c r="Q8376" s="18"/>
      <c r="R8376" s="3"/>
      <c r="S8376" s="3"/>
      <c r="T8376" s="3"/>
    </row>
    <row r="8377" spans="1:20" x14ac:dyDescent="0.25">
      <c r="A8377"/>
      <c r="C8377"/>
      <c r="D8377" s="12"/>
      <c r="E8377" s="6"/>
      <c r="F8377" s="6"/>
      <c r="G8377" s="15"/>
      <c r="H8377" s="17"/>
      <c r="M8377" s="3"/>
      <c r="N8377" s="3"/>
      <c r="O8377" s="3"/>
      <c r="P8377" s="3"/>
      <c r="Q8377" s="18"/>
      <c r="R8377" s="3"/>
      <c r="S8377" s="3"/>
      <c r="T8377" s="3"/>
    </row>
    <row r="8378" spans="1:20" x14ac:dyDescent="0.25">
      <c r="A8378"/>
      <c r="C8378"/>
      <c r="D8378" s="12"/>
      <c r="E8378" s="6"/>
      <c r="F8378" s="6"/>
      <c r="G8378" s="15"/>
      <c r="H8378" s="17"/>
      <c r="M8378" s="3"/>
      <c r="N8378" s="3"/>
      <c r="O8378" s="3"/>
      <c r="P8378" s="3"/>
      <c r="Q8378" s="18"/>
      <c r="R8378" s="3"/>
      <c r="S8378" s="3"/>
      <c r="T8378" s="3"/>
    </row>
    <row r="8379" spans="1:20" x14ac:dyDescent="0.25">
      <c r="A8379"/>
      <c r="C8379"/>
      <c r="D8379" s="12"/>
      <c r="E8379" s="6"/>
      <c r="F8379" s="6"/>
      <c r="G8379" s="15"/>
      <c r="H8379" s="17"/>
      <c r="M8379" s="3"/>
      <c r="N8379" s="3"/>
      <c r="O8379" s="3"/>
      <c r="P8379" s="3"/>
      <c r="Q8379" s="18"/>
      <c r="R8379" s="3"/>
      <c r="S8379" s="3"/>
      <c r="T8379" s="3"/>
    </row>
    <row r="8380" spans="1:20" x14ac:dyDescent="0.25">
      <c r="A8380"/>
      <c r="C8380"/>
      <c r="D8380" s="12"/>
      <c r="E8380" s="6"/>
      <c r="F8380" s="6"/>
      <c r="G8380" s="15"/>
      <c r="H8380" s="17"/>
      <c r="M8380" s="3"/>
      <c r="N8380" s="3"/>
      <c r="O8380" s="3"/>
      <c r="P8380" s="3"/>
      <c r="Q8380" s="18"/>
      <c r="R8380" s="3"/>
      <c r="S8380" s="3"/>
      <c r="T8380" s="3"/>
    </row>
    <row r="8381" spans="1:20" x14ac:dyDescent="0.25">
      <c r="A8381"/>
      <c r="C8381"/>
      <c r="D8381" s="12"/>
      <c r="E8381" s="6"/>
      <c r="F8381" s="6"/>
      <c r="G8381" s="15"/>
      <c r="H8381" s="17"/>
      <c r="M8381" s="3"/>
      <c r="N8381" s="3"/>
      <c r="O8381" s="3"/>
      <c r="P8381" s="3"/>
      <c r="Q8381" s="18"/>
      <c r="R8381" s="3"/>
      <c r="S8381" s="3"/>
      <c r="T8381" s="3"/>
    </row>
    <row r="8382" spans="1:20" x14ac:dyDescent="0.25">
      <c r="A8382"/>
      <c r="C8382"/>
      <c r="D8382" s="12"/>
      <c r="E8382" s="6"/>
      <c r="F8382" s="6"/>
      <c r="G8382" s="15"/>
      <c r="H8382" s="17"/>
      <c r="M8382" s="3"/>
      <c r="N8382" s="3"/>
      <c r="O8382" s="3"/>
      <c r="P8382" s="3"/>
      <c r="Q8382" s="18"/>
      <c r="R8382" s="3"/>
      <c r="S8382" s="3"/>
      <c r="T8382" s="3"/>
    </row>
    <row r="8383" spans="1:20" x14ac:dyDescent="0.25">
      <c r="A8383"/>
      <c r="C8383"/>
      <c r="D8383" s="12"/>
      <c r="E8383" s="6"/>
      <c r="F8383" s="6"/>
      <c r="G8383" s="15"/>
      <c r="H8383" s="17"/>
      <c r="M8383" s="3"/>
      <c r="N8383" s="3"/>
      <c r="O8383" s="3"/>
      <c r="P8383" s="3"/>
      <c r="Q8383" s="18"/>
      <c r="R8383" s="3"/>
      <c r="S8383" s="3"/>
      <c r="T8383" s="3"/>
    </row>
    <row r="8384" spans="1:20" x14ac:dyDescent="0.25">
      <c r="A8384"/>
      <c r="C8384"/>
      <c r="D8384" s="12"/>
      <c r="E8384" s="6"/>
      <c r="F8384" s="6"/>
      <c r="G8384" s="15"/>
      <c r="H8384" s="17"/>
      <c r="M8384" s="3"/>
      <c r="N8384" s="3"/>
      <c r="O8384" s="3"/>
      <c r="P8384" s="3"/>
      <c r="Q8384" s="18"/>
      <c r="R8384" s="3"/>
      <c r="S8384" s="3"/>
      <c r="T8384" s="3"/>
    </row>
    <row r="8385" spans="1:20" x14ac:dyDescent="0.25">
      <c r="A8385"/>
      <c r="C8385"/>
      <c r="D8385" s="12"/>
      <c r="E8385" s="6"/>
      <c r="F8385" s="6"/>
      <c r="G8385" s="15"/>
      <c r="H8385" s="17"/>
      <c r="M8385" s="3"/>
      <c r="N8385" s="3"/>
      <c r="O8385" s="3"/>
      <c r="P8385" s="3"/>
      <c r="Q8385" s="18"/>
      <c r="R8385" s="3"/>
      <c r="S8385" s="3"/>
      <c r="T8385" s="3"/>
    </row>
    <row r="8386" spans="1:20" x14ac:dyDescent="0.25">
      <c r="A8386"/>
      <c r="C8386"/>
      <c r="D8386" s="12"/>
      <c r="E8386" s="6"/>
      <c r="F8386" s="6"/>
      <c r="G8386" s="15"/>
      <c r="H8386" s="17"/>
      <c r="M8386" s="3"/>
      <c r="N8386" s="3"/>
      <c r="O8386" s="3"/>
      <c r="P8386" s="3"/>
      <c r="Q8386" s="18"/>
      <c r="R8386" s="3"/>
      <c r="S8386" s="3"/>
      <c r="T8386" s="3"/>
    </row>
    <row r="8387" spans="1:20" x14ac:dyDescent="0.25">
      <c r="A8387"/>
      <c r="C8387"/>
      <c r="D8387" s="12"/>
      <c r="E8387" s="6"/>
      <c r="F8387" s="6"/>
      <c r="G8387" s="15"/>
      <c r="H8387" s="17"/>
      <c r="M8387" s="3"/>
      <c r="N8387" s="3"/>
      <c r="O8387" s="3"/>
      <c r="P8387" s="3"/>
      <c r="Q8387" s="18"/>
      <c r="R8387" s="3"/>
      <c r="S8387" s="3"/>
      <c r="T8387" s="3"/>
    </row>
    <row r="8388" spans="1:20" x14ac:dyDescent="0.25">
      <c r="A8388"/>
      <c r="C8388"/>
      <c r="D8388" s="12"/>
      <c r="E8388" s="6"/>
      <c r="F8388" s="6"/>
      <c r="G8388" s="15"/>
      <c r="H8388" s="17"/>
      <c r="M8388" s="3"/>
      <c r="N8388" s="3"/>
      <c r="O8388" s="3"/>
      <c r="P8388" s="3"/>
      <c r="Q8388" s="18"/>
      <c r="R8388" s="3"/>
      <c r="S8388" s="3"/>
      <c r="T8388" s="3"/>
    </row>
    <row r="8389" spans="1:20" x14ac:dyDescent="0.25">
      <c r="A8389"/>
      <c r="C8389"/>
      <c r="D8389" s="12"/>
      <c r="E8389" s="6"/>
      <c r="F8389" s="6"/>
      <c r="G8389" s="15"/>
      <c r="H8389" s="17"/>
      <c r="M8389" s="3"/>
      <c r="N8389" s="3"/>
      <c r="O8389" s="3"/>
      <c r="P8389" s="3"/>
      <c r="Q8389" s="18"/>
      <c r="R8389" s="3"/>
      <c r="S8389" s="3"/>
      <c r="T8389" s="3"/>
    </row>
    <row r="8390" spans="1:20" x14ac:dyDescent="0.25">
      <c r="A8390"/>
      <c r="C8390"/>
      <c r="D8390" s="12"/>
      <c r="E8390" s="6"/>
      <c r="F8390" s="6"/>
      <c r="G8390" s="15"/>
      <c r="H8390" s="17"/>
      <c r="M8390" s="3"/>
      <c r="N8390" s="3"/>
      <c r="O8390" s="3"/>
      <c r="P8390" s="3"/>
      <c r="Q8390" s="18"/>
      <c r="R8390" s="3"/>
      <c r="S8390" s="3"/>
      <c r="T8390" s="3"/>
    </row>
    <row r="8391" spans="1:20" x14ac:dyDescent="0.25">
      <c r="A8391"/>
      <c r="C8391"/>
      <c r="D8391" s="12"/>
      <c r="E8391" s="6"/>
      <c r="F8391" s="6"/>
      <c r="G8391" s="15"/>
      <c r="H8391" s="17"/>
      <c r="M8391" s="3"/>
      <c r="N8391" s="3"/>
      <c r="O8391" s="3"/>
      <c r="P8391" s="3"/>
      <c r="Q8391" s="18"/>
      <c r="R8391" s="3"/>
      <c r="S8391" s="3"/>
      <c r="T8391" s="3"/>
    </row>
    <row r="8392" spans="1:20" x14ac:dyDescent="0.25">
      <c r="A8392"/>
      <c r="C8392"/>
      <c r="D8392" s="12"/>
      <c r="E8392" s="6"/>
      <c r="F8392" s="6"/>
      <c r="G8392" s="15"/>
      <c r="H8392" s="17"/>
      <c r="M8392" s="3"/>
      <c r="N8392" s="3"/>
      <c r="O8392" s="3"/>
      <c r="P8392" s="3"/>
      <c r="Q8392" s="18"/>
      <c r="R8392" s="3"/>
      <c r="S8392" s="3"/>
      <c r="T8392" s="3"/>
    </row>
    <row r="8393" spans="1:20" x14ac:dyDescent="0.25">
      <c r="A8393"/>
      <c r="C8393"/>
      <c r="D8393" s="12"/>
      <c r="E8393" s="6"/>
      <c r="F8393" s="6"/>
      <c r="G8393" s="15"/>
      <c r="H8393" s="17"/>
      <c r="M8393" s="3"/>
      <c r="N8393" s="3"/>
      <c r="O8393" s="3"/>
      <c r="P8393" s="3"/>
      <c r="Q8393" s="18"/>
      <c r="R8393" s="3"/>
      <c r="S8393" s="3"/>
      <c r="T8393" s="3"/>
    </row>
    <row r="8394" spans="1:20" x14ac:dyDescent="0.25">
      <c r="A8394"/>
      <c r="C8394"/>
      <c r="D8394" s="12"/>
      <c r="E8394" s="6"/>
      <c r="F8394" s="6"/>
      <c r="G8394" s="15"/>
      <c r="H8394" s="17"/>
      <c r="M8394" s="3"/>
      <c r="N8394" s="3"/>
      <c r="O8394" s="3"/>
      <c r="P8394" s="3"/>
      <c r="Q8394" s="18"/>
      <c r="R8394" s="3"/>
      <c r="S8394" s="3"/>
      <c r="T8394" s="3"/>
    </row>
    <row r="8395" spans="1:20" x14ac:dyDescent="0.25">
      <c r="A8395"/>
      <c r="C8395"/>
      <c r="D8395" s="12"/>
      <c r="E8395" s="6"/>
      <c r="F8395" s="6"/>
      <c r="G8395" s="15"/>
      <c r="H8395" s="17"/>
      <c r="M8395" s="3"/>
      <c r="N8395" s="3"/>
      <c r="O8395" s="3"/>
      <c r="P8395" s="3"/>
      <c r="Q8395" s="18"/>
      <c r="R8395" s="3"/>
      <c r="S8395" s="3"/>
      <c r="T8395" s="3"/>
    </row>
    <row r="8396" spans="1:20" x14ac:dyDescent="0.25">
      <c r="A8396"/>
      <c r="C8396"/>
      <c r="D8396" s="12"/>
      <c r="E8396" s="6"/>
      <c r="F8396" s="6"/>
      <c r="G8396" s="15"/>
      <c r="H8396" s="17"/>
      <c r="M8396" s="3"/>
      <c r="N8396" s="3"/>
      <c r="O8396" s="3"/>
      <c r="P8396" s="3"/>
      <c r="Q8396" s="18"/>
      <c r="R8396" s="3"/>
      <c r="S8396" s="3"/>
      <c r="T8396" s="3"/>
    </row>
    <row r="8397" spans="1:20" x14ac:dyDescent="0.25">
      <c r="A8397"/>
      <c r="C8397"/>
      <c r="D8397" s="12"/>
      <c r="E8397" s="6"/>
      <c r="F8397" s="6"/>
      <c r="G8397" s="15"/>
      <c r="H8397" s="17"/>
      <c r="M8397" s="3"/>
      <c r="N8397" s="3"/>
      <c r="O8397" s="3"/>
      <c r="P8397" s="3"/>
      <c r="Q8397" s="18"/>
      <c r="R8397" s="3"/>
      <c r="S8397" s="3"/>
      <c r="T8397" s="3"/>
    </row>
    <row r="8398" spans="1:20" x14ac:dyDescent="0.25">
      <c r="A8398"/>
      <c r="C8398"/>
      <c r="D8398" s="12"/>
      <c r="E8398" s="6"/>
      <c r="F8398" s="6"/>
      <c r="G8398" s="15"/>
      <c r="H8398" s="17"/>
      <c r="M8398" s="3"/>
      <c r="N8398" s="3"/>
      <c r="O8398" s="3"/>
      <c r="P8398" s="3"/>
      <c r="Q8398" s="18"/>
      <c r="R8398" s="3"/>
      <c r="S8398" s="3"/>
      <c r="T8398" s="3"/>
    </row>
    <row r="8399" spans="1:20" x14ac:dyDescent="0.25">
      <c r="A8399"/>
      <c r="C8399"/>
      <c r="D8399" s="12"/>
      <c r="E8399" s="6"/>
      <c r="F8399" s="6"/>
      <c r="G8399" s="15"/>
      <c r="H8399" s="17"/>
      <c r="M8399" s="3"/>
      <c r="N8399" s="3"/>
      <c r="O8399" s="3"/>
      <c r="P8399" s="3"/>
      <c r="Q8399" s="18"/>
      <c r="R8399" s="3"/>
      <c r="S8399" s="3"/>
      <c r="T8399" s="3"/>
    </row>
    <row r="8400" spans="1:20" x14ac:dyDescent="0.25">
      <c r="A8400"/>
      <c r="C8400"/>
      <c r="D8400" s="12"/>
      <c r="E8400" s="6"/>
      <c r="F8400" s="6"/>
      <c r="G8400" s="15"/>
      <c r="H8400" s="17"/>
      <c r="M8400" s="3"/>
      <c r="N8400" s="3"/>
      <c r="O8400" s="3"/>
      <c r="P8400" s="3"/>
      <c r="Q8400" s="18"/>
      <c r="R8400" s="3"/>
      <c r="S8400" s="3"/>
      <c r="T8400" s="3"/>
    </row>
    <row r="8401" spans="1:20" x14ac:dyDescent="0.25">
      <c r="A8401"/>
      <c r="C8401"/>
      <c r="D8401" s="12"/>
      <c r="E8401" s="6"/>
      <c r="F8401" s="6"/>
      <c r="G8401" s="15"/>
      <c r="H8401" s="17"/>
      <c r="M8401" s="3"/>
      <c r="N8401" s="3"/>
      <c r="O8401" s="3"/>
      <c r="P8401" s="3"/>
      <c r="Q8401" s="18"/>
      <c r="R8401" s="3"/>
      <c r="S8401" s="3"/>
      <c r="T8401" s="3"/>
    </row>
    <row r="8402" spans="1:20" x14ac:dyDescent="0.25">
      <c r="A8402"/>
      <c r="C8402"/>
      <c r="D8402" s="12"/>
      <c r="E8402" s="6"/>
      <c r="F8402" s="6"/>
      <c r="G8402" s="15"/>
      <c r="H8402" s="17"/>
      <c r="M8402" s="3"/>
      <c r="N8402" s="3"/>
      <c r="O8402" s="3"/>
      <c r="P8402" s="3"/>
      <c r="Q8402" s="18"/>
      <c r="R8402" s="3"/>
      <c r="S8402" s="3"/>
      <c r="T8402" s="3"/>
    </row>
    <row r="8403" spans="1:20" x14ac:dyDescent="0.25">
      <c r="A8403"/>
      <c r="C8403"/>
      <c r="D8403" s="12"/>
      <c r="E8403" s="6"/>
      <c r="F8403" s="6"/>
      <c r="G8403" s="15"/>
      <c r="H8403" s="17"/>
      <c r="M8403" s="3"/>
      <c r="N8403" s="3"/>
      <c r="O8403" s="3"/>
      <c r="P8403" s="3"/>
      <c r="Q8403" s="18"/>
      <c r="R8403" s="3"/>
      <c r="S8403" s="3"/>
      <c r="T8403" s="3"/>
    </row>
    <row r="8404" spans="1:20" x14ac:dyDescent="0.25">
      <c r="A8404"/>
      <c r="C8404"/>
      <c r="D8404" s="12"/>
      <c r="E8404" s="6"/>
      <c r="F8404" s="6"/>
      <c r="G8404" s="15"/>
      <c r="H8404" s="17"/>
      <c r="M8404" s="3"/>
      <c r="N8404" s="3"/>
      <c r="O8404" s="3"/>
      <c r="P8404" s="3"/>
      <c r="Q8404" s="18"/>
      <c r="R8404" s="3"/>
      <c r="S8404" s="3"/>
      <c r="T8404" s="3"/>
    </row>
    <row r="8405" spans="1:20" x14ac:dyDescent="0.25">
      <c r="A8405"/>
      <c r="C8405"/>
      <c r="D8405" s="12"/>
      <c r="E8405" s="6"/>
      <c r="F8405" s="6"/>
      <c r="G8405" s="15"/>
      <c r="H8405" s="17"/>
      <c r="M8405" s="3"/>
      <c r="N8405" s="3"/>
      <c r="O8405" s="3"/>
      <c r="P8405" s="3"/>
      <c r="Q8405" s="18"/>
      <c r="R8405" s="3"/>
      <c r="S8405" s="3"/>
      <c r="T8405" s="3"/>
    </row>
    <row r="8406" spans="1:20" x14ac:dyDescent="0.25">
      <c r="A8406"/>
      <c r="C8406"/>
      <c r="D8406" s="12"/>
      <c r="E8406" s="6"/>
      <c r="F8406" s="6"/>
      <c r="G8406" s="15"/>
      <c r="H8406" s="17"/>
      <c r="M8406" s="3"/>
      <c r="N8406" s="3"/>
      <c r="O8406" s="3"/>
      <c r="P8406" s="3"/>
      <c r="Q8406" s="18"/>
      <c r="R8406" s="3"/>
      <c r="S8406" s="3"/>
      <c r="T8406" s="3"/>
    </row>
    <row r="8407" spans="1:20" x14ac:dyDescent="0.25">
      <c r="A8407"/>
      <c r="C8407"/>
      <c r="D8407" s="12"/>
      <c r="E8407" s="6"/>
      <c r="F8407" s="6"/>
      <c r="G8407" s="15"/>
      <c r="H8407" s="17"/>
      <c r="M8407" s="3"/>
      <c r="N8407" s="3"/>
      <c r="O8407" s="3"/>
      <c r="P8407" s="3"/>
      <c r="Q8407" s="18"/>
      <c r="R8407" s="3"/>
      <c r="S8407" s="3"/>
      <c r="T8407" s="3"/>
    </row>
    <row r="8408" spans="1:20" x14ac:dyDescent="0.25">
      <c r="A8408"/>
      <c r="C8408"/>
      <c r="D8408" s="12"/>
      <c r="E8408" s="6"/>
      <c r="F8408" s="6"/>
      <c r="G8408" s="15"/>
      <c r="H8408" s="17"/>
      <c r="M8408" s="3"/>
      <c r="N8408" s="3"/>
      <c r="O8408" s="3"/>
      <c r="P8408" s="3"/>
      <c r="Q8408" s="18"/>
      <c r="R8408" s="3"/>
      <c r="S8408" s="3"/>
      <c r="T8408" s="3"/>
    </row>
    <row r="8409" spans="1:20" x14ac:dyDescent="0.25">
      <c r="A8409"/>
      <c r="C8409"/>
      <c r="D8409" s="12"/>
      <c r="E8409" s="6"/>
      <c r="F8409" s="6"/>
      <c r="G8409" s="15"/>
      <c r="H8409" s="17"/>
      <c r="M8409" s="3"/>
      <c r="N8409" s="3"/>
      <c r="O8409" s="3"/>
      <c r="P8409" s="3"/>
      <c r="Q8409" s="18"/>
      <c r="R8409" s="3"/>
      <c r="S8409" s="3"/>
      <c r="T8409" s="3"/>
    </row>
    <row r="8410" spans="1:20" x14ac:dyDescent="0.25">
      <c r="A8410"/>
      <c r="C8410"/>
      <c r="D8410" s="12"/>
      <c r="E8410" s="6"/>
      <c r="F8410" s="6"/>
      <c r="G8410" s="15"/>
      <c r="H8410" s="17"/>
      <c r="M8410" s="3"/>
      <c r="N8410" s="3"/>
      <c r="O8410" s="3"/>
      <c r="P8410" s="3"/>
      <c r="Q8410" s="18"/>
      <c r="R8410" s="3"/>
      <c r="S8410" s="3"/>
      <c r="T8410" s="3"/>
    </row>
    <row r="8411" spans="1:20" x14ac:dyDescent="0.25">
      <c r="A8411"/>
      <c r="C8411"/>
      <c r="D8411" s="12"/>
      <c r="E8411" s="6"/>
      <c r="F8411" s="6"/>
      <c r="G8411" s="15"/>
      <c r="H8411" s="17"/>
      <c r="M8411" s="3"/>
      <c r="N8411" s="3"/>
      <c r="O8411" s="3"/>
      <c r="P8411" s="3"/>
      <c r="Q8411" s="18"/>
      <c r="R8411" s="3"/>
      <c r="S8411" s="3"/>
      <c r="T8411" s="3"/>
    </row>
    <row r="8412" spans="1:20" x14ac:dyDescent="0.25">
      <c r="A8412"/>
      <c r="C8412"/>
      <c r="D8412" s="12"/>
      <c r="E8412" s="6"/>
      <c r="F8412" s="6"/>
      <c r="G8412" s="15"/>
      <c r="H8412" s="17"/>
      <c r="M8412" s="3"/>
      <c r="N8412" s="3"/>
      <c r="O8412" s="3"/>
      <c r="P8412" s="3"/>
      <c r="Q8412" s="18"/>
      <c r="R8412" s="3"/>
      <c r="S8412" s="3"/>
      <c r="T8412" s="3"/>
    </row>
    <row r="8413" spans="1:20" x14ac:dyDescent="0.25">
      <c r="A8413"/>
      <c r="C8413"/>
      <c r="D8413" s="12"/>
      <c r="E8413" s="6"/>
      <c r="F8413" s="6"/>
      <c r="G8413" s="15"/>
      <c r="H8413" s="17"/>
      <c r="M8413" s="3"/>
      <c r="N8413" s="3"/>
      <c r="O8413" s="3"/>
      <c r="P8413" s="3"/>
      <c r="Q8413" s="18"/>
      <c r="R8413" s="3"/>
      <c r="S8413" s="3"/>
      <c r="T8413" s="3"/>
    </row>
    <row r="8414" spans="1:20" x14ac:dyDescent="0.25">
      <c r="A8414"/>
      <c r="C8414"/>
      <c r="D8414" s="12"/>
      <c r="E8414" s="6"/>
      <c r="F8414" s="6"/>
      <c r="G8414" s="15"/>
      <c r="H8414" s="17"/>
      <c r="M8414" s="3"/>
      <c r="N8414" s="3"/>
      <c r="O8414" s="3"/>
      <c r="P8414" s="3"/>
      <c r="Q8414" s="18"/>
      <c r="R8414" s="3"/>
      <c r="S8414" s="3"/>
      <c r="T8414" s="3"/>
    </row>
    <row r="8415" spans="1:20" x14ac:dyDescent="0.25">
      <c r="A8415"/>
      <c r="C8415"/>
      <c r="D8415" s="12"/>
      <c r="E8415" s="6"/>
      <c r="F8415" s="6"/>
      <c r="G8415" s="15"/>
      <c r="H8415" s="17"/>
      <c r="M8415" s="3"/>
      <c r="N8415" s="3"/>
      <c r="O8415" s="3"/>
      <c r="P8415" s="3"/>
      <c r="Q8415" s="18"/>
      <c r="R8415" s="3"/>
      <c r="S8415" s="3"/>
      <c r="T8415" s="3"/>
    </row>
    <row r="8416" spans="1:20" x14ac:dyDescent="0.25">
      <c r="A8416"/>
      <c r="C8416"/>
      <c r="D8416" s="12"/>
      <c r="E8416" s="6"/>
      <c r="F8416" s="6"/>
      <c r="G8416" s="15"/>
      <c r="H8416" s="17"/>
      <c r="M8416" s="3"/>
      <c r="N8416" s="3"/>
      <c r="O8416" s="3"/>
      <c r="P8416" s="3"/>
      <c r="Q8416" s="18"/>
      <c r="R8416" s="3"/>
      <c r="S8416" s="3"/>
      <c r="T8416" s="3"/>
    </row>
    <row r="8417" spans="1:20" x14ac:dyDescent="0.25">
      <c r="A8417"/>
      <c r="C8417"/>
      <c r="D8417" s="12"/>
      <c r="E8417" s="6"/>
      <c r="F8417" s="6"/>
      <c r="G8417" s="15"/>
      <c r="H8417" s="17"/>
      <c r="M8417" s="3"/>
      <c r="N8417" s="3"/>
      <c r="O8417" s="3"/>
      <c r="P8417" s="3"/>
      <c r="Q8417" s="18"/>
      <c r="R8417" s="3"/>
      <c r="S8417" s="3"/>
      <c r="T8417" s="3"/>
    </row>
    <row r="8418" spans="1:20" x14ac:dyDescent="0.25">
      <c r="A8418"/>
      <c r="C8418"/>
      <c r="D8418" s="12"/>
      <c r="E8418" s="6"/>
      <c r="F8418" s="6"/>
      <c r="G8418" s="15"/>
      <c r="H8418" s="17"/>
      <c r="M8418" s="3"/>
      <c r="N8418" s="3"/>
      <c r="O8418" s="3"/>
      <c r="P8418" s="3"/>
      <c r="Q8418" s="18"/>
      <c r="R8418" s="3"/>
      <c r="S8418" s="3"/>
      <c r="T8418" s="3"/>
    </row>
    <row r="8419" spans="1:20" x14ac:dyDescent="0.25">
      <c r="A8419"/>
      <c r="C8419"/>
      <c r="D8419" s="12"/>
      <c r="E8419" s="6"/>
      <c r="F8419" s="6"/>
      <c r="G8419" s="15"/>
      <c r="H8419" s="17"/>
      <c r="M8419" s="3"/>
      <c r="N8419" s="3"/>
      <c r="O8419" s="3"/>
      <c r="P8419" s="3"/>
      <c r="Q8419" s="18"/>
      <c r="R8419" s="3"/>
      <c r="S8419" s="3"/>
      <c r="T8419" s="3"/>
    </row>
    <row r="8420" spans="1:20" x14ac:dyDescent="0.25">
      <c r="A8420"/>
      <c r="C8420"/>
      <c r="D8420" s="12"/>
      <c r="E8420" s="6"/>
      <c r="F8420" s="6"/>
      <c r="G8420" s="15"/>
      <c r="H8420" s="17"/>
      <c r="M8420" s="3"/>
      <c r="N8420" s="3"/>
      <c r="O8420" s="3"/>
      <c r="P8420" s="3"/>
      <c r="Q8420" s="18"/>
      <c r="R8420" s="3"/>
      <c r="S8420" s="3"/>
      <c r="T8420" s="3"/>
    </row>
    <row r="8421" spans="1:20" x14ac:dyDescent="0.25">
      <c r="A8421"/>
      <c r="C8421"/>
      <c r="D8421" s="12"/>
      <c r="E8421" s="6"/>
      <c r="F8421" s="6"/>
      <c r="G8421" s="15"/>
      <c r="H8421" s="17"/>
      <c r="M8421" s="3"/>
      <c r="N8421" s="3"/>
      <c r="O8421" s="3"/>
      <c r="P8421" s="3"/>
      <c r="Q8421" s="18"/>
      <c r="R8421" s="3"/>
      <c r="S8421" s="3"/>
      <c r="T8421" s="3"/>
    </row>
    <row r="8422" spans="1:20" x14ac:dyDescent="0.25">
      <c r="A8422"/>
      <c r="C8422"/>
      <c r="D8422" s="12"/>
      <c r="E8422" s="6"/>
      <c r="F8422" s="6"/>
      <c r="G8422" s="15"/>
      <c r="H8422" s="17"/>
      <c r="M8422" s="3"/>
      <c r="N8422" s="3"/>
      <c r="O8422" s="3"/>
      <c r="P8422" s="3"/>
      <c r="Q8422" s="18"/>
      <c r="R8422" s="3"/>
      <c r="S8422" s="3"/>
      <c r="T8422" s="3"/>
    </row>
    <row r="8423" spans="1:20" x14ac:dyDescent="0.25">
      <c r="A8423"/>
      <c r="C8423"/>
      <c r="D8423" s="12"/>
      <c r="E8423" s="6"/>
      <c r="F8423" s="6"/>
      <c r="G8423" s="15"/>
      <c r="H8423" s="17"/>
      <c r="M8423" s="3"/>
      <c r="N8423" s="3"/>
      <c r="O8423" s="3"/>
      <c r="P8423" s="3"/>
      <c r="Q8423" s="18"/>
      <c r="R8423" s="3"/>
      <c r="S8423" s="3"/>
      <c r="T8423" s="3"/>
    </row>
    <row r="8424" spans="1:20" x14ac:dyDescent="0.25">
      <c r="A8424"/>
      <c r="C8424"/>
      <c r="D8424" s="12"/>
      <c r="E8424" s="6"/>
      <c r="F8424" s="6"/>
      <c r="G8424" s="15"/>
      <c r="H8424" s="17"/>
      <c r="M8424" s="3"/>
      <c r="N8424" s="3"/>
      <c r="O8424" s="3"/>
      <c r="P8424" s="3"/>
      <c r="Q8424" s="18"/>
      <c r="R8424" s="3"/>
      <c r="S8424" s="3"/>
      <c r="T8424" s="3"/>
    </row>
    <row r="8425" spans="1:20" x14ac:dyDescent="0.25">
      <c r="A8425"/>
      <c r="C8425"/>
      <c r="D8425" s="12"/>
      <c r="E8425" s="6"/>
      <c r="F8425" s="6"/>
      <c r="G8425" s="15"/>
      <c r="H8425" s="17"/>
      <c r="M8425" s="3"/>
      <c r="N8425" s="3"/>
      <c r="O8425" s="3"/>
      <c r="P8425" s="3"/>
      <c r="Q8425" s="18"/>
      <c r="R8425" s="3"/>
      <c r="S8425" s="3"/>
      <c r="T8425" s="3"/>
    </row>
    <row r="8426" spans="1:20" x14ac:dyDescent="0.25">
      <c r="A8426"/>
      <c r="C8426"/>
      <c r="D8426" s="12"/>
      <c r="E8426" s="6"/>
      <c r="F8426" s="6"/>
      <c r="G8426" s="15"/>
      <c r="H8426" s="17"/>
      <c r="M8426" s="3"/>
      <c r="N8426" s="3"/>
      <c r="O8426" s="3"/>
      <c r="P8426" s="3"/>
      <c r="Q8426" s="18"/>
      <c r="R8426" s="3"/>
      <c r="S8426" s="3"/>
      <c r="T8426" s="3"/>
    </row>
    <row r="8427" spans="1:20" x14ac:dyDescent="0.25">
      <c r="A8427"/>
      <c r="C8427"/>
      <c r="D8427" s="12"/>
      <c r="E8427" s="6"/>
      <c r="F8427" s="6"/>
      <c r="G8427" s="15"/>
      <c r="H8427" s="17"/>
      <c r="M8427" s="3"/>
      <c r="N8427" s="3"/>
      <c r="O8427" s="3"/>
      <c r="P8427" s="3"/>
      <c r="Q8427" s="18"/>
      <c r="R8427" s="3"/>
      <c r="S8427" s="3"/>
      <c r="T8427" s="3"/>
    </row>
    <row r="8428" spans="1:20" x14ac:dyDescent="0.25">
      <c r="A8428"/>
      <c r="C8428"/>
      <c r="D8428" s="12"/>
      <c r="E8428" s="6"/>
      <c r="F8428" s="6"/>
      <c r="G8428" s="15"/>
      <c r="H8428" s="17"/>
      <c r="M8428" s="3"/>
      <c r="N8428" s="3"/>
      <c r="O8428" s="3"/>
      <c r="P8428" s="3"/>
      <c r="Q8428" s="18"/>
      <c r="R8428" s="3"/>
      <c r="S8428" s="3"/>
      <c r="T8428" s="3"/>
    </row>
    <row r="8429" spans="1:20" x14ac:dyDescent="0.25">
      <c r="A8429"/>
      <c r="C8429"/>
      <c r="D8429" s="12"/>
      <c r="E8429" s="6"/>
      <c r="F8429" s="6"/>
      <c r="G8429" s="15"/>
      <c r="H8429" s="17"/>
      <c r="M8429" s="3"/>
      <c r="N8429" s="3"/>
      <c r="O8429" s="3"/>
      <c r="P8429" s="3"/>
      <c r="Q8429" s="18"/>
      <c r="R8429" s="3"/>
      <c r="S8429" s="3"/>
      <c r="T8429" s="3"/>
    </row>
    <row r="8430" spans="1:20" x14ac:dyDescent="0.25">
      <c r="A8430"/>
      <c r="C8430"/>
      <c r="D8430" s="12"/>
      <c r="E8430" s="6"/>
      <c r="F8430" s="6"/>
      <c r="G8430" s="15"/>
      <c r="H8430" s="17"/>
      <c r="M8430" s="3"/>
      <c r="N8430" s="3"/>
      <c r="O8430" s="3"/>
      <c r="P8430" s="3"/>
      <c r="Q8430" s="18"/>
      <c r="R8430" s="3"/>
      <c r="S8430" s="3"/>
      <c r="T8430" s="3"/>
    </row>
    <row r="8431" spans="1:20" x14ac:dyDescent="0.25">
      <c r="A8431"/>
      <c r="C8431"/>
      <c r="D8431" s="12"/>
      <c r="E8431" s="6"/>
      <c r="F8431" s="6"/>
      <c r="G8431" s="15"/>
      <c r="H8431" s="17"/>
      <c r="M8431" s="3"/>
      <c r="N8431" s="3"/>
      <c r="O8431" s="3"/>
      <c r="P8431" s="3"/>
      <c r="Q8431" s="18"/>
      <c r="R8431" s="3"/>
      <c r="S8431" s="3"/>
      <c r="T8431" s="3"/>
    </row>
    <row r="8432" spans="1:20" x14ac:dyDescent="0.25">
      <c r="A8432"/>
      <c r="C8432"/>
      <c r="D8432" s="12"/>
      <c r="E8432" s="6"/>
      <c r="F8432" s="6"/>
      <c r="G8432" s="15"/>
      <c r="H8432" s="17"/>
      <c r="M8432" s="3"/>
      <c r="N8432" s="3"/>
      <c r="O8432" s="3"/>
      <c r="P8432" s="3"/>
      <c r="Q8432" s="18"/>
      <c r="R8432" s="3"/>
      <c r="S8432" s="3"/>
      <c r="T8432" s="3"/>
    </row>
    <row r="8433" spans="1:20" x14ac:dyDescent="0.25">
      <c r="A8433"/>
      <c r="C8433"/>
      <c r="D8433" s="12"/>
      <c r="E8433" s="6"/>
      <c r="F8433" s="6"/>
      <c r="G8433" s="15"/>
      <c r="H8433" s="17"/>
      <c r="M8433" s="3"/>
      <c r="N8433" s="3"/>
      <c r="O8433" s="3"/>
      <c r="P8433" s="3"/>
      <c r="Q8433" s="18"/>
      <c r="R8433" s="3"/>
      <c r="S8433" s="3"/>
      <c r="T8433" s="3"/>
    </row>
    <row r="8434" spans="1:20" x14ac:dyDescent="0.25">
      <c r="A8434"/>
      <c r="C8434"/>
      <c r="D8434" s="12"/>
      <c r="E8434" s="6"/>
      <c r="F8434" s="6"/>
      <c r="G8434" s="15"/>
      <c r="H8434" s="17"/>
      <c r="M8434" s="3"/>
      <c r="N8434" s="3"/>
      <c r="O8434" s="3"/>
      <c r="P8434" s="3"/>
      <c r="Q8434" s="18"/>
      <c r="R8434" s="3"/>
      <c r="S8434" s="3"/>
      <c r="T8434" s="3"/>
    </row>
    <row r="8435" spans="1:20" x14ac:dyDescent="0.25">
      <c r="A8435"/>
      <c r="C8435"/>
      <c r="D8435" s="12"/>
      <c r="E8435" s="6"/>
      <c r="F8435" s="6"/>
      <c r="G8435" s="15"/>
      <c r="H8435" s="17"/>
      <c r="M8435" s="3"/>
      <c r="N8435" s="3"/>
      <c r="O8435" s="3"/>
      <c r="P8435" s="3"/>
      <c r="Q8435" s="18"/>
      <c r="R8435" s="3"/>
      <c r="S8435" s="3"/>
      <c r="T8435" s="3"/>
    </row>
    <row r="8436" spans="1:20" x14ac:dyDescent="0.25">
      <c r="A8436"/>
      <c r="C8436"/>
      <c r="D8436" s="12"/>
      <c r="E8436" s="6"/>
      <c r="F8436" s="6"/>
      <c r="G8436" s="15"/>
      <c r="H8436" s="17"/>
      <c r="M8436" s="3"/>
      <c r="N8436" s="3"/>
      <c r="O8436" s="3"/>
      <c r="P8436" s="3"/>
      <c r="Q8436" s="18"/>
      <c r="R8436" s="3"/>
      <c r="S8436" s="3"/>
      <c r="T8436" s="3"/>
    </row>
    <row r="8437" spans="1:20" x14ac:dyDescent="0.25">
      <c r="A8437"/>
      <c r="C8437"/>
      <c r="D8437" s="12"/>
      <c r="E8437" s="6"/>
      <c r="F8437" s="6"/>
      <c r="G8437" s="15"/>
      <c r="H8437" s="17"/>
      <c r="M8437" s="3"/>
      <c r="N8437" s="3"/>
      <c r="O8437" s="3"/>
      <c r="P8437" s="3"/>
      <c r="Q8437" s="18"/>
      <c r="R8437" s="3"/>
      <c r="S8437" s="3"/>
      <c r="T8437" s="3"/>
    </row>
    <row r="8438" spans="1:20" x14ac:dyDescent="0.25">
      <c r="A8438"/>
      <c r="C8438"/>
      <c r="D8438" s="12"/>
      <c r="E8438" s="6"/>
      <c r="F8438" s="6"/>
      <c r="G8438" s="15"/>
      <c r="H8438" s="17"/>
      <c r="M8438" s="3"/>
      <c r="N8438" s="3"/>
      <c r="O8438" s="3"/>
      <c r="P8438" s="3"/>
      <c r="Q8438" s="18"/>
      <c r="R8438" s="3"/>
      <c r="S8438" s="3"/>
      <c r="T8438" s="3"/>
    </row>
    <row r="8439" spans="1:20" x14ac:dyDescent="0.25">
      <c r="A8439"/>
      <c r="C8439"/>
      <c r="D8439" s="12"/>
      <c r="E8439" s="6"/>
      <c r="F8439" s="6"/>
      <c r="G8439" s="15"/>
      <c r="H8439" s="17"/>
      <c r="M8439" s="3"/>
      <c r="N8439" s="3"/>
      <c r="O8439" s="3"/>
      <c r="P8439" s="3"/>
      <c r="Q8439" s="18"/>
      <c r="R8439" s="3"/>
      <c r="S8439" s="3"/>
      <c r="T8439" s="3"/>
    </row>
    <row r="8440" spans="1:20" x14ac:dyDescent="0.25">
      <c r="A8440"/>
      <c r="C8440"/>
      <c r="D8440" s="12"/>
      <c r="E8440" s="6"/>
      <c r="F8440" s="6"/>
      <c r="G8440" s="15"/>
      <c r="H8440" s="17"/>
      <c r="M8440" s="3"/>
      <c r="N8440" s="3"/>
      <c r="O8440" s="3"/>
      <c r="P8440" s="3"/>
      <c r="Q8440" s="18"/>
      <c r="R8440" s="3"/>
      <c r="S8440" s="3"/>
      <c r="T8440" s="3"/>
    </row>
    <row r="8441" spans="1:20" x14ac:dyDescent="0.25">
      <c r="A8441"/>
      <c r="C8441"/>
      <c r="D8441" s="12"/>
      <c r="E8441" s="6"/>
      <c r="F8441" s="6"/>
      <c r="G8441" s="15"/>
      <c r="H8441" s="17"/>
      <c r="M8441" s="3"/>
      <c r="N8441" s="3"/>
      <c r="O8441" s="3"/>
      <c r="P8441" s="3"/>
      <c r="Q8441" s="18"/>
      <c r="R8441" s="3"/>
      <c r="S8441" s="3"/>
      <c r="T8441" s="3"/>
    </row>
    <row r="8442" spans="1:20" x14ac:dyDescent="0.25">
      <c r="A8442"/>
      <c r="C8442"/>
      <c r="D8442" s="12"/>
      <c r="E8442" s="6"/>
      <c r="F8442" s="6"/>
      <c r="G8442" s="15"/>
      <c r="H8442" s="17"/>
      <c r="M8442" s="3"/>
      <c r="N8442" s="3"/>
      <c r="O8442" s="3"/>
      <c r="P8442" s="3"/>
      <c r="Q8442" s="18"/>
      <c r="R8442" s="3"/>
      <c r="S8442" s="3"/>
      <c r="T8442" s="3"/>
    </row>
    <row r="8443" spans="1:20" x14ac:dyDescent="0.25">
      <c r="A8443"/>
      <c r="C8443"/>
      <c r="D8443" s="12"/>
      <c r="E8443" s="6"/>
      <c r="F8443" s="6"/>
      <c r="G8443" s="15"/>
      <c r="H8443" s="17"/>
      <c r="M8443" s="3"/>
      <c r="N8443" s="3"/>
      <c r="O8443" s="3"/>
      <c r="P8443" s="3"/>
      <c r="Q8443" s="18"/>
      <c r="R8443" s="3"/>
      <c r="S8443" s="3"/>
      <c r="T8443" s="3"/>
    </row>
    <row r="8444" spans="1:20" x14ac:dyDescent="0.25">
      <c r="A8444"/>
      <c r="C8444"/>
      <c r="D8444" s="12"/>
      <c r="E8444" s="6"/>
      <c r="F8444" s="6"/>
      <c r="G8444" s="15"/>
      <c r="H8444" s="17"/>
      <c r="M8444" s="3"/>
      <c r="N8444" s="3"/>
      <c r="O8444" s="3"/>
      <c r="P8444" s="3"/>
      <c r="Q8444" s="18"/>
      <c r="R8444" s="3"/>
      <c r="S8444" s="3"/>
      <c r="T8444" s="3"/>
    </row>
    <row r="8445" spans="1:20" x14ac:dyDescent="0.25">
      <c r="A8445"/>
      <c r="C8445"/>
      <c r="D8445" s="12"/>
      <c r="E8445" s="6"/>
      <c r="F8445" s="6"/>
      <c r="G8445" s="15"/>
      <c r="H8445" s="17"/>
      <c r="M8445" s="3"/>
      <c r="N8445" s="3"/>
      <c r="O8445" s="3"/>
      <c r="P8445" s="3"/>
      <c r="Q8445" s="18"/>
      <c r="R8445" s="3"/>
      <c r="S8445" s="3"/>
      <c r="T8445" s="3"/>
    </row>
    <row r="8446" spans="1:20" x14ac:dyDescent="0.25">
      <c r="A8446"/>
      <c r="C8446"/>
      <c r="D8446" s="12"/>
      <c r="E8446" s="6"/>
      <c r="F8446" s="6"/>
      <c r="G8446" s="15"/>
      <c r="H8446" s="17"/>
      <c r="M8446" s="3"/>
      <c r="N8446" s="3"/>
      <c r="O8446" s="3"/>
      <c r="P8446" s="3"/>
      <c r="Q8446" s="18"/>
      <c r="R8446" s="3"/>
      <c r="S8446" s="3"/>
      <c r="T8446" s="3"/>
    </row>
    <row r="8447" spans="1:20" x14ac:dyDescent="0.25">
      <c r="A8447"/>
      <c r="C8447"/>
      <c r="D8447" s="12"/>
      <c r="E8447" s="6"/>
      <c r="F8447" s="6"/>
      <c r="G8447" s="15"/>
      <c r="H8447" s="17"/>
      <c r="M8447" s="3"/>
      <c r="N8447" s="3"/>
      <c r="O8447" s="3"/>
      <c r="P8447" s="3"/>
      <c r="Q8447" s="18"/>
      <c r="R8447" s="3"/>
      <c r="S8447" s="3"/>
      <c r="T8447" s="3"/>
    </row>
    <row r="8448" spans="1:20" x14ac:dyDescent="0.25">
      <c r="A8448"/>
      <c r="C8448"/>
      <c r="D8448" s="12"/>
      <c r="E8448" s="6"/>
      <c r="F8448" s="6"/>
      <c r="G8448" s="15"/>
      <c r="H8448" s="17"/>
      <c r="M8448" s="3"/>
      <c r="N8448" s="3"/>
      <c r="O8448" s="3"/>
      <c r="P8448" s="3"/>
      <c r="Q8448" s="18"/>
      <c r="R8448" s="3"/>
      <c r="S8448" s="3"/>
      <c r="T8448" s="3"/>
    </row>
    <row r="8449" spans="1:20" x14ac:dyDescent="0.25">
      <c r="A8449"/>
      <c r="C8449"/>
      <c r="D8449" s="12"/>
      <c r="E8449" s="6"/>
      <c r="F8449" s="6"/>
      <c r="G8449" s="15"/>
      <c r="H8449" s="17"/>
      <c r="M8449" s="3"/>
      <c r="N8449" s="3"/>
      <c r="O8449" s="3"/>
      <c r="P8449" s="3"/>
      <c r="Q8449" s="18"/>
      <c r="R8449" s="3"/>
      <c r="S8449" s="3"/>
      <c r="T8449" s="3"/>
    </row>
    <row r="8450" spans="1:20" x14ac:dyDescent="0.25">
      <c r="A8450"/>
      <c r="C8450"/>
      <c r="D8450" s="12"/>
      <c r="E8450" s="6"/>
      <c r="F8450" s="6"/>
      <c r="G8450" s="15"/>
      <c r="H8450" s="17"/>
      <c r="M8450" s="3"/>
      <c r="N8450" s="3"/>
      <c r="O8450" s="3"/>
      <c r="P8450" s="3"/>
      <c r="Q8450" s="18"/>
      <c r="R8450" s="3"/>
      <c r="S8450" s="3"/>
      <c r="T8450" s="3"/>
    </row>
    <row r="8451" spans="1:20" x14ac:dyDescent="0.25">
      <c r="A8451"/>
      <c r="C8451"/>
      <c r="D8451" s="12"/>
      <c r="E8451" s="6"/>
      <c r="F8451" s="6"/>
      <c r="G8451" s="15"/>
      <c r="H8451" s="17"/>
      <c r="M8451" s="3"/>
      <c r="N8451" s="3"/>
      <c r="O8451" s="3"/>
      <c r="P8451" s="3"/>
      <c r="Q8451" s="18"/>
      <c r="R8451" s="3"/>
      <c r="S8451" s="3"/>
      <c r="T8451" s="3"/>
    </row>
    <row r="8452" spans="1:20" x14ac:dyDescent="0.25">
      <c r="A8452"/>
      <c r="C8452"/>
      <c r="D8452" s="12"/>
      <c r="E8452" s="6"/>
      <c r="F8452" s="6"/>
      <c r="G8452" s="15"/>
      <c r="H8452" s="17"/>
      <c r="M8452" s="3"/>
      <c r="N8452" s="3"/>
      <c r="O8452" s="3"/>
      <c r="P8452" s="3"/>
      <c r="Q8452" s="18"/>
      <c r="R8452" s="3"/>
      <c r="S8452" s="3"/>
      <c r="T8452" s="3"/>
    </row>
    <row r="8453" spans="1:20" x14ac:dyDescent="0.25">
      <c r="A8453"/>
      <c r="C8453"/>
      <c r="D8453" s="12"/>
      <c r="E8453" s="6"/>
      <c r="F8453" s="6"/>
      <c r="G8453" s="15"/>
      <c r="H8453" s="17"/>
      <c r="M8453" s="3"/>
      <c r="N8453" s="3"/>
      <c r="O8453" s="3"/>
      <c r="P8453" s="3"/>
      <c r="Q8453" s="18"/>
      <c r="R8453" s="3"/>
      <c r="S8453" s="3"/>
      <c r="T8453" s="3"/>
    </row>
    <row r="8454" spans="1:20" x14ac:dyDescent="0.25">
      <c r="A8454"/>
      <c r="C8454"/>
      <c r="D8454" s="12"/>
      <c r="E8454" s="6"/>
      <c r="F8454" s="6"/>
      <c r="G8454" s="15"/>
      <c r="H8454" s="17"/>
      <c r="M8454" s="3"/>
      <c r="N8454" s="3"/>
      <c r="O8454" s="3"/>
      <c r="P8454" s="3"/>
      <c r="Q8454" s="18"/>
      <c r="R8454" s="3"/>
      <c r="S8454" s="3"/>
      <c r="T8454" s="3"/>
    </row>
    <row r="8455" spans="1:20" x14ac:dyDescent="0.25">
      <c r="A8455"/>
      <c r="C8455"/>
      <c r="D8455" s="12"/>
      <c r="E8455" s="6"/>
      <c r="F8455" s="6"/>
      <c r="G8455" s="15"/>
      <c r="H8455" s="17"/>
      <c r="M8455" s="3"/>
      <c r="N8455" s="3"/>
      <c r="O8455" s="3"/>
      <c r="P8455" s="3"/>
      <c r="Q8455" s="18"/>
      <c r="R8455" s="3"/>
      <c r="S8455" s="3"/>
      <c r="T8455" s="3"/>
    </row>
    <row r="8456" spans="1:20" x14ac:dyDescent="0.25">
      <c r="A8456"/>
      <c r="C8456"/>
      <c r="D8456" s="12"/>
      <c r="E8456" s="6"/>
      <c r="F8456" s="6"/>
      <c r="G8456" s="15"/>
      <c r="H8456" s="17"/>
      <c r="M8456" s="3"/>
      <c r="N8456" s="3"/>
      <c r="O8456" s="3"/>
      <c r="P8456" s="3"/>
      <c r="Q8456" s="18"/>
      <c r="R8456" s="3"/>
      <c r="S8456" s="3"/>
      <c r="T8456" s="3"/>
    </row>
    <row r="8457" spans="1:20" x14ac:dyDescent="0.25">
      <c r="A8457"/>
      <c r="C8457"/>
      <c r="D8457" s="12"/>
      <c r="E8457" s="6"/>
      <c r="F8457" s="6"/>
      <c r="G8457" s="15"/>
      <c r="H8457" s="17"/>
      <c r="M8457" s="3"/>
      <c r="N8457" s="3"/>
      <c r="O8457" s="3"/>
      <c r="P8457" s="3"/>
      <c r="Q8457" s="18"/>
      <c r="R8457" s="3"/>
      <c r="S8457" s="3"/>
      <c r="T8457" s="3"/>
    </row>
    <row r="8458" spans="1:20" x14ac:dyDescent="0.25">
      <c r="A8458"/>
      <c r="C8458"/>
      <c r="D8458" s="12"/>
      <c r="E8458" s="6"/>
      <c r="F8458" s="6"/>
      <c r="G8458" s="15"/>
      <c r="H8458" s="17"/>
      <c r="M8458" s="3"/>
      <c r="N8458" s="3"/>
      <c r="O8458" s="3"/>
      <c r="P8458" s="3"/>
      <c r="Q8458" s="18"/>
      <c r="R8458" s="3"/>
      <c r="S8458" s="3"/>
      <c r="T8458" s="3"/>
    </row>
    <row r="8459" spans="1:20" x14ac:dyDescent="0.25">
      <c r="A8459"/>
      <c r="C8459"/>
      <c r="D8459" s="12"/>
      <c r="E8459" s="6"/>
      <c r="F8459" s="6"/>
      <c r="G8459" s="15"/>
      <c r="H8459" s="17"/>
      <c r="M8459" s="3"/>
      <c r="N8459" s="3"/>
      <c r="O8459" s="3"/>
      <c r="P8459" s="3"/>
      <c r="Q8459" s="18"/>
      <c r="R8459" s="3"/>
      <c r="S8459" s="3"/>
      <c r="T8459" s="3"/>
    </row>
    <row r="8460" spans="1:20" x14ac:dyDescent="0.25">
      <c r="A8460"/>
      <c r="C8460"/>
      <c r="D8460" s="12"/>
      <c r="E8460" s="6"/>
      <c r="F8460" s="6"/>
      <c r="G8460" s="15"/>
      <c r="H8460" s="17"/>
      <c r="M8460" s="3"/>
      <c r="N8460" s="3"/>
      <c r="O8460" s="3"/>
      <c r="P8460" s="3"/>
      <c r="Q8460" s="18"/>
      <c r="R8460" s="3"/>
      <c r="S8460" s="3"/>
      <c r="T8460" s="3"/>
    </row>
    <row r="8461" spans="1:20" x14ac:dyDescent="0.25">
      <c r="A8461"/>
      <c r="C8461"/>
      <c r="D8461" s="12"/>
      <c r="E8461" s="6"/>
      <c r="F8461" s="6"/>
      <c r="G8461" s="15"/>
      <c r="H8461" s="17"/>
      <c r="M8461" s="3"/>
      <c r="N8461" s="3"/>
      <c r="O8461" s="3"/>
      <c r="P8461" s="3"/>
      <c r="Q8461" s="18"/>
      <c r="R8461" s="3"/>
      <c r="S8461" s="3"/>
      <c r="T8461" s="3"/>
    </row>
    <row r="8462" spans="1:20" x14ac:dyDescent="0.25">
      <c r="A8462"/>
      <c r="C8462"/>
      <c r="D8462" s="12"/>
      <c r="E8462" s="6"/>
      <c r="F8462" s="6"/>
      <c r="G8462" s="15"/>
      <c r="H8462" s="17"/>
      <c r="M8462" s="3"/>
      <c r="N8462" s="3"/>
      <c r="O8462" s="3"/>
      <c r="P8462" s="3"/>
      <c r="Q8462" s="18"/>
      <c r="R8462" s="3"/>
      <c r="S8462" s="3"/>
      <c r="T8462" s="3"/>
    </row>
    <row r="8463" spans="1:20" x14ac:dyDescent="0.25">
      <c r="A8463"/>
      <c r="C8463"/>
      <c r="D8463" s="12"/>
      <c r="E8463" s="6"/>
      <c r="F8463" s="6"/>
      <c r="G8463" s="15"/>
      <c r="H8463" s="17"/>
      <c r="M8463" s="3"/>
      <c r="N8463" s="3"/>
      <c r="O8463" s="3"/>
      <c r="P8463" s="3"/>
      <c r="Q8463" s="18"/>
      <c r="R8463" s="3"/>
      <c r="S8463" s="3"/>
      <c r="T8463" s="3"/>
    </row>
    <row r="8464" spans="1:20" x14ac:dyDescent="0.25">
      <c r="A8464"/>
      <c r="C8464"/>
      <c r="D8464" s="12"/>
      <c r="E8464" s="6"/>
      <c r="F8464" s="6"/>
      <c r="G8464" s="15"/>
      <c r="H8464" s="17"/>
      <c r="M8464" s="3"/>
      <c r="N8464" s="3"/>
      <c r="O8464" s="3"/>
      <c r="P8464" s="3"/>
      <c r="Q8464" s="18"/>
      <c r="R8464" s="3"/>
      <c r="S8464" s="3"/>
      <c r="T8464" s="3"/>
    </row>
    <row r="8465" spans="1:20" x14ac:dyDescent="0.25">
      <c r="A8465"/>
      <c r="C8465"/>
      <c r="D8465" s="12"/>
      <c r="E8465" s="6"/>
      <c r="F8465" s="6"/>
      <c r="G8465" s="15"/>
      <c r="H8465" s="17"/>
      <c r="M8465" s="3"/>
      <c r="N8465" s="3"/>
      <c r="O8465" s="3"/>
      <c r="P8465" s="3"/>
      <c r="Q8465" s="18"/>
      <c r="R8465" s="3"/>
      <c r="S8465" s="3"/>
      <c r="T8465" s="3"/>
    </row>
    <row r="8466" spans="1:20" x14ac:dyDescent="0.25">
      <c r="A8466"/>
      <c r="C8466"/>
      <c r="D8466" s="12"/>
      <c r="E8466" s="6"/>
      <c r="F8466" s="6"/>
      <c r="G8466" s="15"/>
      <c r="H8466" s="17"/>
      <c r="M8466" s="3"/>
      <c r="N8466" s="3"/>
      <c r="O8466" s="3"/>
      <c r="P8466" s="3"/>
      <c r="Q8466" s="18"/>
      <c r="R8466" s="3"/>
      <c r="S8466" s="3"/>
      <c r="T8466" s="3"/>
    </row>
    <row r="8467" spans="1:20" x14ac:dyDescent="0.25">
      <c r="A8467"/>
      <c r="C8467"/>
      <c r="D8467" s="12"/>
      <c r="E8467" s="6"/>
      <c r="F8467" s="6"/>
      <c r="G8467" s="15"/>
      <c r="H8467" s="17"/>
      <c r="M8467" s="3"/>
      <c r="N8467" s="3"/>
      <c r="O8467" s="3"/>
      <c r="P8467" s="3"/>
      <c r="Q8467" s="18"/>
      <c r="R8467" s="3"/>
      <c r="S8467" s="3"/>
      <c r="T8467" s="3"/>
    </row>
    <row r="8468" spans="1:20" x14ac:dyDescent="0.25">
      <c r="A8468"/>
      <c r="C8468"/>
      <c r="D8468" s="12"/>
      <c r="E8468" s="6"/>
      <c r="F8468" s="6"/>
      <c r="G8468" s="15"/>
      <c r="H8468" s="17"/>
      <c r="M8468" s="3"/>
      <c r="N8468" s="3"/>
      <c r="O8468" s="3"/>
      <c r="P8468" s="3"/>
      <c r="Q8468" s="18"/>
      <c r="R8468" s="3"/>
      <c r="S8468" s="3"/>
      <c r="T8468" s="3"/>
    </row>
    <row r="8469" spans="1:20" x14ac:dyDescent="0.25">
      <c r="A8469"/>
      <c r="C8469"/>
      <c r="D8469" s="12"/>
      <c r="E8469" s="6"/>
      <c r="F8469" s="6"/>
      <c r="G8469" s="15"/>
      <c r="H8469" s="17"/>
      <c r="M8469" s="3"/>
      <c r="N8469" s="3"/>
      <c r="O8469" s="3"/>
      <c r="P8469" s="3"/>
      <c r="Q8469" s="18"/>
      <c r="R8469" s="3"/>
      <c r="S8469" s="3"/>
      <c r="T8469" s="3"/>
    </row>
    <row r="8470" spans="1:20" x14ac:dyDescent="0.25">
      <c r="A8470"/>
      <c r="C8470"/>
      <c r="D8470" s="12"/>
      <c r="E8470" s="6"/>
      <c r="F8470" s="6"/>
      <c r="G8470" s="15"/>
      <c r="H8470" s="17"/>
      <c r="M8470" s="3"/>
      <c r="N8470" s="3"/>
      <c r="O8470" s="3"/>
      <c r="P8470" s="3"/>
      <c r="Q8470" s="18"/>
      <c r="R8470" s="3"/>
      <c r="S8470" s="3"/>
      <c r="T8470" s="3"/>
    </row>
    <row r="8471" spans="1:20" x14ac:dyDescent="0.25">
      <c r="A8471"/>
      <c r="C8471"/>
      <c r="D8471" s="12"/>
      <c r="E8471" s="6"/>
      <c r="F8471" s="6"/>
      <c r="G8471" s="15"/>
      <c r="H8471" s="17"/>
      <c r="M8471" s="3"/>
      <c r="N8471" s="3"/>
      <c r="O8471" s="3"/>
      <c r="P8471" s="3"/>
      <c r="Q8471" s="18"/>
      <c r="R8471" s="3"/>
      <c r="S8471" s="3"/>
      <c r="T8471" s="3"/>
    </row>
    <row r="8472" spans="1:20" x14ac:dyDescent="0.25">
      <c r="A8472"/>
      <c r="C8472"/>
      <c r="D8472" s="12"/>
      <c r="E8472" s="6"/>
      <c r="F8472" s="6"/>
      <c r="G8472" s="15"/>
      <c r="H8472" s="17"/>
      <c r="M8472" s="3"/>
      <c r="N8472" s="3"/>
      <c r="O8472" s="3"/>
      <c r="P8472" s="3"/>
      <c r="Q8472" s="18"/>
      <c r="R8472" s="3"/>
      <c r="S8472" s="3"/>
      <c r="T8472" s="3"/>
    </row>
    <row r="8473" spans="1:20" x14ac:dyDescent="0.25">
      <c r="A8473"/>
      <c r="C8473"/>
      <c r="D8473" s="12"/>
      <c r="E8473" s="6"/>
      <c r="F8473" s="6"/>
      <c r="G8473" s="15"/>
      <c r="H8473" s="17"/>
      <c r="M8473" s="3"/>
      <c r="N8473" s="3"/>
      <c r="O8473" s="3"/>
      <c r="P8473" s="3"/>
      <c r="Q8473" s="18"/>
      <c r="R8473" s="3"/>
      <c r="S8473" s="3"/>
      <c r="T8473" s="3"/>
    </row>
    <row r="8474" spans="1:20" x14ac:dyDescent="0.25">
      <c r="A8474"/>
      <c r="C8474"/>
      <c r="D8474" s="12"/>
      <c r="E8474" s="6"/>
      <c r="F8474" s="6"/>
      <c r="G8474" s="15"/>
      <c r="H8474" s="17"/>
      <c r="M8474" s="3"/>
      <c r="N8474" s="3"/>
      <c r="O8474" s="3"/>
      <c r="P8474" s="3"/>
      <c r="Q8474" s="18"/>
      <c r="R8474" s="3"/>
      <c r="S8474" s="3"/>
      <c r="T8474" s="3"/>
    </row>
    <row r="8475" spans="1:20" x14ac:dyDescent="0.25">
      <c r="A8475"/>
      <c r="C8475"/>
      <c r="D8475" s="12"/>
      <c r="E8475" s="6"/>
      <c r="F8475" s="6"/>
      <c r="G8475" s="15"/>
      <c r="H8475" s="17"/>
      <c r="M8475" s="3"/>
      <c r="N8475" s="3"/>
      <c r="O8475" s="3"/>
      <c r="P8475" s="3"/>
      <c r="Q8475" s="18"/>
      <c r="R8475" s="3"/>
      <c r="S8475" s="3"/>
      <c r="T8475" s="3"/>
    </row>
    <row r="8476" spans="1:20" x14ac:dyDescent="0.25">
      <c r="A8476"/>
      <c r="C8476"/>
      <c r="D8476" s="12"/>
      <c r="E8476" s="6"/>
      <c r="F8476" s="6"/>
      <c r="G8476" s="15"/>
      <c r="H8476" s="17"/>
      <c r="M8476" s="3"/>
      <c r="N8476" s="3"/>
      <c r="O8476" s="3"/>
      <c r="P8476" s="3"/>
      <c r="Q8476" s="18"/>
      <c r="R8476" s="3"/>
      <c r="S8476" s="3"/>
      <c r="T8476" s="3"/>
    </row>
    <row r="8477" spans="1:20" x14ac:dyDescent="0.25">
      <c r="A8477"/>
      <c r="C8477"/>
      <c r="D8477" s="12"/>
      <c r="E8477" s="6"/>
      <c r="F8477" s="6"/>
      <c r="G8477" s="15"/>
      <c r="H8477" s="17"/>
      <c r="M8477" s="3"/>
      <c r="N8477" s="3"/>
      <c r="O8477" s="3"/>
      <c r="P8477" s="3"/>
      <c r="Q8477" s="18"/>
      <c r="R8477" s="3"/>
      <c r="S8477" s="3"/>
      <c r="T8477" s="3"/>
    </row>
    <row r="8478" spans="1:20" x14ac:dyDescent="0.25">
      <c r="A8478"/>
      <c r="C8478"/>
      <c r="D8478" s="12"/>
      <c r="E8478" s="6"/>
      <c r="F8478" s="6"/>
      <c r="G8478" s="15"/>
      <c r="H8478" s="17"/>
      <c r="M8478" s="3"/>
      <c r="N8478" s="3"/>
      <c r="O8478" s="3"/>
      <c r="P8478" s="3"/>
      <c r="Q8478" s="18"/>
      <c r="R8478" s="3"/>
      <c r="S8478" s="3"/>
      <c r="T8478" s="3"/>
    </row>
    <row r="8479" spans="1:20" x14ac:dyDescent="0.25">
      <c r="A8479"/>
      <c r="C8479"/>
      <c r="D8479" s="12"/>
      <c r="E8479" s="6"/>
      <c r="F8479" s="6"/>
      <c r="G8479" s="15"/>
      <c r="H8479" s="17"/>
      <c r="M8479" s="3"/>
      <c r="N8479" s="3"/>
      <c r="O8479" s="3"/>
      <c r="P8479" s="3"/>
      <c r="Q8479" s="18"/>
      <c r="R8479" s="3"/>
      <c r="S8479" s="3"/>
      <c r="T8479" s="3"/>
    </row>
    <row r="8480" spans="1:20" x14ac:dyDescent="0.25">
      <c r="A8480"/>
      <c r="C8480"/>
      <c r="D8480" s="12"/>
      <c r="E8480" s="6"/>
      <c r="F8480" s="6"/>
      <c r="G8480" s="15"/>
      <c r="H8480" s="17"/>
      <c r="M8480" s="3"/>
      <c r="N8480" s="3"/>
      <c r="O8480" s="3"/>
      <c r="P8480" s="3"/>
      <c r="Q8480" s="18"/>
      <c r="R8480" s="3"/>
      <c r="S8480" s="3"/>
      <c r="T8480" s="3"/>
    </row>
    <row r="8481" spans="1:20" x14ac:dyDescent="0.25">
      <c r="A8481"/>
      <c r="C8481"/>
      <c r="D8481" s="12"/>
      <c r="E8481" s="6"/>
      <c r="F8481" s="6"/>
      <c r="G8481" s="15"/>
      <c r="H8481" s="17"/>
      <c r="M8481" s="3"/>
      <c r="N8481" s="3"/>
      <c r="O8481" s="3"/>
      <c r="P8481" s="3"/>
      <c r="Q8481" s="18"/>
      <c r="R8481" s="3"/>
      <c r="S8481" s="3"/>
      <c r="T8481" s="3"/>
    </row>
    <row r="8482" spans="1:20" x14ac:dyDescent="0.25">
      <c r="A8482"/>
      <c r="C8482"/>
      <c r="D8482" s="12"/>
      <c r="E8482" s="6"/>
      <c r="F8482" s="6"/>
      <c r="G8482" s="15"/>
      <c r="H8482" s="17"/>
      <c r="M8482" s="3"/>
      <c r="N8482" s="3"/>
      <c r="O8482" s="3"/>
      <c r="P8482" s="3"/>
      <c r="Q8482" s="18"/>
      <c r="R8482" s="3"/>
      <c r="S8482" s="3"/>
      <c r="T8482" s="3"/>
    </row>
    <row r="8483" spans="1:20" x14ac:dyDescent="0.25">
      <c r="A8483"/>
      <c r="C8483"/>
      <c r="D8483" s="12"/>
      <c r="E8483" s="6"/>
      <c r="F8483" s="6"/>
      <c r="G8483" s="15"/>
      <c r="H8483" s="17"/>
      <c r="M8483" s="3"/>
      <c r="N8483" s="3"/>
      <c r="O8483" s="3"/>
      <c r="P8483" s="3"/>
      <c r="Q8483" s="18"/>
      <c r="R8483" s="3"/>
      <c r="S8483" s="3"/>
      <c r="T8483" s="3"/>
    </row>
    <row r="8484" spans="1:20" x14ac:dyDescent="0.25">
      <c r="A8484"/>
      <c r="C8484"/>
      <c r="D8484" s="12"/>
      <c r="E8484" s="6"/>
      <c r="F8484" s="6"/>
      <c r="G8484" s="15"/>
      <c r="H8484" s="17"/>
      <c r="M8484" s="3"/>
      <c r="N8484" s="3"/>
      <c r="O8484" s="3"/>
      <c r="P8484" s="3"/>
      <c r="Q8484" s="18"/>
      <c r="R8484" s="3"/>
      <c r="S8484" s="3"/>
      <c r="T8484" s="3"/>
    </row>
    <row r="8485" spans="1:20" x14ac:dyDescent="0.25">
      <c r="A8485"/>
      <c r="C8485"/>
      <c r="D8485" s="12"/>
      <c r="E8485" s="6"/>
      <c r="F8485" s="6"/>
      <c r="G8485" s="15"/>
      <c r="H8485" s="17"/>
      <c r="M8485" s="3"/>
      <c r="N8485" s="3"/>
      <c r="O8485" s="3"/>
      <c r="P8485" s="3"/>
      <c r="Q8485" s="18"/>
      <c r="R8485" s="3"/>
      <c r="S8485" s="3"/>
      <c r="T8485" s="3"/>
    </row>
    <row r="8486" spans="1:20" x14ac:dyDescent="0.25">
      <c r="A8486"/>
      <c r="C8486"/>
      <c r="D8486" s="12"/>
      <c r="E8486" s="6"/>
      <c r="F8486" s="6"/>
      <c r="G8486" s="15"/>
      <c r="H8486" s="17"/>
      <c r="M8486" s="3"/>
      <c r="N8486" s="3"/>
      <c r="O8486" s="3"/>
      <c r="P8486" s="3"/>
      <c r="Q8486" s="18"/>
      <c r="R8486" s="3"/>
      <c r="S8486" s="3"/>
      <c r="T8486" s="3"/>
    </row>
    <row r="8487" spans="1:20" x14ac:dyDescent="0.25">
      <c r="A8487"/>
      <c r="C8487"/>
      <c r="D8487" s="12"/>
      <c r="E8487" s="6"/>
      <c r="F8487" s="6"/>
      <c r="G8487" s="15"/>
      <c r="H8487" s="17"/>
      <c r="M8487" s="3"/>
      <c r="N8487" s="3"/>
      <c r="O8487" s="3"/>
      <c r="P8487" s="3"/>
      <c r="Q8487" s="18"/>
      <c r="R8487" s="3"/>
      <c r="S8487" s="3"/>
      <c r="T8487" s="3"/>
    </row>
    <row r="8488" spans="1:20" x14ac:dyDescent="0.25">
      <c r="A8488"/>
      <c r="C8488"/>
      <c r="D8488" s="12"/>
      <c r="E8488" s="6"/>
      <c r="F8488" s="6"/>
      <c r="G8488" s="15"/>
      <c r="H8488" s="17"/>
      <c r="M8488" s="3"/>
      <c r="N8488" s="3"/>
      <c r="O8488" s="3"/>
      <c r="P8488" s="3"/>
      <c r="Q8488" s="18"/>
      <c r="R8488" s="3"/>
      <c r="S8488" s="3"/>
      <c r="T8488" s="3"/>
    </row>
    <row r="8489" spans="1:20" x14ac:dyDescent="0.25">
      <c r="A8489"/>
      <c r="C8489"/>
      <c r="D8489" s="12"/>
      <c r="E8489" s="6"/>
      <c r="F8489" s="6"/>
      <c r="G8489" s="15"/>
      <c r="H8489" s="17"/>
      <c r="M8489" s="3"/>
      <c r="N8489" s="3"/>
      <c r="O8489" s="3"/>
      <c r="P8489" s="3"/>
      <c r="Q8489" s="18"/>
      <c r="R8489" s="3"/>
      <c r="S8489" s="3"/>
      <c r="T8489" s="3"/>
    </row>
    <row r="8490" spans="1:20" x14ac:dyDescent="0.25">
      <c r="A8490"/>
      <c r="C8490"/>
      <c r="D8490" s="12"/>
      <c r="E8490" s="6"/>
      <c r="F8490" s="6"/>
      <c r="G8490" s="15"/>
      <c r="H8490" s="17"/>
      <c r="M8490" s="3"/>
      <c r="N8490" s="3"/>
      <c r="O8490" s="3"/>
      <c r="P8490" s="3"/>
      <c r="Q8490" s="18"/>
      <c r="R8490" s="3"/>
      <c r="S8490" s="3"/>
      <c r="T8490" s="3"/>
    </row>
    <row r="8491" spans="1:20" x14ac:dyDescent="0.25">
      <c r="A8491"/>
      <c r="C8491"/>
      <c r="D8491" s="12"/>
      <c r="E8491" s="6"/>
      <c r="F8491" s="6"/>
      <c r="G8491" s="15"/>
      <c r="H8491" s="17"/>
      <c r="M8491" s="3"/>
      <c r="N8491" s="3"/>
      <c r="O8491" s="3"/>
      <c r="P8491" s="3"/>
      <c r="Q8491" s="18"/>
      <c r="R8491" s="3"/>
      <c r="S8491" s="3"/>
      <c r="T8491" s="3"/>
    </row>
    <row r="8492" spans="1:20" x14ac:dyDescent="0.25">
      <c r="A8492"/>
      <c r="C8492"/>
      <c r="D8492" s="12"/>
      <c r="E8492" s="6"/>
      <c r="F8492" s="6"/>
      <c r="G8492" s="15"/>
      <c r="H8492" s="17"/>
      <c r="M8492" s="3"/>
      <c r="N8492" s="3"/>
      <c r="O8492" s="3"/>
      <c r="P8492" s="3"/>
      <c r="Q8492" s="18"/>
      <c r="R8492" s="3"/>
      <c r="S8492" s="3"/>
      <c r="T8492" s="3"/>
    </row>
    <row r="8493" spans="1:20" x14ac:dyDescent="0.25">
      <c r="A8493"/>
      <c r="C8493"/>
      <c r="D8493" s="12"/>
      <c r="E8493" s="6"/>
      <c r="F8493" s="6"/>
      <c r="G8493" s="15"/>
      <c r="H8493" s="17"/>
      <c r="M8493" s="3"/>
      <c r="N8493" s="3"/>
      <c r="O8493" s="3"/>
      <c r="P8493" s="3"/>
      <c r="Q8493" s="18"/>
      <c r="R8493" s="3"/>
      <c r="S8493" s="3"/>
      <c r="T8493" s="3"/>
    </row>
    <row r="8494" spans="1:20" x14ac:dyDescent="0.25">
      <c r="A8494"/>
      <c r="C8494"/>
      <c r="D8494" s="12"/>
      <c r="E8494" s="6"/>
      <c r="F8494" s="6"/>
      <c r="G8494" s="15"/>
      <c r="H8494" s="17"/>
      <c r="M8494" s="3"/>
      <c r="N8494" s="3"/>
      <c r="O8494" s="3"/>
      <c r="P8494" s="3"/>
      <c r="Q8494" s="18"/>
      <c r="R8494" s="3"/>
      <c r="S8494" s="3"/>
      <c r="T8494" s="3"/>
    </row>
    <row r="8495" spans="1:20" x14ac:dyDescent="0.25">
      <c r="A8495"/>
      <c r="C8495"/>
      <c r="D8495" s="12"/>
      <c r="E8495" s="6"/>
      <c r="F8495" s="6"/>
      <c r="G8495" s="15"/>
      <c r="H8495" s="17"/>
      <c r="M8495" s="3"/>
      <c r="N8495" s="3"/>
      <c r="O8495" s="3"/>
      <c r="P8495" s="3"/>
      <c r="Q8495" s="18"/>
      <c r="R8495" s="3"/>
      <c r="S8495" s="3"/>
      <c r="T8495" s="3"/>
    </row>
    <row r="8496" spans="1:20" x14ac:dyDescent="0.25">
      <c r="A8496"/>
      <c r="C8496"/>
      <c r="D8496" s="12"/>
      <c r="E8496" s="6"/>
      <c r="F8496" s="6"/>
      <c r="G8496" s="15"/>
      <c r="H8496" s="17"/>
      <c r="M8496" s="3"/>
      <c r="N8496" s="3"/>
      <c r="O8496" s="3"/>
      <c r="P8496" s="3"/>
      <c r="Q8496" s="18"/>
      <c r="R8496" s="3"/>
      <c r="S8496" s="3"/>
      <c r="T8496" s="3"/>
    </row>
    <row r="8497" spans="1:20" x14ac:dyDescent="0.25">
      <c r="A8497"/>
      <c r="C8497"/>
      <c r="D8497" s="12"/>
      <c r="E8497" s="6"/>
      <c r="F8497" s="6"/>
      <c r="G8497" s="15"/>
      <c r="H8497" s="17"/>
      <c r="M8497" s="3"/>
      <c r="N8497" s="3"/>
      <c r="O8497" s="3"/>
      <c r="P8497" s="3"/>
      <c r="Q8497" s="18"/>
      <c r="R8497" s="3"/>
      <c r="S8497" s="3"/>
      <c r="T8497" s="3"/>
    </row>
    <row r="8498" spans="1:20" x14ac:dyDescent="0.25">
      <c r="A8498"/>
      <c r="C8498"/>
      <c r="D8498" s="12"/>
      <c r="E8498" s="6"/>
      <c r="F8498" s="6"/>
      <c r="G8498" s="15"/>
      <c r="H8498" s="17"/>
      <c r="M8498" s="3"/>
      <c r="N8498" s="3"/>
      <c r="O8498" s="3"/>
      <c r="P8498" s="3"/>
      <c r="Q8498" s="18"/>
      <c r="R8498" s="3"/>
      <c r="S8498" s="3"/>
      <c r="T8498" s="3"/>
    </row>
    <row r="8499" spans="1:20" x14ac:dyDescent="0.25">
      <c r="A8499"/>
      <c r="C8499"/>
      <c r="D8499" s="12"/>
      <c r="E8499" s="6"/>
      <c r="F8499" s="6"/>
      <c r="G8499" s="15"/>
      <c r="H8499" s="17"/>
      <c r="M8499" s="3"/>
      <c r="N8499" s="3"/>
      <c r="O8499" s="3"/>
      <c r="P8499" s="3"/>
      <c r="Q8499" s="18"/>
      <c r="R8499" s="3"/>
      <c r="S8499" s="3"/>
      <c r="T8499" s="3"/>
    </row>
    <row r="8500" spans="1:20" x14ac:dyDescent="0.25">
      <c r="A8500"/>
      <c r="C8500"/>
      <c r="D8500" s="12"/>
      <c r="E8500" s="6"/>
      <c r="F8500" s="6"/>
      <c r="G8500" s="15"/>
      <c r="H8500" s="17"/>
      <c r="M8500" s="3"/>
      <c r="N8500" s="3"/>
      <c r="O8500" s="3"/>
      <c r="P8500" s="3"/>
      <c r="Q8500" s="18"/>
      <c r="R8500" s="3"/>
      <c r="S8500" s="3"/>
      <c r="T8500" s="3"/>
    </row>
    <row r="8501" spans="1:20" x14ac:dyDescent="0.25">
      <c r="A8501"/>
      <c r="C8501"/>
      <c r="D8501" s="12"/>
      <c r="E8501" s="6"/>
      <c r="F8501" s="6"/>
      <c r="G8501" s="15"/>
      <c r="H8501" s="17"/>
      <c r="M8501" s="3"/>
      <c r="N8501" s="3"/>
      <c r="O8501" s="3"/>
      <c r="P8501" s="3"/>
      <c r="Q8501" s="18"/>
      <c r="R8501" s="3"/>
      <c r="S8501" s="3"/>
      <c r="T8501" s="3"/>
    </row>
    <row r="8502" spans="1:20" x14ac:dyDescent="0.25">
      <c r="A8502"/>
      <c r="C8502"/>
      <c r="D8502" s="12"/>
      <c r="E8502" s="6"/>
      <c r="F8502" s="6"/>
      <c r="G8502" s="15"/>
      <c r="H8502" s="17"/>
      <c r="M8502" s="3"/>
      <c r="N8502" s="3"/>
      <c r="O8502" s="3"/>
      <c r="P8502" s="3"/>
      <c r="Q8502" s="18"/>
      <c r="R8502" s="3"/>
      <c r="S8502" s="3"/>
      <c r="T8502" s="3"/>
    </row>
    <row r="8503" spans="1:20" x14ac:dyDescent="0.25">
      <c r="A8503"/>
      <c r="C8503"/>
      <c r="D8503" s="12"/>
      <c r="E8503" s="6"/>
      <c r="F8503" s="6"/>
      <c r="G8503" s="15"/>
      <c r="H8503" s="17"/>
      <c r="M8503" s="3"/>
      <c r="N8503" s="3"/>
      <c r="O8503" s="3"/>
      <c r="P8503" s="3"/>
      <c r="Q8503" s="18"/>
      <c r="R8503" s="3"/>
      <c r="S8503" s="3"/>
      <c r="T8503" s="3"/>
    </row>
    <row r="8504" spans="1:20" x14ac:dyDescent="0.25">
      <c r="A8504"/>
      <c r="C8504"/>
      <c r="D8504" s="12"/>
      <c r="E8504" s="6"/>
      <c r="F8504" s="6"/>
      <c r="G8504" s="15"/>
      <c r="H8504" s="17"/>
      <c r="M8504" s="3"/>
      <c r="N8504" s="3"/>
      <c r="O8504" s="3"/>
      <c r="P8504" s="3"/>
      <c r="Q8504" s="18"/>
      <c r="R8504" s="3"/>
      <c r="S8504" s="3"/>
      <c r="T8504" s="3"/>
    </row>
    <row r="8505" spans="1:20" x14ac:dyDescent="0.25">
      <c r="A8505"/>
      <c r="C8505"/>
      <c r="D8505" s="12"/>
      <c r="E8505" s="6"/>
      <c r="F8505" s="6"/>
      <c r="G8505" s="15"/>
      <c r="H8505" s="17"/>
      <c r="M8505" s="3"/>
      <c r="N8505" s="3"/>
      <c r="O8505" s="3"/>
      <c r="P8505" s="3"/>
      <c r="Q8505" s="18"/>
      <c r="R8505" s="3"/>
      <c r="S8505" s="3"/>
      <c r="T8505" s="3"/>
    </row>
    <row r="8506" spans="1:20" x14ac:dyDescent="0.25">
      <c r="A8506"/>
      <c r="C8506"/>
      <c r="D8506" s="12"/>
      <c r="E8506" s="6"/>
      <c r="F8506" s="6"/>
      <c r="G8506" s="15"/>
      <c r="H8506" s="17"/>
      <c r="M8506" s="3"/>
      <c r="N8506" s="3"/>
      <c r="O8506" s="3"/>
      <c r="P8506" s="3"/>
      <c r="Q8506" s="18"/>
      <c r="R8506" s="3"/>
      <c r="S8506" s="3"/>
      <c r="T8506" s="3"/>
    </row>
    <row r="8507" spans="1:20" x14ac:dyDescent="0.25">
      <c r="A8507"/>
      <c r="C8507"/>
      <c r="D8507" s="12"/>
      <c r="E8507" s="6"/>
      <c r="F8507" s="6"/>
      <c r="G8507" s="15"/>
      <c r="H8507" s="17"/>
      <c r="M8507" s="3"/>
      <c r="N8507" s="3"/>
      <c r="O8507" s="3"/>
      <c r="P8507" s="3"/>
      <c r="Q8507" s="18"/>
      <c r="R8507" s="3"/>
      <c r="S8507" s="3"/>
      <c r="T8507" s="3"/>
    </row>
    <row r="8508" spans="1:20" x14ac:dyDescent="0.25">
      <c r="A8508"/>
      <c r="C8508"/>
      <c r="D8508" s="12"/>
      <c r="E8508" s="6"/>
      <c r="F8508" s="6"/>
      <c r="G8508" s="15"/>
      <c r="H8508" s="17"/>
      <c r="M8508" s="3"/>
      <c r="N8508" s="3"/>
      <c r="O8508" s="3"/>
      <c r="P8508" s="3"/>
      <c r="Q8508" s="18"/>
      <c r="R8508" s="3"/>
      <c r="S8508" s="3"/>
      <c r="T8508" s="3"/>
    </row>
    <row r="8509" spans="1:20" x14ac:dyDescent="0.25">
      <c r="A8509"/>
      <c r="C8509"/>
      <c r="D8509" s="12"/>
      <c r="E8509" s="6"/>
      <c r="F8509" s="6"/>
      <c r="G8509" s="15"/>
      <c r="H8509" s="17"/>
      <c r="M8509" s="3"/>
      <c r="N8509" s="3"/>
      <c r="O8509" s="3"/>
      <c r="P8509" s="3"/>
      <c r="Q8509" s="18"/>
      <c r="R8509" s="3"/>
      <c r="S8509" s="3"/>
      <c r="T8509" s="3"/>
    </row>
    <row r="8510" spans="1:20" x14ac:dyDescent="0.25">
      <c r="A8510"/>
      <c r="C8510"/>
      <c r="D8510" s="12"/>
      <c r="E8510" s="6"/>
      <c r="F8510" s="6"/>
      <c r="G8510" s="15"/>
      <c r="H8510" s="17"/>
      <c r="M8510" s="3"/>
      <c r="N8510" s="3"/>
      <c r="O8510" s="3"/>
      <c r="P8510" s="3"/>
      <c r="Q8510" s="18"/>
      <c r="R8510" s="3"/>
      <c r="S8510" s="3"/>
      <c r="T8510" s="3"/>
    </row>
    <row r="8511" spans="1:20" x14ac:dyDescent="0.25">
      <c r="A8511"/>
      <c r="C8511"/>
      <c r="D8511" s="12"/>
      <c r="E8511" s="6"/>
      <c r="F8511" s="6"/>
      <c r="G8511" s="15"/>
      <c r="H8511" s="17"/>
      <c r="M8511" s="3"/>
      <c r="N8511" s="3"/>
      <c r="O8511" s="3"/>
      <c r="P8511" s="3"/>
      <c r="Q8511" s="18"/>
      <c r="R8511" s="3"/>
      <c r="S8511" s="3"/>
      <c r="T8511" s="3"/>
    </row>
    <row r="8512" spans="1:20" x14ac:dyDescent="0.25">
      <c r="A8512"/>
      <c r="C8512"/>
      <c r="D8512" s="12"/>
      <c r="E8512" s="6"/>
      <c r="F8512" s="6"/>
      <c r="G8512" s="15"/>
      <c r="H8512" s="17"/>
      <c r="M8512" s="3"/>
      <c r="N8512" s="3"/>
      <c r="O8512" s="3"/>
      <c r="P8512" s="3"/>
      <c r="Q8512" s="18"/>
      <c r="R8512" s="3"/>
      <c r="S8512" s="3"/>
      <c r="T8512" s="3"/>
    </row>
    <row r="8513" spans="1:20" x14ac:dyDescent="0.25">
      <c r="A8513"/>
      <c r="C8513"/>
      <c r="D8513" s="12"/>
      <c r="E8513" s="6"/>
      <c r="F8513" s="6"/>
      <c r="G8513" s="15"/>
      <c r="H8513" s="17"/>
      <c r="M8513" s="3"/>
      <c r="N8513" s="3"/>
      <c r="O8513" s="3"/>
      <c r="P8513" s="3"/>
      <c r="Q8513" s="18"/>
      <c r="R8513" s="3"/>
      <c r="S8513" s="3"/>
      <c r="T8513" s="3"/>
    </row>
    <row r="8514" spans="1:20" x14ac:dyDescent="0.25">
      <c r="A8514"/>
      <c r="C8514"/>
      <c r="D8514" s="12"/>
      <c r="E8514" s="6"/>
      <c r="F8514" s="6"/>
      <c r="G8514" s="15"/>
      <c r="H8514" s="17"/>
      <c r="M8514" s="3"/>
      <c r="N8514" s="3"/>
      <c r="O8514" s="3"/>
      <c r="P8514" s="3"/>
      <c r="Q8514" s="18"/>
      <c r="R8514" s="3"/>
      <c r="S8514" s="3"/>
      <c r="T8514" s="3"/>
    </row>
    <row r="8515" spans="1:20" x14ac:dyDescent="0.25">
      <c r="A8515"/>
      <c r="C8515"/>
      <c r="D8515" s="12"/>
      <c r="E8515" s="6"/>
      <c r="F8515" s="6"/>
      <c r="G8515" s="15"/>
      <c r="H8515" s="17"/>
      <c r="M8515" s="3"/>
      <c r="N8515" s="3"/>
      <c r="O8515" s="3"/>
      <c r="P8515" s="3"/>
      <c r="Q8515" s="18"/>
      <c r="R8515" s="3"/>
      <c r="S8515" s="3"/>
      <c r="T8515" s="3"/>
    </row>
    <row r="8516" spans="1:20" x14ac:dyDescent="0.25">
      <c r="A8516"/>
      <c r="C8516"/>
      <c r="D8516" s="12"/>
      <c r="E8516" s="6"/>
      <c r="F8516" s="6"/>
      <c r="G8516" s="15"/>
      <c r="H8516" s="17"/>
      <c r="M8516" s="3"/>
      <c r="N8516" s="3"/>
      <c r="O8516" s="3"/>
      <c r="P8516" s="3"/>
      <c r="Q8516" s="18"/>
      <c r="R8516" s="3"/>
      <c r="S8516" s="3"/>
      <c r="T8516" s="3"/>
    </row>
    <row r="8517" spans="1:20" x14ac:dyDescent="0.25">
      <c r="A8517"/>
      <c r="C8517"/>
      <c r="D8517" s="12"/>
      <c r="E8517" s="6"/>
      <c r="F8517" s="6"/>
      <c r="G8517" s="15"/>
      <c r="H8517" s="17"/>
      <c r="M8517" s="3"/>
      <c r="N8517" s="3"/>
      <c r="O8517" s="3"/>
      <c r="P8517" s="3"/>
      <c r="Q8517" s="18"/>
      <c r="R8517" s="3"/>
      <c r="S8517" s="3"/>
      <c r="T8517" s="3"/>
    </row>
    <row r="8518" spans="1:20" x14ac:dyDescent="0.25">
      <c r="A8518"/>
      <c r="C8518"/>
      <c r="D8518" s="12"/>
      <c r="E8518" s="6"/>
      <c r="F8518" s="6"/>
      <c r="G8518" s="15"/>
      <c r="H8518" s="17"/>
      <c r="M8518" s="3"/>
      <c r="N8518" s="3"/>
      <c r="O8518" s="3"/>
      <c r="P8518" s="3"/>
      <c r="Q8518" s="18"/>
      <c r="R8518" s="3"/>
      <c r="S8518" s="3"/>
      <c r="T8518" s="3"/>
    </row>
    <row r="8519" spans="1:20" x14ac:dyDescent="0.25">
      <c r="A8519"/>
      <c r="C8519"/>
      <c r="D8519" s="12"/>
      <c r="E8519" s="6"/>
      <c r="F8519" s="6"/>
      <c r="G8519" s="15"/>
      <c r="H8519" s="17"/>
      <c r="M8519" s="3"/>
      <c r="N8519" s="3"/>
      <c r="O8519" s="3"/>
      <c r="P8519" s="3"/>
      <c r="Q8519" s="18"/>
      <c r="R8519" s="3"/>
      <c r="S8519" s="3"/>
      <c r="T8519" s="3"/>
    </row>
    <row r="8520" spans="1:20" x14ac:dyDescent="0.25">
      <c r="A8520"/>
      <c r="C8520"/>
      <c r="D8520" s="12"/>
      <c r="E8520" s="6"/>
      <c r="F8520" s="6"/>
      <c r="G8520" s="15"/>
      <c r="H8520" s="17"/>
      <c r="M8520" s="3"/>
      <c r="N8520" s="3"/>
      <c r="O8520" s="3"/>
      <c r="P8520" s="3"/>
      <c r="Q8520" s="18"/>
      <c r="R8520" s="3"/>
      <c r="S8520" s="3"/>
      <c r="T8520" s="3"/>
    </row>
    <row r="8521" spans="1:20" x14ac:dyDescent="0.25">
      <c r="A8521"/>
      <c r="C8521"/>
      <c r="D8521" s="12"/>
      <c r="E8521" s="6"/>
      <c r="F8521" s="6"/>
      <c r="G8521" s="15"/>
      <c r="H8521" s="17"/>
      <c r="M8521" s="3"/>
      <c r="N8521" s="3"/>
      <c r="O8521" s="3"/>
      <c r="P8521" s="3"/>
      <c r="Q8521" s="18"/>
      <c r="R8521" s="3"/>
      <c r="S8521" s="3"/>
      <c r="T8521" s="3"/>
    </row>
    <row r="8522" spans="1:20" x14ac:dyDescent="0.25">
      <c r="A8522"/>
      <c r="C8522"/>
      <c r="D8522" s="12"/>
      <c r="E8522" s="6"/>
      <c r="F8522" s="6"/>
      <c r="G8522" s="15"/>
      <c r="H8522" s="17"/>
      <c r="M8522" s="3"/>
      <c r="N8522" s="3"/>
      <c r="O8522" s="3"/>
      <c r="P8522" s="3"/>
      <c r="Q8522" s="18"/>
      <c r="R8522" s="3"/>
      <c r="S8522" s="3"/>
      <c r="T8522" s="3"/>
    </row>
    <row r="8523" spans="1:20" x14ac:dyDescent="0.25">
      <c r="A8523"/>
      <c r="C8523"/>
      <c r="D8523" s="12"/>
      <c r="E8523" s="6"/>
      <c r="F8523" s="6"/>
      <c r="G8523" s="15"/>
      <c r="H8523" s="17"/>
      <c r="M8523" s="3"/>
      <c r="N8523" s="3"/>
      <c r="O8523" s="3"/>
      <c r="P8523" s="3"/>
      <c r="Q8523" s="18"/>
      <c r="R8523" s="3"/>
      <c r="S8523" s="3"/>
      <c r="T8523" s="3"/>
    </row>
    <row r="8524" spans="1:20" x14ac:dyDescent="0.25">
      <c r="A8524"/>
      <c r="C8524"/>
      <c r="D8524" s="12"/>
      <c r="E8524" s="6"/>
      <c r="F8524" s="6"/>
      <c r="G8524" s="15"/>
      <c r="H8524" s="17"/>
      <c r="M8524" s="3"/>
      <c r="N8524" s="3"/>
      <c r="O8524" s="3"/>
      <c r="P8524" s="3"/>
      <c r="Q8524" s="18"/>
      <c r="R8524" s="3"/>
      <c r="S8524" s="3"/>
      <c r="T8524" s="3"/>
    </row>
    <row r="8525" spans="1:20" x14ac:dyDescent="0.25">
      <c r="A8525"/>
      <c r="C8525"/>
      <c r="D8525" s="12"/>
      <c r="E8525" s="6"/>
      <c r="F8525" s="6"/>
      <c r="G8525" s="15"/>
      <c r="H8525" s="17"/>
      <c r="M8525" s="3"/>
      <c r="N8525" s="3"/>
      <c r="O8525" s="3"/>
      <c r="P8525" s="3"/>
      <c r="Q8525" s="18"/>
      <c r="R8525" s="3"/>
      <c r="S8525" s="3"/>
      <c r="T8525" s="3"/>
    </row>
    <row r="8526" spans="1:20" x14ac:dyDescent="0.25">
      <c r="A8526"/>
      <c r="C8526"/>
      <c r="D8526" s="12"/>
      <c r="E8526" s="6"/>
      <c r="F8526" s="6"/>
      <c r="G8526" s="15"/>
      <c r="H8526" s="17"/>
      <c r="M8526" s="3"/>
      <c r="N8526" s="3"/>
      <c r="O8526" s="3"/>
      <c r="P8526" s="3"/>
      <c r="Q8526" s="18"/>
      <c r="R8526" s="3"/>
      <c r="S8526" s="3"/>
      <c r="T8526" s="3"/>
    </row>
    <row r="8527" spans="1:20" x14ac:dyDescent="0.25">
      <c r="A8527"/>
      <c r="C8527"/>
      <c r="D8527" s="12"/>
      <c r="E8527" s="6"/>
      <c r="F8527" s="6"/>
      <c r="G8527" s="15"/>
      <c r="H8527" s="17"/>
      <c r="M8527" s="3"/>
      <c r="N8527" s="3"/>
      <c r="O8527" s="3"/>
      <c r="P8527" s="3"/>
      <c r="Q8527" s="18"/>
      <c r="R8527" s="3"/>
      <c r="S8527" s="3"/>
      <c r="T8527" s="3"/>
    </row>
    <row r="8528" spans="1:20" x14ac:dyDescent="0.25">
      <c r="A8528"/>
      <c r="C8528"/>
      <c r="D8528" s="12"/>
      <c r="E8528" s="6"/>
      <c r="F8528" s="6"/>
      <c r="G8528" s="15"/>
      <c r="H8528" s="17"/>
      <c r="M8528" s="3"/>
      <c r="N8528" s="3"/>
      <c r="O8528" s="3"/>
      <c r="P8528" s="3"/>
      <c r="Q8528" s="18"/>
      <c r="R8528" s="3"/>
      <c r="S8528" s="3"/>
      <c r="T8528" s="3"/>
    </row>
    <row r="8529" spans="1:20" x14ac:dyDescent="0.25">
      <c r="A8529"/>
      <c r="C8529"/>
      <c r="D8529" s="12"/>
      <c r="E8529" s="6"/>
      <c r="F8529" s="6"/>
      <c r="G8529" s="15"/>
      <c r="H8529" s="17"/>
      <c r="M8529" s="3"/>
      <c r="N8529" s="3"/>
      <c r="O8529" s="3"/>
      <c r="P8529" s="3"/>
      <c r="Q8529" s="18"/>
      <c r="R8529" s="3"/>
      <c r="S8529" s="3"/>
      <c r="T8529" s="3"/>
    </row>
    <row r="8530" spans="1:20" x14ac:dyDescent="0.25">
      <c r="A8530"/>
      <c r="C8530"/>
      <c r="D8530" s="12"/>
      <c r="E8530" s="6"/>
      <c r="F8530" s="6"/>
      <c r="G8530" s="15"/>
      <c r="H8530" s="17"/>
      <c r="M8530" s="3"/>
      <c r="N8530" s="3"/>
      <c r="O8530" s="3"/>
      <c r="P8530" s="3"/>
      <c r="Q8530" s="18"/>
      <c r="R8530" s="3"/>
      <c r="S8530" s="3"/>
      <c r="T8530" s="3"/>
    </row>
    <row r="8531" spans="1:20" x14ac:dyDescent="0.25">
      <c r="A8531"/>
      <c r="C8531"/>
      <c r="D8531" s="12"/>
      <c r="E8531" s="6"/>
      <c r="F8531" s="6"/>
      <c r="G8531" s="15"/>
      <c r="H8531" s="17"/>
      <c r="M8531" s="3"/>
      <c r="N8531" s="3"/>
      <c r="O8531" s="3"/>
      <c r="P8531" s="3"/>
      <c r="Q8531" s="18"/>
      <c r="R8531" s="3"/>
      <c r="S8531" s="3"/>
      <c r="T8531" s="3"/>
    </row>
    <row r="8532" spans="1:20" x14ac:dyDescent="0.25">
      <c r="A8532"/>
      <c r="C8532"/>
      <c r="D8532" s="12"/>
      <c r="E8532" s="6"/>
      <c r="F8532" s="6"/>
      <c r="G8532" s="15"/>
      <c r="H8532" s="17"/>
      <c r="M8532" s="3"/>
      <c r="N8532" s="3"/>
      <c r="O8532" s="3"/>
      <c r="P8532" s="3"/>
      <c r="Q8532" s="18"/>
      <c r="R8532" s="3"/>
      <c r="S8532" s="3"/>
      <c r="T8532" s="3"/>
    </row>
    <row r="8533" spans="1:20" x14ac:dyDescent="0.25">
      <c r="A8533"/>
      <c r="C8533"/>
      <c r="D8533" s="12"/>
      <c r="E8533" s="6"/>
      <c r="F8533" s="6"/>
      <c r="G8533" s="15"/>
      <c r="H8533" s="17"/>
      <c r="M8533" s="3"/>
      <c r="N8533" s="3"/>
      <c r="O8533" s="3"/>
      <c r="P8533" s="3"/>
      <c r="Q8533" s="18"/>
      <c r="R8533" s="3"/>
      <c r="S8533" s="3"/>
      <c r="T8533" s="3"/>
    </row>
    <row r="8534" spans="1:20" x14ac:dyDescent="0.25">
      <c r="A8534"/>
      <c r="C8534"/>
      <c r="D8534" s="12"/>
      <c r="E8534" s="6"/>
      <c r="F8534" s="6"/>
      <c r="G8534" s="15"/>
      <c r="H8534" s="17"/>
      <c r="M8534" s="3"/>
      <c r="N8534" s="3"/>
      <c r="O8534" s="3"/>
      <c r="P8534" s="3"/>
      <c r="Q8534" s="18"/>
      <c r="R8534" s="3"/>
      <c r="S8534" s="3"/>
      <c r="T8534" s="3"/>
    </row>
    <row r="8535" spans="1:20" x14ac:dyDescent="0.25">
      <c r="A8535"/>
      <c r="C8535"/>
      <c r="D8535" s="12"/>
      <c r="E8535" s="6"/>
      <c r="F8535" s="6"/>
      <c r="G8535" s="15"/>
      <c r="H8535" s="17"/>
      <c r="M8535" s="3"/>
      <c r="N8535" s="3"/>
      <c r="O8535" s="3"/>
      <c r="P8535" s="3"/>
      <c r="Q8535" s="18"/>
      <c r="R8535" s="3"/>
      <c r="S8535" s="3"/>
      <c r="T8535" s="3"/>
    </row>
    <row r="8536" spans="1:20" x14ac:dyDescent="0.25">
      <c r="A8536"/>
      <c r="C8536"/>
      <c r="D8536" s="12"/>
      <c r="E8536" s="6"/>
      <c r="F8536" s="6"/>
      <c r="G8536" s="15"/>
      <c r="H8536" s="17"/>
      <c r="M8536" s="3"/>
      <c r="N8536" s="3"/>
      <c r="O8536" s="3"/>
      <c r="P8536" s="3"/>
      <c r="Q8536" s="18"/>
      <c r="R8536" s="3"/>
      <c r="S8536" s="3"/>
      <c r="T8536" s="3"/>
    </row>
    <row r="8537" spans="1:20" x14ac:dyDescent="0.25">
      <c r="A8537"/>
      <c r="C8537"/>
      <c r="D8537" s="12"/>
      <c r="E8537" s="6"/>
      <c r="F8537" s="6"/>
      <c r="G8537" s="15"/>
      <c r="H8537" s="17"/>
      <c r="M8537" s="3"/>
      <c r="N8537" s="3"/>
      <c r="O8537" s="3"/>
      <c r="P8537" s="3"/>
      <c r="Q8537" s="18"/>
      <c r="R8537" s="3"/>
      <c r="S8537" s="3"/>
      <c r="T8537" s="3"/>
    </row>
    <row r="8538" spans="1:20" x14ac:dyDescent="0.25">
      <c r="A8538"/>
      <c r="C8538"/>
      <c r="D8538" s="12"/>
      <c r="E8538" s="6"/>
      <c r="F8538" s="6"/>
      <c r="G8538" s="15"/>
      <c r="H8538" s="17"/>
      <c r="M8538" s="3"/>
      <c r="N8538" s="3"/>
      <c r="O8538" s="3"/>
      <c r="P8538" s="3"/>
      <c r="Q8538" s="18"/>
      <c r="R8538" s="3"/>
      <c r="S8538" s="3"/>
      <c r="T8538" s="3"/>
    </row>
    <row r="8539" spans="1:20" x14ac:dyDescent="0.25">
      <c r="A8539"/>
      <c r="C8539"/>
      <c r="D8539" s="12"/>
      <c r="E8539" s="6"/>
      <c r="F8539" s="6"/>
      <c r="G8539" s="15"/>
      <c r="H8539" s="17"/>
      <c r="M8539" s="3"/>
      <c r="N8539" s="3"/>
      <c r="O8539" s="3"/>
      <c r="P8539" s="3"/>
      <c r="Q8539" s="18"/>
      <c r="R8539" s="3"/>
      <c r="S8539" s="3"/>
      <c r="T8539" s="3"/>
    </row>
    <row r="8540" spans="1:20" x14ac:dyDescent="0.25">
      <c r="A8540"/>
      <c r="C8540"/>
      <c r="D8540" s="12"/>
      <c r="E8540" s="6"/>
      <c r="F8540" s="6"/>
      <c r="G8540" s="15"/>
      <c r="H8540" s="17"/>
      <c r="M8540" s="3"/>
      <c r="N8540" s="3"/>
      <c r="O8540" s="3"/>
      <c r="P8540" s="3"/>
      <c r="Q8540" s="18"/>
      <c r="R8540" s="3"/>
      <c r="S8540" s="3"/>
      <c r="T8540" s="3"/>
    </row>
    <row r="8541" spans="1:20" x14ac:dyDescent="0.25">
      <c r="A8541"/>
      <c r="C8541"/>
      <c r="D8541" s="12"/>
      <c r="E8541" s="6"/>
      <c r="F8541" s="6"/>
      <c r="G8541" s="15"/>
      <c r="H8541" s="17"/>
      <c r="M8541" s="3"/>
      <c r="N8541" s="3"/>
      <c r="O8541" s="3"/>
      <c r="P8541" s="3"/>
      <c r="Q8541" s="18"/>
      <c r="R8541" s="3"/>
      <c r="S8541" s="3"/>
      <c r="T8541" s="3"/>
    </row>
    <row r="8542" spans="1:20" x14ac:dyDescent="0.25">
      <c r="A8542"/>
      <c r="C8542"/>
      <c r="D8542" s="12"/>
      <c r="E8542" s="6"/>
      <c r="F8542" s="6"/>
      <c r="G8542" s="15"/>
      <c r="H8542" s="17"/>
      <c r="M8542" s="3"/>
      <c r="N8542" s="3"/>
      <c r="O8542" s="3"/>
      <c r="P8542" s="3"/>
      <c r="Q8542" s="18"/>
      <c r="R8542" s="3"/>
      <c r="S8542" s="3"/>
      <c r="T8542" s="3"/>
    </row>
    <row r="8543" spans="1:20" x14ac:dyDescent="0.25">
      <c r="A8543"/>
      <c r="C8543"/>
      <c r="D8543" s="12"/>
      <c r="E8543" s="6"/>
      <c r="F8543" s="6"/>
      <c r="G8543" s="15"/>
      <c r="H8543" s="17"/>
      <c r="M8543" s="3"/>
      <c r="N8543" s="3"/>
      <c r="O8543" s="3"/>
      <c r="P8543" s="3"/>
      <c r="Q8543" s="18"/>
      <c r="R8543" s="3"/>
      <c r="S8543" s="3"/>
      <c r="T8543" s="3"/>
    </row>
    <row r="8544" spans="1:20" x14ac:dyDescent="0.25">
      <c r="A8544"/>
      <c r="C8544"/>
      <c r="D8544" s="12"/>
      <c r="E8544" s="6"/>
      <c r="F8544" s="6"/>
      <c r="G8544" s="15"/>
      <c r="H8544" s="17"/>
      <c r="M8544" s="3"/>
      <c r="N8544" s="3"/>
      <c r="O8544" s="3"/>
      <c r="P8544" s="3"/>
      <c r="Q8544" s="18"/>
      <c r="R8544" s="3"/>
      <c r="S8544" s="3"/>
      <c r="T8544" s="3"/>
    </row>
    <row r="8545" spans="1:20" x14ac:dyDescent="0.25">
      <c r="A8545"/>
      <c r="C8545"/>
      <c r="D8545" s="12"/>
      <c r="E8545" s="6"/>
      <c r="F8545" s="6"/>
      <c r="G8545" s="15"/>
      <c r="H8545" s="17"/>
      <c r="M8545" s="3"/>
      <c r="N8545" s="3"/>
      <c r="O8545" s="3"/>
      <c r="P8545" s="3"/>
      <c r="Q8545" s="18"/>
      <c r="R8545" s="3"/>
      <c r="S8545" s="3"/>
      <c r="T8545" s="3"/>
    </row>
    <row r="8546" spans="1:20" x14ac:dyDescent="0.25">
      <c r="A8546"/>
      <c r="C8546"/>
      <c r="D8546" s="12"/>
      <c r="E8546" s="6"/>
      <c r="F8546" s="6"/>
      <c r="G8546" s="15"/>
      <c r="H8546" s="17"/>
      <c r="M8546" s="3"/>
      <c r="N8546" s="3"/>
      <c r="O8546" s="3"/>
      <c r="P8546" s="3"/>
      <c r="Q8546" s="18"/>
      <c r="R8546" s="3"/>
      <c r="S8546" s="3"/>
      <c r="T8546" s="3"/>
    </row>
    <row r="8547" spans="1:20" x14ac:dyDescent="0.25">
      <c r="A8547"/>
      <c r="C8547"/>
      <c r="D8547" s="12"/>
      <c r="E8547" s="6"/>
      <c r="F8547" s="6"/>
      <c r="G8547" s="15"/>
      <c r="H8547" s="17"/>
      <c r="M8547" s="3"/>
      <c r="N8547" s="3"/>
      <c r="O8547" s="3"/>
      <c r="P8547" s="3"/>
      <c r="Q8547" s="18"/>
      <c r="R8547" s="3"/>
      <c r="S8547" s="3"/>
      <c r="T8547" s="3"/>
    </row>
    <row r="8548" spans="1:20" x14ac:dyDescent="0.25">
      <c r="A8548"/>
      <c r="C8548"/>
      <c r="D8548" s="12"/>
      <c r="E8548" s="6"/>
      <c r="F8548" s="6"/>
      <c r="G8548" s="15"/>
      <c r="H8548" s="17"/>
      <c r="M8548" s="3"/>
      <c r="N8548" s="3"/>
      <c r="O8548" s="3"/>
      <c r="P8548" s="3"/>
      <c r="Q8548" s="18"/>
      <c r="R8548" s="3"/>
      <c r="S8548" s="3"/>
      <c r="T8548" s="3"/>
    </row>
    <row r="8549" spans="1:20" x14ac:dyDescent="0.25">
      <c r="A8549"/>
      <c r="C8549"/>
      <c r="D8549" s="12"/>
      <c r="E8549" s="6"/>
      <c r="F8549" s="6"/>
      <c r="G8549" s="15"/>
      <c r="H8549" s="17"/>
      <c r="M8549" s="3"/>
      <c r="N8549" s="3"/>
      <c r="O8549" s="3"/>
      <c r="P8549" s="3"/>
      <c r="Q8549" s="18"/>
      <c r="R8549" s="3"/>
      <c r="S8549" s="3"/>
      <c r="T8549" s="3"/>
    </row>
    <row r="8550" spans="1:20" x14ac:dyDescent="0.25">
      <c r="A8550"/>
      <c r="C8550"/>
      <c r="D8550" s="12"/>
      <c r="E8550" s="6"/>
      <c r="F8550" s="6"/>
      <c r="G8550" s="15"/>
      <c r="H8550" s="17"/>
      <c r="M8550" s="3"/>
      <c r="N8550" s="3"/>
      <c r="O8550" s="3"/>
      <c r="P8550" s="3"/>
      <c r="Q8550" s="18"/>
      <c r="R8550" s="3"/>
      <c r="S8550" s="3"/>
      <c r="T8550" s="3"/>
    </row>
    <row r="8551" spans="1:20" x14ac:dyDescent="0.25">
      <c r="A8551"/>
      <c r="C8551"/>
      <c r="D8551" s="12"/>
      <c r="E8551" s="6"/>
      <c r="F8551" s="6"/>
      <c r="G8551" s="15"/>
      <c r="H8551" s="17"/>
      <c r="M8551" s="3"/>
      <c r="N8551" s="3"/>
      <c r="O8551" s="3"/>
      <c r="P8551" s="3"/>
      <c r="Q8551" s="18"/>
      <c r="R8551" s="3"/>
      <c r="S8551" s="3"/>
      <c r="T8551" s="3"/>
    </row>
    <row r="8552" spans="1:20" x14ac:dyDescent="0.25">
      <c r="A8552"/>
      <c r="C8552"/>
      <c r="D8552" s="12"/>
      <c r="E8552" s="6"/>
      <c r="F8552" s="6"/>
      <c r="G8552" s="15"/>
      <c r="H8552" s="17"/>
      <c r="M8552" s="3"/>
      <c r="N8552" s="3"/>
      <c r="O8552" s="3"/>
      <c r="P8552" s="3"/>
      <c r="Q8552" s="18"/>
      <c r="R8552" s="3"/>
      <c r="S8552" s="3"/>
      <c r="T8552" s="3"/>
    </row>
    <row r="8553" spans="1:20" x14ac:dyDescent="0.25">
      <c r="A8553"/>
      <c r="C8553"/>
      <c r="D8553" s="12"/>
      <c r="E8553" s="6"/>
      <c r="F8553" s="6"/>
      <c r="G8553" s="15"/>
      <c r="H8553" s="17"/>
      <c r="M8553" s="3"/>
      <c r="N8553" s="3"/>
      <c r="O8553" s="3"/>
      <c r="P8553" s="3"/>
      <c r="Q8553" s="18"/>
      <c r="R8553" s="3"/>
      <c r="S8553" s="3"/>
      <c r="T8553" s="3"/>
    </row>
    <row r="8554" spans="1:20" x14ac:dyDescent="0.25">
      <c r="A8554"/>
      <c r="C8554"/>
      <c r="D8554" s="12"/>
      <c r="E8554" s="6"/>
      <c r="F8554" s="6"/>
      <c r="G8554" s="15"/>
      <c r="H8554" s="17"/>
      <c r="M8554" s="3"/>
      <c r="N8554" s="3"/>
      <c r="O8554" s="3"/>
      <c r="P8554" s="3"/>
      <c r="Q8554" s="18"/>
      <c r="R8554" s="3"/>
      <c r="S8554" s="3"/>
      <c r="T8554" s="3"/>
    </row>
    <row r="8555" spans="1:20" x14ac:dyDescent="0.25">
      <c r="A8555"/>
      <c r="C8555"/>
      <c r="D8555" s="12"/>
      <c r="E8555" s="6"/>
      <c r="F8555" s="6"/>
      <c r="G8555" s="15"/>
      <c r="H8555" s="17"/>
      <c r="M8555" s="3"/>
      <c r="N8555" s="3"/>
      <c r="O8555" s="3"/>
      <c r="P8555" s="3"/>
      <c r="Q8555" s="18"/>
      <c r="R8555" s="3"/>
      <c r="S8555" s="3"/>
      <c r="T8555" s="3"/>
    </row>
    <row r="8556" spans="1:20" x14ac:dyDescent="0.25">
      <c r="A8556"/>
      <c r="C8556"/>
      <c r="D8556" s="12"/>
      <c r="E8556" s="6"/>
      <c r="F8556" s="6"/>
      <c r="G8556" s="15"/>
      <c r="H8556" s="17"/>
      <c r="M8556" s="3"/>
      <c r="N8556" s="3"/>
      <c r="O8556" s="3"/>
      <c r="P8556" s="3"/>
      <c r="Q8556" s="18"/>
      <c r="R8556" s="3"/>
      <c r="S8556" s="3"/>
      <c r="T8556" s="3"/>
    </row>
    <row r="8557" spans="1:20" x14ac:dyDescent="0.25">
      <c r="A8557"/>
      <c r="C8557"/>
      <c r="D8557" s="12"/>
      <c r="E8557" s="6"/>
      <c r="F8557" s="6"/>
      <c r="G8557" s="15"/>
      <c r="H8557" s="17"/>
      <c r="M8557" s="3"/>
      <c r="N8557" s="3"/>
      <c r="O8557" s="3"/>
      <c r="P8557" s="3"/>
      <c r="Q8557" s="18"/>
      <c r="R8557" s="3"/>
      <c r="S8557" s="3"/>
      <c r="T8557" s="3"/>
    </row>
    <row r="8558" spans="1:20" x14ac:dyDescent="0.25">
      <c r="A8558"/>
      <c r="C8558"/>
      <c r="D8558" s="12"/>
      <c r="E8558" s="6"/>
      <c r="F8558" s="6"/>
      <c r="G8558" s="15"/>
      <c r="H8558" s="17"/>
      <c r="M8558" s="3"/>
      <c r="N8558" s="3"/>
      <c r="O8558" s="3"/>
      <c r="P8558" s="3"/>
      <c r="Q8558" s="18"/>
      <c r="R8558" s="3"/>
      <c r="S8558" s="3"/>
      <c r="T8558" s="3"/>
    </row>
    <row r="8559" spans="1:20" x14ac:dyDescent="0.25">
      <c r="A8559"/>
      <c r="C8559"/>
      <c r="D8559" s="12"/>
      <c r="E8559" s="6"/>
      <c r="F8559" s="6"/>
      <c r="G8559" s="15"/>
      <c r="H8559" s="17"/>
      <c r="M8559" s="3"/>
      <c r="N8559" s="3"/>
      <c r="O8559" s="3"/>
      <c r="P8559" s="3"/>
      <c r="Q8559" s="18"/>
      <c r="R8559" s="3"/>
      <c r="S8559" s="3"/>
      <c r="T8559" s="3"/>
    </row>
    <row r="8560" spans="1:20" x14ac:dyDescent="0.25">
      <c r="A8560"/>
      <c r="C8560"/>
      <c r="D8560" s="12"/>
      <c r="E8560" s="6"/>
      <c r="F8560" s="6"/>
      <c r="G8560" s="15"/>
      <c r="H8560" s="17"/>
      <c r="M8560" s="3"/>
      <c r="N8560" s="3"/>
      <c r="O8560" s="3"/>
      <c r="P8560" s="3"/>
      <c r="Q8560" s="18"/>
      <c r="R8560" s="3"/>
      <c r="S8560" s="3"/>
      <c r="T8560" s="3"/>
    </row>
    <row r="8561" spans="1:20" x14ac:dyDescent="0.25">
      <c r="A8561"/>
      <c r="C8561"/>
      <c r="D8561" s="12"/>
      <c r="E8561" s="6"/>
      <c r="F8561" s="6"/>
      <c r="G8561" s="15"/>
      <c r="H8561" s="17"/>
      <c r="M8561" s="3"/>
      <c r="N8561" s="3"/>
      <c r="O8561" s="3"/>
      <c r="P8561" s="3"/>
      <c r="Q8561" s="18"/>
      <c r="R8561" s="3"/>
      <c r="S8561" s="3"/>
      <c r="T8561" s="3"/>
    </row>
    <row r="8562" spans="1:20" x14ac:dyDescent="0.25">
      <c r="A8562"/>
      <c r="C8562"/>
      <c r="D8562" s="12"/>
      <c r="E8562" s="6"/>
      <c r="F8562" s="6"/>
      <c r="G8562" s="15"/>
      <c r="H8562" s="17"/>
      <c r="M8562" s="3"/>
      <c r="N8562" s="3"/>
      <c r="O8562" s="3"/>
      <c r="P8562" s="3"/>
      <c r="Q8562" s="18"/>
      <c r="R8562" s="3"/>
      <c r="S8562" s="3"/>
      <c r="T8562" s="3"/>
    </row>
    <row r="8563" spans="1:20" x14ac:dyDescent="0.25">
      <c r="A8563"/>
      <c r="C8563"/>
      <c r="D8563" s="12"/>
      <c r="E8563" s="6"/>
      <c r="F8563" s="6"/>
      <c r="G8563" s="15"/>
      <c r="H8563" s="17"/>
      <c r="M8563" s="3"/>
      <c r="N8563" s="3"/>
      <c r="O8563" s="3"/>
      <c r="P8563" s="3"/>
      <c r="Q8563" s="18"/>
      <c r="R8563" s="3"/>
      <c r="S8563" s="3"/>
      <c r="T8563" s="3"/>
    </row>
    <row r="8564" spans="1:20" x14ac:dyDescent="0.25">
      <c r="A8564"/>
      <c r="C8564"/>
      <c r="D8564" s="12"/>
      <c r="E8564" s="6"/>
      <c r="F8564" s="6"/>
      <c r="G8564" s="15"/>
      <c r="H8564" s="17"/>
      <c r="M8564" s="3"/>
      <c r="N8564" s="3"/>
      <c r="O8564" s="3"/>
      <c r="P8564" s="3"/>
      <c r="Q8564" s="18"/>
      <c r="R8564" s="3"/>
      <c r="S8564" s="3"/>
      <c r="T8564" s="3"/>
    </row>
    <row r="8565" spans="1:20" x14ac:dyDescent="0.25">
      <c r="A8565"/>
      <c r="C8565"/>
      <c r="D8565" s="12"/>
      <c r="E8565" s="6"/>
      <c r="F8565" s="6"/>
      <c r="G8565" s="15"/>
      <c r="H8565" s="17"/>
      <c r="M8565" s="3"/>
      <c r="N8565" s="3"/>
      <c r="O8565" s="3"/>
      <c r="P8565" s="3"/>
      <c r="Q8565" s="18"/>
      <c r="R8565" s="3"/>
      <c r="S8565" s="3"/>
      <c r="T8565" s="3"/>
    </row>
    <row r="8566" spans="1:20" x14ac:dyDescent="0.25">
      <c r="A8566"/>
      <c r="C8566"/>
      <c r="D8566" s="12"/>
      <c r="E8566" s="6"/>
      <c r="F8566" s="6"/>
      <c r="G8566" s="15"/>
      <c r="H8566" s="17"/>
      <c r="M8566" s="3"/>
      <c r="N8566" s="3"/>
      <c r="O8566" s="3"/>
      <c r="P8566" s="3"/>
      <c r="Q8566" s="18"/>
      <c r="R8566" s="3"/>
      <c r="S8566" s="3"/>
      <c r="T8566" s="3"/>
    </row>
    <row r="8567" spans="1:20" x14ac:dyDescent="0.25">
      <c r="A8567"/>
      <c r="C8567"/>
      <c r="D8567" s="12"/>
      <c r="E8567" s="6"/>
      <c r="F8567" s="6"/>
      <c r="G8567" s="15"/>
      <c r="H8567" s="17"/>
      <c r="M8567" s="3"/>
      <c r="N8567" s="3"/>
      <c r="O8567" s="3"/>
      <c r="P8567" s="3"/>
      <c r="Q8567" s="18"/>
      <c r="R8567" s="3"/>
      <c r="S8567" s="3"/>
      <c r="T8567" s="3"/>
    </row>
    <row r="8568" spans="1:20" x14ac:dyDescent="0.25">
      <c r="A8568"/>
      <c r="C8568"/>
      <c r="D8568" s="12"/>
      <c r="E8568" s="6"/>
      <c r="F8568" s="6"/>
      <c r="G8568" s="15"/>
      <c r="H8568" s="17"/>
      <c r="M8568" s="3"/>
      <c r="N8568" s="3"/>
      <c r="O8568" s="3"/>
      <c r="P8568" s="3"/>
      <c r="Q8568" s="18"/>
      <c r="R8568" s="3"/>
      <c r="S8568" s="3"/>
      <c r="T8568" s="3"/>
    </row>
    <row r="8569" spans="1:20" x14ac:dyDescent="0.25">
      <c r="A8569"/>
      <c r="C8569"/>
      <c r="D8569" s="12"/>
      <c r="E8569" s="6"/>
      <c r="F8569" s="6"/>
      <c r="G8569" s="15"/>
      <c r="H8569" s="17"/>
      <c r="M8569" s="3"/>
      <c r="N8569" s="3"/>
      <c r="O8569" s="3"/>
      <c r="P8569" s="3"/>
      <c r="Q8569" s="18"/>
      <c r="R8569" s="3"/>
      <c r="S8569" s="3"/>
      <c r="T8569" s="3"/>
    </row>
    <row r="8570" spans="1:20" x14ac:dyDescent="0.25">
      <c r="A8570"/>
      <c r="C8570"/>
      <c r="D8570" s="12"/>
      <c r="E8570" s="6"/>
      <c r="F8570" s="6"/>
      <c r="G8570" s="15"/>
      <c r="H8570" s="17"/>
      <c r="M8570" s="3"/>
      <c r="N8570" s="3"/>
      <c r="O8570" s="3"/>
      <c r="P8570" s="3"/>
      <c r="Q8570" s="18"/>
      <c r="R8570" s="3"/>
      <c r="S8570" s="3"/>
      <c r="T8570" s="3"/>
    </row>
    <row r="8571" spans="1:20" x14ac:dyDescent="0.25">
      <c r="A8571"/>
      <c r="C8571"/>
      <c r="D8571" s="12"/>
      <c r="E8571" s="6"/>
      <c r="F8571" s="6"/>
      <c r="G8571" s="15"/>
      <c r="H8571" s="17"/>
      <c r="M8571" s="3"/>
      <c r="N8571" s="3"/>
      <c r="O8571" s="3"/>
      <c r="P8571" s="3"/>
      <c r="Q8571" s="18"/>
      <c r="R8571" s="3"/>
      <c r="S8571" s="3"/>
      <c r="T8571" s="3"/>
    </row>
    <row r="8572" spans="1:20" x14ac:dyDescent="0.25">
      <c r="A8572"/>
      <c r="C8572"/>
      <c r="D8572" s="12"/>
      <c r="E8572" s="6"/>
      <c r="F8572" s="6"/>
      <c r="G8572" s="15"/>
      <c r="H8572" s="17"/>
      <c r="M8572" s="3"/>
      <c r="N8572" s="3"/>
      <c r="O8572" s="3"/>
      <c r="P8572" s="3"/>
      <c r="Q8572" s="18"/>
      <c r="R8572" s="3"/>
      <c r="S8572" s="3"/>
      <c r="T8572" s="3"/>
    </row>
    <row r="8573" spans="1:20" x14ac:dyDescent="0.25">
      <c r="A8573"/>
      <c r="C8573"/>
      <c r="D8573" s="12"/>
      <c r="E8573" s="6"/>
      <c r="F8573" s="6"/>
      <c r="G8573" s="15"/>
      <c r="H8573" s="17"/>
      <c r="M8573" s="3"/>
      <c r="N8573" s="3"/>
      <c r="O8573" s="3"/>
      <c r="P8573" s="3"/>
      <c r="Q8573" s="18"/>
      <c r="R8573" s="3"/>
      <c r="S8573" s="3"/>
      <c r="T8573" s="3"/>
    </row>
    <row r="8574" spans="1:20" x14ac:dyDescent="0.25">
      <c r="A8574"/>
      <c r="C8574"/>
      <c r="D8574" s="12"/>
      <c r="E8574" s="6"/>
      <c r="F8574" s="6"/>
      <c r="G8574" s="15"/>
      <c r="H8574" s="17"/>
      <c r="M8574" s="3"/>
      <c r="N8574" s="3"/>
      <c r="O8574" s="3"/>
      <c r="P8574" s="3"/>
      <c r="Q8574" s="18"/>
      <c r="R8574" s="3"/>
      <c r="S8574" s="3"/>
      <c r="T8574" s="3"/>
    </row>
    <row r="8575" spans="1:20" x14ac:dyDescent="0.25">
      <c r="A8575"/>
      <c r="C8575"/>
      <c r="D8575" s="12"/>
      <c r="E8575" s="6"/>
      <c r="F8575" s="6"/>
      <c r="G8575" s="15"/>
      <c r="H8575" s="17"/>
      <c r="M8575" s="3"/>
      <c r="N8575" s="3"/>
      <c r="O8575" s="3"/>
      <c r="P8575" s="3"/>
      <c r="Q8575" s="18"/>
      <c r="R8575" s="3"/>
      <c r="S8575" s="3"/>
      <c r="T8575" s="3"/>
    </row>
    <row r="8576" spans="1:20" x14ac:dyDescent="0.25">
      <c r="A8576"/>
      <c r="C8576"/>
      <c r="D8576" s="12"/>
      <c r="E8576" s="6"/>
      <c r="F8576" s="6"/>
      <c r="G8576" s="15"/>
      <c r="H8576" s="17"/>
      <c r="M8576" s="3"/>
      <c r="N8576" s="3"/>
      <c r="O8576" s="3"/>
      <c r="P8576" s="3"/>
      <c r="Q8576" s="18"/>
      <c r="R8576" s="3"/>
      <c r="S8576" s="3"/>
      <c r="T8576" s="3"/>
    </row>
    <row r="8577" spans="1:20" x14ac:dyDescent="0.25">
      <c r="A8577"/>
      <c r="C8577"/>
      <c r="D8577" s="12"/>
      <c r="E8577" s="6"/>
      <c r="F8577" s="6"/>
      <c r="G8577" s="15"/>
      <c r="H8577" s="17"/>
      <c r="M8577" s="3"/>
      <c r="N8577" s="3"/>
      <c r="O8577" s="3"/>
      <c r="P8577" s="3"/>
      <c r="Q8577" s="18"/>
      <c r="R8577" s="3"/>
      <c r="S8577" s="3"/>
      <c r="T8577" s="3"/>
    </row>
    <row r="8578" spans="1:20" x14ac:dyDescent="0.25">
      <c r="A8578"/>
      <c r="C8578"/>
      <c r="D8578" s="12"/>
      <c r="E8578" s="6"/>
      <c r="F8578" s="6"/>
      <c r="G8578" s="15"/>
      <c r="H8578" s="17"/>
      <c r="M8578" s="3"/>
      <c r="N8578" s="3"/>
      <c r="O8578" s="3"/>
      <c r="P8578" s="3"/>
      <c r="Q8578" s="18"/>
      <c r="R8578" s="3"/>
      <c r="S8578" s="3"/>
      <c r="T8578" s="3"/>
    </row>
    <row r="8579" spans="1:20" x14ac:dyDescent="0.25">
      <c r="A8579"/>
      <c r="C8579"/>
      <c r="D8579" s="12"/>
      <c r="E8579" s="6"/>
      <c r="F8579" s="6"/>
      <c r="G8579" s="15"/>
      <c r="H8579" s="17"/>
      <c r="M8579" s="3"/>
      <c r="N8579" s="3"/>
      <c r="O8579" s="3"/>
      <c r="P8579" s="3"/>
      <c r="Q8579" s="18"/>
      <c r="R8579" s="3"/>
      <c r="S8579" s="3"/>
      <c r="T8579" s="3"/>
    </row>
    <row r="8580" spans="1:20" x14ac:dyDescent="0.25">
      <c r="A8580"/>
      <c r="C8580"/>
      <c r="D8580" s="12"/>
      <c r="E8580" s="6"/>
      <c r="F8580" s="6"/>
      <c r="G8580" s="15"/>
      <c r="H8580" s="17"/>
      <c r="M8580" s="3"/>
      <c r="N8580" s="3"/>
      <c r="O8580" s="3"/>
      <c r="P8580" s="3"/>
      <c r="Q8580" s="18"/>
      <c r="R8580" s="3"/>
      <c r="S8580" s="3"/>
      <c r="T8580" s="3"/>
    </row>
    <row r="8581" spans="1:20" x14ac:dyDescent="0.25">
      <c r="A8581"/>
      <c r="C8581"/>
      <c r="D8581" s="12"/>
      <c r="E8581" s="6"/>
      <c r="F8581" s="6"/>
      <c r="G8581" s="15"/>
      <c r="H8581" s="17"/>
      <c r="M8581" s="3"/>
      <c r="N8581" s="3"/>
      <c r="O8581" s="3"/>
      <c r="P8581" s="3"/>
      <c r="Q8581" s="18"/>
      <c r="R8581" s="3"/>
      <c r="S8581" s="3"/>
      <c r="T8581" s="3"/>
    </row>
    <row r="8582" spans="1:20" x14ac:dyDescent="0.25">
      <c r="A8582"/>
      <c r="C8582"/>
      <c r="D8582" s="12"/>
      <c r="E8582" s="6"/>
      <c r="F8582" s="6"/>
      <c r="G8582" s="15"/>
      <c r="H8582" s="17"/>
      <c r="M8582" s="3"/>
      <c r="N8582" s="3"/>
      <c r="O8582" s="3"/>
      <c r="P8582" s="3"/>
      <c r="Q8582" s="18"/>
      <c r="R8582" s="3"/>
      <c r="S8582" s="3"/>
      <c r="T8582" s="3"/>
    </row>
    <row r="8583" spans="1:20" x14ac:dyDescent="0.25">
      <c r="A8583"/>
      <c r="C8583"/>
      <c r="D8583" s="12"/>
      <c r="E8583" s="6"/>
      <c r="F8583" s="6"/>
      <c r="G8583" s="15"/>
      <c r="H8583" s="17"/>
      <c r="M8583" s="3"/>
      <c r="N8583" s="3"/>
      <c r="O8583" s="3"/>
      <c r="P8583" s="3"/>
      <c r="Q8583" s="18"/>
      <c r="R8583" s="3"/>
      <c r="S8583" s="3"/>
      <c r="T8583" s="3"/>
    </row>
    <row r="8584" spans="1:20" x14ac:dyDescent="0.25">
      <c r="A8584"/>
      <c r="C8584"/>
      <c r="D8584" s="12"/>
      <c r="E8584" s="6"/>
      <c r="F8584" s="6"/>
      <c r="G8584" s="15"/>
      <c r="H8584" s="17"/>
      <c r="M8584" s="3"/>
      <c r="N8584" s="3"/>
      <c r="O8584" s="3"/>
      <c r="P8584" s="3"/>
      <c r="Q8584" s="18"/>
      <c r="R8584" s="3"/>
      <c r="S8584" s="3"/>
      <c r="T8584" s="3"/>
    </row>
    <row r="8585" spans="1:20" x14ac:dyDescent="0.25">
      <c r="A8585"/>
      <c r="C8585"/>
      <c r="D8585" s="12"/>
      <c r="E8585" s="6"/>
      <c r="F8585" s="6"/>
      <c r="G8585" s="15"/>
      <c r="H8585" s="17"/>
      <c r="M8585" s="3"/>
      <c r="N8585" s="3"/>
      <c r="O8585" s="3"/>
      <c r="P8585" s="3"/>
      <c r="Q8585" s="18"/>
      <c r="R8585" s="3"/>
      <c r="S8585" s="3"/>
      <c r="T8585" s="3"/>
    </row>
    <row r="8586" spans="1:20" x14ac:dyDescent="0.25">
      <c r="A8586"/>
      <c r="C8586"/>
      <c r="D8586" s="12"/>
      <c r="E8586" s="6"/>
      <c r="F8586" s="6"/>
      <c r="G8586" s="15"/>
      <c r="H8586" s="17"/>
      <c r="M8586" s="3"/>
      <c r="N8586" s="3"/>
      <c r="O8586" s="3"/>
      <c r="P8586" s="3"/>
      <c r="Q8586" s="18"/>
      <c r="R8586" s="3"/>
      <c r="S8586" s="3"/>
      <c r="T8586" s="3"/>
    </row>
    <row r="8587" spans="1:20" x14ac:dyDescent="0.25">
      <c r="A8587"/>
      <c r="C8587"/>
      <c r="D8587" s="12"/>
      <c r="E8587" s="6"/>
      <c r="F8587" s="6"/>
      <c r="G8587" s="15"/>
      <c r="H8587" s="17"/>
      <c r="M8587" s="3"/>
      <c r="N8587" s="3"/>
      <c r="O8587" s="3"/>
      <c r="P8587" s="3"/>
      <c r="Q8587" s="18"/>
      <c r="R8587" s="3"/>
      <c r="S8587" s="3"/>
      <c r="T8587" s="3"/>
    </row>
    <row r="8588" spans="1:20" x14ac:dyDescent="0.25">
      <c r="A8588"/>
      <c r="C8588"/>
      <c r="D8588" s="12"/>
      <c r="E8588" s="6"/>
      <c r="F8588" s="6"/>
      <c r="G8588" s="15"/>
      <c r="H8588" s="17"/>
      <c r="M8588" s="3"/>
      <c r="N8588" s="3"/>
      <c r="O8588" s="3"/>
      <c r="P8588" s="3"/>
      <c r="Q8588" s="18"/>
      <c r="R8588" s="3"/>
      <c r="S8588" s="3"/>
      <c r="T8588" s="3"/>
    </row>
    <row r="8589" spans="1:20" x14ac:dyDescent="0.25">
      <c r="A8589"/>
      <c r="C8589"/>
      <c r="D8589" s="12"/>
      <c r="E8589" s="6"/>
      <c r="F8589" s="6"/>
      <c r="G8589" s="15"/>
      <c r="H8589" s="17"/>
      <c r="M8589" s="3"/>
      <c r="N8589" s="3"/>
      <c r="O8589" s="3"/>
      <c r="P8589" s="3"/>
      <c r="Q8589" s="18"/>
      <c r="R8589" s="3"/>
      <c r="S8589" s="3"/>
      <c r="T8589" s="3"/>
    </row>
    <row r="8590" spans="1:20" x14ac:dyDescent="0.25">
      <c r="A8590"/>
      <c r="C8590"/>
      <c r="D8590" s="12"/>
      <c r="E8590" s="6"/>
      <c r="F8590" s="6"/>
      <c r="G8590" s="15"/>
      <c r="H8590" s="17"/>
      <c r="M8590" s="3"/>
      <c r="N8590" s="3"/>
      <c r="O8590" s="3"/>
      <c r="P8590" s="3"/>
      <c r="Q8590" s="18"/>
      <c r="R8590" s="3"/>
      <c r="S8590" s="3"/>
      <c r="T8590" s="3"/>
    </row>
    <row r="8591" spans="1:20" x14ac:dyDescent="0.25">
      <c r="A8591"/>
      <c r="C8591"/>
      <c r="D8591" s="12"/>
      <c r="E8591" s="6"/>
      <c r="F8591" s="6"/>
      <c r="G8591" s="15"/>
      <c r="H8591" s="17"/>
      <c r="M8591" s="3"/>
      <c r="N8591" s="3"/>
      <c r="O8591" s="3"/>
      <c r="P8591" s="3"/>
      <c r="Q8591" s="18"/>
      <c r="R8591" s="3"/>
      <c r="S8591" s="3"/>
      <c r="T8591" s="3"/>
    </row>
    <row r="8592" spans="1:20" x14ac:dyDescent="0.25">
      <c r="A8592"/>
      <c r="C8592"/>
      <c r="D8592" s="12"/>
      <c r="E8592" s="6"/>
      <c r="F8592" s="6"/>
      <c r="G8592" s="15"/>
      <c r="H8592" s="17"/>
      <c r="M8592" s="3"/>
      <c r="N8592" s="3"/>
      <c r="O8592" s="3"/>
      <c r="P8592" s="3"/>
      <c r="Q8592" s="18"/>
      <c r="R8592" s="3"/>
      <c r="S8592" s="3"/>
      <c r="T8592" s="3"/>
    </row>
    <row r="8593" spans="1:20" x14ac:dyDescent="0.25">
      <c r="A8593"/>
      <c r="C8593"/>
      <c r="D8593" s="12"/>
      <c r="E8593" s="6"/>
      <c r="F8593" s="6"/>
      <c r="G8593" s="15"/>
      <c r="H8593" s="17"/>
      <c r="M8593" s="3"/>
      <c r="N8593" s="3"/>
      <c r="O8593" s="3"/>
      <c r="P8593" s="3"/>
      <c r="Q8593" s="18"/>
      <c r="R8593" s="3"/>
      <c r="S8593" s="3"/>
      <c r="T8593" s="3"/>
    </row>
    <row r="8594" spans="1:20" x14ac:dyDescent="0.25">
      <c r="A8594"/>
      <c r="C8594"/>
      <c r="D8594" s="12"/>
      <c r="E8594" s="6"/>
      <c r="F8594" s="6"/>
      <c r="G8594" s="15"/>
      <c r="H8594" s="17"/>
      <c r="M8594" s="3"/>
      <c r="N8594" s="3"/>
      <c r="O8594" s="3"/>
      <c r="P8594" s="3"/>
      <c r="Q8594" s="18"/>
      <c r="R8594" s="3"/>
      <c r="S8594" s="3"/>
      <c r="T8594" s="3"/>
    </row>
    <row r="8595" spans="1:20" x14ac:dyDescent="0.25">
      <c r="A8595"/>
      <c r="C8595"/>
      <c r="D8595" s="12"/>
      <c r="E8595" s="6"/>
      <c r="F8595" s="6"/>
      <c r="G8595" s="15"/>
      <c r="H8595" s="17"/>
      <c r="M8595" s="3"/>
      <c r="N8595" s="3"/>
      <c r="O8595" s="3"/>
      <c r="P8595" s="3"/>
      <c r="Q8595" s="18"/>
      <c r="R8595" s="3"/>
      <c r="S8595" s="3"/>
      <c r="T8595" s="3"/>
    </row>
    <row r="8596" spans="1:20" x14ac:dyDescent="0.25">
      <c r="A8596"/>
      <c r="C8596"/>
      <c r="D8596" s="12"/>
      <c r="E8596" s="6"/>
      <c r="F8596" s="6"/>
      <c r="G8596" s="15"/>
      <c r="H8596" s="17"/>
      <c r="M8596" s="3"/>
      <c r="N8596" s="3"/>
      <c r="O8596" s="3"/>
      <c r="P8596" s="3"/>
      <c r="Q8596" s="18"/>
      <c r="R8596" s="3"/>
      <c r="S8596" s="3"/>
      <c r="T8596" s="3"/>
    </row>
    <row r="8597" spans="1:20" x14ac:dyDescent="0.25">
      <c r="A8597"/>
      <c r="C8597"/>
      <c r="D8597" s="12"/>
      <c r="E8597" s="6"/>
      <c r="F8597" s="6"/>
      <c r="G8597" s="15"/>
      <c r="H8597" s="17"/>
      <c r="M8597" s="3"/>
      <c r="N8597" s="3"/>
      <c r="O8597" s="3"/>
      <c r="P8597" s="3"/>
      <c r="Q8597" s="18"/>
      <c r="R8597" s="3"/>
      <c r="S8597" s="3"/>
      <c r="T8597" s="3"/>
    </row>
    <row r="8598" spans="1:20" x14ac:dyDescent="0.25">
      <c r="A8598"/>
      <c r="C8598"/>
      <c r="D8598" s="12"/>
      <c r="E8598" s="6"/>
      <c r="F8598" s="6"/>
      <c r="G8598" s="15"/>
      <c r="H8598" s="17"/>
      <c r="M8598" s="3"/>
      <c r="N8598" s="3"/>
      <c r="O8598" s="3"/>
      <c r="P8598" s="3"/>
      <c r="Q8598" s="18"/>
      <c r="R8598" s="3"/>
      <c r="S8598" s="3"/>
      <c r="T8598" s="3"/>
    </row>
    <row r="8599" spans="1:20" x14ac:dyDescent="0.25">
      <c r="A8599"/>
      <c r="C8599"/>
      <c r="D8599" s="12"/>
      <c r="E8599" s="6"/>
      <c r="F8599" s="6"/>
      <c r="G8599" s="15"/>
      <c r="H8599" s="17"/>
      <c r="M8599" s="3"/>
      <c r="N8599" s="3"/>
      <c r="O8599" s="3"/>
      <c r="P8599" s="3"/>
      <c r="Q8599" s="18"/>
      <c r="R8599" s="3"/>
      <c r="S8599" s="3"/>
      <c r="T8599" s="3"/>
    </row>
    <row r="8600" spans="1:20" x14ac:dyDescent="0.25">
      <c r="A8600"/>
      <c r="C8600"/>
      <c r="D8600" s="12"/>
      <c r="E8600" s="6"/>
      <c r="F8600" s="6"/>
      <c r="G8600" s="15"/>
      <c r="H8600" s="17"/>
      <c r="M8600" s="3"/>
      <c r="N8600" s="3"/>
      <c r="O8600" s="3"/>
      <c r="P8600" s="3"/>
      <c r="Q8600" s="18"/>
      <c r="R8600" s="3"/>
      <c r="S8600" s="3"/>
      <c r="T8600" s="3"/>
    </row>
    <row r="8601" spans="1:20" x14ac:dyDescent="0.25">
      <c r="A8601"/>
      <c r="C8601"/>
      <c r="D8601" s="12"/>
      <c r="E8601" s="6"/>
      <c r="F8601" s="6"/>
      <c r="G8601" s="15"/>
      <c r="H8601" s="17"/>
      <c r="M8601" s="3"/>
      <c r="N8601" s="3"/>
      <c r="O8601" s="3"/>
      <c r="P8601" s="3"/>
      <c r="Q8601" s="18"/>
      <c r="R8601" s="3"/>
      <c r="S8601" s="3"/>
      <c r="T8601" s="3"/>
    </row>
    <row r="8602" spans="1:20" x14ac:dyDescent="0.25">
      <c r="A8602"/>
      <c r="C8602"/>
      <c r="D8602" s="12"/>
      <c r="E8602" s="6"/>
      <c r="F8602" s="6"/>
      <c r="G8602" s="15"/>
      <c r="H8602" s="17"/>
      <c r="M8602" s="3"/>
      <c r="N8602" s="3"/>
      <c r="O8602" s="3"/>
      <c r="P8602" s="3"/>
      <c r="Q8602" s="18"/>
      <c r="R8602" s="3"/>
      <c r="S8602" s="3"/>
      <c r="T8602" s="3"/>
    </row>
    <row r="8603" spans="1:20" x14ac:dyDescent="0.25">
      <c r="A8603"/>
      <c r="C8603"/>
      <c r="D8603" s="12"/>
      <c r="E8603" s="6"/>
      <c r="F8603" s="6"/>
      <c r="G8603" s="15"/>
      <c r="H8603" s="17"/>
      <c r="M8603" s="3"/>
      <c r="N8603" s="3"/>
      <c r="O8603" s="3"/>
      <c r="P8603" s="3"/>
      <c r="Q8603" s="18"/>
      <c r="R8603" s="3"/>
      <c r="S8603" s="3"/>
      <c r="T8603" s="3"/>
    </row>
    <row r="8604" spans="1:20" x14ac:dyDescent="0.25">
      <c r="A8604"/>
      <c r="C8604"/>
      <c r="D8604" s="12"/>
      <c r="E8604" s="6"/>
      <c r="F8604" s="6"/>
      <c r="G8604" s="15"/>
      <c r="H8604" s="17"/>
      <c r="M8604" s="3"/>
      <c r="N8604" s="3"/>
      <c r="O8604" s="3"/>
      <c r="P8604" s="3"/>
      <c r="Q8604" s="18"/>
      <c r="R8604" s="3"/>
      <c r="S8604" s="3"/>
      <c r="T8604" s="3"/>
    </row>
    <row r="8605" spans="1:20" x14ac:dyDescent="0.25">
      <c r="A8605"/>
      <c r="C8605"/>
      <c r="D8605" s="12"/>
      <c r="E8605" s="6"/>
      <c r="F8605" s="6"/>
      <c r="G8605" s="15"/>
      <c r="H8605" s="17"/>
      <c r="M8605" s="3"/>
      <c r="N8605" s="3"/>
      <c r="O8605" s="3"/>
      <c r="P8605" s="3"/>
      <c r="Q8605" s="18"/>
      <c r="R8605" s="3"/>
      <c r="S8605" s="3"/>
      <c r="T8605" s="3"/>
    </row>
    <row r="8606" spans="1:20" x14ac:dyDescent="0.25">
      <c r="A8606"/>
      <c r="C8606"/>
      <c r="D8606" s="12"/>
      <c r="E8606" s="6"/>
      <c r="F8606" s="6"/>
      <c r="G8606" s="15"/>
      <c r="H8606" s="17"/>
      <c r="M8606" s="3"/>
      <c r="N8606" s="3"/>
      <c r="O8606" s="3"/>
      <c r="P8606" s="3"/>
      <c r="Q8606" s="18"/>
      <c r="R8606" s="3"/>
      <c r="S8606" s="3"/>
      <c r="T8606" s="3"/>
    </row>
    <row r="8607" spans="1:20" x14ac:dyDescent="0.25">
      <c r="A8607"/>
      <c r="C8607"/>
      <c r="D8607" s="12"/>
      <c r="E8607" s="6"/>
      <c r="F8607" s="6"/>
      <c r="G8607" s="15"/>
      <c r="H8607" s="17"/>
      <c r="M8607" s="3"/>
      <c r="N8607" s="3"/>
      <c r="O8607" s="3"/>
      <c r="P8607" s="3"/>
      <c r="Q8607" s="18"/>
      <c r="R8607" s="3"/>
      <c r="S8607" s="3"/>
      <c r="T8607" s="3"/>
    </row>
    <row r="8608" spans="1:20" x14ac:dyDescent="0.25">
      <c r="A8608"/>
      <c r="C8608"/>
      <c r="D8608" s="12"/>
      <c r="E8608" s="6"/>
      <c r="F8608" s="6"/>
      <c r="G8608" s="15"/>
      <c r="H8608" s="17"/>
      <c r="M8608" s="3"/>
      <c r="N8608" s="3"/>
      <c r="O8608" s="3"/>
      <c r="P8608" s="3"/>
      <c r="Q8608" s="18"/>
      <c r="R8608" s="3"/>
      <c r="S8608" s="3"/>
      <c r="T8608" s="3"/>
    </row>
    <row r="8609" spans="1:20" x14ac:dyDescent="0.25">
      <c r="A8609"/>
      <c r="C8609"/>
      <c r="D8609" s="12"/>
      <c r="E8609" s="6"/>
      <c r="F8609" s="6"/>
      <c r="G8609" s="15"/>
      <c r="H8609" s="17"/>
      <c r="M8609" s="3"/>
      <c r="N8609" s="3"/>
      <c r="O8609" s="3"/>
      <c r="P8609" s="3"/>
      <c r="Q8609" s="18"/>
      <c r="R8609" s="3"/>
      <c r="S8609" s="3"/>
      <c r="T8609" s="3"/>
    </row>
    <row r="8610" spans="1:20" x14ac:dyDescent="0.25">
      <c r="A8610"/>
      <c r="C8610"/>
      <c r="D8610" s="12"/>
      <c r="E8610" s="6"/>
      <c r="F8610" s="6"/>
      <c r="G8610" s="15"/>
      <c r="H8610" s="17"/>
      <c r="M8610" s="3"/>
      <c r="N8610" s="3"/>
      <c r="O8610" s="3"/>
      <c r="P8610" s="3"/>
      <c r="Q8610" s="18"/>
      <c r="R8610" s="3"/>
      <c r="S8610" s="3"/>
      <c r="T8610" s="3"/>
    </row>
    <row r="8611" spans="1:20" x14ac:dyDescent="0.25">
      <c r="A8611"/>
      <c r="C8611"/>
      <c r="D8611" s="12"/>
      <c r="E8611" s="6"/>
      <c r="F8611" s="6"/>
      <c r="G8611" s="15"/>
      <c r="H8611" s="17"/>
      <c r="M8611" s="3"/>
      <c r="N8611" s="3"/>
      <c r="O8611" s="3"/>
      <c r="P8611" s="3"/>
      <c r="Q8611" s="18"/>
      <c r="R8611" s="3"/>
      <c r="S8611" s="3"/>
      <c r="T8611" s="3"/>
    </row>
    <row r="8612" spans="1:20" x14ac:dyDescent="0.25">
      <c r="A8612"/>
      <c r="C8612"/>
      <c r="D8612" s="12"/>
      <c r="E8612" s="6"/>
      <c r="F8612" s="6"/>
      <c r="G8612" s="15"/>
      <c r="H8612" s="17"/>
      <c r="M8612" s="3"/>
      <c r="N8612" s="3"/>
      <c r="O8612" s="3"/>
      <c r="P8612" s="3"/>
      <c r="Q8612" s="18"/>
      <c r="R8612" s="3"/>
      <c r="S8612" s="3"/>
      <c r="T8612" s="3"/>
    </row>
    <row r="8613" spans="1:20" x14ac:dyDescent="0.25">
      <c r="A8613"/>
      <c r="C8613"/>
      <c r="D8613" s="12"/>
      <c r="E8613" s="6"/>
      <c r="F8613" s="6"/>
      <c r="G8613" s="15"/>
      <c r="H8613" s="17"/>
      <c r="M8613" s="3"/>
      <c r="N8613" s="3"/>
      <c r="O8613" s="3"/>
      <c r="P8613" s="3"/>
      <c r="Q8613" s="18"/>
      <c r="R8613" s="3"/>
      <c r="S8613" s="3"/>
      <c r="T8613" s="3"/>
    </row>
    <row r="8614" spans="1:20" x14ac:dyDescent="0.25">
      <c r="A8614"/>
      <c r="C8614"/>
      <c r="D8614" s="12"/>
      <c r="E8614" s="6"/>
      <c r="F8614" s="6"/>
      <c r="G8614" s="15"/>
      <c r="H8614" s="17"/>
      <c r="M8614" s="3"/>
      <c r="N8614" s="3"/>
      <c r="O8614" s="3"/>
      <c r="P8614" s="3"/>
      <c r="Q8614" s="18"/>
      <c r="R8614" s="3"/>
      <c r="S8614" s="3"/>
      <c r="T8614" s="3"/>
    </row>
    <row r="8615" spans="1:20" x14ac:dyDescent="0.25">
      <c r="A8615"/>
      <c r="C8615"/>
      <c r="D8615" s="12"/>
      <c r="E8615" s="6"/>
      <c r="F8615" s="6"/>
      <c r="G8615" s="15"/>
      <c r="H8615" s="17"/>
      <c r="M8615" s="3"/>
      <c r="N8615" s="3"/>
      <c r="O8615" s="3"/>
      <c r="P8615" s="3"/>
      <c r="Q8615" s="18"/>
      <c r="R8615" s="3"/>
      <c r="S8615" s="3"/>
      <c r="T8615" s="3"/>
    </row>
    <row r="8616" spans="1:20" x14ac:dyDescent="0.25">
      <c r="A8616"/>
      <c r="C8616"/>
      <c r="D8616" s="12"/>
      <c r="E8616" s="6"/>
      <c r="F8616" s="6"/>
      <c r="G8616" s="15"/>
      <c r="H8616" s="17"/>
      <c r="M8616" s="3"/>
      <c r="N8616" s="3"/>
      <c r="O8616" s="3"/>
      <c r="P8616" s="3"/>
      <c r="Q8616" s="18"/>
      <c r="R8616" s="3"/>
      <c r="S8616" s="3"/>
      <c r="T8616" s="3"/>
    </row>
    <row r="8617" spans="1:20" x14ac:dyDescent="0.25">
      <c r="A8617"/>
      <c r="C8617"/>
      <c r="D8617" s="12"/>
      <c r="E8617" s="6"/>
      <c r="F8617" s="6"/>
      <c r="G8617" s="15"/>
      <c r="H8617" s="17"/>
      <c r="M8617" s="3"/>
      <c r="N8617" s="3"/>
      <c r="O8617" s="3"/>
      <c r="P8617" s="3"/>
      <c r="Q8617" s="18"/>
      <c r="R8617" s="3"/>
      <c r="S8617" s="3"/>
      <c r="T8617" s="3"/>
    </row>
    <row r="8618" spans="1:20" x14ac:dyDescent="0.25">
      <c r="A8618"/>
      <c r="C8618"/>
      <c r="D8618" s="12"/>
      <c r="E8618" s="6"/>
      <c r="F8618" s="6"/>
      <c r="G8618" s="15"/>
      <c r="H8618" s="17"/>
      <c r="M8618" s="3"/>
      <c r="N8618" s="3"/>
      <c r="O8618" s="3"/>
      <c r="P8618" s="3"/>
      <c r="Q8618" s="18"/>
      <c r="R8618" s="3"/>
      <c r="S8618" s="3"/>
      <c r="T8618" s="3"/>
    </row>
    <row r="8619" spans="1:20" x14ac:dyDescent="0.25">
      <c r="A8619"/>
      <c r="C8619"/>
      <c r="D8619" s="12"/>
      <c r="E8619" s="6"/>
      <c r="F8619" s="6"/>
      <c r="G8619" s="15"/>
      <c r="H8619" s="17"/>
      <c r="M8619" s="3"/>
      <c r="N8619" s="3"/>
      <c r="O8619" s="3"/>
      <c r="P8619" s="3"/>
      <c r="Q8619" s="18"/>
      <c r="R8619" s="3"/>
      <c r="S8619" s="3"/>
      <c r="T8619" s="3"/>
    </row>
    <row r="8620" spans="1:20" x14ac:dyDescent="0.25">
      <c r="A8620"/>
      <c r="C8620"/>
      <c r="D8620" s="12"/>
      <c r="E8620" s="6"/>
      <c r="F8620" s="6"/>
      <c r="G8620" s="15"/>
      <c r="H8620" s="17"/>
      <c r="M8620" s="3"/>
      <c r="N8620" s="3"/>
      <c r="O8620" s="3"/>
      <c r="P8620" s="3"/>
      <c r="Q8620" s="18"/>
      <c r="R8620" s="3"/>
      <c r="S8620" s="3"/>
      <c r="T8620" s="3"/>
    </row>
    <row r="8621" spans="1:20" x14ac:dyDescent="0.25">
      <c r="A8621"/>
      <c r="C8621"/>
      <c r="D8621" s="12"/>
      <c r="E8621" s="6"/>
      <c r="F8621" s="6"/>
      <c r="G8621" s="15"/>
      <c r="H8621" s="17"/>
      <c r="M8621" s="3"/>
      <c r="N8621" s="3"/>
      <c r="O8621" s="3"/>
      <c r="P8621" s="3"/>
      <c r="Q8621" s="18"/>
      <c r="R8621" s="3"/>
      <c r="S8621" s="3"/>
      <c r="T8621" s="3"/>
    </row>
    <row r="8622" spans="1:20" x14ac:dyDescent="0.25">
      <c r="A8622"/>
      <c r="C8622"/>
      <c r="D8622" s="12"/>
      <c r="E8622" s="6"/>
      <c r="F8622" s="6"/>
      <c r="G8622" s="15"/>
      <c r="H8622" s="17"/>
      <c r="M8622" s="3"/>
      <c r="N8622" s="3"/>
      <c r="O8622" s="3"/>
      <c r="P8622" s="3"/>
      <c r="Q8622" s="18"/>
      <c r="R8622" s="3"/>
      <c r="S8622" s="3"/>
      <c r="T8622" s="3"/>
    </row>
    <row r="8623" spans="1:20" x14ac:dyDescent="0.25">
      <c r="A8623"/>
      <c r="C8623"/>
      <c r="D8623" s="12"/>
      <c r="E8623" s="6"/>
      <c r="F8623" s="6"/>
      <c r="G8623" s="15"/>
      <c r="H8623" s="17"/>
      <c r="M8623" s="3"/>
      <c r="N8623" s="3"/>
      <c r="O8623" s="3"/>
      <c r="P8623" s="3"/>
      <c r="Q8623" s="18"/>
      <c r="R8623" s="3"/>
      <c r="S8623" s="3"/>
      <c r="T8623" s="3"/>
    </row>
    <row r="8624" spans="1:20" x14ac:dyDescent="0.25">
      <c r="A8624"/>
      <c r="C8624"/>
      <c r="D8624" s="12"/>
      <c r="E8624" s="6"/>
      <c r="F8624" s="6"/>
      <c r="G8624" s="15"/>
      <c r="H8624" s="17"/>
      <c r="M8624" s="3"/>
      <c r="N8624" s="3"/>
      <c r="O8624" s="3"/>
      <c r="P8624" s="3"/>
      <c r="Q8624" s="18"/>
      <c r="R8624" s="3"/>
      <c r="S8624" s="3"/>
      <c r="T8624" s="3"/>
    </row>
    <row r="8625" spans="1:20" x14ac:dyDescent="0.25">
      <c r="A8625"/>
      <c r="C8625"/>
      <c r="D8625" s="12"/>
      <c r="E8625" s="6"/>
      <c r="F8625" s="6"/>
      <c r="G8625" s="15"/>
      <c r="H8625" s="17"/>
      <c r="M8625" s="3"/>
      <c r="N8625" s="3"/>
      <c r="O8625" s="3"/>
      <c r="P8625" s="3"/>
      <c r="Q8625" s="18"/>
      <c r="R8625" s="3"/>
      <c r="S8625" s="3"/>
      <c r="T8625" s="3"/>
    </row>
    <row r="8626" spans="1:20" x14ac:dyDescent="0.25">
      <c r="A8626"/>
      <c r="C8626"/>
      <c r="D8626" s="12"/>
      <c r="E8626" s="6"/>
      <c r="F8626" s="6"/>
      <c r="G8626" s="15"/>
      <c r="H8626" s="17"/>
      <c r="M8626" s="3"/>
      <c r="N8626" s="3"/>
      <c r="O8626" s="3"/>
      <c r="P8626" s="3"/>
      <c r="Q8626" s="18"/>
      <c r="R8626" s="3"/>
      <c r="S8626" s="3"/>
      <c r="T8626" s="3"/>
    </row>
    <row r="8627" spans="1:20" x14ac:dyDescent="0.25">
      <c r="A8627"/>
      <c r="C8627"/>
      <c r="D8627" s="12"/>
      <c r="E8627" s="6"/>
      <c r="F8627" s="6"/>
      <c r="G8627" s="15"/>
      <c r="H8627" s="17"/>
      <c r="M8627" s="3"/>
      <c r="N8627" s="3"/>
      <c r="O8627" s="3"/>
      <c r="P8627" s="3"/>
      <c r="Q8627" s="18"/>
      <c r="R8627" s="3"/>
      <c r="S8627" s="3"/>
      <c r="T8627" s="3"/>
    </row>
    <row r="8628" spans="1:20" x14ac:dyDescent="0.25">
      <c r="A8628"/>
      <c r="C8628"/>
      <c r="D8628" s="12"/>
      <c r="E8628" s="6"/>
      <c r="F8628" s="6"/>
      <c r="G8628" s="15"/>
      <c r="H8628" s="17"/>
      <c r="M8628" s="3"/>
      <c r="N8628" s="3"/>
      <c r="O8628" s="3"/>
      <c r="P8628" s="3"/>
      <c r="Q8628" s="18"/>
      <c r="R8628" s="3"/>
      <c r="S8628" s="3"/>
      <c r="T8628" s="3"/>
    </row>
    <row r="8629" spans="1:20" x14ac:dyDescent="0.25">
      <c r="A8629"/>
      <c r="C8629"/>
      <c r="D8629" s="12"/>
      <c r="E8629" s="6"/>
      <c r="F8629" s="6"/>
      <c r="G8629" s="15"/>
      <c r="H8629" s="17"/>
      <c r="M8629" s="3"/>
      <c r="N8629" s="3"/>
      <c r="O8629" s="3"/>
      <c r="P8629" s="3"/>
      <c r="Q8629" s="18"/>
      <c r="R8629" s="3"/>
      <c r="S8629" s="3"/>
      <c r="T8629" s="3"/>
    </row>
    <row r="8630" spans="1:20" x14ac:dyDescent="0.25">
      <c r="A8630"/>
      <c r="C8630"/>
      <c r="D8630" s="12"/>
      <c r="E8630" s="6"/>
      <c r="F8630" s="6"/>
      <c r="G8630" s="15"/>
      <c r="H8630" s="17"/>
      <c r="M8630" s="3"/>
      <c r="N8630" s="3"/>
      <c r="O8630" s="3"/>
      <c r="P8630" s="3"/>
      <c r="Q8630" s="18"/>
      <c r="R8630" s="3"/>
      <c r="S8630" s="3"/>
      <c r="T8630" s="3"/>
    </row>
    <row r="8631" spans="1:20" x14ac:dyDescent="0.25">
      <c r="A8631"/>
      <c r="C8631"/>
      <c r="D8631" s="12"/>
      <c r="E8631" s="6"/>
      <c r="F8631" s="6"/>
      <c r="G8631" s="15"/>
      <c r="H8631" s="17"/>
      <c r="M8631" s="3"/>
      <c r="N8631" s="3"/>
      <c r="O8631" s="3"/>
      <c r="P8631" s="3"/>
      <c r="Q8631" s="18"/>
      <c r="R8631" s="3"/>
      <c r="S8631" s="3"/>
      <c r="T8631" s="3"/>
    </row>
    <row r="8632" spans="1:20" x14ac:dyDescent="0.25">
      <c r="A8632"/>
      <c r="C8632"/>
      <c r="D8632" s="12"/>
      <c r="E8632" s="6"/>
      <c r="F8632" s="6"/>
      <c r="G8632" s="15"/>
      <c r="H8632" s="17"/>
      <c r="M8632" s="3"/>
      <c r="N8632" s="3"/>
      <c r="O8632" s="3"/>
      <c r="P8632" s="3"/>
      <c r="Q8632" s="18"/>
      <c r="R8632" s="3"/>
      <c r="S8632" s="3"/>
      <c r="T8632" s="3"/>
    </row>
    <row r="8633" spans="1:20" x14ac:dyDescent="0.25">
      <c r="A8633"/>
      <c r="C8633"/>
      <c r="D8633" s="12"/>
      <c r="E8633" s="6"/>
      <c r="F8633" s="6"/>
      <c r="G8633" s="15"/>
      <c r="H8633" s="17"/>
      <c r="M8633" s="3"/>
      <c r="N8633" s="3"/>
      <c r="O8633" s="3"/>
      <c r="P8633" s="3"/>
      <c r="Q8633" s="18"/>
      <c r="R8633" s="3"/>
      <c r="S8633" s="3"/>
      <c r="T8633" s="3"/>
    </row>
    <row r="8634" spans="1:20" x14ac:dyDescent="0.25">
      <c r="A8634"/>
      <c r="C8634"/>
      <c r="D8634" s="12"/>
      <c r="E8634" s="6"/>
      <c r="F8634" s="6"/>
      <c r="G8634" s="15"/>
      <c r="H8634" s="17"/>
      <c r="M8634" s="3"/>
      <c r="N8634" s="3"/>
      <c r="O8634" s="3"/>
      <c r="P8634" s="3"/>
      <c r="Q8634" s="18"/>
      <c r="R8634" s="3"/>
      <c r="S8634" s="3"/>
      <c r="T8634" s="3"/>
    </row>
    <row r="8635" spans="1:20" x14ac:dyDescent="0.25">
      <c r="A8635"/>
      <c r="C8635"/>
      <c r="D8635" s="12"/>
      <c r="E8635" s="6"/>
      <c r="F8635" s="6"/>
      <c r="G8635" s="15"/>
      <c r="H8635" s="17"/>
      <c r="M8635" s="3"/>
      <c r="N8635" s="3"/>
      <c r="O8635" s="3"/>
      <c r="P8635" s="3"/>
      <c r="Q8635" s="18"/>
      <c r="R8635" s="3"/>
      <c r="S8635" s="3"/>
      <c r="T8635" s="3"/>
    </row>
    <row r="8636" spans="1:20" x14ac:dyDescent="0.25">
      <c r="A8636"/>
      <c r="C8636"/>
      <c r="D8636" s="12"/>
      <c r="E8636" s="6"/>
      <c r="F8636" s="6"/>
      <c r="G8636" s="15"/>
      <c r="H8636" s="17"/>
      <c r="M8636" s="3"/>
      <c r="N8636" s="3"/>
      <c r="O8636" s="3"/>
      <c r="P8636" s="3"/>
      <c r="Q8636" s="18"/>
      <c r="R8636" s="3"/>
      <c r="S8636" s="3"/>
      <c r="T8636" s="3"/>
    </row>
    <row r="8637" spans="1:20" x14ac:dyDescent="0.25">
      <c r="A8637"/>
      <c r="C8637"/>
      <c r="D8637" s="12"/>
      <c r="E8637" s="6"/>
      <c r="F8637" s="6"/>
      <c r="G8637" s="15"/>
      <c r="H8637" s="17"/>
      <c r="M8637" s="3"/>
      <c r="N8637" s="3"/>
      <c r="O8637" s="3"/>
      <c r="P8637" s="3"/>
      <c r="Q8637" s="18"/>
      <c r="R8637" s="3"/>
      <c r="S8637" s="3"/>
      <c r="T8637" s="3"/>
    </row>
    <row r="8638" spans="1:20" x14ac:dyDescent="0.25">
      <c r="A8638"/>
      <c r="C8638"/>
      <c r="D8638" s="12"/>
      <c r="E8638" s="6"/>
      <c r="F8638" s="6"/>
      <c r="G8638" s="15"/>
      <c r="H8638" s="17"/>
      <c r="M8638" s="3"/>
      <c r="N8638" s="3"/>
      <c r="O8638" s="3"/>
      <c r="P8638" s="3"/>
      <c r="Q8638" s="18"/>
      <c r="R8638" s="3"/>
      <c r="S8638" s="3"/>
      <c r="T8638" s="3"/>
    </row>
    <row r="8639" spans="1:20" x14ac:dyDescent="0.25">
      <c r="A8639"/>
      <c r="C8639"/>
      <c r="D8639" s="12"/>
      <c r="E8639" s="6"/>
      <c r="F8639" s="6"/>
      <c r="G8639" s="15"/>
      <c r="H8639" s="17"/>
      <c r="M8639" s="3"/>
      <c r="N8639" s="3"/>
      <c r="O8639" s="3"/>
      <c r="P8639" s="3"/>
      <c r="Q8639" s="18"/>
      <c r="R8639" s="3"/>
      <c r="S8639" s="3"/>
      <c r="T8639" s="3"/>
    </row>
    <row r="8640" spans="1:20" x14ac:dyDescent="0.25">
      <c r="A8640"/>
      <c r="C8640"/>
      <c r="D8640" s="12"/>
      <c r="E8640" s="6"/>
      <c r="F8640" s="6"/>
      <c r="G8640" s="15"/>
      <c r="H8640" s="17"/>
      <c r="M8640" s="3"/>
      <c r="N8640" s="3"/>
      <c r="O8640" s="3"/>
      <c r="P8640" s="3"/>
      <c r="Q8640" s="18"/>
      <c r="R8640" s="3"/>
      <c r="S8640" s="3"/>
      <c r="T8640" s="3"/>
    </row>
    <row r="8641" spans="1:20" x14ac:dyDescent="0.25">
      <c r="A8641"/>
      <c r="C8641"/>
      <c r="D8641" s="12"/>
      <c r="E8641" s="6"/>
      <c r="F8641" s="6"/>
      <c r="G8641" s="15"/>
      <c r="H8641" s="17"/>
      <c r="M8641" s="3"/>
      <c r="N8641" s="3"/>
      <c r="O8641" s="3"/>
      <c r="P8641" s="3"/>
      <c r="Q8641" s="18"/>
      <c r="R8641" s="3"/>
      <c r="S8641" s="3"/>
      <c r="T8641" s="3"/>
    </row>
    <row r="8642" spans="1:20" x14ac:dyDescent="0.25">
      <c r="A8642"/>
      <c r="C8642"/>
      <c r="D8642" s="12"/>
      <c r="E8642" s="6"/>
      <c r="F8642" s="6"/>
      <c r="G8642" s="15"/>
      <c r="H8642" s="17"/>
      <c r="M8642" s="3"/>
      <c r="N8642" s="3"/>
      <c r="O8642" s="3"/>
      <c r="P8642" s="3"/>
      <c r="Q8642" s="18"/>
      <c r="R8642" s="3"/>
      <c r="S8642" s="3"/>
      <c r="T8642" s="3"/>
    </row>
    <row r="8643" spans="1:20" x14ac:dyDescent="0.25">
      <c r="A8643"/>
      <c r="C8643"/>
      <c r="D8643" s="12"/>
      <c r="E8643" s="6"/>
      <c r="F8643" s="6"/>
      <c r="G8643" s="15"/>
      <c r="H8643" s="17"/>
      <c r="M8643" s="3"/>
      <c r="N8643" s="3"/>
      <c r="O8643" s="3"/>
      <c r="P8643" s="3"/>
      <c r="Q8643" s="18"/>
      <c r="R8643" s="3"/>
      <c r="S8643" s="3"/>
      <c r="T8643" s="3"/>
    </row>
    <row r="8644" spans="1:20" x14ac:dyDescent="0.25">
      <c r="A8644"/>
      <c r="C8644"/>
      <c r="D8644" s="12"/>
      <c r="E8644" s="6"/>
      <c r="F8644" s="6"/>
      <c r="G8644" s="15"/>
      <c r="H8644" s="17"/>
      <c r="M8644" s="3"/>
      <c r="N8644" s="3"/>
      <c r="O8644" s="3"/>
      <c r="P8644" s="3"/>
      <c r="Q8644" s="18"/>
      <c r="R8644" s="3"/>
      <c r="S8644" s="3"/>
      <c r="T8644" s="3"/>
    </row>
    <row r="8645" spans="1:20" x14ac:dyDescent="0.25">
      <c r="A8645"/>
      <c r="C8645"/>
      <c r="D8645" s="12"/>
      <c r="E8645" s="6"/>
      <c r="F8645" s="6"/>
      <c r="G8645" s="15"/>
      <c r="H8645" s="17"/>
      <c r="M8645" s="3"/>
      <c r="N8645" s="3"/>
      <c r="O8645" s="3"/>
      <c r="P8645" s="3"/>
      <c r="Q8645" s="18"/>
      <c r="R8645" s="3"/>
      <c r="S8645" s="3"/>
      <c r="T8645" s="3"/>
    </row>
    <row r="8646" spans="1:20" x14ac:dyDescent="0.25">
      <c r="A8646"/>
      <c r="C8646"/>
      <c r="D8646" s="12"/>
      <c r="E8646" s="6"/>
      <c r="F8646" s="6"/>
      <c r="G8646" s="15"/>
      <c r="H8646" s="17"/>
      <c r="M8646" s="3"/>
      <c r="N8646" s="3"/>
      <c r="O8646" s="3"/>
      <c r="P8646" s="3"/>
      <c r="Q8646" s="18"/>
      <c r="R8646" s="3"/>
      <c r="S8646" s="3"/>
      <c r="T8646" s="3"/>
    </row>
    <row r="8647" spans="1:20" x14ac:dyDescent="0.25">
      <c r="A8647"/>
      <c r="C8647"/>
      <c r="D8647" s="12"/>
      <c r="E8647" s="6"/>
      <c r="F8647" s="6"/>
      <c r="G8647" s="15"/>
      <c r="H8647" s="17"/>
      <c r="M8647" s="3"/>
      <c r="N8647" s="3"/>
      <c r="O8647" s="3"/>
      <c r="P8647" s="3"/>
      <c r="Q8647" s="18"/>
      <c r="R8647" s="3"/>
      <c r="S8647" s="3"/>
      <c r="T8647" s="3"/>
    </row>
    <row r="8648" spans="1:20" x14ac:dyDescent="0.25">
      <c r="A8648"/>
      <c r="C8648"/>
      <c r="D8648" s="12"/>
      <c r="E8648" s="6"/>
      <c r="F8648" s="6"/>
      <c r="G8648" s="15"/>
      <c r="H8648" s="17"/>
      <c r="M8648" s="3"/>
      <c r="N8648" s="3"/>
      <c r="O8648" s="3"/>
      <c r="P8648" s="3"/>
      <c r="Q8648" s="18"/>
      <c r="R8648" s="3"/>
      <c r="S8648" s="3"/>
      <c r="T8648" s="3"/>
    </row>
    <row r="8649" spans="1:20" x14ac:dyDescent="0.25">
      <c r="A8649"/>
      <c r="C8649"/>
      <c r="D8649" s="12"/>
      <c r="E8649" s="6"/>
      <c r="F8649" s="6"/>
      <c r="G8649" s="15"/>
      <c r="H8649" s="17"/>
      <c r="M8649" s="3"/>
      <c r="N8649" s="3"/>
      <c r="O8649" s="3"/>
      <c r="P8649" s="3"/>
      <c r="Q8649" s="18"/>
      <c r="R8649" s="3"/>
      <c r="S8649" s="3"/>
      <c r="T8649" s="3"/>
    </row>
    <row r="8650" spans="1:20" x14ac:dyDescent="0.25">
      <c r="A8650"/>
      <c r="C8650"/>
      <c r="D8650" s="12"/>
      <c r="E8650" s="6"/>
      <c r="F8650" s="6"/>
      <c r="G8650" s="15"/>
      <c r="H8650" s="17"/>
      <c r="M8650" s="3"/>
      <c r="N8650" s="3"/>
      <c r="O8650" s="3"/>
      <c r="P8650" s="3"/>
      <c r="Q8650" s="18"/>
      <c r="R8650" s="3"/>
      <c r="S8650" s="3"/>
      <c r="T8650" s="3"/>
    </row>
    <row r="8651" spans="1:20" x14ac:dyDescent="0.25">
      <c r="A8651"/>
      <c r="C8651"/>
      <c r="D8651" s="12"/>
      <c r="E8651" s="6"/>
      <c r="F8651" s="6"/>
      <c r="G8651" s="15"/>
      <c r="H8651" s="17"/>
      <c r="M8651" s="3"/>
      <c r="N8651" s="3"/>
      <c r="O8651" s="3"/>
      <c r="P8651" s="3"/>
      <c r="Q8651" s="18"/>
      <c r="R8651" s="3"/>
      <c r="S8651" s="3"/>
      <c r="T8651" s="3"/>
    </row>
    <row r="8652" spans="1:20" x14ac:dyDescent="0.25">
      <c r="A8652"/>
      <c r="C8652"/>
      <c r="D8652" s="12"/>
      <c r="E8652" s="6"/>
      <c r="F8652" s="6"/>
      <c r="G8652" s="15"/>
      <c r="H8652" s="17"/>
      <c r="M8652" s="3"/>
      <c r="N8652" s="3"/>
      <c r="O8652" s="3"/>
      <c r="P8652" s="3"/>
      <c r="Q8652" s="18"/>
      <c r="R8652" s="3"/>
      <c r="S8652" s="3"/>
      <c r="T8652" s="3"/>
    </row>
    <row r="8653" spans="1:20" x14ac:dyDescent="0.25">
      <c r="A8653"/>
      <c r="C8653"/>
      <c r="D8653" s="12"/>
      <c r="E8653" s="6"/>
      <c r="F8653" s="6"/>
      <c r="G8653" s="15"/>
      <c r="H8653" s="17"/>
      <c r="M8653" s="3"/>
      <c r="N8653" s="3"/>
      <c r="O8653" s="3"/>
      <c r="P8653" s="3"/>
      <c r="Q8653" s="18"/>
      <c r="R8653" s="3"/>
      <c r="S8653" s="3"/>
      <c r="T8653" s="3"/>
    </row>
    <row r="8654" spans="1:20" x14ac:dyDescent="0.25">
      <c r="A8654"/>
      <c r="C8654"/>
      <c r="D8654" s="12"/>
      <c r="E8654" s="6"/>
      <c r="F8654" s="6"/>
      <c r="G8654" s="15"/>
      <c r="H8654" s="17"/>
      <c r="M8654" s="3"/>
      <c r="N8654" s="3"/>
      <c r="O8654" s="3"/>
      <c r="P8654" s="3"/>
      <c r="Q8654" s="18"/>
      <c r="R8654" s="3"/>
      <c r="S8654" s="3"/>
      <c r="T8654" s="3"/>
    </row>
    <row r="8655" spans="1:20" x14ac:dyDescent="0.25">
      <c r="A8655"/>
      <c r="C8655"/>
      <c r="D8655" s="12"/>
      <c r="E8655" s="6"/>
      <c r="F8655" s="6"/>
      <c r="G8655" s="15"/>
      <c r="H8655" s="17"/>
      <c r="M8655" s="3"/>
      <c r="N8655" s="3"/>
      <c r="O8655" s="3"/>
      <c r="P8655" s="3"/>
      <c r="Q8655" s="18"/>
      <c r="R8655" s="3"/>
      <c r="S8655" s="3"/>
      <c r="T8655" s="3"/>
    </row>
    <row r="8656" spans="1:20" x14ac:dyDescent="0.25">
      <c r="A8656"/>
      <c r="C8656"/>
      <c r="D8656" s="12"/>
      <c r="E8656" s="6"/>
      <c r="F8656" s="6"/>
      <c r="G8656" s="15"/>
      <c r="H8656" s="17"/>
      <c r="M8656" s="3"/>
      <c r="N8656" s="3"/>
      <c r="O8656" s="3"/>
      <c r="P8656" s="3"/>
      <c r="Q8656" s="18"/>
      <c r="R8656" s="3"/>
      <c r="S8656" s="3"/>
      <c r="T8656" s="3"/>
    </row>
    <row r="8657" spans="1:20" x14ac:dyDescent="0.25">
      <c r="A8657"/>
      <c r="C8657"/>
      <c r="D8657" s="12"/>
      <c r="E8657" s="6"/>
      <c r="F8657" s="6"/>
      <c r="G8657" s="15"/>
      <c r="H8657" s="17"/>
      <c r="M8657" s="3"/>
      <c r="N8657" s="3"/>
      <c r="O8657" s="3"/>
      <c r="P8657" s="3"/>
      <c r="Q8657" s="18"/>
      <c r="R8657" s="3"/>
      <c r="S8657" s="3"/>
      <c r="T8657" s="3"/>
    </row>
    <row r="8658" spans="1:20" x14ac:dyDescent="0.25">
      <c r="A8658"/>
      <c r="C8658"/>
      <c r="D8658" s="12"/>
      <c r="E8658" s="6"/>
      <c r="F8658" s="6"/>
      <c r="G8658" s="15"/>
      <c r="H8658" s="17"/>
      <c r="M8658" s="3"/>
      <c r="N8658" s="3"/>
      <c r="O8658" s="3"/>
      <c r="P8658" s="3"/>
      <c r="Q8658" s="18"/>
      <c r="R8658" s="3"/>
      <c r="S8658" s="3"/>
      <c r="T8658" s="3"/>
    </row>
    <row r="8659" spans="1:20" x14ac:dyDescent="0.25">
      <c r="A8659"/>
      <c r="C8659"/>
      <c r="D8659" s="12"/>
      <c r="E8659" s="6"/>
      <c r="F8659" s="6"/>
      <c r="G8659" s="15"/>
      <c r="H8659" s="17"/>
      <c r="M8659" s="3"/>
      <c r="N8659" s="3"/>
      <c r="O8659" s="3"/>
      <c r="P8659" s="3"/>
      <c r="Q8659" s="18"/>
      <c r="R8659" s="3"/>
      <c r="S8659" s="3"/>
      <c r="T8659" s="3"/>
    </row>
    <row r="8660" spans="1:20" x14ac:dyDescent="0.25">
      <c r="A8660"/>
      <c r="C8660"/>
      <c r="D8660" s="12"/>
      <c r="E8660" s="6"/>
      <c r="F8660" s="6"/>
      <c r="G8660" s="15"/>
      <c r="H8660" s="17"/>
      <c r="M8660" s="3"/>
      <c r="N8660" s="3"/>
      <c r="O8660" s="3"/>
      <c r="P8660" s="3"/>
      <c r="Q8660" s="18"/>
      <c r="R8660" s="3"/>
      <c r="S8660" s="3"/>
      <c r="T8660" s="3"/>
    </row>
    <row r="8661" spans="1:20" x14ac:dyDescent="0.25">
      <c r="A8661"/>
      <c r="C8661"/>
      <c r="D8661" s="12"/>
      <c r="E8661" s="6"/>
      <c r="F8661" s="6"/>
      <c r="G8661" s="15"/>
      <c r="H8661" s="17"/>
      <c r="M8661" s="3"/>
      <c r="N8661" s="3"/>
      <c r="O8661" s="3"/>
      <c r="P8661" s="3"/>
      <c r="Q8661" s="18"/>
      <c r="R8661" s="3"/>
      <c r="S8661" s="3"/>
      <c r="T8661" s="3"/>
    </row>
    <row r="8662" spans="1:20" x14ac:dyDescent="0.25">
      <c r="A8662"/>
      <c r="C8662"/>
      <c r="D8662" s="12"/>
      <c r="E8662" s="6"/>
      <c r="F8662" s="6"/>
      <c r="G8662" s="15"/>
      <c r="H8662" s="17"/>
      <c r="M8662" s="3"/>
      <c r="N8662" s="3"/>
      <c r="O8662" s="3"/>
      <c r="P8662" s="3"/>
      <c r="Q8662" s="18"/>
      <c r="R8662" s="3"/>
      <c r="S8662" s="3"/>
      <c r="T8662" s="3"/>
    </row>
    <row r="8663" spans="1:20" x14ac:dyDescent="0.25">
      <c r="A8663"/>
      <c r="C8663"/>
      <c r="D8663" s="12"/>
      <c r="E8663" s="6"/>
      <c r="F8663" s="6"/>
      <c r="G8663" s="15"/>
      <c r="H8663" s="17"/>
      <c r="M8663" s="3"/>
      <c r="N8663" s="3"/>
      <c r="O8663" s="3"/>
      <c r="P8663" s="3"/>
      <c r="Q8663" s="18"/>
      <c r="R8663" s="3"/>
      <c r="S8663" s="3"/>
      <c r="T8663" s="3"/>
    </row>
    <row r="8664" spans="1:20" x14ac:dyDescent="0.25">
      <c r="A8664"/>
      <c r="C8664"/>
      <c r="D8664" s="12"/>
      <c r="E8664" s="6"/>
      <c r="F8664" s="6"/>
      <c r="G8664" s="15"/>
      <c r="H8664" s="17"/>
      <c r="M8664" s="3"/>
      <c r="N8664" s="3"/>
      <c r="O8664" s="3"/>
      <c r="P8664" s="3"/>
      <c r="Q8664" s="18"/>
      <c r="R8664" s="3"/>
      <c r="S8664" s="3"/>
      <c r="T8664" s="3"/>
    </row>
    <row r="8665" spans="1:20" x14ac:dyDescent="0.25">
      <c r="A8665"/>
      <c r="C8665"/>
      <c r="D8665" s="12"/>
      <c r="E8665" s="6"/>
      <c r="F8665" s="6"/>
      <c r="G8665" s="15"/>
      <c r="H8665" s="17"/>
      <c r="M8665" s="3"/>
      <c r="N8665" s="3"/>
      <c r="O8665" s="3"/>
      <c r="P8665" s="3"/>
      <c r="Q8665" s="18"/>
      <c r="R8665" s="3"/>
      <c r="S8665" s="3"/>
      <c r="T8665" s="3"/>
    </row>
    <row r="8666" spans="1:20" x14ac:dyDescent="0.25">
      <c r="A8666"/>
      <c r="C8666"/>
      <c r="D8666" s="12"/>
      <c r="E8666" s="6"/>
      <c r="F8666" s="6"/>
      <c r="G8666" s="15"/>
      <c r="H8666" s="17"/>
      <c r="M8666" s="3"/>
      <c r="N8666" s="3"/>
      <c r="O8666" s="3"/>
      <c r="P8666" s="3"/>
      <c r="Q8666" s="18"/>
      <c r="R8666" s="3"/>
      <c r="S8666" s="3"/>
      <c r="T8666" s="3"/>
    </row>
    <row r="8667" spans="1:20" x14ac:dyDescent="0.25">
      <c r="A8667"/>
      <c r="C8667"/>
      <c r="D8667" s="12"/>
      <c r="E8667" s="6"/>
      <c r="F8667" s="6"/>
      <c r="G8667" s="15"/>
      <c r="H8667" s="17"/>
      <c r="M8667" s="3"/>
      <c r="N8667" s="3"/>
      <c r="O8667" s="3"/>
      <c r="P8667" s="3"/>
      <c r="Q8667" s="18"/>
      <c r="R8667" s="3"/>
      <c r="S8667" s="3"/>
      <c r="T8667" s="3"/>
    </row>
    <row r="8668" spans="1:20" x14ac:dyDescent="0.25">
      <c r="A8668"/>
      <c r="C8668"/>
      <c r="D8668" s="12"/>
      <c r="E8668" s="6"/>
      <c r="F8668" s="6"/>
      <c r="G8668" s="15"/>
      <c r="H8668" s="17"/>
      <c r="M8668" s="3"/>
      <c r="N8668" s="3"/>
      <c r="O8668" s="3"/>
      <c r="P8668" s="3"/>
      <c r="Q8668" s="18"/>
      <c r="R8668" s="3"/>
      <c r="S8668" s="3"/>
      <c r="T8668" s="3"/>
    </row>
    <row r="8669" spans="1:20" x14ac:dyDescent="0.25">
      <c r="A8669"/>
      <c r="C8669"/>
      <c r="D8669" s="12"/>
      <c r="E8669" s="6"/>
      <c r="F8669" s="6"/>
      <c r="G8669" s="15"/>
      <c r="H8669" s="17"/>
      <c r="M8669" s="3"/>
      <c r="N8669" s="3"/>
      <c r="O8669" s="3"/>
      <c r="P8669" s="3"/>
      <c r="Q8669" s="18"/>
      <c r="R8669" s="3"/>
      <c r="S8669" s="3"/>
      <c r="T8669" s="3"/>
    </row>
    <row r="8670" spans="1:20" x14ac:dyDescent="0.25">
      <c r="A8670"/>
      <c r="C8670"/>
      <c r="D8670" s="12"/>
      <c r="E8670" s="6"/>
      <c r="F8670" s="6"/>
      <c r="G8670" s="15"/>
      <c r="H8670" s="17"/>
      <c r="M8670" s="3"/>
      <c r="N8670" s="3"/>
      <c r="O8670" s="3"/>
      <c r="P8670" s="3"/>
      <c r="Q8670" s="18"/>
      <c r="R8670" s="3"/>
      <c r="S8670" s="3"/>
      <c r="T8670" s="3"/>
    </row>
    <row r="8671" spans="1:20" x14ac:dyDescent="0.25">
      <c r="A8671"/>
      <c r="C8671"/>
      <c r="D8671" s="12"/>
      <c r="E8671" s="6"/>
      <c r="F8671" s="6"/>
      <c r="G8671" s="15"/>
      <c r="H8671" s="17"/>
      <c r="M8671" s="3"/>
      <c r="N8671" s="3"/>
      <c r="O8671" s="3"/>
      <c r="P8671" s="3"/>
      <c r="Q8671" s="18"/>
      <c r="R8671" s="3"/>
      <c r="S8671" s="3"/>
      <c r="T8671" s="3"/>
    </row>
    <row r="8672" spans="1:20" x14ac:dyDescent="0.25">
      <c r="A8672"/>
      <c r="C8672"/>
      <c r="D8672" s="12"/>
      <c r="E8672" s="6"/>
      <c r="F8672" s="6"/>
      <c r="G8672" s="15"/>
      <c r="H8672" s="17"/>
      <c r="M8672" s="3"/>
      <c r="N8672" s="3"/>
      <c r="O8672" s="3"/>
      <c r="P8672" s="3"/>
      <c r="Q8672" s="18"/>
      <c r="R8672" s="3"/>
      <c r="S8672" s="3"/>
      <c r="T8672" s="3"/>
    </row>
    <row r="8673" spans="1:20" x14ac:dyDescent="0.25">
      <c r="A8673"/>
      <c r="C8673"/>
      <c r="D8673" s="12"/>
      <c r="E8673" s="6"/>
      <c r="F8673" s="6"/>
      <c r="G8673" s="15"/>
      <c r="H8673" s="17"/>
      <c r="M8673" s="3"/>
      <c r="N8673" s="3"/>
      <c r="O8673" s="3"/>
      <c r="P8673" s="3"/>
      <c r="Q8673" s="18"/>
      <c r="R8673" s="3"/>
      <c r="S8673" s="3"/>
      <c r="T8673" s="3"/>
    </row>
    <row r="8674" spans="1:20" x14ac:dyDescent="0.25">
      <c r="A8674"/>
      <c r="C8674"/>
      <c r="D8674" s="12"/>
      <c r="E8674" s="6"/>
      <c r="F8674" s="6"/>
      <c r="G8674" s="15"/>
      <c r="H8674" s="17"/>
      <c r="M8674" s="3"/>
      <c r="N8674" s="3"/>
      <c r="O8674" s="3"/>
      <c r="P8674" s="3"/>
      <c r="Q8674" s="18"/>
      <c r="R8674" s="3"/>
      <c r="S8674" s="3"/>
      <c r="T8674" s="3"/>
    </row>
    <row r="8675" spans="1:20" x14ac:dyDescent="0.25">
      <c r="A8675"/>
      <c r="C8675"/>
      <c r="D8675" s="12"/>
      <c r="E8675" s="6"/>
      <c r="F8675" s="6"/>
      <c r="G8675" s="15"/>
      <c r="H8675" s="17"/>
      <c r="M8675" s="3"/>
      <c r="N8675" s="3"/>
      <c r="O8675" s="3"/>
      <c r="P8675" s="3"/>
      <c r="Q8675" s="18"/>
      <c r="R8675" s="3"/>
      <c r="S8675" s="3"/>
      <c r="T8675" s="3"/>
    </row>
    <row r="8676" spans="1:20" x14ac:dyDescent="0.25">
      <c r="A8676"/>
      <c r="C8676"/>
      <c r="D8676" s="12"/>
      <c r="E8676" s="6"/>
      <c r="F8676" s="6"/>
      <c r="G8676" s="15"/>
      <c r="H8676" s="17"/>
      <c r="M8676" s="3"/>
      <c r="N8676" s="3"/>
      <c r="O8676" s="3"/>
      <c r="P8676" s="3"/>
      <c r="Q8676" s="18"/>
      <c r="R8676" s="3"/>
      <c r="S8676" s="3"/>
      <c r="T8676" s="3"/>
    </row>
    <row r="8677" spans="1:20" x14ac:dyDescent="0.25">
      <c r="A8677"/>
      <c r="C8677"/>
      <c r="D8677" s="12"/>
      <c r="E8677" s="6"/>
      <c r="F8677" s="6"/>
      <c r="G8677" s="15"/>
      <c r="H8677" s="17"/>
      <c r="M8677" s="3"/>
      <c r="N8677" s="3"/>
      <c r="O8677" s="3"/>
      <c r="P8677" s="3"/>
      <c r="Q8677" s="18"/>
      <c r="R8677" s="3"/>
      <c r="S8677" s="3"/>
      <c r="T8677" s="3"/>
    </row>
    <row r="8678" spans="1:20" x14ac:dyDescent="0.25">
      <c r="A8678"/>
      <c r="C8678"/>
      <c r="D8678" s="12"/>
      <c r="E8678" s="6"/>
      <c r="F8678" s="6"/>
      <c r="G8678" s="15"/>
      <c r="H8678" s="17"/>
      <c r="M8678" s="3"/>
      <c r="N8678" s="3"/>
      <c r="O8678" s="3"/>
      <c r="P8678" s="3"/>
      <c r="Q8678" s="18"/>
      <c r="R8678" s="3"/>
      <c r="S8678" s="3"/>
      <c r="T8678" s="3"/>
    </row>
    <row r="8679" spans="1:20" x14ac:dyDescent="0.25">
      <c r="A8679"/>
      <c r="C8679"/>
      <c r="D8679" s="12"/>
      <c r="E8679" s="6"/>
      <c r="F8679" s="6"/>
      <c r="G8679" s="15"/>
      <c r="H8679" s="17"/>
      <c r="M8679" s="3"/>
      <c r="N8679" s="3"/>
      <c r="O8679" s="3"/>
      <c r="P8679" s="3"/>
      <c r="Q8679" s="18"/>
      <c r="R8679" s="3"/>
      <c r="S8679" s="3"/>
      <c r="T8679" s="3"/>
    </row>
    <row r="8680" spans="1:20" x14ac:dyDescent="0.25">
      <c r="A8680"/>
      <c r="C8680"/>
      <c r="D8680" s="12"/>
      <c r="E8680" s="6"/>
      <c r="F8680" s="6"/>
      <c r="G8680" s="15"/>
      <c r="H8680" s="17"/>
      <c r="M8680" s="3"/>
      <c r="N8680" s="3"/>
      <c r="O8680" s="3"/>
      <c r="P8680" s="3"/>
      <c r="Q8680" s="18"/>
      <c r="R8680" s="3"/>
      <c r="S8680" s="3"/>
      <c r="T8680" s="3"/>
    </row>
    <row r="8681" spans="1:20" x14ac:dyDescent="0.25">
      <c r="A8681"/>
      <c r="C8681"/>
      <c r="D8681" s="12"/>
      <c r="E8681" s="6"/>
      <c r="F8681" s="6"/>
      <c r="G8681" s="15"/>
      <c r="H8681" s="17"/>
      <c r="M8681" s="3"/>
      <c r="N8681" s="3"/>
      <c r="O8681" s="3"/>
      <c r="P8681" s="3"/>
      <c r="Q8681" s="18"/>
      <c r="R8681" s="3"/>
      <c r="S8681" s="3"/>
      <c r="T8681" s="3"/>
    </row>
    <row r="8682" spans="1:20" x14ac:dyDescent="0.25">
      <c r="A8682"/>
      <c r="C8682"/>
      <c r="D8682" s="12"/>
      <c r="E8682" s="6"/>
      <c r="F8682" s="6"/>
      <c r="G8682" s="15"/>
      <c r="H8682" s="17"/>
      <c r="M8682" s="3"/>
      <c r="N8682" s="3"/>
      <c r="O8682" s="3"/>
      <c r="P8682" s="3"/>
      <c r="Q8682" s="18"/>
      <c r="R8682" s="3"/>
      <c r="S8682" s="3"/>
      <c r="T8682" s="3"/>
    </row>
    <row r="8683" spans="1:20" x14ac:dyDescent="0.25">
      <c r="A8683"/>
      <c r="C8683"/>
      <c r="D8683" s="12"/>
      <c r="E8683" s="6"/>
      <c r="F8683" s="6"/>
      <c r="G8683" s="15"/>
      <c r="H8683" s="17"/>
      <c r="M8683" s="3"/>
      <c r="N8683" s="3"/>
      <c r="O8683" s="3"/>
      <c r="P8683" s="3"/>
      <c r="Q8683" s="18"/>
      <c r="R8683" s="3"/>
      <c r="S8683" s="3"/>
      <c r="T8683" s="3"/>
    </row>
    <row r="8684" spans="1:20" x14ac:dyDescent="0.25">
      <c r="A8684"/>
      <c r="C8684"/>
      <c r="D8684" s="12"/>
      <c r="E8684" s="6"/>
      <c r="F8684" s="6"/>
      <c r="G8684" s="15"/>
      <c r="H8684" s="17"/>
      <c r="M8684" s="3"/>
      <c r="N8684" s="3"/>
      <c r="O8684" s="3"/>
      <c r="P8684" s="3"/>
      <c r="Q8684" s="18"/>
      <c r="R8684" s="3"/>
      <c r="S8684" s="3"/>
      <c r="T8684" s="3"/>
    </row>
    <row r="8685" spans="1:20" x14ac:dyDescent="0.25">
      <c r="A8685"/>
      <c r="C8685"/>
      <c r="D8685" s="12"/>
      <c r="E8685" s="6"/>
      <c r="F8685" s="6"/>
      <c r="G8685" s="15"/>
      <c r="H8685" s="17"/>
      <c r="M8685" s="3"/>
      <c r="N8685" s="3"/>
      <c r="O8685" s="3"/>
      <c r="P8685" s="3"/>
      <c r="Q8685" s="18"/>
      <c r="R8685" s="3"/>
      <c r="S8685" s="3"/>
      <c r="T8685" s="3"/>
    </row>
    <row r="8686" spans="1:20" x14ac:dyDescent="0.25">
      <c r="A8686"/>
      <c r="C8686"/>
      <c r="D8686" s="12"/>
      <c r="E8686" s="6"/>
      <c r="F8686" s="6"/>
      <c r="G8686" s="15"/>
      <c r="H8686" s="17"/>
      <c r="M8686" s="3"/>
      <c r="N8686" s="3"/>
      <c r="O8686" s="3"/>
      <c r="P8686" s="3"/>
      <c r="Q8686" s="18"/>
      <c r="R8686" s="3"/>
      <c r="S8686" s="3"/>
      <c r="T8686" s="3"/>
    </row>
    <row r="8687" spans="1:20" x14ac:dyDescent="0.25">
      <c r="A8687"/>
      <c r="C8687"/>
      <c r="D8687" s="12"/>
      <c r="E8687" s="6"/>
      <c r="F8687" s="6"/>
      <c r="G8687" s="15"/>
      <c r="H8687" s="17"/>
      <c r="M8687" s="3"/>
      <c r="N8687" s="3"/>
      <c r="O8687" s="3"/>
      <c r="P8687" s="3"/>
      <c r="Q8687" s="18"/>
      <c r="R8687" s="3"/>
      <c r="S8687" s="3"/>
      <c r="T8687" s="3"/>
    </row>
    <row r="8688" spans="1:20" x14ac:dyDescent="0.25">
      <c r="A8688"/>
      <c r="C8688"/>
      <c r="D8688" s="12"/>
      <c r="E8688" s="6"/>
      <c r="F8688" s="6"/>
      <c r="G8688" s="15"/>
      <c r="H8688" s="17"/>
      <c r="M8688" s="3"/>
      <c r="N8688" s="3"/>
      <c r="O8688" s="3"/>
      <c r="P8688" s="3"/>
      <c r="Q8688" s="18"/>
      <c r="R8688" s="3"/>
      <c r="S8688" s="3"/>
      <c r="T8688" s="3"/>
    </row>
    <row r="8689" spans="1:20" x14ac:dyDescent="0.25">
      <c r="A8689"/>
      <c r="C8689"/>
      <c r="D8689" s="12"/>
      <c r="E8689" s="6"/>
      <c r="F8689" s="6"/>
      <c r="G8689" s="15"/>
      <c r="H8689" s="17"/>
      <c r="M8689" s="3"/>
      <c r="N8689" s="3"/>
      <c r="O8689" s="3"/>
      <c r="P8689" s="3"/>
      <c r="Q8689" s="18"/>
      <c r="R8689" s="3"/>
      <c r="S8689" s="3"/>
      <c r="T8689" s="3"/>
    </row>
    <row r="8690" spans="1:20" x14ac:dyDescent="0.25">
      <c r="A8690"/>
      <c r="C8690"/>
      <c r="D8690" s="12"/>
      <c r="E8690" s="6"/>
      <c r="F8690" s="6"/>
      <c r="G8690" s="15"/>
      <c r="H8690" s="17"/>
      <c r="M8690" s="3"/>
      <c r="N8690" s="3"/>
      <c r="O8690" s="3"/>
      <c r="P8690" s="3"/>
      <c r="Q8690" s="18"/>
      <c r="R8690" s="3"/>
      <c r="S8690" s="3"/>
      <c r="T8690" s="3"/>
    </row>
    <row r="8691" spans="1:20" x14ac:dyDescent="0.25">
      <c r="A8691"/>
      <c r="C8691"/>
      <c r="D8691" s="12"/>
      <c r="E8691" s="6"/>
      <c r="F8691" s="6"/>
      <c r="G8691" s="15"/>
      <c r="H8691" s="17"/>
      <c r="M8691" s="3"/>
      <c r="N8691" s="3"/>
      <c r="O8691" s="3"/>
      <c r="P8691" s="3"/>
      <c r="Q8691" s="18"/>
      <c r="R8691" s="3"/>
      <c r="S8691" s="3"/>
      <c r="T8691" s="3"/>
    </row>
    <row r="8692" spans="1:20" x14ac:dyDescent="0.25">
      <c r="A8692"/>
      <c r="C8692"/>
      <c r="D8692" s="12"/>
      <c r="E8692" s="6"/>
      <c r="F8692" s="6"/>
      <c r="G8692" s="15"/>
      <c r="H8692" s="17"/>
      <c r="M8692" s="3"/>
      <c r="N8692" s="3"/>
      <c r="O8692" s="3"/>
      <c r="P8692" s="3"/>
      <c r="Q8692" s="18"/>
      <c r="R8692" s="3"/>
      <c r="S8692" s="3"/>
      <c r="T8692" s="3"/>
    </row>
    <row r="8693" spans="1:20" x14ac:dyDescent="0.25">
      <c r="A8693"/>
      <c r="C8693"/>
      <c r="D8693" s="12"/>
      <c r="E8693" s="6"/>
      <c r="F8693" s="6"/>
      <c r="G8693" s="15"/>
      <c r="H8693" s="17"/>
      <c r="M8693" s="3"/>
      <c r="N8693" s="3"/>
      <c r="O8693" s="3"/>
      <c r="P8693" s="3"/>
      <c r="Q8693" s="18"/>
      <c r="R8693" s="3"/>
      <c r="S8693" s="3"/>
      <c r="T8693" s="3"/>
    </row>
    <row r="8694" spans="1:20" x14ac:dyDescent="0.25">
      <c r="A8694"/>
      <c r="C8694"/>
      <c r="D8694" s="12"/>
      <c r="E8694" s="6"/>
      <c r="F8694" s="6"/>
      <c r="G8694" s="15"/>
      <c r="H8694" s="17"/>
      <c r="M8694" s="3"/>
      <c r="N8694" s="3"/>
      <c r="O8694" s="3"/>
      <c r="P8694" s="3"/>
      <c r="Q8694" s="18"/>
      <c r="R8694" s="3"/>
      <c r="S8694" s="3"/>
      <c r="T8694" s="3"/>
    </row>
    <row r="8695" spans="1:20" x14ac:dyDescent="0.25">
      <c r="A8695"/>
      <c r="C8695"/>
      <c r="D8695" s="12"/>
      <c r="E8695" s="6"/>
      <c r="F8695" s="6"/>
      <c r="G8695" s="15"/>
      <c r="H8695" s="17"/>
      <c r="M8695" s="3"/>
      <c r="N8695" s="3"/>
      <c r="O8695" s="3"/>
      <c r="P8695" s="3"/>
      <c r="Q8695" s="18"/>
      <c r="R8695" s="3"/>
      <c r="S8695" s="3"/>
      <c r="T8695" s="3"/>
    </row>
    <row r="8696" spans="1:20" x14ac:dyDescent="0.25">
      <c r="A8696"/>
      <c r="C8696"/>
      <c r="D8696" s="12"/>
      <c r="E8696" s="6"/>
      <c r="F8696" s="6"/>
      <c r="G8696" s="15"/>
      <c r="H8696" s="17"/>
      <c r="M8696" s="3"/>
      <c r="N8696" s="3"/>
      <c r="O8696" s="3"/>
      <c r="P8696" s="3"/>
      <c r="Q8696" s="18"/>
      <c r="R8696" s="3"/>
      <c r="S8696" s="3"/>
      <c r="T8696" s="3"/>
    </row>
    <row r="8697" spans="1:20" x14ac:dyDescent="0.25">
      <c r="A8697"/>
      <c r="C8697"/>
      <c r="D8697" s="12"/>
      <c r="E8697" s="6"/>
      <c r="F8697" s="6"/>
      <c r="G8697" s="15"/>
      <c r="H8697" s="17"/>
      <c r="M8697" s="3"/>
      <c r="N8697" s="3"/>
      <c r="O8697" s="3"/>
      <c r="P8697" s="3"/>
      <c r="Q8697" s="18"/>
      <c r="R8697" s="3"/>
      <c r="S8697" s="3"/>
      <c r="T8697" s="3"/>
    </row>
    <row r="8698" spans="1:20" x14ac:dyDescent="0.25">
      <c r="A8698"/>
      <c r="C8698"/>
      <c r="D8698" s="12"/>
      <c r="E8698" s="6"/>
      <c r="F8698" s="6"/>
      <c r="G8698" s="15"/>
      <c r="H8698" s="17"/>
      <c r="M8698" s="3"/>
      <c r="N8698" s="3"/>
      <c r="O8698" s="3"/>
      <c r="P8698" s="3"/>
      <c r="Q8698" s="18"/>
      <c r="R8698" s="3"/>
      <c r="S8698" s="3"/>
      <c r="T8698" s="3"/>
    </row>
    <row r="8699" spans="1:20" x14ac:dyDescent="0.25">
      <c r="A8699"/>
      <c r="C8699"/>
      <c r="D8699" s="12"/>
      <c r="E8699" s="6"/>
      <c r="F8699" s="6"/>
      <c r="G8699" s="15"/>
      <c r="H8699" s="17"/>
      <c r="M8699" s="3"/>
      <c r="N8699" s="3"/>
      <c r="O8699" s="3"/>
      <c r="P8699" s="3"/>
      <c r="Q8699" s="18"/>
      <c r="R8699" s="3"/>
      <c r="S8699" s="3"/>
      <c r="T8699" s="3"/>
    </row>
    <row r="8700" spans="1:20" x14ac:dyDescent="0.25">
      <c r="A8700"/>
      <c r="C8700"/>
      <c r="D8700" s="12"/>
      <c r="E8700" s="6"/>
      <c r="F8700" s="6"/>
      <c r="G8700" s="15"/>
      <c r="H8700" s="17"/>
      <c r="M8700" s="3"/>
      <c r="N8700" s="3"/>
      <c r="O8700" s="3"/>
      <c r="P8700" s="3"/>
      <c r="Q8700" s="18"/>
      <c r="R8700" s="3"/>
      <c r="S8700" s="3"/>
      <c r="T8700" s="3"/>
    </row>
    <row r="8701" spans="1:20" x14ac:dyDescent="0.25">
      <c r="A8701"/>
      <c r="C8701"/>
      <c r="D8701" s="12"/>
      <c r="E8701" s="6"/>
      <c r="F8701" s="6"/>
      <c r="G8701" s="15"/>
      <c r="H8701" s="17"/>
      <c r="M8701" s="3"/>
      <c r="N8701" s="3"/>
      <c r="O8701" s="3"/>
      <c r="P8701" s="3"/>
      <c r="Q8701" s="18"/>
      <c r="R8701" s="3"/>
      <c r="S8701" s="3"/>
      <c r="T8701" s="3"/>
    </row>
    <row r="8702" spans="1:20" x14ac:dyDescent="0.25">
      <c r="A8702"/>
      <c r="C8702"/>
      <c r="D8702" s="12"/>
      <c r="E8702" s="6"/>
      <c r="F8702" s="6"/>
      <c r="G8702" s="15"/>
      <c r="H8702" s="17"/>
      <c r="M8702" s="3"/>
      <c r="N8702" s="3"/>
      <c r="O8702" s="3"/>
      <c r="P8702" s="3"/>
      <c r="Q8702" s="18"/>
      <c r="R8702" s="3"/>
      <c r="S8702" s="3"/>
      <c r="T8702" s="3"/>
    </row>
    <row r="8703" spans="1:20" x14ac:dyDescent="0.25">
      <c r="A8703"/>
      <c r="C8703"/>
      <c r="D8703" s="12"/>
      <c r="E8703" s="6"/>
      <c r="F8703" s="6"/>
      <c r="G8703" s="15"/>
      <c r="H8703" s="17"/>
      <c r="M8703" s="3"/>
      <c r="N8703" s="3"/>
      <c r="O8703" s="3"/>
      <c r="P8703" s="3"/>
      <c r="Q8703" s="18"/>
      <c r="R8703" s="3"/>
      <c r="S8703" s="3"/>
      <c r="T8703" s="3"/>
    </row>
    <row r="8704" spans="1:20" x14ac:dyDescent="0.25">
      <c r="A8704"/>
      <c r="C8704"/>
      <c r="D8704" s="12"/>
      <c r="E8704" s="6"/>
      <c r="F8704" s="6"/>
      <c r="G8704" s="15"/>
      <c r="H8704" s="17"/>
      <c r="M8704" s="3"/>
      <c r="N8704" s="3"/>
      <c r="O8704" s="3"/>
      <c r="P8704" s="3"/>
      <c r="Q8704" s="18"/>
      <c r="R8704" s="3"/>
      <c r="S8704" s="3"/>
      <c r="T8704" s="3"/>
    </row>
    <row r="8705" spans="1:20" x14ac:dyDescent="0.25">
      <c r="A8705"/>
      <c r="C8705"/>
      <c r="D8705" s="12"/>
      <c r="E8705" s="6"/>
      <c r="F8705" s="6"/>
      <c r="G8705" s="15"/>
      <c r="H8705" s="17"/>
      <c r="M8705" s="3"/>
      <c r="N8705" s="3"/>
      <c r="O8705" s="3"/>
      <c r="P8705" s="3"/>
      <c r="Q8705" s="18"/>
      <c r="R8705" s="3"/>
      <c r="S8705" s="3"/>
      <c r="T8705" s="3"/>
    </row>
    <row r="8706" spans="1:20" x14ac:dyDescent="0.25">
      <c r="A8706"/>
      <c r="C8706"/>
      <c r="D8706" s="12"/>
      <c r="E8706" s="6"/>
      <c r="F8706" s="6"/>
      <c r="G8706" s="15"/>
      <c r="H8706" s="17"/>
      <c r="M8706" s="3"/>
      <c r="N8706" s="3"/>
      <c r="O8706" s="3"/>
      <c r="P8706" s="3"/>
      <c r="Q8706" s="18"/>
      <c r="R8706" s="3"/>
      <c r="S8706" s="3"/>
      <c r="T8706" s="3"/>
    </row>
    <row r="8707" spans="1:20" x14ac:dyDescent="0.25">
      <c r="A8707"/>
      <c r="C8707"/>
      <c r="D8707" s="12"/>
      <c r="E8707" s="6"/>
      <c r="F8707" s="6"/>
      <c r="G8707" s="15"/>
      <c r="H8707" s="17"/>
      <c r="M8707" s="3"/>
      <c r="N8707" s="3"/>
      <c r="O8707" s="3"/>
      <c r="P8707" s="3"/>
      <c r="Q8707" s="18"/>
      <c r="R8707" s="3"/>
      <c r="S8707" s="3"/>
      <c r="T8707" s="3"/>
    </row>
    <row r="8708" spans="1:20" x14ac:dyDescent="0.25">
      <c r="A8708"/>
      <c r="C8708"/>
      <c r="D8708" s="12"/>
      <c r="E8708" s="6"/>
      <c r="F8708" s="6"/>
      <c r="G8708" s="15"/>
      <c r="H8708" s="17"/>
      <c r="M8708" s="3"/>
      <c r="N8708" s="3"/>
      <c r="O8708" s="3"/>
      <c r="P8708" s="3"/>
      <c r="Q8708" s="18"/>
      <c r="R8708" s="3"/>
      <c r="S8708" s="3"/>
      <c r="T8708" s="3"/>
    </row>
    <row r="8709" spans="1:20" x14ac:dyDescent="0.25">
      <c r="A8709"/>
      <c r="C8709"/>
      <c r="D8709" s="12"/>
      <c r="E8709" s="6"/>
      <c r="F8709" s="6"/>
      <c r="G8709" s="15"/>
      <c r="H8709" s="17"/>
      <c r="M8709" s="3"/>
      <c r="N8709" s="3"/>
      <c r="O8709" s="3"/>
      <c r="P8709" s="3"/>
      <c r="Q8709" s="18"/>
      <c r="R8709" s="3"/>
      <c r="S8709" s="3"/>
      <c r="T8709" s="3"/>
    </row>
    <row r="8710" spans="1:20" x14ac:dyDescent="0.25">
      <c r="A8710"/>
      <c r="C8710"/>
      <c r="D8710" s="12"/>
      <c r="E8710" s="6"/>
      <c r="F8710" s="6"/>
      <c r="G8710" s="15"/>
      <c r="H8710" s="17"/>
      <c r="M8710" s="3"/>
      <c r="N8710" s="3"/>
      <c r="O8710" s="3"/>
      <c r="P8710" s="3"/>
      <c r="Q8710" s="18"/>
      <c r="R8710" s="3"/>
      <c r="S8710" s="3"/>
      <c r="T8710" s="3"/>
    </row>
    <row r="8711" spans="1:20" x14ac:dyDescent="0.25">
      <c r="A8711"/>
      <c r="C8711"/>
      <c r="D8711" s="12"/>
      <c r="E8711" s="6"/>
      <c r="F8711" s="6"/>
      <c r="G8711" s="15"/>
      <c r="H8711" s="17"/>
      <c r="M8711" s="3"/>
      <c r="N8711" s="3"/>
      <c r="O8711" s="3"/>
      <c r="P8711" s="3"/>
      <c r="Q8711" s="18"/>
      <c r="R8711" s="3"/>
      <c r="S8711" s="3"/>
      <c r="T8711" s="3"/>
    </row>
    <row r="8712" spans="1:20" x14ac:dyDescent="0.25">
      <c r="A8712"/>
      <c r="C8712"/>
      <c r="D8712" s="12"/>
      <c r="E8712" s="6"/>
      <c r="F8712" s="6"/>
      <c r="G8712" s="15"/>
      <c r="H8712" s="17"/>
      <c r="M8712" s="3"/>
      <c r="N8712" s="3"/>
      <c r="O8712" s="3"/>
      <c r="P8712" s="3"/>
      <c r="Q8712" s="18"/>
      <c r="R8712" s="3"/>
      <c r="S8712" s="3"/>
      <c r="T8712" s="3"/>
    </row>
    <row r="8713" spans="1:20" x14ac:dyDescent="0.25">
      <c r="A8713"/>
      <c r="C8713"/>
      <c r="D8713" s="12"/>
      <c r="E8713" s="6"/>
      <c r="F8713" s="6"/>
      <c r="G8713" s="15"/>
      <c r="H8713" s="17"/>
      <c r="M8713" s="3"/>
      <c r="N8713" s="3"/>
      <c r="O8713" s="3"/>
      <c r="P8713" s="3"/>
      <c r="Q8713" s="18"/>
      <c r="R8713" s="3"/>
      <c r="S8713" s="3"/>
      <c r="T8713" s="3"/>
    </row>
    <row r="8714" spans="1:20" x14ac:dyDescent="0.25">
      <c r="A8714"/>
      <c r="C8714"/>
      <c r="D8714" s="12"/>
      <c r="E8714" s="6"/>
      <c r="F8714" s="6"/>
      <c r="G8714" s="15"/>
      <c r="H8714" s="17"/>
      <c r="M8714" s="3"/>
      <c r="N8714" s="3"/>
      <c r="O8714" s="3"/>
      <c r="P8714" s="3"/>
      <c r="Q8714" s="18"/>
      <c r="R8714" s="3"/>
      <c r="S8714" s="3"/>
      <c r="T8714" s="3"/>
    </row>
    <row r="8715" spans="1:20" x14ac:dyDescent="0.25">
      <c r="A8715"/>
      <c r="C8715"/>
      <c r="D8715" s="12"/>
      <c r="E8715" s="6"/>
      <c r="F8715" s="6"/>
      <c r="G8715" s="15"/>
      <c r="H8715" s="17"/>
      <c r="M8715" s="3"/>
      <c r="N8715" s="3"/>
      <c r="O8715" s="3"/>
      <c r="P8715" s="3"/>
      <c r="Q8715" s="18"/>
      <c r="R8715" s="3"/>
      <c r="S8715" s="3"/>
      <c r="T8715" s="3"/>
    </row>
    <row r="8716" spans="1:20" x14ac:dyDescent="0.25">
      <c r="A8716"/>
      <c r="C8716"/>
      <c r="D8716" s="12"/>
      <c r="E8716" s="6"/>
      <c r="F8716" s="6"/>
      <c r="G8716" s="15"/>
      <c r="H8716" s="17"/>
      <c r="M8716" s="3"/>
      <c r="N8716" s="3"/>
      <c r="O8716" s="3"/>
      <c r="P8716" s="3"/>
      <c r="Q8716" s="18"/>
      <c r="R8716" s="3"/>
      <c r="S8716" s="3"/>
      <c r="T8716" s="3"/>
    </row>
    <row r="8717" spans="1:20" x14ac:dyDescent="0.25">
      <c r="A8717"/>
      <c r="C8717"/>
      <c r="D8717" s="12"/>
      <c r="E8717" s="6"/>
      <c r="F8717" s="6"/>
      <c r="G8717" s="15"/>
      <c r="H8717" s="17"/>
      <c r="M8717" s="3"/>
      <c r="N8717" s="3"/>
      <c r="O8717" s="3"/>
      <c r="P8717" s="3"/>
      <c r="Q8717" s="18"/>
      <c r="R8717" s="3"/>
      <c r="S8717" s="3"/>
      <c r="T8717" s="3"/>
    </row>
    <row r="8718" spans="1:20" x14ac:dyDescent="0.25">
      <c r="A8718"/>
      <c r="C8718"/>
      <c r="D8718" s="12"/>
      <c r="E8718" s="6"/>
      <c r="F8718" s="6"/>
      <c r="G8718" s="15"/>
      <c r="H8718" s="17"/>
      <c r="M8718" s="3"/>
      <c r="N8718" s="3"/>
      <c r="O8718" s="3"/>
      <c r="P8718" s="3"/>
      <c r="Q8718" s="18"/>
      <c r="R8718" s="3"/>
      <c r="S8718" s="3"/>
      <c r="T8718" s="3"/>
    </row>
    <row r="8719" spans="1:20" x14ac:dyDescent="0.25">
      <c r="A8719"/>
      <c r="C8719"/>
      <c r="D8719" s="12"/>
      <c r="E8719" s="6"/>
      <c r="F8719" s="6"/>
      <c r="G8719" s="15"/>
      <c r="H8719" s="17"/>
      <c r="M8719" s="3"/>
      <c r="N8719" s="3"/>
      <c r="O8719" s="3"/>
      <c r="P8719" s="3"/>
      <c r="Q8719" s="18"/>
      <c r="R8719" s="3"/>
      <c r="S8719" s="3"/>
      <c r="T8719" s="3"/>
    </row>
    <row r="8720" spans="1:20" x14ac:dyDescent="0.25">
      <c r="A8720"/>
      <c r="C8720"/>
      <c r="D8720" s="12"/>
      <c r="E8720" s="6"/>
      <c r="F8720" s="6"/>
      <c r="G8720" s="15"/>
      <c r="H8720" s="17"/>
      <c r="M8720" s="3"/>
      <c r="N8720" s="3"/>
      <c r="O8720" s="3"/>
      <c r="P8720" s="3"/>
      <c r="Q8720" s="18"/>
      <c r="R8720" s="3"/>
      <c r="S8720" s="3"/>
      <c r="T8720" s="3"/>
    </row>
    <row r="8721" spans="1:20" x14ac:dyDescent="0.25">
      <c r="A8721"/>
      <c r="C8721"/>
      <c r="D8721" s="12"/>
      <c r="E8721" s="6"/>
      <c r="F8721" s="6"/>
      <c r="G8721" s="15"/>
      <c r="H8721" s="17"/>
      <c r="M8721" s="3"/>
      <c r="N8721" s="3"/>
      <c r="O8721" s="3"/>
      <c r="P8721" s="3"/>
      <c r="Q8721" s="18"/>
      <c r="R8721" s="3"/>
      <c r="S8721" s="3"/>
      <c r="T8721" s="3"/>
    </row>
    <row r="8722" spans="1:20" x14ac:dyDescent="0.25">
      <c r="A8722"/>
      <c r="C8722"/>
      <c r="D8722" s="12"/>
      <c r="E8722" s="6"/>
      <c r="F8722" s="6"/>
      <c r="G8722" s="15"/>
      <c r="H8722" s="17"/>
      <c r="M8722" s="3"/>
      <c r="N8722" s="3"/>
      <c r="O8722" s="3"/>
      <c r="P8722" s="3"/>
      <c r="Q8722" s="18"/>
      <c r="R8722" s="3"/>
      <c r="S8722" s="3"/>
      <c r="T8722" s="3"/>
    </row>
    <row r="8723" spans="1:20" x14ac:dyDescent="0.25">
      <c r="A8723"/>
      <c r="C8723"/>
      <c r="D8723" s="12"/>
      <c r="E8723" s="6"/>
      <c r="F8723" s="6"/>
      <c r="G8723" s="15"/>
      <c r="H8723" s="17"/>
      <c r="M8723" s="3"/>
      <c r="N8723" s="3"/>
      <c r="O8723" s="3"/>
      <c r="P8723" s="3"/>
      <c r="Q8723" s="18"/>
      <c r="R8723" s="3"/>
      <c r="S8723" s="3"/>
      <c r="T8723" s="3"/>
    </row>
    <row r="8724" spans="1:20" x14ac:dyDescent="0.25">
      <c r="A8724"/>
      <c r="C8724"/>
      <c r="D8724" s="12"/>
      <c r="E8724" s="6"/>
      <c r="F8724" s="6"/>
      <c r="G8724" s="15"/>
      <c r="H8724" s="17"/>
      <c r="M8724" s="3"/>
      <c r="N8724" s="3"/>
      <c r="O8724" s="3"/>
      <c r="P8724" s="3"/>
      <c r="Q8724" s="18"/>
      <c r="R8724" s="3"/>
      <c r="S8724" s="3"/>
      <c r="T8724" s="3"/>
    </row>
    <row r="8725" spans="1:20" x14ac:dyDescent="0.25">
      <c r="A8725"/>
      <c r="C8725"/>
      <c r="D8725" s="12"/>
      <c r="E8725" s="6"/>
      <c r="F8725" s="6"/>
      <c r="G8725" s="15"/>
      <c r="H8725" s="17"/>
      <c r="M8725" s="3"/>
      <c r="N8725" s="3"/>
      <c r="O8725" s="3"/>
      <c r="P8725" s="3"/>
      <c r="Q8725" s="18"/>
      <c r="R8725" s="3"/>
      <c r="S8725" s="3"/>
      <c r="T8725" s="3"/>
    </row>
    <row r="8726" spans="1:20" x14ac:dyDescent="0.25">
      <c r="A8726"/>
      <c r="C8726"/>
      <c r="D8726" s="12"/>
      <c r="E8726" s="6"/>
      <c r="F8726" s="6"/>
      <c r="G8726" s="15"/>
      <c r="H8726" s="17"/>
      <c r="M8726" s="3"/>
      <c r="N8726" s="3"/>
      <c r="O8726" s="3"/>
      <c r="P8726" s="3"/>
      <c r="Q8726" s="18"/>
      <c r="R8726" s="3"/>
      <c r="S8726" s="3"/>
      <c r="T8726" s="3"/>
    </row>
    <row r="8727" spans="1:20" x14ac:dyDescent="0.25">
      <c r="A8727"/>
      <c r="C8727"/>
      <c r="D8727" s="12"/>
      <c r="E8727" s="6"/>
      <c r="F8727" s="6"/>
      <c r="G8727" s="15"/>
      <c r="H8727" s="17"/>
      <c r="M8727" s="3"/>
      <c r="N8727" s="3"/>
      <c r="O8727" s="3"/>
      <c r="P8727" s="3"/>
      <c r="Q8727" s="18"/>
      <c r="R8727" s="3"/>
      <c r="S8727" s="3"/>
      <c r="T8727" s="3"/>
    </row>
    <row r="8728" spans="1:20" x14ac:dyDescent="0.25">
      <c r="A8728"/>
      <c r="C8728"/>
      <c r="D8728" s="12"/>
      <c r="E8728" s="6"/>
      <c r="F8728" s="6"/>
      <c r="G8728" s="15"/>
      <c r="H8728" s="17"/>
      <c r="M8728" s="3"/>
      <c r="N8728" s="3"/>
      <c r="O8728" s="3"/>
      <c r="P8728" s="3"/>
      <c r="Q8728" s="18"/>
      <c r="R8728" s="3"/>
      <c r="S8728" s="3"/>
      <c r="T8728" s="3"/>
    </row>
    <row r="8729" spans="1:20" x14ac:dyDescent="0.25">
      <c r="A8729"/>
      <c r="C8729"/>
      <c r="D8729" s="12"/>
      <c r="E8729" s="6"/>
      <c r="F8729" s="6"/>
      <c r="G8729" s="15"/>
      <c r="H8729" s="17"/>
      <c r="M8729" s="3"/>
      <c r="N8729" s="3"/>
      <c r="O8729" s="3"/>
      <c r="P8729" s="3"/>
      <c r="Q8729" s="18"/>
      <c r="R8729" s="3"/>
      <c r="S8729" s="3"/>
      <c r="T8729" s="3"/>
    </row>
    <row r="8730" spans="1:20" x14ac:dyDescent="0.25">
      <c r="A8730"/>
      <c r="C8730"/>
      <c r="D8730" s="12"/>
      <c r="E8730" s="6"/>
      <c r="F8730" s="6"/>
      <c r="G8730" s="15"/>
      <c r="H8730" s="17"/>
      <c r="M8730" s="3"/>
      <c r="N8730" s="3"/>
      <c r="O8730" s="3"/>
      <c r="P8730" s="3"/>
      <c r="Q8730" s="18"/>
      <c r="R8730" s="3"/>
      <c r="S8730" s="3"/>
      <c r="T8730" s="3"/>
    </row>
    <row r="8731" spans="1:20" x14ac:dyDescent="0.25">
      <c r="A8731"/>
      <c r="C8731"/>
      <c r="D8731" s="12"/>
      <c r="E8731" s="6"/>
      <c r="F8731" s="6"/>
      <c r="G8731" s="15"/>
      <c r="H8731" s="17"/>
      <c r="M8731" s="3"/>
      <c r="N8731" s="3"/>
      <c r="O8731" s="3"/>
      <c r="P8731" s="3"/>
      <c r="Q8731" s="18"/>
      <c r="R8731" s="3"/>
      <c r="S8731" s="3"/>
      <c r="T8731" s="3"/>
    </row>
    <row r="8732" spans="1:20" x14ac:dyDescent="0.25">
      <c r="A8732"/>
      <c r="C8732"/>
      <c r="D8732" s="12"/>
      <c r="E8732" s="6"/>
      <c r="F8732" s="6"/>
      <c r="G8732" s="15"/>
      <c r="H8732" s="17"/>
      <c r="M8732" s="3"/>
      <c r="N8732" s="3"/>
      <c r="O8732" s="3"/>
      <c r="P8732" s="3"/>
      <c r="Q8732" s="18"/>
      <c r="R8732" s="3"/>
      <c r="S8732" s="3"/>
      <c r="T8732" s="3"/>
    </row>
    <row r="8733" spans="1:20" x14ac:dyDescent="0.25">
      <c r="A8733"/>
      <c r="C8733"/>
      <c r="D8733" s="12"/>
      <c r="E8733" s="6"/>
      <c r="F8733" s="6"/>
      <c r="G8733" s="15"/>
      <c r="H8733" s="17"/>
      <c r="M8733" s="3"/>
      <c r="N8733" s="3"/>
      <c r="O8733" s="3"/>
      <c r="P8733" s="3"/>
      <c r="Q8733" s="18"/>
      <c r="R8733" s="3"/>
      <c r="S8733" s="3"/>
      <c r="T8733" s="3"/>
    </row>
    <row r="8734" spans="1:20" x14ac:dyDescent="0.25">
      <c r="A8734"/>
      <c r="C8734"/>
      <c r="D8734" s="12"/>
      <c r="E8734" s="6"/>
      <c r="F8734" s="6"/>
      <c r="G8734" s="15"/>
      <c r="H8734" s="17"/>
      <c r="M8734" s="3"/>
      <c r="N8734" s="3"/>
      <c r="O8734" s="3"/>
      <c r="P8734" s="3"/>
      <c r="Q8734" s="18"/>
      <c r="R8734" s="3"/>
      <c r="S8734" s="3"/>
      <c r="T8734" s="3"/>
    </row>
    <row r="8735" spans="1:20" x14ac:dyDescent="0.25">
      <c r="A8735"/>
      <c r="C8735"/>
      <c r="D8735" s="12"/>
      <c r="E8735" s="6"/>
      <c r="F8735" s="6"/>
      <c r="G8735" s="15"/>
      <c r="H8735" s="17"/>
      <c r="M8735" s="3"/>
      <c r="N8735" s="3"/>
      <c r="O8735" s="3"/>
      <c r="P8735" s="3"/>
      <c r="Q8735" s="18"/>
      <c r="R8735" s="3"/>
      <c r="S8735" s="3"/>
      <c r="T8735" s="3"/>
    </row>
    <row r="8736" spans="1:20" x14ac:dyDescent="0.25">
      <c r="A8736"/>
      <c r="C8736"/>
      <c r="D8736" s="12"/>
      <c r="E8736" s="6"/>
      <c r="F8736" s="6"/>
      <c r="G8736" s="15"/>
      <c r="H8736" s="17"/>
      <c r="M8736" s="3"/>
      <c r="N8736" s="3"/>
      <c r="O8736" s="3"/>
      <c r="P8736" s="3"/>
      <c r="Q8736" s="18"/>
      <c r="R8736" s="3"/>
      <c r="S8736" s="3"/>
      <c r="T8736" s="3"/>
    </row>
    <row r="8737" spans="1:20" x14ac:dyDescent="0.25">
      <c r="A8737"/>
      <c r="C8737"/>
      <c r="D8737" s="12"/>
      <c r="E8737" s="6"/>
      <c r="F8737" s="6"/>
      <c r="G8737" s="15"/>
      <c r="H8737" s="17"/>
      <c r="M8737" s="3"/>
      <c r="N8737" s="3"/>
      <c r="O8737" s="3"/>
      <c r="P8737" s="3"/>
      <c r="Q8737" s="18"/>
      <c r="R8737" s="3"/>
      <c r="S8737" s="3"/>
      <c r="T8737" s="3"/>
    </row>
    <row r="8738" spans="1:20" x14ac:dyDescent="0.25">
      <c r="A8738"/>
      <c r="C8738"/>
      <c r="D8738" s="12"/>
      <c r="E8738" s="6"/>
      <c r="F8738" s="6"/>
      <c r="G8738" s="15"/>
      <c r="H8738" s="17"/>
      <c r="M8738" s="3"/>
      <c r="N8738" s="3"/>
      <c r="O8738" s="3"/>
      <c r="P8738" s="3"/>
      <c r="Q8738" s="18"/>
      <c r="R8738" s="3"/>
      <c r="S8738" s="3"/>
      <c r="T8738" s="3"/>
    </row>
    <row r="8739" spans="1:20" x14ac:dyDescent="0.25">
      <c r="A8739"/>
      <c r="C8739"/>
      <c r="D8739" s="12"/>
      <c r="E8739" s="6"/>
      <c r="F8739" s="6"/>
      <c r="G8739" s="15"/>
      <c r="H8739" s="17"/>
      <c r="M8739" s="3"/>
      <c r="N8739" s="3"/>
      <c r="O8739" s="3"/>
      <c r="P8739" s="3"/>
      <c r="Q8739" s="18"/>
      <c r="R8739" s="3"/>
      <c r="S8739" s="3"/>
      <c r="T8739" s="3"/>
    </row>
    <row r="8740" spans="1:20" x14ac:dyDescent="0.25">
      <c r="A8740"/>
      <c r="C8740"/>
      <c r="D8740" s="12"/>
      <c r="E8740" s="6"/>
      <c r="F8740" s="6"/>
      <c r="G8740" s="15"/>
      <c r="H8740" s="17"/>
      <c r="M8740" s="3"/>
      <c r="N8740" s="3"/>
      <c r="O8740" s="3"/>
      <c r="P8740" s="3"/>
      <c r="Q8740" s="18"/>
      <c r="R8740" s="3"/>
      <c r="S8740" s="3"/>
      <c r="T8740" s="3"/>
    </row>
    <row r="8741" spans="1:20" x14ac:dyDescent="0.25">
      <c r="A8741"/>
      <c r="C8741"/>
      <c r="D8741" s="12"/>
      <c r="E8741" s="6"/>
      <c r="F8741" s="6"/>
      <c r="G8741" s="15"/>
      <c r="H8741" s="17"/>
      <c r="M8741" s="3"/>
      <c r="N8741" s="3"/>
      <c r="O8741" s="3"/>
      <c r="P8741" s="3"/>
      <c r="Q8741" s="18"/>
      <c r="R8741" s="3"/>
      <c r="S8741" s="3"/>
      <c r="T8741" s="3"/>
    </row>
    <row r="8742" spans="1:20" x14ac:dyDescent="0.25">
      <c r="A8742"/>
      <c r="C8742"/>
      <c r="D8742" s="12"/>
      <c r="E8742" s="6"/>
      <c r="F8742" s="6"/>
      <c r="G8742" s="15"/>
      <c r="H8742" s="17"/>
      <c r="M8742" s="3"/>
      <c r="N8742" s="3"/>
      <c r="O8742" s="3"/>
      <c r="P8742" s="3"/>
      <c r="Q8742" s="18"/>
      <c r="R8742" s="3"/>
      <c r="S8742" s="3"/>
      <c r="T8742" s="3"/>
    </row>
    <row r="8743" spans="1:20" x14ac:dyDescent="0.25">
      <c r="A8743"/>
      <c r="C8743"/>
      <c r="D8743" s="12"/>
      <c r="E8743" s="6"/>
      <c r="F8743" s="6"/>
      <c r="G8743" s="15"/>
      <c r="H8743" s="17"/>
      <c r="M8743" s="3"/>
      <c r="N8743" s="3"/>
      <c r="O8743" s="3"/>
      <c r="P8743" s="3"/>
      <c r="Q8743" s="18"/>
      <c r="R8743" s="3"/>
      <c r="S8743" s="3"/>
      <c r="T8743" s="3"/>
    </row>
    <row r="8744" spans="1:20" x14ac:dyDescent="0.25">
      <c r="A8744"/>
      <c r="C8744"/>
      <c r="D8744" s="12"/>
      <c r="E8744" s="6"/>
      <c r="F8744" s="6"/>
      <c r="G8744" s="15"/>
      <c r="H8744" s="17"/>
      <c r="M8744" s="3"/>
      <c r="N8744" s="3"/>
      <c r="O8744" s="3"/>
      <c r="P8744" s="3"/>
      <c r="Q8744" s="18"/>
      <c r="R8744" s="3"/>
      <c r="S8744" s="3"/>
      <c r="T8744" s="3"/>
    </row>
    <row r="8745" spans="1:20" x14ac:dyDescent="0.25">
      <c r="A8745"/>
      <c r="C8745"/>
      <c r="D8745" s="12"/>
      <c r="E8745" s="6"/>
      <c r="F8745" s="6"/>
      <c r="G8745" s="15"/>
      <c r="H8745" s="17"/>
      <c r="M8745" s="3"/>
      <c r="N8745" s="3"/>
      <c r="O8745" s="3"/>
      <c r="P8745" s="3"/>
      <c r="Q8745" s="18"/>
      <c r="R8745" s="3"/>
      <c r="S8745" s="3"/>
      <c r="T8745" s="3"/>
    </row>
    <row r="8746" spans="1:20" x14ac:dyDescent="0.25">
      <c r="A8746"/>
      <c r="C8746"/>
      <c r="D8746" s="12"/>
      <c r="E8746" s="6"/>
      <c r="F8746" s="6"/>
      <c r="G8746" s="15"/>
      <c r="H8746" s="17"/>
      <c r="M8746" s="3"/>
      <c r="N8746" s="3"/>
      <c r="O8746" s="3"/>
      <c r="P8746" s="3"/>
      <c r="Q8746" s="18"/>
      <c r="R8746" s="3"/>
      <c r="S8746" s="3"/>
      <c r="T8746" s="3"/>
    </row>
    <row r="8747" spans="1:20" x14ac:dyDescent="0.25">
      <c r="A8747"/>
      <c r="C8747"/>
      <c r="D8747" s="12"/>
      <c r="E8747" s="6"/>
      <c r="F8747" s="6"/>
      <c r="G8747" s="15"/>
      <c r="H8747" s="17"/>
      <c r="M8747" s="3"/>
      <c r="N8747" s="3"/>
      <c r="O8747" s="3"/>
      <c r="P8747" s="3"/>
      <c r="Q8747" s="18"/>
      <c r="R8747" s="3"/>
      <c r="S8747" s="3"/>
      <c r="T8747" s="3"/>
    </row>
    <row r="8748" spans="1:20" x14ac:dyDescent="0.25">
      <c r="A8748"/>
      <c r="C8748"/>
      <c r="D8748" s="12"/>
      <c r="E8748" s="6"/>
      <c r="F8748" s="6"/>
      <c r="G8748" s="15"/>
      <c r="H8748" s="17"/>
      <c r="M8748" s="3"/>
      <c r="N8748" s="3"/>
      <c r="O8748" s="3"/>
      <c r="P8748" s="3"/>
      <c r="Q8748" s="18"/>
      <c r="R8748" s="3"/>
      <c r="S8748" s="3"/>
      <c r="T8748" s="3"/>
    </row>
    <row r="8749" spans="1:20" x14ac:dyDescent="0.25">
      <c r="A8749"/>
      <c r="C8749"/>
      <c r="D8749" s="12"/>
      <c r="E8749" s="6"/>
      <c r="F8749" s="6"/>
      <c r="G8749" s="15"/>
      <c r="H8749" s="17"/>
      <c r="M8749" s="3"/>
      <c r="N8749" s="3"/>
      <c r="O8749" s="3"/>
      <c r="P8749" s="3"/>
      <c r="Q8749" s="18"/>
      <c r="R8749" s="3"/>
      <c r="S8749" s="3"/>
      <c r="T8749" s="3"/>
    </row>
    <row r="8750" spans="1:20" x14ac:dyDescent="0.25">
      <c r="A8750"/>
      <c r="C8750"/>
      <c r="D8750" s="12"/>
      <c r="E8750" s="6"/>
      <c r="F8750" s="6"/>
      <c r="G8750" s="15"/>
      <c r="H8750" s="17"/>
      <c r="M8750" s="3"/>
      <c r="N8750" s="3"/>
      <c r="O8750" s="3"/>
      <c r="P8750" s="3"/>
      <c r="Q8750" s="18"/>
      <c r="R8750" s="3"/>
      <c r="S8750" s="3"/>
      <c r="T8750" s="3"/>
    </row>
    <row r="8751" spans="1:20" x14ac:dyDescent="0.25">
      <c r="A8751"/>
      <c r="C8751"/>
      <c r="D8751" s="12"/>
      <c r="E8751" s="6"/>
      <c r="F8751" s="6"/>
      <c r="G8751" s="15"/>
      <c r="H8751" s="17"/>
      <c r="M8751" s="3"/>
      <c r="N8751" s="3"/>
      <c r="O8751" s="3"/>
      <c r="P8751" s="3"/>
      <c r="Q8751" s="18"/>
      <c r="R8751" s="3"/>
      <c r="S8751" s="3"/>
      <c r="T8751" s="3"/>
    </row>
    <row r="8752" spans="1:20" x14ac:dyDescent="0.25">
      <c r="A8752"/>
      <c r="C8752"/>
      <c r="D8752" s="12"/>
      <c r="E8752" s="6"/>
      <c r="F8752" s="6"/>
      <c r="G8752" s="15"/>
      <c r="H8752" s="17"/>
      <c r="M8752" s="3"/>
      <c r="N8752" s="3"/>
      <c r="O8752" s="3"/>
      <c r="P8752" s="3"/>
      <c r="Q8752" s="18"/>
      <c r="R8752" s="3"/>
      <c r="S8752" s="3"/>
      <c r="T8752" s="3"/>
    </row>
    <row r="8753" spans="1:20" x14ac:dyDescent="0.25">
      <c r="A8753"/>
      <c r="C8753"/>
      <c r="D8753" s="12"/>
      <c r="E8753" s="6"/>
      <c r="F8753" s="6"/>
      <c r="G8753" s="15"/>
      <c r="H8753" s="17"/>
      <c r="M8753" s="3"/>
      <c r="N8753" s="3"/>
      <c r="O8753" s="3"/>
      <c r="P8753" s="3"/>
      <c r="Q8753" s="18"/>
      <c r="R8753" s="3"/>
      <c r="S8753" s="3"/>
      <c r="T8753" s="3"/>
    </row>
    <row r="8754" spans="1:20" x14ac:dyDescent="0.25">
      <c r="A8754"/>
      <c r="C8754"/>
      <c r="D8754" s="12"/>
      <c r="E8754" s="6"/>
      <c r="F8754" s="6"/>
      <c r="G8754" s="15"/>
      <c r="H8754" s="17"/>
      <c r="M8754" s="3"/>
      <c r="N8754" s="3"/>
      <c r="O8754" s="3"/>
      <c r="P8754" s="3"/>
      <c r="Q8754" s="18"/>
      <c r="R8754" s="3"/>
      <c r="S8754" s="3"/>
      <c r="T8754" s="3"/>
    </row>
    <row r="8755" spans="1:20" x14ac:dyDescent="0.25">
      <c r="A8755"/>
      <c r="C8755"/>
      <c r="D8755" s="12"/>
      <c r="E8755" s="6"/>
      <c r="F8755" s="6"/>
      <c r="G8755" s="15"/>
      <c r="H8755" s="17"/>
      <c r="M8755" s="3"/>
      <c r="N8755" s="3"/>
      <c r="O8755" s="3"/>
      <c r="P8755" s="3"/>
      <c r="Q8755" s="18"/>
      <c r="R8755" s="3"/>
      <c r="S8755" s="3"/>
      <c r="T8755" s="3"/>
    </row>
    <row r="8756" spans="1:20" x14ac:dyDescent="0.25">
      <c r="A8756"/>
      <c r="C8756"/>
      <c r="D8756" s="12"/>
      <c r="E8756" s="6"/>
      <c r="F8756" s="6"/>
      <c r="G8756" s="15"/>
      <c r="H8756" s="17"/>
      <c r="M8756" s="3"/>
      <c r="N8756" s="3"/>
      <c r="O8756" s="3"/>
      <c r="P8756" s="3"/>
      <c r="Q8756" s="18"/>
      <c r="R8756" s="3"/>
      <c r="S8756" s="3"/>
      <c r="T8756" s="3"/>
    </row>
    <row r="8757" spans="1:20" x14ac:dyDescent="0.25">
      <c r="A8757"/>
      <c r="C8757"/>
      <c r="D8757" s="12"/>
      <c r="E8757" s="6"/>
      <c r="F8757" s="6"/>
      <c r="G8757" s="15"/>
      <c r="H8757" s="17"/>
      <c r="M8757" s="3"/>
      <c r="N8757" s="3"/>
      <c r="O8757" s="3"/>
      <c r="P8757" s="3"/>
      <c r="Q8757" s="18"/>
      <c r="R8757" s="3"/>
      <c r="S8757" s="3"/>
      <c r="T8757" s="3"/>
    </row>
    <row r="8758" spans="1:20" x14ac:dyDescent="0.25">
      <c r="A8758"/>
      <c r="C8758"/>
      <c r="D8758" s="12"/>
      <c r="E8758" s="6"/>
      <c r="F8758" s="6"/>
      <c r="G8758" s="15"/>
      <c r="H8758" s="17"/>
      <c r="M8758" s="3"/>
      <c r="N8758" s="3"/>
      <c r="O8758" s="3"/>
      <c r="P8758" s="3"/>
      <c r="Q8758" s="18"/>
      <c r="R8758" s="3"/>
      <c r="S8758" s="3"/>
      <c r="T8758" s="3"/>
    </row>
    <row r="8759" spans="1:20" x14ac:dyDescent="0.25">
      <c r="A8759"/>
      <c r="C8759"/>
      <c r="D8759" s="12"/>
      <c r="E8759" s="6"/>
      <c r="F8759" s="6"/>
      <c r="G8759" s="15"/>
      <c r="H8759" s="17"/>
      <c r="M8759" s="3"/>
      <c r="N8759" s="3"/>
      <c r="O8759" s="3"/>
      <c r="P8759" s="3"/>
      <c r="Q8759" s="18"/>
      <c r="R8759" s="3"/>
      <c r="S8759" s="3"/>
      <c r="T8759" s="3"/>
    </row>
    <row r="8760" spans="1:20" x14ac:dyDescent="0.25">
      <c r="A8760"/>
      <c r="C8760"/>
      <c r="D8760" s="12"/>
      <c r="E8760" s="6"/>
      <c r="F8760" s="6"/>
      <c r="G8760" s="15"/>
      <c r="H8760" s="17"/>
      <c r="M8760" s="3"/>
      <c r="N8760" s="3"/>
      <c r="O8760" s="3"/>
      <c r="P8760" s="3"/>
      <c r="Q8760" s="18"/>
      <c r="R8760" s="3"/>
      <c r="S8760" s="3"/>
      <c r="T8760" s="3"/>
    </row>
    <row r="8761" spans="1:20" x14ac:dyDescent="0.25">
      <c r="A8761"/>
      <c r="C8761"/>
      <c r="D8761" s="12"/>
      <c r="E8761" s="6"/>
      <c r="F8761" s="6"/>
      <c r="G8761" s="15"/>
      <c r="H8761" s="17"/>
      <c r="M8761" s="3"/>
      <c r="N8761" s="3"/>
      <c r="O8761" s="3"/>
      <c r="P8761" s="3"/>
      <c r="Q8761" s="18"/>
      <c r="R8761" s="3"/>
      <c r="S8761" s="3"/>
      <c r="T8761" s="3"/>
    </row>
    <row r="8762" spans="1:20" x14ac:dyDescent="0.25">
      <c r="A8762"/>
      <c r="C8762"/>
      <c r="D8762" s="12"/>
      <c r="E8762" s="6"/>
      <c r="F8762" s="6"/>
      <c r="G8762" s="15"/>
      <c r="H8762" s="17"/>
      <c r="M8762" s="3"/>
      <c r="N8762" s="3"/>
      <c r="O8762" s="3"/>
      <c r="P8762" s="3"/>
      <c r="Q8762" s="18"/>
      <c r="R8762" s="3"/>
      <c r="S8762" s="3"/>
      <c r="T8762" s="3"/>
    </row>
    <row r="8763" spans="1:20" x14ac:dyDescent="0.25">
      <c r="A8763"/>
      <c r="C8763"/>
      <c r="D8763" s="12"/>
      <c r="E8763" s="6"/>
      <c r="F8763" s="6"/>
      <c r="G8763" s="15"/>
      <c r="H8763" s="17"/>
      <c r="M8763" s="3"/>
      <c r="N8763" s="3"/>
      <c r="O8763" s="3"/>
      <c r="P8763" s="3"/>
      <c r="Q8763" s="18"/>
      <c r="R8763" s="3"/>
      <c r="S8763" s="3"/>
      <c r="T8763" s="3"/>
    </row>
    <row r="8764" spans="1:20" x14ac:dyDescent="0.25">
      <c r="A8764"/>
      <c r="C8764"/>
      <c r="D8764" s="12"/>
      <c r="E8764" s="6"/>
      <c r="F8764" s="6"/>
      <c r="G8764" s="15"/>
      <c r="H8764" s="17"/>
      <c r="M8764" s="3"/>
      <c r="N8764" s="3"/>
      <c r="O8764" s="3"/>
      <c r="P8764" s="3"/>
      <c r="Q8764" s="18"/>
      <c r="R8764" s="3"/>
      <c r="S8764" s="3"/>
      <c r="T8764" s="3"/>
    </row>
    <row r="8765" spans="1:20" x14ac:dyDescent="0.25">
      <c r="A8765"/>
      <c r="C8765"/>
      <c r="D8765" s="12"/>
      <c r="E8765" s="6"/>
      <c r="F8765" s="6"/>
      <c r="G8765" s="15"/>
      <c r="H8765" s="17"/>
      <c r="M8765" s="3"/>
      <c r="N8765" s="3"/>
      <c r="O8765" s="3"/>
      <c r="P8765" s="3"/>
      <c r="Q8765" s="18"/>
      <c r="R8765" s="3"/>
      <c r="S8765" s="3"/>
      <c r="T8765" s="3"/>
    </row>
    <row r="8766" spans="1:20" x14ac:dyDescent="0.25">
      <c r="A8766"/>
      <c r="C8766"/>
      <c r="D8766" s="12"/>
      <c r="E8766" s="6"/>
      <c r="F8766" s="6"/>
      <c r="G8766" s="15"/>
      <c r="H8766" s="17"/>
      <c r="M8766" s="3"/>
      <c r="N8766" s="3"/>
      <c r="O8766" s="3"/>
      <c r="P8766" s="3"/>
      <c r="Q8766" s="18"/>
      <c r="R8766" s="3"/>
      <c r="S8766" s="3"/>
      <c r="T8766" s="3"/>
    </row>
    <row r="8767" spans="1:20" x14ac:dyDescent="0.25">
      <c r="A8767"/>
      <c r="C8767"/>
      <c r="D8767" s="12"/>
      <c r="E8767" s="6"/>
      <c r="F8767" s="6"/>
      <c r="G8767" s="15"/>
      <c r="H8767" s="17"/>
      <c r="M8767" s="3"/>
      <c r="N8767" s="3"/>
      <c r="O8767" s="3"/>
      <c r="P8767" s="3"/>
      <c r="Q8767" s="18"/>
      <c r="R8767" s="3"/>
      <c r="S8767" s="3"/>
      <c r="T8767" s="3"/>
    </row>
    <row r="8768" spans="1:20" x14ac:dyDescent="0.25">
      <c r="A8768"/>
      <c r="C8768"/>
      <c r="D8768" s="12"/>
      <c r="E8768" s="6"/>
      <c r="F8768" s="6"/>
      <c r="G8768" s="15"/>
      <c r="H8768" s="17"/>
      <c r="M8768" s="3"/>
      <c r="N8768" s="3"/>
      <c r="O8768" s="3"/>
      <c r="P8768" s="3"/>
      <c r="Q8768" s="18"/>
      <c r="R8768" s="3"/>
      <c r="S8768" s="3"/>
      <c r="T8768" s="3"/>
    </row>
    <row r="8769" spans="1:20" x14ac:dyDescent="0.25">
      <c r="A8769"/>
      <c r="C8769"/>
      <c r="D8769" s="12"/>
      <c r="E8769" s="6"/>
      <c r="F8769" s="6"/>
      <c r="G8769" s="15"/>
      <c r="H8769" s="17"/>
      <c r="M8769" s="3"/>
      <c r="N8769" s="3"/>
      <c r="O8769" s="3"/>
      <c r="P8769" s="3"/>
      <c r="Q8769" s="18"/>
      <c r="R8769" s="3"/>
      <c r="S8769" s="3"/>
      <c r="T8769" s="3"/>
    </row>
    <row r="8770" spans="1:20" x14ac:dyDescent="0.25">
      <c r="A8770"/>
      <c r="C8770"/>
      <c r="D8770" s="12"/>
      <c r="E8770" s="6"/>
      <c r="F8770" s="6"/>
      <c r="G8770" s="15"/>
      <c r="H8770" s="17"/>
      <c r="M8770" s="3"/>
      <c r="N8770" s="3"/>
      <c r="O8770" s="3"/>
      <c r="P8770" s="3"/>
      <c r="Q8770" s="18"/>
      <c r="R8770" s="3"/>
      <c r="S8770" s="3"/>
      <c r="T8770" s="3"/>
    </row>
    <row r="8771" spans="1:20" x14ac:dyDescent="0.25">
      <c r="A8771"/>
      <c r="C8771"/>
      <c r="D8771" s="12"/>
      <c r="E8771" s="6"/>
      <c r="F8771" s="6"/>
      <c r="G8771" s="15"/>
      <c r="H8771" s="17"/>
      <c r="M8771" s="3"/>
      <c r="N8771" s="3"/>
      <c r="O8771" s="3"/>
      <c r="P8771" s="3"/>
      <c r="Q8771" s="18"/>
      <c r="R8771" s="3"/>
      <c r="S8771" s="3"/>
      <c r="T8771" s="3"/>
    </row>
    <row r="8772" spans="1:20" x14ac:dyDescent="0.25">
      <c r="A8772"/>
      <c r="C8772"/>
      <c r="D8772" s="12"/>
      <c r="E8772" s="6"/>
      <c r="F8772" s="6"/>
      <c r="G8772" s="15"/>
      <c r="H8772" s="17"/>
      <c r="M8772" s="3"/>
      <c r="N8772" s="3"/>
      <c r="O8772" s="3"/>
      <c r="P8772" s="3"/>
      <c r="Q8772" s="18"/>
      <c r="R8772" s="3"/>
      <c r="S8772" s="3"/>
      <c r="T8772" s="3"/>
    </row>
    <row r="8773" spans="1:20" x14ac:dyDescent="0.25">
      <c r="A8773"/>
      <c r="C8773"/>
      <c r="D8773" s="12"/>
      <c r="E8773" s="6"/>
      <c r="F8773" s="6"/>
      <c r="G8773" s="15"/>
      <c r="H8773" s="17"/>
      <c r="M8773" s="3"/>
      <c r="N8773" s="3"/>
      <c r="O8773" s="3"/>
      <c r="P8773" s="3"/>
      <c r="Q8773" s="18"/>
      <c r="R8773" s="3"/>
      <c r="S8773" s="3"/>
      <c r="T8773" s="3"/>
    </row>
    <row r="8774" spans="1:20" x14ac:dyDescent="0.25">
      <c r="A8774"/>
      <c r="C8774"/>
      <c r="D8774" s="12"/>
      <c r="E8774" s="6"/>
      <c r="F8774" s="6"/>
      <c r="G8774" s="15"/>
      <c r="H8774" s="17"/>
      <c r="M8774" s="3"/>
      <c r="N8774" s="3"/>
      <c r="O8774" s="3"/>
      <c r="P8774" s="3"/>
      <c r="Q8774" s="18"/>
      <c r="R8774" s="3"/>
      <c r="S8774" s="3"/>
      <c r="T8774" s="3"/>
    </row>
    <row r="8775" spans="1:20" x14ac:dyDescent="0.25">
      <c r="A8775"/>
      <c r="C8775"/>
      <c r="D8775" s="12"/>
      <c r="E8775" s="6"/>
      <c r="F8775" s="6"/>
      <c r="G8775" s="15"/>
      <c r="H8775" s="17"/>
      <c r="M8775" s="3"/>
      <c r="N8775" s="3"/>
      <c r="O8775" s="3"/>
      <c r="P8775" s="3"/>
      <c r="Q8775" s="18"/>
      <c r="R8775" s="3"/>
      <c r="S8775" s="3"/>
      <c r="T8775" s="3"/>
    </row>
    <row r="8776" spans="1:20" x14ac:dyDescent="0.25">
      <c r="A8776"/>
      <c r="C8776"/>
      <c r="D8776" s="12"/>
      <c r="E8776" s="6"/>
      <c r="F8776" s="6"/>
      <c r="G8776" s="15"/>
      <c r="H8776" s="17"/>
      <c r="M8776" s="3"/>
      <c r="N8776" s="3"/>
      <c r="O8776" s="3"/>
      <c r="P8776" s="3"/>
      <c r="Q8776" s="18"/>
      <c r="R8776" s="3"/>
      <c r="S8776" s="3"/>
      <c r="T8776" s="3"/>
    </row>
    <row r="8777" spans="1:20" x14ac:dyDescent="0.25">
      <c r="A8777"/>
      <c r="C8777"/>
      <c r="D8777" s="12"/>
      <c r="E8777" s="6"/>
      <c r="F8777" s="6"/>
      <c r="G8777" s="15"/>
      <c r="H8777" s="17"/>
      <c r="M8777" s="3"/>
      <c r="N8777" s="3"/>
      <c r="O8777" s="3"/>
      <c r="P8777" s="3"/>
      <c r="Q8777" s="18"/>
      <c r="R8777" s="3"/>
      <c r="S8777" s="3"/>
      <c r="T8777" s="3"/>
    </row>
    <row r="8778" spans="1:20" x14ac:dyDescent="0.25">
      <c r="A8778"/>
      <c r="C8778"/>
      <c r="D8778" s="12"/>
      <c r="E8778" s="6"/>
      <c r="F8778" s="6"/>
      <c r="G8778" s="15"/>
      <c r="H8778" s="17"/>
      <c r="M8778" s="3"/>
      <c r="N8778" s="3"/>
      <c r="O8778" s="3"/>
      <c r="P8778" s="3"/>
      <c r="Q8778" s="18"/>
      <c r="R8778" s="3"/>
      <c r="S8778" s="3"/>
      <c r="T8778" s="3"/>
    </row>
    <row r="8779" spans="1:20" x14ac:dyDescent="0.25">
      <c r="A8779"/>
      <c r="C8779"/>
      <c r="D8779" s="12"/>
      <c r="E8779" s="6"/>
      <c r="F8779" s="6"/>
      <c r="G8779" s="15"/>
      <c r="H8779" s="17"/>
      <c r="M8779" s="3"/>
      <c r="N8779" s="3"/>
      <c r="O8779" s="3"/>
      <c r="P8779" s="3"/>
      <c r="Q8779" s="18"/>
      <c r="R8779" s="3"/>
      <c r="S8779" s="3"/>
      <c r="T8779" s="3"/>
    </row>
    <row r="8780" spans="1:20" x14ac:dyDescent="0.25">
      <c r="A8780"/>
      <c r="C8780"/>
      <c r="D8780" s="12"/>
      <c r="E8780" s="6"/>
      <c r="F8780" s="6"/>
      <c r="G8780" s="15"/>
      <c r="H8780" s="17"/>
      <c r="M8780" s="3"/>
      <c r="N8780" s="3"/>
      <c r="O8780" s="3"/>
      <c r="P8780" s="3"/>
      <c r="Q8780" s="18"/>
      <c r="R8780" s="3"/>
      <c r="S8780" s="3"/>
      <c r="T8780" s="3"/>
    </row>
    <row r="8781" spans="1:20" x14ac:dyDescent="0.25">
      <c r="A8781"/>
      <c r="C8781"/>
      <c r="D8781" s="12"/>
      <c r="E8781" s="6"/>
      <c r="F8781" s="6"/>
      <c r="G8781" s="15"/>
      <c r="H8781" s="17"/>
      <c r="M8781" s="3"/>
      <c r="N8781" s="3"/>
      <c r="O8781" s="3"/>
      <c r="P8781" s="3"/>
      <c r="Q8781" s="18"/>
      <c r="R8781" s="3"/>
      <c r="S8781" s="3"/>
      <c r="T8781" s="3"/>
    </row>
    <row r="8782" spans="1:20" x14ac:dyDescent="0.25">
      <c r="A8782"/>
      <c r="C8782"/>
      <c r="D8782" s="12"/>
      <c r="E8782" s="6"/>
      <c r="F8782" s="6"/>
      <c r="G8782" s="15"/>
      <c r="H8782" s="17"/>
      <c r="M8782" s="3"/>
      <c r="N8782" s="3"/>
      <c r="O8782" s="3"/>
      <c r="P8782" s="3"/>
      <c r="Q8782" s="18"/>
      <c r="R8782" s="3"/>
      <c r="S8782" s="3"/>
      <c r="T8782" s="3"/>
    </row>
    <row r="8783" spans="1:20" x14ac:dyDescent="0.25">
      <c r="A8783"/>
      <c r="C8783"/>
      <c r="D8783" s="12"/>
      <c r="E8783" s="6"/>
      <c r="F8783" s="6"/>
      <c r="G8783" s="15"/>
      <c r="H8783" s="17"/>
      <c r="M8783" s="3"/>
      <c r="N8783" s="3"/>
      <c r="O8783" s="3"/>
      <c r="P8783" s="3"/>
      <c r="Q8783" s="18"/>
      <c r="R8783" s="3"/>
      <c r="S8783" s="3"/>
      <c r="T8783" s="3"/>
    </row>
    <row r="8784" spans="1:20" x14ac:dyDescent="0.25">
      <c r="A8784"/>
      <c r="C8784"/>
      <c r="D8784" s="12"/>
      <c r="E8784" s="6"/>
      <c r="F8784" s="6"/>
      <c r="G8784" s="15"/>
      <c r="H8784" s="17"/>
      <c r="M8784" s="3"/>
      <c r="N8784" s="3"/>
      <c r="O8784" s="3"/>
      <c r="P8784" s="3"/>
      <c r="Q8784" s="18"/>
      <c r="R8784" s="3"/>
      <c r="S8784" s="3"/>
      <c r="T8784" s="3"/>
    </row>
    <row r="8785" spans="1:20" x14ac:dyDescent="0.25">
      <c r="A8785"/>
      <c r="C8785"/>
      <c r="D8785" s="12"/>
      <c r="E8785" s="6"/>
      <c r="F8785" s="6"/>
      <c r="G8785" s="15"/>
      <c r="H8785" s="17"/>
      <c r="M8785" s="3"/>
      <c r="N8785" s="3"/>
      <c r="O8785" s="3"/>
      <c r="P8785" s="3"/>
      <c r="Q8785" s="18"/>
      <c r="R8785" s="3"/>
      <c r="S8785" s="3"/>
      <c r="T8785" s="3"/>
    </row>
    <row r="8786" spans="1:20" x14ac:dyDescent="0.25">
      <c r="A8786"/>
      <c r="C8786"/>
      <c r="D8786" s="12"/>
      <c r="E8786" s="6"/>
      <c r="F8786" s="6"/>
      <c r="G8786" s="15"/>
      <c r="H8786" s="17"/>
      <c r="M8786" s="3"/>
      <c r="N8786" s="3"/>
      <c r="O8786" s="3"/>
      <c r="P8786" s="3"/>
      <c r="Q8786" s="18"/>
      <c r="R8786" s="3"/>
      <c r="S8786" s="3"/>
      <c r="T8786" s="3"/>
    </row>
    <row r="8787" spans="1:20" x14ac:dyDescent="0.25">
      <c r="A8787"/>
      <c r="C8787"/>
      <c r="D8787" s="12"/>
      <c r="E8787" s="6"/>
      <c r="F8787" s="6"/>
      <c r="G8787" s="15"/>
      <c r="H8787" s="17"/>
      <c r="M8787" s="3"/>
      <c r="N8787" s="3"/>
      <c r="O8787" s="3"/>
      <c r="P8787" s="3"/>
      <c r="Q8787" s="18"/>
      <c r="R8787" s="3"/>
      <c r="S8787" s="3"/>
      <c r="T8787" s="3"/>
    </row>
    <row r="8788" spans="1:20" x14ac:dyDescent="0.25">
      <c r="A8788"/>
      <c r="C8788"/>
      <c r="D8788" s="12"/>
      <c r="E8788" s="6"/>
      <c r="F8788" s="6"/>
      <c r="G8788" s="15"/>
      <c r="H8788" s="17"/>
      <c r="M8788" s="3"/>
      <c r="N8788" s="3"/>
      <c r="O8788" s="3"/>
      <c r="P8788" s="3"/>
      <c r="Q8788" s="18"/>
      <c r="R8788" s="3"/>
      <c r="S8788" s="3"/>
      <c r="T8788" s="3"/>
    </row>
    <row r="8789" spans="1:20" x14ac:dyDescent="0.25">
      <c r="A8789"/>
      <c r="C8789"/>
      <c r="D8789" s="12"/>
      <c r="E8789" s="6"/>
      <c r="F8789" s="6"/>
      <c r="G8789" s="15"/>
      <c r="H8789" s="17"/>
      <c r="M8789" s="3"/>
      <c r="N8789" s="3"/>
      <c r="O8789" s="3"/>
      <c r="P8789" s="3"/>
      <c r="Q8789" s="18"/>
      <c r="R8789" s="3"/>
      <c r="S8789" s="3"/>
      <c r="T8789" s="3"/>
    </row>
    <row r="8790" spans="1:20" x14ac:dyDescent="0.25">
      <c r="A8790"/>
      <c r="C8790"/>
      <c r="D8790" s="12"/>
      <c r="E8790" s="6"/>
      <c r="F8790" s="6"/>
      <c r="G8790" s="15"/>
      <c r="H8790" s="17"/>
      <c r="M8790" s="3"/>
      <c r="N8790" s="3"/>
      <c r="O8790" s="3"/>
      <c r="P8790" s="3"/>
      <c r="Q8790" s="18"/>
      <c r="R8790" s="3"/>
      <c r="S8790" s="3"/>
      <c r="T8790" s="3"/>
    </row>
    <row r="8791" spans="1:20" x14ac:dyDescent="0.25">
      <c r="A8791"/>
      <c r="C8791"/>
      <c r="D8791" s="12"/>
      <c r="E8791" s="6"/>
      <c r="F8791" s="6"/>
      <c r="G8791" s="15"/>
      <c r="H8791" s="17"/>
      <c r="M8791" s="3"/>
      <c r="N8791" s="3"/>
      <c r="O8791" s="3"/>
      <c r="P8791" s="3"/>
      <c r="Q8791" s="18"/>
      <c r="R8791" s="3"/>
      <c r="S8791" s="3"/>
      <c r="T8791" s="3"/>
    </row>
    <row r="8792" spans="1:20" x14ac:dyDescent="0.25">
      <c r="A8792"/>
      <c r="C8792"/>
      <c r="D8792" s="12"/>
      <c r="E8792" s="6"/>
      <c r="F8792" s="6"/>
      <c r="G8792" s="15"/>
      <c r="H8792" s="17"/>
      <c r="M8792" s="3"/>
      <c r="N8792" s="3"/>
      <c r="O8792" s="3"/>
      <c r="P8792" s="3"/>
      <c r="Q8792" s="18"/>
      <c r="R8792" s="3"/>
      <c r="S8792" s="3"/>
      <c r="T8792" s="3"/>
    </row>
    <row r="8793" spans="1:20" x14ac:dyDescent="0.25">
      <c r="A8793"/>
      <c r="C8793"/>
      <c r="D8793" s="12"/>
      <c r="E8793" s="6"/>
      <c r="F8793" s="6"/>
      <c r="G8793" s="15"/>
      <c r="H8793" s="17"/>
      <c r="M8793" s="3"/>
      <c r="N8793" s="3"/>
      <c r="O8793" s="3"/>
      <c r="P8793" s="3"/>
      <c r="Q8793" s="18"/>
      <c r="R8793" s="3"/>
      <c r="S8793" s="3"/>
      <c r="T8793" s="3"/>
    </row>
    <row r="8794" spans="1:20" x14ac:dyDescent="0.25">
      <c r="A8794"/>
      <c r="C8794"/>
      <c r="D8794" s="12"/>
      <c r="E8794" s="6"/>
      <c r="F8794" s="6"/>
      <c r="G8794" s="15"/>
      <c r="H8794" s="17"/>
      <c r="M8794" s="3"/>
      <c r="N8794" s="3"/>
      <c r="O8794" s="3"/>
      <c r="P8794" s="3"/>
      <c r="Q8794" s="18"/>
      <c r="R8794" s="3"/>
      <c r="S8794" s="3"/>
      <c r="T8794" s="3"/>
    </row>
    <row r="8795" spans="1:20" x14ac:dyDescent="0.25">
      <c r="A8795"/>
      <c r="C8795"/>
      <c r="D8795" s="12"/>
      <c r="E8795" s="6"/>
      <c r="F8795" s="6"/>
      <c r="G8795" s="15"/>
      <c r="H8795" s="17"/>
      <c r="M8795" s="3"/>
      <c r="N8795" s="3"/>
      <c r="O8795" s="3"/>
      <c r="P8795" s="3"/>
      <c r="Q8795" s="18"/>
      <c r="R8795" s="3"/>
      <c r="S8795" s="3"/>
      <c r="T8795" s="3"/>
    </row>
    <row r="8796" spans="1:20" x14ac:dyDescent="0.25">
      <c r="A8796"/>
      <c r="C8796"/>
      <c r="D8796" s="12"/>
      <c r="E8796" s="6"/>
      <c r="F8796" s="6"/>
      <c r="G8796" s="15"/>
      <c r="H8796" s="17"/>
      <c r="M8796" s="3"/>
      <c r="N8796" s="3"/>
      <c r="O8796" s="3"/>
      <c r="P8796" s="3"/>
      <c r="Q8796" s="18"/>
      <c r="R8796" s="3"/>
      <c r="S8796" s="3"/>
      <c r="T8796" s="3"/>
    </row>
    <row r="8797" spans="1:20" x14ac:dyDescent="0.25">
      <c r="A8797"/>
      <c r="C8797"/>
      <c r="D8797" s="12"/>
      <c r="E8797" s="6"/>
      <c r="F8797" s="6"/>
      <c r="G8797" s="15"/>
      <c r="H8797" s="17"/>
      <c r="M8797" s="3"/>
      <c r="N8797" s="3"/>
      <c r="O8797" s="3"/>
      <c r="P8797" s="3"/>
      <c r="Q8797" s="18"/>
      <c r="R8797" s="3"/>
      <c r="S8797" s="3"/>
      <c r="T8797" s="3"/>
    </row>
    <row r="8798" spans="1:20" x14ac:dyDescent="0.25">
      <c r="A8798"/>
      <c r="C8798"/>
      <c r="D8798" s="12"/>
      <c r="E8798" s="6"/>
      <c r="F8798" s="6"/>
      <c r="G8798" s="15"/>
      <c r="H8798" s="17"/>
      <c r="M8798" s="3"/>
      <c r="N8798" s="3"/>
      <c r="O8798" s="3"/>
      <c r="P8798" s="3"/>
      <c r="Q8798" s="18"/>
      <c r="R8798" s="3"/>
      <c r="S8798" s="3"/>
      <c r="T8798" s="3"/>
    </row>
    <row r="8799" spans="1:20" x14ac:dyDescent="0.25">
      <c r="A8799"/>
      <c r="C8799"/>
      <c r="D8799" s="12"/>
      <c r="E8799" s="6"/>
      <c r="F8799" s="6"/>
      <c r="G8799" s="15"/>
      <c r="H8799" s="17"/>
      <c r="M8799" s="3"/>
      <c r="N8799" s="3"/>
      <c r="O8799" s="3"/>
      <c r="P8799" s="3"/>
      <c r="Q8799" s="18"/>
      <c r="R8799" s="3"/>
      <c r="S8799" s="3"/>
      <c r="T8799" s="3"/>
    </row>
    <row r="8800" spans="1:20" x14ac:dyDescent="0.25">
      <c r="A8800"/>
      <c r="C8800"/>
      <c r="D8800" s="12"/>
      <c r="E8800" s="6"/>
      <c r="F8800" s="6"/>
      <c r="G8800" s="15"/>
      <c r="H8800" s="17"/>
      <c r="M8800" s="3"/>
      <c r="N8800" s="3"/>
      <c r="O8800" s="3"/>
      <c r="P8800" s="3"/>
      <c r="Q8800" s="18"/>
      <c r="R8800" s="3"/>
      <c r="S8800" s="3"/>
      <c r="T8800" s="3"/>
    </row>
    <row r="8801" spans="1:20" x14ac:dyDescent="0.25">
      <c r="A8801"/>
      <c r="C8801"/>
      <c r="D8801" s="12"/>
      <c r="E8801" s="6"/>
      <c r="F8801" s="6"/>
      <c r="G8801" s="15"/>
      <c r="H8801" s="17"/>
      <c r="M8801" s="3"/>
      <c r="N8801" s="3"/>
      <c r="O8801" s="3"/>
      <c r="P8801" s="3"/>
      <c r="Q8801" s="18"/>
      <c r="R8801" s="3"/>
      <c r="S8801" s="3"/>
      <c r="T8801" s="3"/>
    </row>
    <row r="8802" spans="1:20" x14ac:dyDescent="0.25">
      <c r="A8802"/>
      <c r="C8802"/>
      <c r="D8802" s="12"/>
      <c r="E8802" s="6"/>
      <c r="F8802" s="6"/>
      <c r="G8802" s="15"/>
      <c r="H8802" s="17"/>
      <c r="M8802" s="3"/>
      <c r="N8802" s="3"/>
      <c r="O8802" s="3"/>
      <c r="P8802" s="3"/>
      <c r="Q8802" s="18"/>
      <c r="R8802" s="3"/>
      <c r="S8802" s="3"/>
      <c r="T8802" s="3"/>
    </row>
    <row r="8803" spans="1:20" x14ac:dyDescent="0.25">
      <c r="A8803"/>
      <c r="C8803"/>
      <c r="D8803" s="12"/>
      <c r="E8803" s="6"/>
      <c r="F8803" s="6"/>
      <c r="G8803" s="15"/>
      <c r="H8803" s="17"/>
      <c r="M8803" s="3"/>
      <c r="N8803" s="3"/>
      <c r="O8803" s="3"/>
      <c r="P8803" s="3"/>
      <c r="Q8803" s="18"/>
      <c r="R8803" s="3"/>
      <c r="S8803" s="3"/>
      <c r="T8803" s="3"/>
    </row>
    <row r="8804" spans="1:20" x14ac:dyDescent="0.25">
      <c r="A8804"/>
      <c r="C8804"/>
      <c r="D8804" s="12"/>
      <c r="E8804" s="6"/>
      <c r="F8804" s="6"/>
      <c r="G8804" s="15"/>
      <c r="H8804" s="17"/>
      <c r="M8804" s="3"/>
      <c r="N8804" s="3"/>
      <c r="O8804" s="3"/>
      <c r="P8804" s="3"/>
      <c r="Q8804" s="18"/>
      <c r="R8804" s="3"/>
      <c r="S8804" s="3"/>
      <c r="T8804" s="3"/>
    </row>
    <row r="8805" spans="1:20" x14ac:dyDescent="0.25">
      <c r="A8805"/>
      <c r="C8805"/>
      <c r="D8805" s="12"/>
      <c r="E8805" s="6"/>
      <c r="F8805" s="6"/>
      <c r="G8805" s="15"/>
      <c r="H8805" s="17"/>
      <c r="M8805" s="3"/>
      <c r="N8805" s="3"/>
      <c r="O8805" s="3"/>
      <c r="P8805" s="3"/>
      <c r="Q8805" s="18"/>
      <c r="R8805" s="3"/>
      <c r="S8805" s="3"/>
      <c r="T8805" s="3"/>
    </row>
    <row r="8806" spans="1:20" x14ac:dyDescent="0.25">
      <c r="A8806"/>
      <c r="C8806"/>
      <c r="D8806" s="12"/>
      <c r="E8806" s="6"/>
      <c r="F8806" s="6"/>
      <c r="G8806" s="15"/>
      <c r="H8806" s="17"/>
      <c r="M8806" s="3"/>
      <c r="N8806" s="3"/>
      <c r="O8806" s="3"/>
      <c r="P8806" s="3"/>
      <c r="Q8806" s="18"/>
      <c r="R8806" s="3"/>
      <c r="S8806" s="3"/>
      <c r="T8806" s="3"/>
    </row>
    <row r="8807" spans="1:20" x14ac:dyDescent="0.25">
      <c r="A8807"/>
      <c r="C8807"/>
      <c r="D8807" s="12"/>
      <c r="E8807" s="6"/>
      <c r="F8807" s="6"/>
      <c r="G8807" s="15"/>
      <c r="H8807" s="17"/>
      <c r="M8807" s="3"/>
      <c r="N8807" s="3"/>
      <c r="O8807" s="3"/>
      <c r="P8807" s="3"/>
      <c r="Q8807" s="18"/>
      <c r="R8807" s="3"/>
      <c r="S8807" s="3"/>
      <c r="T8807" s="3"/>
    </row>
    <row r="8808" spans="1:20" x14ac:dyDescent="0.25">
      <c r="A8808"/>
      <c r="C8808"/>
      <c r="D8808" s="12"/>
      <c r="E8808" s="6"/>
      <c r="F8808" s="6"/>
      <c r="G8808" s="15"/>
      <c r="H8808" s="17"/>
      <c r="M8808" s="3"/>
      <c r="N8808" s="3"/>
      <c r="O8808" s="3"/>
      <c r="P8808" s="3"/>
      <c r="Q8808" s="18"/>
      <c r="R8808" s="3"/>
      <c r="S8808" s="3"/>
      <c r="T8808" s="3"/>
    </row>
    <row r="8809" spans="1:20" x14ac:dyDescent="0.25">
      <c r="A8809"/>
      <c r="C8809"/>
      <c r="D8809" s="12"/>
      <c r="E8809" s="6"/>
      <c r="F8809" s="6"/>
      <c r="G8809" s="15"/>
      <c r="H8809" s="17"/>
      <c r="M8809" s="3"/>
      <c r="N8809" s="3"/>
      <c r="O8809" s="3"/>
      <c r="P8809" s="3"/>
      <c r="Q8809" s="18"/>
      <c r="R8809" s="3"/>
      <c r="S8809" s="3"/>
      <c r="T8809" s="3"/>
    </row>
    <row r="8810" spans="1:20" x14ac:dyDescent="0.25">
      <c r="A8810"/>
      <c r="C8810"/>
      <c r="D8810" s="12"/>
      <c r="E8810" s="6"/>
      <c r="F8810" s="6"/>
      <c r="G8810" s="15"/>
      <c r="H8810" s="17"/>
      <c r="M8810" s="3"/>
      <c r="N8810" s="3"/>
      <c r="O8810" s="3"/>
      <c r="P8810" s="3"/>
      <c r="Q8810" s="18"/>
      <c r="R8810" s="3"/>
      <c r="S8810" s="3"/>
      <c r="T8810" s="3"/>
    </row>
    <row r="8811" spans="1:20" x14ac:dyDescent="0.25">
      <c r="A8811"/>
      <c r="C8811"/>
      <c r="D8811" s="12"/>
      <c r="E8811" s="6"/>
      <c r="F8811" s="6"/>
      <c r="G8811" s="15"/>
      <c r="H8811" s="17"/>
      <c r="M8811" s="3"/>
      <c r="N8811" s="3"/>
      <c r="O8811" s="3"/>
      <c r="P8811" s="3"/>
      <c r="Q8811" s="18"/>
      <c r="R8811" s="3"/>
      <c r="S8811" s="3"/>
      <c r="T8811" s="3"/>
    </row>
    <row r="8812" spans="1:20" x14ac:dyDescent="0.25">
      <c r="A8812"/>
      <c r="C8812"/>
      <c r="D8812" s="12"/>
      <c r="E8812" s="6"/>
      <c r="F8812" s="6"/>
      <c r="G8812" s="15"/>
      <c r="H8812" s="17"/>
      <c r="M8812" s="3"/>
      <c r="N8812" s="3"/>
      <c r="O8812" s="3"/>
      <c r="P8812" s="3"/>
      <c r="Q8812" s="18"/>
      <c r="R8812" s="3"/>
      <c r="S8812" s="3"/>
      <c r="T8812" s="3"/>
    </row>
    <row r="8813" spans="1:20" x14ac:dyDescent="0.25">
      <c r="A8813"/>
      <c r="C8813"/>
      <c r="D8813" s="12"/>
      <c r="E8813" s="6"/>
      <c r="F8813" s="6"/>
      <c r="G8813" s="15"/>
      <c r="H8813" s="17"/>
      <c r="M8813" s="3"/>
      <c r="N8813" s="3"/>
      <c r="O8813" s="3"/>
      <c r="P8813" s="3"/>
      <c r="Q8813" s="18"/>
      <c r="R8813" s="3"/>
      <c r="S8813" s="3"/>
      <c r="T8813" s="3"/>
    </row>
    <row r="8814" spans="1:20" x14ac:dyDescent="0.25">
      <c r="A8814"/>
      <c r="C8814"/>
      <c r="D8814" s="12"/>
      <c r="E8814" s="6"/>
      <c r="F8814" s="6"/>
      <c r="G8814" s="15"/>
      <c r="H8814" s="17"/>
      <c r="M8814" s="3"/>
      <c r="N8814" s="3"/>
      <c r="O8814" s="3"/>
      <c r="P8814" s="3"/>
      <c r="Q8814" s="18"/>
      <c r="R8814" s="3"/>
      <c r="S8814" s="3"/>
      <c r="T8814" s="3"/>
    </row>
    <row r="8815" spans="1:20" x14ac:dyDescent="0.25">
      <c r="A8815"/>
      <c r="C8815"/>
      <c r="D8815" s="12"/>
      <c r="E8815" s="6"/>
      <c r="F8815" s="6"/>
      <c r="G8815" s="15"/>
      <c r="H8815" s="17"/>
      <c r="M8815" s="3"/>
      <c r="N8815" s="3"/>
      <c r="O8815" s="3"/>
      <c r="P8815" s="3"/>
      <c r="Q8815" s="18"/>
      <c r="R8815" s="3"/>
      <c r="S8815" s="3"/>
      <c r="T8815" s="3"/>
    </row>
    <row r="8816" spans="1:20" x14ac:dyDescent="0.25">
      <c r="A8816"/>
      <c r="C8816"/>
      <c r="D8816" s="12"/>
      <c r="E8816" s="6"/>
      <c r="F8816" s="6"/>
      <c r="G8816" s="15"/>
      <c r="H8816" s="17"/>
      <c r="M8816" s="3"/>
      <c r="N8816" s="3"/>
      <c r="O8816" s="3"/>
      <c r="P8816" s="3"/>
      <c r="Q8816" s="18"/>
      <c r="R8816" s="3"/>
      <c r="S8816" s="3"/>
      <c r="T8816" s="3"/>
    </row>
    <row r="8817" spans="1:20" x14ac:dyDescent="0.25">
      <c r="A8817"/>
      <c r="C8817"/>
      <c r="D8817" s="12"/>
      <c r="E8817" s="6"/>
      <c r="F8817" s="6"/>
      <c r="G8817" s="15"/>
      <c r="H8817" s="17"/>
      <c r="M8817" s="3"/>
      <c r="N8817" s="3"/>
      <c r="O8817" s="3"/>
      <c r="P8817" s="3"/>
      <c r="Q8817" s="18"/>
      <c r="R8817" s="3"/>
      <c r="S8817" s="3"/>
      <c r="T8817" s="3"/>
    </row>
    <row r="8818" spans="1:20" x14ac:dyDescent="0.25">
      <c r="A8818"/>
      <c r="C8818"/>
      <c r="D8818" s="12"/>
      <c r="E8818" s="6"/>
      <c r="F8818" s="6"/>
      <c r="G8818" s="15"/>
      <c r="H8818" s="17"/>
      <c r="M8818" s="3"/>
      <c r="N8818" s="3"/>
      <c r="O8818" s="3"/>
      <c r="P8818" s="3"/>
      <c r="Q8818" s="18"/>
      <c r="R8818" s="3"/>
      <c r="S8818" s="3"/>
      <c r="T8818" s="3"/>
    </row>
    <row r="8819" spans="1:20" x14ac:dyDescent="0.25">
      <c r="A8819"/>
      <c r="C8819"/>
      <c r="D8819" s="12"/>
      <c r="E8819" s="6"/>
      <c r="F8819" s="6"/>
      <c r="G8819" s="15"/>
      <c r="H8819" s="17"/>
      <c r="M8819" s="3"/>
      <c r="N8819" s="3"/>
      <c r="O8819" s="3"/>
      <c r="P8819" s="3"/>
      <c r="Q8819" s="18"/>
      <c r="R8819" s="3"/>
      <c r="S8819" s="3"/>
      <c r="T8819" s="3"/>
    </row>
    <row r="8820" spans="1:20" x14ac:dyDescent="0.25">
      <c r="A8820"/>
      <c r="C8820"/>
      <c r="D8820" s="12"/>
      <c r="E8820" s="6"/>
      <c r="F8820" s="6"/>
      <c r="G8820" s="15"/>
      <c r="H8820" s="17"/>
      <c r="M8820" s="3"/>
      <c r="N8820" s="3"/>
      <c r="O8820" s="3"/>
      <c r="P8820" s="3"/>
      <c r="Q8820" s="18"/>
      <c r="R8820" s="3"/>
      <c r="S8820" s="3"/>
      <c r="T8820" s="3"/>
    </row>
    <row r="8821" spans="1:20" x14ac:dyDescent="0.25">
      <c r="A8821"/>
      <c r="C8821"/>
      <c r="D8821" s="12"/>
      <c r="E8821" s="6"/>
      <c r="F8821" s="6"/>
      <c r="G8821" s="15"/>
      <c r="H8821" s="17"/>
      <c r="M8821" s="3"/>
      <c r="N8821" s="3"/>
      <c r="O8821" s="3"/>
      <c r="P8821" s="3"/>
      <c r="Q8821" s="18"/>
      <c r="R8821" s="3"/>
      <c r="S8821" s="3"/>
      <c r="T8821" s="3"/>
    </row>
    <row r="8822" spans="1:20" x14ac:dyDescent="0.25">
      <c r="A8822"/>
      <c r="C8822"/>
      <c r="D8822" s="12"/>
      <c r="E8822" s="6"/>
      <c r="F8822" s="6"/>
      <c r="G8822" s="15"/>
      <c r="H8822" s="17"/>
      <c r="M8822" s="3"/>
      <c r="N8822" s="3"/>
      <c r="O8822" s="3"/>
      <c r="P8822" s="3"/>
      <c r="Q8822" s="18"/>
      <c r="R8822" s="3"/>
      <c r="S8822" s="3"/>
      <c r="T8822" s="3"/>
    </row>
    <row r="8823" spans="1:20" x14ac:dyDescent="0.25">
      <c r="A8823"/>
      <c r="C8823"/>
      <c r="D8823" s="12"/>
      <c r="E8823" s="6"/>
      <c r="F8823" s="6"/>
      <c r="G8823" s="15"/>
      <c r="H8823" s="17"/>
      <c r="M8823" s="3"/>
      <c r="N8823" s="3"/>
      <c r="O8823" s="3"/>
      <c r="P8823" s="3"/>
      <c r="Q8823" s="18"/>
      <c r="R8823" s="3"/>
      <c r="S8823" s="3"/>
      <c r="T8823" s="3"/>
    </row>
    <row r="8824" spans="1:20" x14ac:dyDescent="0.25">
      <c r="A8824"/>
      <c r="C8824"/>
      <c r="D8824" s="12"/>
      <c r="E8824" s="6"/>
      <c r="F8824" s="6"/>
      <c r="G8824" s="15"/>
      <c r="H8824" s="17"/>
      <c r="M8824" s="3"/>
      <c r="N8824" s="3"/>
      <c r="O8824" s="3"/>
      <c r="P8824" s="3"/>
      <c r="Q8824" s="18"/>
      <c r="R8824" s="3"/>
      <c r="S8824" s="3"/>
      <c r="T8824" s="3"/>
    </row>
    <row r="8825" spans="1:20" x14ac:dyDescent="0.25">
      <c r="A8825"/>
      <c r="C8825"/>
      <c r="D8825" s="12"/>
      <c r="E8825" s="6"/>
      <c r="F8825" s="6"/>
      <c r="G8825" s="15"/>
      <c r="H8825" s="17"/>
      <c r="M8825" s="3"/>
      <c r="N8825" s="3"/>
      <c r="O8825" s="3"/>
      <c r="P8825" s="3"/>
      <c r="Q8825" s="18"/>
      <c r="R8825" s="3"/>
      <c r="S8825" s="3"/>
      <c r="T8825" s="3"/>
    </row>
    <row r="8826" spans="1:20" x14ac:dyDescent="0.25">
      <c r="A8826"/>
      <c r="C8826"/>
      <c r="D8826" s="12"/>
      <c r="E8826" s="6"/>
      <c r="F8826" s="6"/>
      <c r="G8826" s="15"/>
      <c r="H8826" s="17"/>
      <c r="M8826" s="3"/>
      <c r="N8826" s="3"/>
      <c r="O8826" s="3"/>
      <c r="P8826" s="3"/>
      <c r="Q8826" s="18"/>
      <c r="R8826" s="3"/>
      <c r="S8826" s="3"/>
      <c r="T8826" s="3"/>
    </row>
    <row r="8827" spans="1:20" x14ac:dyDescent="0.25">
      <c r="A8827"/>
      <c r="C8827"/>
      <c r="D8827" s="12"/>
      <c r="E8827" s="6"/>
      <c r="F8827" s="6"/>
      <c r="G8827" s="15"/>
      <c r="H8827" s="17"/>
      <c r="M8827" s="3"/>
      <c r="N8827" s="3"/>
      <c r="O8827" s="3"/>
      <c r="P8827" s="3"/>
      <c r="Q8827" s="18"/>
      <c r="R8827" s="3"/>
      <c r="S8827" s="3"/>
      <c r="T8827" s="3"/>
    </row>
    <row r="8828" spans="1:20" x14ac:dyDescent="0.25">
      <c r="A8828"/>
      <c r="C8828"/>
      <c r="D8828" s="12"/>
      <c r="E8828" s="6"/>
      <c r="F8828" s="6"/>
      <c r="G8828" s="15"/>
      <c r="H8828" s="17"/>
      <c r="M8828" s="3"/>
      <c r="N8828" s="3"/>
      <c r="O8828" s="3"/>
      <c r="P8828" s="3"/>
      <c r="Q8828" s="18"/>
      <c r="R8828" s="3"/>
      <c r="S8828" s="3"/>
      <c r="T8828" s="3"/>
    </row>
    <row r="8829" spans="1:20" x14ac:dyDescent="0.25">
      <c r="A8829"/>
      <c r="C8829"/>
      <c r="D8829" s="12"/>
      <c r="E8829" s="6"/>
      <c r="F8829" s="6"/>
      <c r="G8829" s="15"/>
      <c r="H8829" s="17"/>
      <c r="M8829" s="3"/>
      <c r="N8829" s="3"/>
      <c r="O8829" s="3"/>
      <c r="P8829" s="3"/>
      <c r="Q8829" s="18"/>
      <c r="R8829" s="3"/>
      <c r="S8829" s="3"/>
      <c r="T8829" s="3"/>
    </row>
    <row r="8830" spans="1:20" x14ac:dyDescent="0.25">
      <c r="A8830"/>
      <c r="C8830"/>
      <c r="D8830" s="12"/>
      <c r="E8830" s="6"/>
      <c r="F8830" s="6"/>
      <c r="G8830" s="15"/>
      <c r="H8830" s="17"/>
      <c r="M8830" s="3"/>
      <c r="N8830" s="3"/>
      <c r="O8830" s="3"/>
      <c r="P8830" s="3"/>
      <c r="Q8830" s="18"/>
      <c r="R8830" s="3"/>
      <c r="S8830" s="3"/>
      <c r="T8830" s="3"/>
    </row>
    <row r="8831" spans="1:20" x14ac:dyDescent="0.25">
      <c r="A8831"/>
      <c r="C8831"/>
      <c r="D8831" s="12"/>
      <c r="E8831" s="6"/>
      <c r="F8831" s="6"/>
      <c r="G8831" s="15"/>
      <c r="H8831" s="17"/>
      <c r="M8831" s="3"/>
      <c r="N8831" s="3"/>
      <c r="O8831" s="3"/>
      <c r="P8831" s="3"/>
      <c r="Q8831" s="18"/>
      <c r="R8831" s="3"/>
      <c r="S8831" s="3"/>
      <c r="T8831" s="3"/>
    </row>
    <row r="8832" spans="1:20" x14ac:dyDescent="0.25">
      <c r="A8832"/>
      <c r="C8832"/>
      <c r="D8832" s="12"/>
      <c r="E8832" s="6"/>
      <c r="F8832" s="6"/>
      <c r="G8832" s="15"/>
      <c r="H8832" s="17"/>
      <c r="M8832" s="3"/>
      <c r="N8832" s="3"/>
      <c r="O8832" s="3"/>
      <c r="P8832" s="3"/>
      <c r="Q8832" s="18"/>
      <c r="R8832" s="3"/>
      <c r="S8832" s="3"/>
      <c r="T8832" s="3"/>
    </row>
    <row r="8833" spans="1:20" x14ac:dyDescent="0.25">
      <c r="A8833"/>
      <c r="C8833"/>
      <c r="D8833" s="12"/>
      <c r="E8833" s="6"/>
      <c r="F8833" s="6"/>
      <c r="G8833" s="15"/>
      <c r="H8833" s="17"/>
      <c r="M8833" s="3"/>
      <c r="N8833" s="3"/>
      <c r="O8833" s="3"/>
      <c r="P8833" s="3"/>
      <c r="Q8833" s="18"/>
      <c r="R8833" s="3"/>
      <c r="S8833" s="3"/>
      <c r="T8833" s="3"/>
    </row>
    <row r="8834" spans="1:20" x14ac:dyDescent="0.25">
      <c r="A8834"/>
      <c r="C8834"/>
      <c r="D8834" s="12"/>
      <c r="E8834" s="6"/>
      <c r="F8834" s="6"/>
      <c r="G8834" s="15"/>
      <c r="H8834" s="17"/>
      <c r="M8834" s="3"/>
      <c r="N8834" s="3"/>
      <c r="O8834" s="3"/>
      <c r="P8834" s="3"/>
      <c r="Q8834" s="18"/>
      <c r="R8834" s="3"/>
      <c r="S8834" s="3"/>
      <c r="T8834" s="3"/>
    </row>
    <row r="8835" spans="1:20" x14ac:dyDescent="0.25">
      <c r="A8835"/>
      <c r="C8835"/>
      <c r="D8835" s="12"/>
      <c r="E8835" s="6"/>
      <c r="F8835" s="6"/>
      <c r="G8835" s="15"/>
      <c r="H8835" s="17"/>
      <c r="M8835" s="3"/>
      <c r="N8835" s="3"/>
      <c r="O8835" s="3"/>
      <c r="P8835" s="3"/>
      <c r="Q8835" s="18"/>
      <c r="R8835" s="3"/>
      <c r="S8835" s="3"/>
      <c r="T8835" s="3"/>
    </row>
    <row r="8836" spans="1:20" x14ac:dyDescent="0.25">
      <c r="A8836"/>
      <c r="C8836"/>
      <c r="D8836" s="12"/>
      <c r="E8836" s="6"/>
      <c r="F8836" s="6"/>
      <c r="G8836" s="15"/>
      <c r="H8836" s="17"/>
      <c r="M8836" s="3"/>
      <c r="N8836" s="3"/>
      <c r="O8836" s="3"/>
      <c r="P8836" s="3"/>
      <c r="Q8836" s="18"/>
      <c r="R8836" s="3"/>
      <c r="S8836" s="3"/>
      <c r="T8836" s="3"/>
    </row>
    <row r="8837" spans="1:20" x14ac:dyDescent="0.25">
      <c r="A8837"/>
      <c r="C8837"/>
      <c r="D8837" s="12"/>
      <c r="E8837" s="6"/>
      <c r="F8837" s="6"/>
      <c r="G8837" s="15"/>
      <c r="H8837" s="17"/>
      <c r="M8837" s="3"/>
      <c r="N8837" s="3"/>
      <c r="O8837" s="3"/>
      <c r="P8837" s="3"/>
      <c r="Q8837" s="18"/>
      <c r="R8837" s="3"/>
      <c r="S8837" s="3"/>
      <c r="T8837" s="3"/>
    </row>
    <row r="8838" spans="1:20" x14ac:dyDescent="0.25">
      <c r="A8838"/>
      <c r="C8838"/>
      <c r="D8838" s="12"/>
      <c r="E8838" s="6"/>
      <c r="F8838" s="6"/>
      <c r="G8838" s="15"/>
      <c r="H8838" s="17"/>
      <c r="M8838" s="3"/>
      <c r="N8838" s="3"/>
      <c r="O8838" s="3"/>
      <c r="P8838" s="3"/>
      <c r="Q8838" s="18"/>
      <c r="R8838" s="3"/>
      <c r="S8838" s="3"/>
      <c r="T8838" s="3"/>
    </row>
    <row r="8839" spans="1:20" x14ac:dyDescent="0.25">
      <c r="A8839"/>
      <c r="C8839"/>
      <c r="D8839" s="12"/>
      <c r="E8839" s="6"/>
      <c r="F8839" s="6"/>
      <c r="G8839" s="15"/>
      <c r="H8839" s="17"/>
      <c r="M8839" s="3"/>
      <c r="N8839" s="3"/>
      <c r="O8839" s="3"/>
      <c r="P8839" s="3"/>
      <c r="Q8839" s="18"/>
      <c r="R8839" s="3"/>
      <c r="S8839" s="3"/>
      <c r="T8839" s="3"/>
    </row>
    <row r="8840" spans="1:20" x14ac:dyDescent="0.25">
      <c r="A8840"/>
      <c r="C8840"/>
      <c r="D8840" s="12"/>
      <c r="E8840" s="6"/>
      <c r="F8840" s="6"/>
      <c r="G8840" s="15"/>
      <c r="H8840" s="17"/>
      <c r="M8840" s="3"/>
      <c r="N8840" s="3"/>
      <c r="O8840" s="3"/>
      <c r="P8840" s="3"/>
      <c r="Q8840" s="18"/>
      <c r="R8840" s="3"/>
      <c r="S8840" s="3"/>
      <c r="T8840" s="3"/>
    </row>
    <row r="8841" spans="1:20" x14ac:dyDescent="0.25">
      <c r="A8841"/>
      <c r="C8841"/>
      <c r="D8841" s="12"/>
      <c r="E8841" s="6"/>
      <c r="F8841" s="6"/>
      <c r="G8841" s="15"/>
      <c r="H8841" s="17"/>
      <c r="M8841" s="3"/>
      <c r="N8841" s="3"/>
      <c r="O8841" s="3"/>
      <c r="P8841" s="3"/>
      <c r="Q8841" s="18"/>
      <c r="R8841" s="3"/>
      <c r="S8841" s="3"/>
      <c r="T8841" s="3"/>
    </row>
    <row r="8842" spans="1:20" x14ac:dyDescent="0.25">
      <c r="A8842"/>
      <c r="C8842"/>
      <c r="D8842" s="12"/>
      <c r="E8842" s="6"/>
      <c r="F8842" s="6"/>
      <c r="G8842" s="15"/>
      <c r="H8842" s="17"/>
      <c r="M8842" s="3"/>
      <c r="N8842" s="3"/>
      <c r="O8842" s="3"/>
      <c r="P8842" s="3"/>
      <c r="Q8842" s="18"/>
      <c r="R8842" s="3"/>
      <c r="S8842" s="3"/>
      <c r="T8842" s="3"/>
    </row>
    <row r="8843" spans="1:20" x14ac:dyDescent="0.25">
      <c r="A8843"/>
      <c r="C8843"/>
      <c r="D8843" s="12"/>
      <c r="E8843" s="6"/>
      <c r="F8843" s="6"/>
      <c r="G8843" s="15"/>
      <c r="H8843" s="17"/>
      <c r="M8843" s="3"/>
      <c r="N8843" s="3"/>
      <c r="O8843" s="3"/>
      <c r="P8843" s="3"/>
      <c r="Q8843" s="18"/>
      <c r="R8843" s="3"/>
      <c r="S8843" s="3"/>
      <c r="T8843" s="3"/>
    </row>
    <row r="8844" spans="1:20" x14ac:dyDescent="0.25">
      <c r="A8844"/>
      <c r="C8844"/>
      <c r="D8844" s="12"/>
      <c r="E8844" s="6"/>
      <c r="F8844" s="6"/>
      <c r="G8844" s="15"/>
      <c r="H8844" s="17"/>
      <c r="M8844" s="3"/>
      <c r="N8844" s="3"/>
      <c r="O8844" s="3"/>
      <c r="P8844" s="3"/>
      <c r="Q8844" s="18"/>
      <c r="R8844" s="3"/>
      <c r="S8844" s="3"/>
      <c r="T8844" s="3"/>
    </row>
    <row r="8845" spans="1:20" x14ac:dyDescent="0.25">
      <c r="A8845"/>
      <c r="C8845"/>
      <c r="D8845" s="12"/>
      <c r="E8845" s="6"/>
      <c r="F8845" s="6"/>
      <c r="G8845" s="15"/>
      <c r="H8845" s="17"/>
      <c r="M8845" s="3"/>
      <c r="N8845" s="3"/>
      <c r="O8845" s="3"/>
      <c r="P8845" s="3"/>
      <c r="Q8845" s="18"/>
      <c r="R8845" s="3"/>
      <c r="S8845" s="3"/>
      <c r="T8845" s="3"/>
    </row>
    <row r="8846" spans="1:20" x14ac:dyDescent="0.25">
      <c r="A8846"/>
      <c r="C8846"/>
      <c r="D8846" s="12"/>
      <c r="E8846" s="6"/>
      <c r="F8846" s="6"/>
      <c r="G8846" s="15"/>
      <c r="H8846" s="17"/>
      <c r="M8846" s="3"/>
      <c r="N8846" s="3"/>
      <c r="O8846" s="3"/>
      <c r="P8846" s="3"/>
      <c r="Q8846" s="18"/>
      <c r="R8846" s="3"/>
      <c r="S8846" s="3"/>
      <c r="T8846" s="3"/>
    </row>
    <row r="8847" spans="1:20" x14ac:dyDescent="0.25">
      <c r="A8847"/>
      <c r="C8847"/>
      <c r="D8847" s="12"/>
      <c r="E8847" s="6"/>
      <c r="F8847" s="6"/>
      <c r="G8847" s="15"/>
      <c r="H8847" s="17"/>
      <c r="M8847" s="3"/>
      <c r="N8847" s="3"/>
      <c r="O8847" s="3"/>
      <c r="P8847" s="3"/>
      <c r="Q8847" s="18"/>
      <c r="R8847" s="3"/>
      <c r="S8847" s="3"/>
      <c r="T8847" s="3"/>
    </row>
    <row r="8848" spans="1:20" x14ac:dyDescent="0.25">
      <c r="A8848"/>
      <c r="C8848"/>
      <c r="D8848" s="12"/>
      <c r="E8848" s="6"/>
      <c r="F8848" s="6"/>
      <c r="G8848" s="15"/>
      <c r="H8848" s="17"/>
      <c r="M8848" s="3"/>
      <c r="N8848" s="3"/>
      <c r="O8848" s="3"/>
      <c r="P8848" s="3"/>
      <c r="Q8848" s="18"/>
      <c r="R8848" s="3"/>
      <c r="S8848" s="3"/>
      <c r="T8848" s="3"/>
    </row>
    <row r="8849" spans="1:20" x14ac:dyDescent="0.25">
      <c r="A8849"/>
      <c r="C8849"/>
      <c r="D8849" s="12"/>
      <c r="E8849" s="6"/>
      <c r="F8849" s="6"/>
      <c r="G8849" s="15"/>
      <c r="H8849" s="17"/>
      <c r="M8849" s="3"/>
      <c r="N8849" s="3"/>
      <c r="O8849" s="3"/>
      <c r="P8849" s="3"/>
      <c r="Q8849" s="18"/>
      <c r="R8849" s="3"/>
      <c r="S8849" s="3"/>
      <c r="T8849" s="3"/>
    </row>
    <row r="8850" spans="1:20" x14ac:dyDescent="0.25">
      <c r="A8850"/>
      <c r="C8850"/>
      <c r="D8850" s="12"/>
      <c r="E8850" s="6"/>
      <c r="F8850" s="6"/>
      <c r="G8850" s="15"/>
      <c r="H8850" s="17"/>
      <c r="M8850" s="3"/>
      <c r="N8850" s="3"/>
      <c r="O8850" s="3"/>
      <c r="P8850" s="3"/>
      <c r="Q8850" s="18"/>
      <c r="R8850" s="3"/>
      <c r="S8850" s="3"/>
      <c r="T8850" s="3"/>
    </row>
    <row r="8851" spans="1:20" x14ac:dyDescent="0.25">
      <c r="A8851"/>
      <c r="C8851"/>
      <c r="D8851" s="12"/>
      <c r="E8851" s="6"/>
      <c r="F8851" s="6"/>
      <c r="G8851" s="15"/>
      <c r="H8851" s="17"/>
      <c r="M8851" s="3"/>
      <c r="N8851" s="3"/>
      <c r="O8851" s="3"/>
      <c r="P8851" s="3"/>
      <c r="Q8851" s="18"/>
      <c r="R8851" s="3"/>
      <c r="S8851" s="3"/>
      <c r="T8851" s="3"/>
    </row>
    <row r="8852" spans="1:20" x14ac:dyDescent="0.25">
      <c r="A8852"/>
      <c r="C8852"/>
      <c r="D8852" s="12"/>
      <c r="E8852" s="6"/>
      <c r="F8852" s="6"/>
      <c r="G8852" s="15"/>
      <c r="H8852" s="17"/>
      <c r="M8852" s="3"/>
      <c r="N8852" s="3"/>
      <c r="O8852" s="3"/>
      <c r="P8852" s="3"/>
      <c r="Q8852" s="18"/>
      <c r="R8852" s="3"/>
      <c r="S8852" s="3"/>
      <c r="T8852" s="3"/>
    </row>
    <row r="8853" spans="1:20" x14ac:dyDescent="0.25">
      <c r="A8853"/>
      <c r="C8853"/>
      <c r="D8853" s="12"/>
      <c r="E8853" s="6"/>
      <c r="F8853" s="6"/>
      <c r="G8853" s="15"/>
      <c r="H8853" s="17"/>
      <c r="M8853" s="3"/>
      <c r="N8853" s="3"/>
      <c r="O8853" s="3"/>
      <c r="P8853" s="3"/>
      <c r="Q8853" s="18"/>
      <c r="R8853" s="3"/>
      <c r="S8853" s="3"/>
      <c r="T8853" s="3"/>
    </row>
    <row r="8854" spans="1:20" x14ac:dyDescent="0.25">
      <c r="A8854"/>
      <c r="C8854"/>
      <c r="D8854" s="12"/>
      <c r="E8854" s="6"/>
      <c r="F8854" s="6"/>
      <c r="G8854" s="15"/>
      <c r="H8854" s="17"/>
      <c r="M8854" s="3"/>
      <c r="N8854" s="3"/>
      <c r="O8854" s="3"/>
      <c r="P8854" s="3"/>
      <c r="Q8854" s="18"/>
      <c r="R8854" s="3"/>
      <c r="S8854" s="3"/>
      <c r="T8854" s="3"/>
    </row>
    <row r="8855" spans="1:20" x14ac:dyDescent="0.25">
      <c r="A8855"/>
      <c r="C8855"/>
      <c r="D8855" s="12"/>
      <c r="E8855" s="6"/>
      <c r="F8855" s="6"/>
      <c r="G8855" s="15"/>
      <c r="H8855" s="17"/>
      <c r="M8855" s="3"/>
      <c r="N8855" s="3"/>
      <c r="O8855" s="3"/>
      <c r="P8855" s="3"/>
      <c r="Q8855" s="18"/>
      <c r="R8855" s="3"/>
      <c r="S8855" s="3"/>
      <c r="T8855" s="3"/>
    </row>
    <row r="8856" spans="1:20" x14ac:dyDescent="0.25">
      <c r="A8856"/>
      <c r="C8856"/>
      <c r="D8856" s="12"/>
      <c r="E8856" s="6"/>
      <c r="F8856" s="6"/>
      <c r="G8856" s="15"/>
      <c r="H8856" s="17"/>
      <c r="M8856" s="3"/>
      <c r="N8856" s="3"/>
      <c r="O8856" s="3"/>
      <c r="P8856" s="3"/>
      <c r="Q8856" s="18"/>
      <c r="R8856" s="3"/>
      <c r="S8856" s="3"/>
      <c r="T8856" s="3"/>
    </row>
    <row r="8857" spans="1:20" x14ac:dyDescent="0.25">
      <c r="A8857"/>
      <c r="C8857"/>
      <c r="D8857" s="12"/>
      <c r="E8857" s="6"/>
      <c r="F8857" s="6"/>
      <c r="G8857" s="15"/>
      <c r="H8857" s="17"/>
      <c r="M8857" s="3"/>
      <c r="N8857" s="3"/>
      <c r="O8857" s="3"/>
      <c r="P8857" s="3"/>
      <c r="Q8857" s="18"/>
      <c r="R8857" s="3"/>
      <c r="S8857" s="3"/>
      <c r="T8857" s="3"/>
    </row>
    <row r="8858" spans="1:20" x14ac:dyDescent="0.25">
      <c r="A8858"/>
      <c r="C8858"/>
      <c r="D8858" s="12"/>
      <c r="E8858" s="6"/>
      <c r="F8858" s="6"/>
      <c r="G8858" s="15"/>
      <c r="H8858" s="17"/>
      <c r="M8858" s="3"/>
      <c r="N8858" s="3"/>
      <c r="O8858" s="3"/>
      <c r="P8858" s="3"/>
      <c r="Q8858" s="18"/>
      <c r="R8858" s="3"/>
      <c r="S8858" s="3"/>
      <c r="T8858" s="3"/>
    </row>
    <row r="8859" spans="1:20" x14ac:dyDescent="0.25">
      <c r="A8859"/>
      <c r="C8859"/>
      <c r="D8859" s="12"/>
      <c r="E8859" s="6"/>
      <c r="F8859" s="6"/>
      <c r="G8859" s="15"/>
      <c r="H8859" s="17"/>
      <c r="M8859" s="3"/>
      <c r="N8859" s="3"/>
      <c r="O8859" s="3"/>
      <c r="P8859" s="3"/>
      <c r="Q8859" s="18"/>
      <c r="R8859" s="3"/>
      <c r="S8859" s="3"/>
      <c r="T8859" s="3"/>
    </row>
    <row r="8860" spans="1:20" x14ac:dyDescent="0.25">
      <c r="A8860"/>
      <c r="C8860"/>
      <c r="D8860" s="12"/>
      <c r="E8860" s="6"/>
      <c r="F8860" s="6"/>
      <c r="G8860" s="15"/>
      <c r="H8860" s="17"/>
      <c r="M8860" s="3"/>
      <c r="N8860" s="3"/>
      <c r="O8860" s="3"/>
      <c r="P8860" s="3"/>
      <c r="Q8860" s="18"/>
      <c r="R8860" s="3"/>
      <c r="S8860" s="3"/>
      <c r="T8860" s="3"/>
    </row>
    <row r="8861" spans="1:20" x14ac:dyDescent="0.25">
      <c r="A8861"/>
      <c r="C8861"/>
      <c r="D8861" s="12"/>
      <c r="E8861" s="6"/>
      <c r="F8861" s="6"/>
      <c r="G8861" s="15"/>
      <c r="H8861" s="17"/>
      <c r="M8861" s="3"/>
      <c r="N8861" s="3"/>
      <c r="O8861" s="3"/>
      <c r="P8861" s="3"/>
      <c r="Q8861" s="18"/>
      <c r="R8861" s="3"/>
      <c r="S8861" s="3"/>
      <c r="T8861" s="3"/>
    </row>
    <row r="8862" spans="1:20" x14ac:dyDescent="0.25">
      <c r="A8862"/>
      <c r="C8862"/>
      <c r="D8862" s="12"/>
      <c r="E8862" s="6"/>
      <c r="F8862" s="6"/>
      <c r="G8862" s="15"/>
      <c r="H8862" s="17"/>
      <c r="M8862" s="3"/>
      <c r="N8862" s="3"/>
      <c r="O8862" s="3"/>
      <c r="P8862" s="3"/>
      <c r="Q8862" s="18"/>
      <c r="R8862" s="3"/>
      <c r="S8862" s="3"/>
      <c r="T8862" s="3"/>
    </row>
    <row r="8863" spans="1:20" x14ac:dyDescent="0.25">
      <c r="A8863"/>
      <c r="C8863"/>
      <c r="D8863" s="12"/>
      <c r="E8863" s="6"/>
      <c r="F8863" s="6"/>
      <c r="G8863" s="15"/>
      <c r="H8863" s="17"/>
      <c r="M8863" s="3"/>
      <c r="N8863" s="3"/>
      <c r="O8863" s="3"/>
      <c r="P8863" s="3"/>
      <c r="Q8863" s="18"/>
      <c r="R8863" s="3"/>
      <c r="S8863" s="3"/>
      <c r="T8863" s="3"/>
    </row>
    <row r="8864" spans="1:20" x14ac:dyDescent="0.25">
      <c r="A8864"/>
      <c r="C8864"/>
      <c r="D8864" s="12"/>
      <c r="E8864" s="6"/>
      <c r="F8864" s="6"/>
      <c r="G8864" s="15"/>
      <c r="H8864" s="17"/>
      <c r="M8864" s="3"/>
      <c r="N8864" s="3"/>
      <c r="O8864" s="3"/>
      <c r="P8864" s="3"/>
      <c r="Q8864" s="18"/>
      <c r="R8864" s="3"/>
      <c r="S8864" s="3"/>
      <c r="T8864" s="3"/>
    </row>
    <row r="8865" spans="1:20" x14ac:dyDescent="0.25">
      <c r="A8865"/>
      <c r="C8865"/>
      <c r="D8865" s="12"/>
      <c r="E8865" s="6"/>
      <c r="F8865" s="6"/>
      <c r="G8865" s="15"/>
      <c r="H8865" s="17"/>
      <c r="M8865" s="3"/>
      <c r="N8865" s="3"/>
      <c r="O8865" s="3"/>
      <c r="P8865" s="3"/>
      <c r="Q8865" s="18"/>
      <c r="R8865" s="3"/>
      <c r="S8865" s="3"/>
      <c r="T8865" s="3"/>
    </row>
    <row r="8866" spans="1:20" x14ac:dyDescent="0.25">
      <c r="A8866"/>
      <c r="C8866"/>
      <c r="D8866" s="12"/>
      <c r="E8866" s="6"/>
      <c r="F8866" s="6"/>
      <c r="G8866" s="15"/>
      <c r="H8866" s="17"/>
      <c r="M8866" s="3"/>
      <c r="N8866" s="3"/>
      <c r="O8866" s="3"/>
      <c r="P8866" s="3"/>
      <c r="Q8866" s="18"/>
      <c r="R8866" s="3"/>
      <c r="S8866" s="3"/>
      <c r="T8866" s="3"/>
    </row>
    <row r="8867" spans="1:20" x14ac:dyDescent="0.25">
      <c r="A8867"/>
      <c r="C8867"/>
      <c r="D8867" s="12"/>
      <c r="E8867" s="6"/>
      <c r="F8867" s="6"/>
      <c r="G8867" s="15"/>
      <c r="H8867" s="17"/>
      <c r="M8867" s="3"/>
      <c r="N8867" s="3"/>
      <c r="O8867" s="3"/>
      <c r="P8867" s="3"/>
      <c r="Q8867" s="18"/>
      <c r="R8867" s="3"/>
      <c r="S8867" s="3"/>
      <c r="T8867" s="3"/>
    </row>
    <row r="8868" spans="1:20" x14ac:dyDescent="0.25">
      <c r="A8868"/>
      <c r="C8868"/>
      <c r="D8868" s="12"/>
      <c r="E8868" s="6"/>
      <c r="F8868" s="6"/>
      <c r="G8868" s="15"/>
      <c r="H8868" s="17"/>
      <c r="M8868" s="3"/>
      <c r="N8868" s="3"/>
      <c r="O8868" s="3"/>
      <c r="P8868" s="3"/>
      <c r="Q8868" s="18"/>
      <c r="R8868" s="3"/>
      <c r="S8868" s="3"/>
      <c r="T8868" s="3"/>
    </row>
    <row r="8869" spans="1:20" x14ac:dyDescent="0.25">
      <c r="A8869"/>
      <c r="C8869"/>
      <c r="D8869" s="12"/>
      <c r="E8869" s="6"/>
      <c r="F8869" s="6"/>
      <c r="G8869" s="15"/>
      <c r="H8869" s="17"/>
      <c r="M8869" s="3"/>
      <c r="N8869" s="3"/>
      <c r="O8869" s="3"/>
      <c r="P8869" s="3"/>
      <c r="Q8869" s="18"/>
      <c r="R8869" s="3"/>
      <c r="S8869" s="3"/>
      <c r="T8869" s="3"/>
    </row>
    <row r="8870" spans="1:20" x14ac:dyDescent="0.25">
      <c r="A8870"/>
      <c r="C8870"/>
      <c r="D8870" s="12"/>
      <c r="E8870" s="6"/>
      <c r="F8870" s="6"/>
      <c r="G8870" s="15"/>
      <c r="H8870" s="17"/>
      <c r="M8870" s="3"/>
      <c r="N8870" s="3"/>
      <c r="O8870" s="3"/>
      <c r="P8870" s="3"/>
      <c r="Q8870" s="18"/>
      <c r="R8870" s="3"/>
      <c r="S8870" s="3"/>
      <c r="T8870" s="3"/>
    </row>
    <row r="8871" spans="1:20" x14ac:dyDescent="0.25">
      <c r="A8871"/>
      <c r="C8871"/>
      <c r="D8871" s="12"/>
      <c r="E8871" s="6"/>
      <c r="F8871" s="6"/>
      <c r="G8871" s="15"/>
      <c r="H8871" s="17"/>
      <c r="M8871" s="3"/>
      <c r="N8871" s="3"/>
      <c r="O8871" s="3"/>
      <c r="P8871" s="3"/>
      <c r="Q8871" s="18"/>
      <c r="R8871" s="3"/>
      <c r="S8871" s="3"/>
      <c r="T8871" s="3"/>
    </row>
    <row r="8872" spans="1:20" x14ac:dyDescent="0.25">
      <c r="A8872"/>
      <c r="C8872"/>
      <c r="D8872" s="12"/>
      <c r="E8872" s="6"/>
      <c r="F8872" s="6"/>
      <c r="G8872" s="15"/>
      <c r="H8872" s="17"/>
      <c r="M8872" s="3"/>
      <c r="N8872" s="3"/>
      <c r="O8872" s="3"/>
      <c r="P8872" s="3"/>
      <c r="Q8872" s="18"/>
      <c r="R8872" s="3"/>
      <c r="S8872" s="3"/>
      <c r="T8872" s="3"/>
    </row>
    <row r="8873" spans="1:20" x14ac:dyDescent="0.25">
      <c r="A8873"/>
      <c r="C8873"/>
      <c r="D8873" s="12"/>
      <c r="E8873" s="6"/>
      <c r="F8873" s="6"/>
      <c r="G8873" s="15"/>
      <c r="H8873" s="17"/>
      <c r="M8873" s="3"/>
      <c r="N8873" s="3"/>
      <c r="O8873" s="3"/>
      <c r="P8873" s="3"/>
      <c r="Q8873" s="18"/>
      <c r="R8873" s="3"/>
      <c r="S8873" s="3"/>
      <c r="T8873" s="3"/>
    </row>
    <row r="8874" spans="1:20" x14ac:dyDescent="0.25">
      <c r="A8874"/>
      <c r="C8874"/>
      <c r="D8874" s="12"/>
      <c r="E8874" s="6"/>
      <c r="F8874" s="6"/>
      <c r="G8874" s="15"/>
      <c r="H8874" s="17"/>
      <c r="M8874" s="3"/>
      <c r="N8874" s="3"/>
      <c r="O8874" s="3"/>
      <c r="P8874" s="3"/>
      <c r="Q8874" s="18"/>
      <c r="R8874" s="3"/>
      <c r="S8874" s="3"/>
      <c r="T8874" s="3"/>
    </row>
    <row r="8875" spans="1:20" x14ac:dyDescent="0.25">
      <c r="A8875"/>
      <c r="C8875"/>
      <c r="D8875" s="12"/>
      <c r="E8875" s="6"/>
      <c r="F8875" s="6"/>
      <c r="G8875" s="15"/>
      <c r="H8875" s="17"/>
      <c r="M8875" s="3"/>
      <c r="N8875" s="3"/>
      <c r="O8875" s="3"/>
      <c r="P8875" s="3"/>
      <c r="Q8875" s="18"/>
      <c r="R8875" s="3"/>
      <c r="S8875" s="3"/>
      <c r="T8875" s="3"/>
    </row>
    <row r="8876" spans="1:20" x14ac:dyDescent="0.25">
      <c r="A8876"/>
      <c r="C8876"/>
      <c r="D8876" s="12"/>
      <c r="E8876" s="6"/>
      <c r="F8876" s="6"/>
      <c r="G8876" s="15"/>
      <c r="H8876" s="17"/>
      <c r="M8876" s="3"/>
      <c r="N8876" s="3"/>
      <c r="O8876" s="3"/>
      <c r="P8876" s="3"/>
      <c r="Q8876" s="18"/>
      <c r="R8876" s="3"/>
      <c r="S8876" s="3"/>
      <c r="T8876" s="3"/>
    </row>
    <row r="8877" spans="1:20" x14ac:dyDescent="0.25">
      <c r="A8877"/>
      <c r="C8877"/>
      <c r="D8877" s="12"/>
      <c r="E8877" s="6"/>
      <c r="F8877" s="6"/>
      <c r="G8877" s="15"/>
      <c r="H8877" s="17"/>
      <c r="M8877" s="3"/>
      <c r="N8877" s="3"/>
      <c r="O8877" s="3"/>
      <c r="P8877" s="3"/>
      <c r="Q8877" s="18"/>
      <c r="R8877" s="3"/>
      <c r="S8877" s="3"/>
      <c r="T8877" s="3"/>
    </row>
    <row r="8878" spans="1:20" x14ac:dyDescent="0.25">
      <c r="A8878"/>
      <c r="C8878"/>
      <c r="D8878" s="12"/>
      <c r="E8878" s="6"/>
      <c r="F8878" s="6"/>
      <c r="G8878" s="15"/>
      <c r="H8878" s="17"/>
      <c r="M8878" s="3"/>
      <c r="N8878" s="3"/>
      <c r="O8878" s="3"/>
      <c r="P8878" s="3"/>
      <c r="Q8878" s="18"/>
      <c r="R8878" s="3"/>
      <c r="S8878" s="3"/>
      <c r="T8878" s="3"/>
    </row>
    <row r="8879" spans="1:20" x14ac:dyDescent="0.25">
      <c r="A8879"/>
      <c r="C8879"/>
      <c r="D8879" s="12"/>
      <c r="E8879" s="6"/>
      <c r="F8879" s="6"/>
      <c r="G8879" s="15"/>
      <c r="H8879" s="17"/>
      <c r="M8879" s="3"/>
      <c r="N8879" s="3"/>
      <c r="O8879" s="3"/>
      <c r="P8879" s="3"/>
      <c r="Q8879" s="18"/>
      <c r="R8879" s="3"/>
      <c r="S8879" s="3"/>
      <c r="T8879" s="3"/>
    </row>
    <row r="8880" spans="1:20" x14ac:dyDescent="0.25">
      <c r="A8880"/>
      <c r="C8880"/>
      <c r="D8880" s="12"/>
      <c r="E8880" s="6"/>
      <c r="F8880" s="6"/>
      <c r="G8880" s="15"/>
      <c r="H8880" s="17"/>
      <c r="M8880" s="3"/>
      <c r="N8880" s="3"/>
      <c r="O8880" s="3"/>
      <c r="P8880" s="3"/>
      <c r="Q8880" s="18"/>
      <c r="R8880" s="3"/>
      <c r="S8880" s="3"/>
      <c r="T8880" s="3"/>
    </row>
    <row r="8881" spans="1:20" x14ac:dyDescent="0.25">
      <c r="A8881"/>
      <c r="C8881"/>
      <c r="D8881" s="12"/>
      <c r="E8881" s="6"/>
      <c r="F8881" s="6"/>
      <c r="G8881" s="15"/>
      <c r="H8881" s="17"/>
      <c r="M8881" s="3"/>
      <c r="N8881" s="3"/>
      <c r="O8881" s="3"/>
      <c r="P8881" s="3"/>
      <c r="Q8881" s="18"/>
      <c r="R8881" s="3"/>
      <c r="S8881" s="3"/>
      <c r="T8881" s="3"/>
    </row>
    <row r="8882" spans="1:20" x14ac:dyDescent="0.25">
      <c r="A8882"/>
      <c r="C8882"/>
      <c r="D8882" s="12"/>
      <c r="E8882" s="6"/>
      <c r="F8882" s="6"/>
      <c r="G8882" s="15"/>
      <c r="H8882" s="17"/>
      <c r="M8882" s="3"/>
      <c r="N8882" s="3"/>
      <c r="O8882" s="3"/>
      <c r="P8882" s="3"/>
      <c r="Q8882" s="18"/>
      <c r="R8882" s="3"/>
      <c r="S8882" s="3"/>
      <c r="T8882" s="3"/>
    </row>
    <row r="8883" spans="1:20" x14ac:dyDescent="0.25">
      <c r="A8883"/>
      <c r="C8883"/>
      <c r="D8883" s="12"/>
      <c r="E8883" s="6"/>
      <c r="F8883" s="6"/>
      <c r="G8883" s="15"/>
      <c r="H8883" s="17"/>
      <c r="M8883" s="3"/>
      <c r="N8883" s="3"/>
      <c r="O8883" s="3"/>
      <c r="P8883" s="3"/>
      <c r="Q8883" s="18"/>
      <c r="R8883" s="3"/>
      <c r="S8883" s="3"/>
      <c r="T8883" s="3"/>
    </row>
    <row r="8884" spans="1:20" x14ac:dyDescent="0.25">
      <c r="A8884"/>
      <c r="C8884"/>
      <c r="D8884" s="12"/>
      <c r="E8884" s="6"/>
      <c r="F8884" s="6"/>
      <c r="G8884" s="15"/>
      <c r="H8884" s="17"/>
      <c r="M8884" s="3"/>
      <c r="N8884" s="3"/>
      <c r="O8884" s="3"/>
      <c r="P8884" s="3"/>
      <c r="Q8884" s="18"/>
      <c r="R8884" s="3"/>
      <c r="S8884" s="3"/>
      <c r="T8884" s="3"/>
    </row>
    <row r="8885" spans="1:20" x14ac:dyDescent="0.25">
      <c r="A8885"/>
      <c r="C8885"/>
      <c r="D8885" s="12"/>
      <c r="E8885" s="6"/>
      <c r="F8885" s="6"/>
      <c r="G8885" s="15"/>
      <c r="H8885" s="17"/>
      <c r="M8885" s="3"/>
      <c r="N8885" s="3"/>
      <c r="O8885" s="3"/>
      <c r="P8885" s="3"/>
      <c r="Q8885" s="18"/>
      <c r="R8885" s="3"/>
      <c r="S8885" s="3"/>
      <c r="T8885" s="3"/>
    </row>
    <row r="8886" spans="1:20" x14ac:dyDescent="0.25">
      <c r="A8886"/>
      <c r="C8886"/>
      <c r="D8886" s="12"/>
      <c r="E8886" s="6"/>
      <c r="F8886" s="6"/>
      <c r="G8886" s="15"/>
      <c r="H8886" s="17"/>
      <c r="M8886" s="3"/>
      <c r="N8886" s="3"/>
      <c r="O8886" s="3"/>
      <c r="P8886" s="3"/>
      <c r="Q8886" s="18"/>
      <c r="R8886" s="3"/>
      <c r="S8886" s="3"/>
      <c r="T8886" s="3"/>
    </row>
    <row r="8887" spans="1:20" x14ac:dyDescent="0.25">
      <c r="A8887"/>
      <c r="C8887"/>
      <c r="D8887" s="12"/>
      <c r="E8887" s="6"/>
      <c r="F8887" s="6"/>
      <c r="G8887" s="15"/>
      <c r="H8887" s="17"/>
      <c r="M8887" s="3"/>
      <c r="N8887" s="3"/>
      <c r="O8887" s="3"/>
      <c r="P8887" s="3"/>
      <c r="Q8887" s="18"/>
      <c r="R8887" s="3"/>
      <c r="S8887" s="3"/>
      <c r="T8887" s="3"/>
    </row>
    <row r="8888" spans="1:20" x14ac:dyDescent="0.25">
      <c r="A8888"/>
      <c r="C8888"/>
      <c r="D8888" s="12"/>
      <c r="E8888" s="6"/>
      <c r="F8888" s="6"/>
      <c r="G8888" s="15"/>
      <c r="H8888" s="17"/>
      <c r="M8888" s="3"/>
      <c r="N8888" s="3"/>
      <c r="O8888" s="3"/>
      <c r="P8888" s="3"/>
      <c r="Q8888" s="18"/>
      <c r="R8888" s="3"/>
      <c r="S8888" s="3"/>
      <c r="T8888" s="3"/>
    </row>
    <row r="8889" spans="1:20" x14ac:dyDescent="0.25">
      <c r="A8889"/>
      <c r="C8889"/>
      <c r="D8889" s="12"/>
      <c r="E8889" s="6"/>
      <c r="F8889" s="6"/>
      <c r="G8889" s="15"/>
      <c r="H8889" s="17"/>
      <c r="M8889" s="3"/>
      <c r="N8889" s="3"/>
      <c r="O8889" s="3"/>
      <c r="P8889" s="3"/>
      <c r="Q8889" s="18"/>
      <c r="R8889" s="3"/>
      <c r="S8889" s="3"/>
      <c r="T8889" s="3"/>
    </row>
    <row r="8890" spans="1:20" x14ac:dyDescent="0.25">
      <c r="A8890"/>
      <c r="C8890"/>
      <c r="D8890" s="12"/>
      <c r="E8890" s="6"/>
      <c r="F8890" s="6"/>
      <c r="G8890" s="15"/>
      <c r="H8890" s="17"/>
      <c r="M8890" s="3"/>
      <c r="N8890" s="3"/>
      <c r="O8890" s="3"/>
      <c r="P8890" s="3"/>
      <c r="Q8890" s="18"/>
      <c r="R8890" s="3"/>
      <c r="S8890" s="3"/>
      <c r="T8890" s="3"/>
    </row>
    <row r="8891" spans="1:20" x14ac:dyDescent="0.25">
      <c r="A8891"/>
      <c r="C8891"/>
      <c r="D8891" s="12"/>
      <c r="E8891" s="6"/>
      <c r="F8891" s="6"/>
      <c r="G8891" s="15"/>
      <c r="H8891" s="17"/>
      <c r="M8891" s="3"/>
      <c r="N8891" s="3"/>
      <c r="O8891" s="3"/>
      <c r="P8891" s="3"/>
      <c r="Q8891" s="18"/>
      <c r="R8891" s="3"/>
      <c r="S8891" s="3"/>
      <c r="T8891" s="3"/>
    </row>
    <row r="8892" spans="1:20" x14ac:dyDescent="0.25">
      <c r="A8892"/>
      <c r="C8892"/>
      <c r="D8892" s="12"/>
      <c r="E8892" s="6"/>
      <c r="F8892" s="6"/>
      <c r="G8892" s="15"/>
      <c r="H8892" s="17"/>
      <c r="M8892" s="3"/>
      <c r="N8892" s="3"/>
      <c r="O8892" s="3"/>
      <c r="P8892" s="3"/>
      <c r="Q8892" s="18"/>
      <c r="R8892" s="3"/>
      <c r="S8892" s="3"/>
      <c r="T8892" s="3"/>
    </row>
    <row r="8893" spans="1:20" x14ac:dyDescent="0.25">
      <c r="A8893"/>
      <c r="C8893"/>
      <c r="D8893" s="12"/>
      <c r="E8893" s="6"/>
      <c r="F8893" s="6"/>
      <c r="G8893" s="15"/>
      <c r="H8893" s="17"/>
      <c r="M8893" s="3"/>
      <c r="N8893" s="3"/>
      <c r="O8893" s="3"/>
      <c r="P8893" s="3"/>
      <c r="Q8893" s="18"/>
      <c r="R8893" s="3"/>
      <c r="S8893" s="3"/>
      <c r="T8893" s="3"/>
    </row>
    <row r="8894" spans="1:20" x14ac:dyDescent="0.25">
      <c r="A8894"/>
      <c r="C8894"/>
      <c r="D8894" s="12"/>
      <c r="E8894" s="6"/>
      <c r="F8894" s="6"/>
      <c r="G8894" s="15"/>
      <c r="H8894" s="17"/>
      <c r="M8894" s="3"/>
      <c r="N8894" s="3"/>
      <c r="O8894" s="3"/>
      <c r="P8894" s="3"/>
      <c r="Q8894" s="18"/>
      <c r="R8894" s="3"/>
      <c r="S8894" s="3"/>
      <c r="T8894" s="3"/>
    </row>
    <row r="8895" spans="1:20" x14ac:dyDescent="0.25">
      <c r="A8895"/>
      <c r="C8895"/>
      <c r="D8895" s="12"/>
      <c r="E8895" s="6"/>
      <c r="F8895" s="6"/>
      <c r="G8895" s="15"/>
      <c r="H8895" s="17"/>
      <c r="M8895" s="3"/>
      <c r="N8895" s="3"/>
      <c r="O8895" s="3"/>
      <c r="P8895" s="3"/>
      <c r="Q8895" s="18"/>
      <c r="R8895" s="3"/>
      <c r="S8895" s="3"/>
      <c r="T8895" s="3"/>
    </row>
    <row r="8896" spans="1:20" x14ac:dyDescent="0.25">
      <c r="A8896"/>
      <c r="C8896"/>
      <c r="D8896" s="12"/>
      <c r="E8896" s="6"/>
      <c r="F8896" s="6"/>
      <c r="G8896" s="15"/>
      <c r="H8896" s="17"/>
      <c r="M8896" s="3"/>
      <c r="N8896" s="3"/>
      <c r="O8896" s="3"/>
      <c r="P8896" s="3"/>
      <c r="Q8896" s="18"/>
      <c r="R8896" s="3"/>
      <c r="S8896" s="3"/>
      <c r="T8896" s="3"/>
    </row>
    <row r="8897" spans="1:20" x14ac:dyDescent="0.25">
      <c r="A8897"/>
      <c r="C8897"/>
      <c r="D8897" s="12"/>
      <c r="E8897" s="6"/>
      <c r="F8897" s="6"/>
      <c r="G8897" s="15"/>
      <c r="H8897" s="17"/>
      <c r="M8897" s="3"/>
      <c r="N8897" s="3"/>
      <c r="O8897" s="3"/>
      <c r="P8897" s="3"/>
      <c r="Q8897" s="18"/>
      <c r="R8897" s="3"/>
      <c r="S8897" s="3"/>
      <c r="T8897" s="3"/>
    </row>
    <row r="8898" spans="1:20" x14ac:dyDescent="0.25">
      <c r="A8898"/>
      <c r="C8898"/>
      <c r="D8898" s="12"/>
      <c r="E8898" s="6"/>
      <c r="F8898" s="6"/>
      <c r="G8898" s="15"/>
      <c r="H8898" s="17"/>
      <c r="M8898" s="3"/>
      <c r="N8898" s="3"/>
      <c r="O8898" s="3"/>
      <c r="P8898" s="3"/>
      <c r="Q8898" s="18"/>
      <c r="R8898" s="3"/>
      <c r="S8898" s="3"/>
      <c r="T8898" s="3"/>
    </row>
    <row r="8899" spans="1:20" x14ac:dyDescent="0.25">
      <c r="A8899"/>
      <c r="C8899"/>
      <c r="D8899" s="12"/>
      <c r="E8899" s="6"/>
      <c r="F8899" s="6"/>
      <c r="G8899" s="15"/>
      <c r="H8899" s="17"/>
      <c r="M8899" s="3"/>
      <c r="N8899" s="3"/>
      <c r="O8899" s="3"/>
      <c r="P8899" s="3"/>
      <c r="Q8899" s="18"/>
      <c r="R8899" s="3"/>
      <c r="S8899" s="3"/>
      <c r="T8899" s="3"/>
    </row>
    <row r="8900" spans="1:20" x14ac:dyDescent="0.25">
      <c r="A8900"/>
      <c r="C8900"/>
      <c r="D8900" s="12"/>
      <c r="E8900" s="6"/>
      <c r="F8900" s="6"/>
      <c r="G8900" s="15"/>
      <c r="H8900" s="17"/>
      <c r="M8900" s="3"/>
      <c r="N8900" s="3"/>
      <c r="O8900" s="3"/>
      <c r="P8900" s="3"/>
      <c r="Q8900" s="18"/>
      <c r="R8900" s="3"/>
      <c r="S8900" s="3"/>
      <c r="T8900" s="3"/>
    </row>
    <row r="8901" spans="1:20" x14ac:dyDescent="0.25">
      <c r="A8901"/>
      <c r="C8901"/>
      <c r="D8901" s="12"/>
      <c r="E8901" s="6"/>
      <c r="F8901" s="6"/>
      <c r="G8901" s="15"/>
      <c r="H8901" s="17"/>
      <c r="M8901" s="3"/>
      <c r="N8901" s="3"/>
      <c r="O8901" s="3"/>
      <c r="P8901" s="3"/>
      <c r="Q8901" s="18"/>
      <c r="R8901" s="3"/>
      <c r="S8901" s="3"/>
      <c r="T8901" s="3"/>
    </row>
    <row r="8902" spans="1:20" x14ac:dyDescent="0.25">
      <c r="A8902"/>
      <c r="C8902"/>
      <c r="D8902" s="12"/>
      <c r="E8902" s="6"/>
      <c r="F8902" s="6"/>
      <c r="G8902" s="15"/>
      <c r="H8902" s="17"/>
      <c r="M8902" s="3"/>
      <c r="N8902" s="3"/>
      <c r="O8902" s="3"/>
      <c r="P8902" s="3"/>
      <c r="Q8902" s="18"/>
      <c r="R8902" s="3"/>
      <c r="S8902" s="3"/>
      <c r="T8902" s="3"/>
    </row>
    <row r="8903" spans="1:20" x14ac:dyDescent="0.25">
      <c r="A8903"/>
      <c r="C8903"/>
      <c r="D8903" s="12"/>
      <c r="E8903" s="6"/>
      <c r="F8903" s="6"/>
      <c r="G8903" s="15"/>
      <c r="H8903" s="17"/>
      <c r="M8903" s="3"/>
      <c r="N8903" s="3"/>
      <c r="O8903" s="3"/>
      <c r="P8903" s="3"/>
      <c r="Q8903" s="18"/>
      <c r="R8903" s="3"/>
      <c r="S8903" s="3"/>
      <c r="T8903" s="3"/>
    </row>
    <row r="8904" spans="1:20" x14ac:dyDescent="0.25">
      <c r="A8904"/>
      <c r="C8904"/>
      <c r="D8904" s="12"/>
      <c r="E8904" s="6"/>
      <c r="F8904" s="6"/>
      <c r="G8904" s="15"/>
      <c r="H8904" s="17"/>
      <c r="M8904" s="3"/>
      <c r="N8904" s="3"/>
      <c r="O8904" s="3"/>
      <c r="P8904" s="3"/>
      <c r="Q8904" s="18"/>
      <c r="R8904" s="3"/>
      <c r="S8904" s="3"/>
      <c r="T8904" s="3"/>
    </row>
    <row r="8905" spans="1:20" x14ac:dyDescent="0.25">
      <c r="A8905"/>
      <c r="C8905"/>
      <c r="D8905" s="12"/>
      <c r="E8905" s="6"/>
      <c r="F8905" s="6"/>
      <c r="G8905" s="15"/>
      <c r="H8905" s="17"/>
      <c r="M8905" s="3"/>
      <c r="N8905" s="3"/>
      <c r="O8905" s="3"/>
      <c r="P8905" s="3"/>
      <c r="Q8905" s="18"/>
      <c r="R8905" s="3"/>
      <c r="S8905" s="3"/>
      <c r="T8905" s="3"/>
    </row>
    <row r="8906" spans="1:20" x14ac:dyDescent="0.25">
      <c r="A8906"/>
      <c r="C8906"/>
      <c r="D8906" s="12"/>
      <c r="E8906" s="6"/>
      <c r="F8906" s="6"/>
      <c r="G8906" s="15"/>
      <c r="H8906" s="17"/>
      <c r="M8906" s="3"/>
      <c r="N8906" s="3"/>
      <c r="O8906" s="3"/>
      <c r="P8906" s="3"/>
      <c r="Q8906" s="18"/>
      <c r="R8906" s="3"/>
      <c r="S8906" s="3"/>
      <c r="T8906" s="3"/>
    </row>
    <row r="8907" spans="1:20" x14ac:dyDescent="0.25">
      <c r="A8907"/>
      <c r="C8907"/>
      <c r="D8907" s="12"/>
      <c r="E8907" s="6"/>
      <c r="F8907" s="6"/>
      <c r="G8907" s="15"/>
      <c r="H8907" s="17"/>
      <c r="M8907" s="3"/>
      <c r="N8907" s="3"/>
      <c r="O8907" s="3"/>
      <c r="P8907" s="3"/>
      <c r="Q8907" s="18"/>
      <c r="R8907" s="3"/>
      <c r="S8907" s="3"/>
      <c r="T8907" s="3"/>
    </row>
    <row r="8908" spans="1:20" x14ac:dyDescent="0.25">
      <c r="A8908"/>
      <c r="C8908"/>
      <c r="D8908" s="12"/>
      <c r="E8908" s="6"/>
      <c r="F8908" s="6"/>
      <c r="G8908" s="15"/>
      <c r="H8908" s="17"/>
      <c r="M8908" s="3"/>
      <c r="N8908" s="3"/>
      <c r="O8908" s="3"/>
      <c r="P8908" s="3"/>
      <c r="Q8908" s="18"/>
      <c r="R8908" s="3"/>
      <c r="S8908" s="3"/>
      <c r="T8908" s="3"/>
    </row>
    <row r="8909" spans="1:20" x14ac:dyDescent="0.25">
      <c r="A8909"/>
      <c r="C8909"/>
      <c r="D8909" s="12"/>
      <c r="E8909" s="6"/>
      <c r="F8909" s="6"/>
      <c r="G8909" s="15"/>
      <c r="H8909" s="17"/>
      <c r="M8909" s="3"/>
      <c r="N8909" s="3"/>
      <c r="O8909" s="3"/>
      <c r="P8909" s="3"/>
      <c r="Q8909" s="18"/>
      <c r="R8909" s="3"/>
      <c r="S8909" s="3"/>
      <c r="T8909" s="3"/>
    </row>
    <row r="8910" spans="1:20" x14ac:dyDescent="0.25">
      <c r="A8910"/>
      <c r="C8910"/>
      <c r="D8910" s="12"/>
      <c r="E8910" s="6"/>
      <c r="F8910" s="6"/>
      <c r="G8910" s="15"/>
      <c r="H8910" s="17"/>
      <c r="M8910" s="3"/>
      <c r="N8910" s="3"/>
      <c r="O8910" s="3"/>
      <c r="P8910" s="3"/>
      <c r="Q8910" s="18"/>
      <c r="R8910" s="3"/>
      <c r="S8910" s="3"/>
      <c r="T8910" s="3"/>
    </row>
    <row r="8911" spans="1:20" x14ac:dyDescent="0.25">
      <c r="A8911"/>
      <c r="C8911"/>
      <c r="D8911" s="12"/>
      <c r="E8911" s="6"/>
      <c r="F8911" s="6"/>
      <c r="G8911" s="15"/>
      <c r="H8911" s="17"/>
      <c r="M8911" s="3"/>
      <c r="N8911" s="3"/>
      <c r="O8911" s="3"/>
      <c r="P8911" s="3"/>
      <c r="Q8911" s="18"/>
      <c r="R8911" s="3"/>
      <c r="S8911" s="3"/>
      <c r="T8911" s="3"/>
    </row>
    <row r="8912" spans="1:20" x14ac:dyDescent="0.25">
      <c r="A8912"/>
      <c r="C8912"/>
      <c r="D8912" s="12"/>
      <c r="E8912" s="6"/>
      <c r="F8912" s="6"/>
      <c r="G8912" s="15"/>
      <c r="H8912" s="17"/>
      <c r="M8912" s="3"/>
      <c r="N8912" s="3"/>
      <c r="O8912" s="3"/>
      <c r="P8912" s="3"/>
      <c r="Q8912" s="18"/>
      <c r="R8912" s="3"/>
      <c r="S8912" s="3"/>
      <c r="T8912" s="3"/>
    </row>
    <row r="8913" spans="1:20" x14ac:dyDescent="0.25">
      <c r="A8913"/>
      <c r="C8913"/>
      <c r="D8913" s="12"/>
      <c r="E8913" s="6"/>
      <c r="F8913" s="6"/>
      <c r="G8913" s="15"/>
      <c r="H8913" s="17"/>
      <c r="M8913" s="3"/>
      <c r="N8913" s="3"/>
      <c r="O8913" s="3"/>
      <c r="P8913" s="3"/>
      <c r="Q8913" s="18"/>
      <c r="R8913" s="3"/>
      <c r="S8913" s="3"/>
      <c r="T8913" s="3"/>
    </row>
    <row r="8914" spans="1:20" x14ac:dyDescent="0.25">
      <c r="A8914"/>
      <c r="C8914"/>
      <c r="D8914" s="12"/>
      <c r="E8914" s="6"/>
      <c r="F8914" s="6"/>
      <c r="G8914" s="15"/>
      <c r="H8914" s="17"/>
      <c r="M8914" s="3"/>
      <c r="N8914" s="3"/>
      <c r="O8914" s="3"/>
      <c r="P8914" s="3"/>
      <c r="Q8914" s="18"/>
      <c r="R8914" s="3"/>
      <c r="S8914" s="3"/>
      <c r="T8914" s="3"/>
    </row>
    <row r="8915" spans="1:20" x14ac:dyDescent="0.25">
      <c r="A8915"/>
      <c r="C8915"/>
      <c r="D8915" s="12"/>
      <c r="E8915" s="6"/>
      <c r="F8915" s="6"/>
      <c r="G8915" s="15"/>
      <c r="H8915" s="17"/>
      <c r="M8915" s="3"/>
      <c r="N8915" s="3"/>
      <c r="O8915" s="3"/>
      <c r="P8915" s="3"/>
      <c r="Q8915" s="18"/>
      <c r="R8915" s="3"/>
      <c r="S8915" s="3"/>
      <c r="T8915" s="3"/>
    </row>
    <row r="8916" spans="1:20" x14ac:dyDescent="0.25">
      <c r="A8916"/>
      <c r="C8916"/>
      <c r="D8916" s="12"/>
      <c r="E8916" s="6"/>
      <c r="F8916" s="6"/>
      <c r="G8916" s="15"/>
      <c r="H8916" s="17"/>
      <c r="M8916" s="3"/>
      <c r="N8916" s="3"/>
      <c r="O8916" s="3"/>
      <c r="P8916" s="3"/>
      <c r="Q8916" s="18"/>
      <c r="R8916" s="3"/>
      <c r="S8916" s="3"/>
      <c r="T8916" s="3"/>
    </row>
    <row r="8917" spans="1:20" x14ac:dyDescent="0.25">
      <c r="A8917"/>
      <c r="C8917"/>
      <c r="D8917" s="12"/>
      <c r="E8917" s="6"/>
      <c r="F8917" s="6"/>
      <c r="G8917" s="15"/>
      <c r="H8917" s="17"/>
      <c r="M8917" s="3"/>
      <c r="N8917" s="3"/>
      <c r="O8917" s="3"/>
      <c r="P8917" s="3"/>
      <c r="Q8917" s="18"/>
      <c r="R8917" s="3"/>
      <c r="S8917" s="3"/>
      <c r="T8917" s="3"/>
    </row>
    <row r="8918" spans="1:20" x14ac:dyDescent="0.25">
      <c r="A8918"/>
      <c r="C8918"/>
      <c r="D8918" s="12"/>
      <c r="E8918" s="6"/>
      <c r="F8918" s="6"/>
      <c r="G8918" s="15"/>
      <c r="H8918" s="17"/>
      <c r="M8918" s="3"/>
      <c r="N8918" s="3"/>
      <c r="O8918" s="3"/>
      <c r="P8918" s="3"/>
      <c r="Q8918" s="18"/>
      <c r="R8918" s="3"/>
      <c r="S8918" s="3"/>
      <c r="T8918" s="3"/>
    </row>
    <row r="8919" spans="1:20" x14ac:dyDescent="0.25">
      <c r="A8919"/>
      <c r="C8919"/>
      <c r="D8919" s="12"/>
      <c r="E8919" s="6"/>
      <c r="F8919" s="6"/>
      <c r="G8919" s="15"/>
      <c r="H8919" s="17"/>
      <c r="M8919" s="3"/>
      <c r="N8919" s="3"/>
      <c r="O8919" s="3"/>
      <c r="P8919" s="3"/>
      <c r="Q8919" s="18"/>
      <c r="R8919" s="3"/>
      <c r="S8919" s="3"/>
      <c r="T8919" s="3"/>
    </row>
    <row r="8920" spans="1:20" x14ac:dyDescent="0.25">
      <c r="A8920"/>
      <c r="C8920"/>
      <c r="D8920" s="12"/>
      <c r="E8920" s="6"/>
      <c r="F8920" s="6"/>
      <c r="G8920" s="15"/>
      <c r="H8920" s="17"/>
      <c r="M8920" s="3"/>
      <c r="N8920" s="3"/>
      <c r="O8920" s="3"/>
      <c r="P8920" s="3"/>
      <c r="Q8920" s="18"/>
      <c r="R8920" s="3"/>
      <c r="S8920" s="3"/>
      <c r="T8920" s="3"/>
    </row>
    <row r="8921" spans="1:20" x14ac:dyDescent="0.25">
      <c r="A8921"/>
      <c r="C8921"/>
      <c r="D8921" s="12"/>
      <c r="E8921" s="6"/>
      <c r="F8921" s="6"/>
      <c r="G8921" s="15"/>
      <c r="H8921" s="17"/>
      <c r="M8921" s="3"/>
      <c r="N8921" s="3"/>
      <c r="O8921" s="3"/>
      <c r="P8921" s="3"/>
      <c r="Q8921" s="18"/>
      <c r="R8921" s="3"/>
      <c r="S8921" s="3"/>
      <c r="T8921" s="3"/>
    </row>
    <row r="8922" spans="1:20" x14ac:dyDescent="0.25">
      <c r="A8922"/>
      <c r="C8922"/>
      <c r="D8922" s="12"/>
      <c r="E8922" s="6"/>
      <c r="F8922" s="6"/>
      <c r="G8922" s="15"/>
      <c r="H8922" s="17"/>
      <c r="M8922" s="3"/>
      <c r="N8922" s="3"/>
      <c r="O8922" s="3"/>
      <c r="P8922" s="3"/>
      <c r="Q8922" s="18"/>
      <c r="R8922" s="3"/>
      <c r="S8922" s="3"/>
      <c r="T8922" s="3"/>
    </row>
    <row r="8923" spans="1:20" x14ac:dyDescent="0.25">
      <c r="A8923"/>
      <c r="C8923"/>
      <c r="D8923" s="12"/>
      <c r="E8923" s="6"/>
      <c r="F8923" s="6"/>
      <c r="G8923" s="15"/>
      <c r="H8923" s="17"/>
      <c r="M8923" s="3"/>
      <c r="N8923" s="3"/>
      <c r="O8923" s="3"/>
      <c r="P8923" s="3"/>
      <c r="Q8923" s="18"/>
      <c r="R8923" s="3"/>
      <c r="S8923" s="3"/>
      <c r="T8923" s="3"/>
    </row>
    <row r="8924" spans="1:20" x14ac:dyDescent="0.25">
      <c r="A8924"/>
      <c r="C8924"/>
      <c r="D8924" s="12"/>
      <c r="E8924" s="6"/>
      <c r="F8924" s="6"/>
      <c r="G8924" s="15"/>
      <c r="H8924" s="17"/>
      <c r="M8924" s="3"/>
      <c r="N8924" s="3"/>
      <c r="O8924" s="3"/>
      <c r="P8924" s="3"/>
      <c r="Q8924" s="18"/>
      <c r="R8924" s="3"/>
      <c r="S8924" s="3"/>
      <c r="T8924" s="3"/>
    </row>
    <row r="8925" spans="1:20" x14ac:dyDescent="0.25">
      <c r="A8925"/>
      <c r="C8925"/>
      <c r="D8925" s="12"/>
      <c r="E8925" s="6"/>
      <c r="F8925" s="6"/>
      <c r="G8925" s="15"/>
      <c r="H8925" s="17"/>
      <c r="M8925" s="3"/>
      <c r="N8925" s="3"/>
      <c r="O8925" s="3"/>
      <c r="P8925" s="3"/>
      <c r="Q8925" s="18"/>
      <c r="R8925" s="3"/>
      <c r="S8925" s="3"/>
      <c r="T8925" s="3"/>
    </row>
    <row r="8926" spans="1:20" x14ac:dyDescent="0.25">
      <c r="A8926"/>
      <c r="C8926"/>
      <c r="D8926" s="12"/>
      <c r="E8926" s="6"/>
      <c r="F8926" s="6"/>
      <c r="G8926" s="15"/>
      <c r="H8926" s="17"/>
      <c r="M8926" s="3"/>
      <c r="N8926" s="3"/>
      <c r="O8926" s="3"/>
      <c r="P8926" s="3"/>
      <c r="Q8926" s="18"/>
      <c r="R8926" s="3"/>
      <c r="S8926" s="3"/>
      <c r="T8926" s="3"/>
    </row>
    <row r="8927" spans="1:20" x14ac:dyDescent="0.25">
      <c r="A8927"/>
      <c r="C8927"/>
      <c r="D8927" s="12"/>
      <c r="E8927" s="6"/>
      <c r="F8927" s="6"/>
      <c r="G8927" s="15"/>
      <c r="H8927" s="17"/>
      <c r="M8927" s="3"/>
      <c r="N8927" s="3"/>
      <c r="O8927" s="3"/>
      <c r="P8927" s="3"/>
      <c r="Q8927" s="18"/>
      <c r="R8927" s="3"/>
      <c r="S8927" s="3"/>
      <c r="T8927" s="3"/>
    </row>
    <row r="8928" spans="1:20" x14ac:dyDescent="0.25">
      <c r="A8928"/>
      <c r="C8928"/>
      <c r="D8928" s="12"/>
      <c r="E8928" s="6"/>
      <c r="F8928" s="6"/>
      <c r="G8928" s="15"/>
      <c r="H8928" s="17"/>
      <c r="M8928" s="3"/>
      <c r="N8928" s="3"/>
      <c r="O8928" s="3"/>
      <c r="P8928" s="3"/>
      <c r="Q8928" s="18"/>
      <c r="R8928" s="3"/>
      <c r="S8928" s="3"/>
      <c r="T8928" s="3"/>
    </row>
    <row r="8929" spans="1:20" x14ac:dyDescent="0.25">
      <c r="A8929"/>
      <c r="C8929"/>
      <c r="D8929" s="12"/>
      <c r="E8929" s="6"/>
      <c r="F8929" s="6"/>
      <c r="G8929" s="15"/>
      <c r="H8929" s="17"/>
      <c r="M8929" s="3"/>
      <c r="N8929" s="3"/>
      <c r="O8929" s="3"/>
      <c r="P8929" s="3"/>
      <c r="Q8929" s="18"/>
      <c r="R8929" s="3"/>
      <c r="S8929" s="3"/>
      <c r="T8929" s="3"/>
    </row>
    <row r="8930" spans="1:20" x14ac:dyDescent="0.25">
      <c r="A8930"/>
      <c r="C8930"/>
      <c r="D8930" s="12"/>
      <c r="E8930" s="6"/>
      <c r="F8930" s="6"/>
      <c r="G8930" s="15"/>
      <c r="H8930" s="17"/>
      <c r="M8930" s="3"/>
      <c r="N8930" s="3"/>
      <c r="O8930" s="3"/>
      <c r="P8930" s="3"/>
      <c r="Q8930" s="18"/>
      <c r="R8930" s="3"/>
      <c r="S8930" s="3"/>
      <c r="T8930" s="3"/>
    </row>
    <row r="8931" spans="1:20" x14ac:dyDescent="0.25">
      <c r="A8931"/>
      <c r="C8931"/>
      <c r="D8931" s="12"/>
      <c r="E8931" s="6"/>
      <c r="F8931" s="6"/>
      <c r="G8931" s="15"/>
      <c r="H8931" s="17"/>
      <c r="M8931" s="3"/>
      <c r="N8931" s="3"/>
      <c r="O8931" s="3"/>
      <c r="P8931" s="3"/>
      <c r="Q8931" s="18"/>
      <c r="R8931" s="3"/>
      <c r="S8931" s="3"/>
      <c r="T8931" s="3"/>
    </row>
    <row r="8932" spans="1:20" x14ac:dyDescent="0.25">
      <c r="A8932"/>
      <c r="C8932"/>
      <c r="D8932" s="12"/>
      <c r="E8932" s="6"/>
      <c r="F8932" s="6"/>
      <c r="G8932" s="15"/>
      <c r="H8932" s="17"/>
      <c r="M8932" s="3"/>
      <c r="N8932" s="3"/>
      <c r="O8932" s="3"/>
      <c r="P8932" s="3"/>
      <c r="Q8932" s="18"/>
      <c r="R8932" s="3"/>
      <c r="S8932" s="3"/>
      <c r="T8932" s="3"/>
    </row>
    <row r="8933" spans="1:20" x14ac:dyDescent="0.25">
      <c r="A8933"/>
      <c r="C8933"/>
      <c r="D8933" s="12"/>
      <c r="E8933" s="6"/>
      <c r="F8933" s="6"/>
      <c r="G8933" s="15"/>
      <c r="H8933" s="17"/>
      <c r="M8933" s="3"/>
      <c r="N8933" s="3"/>
      <c r="O8933" s="3"/>
      <c r="P8933" s="3"/>
      <c r="Q8933" s="18"/>
      <c r="R8933" s="3"/>
      <c r="S8933" s="3"/>
      <c r="T8933" s="3"/>
    </row>
    <row r="8934" spans="1:20" x14ac:dyDescent="0.25">
      <c r="A8934"/>
      <c r="C8934"/>
      <c r="D8934" s="12"/>
      <c r="E8934" s="6"/>
      <c r="F8934" s="6"/>
      <c r="G8934" s="15"/>
      <c r="H8934" s="17"/>
      <c r="M8934" s="3"/>
      <c r="N8934" s="3"/>
      <c r="O8934" s="3"/>
      <c r="P8934" s="3"/>
      <c r="Q8934" s="18"/>
      <c r="R8934" s="3"/>
      <c r="S8934" s="3"/>
      <c r="T8934" s="3"/>
    </row>
    <row r="8935" spans="1:20" x14ac:dyDescent="0.25">
      <c r="A8935"/>
      <c r="C8935"/>
      <c r="D8935" s="12"/>
      <c r="E8935" s="6"/>
      <c r="F8935" s="6"/>
      <c r="G8935" s="15"/>
      <c r="H8935" s="17"/>
      <c r="M8935" s="3"/>
      <c r="N8935" s="3"/>
      <c r="O8935" s="3"/>
      <c r="P8935" s="3"/>
      <c r="Q8935" s="18"/>
      <c r="R8935" s="3"/>
      <c r="S8935" s="3"/>
      <c r="T8935" s="3"/>
    </row>
    <row r="8936" spans="1:20" x14ac:dyDescent="0.25">
      <c r="A8936"/>
      <c r="C8936"/>
      <c r="D8936" s="12"/>
      <c r="E8936" s="6"/>
      <c r="F8936" s="6"/>
      <c r="G8936" s="15"/>
      <c r="H8936" s="17"/>
      <c r="M8936" s="3"/>
      <c r="N8936" s="3"/>
      <c r="O8936" s="3"/>
      <c r="P8936" s="3"/>
      <c r="Q8936" s="18"/>
      <c r="R8936" s="3"/>
      <c r="S8936" s="3"/>
      <c r="T8936" s="3"/>
    </row>
    <row r="8937" spans="1:20" x14ac:dyDescent="0.25">
      <c r="A8937"/>
      <c r="C8937"/>
      <c r="D8937" s="12"/>
      <c r="E8937" s="6"/>
      <c r="F8937" s="6"/>
      <c r="G8937" s="15"/>
      <c r="H8937" s="17"/>
      <c r="M8937" s="3"/>
      <c r="N8937" s="3"/>
      <c r="O8937" s="3"/>
      <c r="P8937" s="3"/>
      <c r="Q8937" s="18"/>
      <c r="R8937" s="3"/>
      <c r="S8937" s="3"/>
      <c r="T8937" s="3"/>
    </row>
    <row r="8938" spans="1:20" x14ac:dyDescent="0.25">
      <c r="A8938"/>
      <c r="C8938"/>
      <c r="D8938" s="12"/>
      <c r="E8938" s="6"/>
      <c r="F8938" s="6"/>
      <c r="G8938" s="15"/>
      <c r="H8938" s="17"/>
      <c r="M8938" s="3"/>
      <c r="N8938" s="3"/>
      <c r="O8938" s="3"/>
      <c r="P8938" s="3"/>
      <c r="Q8938" s="18"/>
      <c r="R8938" s="3"/>
      <c r="S8938" s="3"/>
      <c r="T8938" s="3"/>
    </row>
    <row r="8939" spans="1:20" x14ac:dyDescent="0.25">
      <c r="A8939"/>
      <c r="C8939"/>
      <c r="D8939" s="12"/>
      <c r="E8939" s="6"/>
      <c r="F8939" s="6"/>
      <c r="G8939" s="15"/>
      <c r="H8939" s="17"/>
      <c r="M8939" s="3"/>
      <c r="N8939" s="3"/>
      <c r="O8939" s="3"/>
      <c r="P8939" s="3"/>
      <c r="Q8939" s="18"/>
      <c r="R8939" s="3"/>
      <c r="S8939" s="3"/>
      <c r="T8939" s="3"/>
    </row>
    <row r="8940" spans="1:20" x14ac:dyDescent="0.25">
      <c r="A8940"/>
      <c r="C8940"/>
      <c r="D8940" s="12"/>
      <c r="E8940" s="6"/>
      <c r="F8940" s="6"/>
      <c r="G8940" s="15"/>
      <c r="H8940" s="17"/>
      <c r="M8940" s="3"/>
      <c r="N8940" s="3"/>
      <c r="O8940" s="3"/>
      <c r="P8940" s="3"/>
      <c r="Q8940" s="18"/>
      <c r="R8940" s="3"/>
      <c r="S8940" s="3"/>
      <c r="T8940" s="3"/>
    </row>
    <row r="8941" spans="1:20" x14ac:dyDescent="0.25">
      <c r="A8941"/>
      <c r="C8941"/>
      <c r="D8941" s="12"/>
      <c r="E8941" s="6"/>
      <c r="F8941" s="6"/>
      <c r="G8941" s="15"/>
      <c r="H8941" s="17"/>
      <c r="M8941" s="3"/>
      <c r="N8941" s="3"/>
      <c r="O8941" s="3"/>
      <c r="P8941" s="3"/>
      <c r="Q8941" s="18"/>
      <c r="R8941" s="3"/>
      <c r="S8941" s="3"/>
      <c r="T8941" s="3"/>
    </row>
    <row r="8942" spans="1:20" x14ac:dyDescent="0.25">
      <c r="A8942"/>
      <c r="C8942"/>
      <c r="D8942" s="12"/>
      <c r="E8942" s="6"/>
      <c r="F8942" s="6"/>
      <c r="G8942" s="15"/>
      <c r="H8942" s="17"/>
      <c r="M8942" s="3"/>
      <c r="N8942" s="3"/>
      <c r="O8942" s="3"/>
      <c r="P8942" s="3"/>
      <c r="Q8942" s="18"/>
      <c r="R8942" s="3"/>
      <c r="S8942" s="3"/>
      <c r="T8942" s="3"/>
    </row>
    <row r="8943" spans="1:20" x14ac:dyDescent="0.25">
      <c r="A8943"/>
      <c r="C8943"/>
      <c r="D8943" s="12"/>
      <c r="E8943" s="6"/>
      <c r="F8943" s="6"/>
      <c r="G8943" s="15"/>
      <c r="H8943" s="17"/>
      <c r="M8943" s="3"/>
      <c r="N8943" s="3"/>
      <c r="O8943" s="3"/>
      <c r="P8943" s="3"/>
      <c r="Q8943" s="18"/>
      <c r="R8943" s="3"/>
      <c r="S8943" s="3"/>
      <c r="T8943" s="3"/>
    </row>
    <row r="8944" spans="1:20" x14ac:dyDescent="0.25">
      <c r="A8944"/>
      <c r="C8944"/>
      <c r="D8944" s="12"/>
      <c r="E8944" s="6"/>
      <c r="F8944" s="6"/>
      <c r="G8944" s="15"/>
      <c r="H8944" s="17"/>
      <c r="M8944" s="3"/>
      <c r="N8944" s="3"/>
      <c r="O8944" s="3"/>
      <c r="P8944" s="3"/>
      <c r="Q8944" s="18"/>
      <c r="R8944" s="3"/>
      <c r="S8944" s="3"/>
      <c r="T8944" s="3"/>
    </row>
    <row r="8945" spans="1:20" x14ac:dyDescent="0.25">
      <c r="A8945"/>
      <c r="C8945"/>
      <c r="D8945" s="12"/>
      <c r="E8945" s="6"/>
      <c r="F8945" s="6"/>
      <c r="G8945" s="15"/>
      <c r="H8945" s="17"/>
      <c r="M8945" s="3"/>
      <c r="N8945" s="3"/>
      <c r="O8945" s="3"/>
      <c r="P8945" s="3"/>
      <c r="Q8945" s="18"/>
      <c r="R8945" s="3"/>
      <c r="S8945" s="3"/>
      <c r="T8945" s="3"/>
    </row>
    <row r="8946" spans="1:20" x14ac:dyDescent="0.25">
      <c r="A8946"/>
      <c r="C8946"/>
      <c r="D8946" s="12"/>
      <c r="E8946" s="6"/>
      <c r="F8946" s="6"/>
      <c r="G8946" s="15"/>
      <c r="H8946" s="17"/>
      <c r="M8946" s="3"/>
      <c r="N8946" s="3"/>
      <c r="O8946" s="3"/>
      <c r="P8946" s="3"/>
      <c r="Q8946" s="18"/>
      <c r="R8946" s="3"/>
      <c r="S8946" s="3"/>
      <c r="T8946" s="3"/>
    </row>
    <row r="8947" spans="1:20" x14ac:dyDescent="0.25">
      <c r="A8947"/>
      <c r="C8947"/>
      <c r="D8947" s="12"/>
      <c r="E8947" s="6"/>
      <c r="F8947" s="6"/>
      <c r="G8947" s="15"/>
      <c r="H8947" s="17"/>
      <c r="M8947" s="3"/>
      <c r="N8947" s="3"/>
      <c r="O8947" s="3"/>
      <c r="P8947" s="3"/>
      <c r="Q8947" s="18"/>
      <c r="R8947" s="3"/>
      <c r="S8947" s="3"/>
      <c r="T8947" s="3"/>
    </row>
    <row r="8948" spans="1:20" x14ac:dyDescent="0.25">
      <c r="A8948"/>
      <c r="C8948"/>
      <c r="D8948" s="12"/>
      <c r="E8948" s="6"/>
      <c r="F8948" s="6"/>
      <c r="G8948" s="15"/>
      <c r="H8948" s="17"/>
      <c r="M8948" s="3"/>
      <c r="N8948" s="3"/>
      <c r="O8948" s="3"/>
      <c r="P8948" s="3"/>
      <c r="Q8948" s="18"/>
      <c r="R8948" s="3"/>
      <c r="S8948" s="3"/>
      <c r="T8948" s="3"/>
    </row>
    <row r="8949" spans="1:20" x14ac:dyDescent="0.25">
      <c r="A8949"/>
      <c r="C8949"/>
      <c r="D8949" s="12"/>
      <c r="E8949" s="6"/>
      <c r="F8949" s="6"/>
      <c r="G8949" s="15"/>
      <c r="H8949" s="17"/>
      <c r="M8949" s="3"/>
      <c r="N8949" s="3"/>
      <c r="O8949" s="3"/>
      <c r="P8949" s="3"/>
      <c r="Q8949" s="18"/>
      <c r="R8949" s="3"/>
      <c r="S8949" s="3"/>
      <c r="T8949" s="3"/>
    </row>
    <row r="8950" spans="1:20" x14ac:dyDescent="0.25">
      <c r="A8950"/>
      <c r="C8950"/>
      <c r="D8950" s="12"/>
      <c r="E8950" s="6"/>
      <c r="F8950" s="6"/>
      <c r="G8950" s="15"/>
      <c r="H8950" s="17"/>
      <c r="M8950" s="3"/>
      <c r="N8950" s="3"/>
      <c r="O8950" s="3"/>
      <c r="P8950" s="3"/>
      <c r="Q8950" s="18"/>
      <c r="R8950" s="3"/>
      <c r="S8950" s="3"/>
      <c r="T8950" s="3"/>
    </row>
    <row r="8951" spans="1:20" x14ac:dyDescent="0.25">
      <c r="A8951"/>
      <c r="C8951"/>
      <c r="D8951" s="12"/>
      <c r="E8951" s="6"/>
      <c r="F8951" s="6"/>
      <c r="G8951" s="15"/>
      <c r="H8951" s="17"/>
      <c r="M8951" s="3"/>
      <c r="N8951" s="3"/>
      <c r="O8951" s="3"/>
      <c r="P8951" s="3"/>
      <c r="Q8951" s="18"/>
      <c r="R8951" s="3"/>
      <c r="S8951" s="3"/>
      <c r="T8951" s="3"/>
    </row>
    <row r="8952" spans="1:20" x14ac:dyDescent="0.25">
      <c r="A8952"/>
      <c r="C8952"/>
      <c r="D8952" s="12"/>
      <c r="E8952" s="6"/>
      <c r="F8952" s="6"/>
      <c r="G8952" s="15"/>
      <c r="H8952" s="17"/>
      <c r="M8952" s="3"/>
      <c r="N8952" s="3"/>
      <c r="O8952" s="3"/>
      <c r="P8952" s="3"/>
      <c r="Q8952" s="18"/>
      <c r="R8952" s="3"/>
      <c r="S8952" s="3"/>
      <c r="T8952" s="3"/>
    </row>
    <row r="8953" spans="1:20" x14ac:dyDescent="0.25">
      <c r="A8953"/>
      <c r="C8953"/>
      <c r="D8953" s="12"/>
      <c r="E8953" s="6"/>
      <c r="F8953" s="6"/>
      <c r="G8953" s="15"/>
      <c r="H8953" s="17"/>
      <c r="M8953" s="3"/>
      <c r="N8953" s="3"/>
      <c r="O8953" s="3"/>
      <c r="P8953" s="3"/>
      <c r="Q8953" s="18"/>
      <c r="R8953" s="3"/>
      <c r="S8953" s="3"/>
      <c r="T8953" s="3"/>
    </row>
    <row r="8954" spans="1:20" x14ac:dyDescent="0.25">
      <c r="A8954"/>
      <c r="C8954"/>
      <c r="D8954" s="12"/>
      <c r="E8954" s="6"/>
      <c r="F8954" s="6"/>
      <c r="G8954" s="15"/>
      <c r="H8954" s="17"/>
      <c r="M8954" s="3"/>
      <c r="N8954" s="3"/>
      <c r="O8954" s="3"/>
      <c r="P8954" s="3"/>
      <c r="Q8954" s="18"/>
      <c r="R8954" s="3"/>
      <c r="S8954" s="3"/>
      <c r="T8954" s="3"/>
    </row>
    <row r="8955" spans="1:20" x14ac:dyDescent="0.25">
      <c r="A8955"/>
      <c r="C8955"/>
      <c r="D8955" s="12"/>
      <c r="E8955" s="6"/>
      <c r="F8955" s="6"/>
      <c r="G8955" s="15"/>
      <c r="H8955" s="17"/>
      <c r="M8955" s="3"/>
      <c r="N8955" s="3"/>
      <c r="O8955" s="3"/>
      <c r="P8955" s="3"/>
      <c r="Q8955" s="18"/>
      <c r="R8955" s="3"/>
      <c r="S8955" s="3"/>
      <c r="T8955" s="3"/>
    </row>
    <row r="8956" spans="1:20" x14ac:dyDescent="0.25">
      <c r="A8956"/>
      <c r="C8956"/>
      <c r="D8956" s="12"/>
      <c r="E8956" s="6"/>
      <c r="F8956" s="6"/>
      <c r="G8956" s="15"/>
      <c r="H8956" s="17"/>
      <c r="M8956" s="3"/>
      <c r="N8956" s="3"/>
      <c r="O8956" s="3"/>
      <c r="P8956" s="3"/>
      <c r="Q8956" s="18"/>
      <c r="R8956" s="3"/>
      <c r="S8956" s="3"/>
      <c r="T8956" s="3"/>
    </row>
    <row r="8957" spans="1:20" x14ac:dyDescent="0.25">
      <c r="A8957"/>
      <c r="C8957"/>
      <c r="D8957" s="12"/>
      <c r="E8957" s="6"/>
      <c r="F8957" s="6"/>
      <c r="G8957" s="15"/>
      <c r="H8957" s="17"/>
      <c r="M8957" s="3"/>
      <c r="N8957" s="3"/>
      <c r="O8957" s="3"/>
      <c r="P8957" s="3"/>
      <c r="Q8957" s="18"/>
      <c r="R8957" s="3"/>
      <c r="S8957" s="3"/>
      <c r="T8957" s="3"/>
    </row>
    <row r="8958" spans="1:20" x14ac:dyDescent="0.25">
      <c r="A8958"/>
      <c r="C8958"/>
      <c r="D8958" s="12"/>
      <c r="E8958" s="6"/>
      <c r="F8958" s="6"/>
      <c r="G8958" s="15"/>
      <c r="H8958" s="17"/>
      <c r="M8958" s="3"/>
      <c r="N8958" s="3"/>
      <c r="O8958" s="3"/>
      <c r="P8958" s="3"/>
      <c r="Q8958" s="18"/>
      <c r="R8958" s="3"/>
      <c r="S8958" s="3"/>
      <c r="T8958" s="3"/>
    </row>
    <row r="8959" spans="1:20" x14ac:dyDescent="0.25">
      <c r="A8959"/>
      <c r="C8959"/>
      <c r="D8959" s="12"/>
      <c r="E8959" s="6"/>
      <c r="F8959" s="6"/>
      <c r="G8959" s="15"/>
      <c r="H8959" s="17"/>
      <c r="M8959" s="3"/>
      <c r="N8959" s="3"/>
      <c r="O8959" s="3"/>
      <c r="P8959" s="3"/>
      <c r="Q8959" s="18"/>
      <c r="R8959" s="3"/>
      <c r="S8959" s="3"/>
      <c r="T8959" s="3"/>
    </row>
    <row r="8960" spans="1:20" x14ac:dyDescent="0.25">
      <c r="A8960"/>
      <c r="C8960"/>
      <c r="D8960" s="12"/>
      <c r="E8960" s="6"/>
      <c r="F8960" s="6"/>
      <c r="G8960" s="15"/>
      <c r="H8960" s="17"/>
      <c r="M8960" s="3"/>
      <c r="N8960" s="3"/>
      <c r="O8960" s="3"/>
      <c r="P8960" s="3"/>
      <c r="Q8960" s="18"/>
      <c r="R8960" s="3"/>
      <c r="S8960" s="3"/>
      <c r="T8960" s="3"/>
    </row>
    <row r="8961" spans="1:20" x14ac:dyDescent="0.25">
      <c r="A8961"/>
      <c r="C8961"/>
      <c r="D8961" s="12"/>
      <c r="E8961" s="6"/>
      <c r="F8961" s="6"/>
      <c r="G8961" s="15"/>
      <c r="H8961" s="17"/>
      <c r="M8961" s="3"/>
      <c r="N8961" s="3"/>
      <c r="O8961" s="3"/>
      <c r="P8961" s="3"/>
      <c r="Q8961" s="18"/>
      <c r="R8961" s="3"/>
      <c r="S8961" s="3"/>
      <c r="T8961" s="3"/>
    </row>
    <row r="8962" spans="1:20" x14ac:dyDescent="0.25">
      <c r="A8962"/>
      <c r="C8962"/>
      <c r="D8962" s="12"/>
      <c r="E8962" s="6"/>
      <c r="F8962" s="6"/>
      <c r="G8962" s="15"/>
      <c r="H8962" s="17"/>
      <c r="M8962" s="3"/>
      <c r="N8962" s="3"/>
      <c r="O8962" s="3"/>
      <c r="P8962" s="3"/>
      <c r="Q8962" s="18"/>
      <c r="R8962" s="3"/>
      <c r="S8962" s="3"/>
      <c r="T8962" s="3"/>
    </row>
    <row r="8963" spans="1:20" x14ac:dyDescent="0.25">
      <c r="A8963"/>
      <c r="C8963"/>
      <c r="D8963" s="12"/>
      <c r="E8963" s="6"/>
      <c r="F8963" s="6"/>
      <c r="G8963" s="15"/>
      <c r="H8963" s="17"/>
      <c r="M8963" s="3"/>
      <c r="N8963" s="3"/>
      <c r="O8963" s="3"/>
      <c r="P8963" s="3"/>
      <c r="Q8963" s="18"/>
      <c r="R8963" s="3"/>
      <c r="S8963" s="3"/>
      <c r="T8963" s="3"/>
    </row>
    <row r="8964" spans="1:20" x14ac:dyDescent="0.25">
      <c r="A8964"/>
      <c r="C8964"/>
      <c r="D8964" s="12"/>
      <c r="E8964" s="6"/>
      <c r="F8964" s="6"/>
      <c r="G8964" s="15"/>
      <c r="H8964" s="17"/>
      <c r="M8964" s="3"/>
      <c r="N8964" s="3"/>
      <c r="O8964" s="3"/>
      <c r="P8964" s="3"/>
      <c r="Q8964" s="18"/>
      <c r="R8964" s="3"/>
      <c r="S8964" s="3"/>
      <c r="T8964" s="3"/>
    </row>
    <row r="8965" spans="1:20" x14ac:dyDescent="0.25">
      <c r="A8965"/>
      <c r="C8965"/>
      <c r="D8965" s="12"/>
      <c r="E8965" s="6"/>
      <c r="F8965" s="6"/>
      <c r="G8965" s="15"/>
      <c r="H8965" s="17"/>
      <c r="M8965" s="3"/>
      <c r="N8965" s="3"/>
      <c r="O8965" s="3"/>
      <c r="P8965" s="3"/>
      <c r="Q8965" s="18"/>
      <c r="R8965" s="3"/>
      <c r="S8965" s="3"/>
      <c r="T8965" s="3"/>
    </row>
    <row r="8966" spans="1:20" x14ac:dyDescent="0.25">
      <c r="A8966"/>
      <c r="C8966"/>
      <c r="D8966" s="12"/>
      <c r="E8966" s="6"/>
      <c r="F8966" s="6"/>
      <c r="G8966" s="15"/>
      <c r="H8966" s="17"/>
      <c r="M8966" s="3"/>
      <c r="N8966" s="3"/>
      <c r="O8966" s="3"/>
      <c r="P8966" s="3"/>
      <c r="Q8966" s="18"/>
      <c r="R8966" s="3"/>
      <c r="S8966" s="3"/>
      <c r="T8966" s="3"/>
    </row>
    <row r="8967" spans="1:20" x14ac:dyDescent="0.25">
      <c r="A8967"/>
      <c r="C8967"/>
      <c r="D8967" s="12"/>
      <c r="E8967" s="6"/>
      <c r="F8967" s="6"/>
      <c r="G8967" s="15"/>
      <c r="H8967" s="17"/>
      <c r="M8967" s="3"/>
      <c r="N8967" s="3"/>
      <c r="O8967" s="3"/>
      <c r="P8967" s="3"/>
      <c r="Q8967" s="18"/>
      <c r="R8967" s="3"/>
      <c r="S8967" s="3"/>
      <c r="T8967" s="3"/>
    </row>
    <row r="8968" spans="1:20" x14ac:dyDescent="0.25">
      <c r="A8968"/>
      <c r="C8968"/>
      <c r="D8968" s="12"/>
      <c r="E8968" s="6"/>
      <c r="F8968" s="6"/>
      <c r="G8968" s="15"/>
      <c r="H8968" s="17"/>
      <c r="M8968" s="3"/>
      <c r="N8968" s="3"/>
      <c r="O8968" s="3"/>
      <c r="P8968" s="3"/>
      <c r="Q8968" s="18"/>
      <c r="R8968" s="3"/>
      <c r="S8968" s="3"/>
      <c r="T8968" s="3"/>
    </row>
    <row r="8969" spans="1:20" x14ac:dyDescent="0.25">
      <c r="A8969"/>
      <c r="C8969"/>
      <c r="D8969" s="12"/>
      <c r="E8969" s="6"/>
      <c r="F8969" s="6"/>
      <c r="G8969" s="15"/>
      <c r="H8969" s="17"/>
      <c r="M8969" s="3"/>
      <c r="N8969" s="3"/>
      <c r="O8969" s="3"/>
      <c r="P8969" s="3"/>
      <c r="Q8969" s="18"/>
      <c r="R8969" s="3"/>
      <c r="S8969" s="3"/>
      <c r="T8969" s="3"/>
    </row>
    <row r="8970" spans="1:20" x14ac:dyDescent="0.25">
      <c r="A8970"/>
      <c r="C8970"/>
      <c r="D8970" s="12"/>
      <c r="E8970" s="6"/>
      <c r="F8970" s="6"/>
      <c r="G8970" s="15"/>
      <c r="H8970" s="17"/>
      <c r="M8970" s="3"/>
      <c r="N8970" s="3"/>
      <c r="O8970" s="3"/>
      <c r="P8970" s="3"/>
      <c r="Q8970" s="18"/>
      <c r="R8970" s="3"/>
      <c r="S8970" s="3"/>
      <c r="T8970" s="3"/>
    </row>
    <row r="8971" spans="1:20" x14ac:dyDescent="0.25">
      <c r="A8971"/>
      <c r="C8971"/>
      <c r="D8971" s="12"/>
      <c r="E8971" s="6"/>
      <c r="F8971" s="6"/>
      <c r="G8971" s="15"/>
      <c r="H8971" s="17"/>
      <c r="M8971" s="3"/>
      <c r="N8971" s="3"/>
      <c r="O8971" s="3"/>
      <c r="P8971" s="3"/>
      <c r="Q8971" s="18"/>
      <c r="R8971" s="3"/>
      <c r="S8971" s="3"/>
      <c r="T8971" s="3"/>
    </row>
    <row r="8972" spans="1:20" x14ac:dyDescent="0.25">
      <c r="A8972"/>
      <c r="C8972"/>
      <c r="D8972" s="12"/>
      <c r="E8972" s="6"/>
      <c r="F8972" s="6"/>
      <c r="G8972" s="15"/>
      <c r="H8972" s="17"/>
      <c r="M8972" s="3"/>
      <c r="N8972" s="3"/>
      <c r="O8972" s="3"/>
      <c r="P8972" s="3"/>
      <c r="Q8972" s="18"/>
      <c r="R8972" s="3"/>
      <c r="S8972" s="3"/>
      <c r="T8972" s="3"/>
    </row>
    <row r="8973" spans="1:20" x14ac:dyDescent="0.25">
      <c r="A8973"/>
      <c r="C8973"/>
      <c r="D8973" s="12"/>
      <c r="E8973" s="6"/>
      <c r="F8973" s="6"/>
      <c r="G8973" s="15"/>
      <c r="H8973" s="17"/>
      <c r="M8973" s="3"/>
      <c r="N8973" s="3"/>
      <c r="O8973" s="3"/>
      <c r="P8973" s="3"/>
      <c r="Q8973" s="18"/>
      <c r="R8973" s="3"/>
      <c r="S8973" s="3"/>
      <c r="T8973" s="3"/>
    </row>
    <row r="8974" spans="1:20" x14ac:dyDescent="0.25">
      <c r="A8974"/>
      <c r="C8974"/>
      <c r="D8974" s="12"/>
      <c r="E8974" s="6"/>
      <c r="F8974" s="6"/>
      <c r="G8974" s="15"/>
      <c r="H8974" s="17"/>
      <c r="M8974" s="3"/>
      <c r="N8974" s="3"/>
      <c r="O8974" s="3"/>
      <c r="P8974" s="3"/>
      <c r="Q8974" s="18"/>
      <c r="R8974" s="3"/>
      <c r="S8974" s="3"/>
      <c r="T8974" s="3"/>
    </row>
    <row r="8975" spans="1:20" x14ac:dyDescent="0.25">
      <c r="A8975"/>
      <c r="C8975"/>
      <c r="D8975" s="12"/>
      <c r="E8975" s="6"/>
      <c r="F8975" s="6"/>
      <c r="G8975" s="15"/>
      <c r="H8975" s="17"/>
      <c r="M8975" s="3"/>
      <c r="N8975" s="3"/>
      <c r="O8975" s="3"/>
      <c r="P8975" s="3"/>
      <c r="Q8975" s="18"/>
      <c r="R8975" s="3"/>
      <c r="S8975" s="3"/>
      <c r="T8975" s="3"/>
    </row>
    <row r="8976" spans="1:20" x14ac:dyDescent="0.25">
      <c r="A8976"/>
      <c r="C8976"/>
      <c r="D8976" s="12"/>
      <c r="E8976" s="6"/>
      <c r="F8976" s="6"/>
      <c r="G8976" s="15"/>
      <c r="H8976" s="17"/>
      <c r="M8976" s="3"/>
      <c r="N8976" s="3"/>
      <c r="O8976" s="3"/>
      <c r="P8976" s="3"/>
      <c r="Q8976" s="18"/>
      <c r="R8976" s="3"/>
      <c r="S8976" s="3"/>
      <c r="T8976" s="3"/>
    </row>
    <row r="8977" spans="1:20" x14ac:dyDescent="0.25">
      <c r="A8977"/>
      <c r="C8977"/>
      <c r="D8977" s="12"/>
      <c r="E8977" s="6"/>
      <c r="F8977" s="6"/>
      <c r="G8977" s="15"/>
      <c r="H8977" s="17"/>
      <c r="M8977" s="3"/>
      <c r="N8977" s="3"/>
      <c r="O8977" s="3"/>
      <c r="P8977" s="3"/>
      <c r="Q8977" s="18"/>
      <c r="R8977" s="3"/>
      <c r="S8977" s="3"/>
      <c r="T8977" s="3"/>
    </row>
    <row r="8978" spans="1:20" x14ac:dyDescent="0.25">
      <c r="A8978"/>
      <c r="C8978"/>
      <c r="D8978" s="12"/>
      <c r="E8978" s="6"/>
      <c r="F8978" s="6"/>
      <c r="G8978" s="15"/>
      <c r="H8978" s="17"/>
      <c r="M8978" s="3"/>
      <c r="N8978" s="3"/>
      <c r="O8978" s="3"/>
      <c r="P8978" s="3"/>
      <c r="Q8978" s="18"/>
      <c r="R8978" s="3"/>
      <c r="S8978" s="3"/>
      <c r="T8978" s="3"/>
    </row>
    <row r="8979" spans="1:20" x14ac:dyDescent="0.25">
      <c r="A8979"/>
      <c r="C8979"/>
      <c r="D8979" s="12"/>
      <c r="E8979" s="6"/>
      <c r="F8979" s="6"/>
      <c r="G8979" s="15"/>
      <c r="H8979" s="17"/>
      <c r="M8979" s="3"/>
      <c r="N8979" s="3"/>
      <c r="O8979" s="3"/>
      <c r="P8979" s="3"/>
      <c r="Q8979" s="18"/>
      <c r="R8979" s="3"/>
      <c r="S8979" s="3"/>
      <c r="T8979" s="3"/>
    </row>
    <row r="8980" spans="1:20" x14ac:dyDescent="0.25">
      <c r="A8980"/>
      <c r="C8980"/>
      <c r="D8980" s="12"/>
      <c r="E8980" s="6"/>
      <c r="F8980" s="6"/>
      <c r="G8980" s="15"/>
      <c r="H8980" s="17"/>
      <c r="M8980" s="3"/>
      <c r="N8980" s="3"/>
      <c r="O8980" s="3"/>
      <c r="P8980" s="3"/>
      <c r="Q8980" s="18"/>
      <c r="R8980" s="3"/>
      <c r="S8980" s="3"/>
      <c r="T8980" s="3"/>
    </row>
    <row r="8981" spans="1:20" x14ac:dyDescent="0.25">
      <c r="A8981"/>
      <c r="C8981"/>
      <c r="D8981" s="12"/>
      <c r="E8981" s="6"/>
      <c r="F8981" s="6"/>
      <c r="G8981" s="15"/>
      <c r="H8981" s="17"/>
      <c r="M8981" s="3"/>
      <c r="N8981" s="3"/>
      <c r="O8981" s="3"/>
      <c r="P8981" s="3"/>
      <c r="Q8981" s="18"/>
      <c r="R8981" s="3"/>
      <c r="S8981" s="3"/>
      <c r="T8981" s="3"/>
    </row>
    <row r="8982" spans="1:20" x14ac:dyDescent="0.25">
      <c r="A8982"/>
      <c r="C8982"/>
      <c r="D8982" s="12"/>
      <c r="E8982" s="6"/>
      <c r="F8982" s="6"/>
      <c r="G8982" s="15"/>
      <c r="H8982" s="17"/>
      <c r="M8982" s="3"/>
      <c r="N8982" s="3"/>
      <c r="O8982" s="3"/>
      <c r="P8982" s="3"/>
      <c r="Q8982" s="18"/>
      <c r="R8982" s="3"/>
      <c r="S8982" s="3"/>
      <c r="T8982" s="3"/>
    </row>
    <row r="8983" spans="1:20" x14ac:dyDescent="0.25">
      <c r="A8983"/>
      <c r="C8983"/>
      <c r="D8983" s="12"/>
      <c r="E8983" s="6"/>
      <c r="F8983" s="6"/>
      <c r="G8983" s="15"/>
      <c r="H8983" s="17"/>
      <c r="M8983" s="3"/>
      <c r="N8983" s="3"/>
      <c r="O8983" s="3"/>
      <c r="P8983" s="3"/>
      <c r="Q8983" s="18"/>
      <c r="R8983" s="3"/>
      <c r="S8983" s="3"/>
      <c r="T8983" s="3"/>
    </row>
    <row r="8984" spans="1:20" x14ac:dyDescent="0.25">
      <c r="A8984"/>
      <c r="C8984"/>
      <c r="D8984" s="12"/>
      <c r="E8984" s="6"/>
      <c r="F8984" s="6"/>
      <c r="G8984" s="15"/>
      <c r="H8984" s="17"/>
      <c r="M8984" s="3"/>
      <c r="N8984" s="3"/>
      <c r="O8984" s="3"/>
      <c r="P8984" s="3"/>
      <c r="Q8984" s="18"/>
      <c r="R8984" s="3"/>
      <c r="S8984" s="3"/>
      <c r="T8984" s="3"/>
    </row>
    <row r="8985" spans="1:20" x14ac:dyDescent="0.25">
      <c r="A8985"/>
      <c r="C8985"/>
      <c r="D8985" s="12"/>
      <c r="E8985" s="6"/>
      <c r="F8985" s="6"/>
      <c r="G8985" s="15"/>
      <c r="H8985" s="17"/>
      <c r="M8985" s="3"/>
      <c r="N8985" s="3"/>
      <c r="O8985" s="3"/>
      <c r="P8985" s="3"/>
      <c r="Q8985" s="18"/>
      <c r="R8985" s="3"/>
      <c r="S8985" s="3"/>
      <c r="T8985" s="3"/>
    </row>
    <row r="8986" spans="1:20" x14ac:dyDescent="0.25">
      <c r="A8986"/>
      <c r="C8986"/>
      <c r="D8986" s="12"/>
      <c r="E8986" s="6"/>
      <c r="F8986" s="6"/>
      <c r="G8986" s="15"/>
      <c r="H8986" s="17"/>
      <c r="M8986" s="3"/>
      <c r="N8986" s="3"/>
      <c r="O8986" s="3"/>
      <c r="P8986" s="3"/>
      <c r="Q8986" s="18"/>
      <c r="R8986" s="3"/>
      <c r="S8986" s="3"/>
      <c r="T8986" s="3"/>
    </row>
    <row r="8987" spans="1:20" x14ac:dyDescent="0.25">
      <c r="A8987"/>
      <c r="C8987"/>
      <c r="D8987" s="12"/>
      <c r="E8987" s="6"/>
      <c r="F8987" s="6"/>
      <c r="G8987" s="15"/>
      <c r="H8987" s="17"/>
      <c r="M8987" s="3"/>
      <c r="N8987" s="3"/>
      <c r="O8987" s="3"/>
      <c r="P8987" s="3"/>
      <c r="Q8987" s="18"/>
      <c r="R8987" s="3"/>
      <c r="S8987" s="3"/>
      <c r="T8987" s="3"/>
    </row>
    <row r="8988" spans="1:20" x14ac:dyDescent="0.25">
      <c r="A8988"/>
      <c r="C8988"/>
      <c r="D8988" s="12"/>
      <c r="E8988" s="6"/>
      <c r="F8988" s="6"/>
      <c r="G8988" s="15"/>
      <c r="H8988" s="17"/>
      <c r="M8988" s="3"/>
      <c r="N8988" s="3"/>
      <c r="O8988" s="3"/>
      <c r="P8988" s="3"/>
      <c r="Q8988" s="18"/>
      <c r="R8988" s="3"/>
      <c r="S8988" s="3"/>
      <c r="T8988" s="3"/>
    </row>
    <row r="8989" spans="1:20" x14ac:dyDescent="0.25">
      <c r="A8989"/>
      <c r="C8989"/>
      <c r="D8989" s="12"/>
      <c r="E8989" s="6"/>
      <c r="F8989" s="6"/>
      <c r="G8989" s="15"/>
      <c r="H8989" s="17"/>
      <c r="M8989" s="3"/>
      <c r="N8989" s="3"/>
      <c r="O8989" s="3"/>
      <c r="P8989" s="3"/>
      <c r="Q8989" s="18"/>
      <c r="R8989" s="3"/>
      <c r="S8989" s="3"/>
      <c r="T8989" s="3"/>
    </row>
    <row r="8990" spans="1:20" x14ac:dyDescent="0.25">
      <c r="A8990"/>
      <c r="C8990"/>
      <c r="D8990" s="12"/>
      <c r="E8990" s="6"/>
      <c r="F8990" s="6"/>
      <c r="G8990" s="15"/>
      <c r="H8990" s="17"/>
      <c r="M8990" s="3"/>
      <c r="N8990" s="3"/>
      <c r="O8990" s="3"/>
      <c r="P8990" s="3"/>
      <c r="Q8990" s="18"/>
      <c r="R8990" s="3"/>
      <c r="S8990" s="3"/>
      <c r="T8990" s="3"/>
    </row>
    <row r="8991" spans="1:20" x14ac:dyDescent="0.25">
      <c r="A8991"/>
      <c r="C8991"/>
      <c r="D8991" s="12"/>
      <c r="E8991" s="6"/>
      <c r="F8991" s="6"/>
      <c r="G8991" s="15"/>
      <c r="H8991" s="17"/>
      <c r="M8991" s="3"/>
      <c r="N8991" s="3"/>
      <c r="O8991" s="3"/>
      <c r="P8991" s="3"/>
      <c r="Q8991" s="18"/>
      <c r="R8991" s="3"/>
      <c r="S8991" s="3"/>
      <c r="T8991" s="3"/>
    </row>
    <row r="8992" spans="1:20" x14ac:dyDescent="0.25">
      <c r="A8992"/>
      <c r="C8992"/>
      <c r="D8992" s="12"/>
      <c r="E8992" s="6"/>
      <c r="F8992" s="6"/>
      <c r="G8992" s="15"/>
      <c r="H8992" s="17"/>
      <c r="M8992" s="3"/>
      <c r="N8992" s="3"/>
      <c r="O8992" s="3"/>
      <c r="P8992" s="3"/>
      <c r="Q8992" s="18"/>
      <c r="R8992" s="3"/>
      <c r="S8992" s="3"/>
      <c r="T8992" s="3"/>
    </row>
    <row r="8993" spans="1:20" x14ac:dyDescent="0.25">
      <c r="A8993"/>
      <c r="C8993"/>
      <c r="D8993" s="12"/>
      <c r="E8993" s="6"/>
      <c r="F8993" s="6"/>
      <c r="G8993" s="15"/>
      <c r="H8993" s="17"/>
      <c r="M8993" s="3"/>
      <c r="N8993" s="3"/>
      <c r="O8993" s="3"/>
      <c r="P8993" s="3"/>
      <c r="Q8993" s="18"/>
      <c r="R8993" s="3"/>
      <c r="S8993" s="3"/>
      <c r="T8993" s="3"/>
    </row>
    <row r="8994" spans="1:20" x14ac:dyDescent="0.25">
      <c r="A8994"/>
      <c r="C8994"/>
      <c r="D8994" s="12"/>
      <c r="E8994" s="6"/>
      <c r="F8994" s="6"/>
      <c r="G8994" s="15"/>
      <c r="H8994" s="17"/>
      <c r="M8994" s="3"/>
      <c r="N8994" s="3"/>
      <c r="O8994" s="3"/>
      <c r="P8994" s="3"/>
      <c r="Q8994" s="18"/>
      <c r="R8994" s="3"/>
      <c r="S8994" s="3"/>
      <c r="T8994" s="3"/>
    </row>
    <row r="8995" spans="1:20" x14ac:dyDescent="0.25">
      <c r="A8995"/>
      <c r="C8995"/>
      <c r="D8995" s="12"/>
      <c r="E8995" s="6"/>
      <c r="F8995" s="6"/>
      <c r="G8995" s="15"/>
      <c r="H8995" s="17"/>
      <c r="M8995" s="3"/>
      <c r="N8995" s="3"/>
      <c r="O8995" s="3"/>
      <c r="P8995" s="3"/>
      <c r="Q8995" s="18"/>
      <c r="R8995" s="3"/>
      <c r="S8995" s="3"/>
      <c r="T8995" s="3"/>
    </row>
    <row r="8996" spans="1:20" x14ac:dyDescent="0.25">
      <c r="A8996"/>
      <c r="C8996"/>
      <c r="D8996" s="12"/>
      <c r="E8996" s="6"/>
      <c r="F8996" s="6"/>
      <c r="G8996" s="15"/>
      <c r="H8996" s="17"/>
      <c r="M8996" s="3"/>
      <c r="N8996" s="3"/>
      <c r="O8996" s="3"/>
      <c r="P8996" s="3"/>
      <c r="Q8996" s="18"/>
      <c r="R8996" s="3"/>
      <c r="S8996" s="3"/>
      <c r="T8996" s="3"/>
    </row>
    <row r="8997" spans="1:20" x14ac:dyDescent="0.25">
      <c r="A8997"/>
      <c r="C8997"/>
      <c r="D8997" s="12"/>
      <c r="E8997" s="6"/>
      <c r="F8997" s="6"/>
      <c r="G8997" s="15"/>
      <c r="H8997" s="17"/>
      <c r="M8997" s="3"/>
      <c r="N8997" s="3"/>
      <c r="O8997" s="3"/>
      <c r="P8997" s="3"/>
      <c r="Q8997" s="18"/>
      <c r="R8997" s="3"/>
      <c r="S8997" s="3"/>
      <c r="T8997" s="3"/>
    </row>
    <row r="8998" spans="1:20" x14ac:dyDescent="0.25">
      <c r="A8998"/>
      <c r="C8998"/>
      <c r="D8998" s="12"/>
      <c r="E8998" s="6"/>
      <c r="F8998" s="6"/>
      <c r="G8998" s="15"/>
      <c r="H8998" s="17"/>
      <c r="M8998" s="3"/>
      <c r="N8998" s="3"/>
      <c r="O8998" s="3"/>
      <c r="P8998" s="3"/>
      <c r="Q8998" s="18"/>
      <c r="R8998" s="3"/>
      <c r="S8998" s="3"/>
      <c r="T8998" s="3"/>
    </row>
    <row r="8999" spans="1:20" x14ac:dyDescent="0.25">
      <c r="A8999"/>
      <c r="C8999"/>
      <c r="D8999" s="12"/>
      <c r="E8999" s="6"/>
      <c r="F8999" s="6"/>
      <c r="G8999" s="15"/>
      <c r="H8999" s="17"/>
      <c r="M8999" s="3"/>
      <c r="N8999" s="3"/>
      <c r="O8999" s="3"/>
      <c r="P8999" s="3"/>
      <c r="Q8999" s="18"/>
      <c r="R8999" s="3"/>
      <c r="S8999" s="3"/>
      <c r="T8999" s="3"/>
    </row>
    <row r="9000" spans="1:20" x14ac:dyDescent="0.25">
      <c r="A9000"/>
      <c r="C9000"/>
      <c r="D9000" s="12"/>
      <c r="E9000" s="6"/>
      <c r="F9000" s="6"/>
      <c r="G9000" s="15"/>
      <c r="H9000" s="17"/>
      <c r="M9000" s="3"/>
      <c r="N9000" s="3"/>
      <c r="O9000" s="3"/>
      <c r="P9000" s="3"/>
      <c r="Q9000" s="18"/>
      <c r="R9000" s="3"/>
      <c r="S9000" s="3"/>
      <c r="T9000" s="3"/>
    </row>
    <row r="9001" spans="1:20" x14ac:dyDescent="0.25">
      <c r="A9001"/>
      <c r="C9001"/>
      <c r="D9001" s="12"/>
      <c r="E9001" s="6"/>
      <c r="F9001" s="6"/>
      <c r="G9001" s="15"/>
      <c r="H9001" s="17"/>
      <c r="M9001" s="3"/>
      <c r="N9001" s="3"/>
      <c r="O9001" s="3"/>
      <c r="P9001" s="3"/>
      <c r="Q9001" s="18"/>
      <c r="R9001" s="3"/>
      <c r="S9001" s="3"/>
      <c r="T9001" s="3"/>
    </row>
    <row r="9002" spans="1:20" x14ac:dyDescent="0.25">
      <c r="A9002"/>
      <c r="C9002"/>
      <c r="D9002" s="12"/>
      <c r="E9002" s="6"/>
      <c r="F9002" s="6"/>
      <c r="G9002" s="15"/>
      <c r="H9002" s="17"/>
      <c r="M9002" s="3"/>
      <c r="N9002" s="3"/>
      <c r="O9002" s="3"/>
      <c r="P9002" s="3"/>
      <c r="Q9002" s="18"/>
      <c r="R9002" s="3"/>
      <c r="S9002" s="3"/>
      <c r="T9002" s="3"/>
    </row>
    <row r="9003" spans="1:20" x14ac:dyDescent="0.25">
      <c r="A9003"/>
      <c r="C9003"/>
      <c r="D9003" s="12"/>
      <c r="E9003" s="6"/>
      <c r="F9003" s="6"/>
      <c r="G9003" s="15"/>
      <c r="H9003" s="17"/>
      <c r="M9003" s="3"/>
      <c r="N9003" s="3"/>
      <c r="O9003" s="3"/>
      <c r="P9003" s="3"/>
      <c r="Q9003" s="18"/>
      <c r="R9003" s="3"/>
      <c r="S9003" s="3"/>
      <c r="T9003" s="3"/>
    </row>
    <row r="9004" spans="1:20" x14ac:dyDescent="0.25">
      <c r="A9004"/>
      <c r="C9004"/>
      <c r="D9004" s="12"/>
      <c r="E9004" s="6"/>
      <c r="F9004" s="6"/>
      <c r="G9004" s="15"/>
      <c r="H9004" s="17"/>
      <c r="M9004" s="3"/>
      <c r="N9004" s="3"/>
      <c r="O9004" s="3"/>
      <c r="P9004" s="3"/>
      <c r="Q9004" s="18"/>
      <c r="R9004" s="3"/>
      <c r="S9004" s="3"/>
      <c r="T9004" s="3"/>
    </row>
    <row r="9005" spans="1:20" x14ac:dyDescent="0.25">
      <c r="A9005"/>
      <c r="C9005"/>
      <c r="D9005" s="12"/>
      <c r="E9005" s="6"/>
      <c r="F9005" s="6"/>
      <c r="G9005" s="15"/>
      <c r="H9005" s="17"/>
      <c r="M9005" s="3"/>
      <c r="N9005" s="3"/>
      <c r="O9005" s="3"/>
      <c r="P9005" s="3"/>
      <c r="Q9005" s="18"/>
      <c r="R9005" s="3"/>
      <c r="S9005" s="3"/>
      <c r="T9005" s="3"/>
    </row>
    <row r="9006" spans="1:20" x14ac:dyDescent="0.25">
      <c r="A9006"/>
      <c r="C9006"/>
      <c r="D9006" s="12"/>
      <c r="E9006" s="6"/>
      <c r="F9006" s="6"/>
      <c r="G9006" s="15"/>
      <c r="H9006" s="17"/>
      <c r="M9006" s="3"/>
      <c r="N9006" s="3"/>
      <c r="O9006" s="3"/>
      <c r="P9006" s="3"/>
      <c r="Q9006" s="18"/>
      <c r="R9006" s="3"/>
      <c r="S9006" s="3"/>
      <c r="T9006" s="3"/>
    </row>
    <row r="9007" spans="1:20" x14ac:dyDescent="0.25">
      <c r="A9007"/>
      <c r="C9007"/>
      <c r="D9007" s="12"/>
      <c r="E9007" s="6"/>
      <c r="F9007" s="6"/>
      <c r="G9007" s="15"/>
      <c r="H9007" s="17"/>
      <c r="M9007" s="3"/>
      <c r="N9007" s="3"/>
      <c r="O9007" s="3"/>
      <c r="P9007" s="3"/>
      <c r="Q9007" s="18"/>
      <c r="R9007" s="3"/>
      <c r="S9007" s="3"/>
      <c r="T9007" s="3"/>
    </row>
    <row r="9008" spans="1:20" x14ac:dyDescent="0.25">
      <c r="A9008"/>
      <c r="C9008"/>
      <c r="D9008" s="12"/>
      <c r="E9008" s="6"/>
      <c r="F9008" s="6"/>
      <c r="G9008" s="15"/>
      <c r="H9008" s="17"/>
      <c r="M9008" s="3"/>
      <c r="N9008" s="3"/>
      <c r="O9008" s="3"/>
      <c r="P9008" s="3"/>
      <c r="Q9008" s="18"/>
      <c r="R9008" s="3"/>
      <c r="S9008" s="3"/>
      <c r="T9008" s="3"/>
    </row>
    <row r="9009" spans="1:20" x14ac:dyDescent="0.25">
      <c r="A9009"/>
      <c r="C9009"/>
      <c r="D9009" s="12"/>
      <c r="E9009" s="6"/>
      <c r="F9009" s="6"/>
      <c r="G9009" s="15"/>
      <c r="H9009" s="17"/>
      <c r="M9009" s="3"/>
      <c r="N9009" s="3"/>
      <c r="O9009" s="3"/>
      <c r="P9009" s="3"/>
      <c r="Q9009" s="18"/>
      <c r="R9009" s="3"/>
      <c r="S9009" s="3"/>
      <c r="T9009" s="3"/>
    </row>
    <row r="9010" spans="1:20" x14ac:dyDescent="0.25">
      <c r="A9010"/>
      <c r="C9010"/>
      <c r="D9010" s="12"/>
      <c r="E9010" s="6"/>
      <c r="F9010" s="6"/>
      <c r="G9010" s="15"/>
      <c r="H9010" s="17"/>
      <c r="M9010" s="3"/>
      <c r="N9010" s="3"/>
      <c r="O9010" s="3"/>
      <c r="P9010" s="3"/>
      <c r="Q9010" s="18"/>
      <c r="R9010" s="3"/>
      <c r="S9010" s="3"/>
      <c r="T9010" s="3"/>
    </row>
    <row r="9011" spans="1:20" x14ac:dyDescent="0.25">
      <c r="A9011"/>
      <c r="C9011"/>
      <c r="D9011" s="12"/>
      <c r="E9011" s="6"/>
      <c r="F9011" s="6"/>
      <c r="G9011" s="15"/>
      <c r="H9011" s="17"/>
      <c r="M9011" s="3"/>
      <c r="N9011" s="3"/>
      <c r="O9011" s="3"/>
      <c r="P9011" s="3"/>
      <c r="Q9011" s="18"/>
      <c r="R9011" s="3"/>
      <c r="S9011" s="3"/>
      <c r="T9011" s="3"/>
    </row>
    <row r="9012" spans="1:20" x14ac:dyDescent="0.25">
      <c r="A9012"/>
      <c r="C9012"/>
      <c r="D9012" s="12"/>
      <c r="E9012" s="6"/>
      <c r="F9012" s="6"/>
      <c r="G9012" s="15"/>
      <c r="H9012" s="17"/>
      <c r="M9012" s="3"/>
      <c r="N9012" s="3"/>
      <c r="O9012" s="3"/>
      <c r="P9012" s="3"/>
      <c r="Q9012" s="18"/>
      <c r="R9012" s="3"/>
      <c r="S9012" s="3"/>
      <c r="T9012" s="3"/>
    </row>
    <row r="9013" spans="1:20" x14ac:dyDescent="0.25">
      <c r="A9013"/>
      <c r="C9013"/>
      <c r="D9013" s="12"/>
      <c r="E9013" s="6"/>
      <c r="F9013" s="6"/>
      <c r="G9013" s="15"/>
      <c r="H9013" s="17"/>
      <c r="M9013" s="3"/>
      <c r="N9013" s="3"/>
      <c r="O9013" s="3"/>
      <c r="P9013" s="3"/>
      <c r="Q9013" s="18"/>
      <c r="R9013" s="3"/>
      <c r="S9013" s="3"/>
      <c r="T9013" s="3"/>
    </row>
    <row r="9014" spans="1:20" x14ac:dyDescent="0.25">
      <c r="A9014"/>
      <c r="C9014"/>
      <c r="D9014" s="12"/>
      <c r="E9014" s="6"/>
      <c r="F9014" s="6"/>
      <c r="G9014" s="15"/>
      <c r="H9014" s="17"/>
      <c r="M9014" s="3"/>
      <c r="N9014" s="3"/>
      <c r="O9014" s="3"/>
      <c r="P9014" s="3"/>
      <c r="Q9014" s="18"/>
      <c r="R9014" s="3"/>
      <c r="S9014" s="3"/>
      <c r="T9014" s="3"/>
    </row>
    <row r="9015" spans="1:20" x14ac:dyDescent="0.25">
      <c r="A9015"/>
      <c r="C9015"/>
      <c r="D9015" s="12"/>
      <c r="E9015" s="6"/>
      <c r="F9015" s="6"/>
      <c r="G9015" s="15"/>
      <c r="H9015" s="17"/>
      <c r="M9015" s="3"/>
      <c r="N9015" s="3"/>
      <c r="O9015" s="3"/>
      <c r="P9015" s="3"/>
      <c r="Q9015" s="18"/>
      <c r="R9015" s="3"/>
      <c r="S9015" s="3"/>
      <c r="T9015" s="3"/>
    </row>
    <row r="9016" spans="1:20" x14ac:dyDescent="0.25">
      <c r="A9016"/>
      <c r="C9016"/>
      <c r="D9016" s="12"/>
      <c r="E9016" s="6"/>
      <c r="F9016" s="6"/>
      <c r="G9016" s="15"/>
      <c r="H9016" s="17"/>
      <c r="M9016" s="3"/>
      <c r="N9016" s="3"/>
      <c r="O9016" s="3"/>
      <c r="P9016" s="3"/>
      <c r="Q9016" s="18"/>
      <c r="R9016" s="3"/>
      <c r="S9016" s="3"/>
      <c r="T9016" s="3"/>
    </row>
    <row r="9017" spans="1:20" x14ac:dyDescent="0.25">
      <c r="A9017"/>
      <c r="C9017"/>
      <c r="D9017" s="12"/>
      <c r="E9017" s="6"/>
      <c r="F9017" s="6"/>
      <c r="G9017" s="15"/>
      <c r="H9017" s="17"/>
      <c r="M9017" s="3"/>
      <c r="N9017" s="3"/>
      <c r="O9017" s="3"/>
      <c r="P9017" s="3"/>
      <c r="Q9017" s="18"/>
      <c r="R9017" s="3"/>
      <c r="S9017" s="3"/>
      <c r="T9017" s="3"/>
    </row>
    <row r="9018" spans="1:20" x14ac:dyDescent="0.25">
      <c r="A9018"/>
      <c r="C9018"/>
      <c r="D9018" s="12"/>
      <c r="E9018" s="6"/>
      <c r="F9018" s="6"/>
      <c r="G9018" s="15"/>
      <c r="H9018" s="17"/>
      <c r="M9018" s="3"/>
      <c r="N9018" s="3"/>
      <c r="O9018" s="3"/>
      <c r="P9018" s="3"/>
      <c r="Q9018" s="18"/>
      <c r="R9018" s="3"/>
      <c r="S9018" s="3"/>
      <c r="T9018" s="3"/>
    </row>
    <row r="9019" spans="1:20" x14ac:dyDescent="0.25">
      <c r="A9019"/>
      <c r="C9019"/>
      <c r="D9019" s="12"/>
      <c r="E9019" s="6"/>
      <c r="F9019" s="6"/>
      <c r="G9019" s="15"/>
      <c r="H9019" s="17"/>
      <c r="M9019" s="3"/>
      <c r="N9019" s="3"/>
      <c r="O9019" s="3"/>
      <c r="P9019" s="3"/>
      <c r="Q9019" s="18"/>
      <c r="R9019" s="3"/>
      <c r="S9019" s="3"/>
      <c r="T9019" s="3"/>
    </row>
    <row r="9020" spans="1:20" x14ac:dyDescent="0.25">
      <c r="A9020"/>
      <c r="C9020"/>
      <c r="D9020" s="12"/>
      <c r="E9020" s="6"/>
      <c r="F9020" s="6"/>
      <c r="G9020" s="15"/>
      <c r="H9020" s="17"/>
      <c r="M9020" s="3"/>
      <c r="N9020" s="3"/>
      <c r="O9020" s="3"/>
      <c r="P9020" s="3"/>
      <c r="Q9020" s="18"/>
      <c r="R9020" s="3"/>
      <c r="S9020" s="3"/>
      <c r="T9020" s="3"/>
    </row>
    <row r="9021" spans="1:20" x14ac:dyDescent="0.25">
      <c r="A9021"/>
      <c r="C9021"/>
      <c r="D9021" s="12"/>
      <c r="E9021" s="6"/>
      <c r="F9021" s="6"/>
      <c r="G9021" s="15"/>
      <c r="H9021" s="17"/>
      <c r="M9021" s="3"/>
      <c r="N9021" s="3"/>
      <c r="O9021" s="3"/>
      <c r="P9021" s="3"/>
      <c r="Q9021" s="18"/>
      <c r="R9021" s="3"/>
      <c r="S9021" s="3"/>
      <c r="T9021" s="3"/>
    </row>
    <row r="9022" spans="1:20" x14ac:dyDescent="0.25">
      <c r="A9022"/>
      <c r="C9022"/>
      <c r="D9022" s="12"/>
      <c r="E9022" s="6"/>
      <c r="F9022" s="6"/>
      <c r="G9022" s="15"/>
      <c r="H9022" s="17"/>
      <c r="M9022" s="3"/>
      <c r="N9022" s="3"/>
      <c r="O9022" s="3"/>
      <c r="P9022" s="3"/>
      <c r="Q9022" s="18"/>
      <c r="R9022" s="3"/>
      <c r="S9022" s="3"/>
      <c r="T9022" s="3"/>
    </row>
    <row r="9023" spans="1:20" x14ac:dyDescent="0.25">
      <c r="A9023"/>
      <c r="C9023"/>
      <c r="D9023" s="12"/>
      <c r="E9023" s="6"/>
      <c r="F9023" s="6"/>
      <c r="G9023" s="15"/>
      <c r="H9023" s="17"/>
      <c r="M9023" s="3"/>
      <c r="N9023" s="3"/>
      <c r="O9023" s="3"/>
      <c r="P9023" s="3"/>
      <c r="Q9023" s="18"/>
      <c r="R9023" s="3"/>
      <c r="S9023" s="3"/>
      <c r="T9023" s="3"/>
    </row>
    <row r="9024" spans="1:20" x14ac:dyDescent="0.25">
      <c r="A9024"/>
      <c r="C9024"/>
      <c r="D9024" s="12"/>
      <c r="E9024" s="6"/>
      <c r="F9024" s="6"/>
      <c r="G9024" s="15"/>
      <c r="H9024" s="17"/>
      <c r="M9024" s="3"/>
      <c r="N9024" s="3"/>
      <c r="O9024" s="3"/>
      <c r="P9024" s="3"/>
      <c r="Q9024" s="18"/>
      <c r="R9024" s="3"/>
      <c r="S9024" s="3"/>
      <c r="T9024" s="3"/>
    </row>
    <row r="9025" spans="1:20" x14ac:dyDescent="0.25">
      <c r="A9025"/>
      <c r="C9025"/>
      <c r="D9025" s="12"/>
      <c r="E9025" s="6"/>
      <c r="F9025" s="6"/>
      <c r="G9025" s="15"/>
      <c r="H9025" s="17"/>
      <c r="M9025" s="3"/>
      <c r="N9025" s="3"/>
      <c r="O9025" s="3"/>
      <c r="P9025" s="3"/>
      <c r="Q9025" s="18"/>
      <c r="R9025" s="3"/>
      <c r="S9025" s="3"/>
      <c r="T9025" s="3"/>
    </row>
    <row r="9026" spans="1:20" x14ac:dyDescent="0.25">
      <c r="A9026"/>
      <c r="C9026"/>
      <c r="D9026" s="12"/>
      <c r="E9026" s="6"/>
      <c r="F9026" s="6"/>
      <c r="G9026" s="15"/>
      <c r="H9026" s="17"/>
      <c r="M9026" s="3"/>
      <c r="N9026" s="3"/>
      <c r="O9026" s="3"/>
      <c r="P9026" s="3"/>
      <c r="Q9026" s="18"/>
      <c r="R9026" s="3"/>
      <c r="S9026" s="3"/>
      <c r="T9026" s="3"/>
    </row>
    <row r="9027" spans="1:20" x14ac:dyDescent="0.25">
      <c r="A9027"/>
      <c r="C9027"/>
      <c r="D9027" s="12"/>
      <c r="E9027" s="6"/>
      <c r="F9027" s="6"/>
      <c r="G9027" s="15"/>
      <c r="H9027" s="17"/>
      <c r="M9027" s="3"/>
      <c r="N9027" s="3"/>
      <c r="O9027" s="3"/>
      <c r="P9027" s="3"/>
      <c r="Q9027" s="18"/>
      <c r="R9027" s="3"/>
      <c r="S9027" s="3"/>
      <c r="T9027" s="3"/>
    </row>
    <row r="9028" spans="1:20" x14ac:dyDescent="0.25">
      <c r="A9028"/>
      <c r="C9028"/>
      <c r="D9028" s="12"/>
      <c r="E9028" s="6"/>
      <c r="F9028" s="6"/>
      <c r="G9028" s="15"/>
      <c r="H9028" s="17"/>
      <c r="M9028" s="3"/>
      <c r="N9028" s="3"/>
      <c r="O9028" s="3"/>
      <c r="P9028" s="3"/>
      <c r="Q9028" s="18"/>
      <c r="R9028" s="3"/>
      <c r="S9028" s="3"/>
      <c r="T9028" s="3"/>
    </row>
    <row r="9029" spans="1:20" x14ac:dyDescent="0.25">
      <c r="A9029"/>
      <c r="C9029"/>
      <c r="D9029" s="12"/>
      <c r="E9029" s="6"/>
      <c r="F9029" s="6"/>
      <c r="G9029" s="15"/>
      <c r="H9029" s="17"/>
      <c r="M9029" s="3"/>
      <c r="N9029" s="3"/>
      <c r="O9029" s="3"/>
      <c r="P9029" s="3"/>
      <c r="Q9029" s="18"/>
      <c r="R9029" s="3"/>
      <c r="S9029" s="3"/>
      <c r="T9029" s="3"/>
    </row>
    <row r="9030" spans="1:20" x14ac:dyDescent="0.25">
      <c r="A9030"/>
      <c r="C9030"/>
      <c r="D9030" s="12"/>
      <c r="E9030" s="6"/>
      <c r="F9030" s="6"/>
      <c r="G9030" s="15"/>
      <c r="H9030" s="17"/>
      <c r="M9030" s="3"/>
      <c r="N9030" s="3"/>
      <c r="O9030" s="3"/>
      <c r="P9030" s="3"/>
      <c r="Q9030" s="18"/>
      <c r="R9030" s="3"/>
      <c r="S9030" s="3"/>
      <c r="T9030" s="3"/>
    </row>
    <row r="9031" spans="1:20" x14ac:dyDescent="0.25">
      <c r="A9031"/>
      <c r="C9031"/>
      <c r="D9031" s="12"/>
      <c r="E9031" s="6"/>
      <c r="F9031" s="6"/>
      <c r="G9031" s="15"/>
      <c r="H9031" s="17"/>
      <c r="M9031" s="3"/>
      <c r="N9031" s="3"/>
      <c r="O9031" s="3"/>
      <c r="P9031" s="3"/>
      <c r="Q9031" s="18"/>
      <c r="R9031" s="3"/>
      <c r="S9031" s="3"/>
      <c r="T9031" s="3"/>
    </row>
    <row r="9032" spans="1:20" x14ac:dyDescent="0.25">
      <c r="A9032"/>
      <c r="C9032"/>
      <c r="D9032" s="12"/>
      <c r="E9032" s="6"/>
      <c r="F9032" s="6"/>
      <c r="G9032" s="15"/>
      <c r="H9032" s="17"/>
      <c r="M9032" s="3"/>
      <c r="N9032" s="3"/>
      <c r="O9032" s="3"/>
      <c r="P9032" s="3"/>
      <c r="Q9032" s="18"/>
      <c r="R9032" s="3"/>
      <c r="S9032" s="3"/>
      <c r="T9032" s="3"/>
    </row>
    <row r="9033" spans="1:20" x14ac:dyDescent="0.25">
      <c r="A9033"/>
      <c r="C9033"/>
      <c r="D9033" s="12"/>
      <c r="E9033" s="6"/>
      <c r="F9033" s="6"/>
      <c r="G9033" s="15"/>
      <c r="H9033" s="17"/>
      <c r="M9033" s="3"/>
      <c r="N9033" s="3"/>
      <c r="O9033" s="3"/>
      <c r="P9033" s="3"/>
      <c r="Q9033" s="18"/>
      <c r="R9033" s="3"/>
      <c r="S9033" s="3"/>
      <c r="T9033" s="3"/>
    </row>
    <row r="9034" spans="1:20" x14ac:dyDescent="0.25">
      <c r="A9034"/>
      <c r="C9034"/>
      <c r="D9034" s="12"/>
      <c r="E9034" s="6"/>
      <c r="F9034" s="6"/>
      <c r="G9034" s="15"/>
      <c r="H9034" s="17"/>
      <c r="M9034" s="3"/>
      <c r="N9034" s="3"/>
      <c r="O9034" s="3"/>
      <c r="P9034" s="3"/>
      <c r="Q9034" s="18"/>
      <c r="R9034" s="3"/>
      <c r="S9034" s="3"/>
      <c r="T9034" s="3"/>
    </row>
    <row r="9035" spans="1:20" x14ac:dyDescent="0.25">
      <c r="A9035"/>
      <c r="C9035"/>
      <c r="D9035" s="12"/>
      <c r="E9035" s="6"/>
      <c r="F9035" s="6"/>
      <c r="G9035" s="15"/>
      <c r="H9035" s="17"/>
      <c r="M9035" s="3"/>
      <c r="N9035" s="3"/>
      <c r="O9035" s="3"/>
      <c r="P9035" s="3"/>
      <c r="Q9035" s="18"/>
      <c r="R9035" s="3"/>
      <c r="S9035" s="3"/>
      <c r="T9035" s="3"/>
    </row>
    <row r="9036" spans="1:20" x14ac:dyDescent="0.25">
      <c r="A9036"/>
      <c r="C9036"/>
      <c r="D9036" s="12"/>
      <c r="E9036" s="6"/>
      <c r="F9036" s="6"/>
      <c r="G9036" s="15"/>
      <c r="H9036" s="17"/>
      <c r="M9036" s="3"/>
      <c r="N9036" s="3"/>
      <c r="O9036" s="3"/>
      <c r="P9036" s="3"/>
      <c r="Q9036" s="18"/>
      <c r="R9036" s="3"/>
      <c r="S9036" s="3"/>
      <c r="T9036" s="3"/>
    </row>
    <row r="9037" spans="1:20" x14ac:dyDescent="0.25">
      <c r="A9037"/>
      <c r="C9037"/>
      <c r="D9037" s="12"/>
      <c r="E9037" s="6"/>
      <c r="F9037" s="6"/>
      <c r="G9037" s="15"/>
      <c r="H9037" s="17"/>
      <c r="M9037" s="3"/>
      <c r="N9037" s="3"/>
      <c r="O9037" s="3"/>
      <c r="P9037" s="3"/>
      <c r="Q9037" s="18"/>
      <c r="R9037" s="3"/>
      <c r="S9037" s="3"/>
      <c r="T9037" s="3"/>
    </row>
    <row r="9038" spans="1:20" x14ac:dyDescent="0.25">
      <c r="A9038"/>
      <c r="C9038"/>
      <c r="D9038" s="12"/>
      <c r="E9038" s="6"/>
      <c r="F9038" s="6"/>
      <c r="G9038" s="15"/>
      <c r="H9038" s="17"/>
      <c r="M9038" s="3"/>
      <c r="N9038" s="3"/>
      <c r="O9038" s="3"/>
      <c r="P9038" s="3"/>
      <c r="Q9038" s="18"/>
      <c r="R9038" s="3"/>
      <c r="S9038" s="3"/>
      <c r="T9038" s="3"/>
    </row>
    <row r="9039" spans="1:20" x14ac:dyDescent="0.25">
      <c r="A9039"/>
      <c r="C9039"/>
      <c r="D9039" s="12"/>
      <c r="E9039" s="6"/>
      <c r="F9039" s="6"/>
      <c r="G9039" s="15"/>
      <c r="H9039" s="17"/>
      <c r="M9039" s="3"/>
      <c r="N9039" s="3"/>
      <c r="O9039" s="3"/>
      <c r="P9039" s="3"/>
      <c r="Q9039" s="18"/>
      <c r="R9039" s="3"/>
      <c r="S9039" s="3"/>
      <c r="T9039" s="3"/>
    </row>
    <row r="9040" spans="1:20" x14ac:dyDescent="0.25">
      <c r="A9040"/>
      <c r="C9040"/>
      <c r="D9040" s="12"/>
      <c r="E9040" s="6"/>
      <c r="F9040" s="6"/>
      <c r="G9040" s="15"/>
      <c r="H9040" s="17"/>
      <c r="M9040" s="3"/>
      <c r="N9040" s="3"/>
      <c r="O9040" s="3"/>
      <c r="P9040" s="3"/>
      <c r="Q9040" s="18"/>
      <c r="R9040" s="3"/>
      <c r="S9040" s="3"/>
      <c r="T9040" s="3"/>
    </row>
    <row r="9041" spans="1:20" x14ac:dyDescent="0.25">
      <c r="A9041"/>
      <c r="C9041"/>
      <c r="D9041" s="12"/>
      <c r="E9041" s="6"/>
      <c r="F9041" s="6"/>
      <c r="G9041" s="15"/>
      <c r="H9041" s="17"/>
      <c r="M9041" s="3"/>
      <c r="N9041" s="3"/>
      <c r="O9041" s="3"/>
      <c r="P9041" s="3"/>
      <c r="Q9041" s="18"/>
      <c r="R9041" s="3"/>
      <c r="S9041" s="3"/>
      <c r="T9041" s="3"/>
    </row>
    <row r="9042" spans="1:20" x14ac:dyDescent="0.25">
      <c r="A9042"/>
      <c r="C9042"/>
      <c r="D9042" s="12"/>
      <c r="E9042" s="6"/>
      <c r="F9042" s="6"/>
      <c r="G9042" s="15"/>
      <c r="H9042" s="17"/>
      <c r="M9042" s="3"/>
      <c r="N9042" s="3"/>
      <c r="O9042" s="3"/>
      <c r="P9042" s="3"/>
      <c r="Q9042" s="18"/>
      <c r="R9042" s="3"/>
      <c r="S9042" s="3"/>
      <c r="T9042" s="3"/>
    </row>
    <row r="9043" spans="1:20" x14ac:dyDescent="0.25">
      <c r="A9043"/>
      <c r="C9043"/>
      <c r="D9043" s="12"/>
      <c r="E9043" s="6"/>
      <c r="F9043" s="6"/>
      <c r="G9043" s="15"/>
      <c r="H9043" s="17"/>
      <c r="M9043" s="3"/>
      <c r="N9043" s="3"/>
      <c r="O9043" s="3"/>
      <c r="P9043" s="3"/>
      <c r="Q9043" s="18"/>
      <c r="R9043" s="3"/>
      <c r="S9043" s="3"/>
      <c r="T9043" s="3"/>
    </row>
    <row r="9044" spans="1:20" x14ac:dyDescent="0.25">
      <c r="A9044"/>
      <c r="C9044"/>
      <c r="D9044" s="12"/>
      <c r="E9044" s="6"/>
      <c r="F9044" s="6"/>
      <c r="G9044" s="15"/>
      <c r="H9044" s="17"/>
      <c r="M9044" s="3"/>
      <c r="N9044" s="3"/>
      <c r="O9044" s="3"/>
      <c r="P9044" s="3"/>
      <c r="Q9044" s="18"/>
      <c r="R9044" s="3"/>
      <c r="S9044" s="3"/>
      <c r="T9044" s="3"/>
    </row>
    <row r="9045" spans="1:20" x14ac:dyDescent="0.25">
      <c r="A9045"/>
      <c r="C9045"/>
      <c r="D9045" s="12"/>
      <c r="E9045" s="6"/>
      <c r="F9045" s="6"/>
      <c r="G9045" s="15"/>
      <c r="H9045" s="17"/>
      <c r="M9045" s="3"/>
      <c r="N9045" s="3"/>
      <c r="O9045" s="3"/>
      <c r="P9045" s="3"/>
      <c r="Q9045" s="18"/>
      <c r="R9045" s="3"/>
      <c r="S9045" s="3"/>
      <c r="T9045" s="3"/>
    </row>
    <row r="9046" spans="1:20" x14ac:dyDescent="0.25">
      <c r="A9046"/>
      <c r="C9046"/>
      <c r="D9046" s="12"/>
      <c r="E9046" s="6"/>
      <c r="F9046" s="6"/>
      <c r="G9046" s="15"/>
      <c r="H9046" s="17"/>
      <c r="M9046" s="3"/>
      <c r="N9046" s="3"/>
      <c r="O9046" s="3"/>
      <c r="P9046" s="3"/>
      <c r="Q9046" s="18"/>
      <c r="R9046" s="3"/>
      <c r="S9046" s="3"/>
      <c r="T9046" s="3"/>
    </row>
    <row r="9047" spans="1:20" x14ac:dyDescent="0.25">
      <c r="A9047"/>
      <c r="C9047"/>
      <c r="D9047" s="12"/>
      <c r="E9047" s="6"/>
      <c r="F9047" s="6"/>
      <c r="G9047" s="15"/>
      <c r="H9047" s="17"/>
      <c r="M9047" s="3"/>
      <c r="N9047" s="3"/>
      <c r="O9047" s="3"/>
      <c r="P9047" s="3"/>
      <c r="Q9047" s="18"/>
      <c r="R9047" s="3"/>
      <c r="S9047" s="3"/>
      <c r="T9047" s="3"/>
    </row>
    <row r="9048" spans="1:20" x14ac:dyDescent="0.25">
      <c r="A9048"/>
      <c r="C9048"/>
      <c r="D9048" s="12"/>
      <c r="E9048" s="6"/>
      <c r="F9048" s="6"/>
      <c r="G9048" s="15"/>
      <c r="H9048" s="17"/>
      <c r="M9048" s="3"/>
      <c r="N9048" s="3"/>
      <c r="O9048" s="3"/>
      <c r="P9048" s="3"/>
      <c r="Q9048" s="18"/>
      <c r="R9048" s="3"/>
      <c r="S9048" s="3"/>
      <c r="T9048" s="3"/>
    </row>
    <row r="9049" spans="1:20" x14ac:dyDescent="0.25">
      <c r="A9049"/>
      <c r="C9049"/>
      <c r="D9049" s="12"/>
      <c r="E9049" s="6"/>
      <c r="F9049" s="6"/>
      <c r="G9049" s="15"/>
      <c r="H9049" s="17"/>
      <c r="M9049" s="3"/>
      <c r="N9049" s="3"/>
      <c r="O9049" s="3"/>
      <c r="P9049" s="3"/>
      <c r="Q9049" s="18"/>
      <c r="R9049" s="3"/>
      <c r="S9049" s="3"/>
      <c r="T9049" s="3"/>
    </row>
    <row r="9050" spans="1:20" x14ac:dyDescent="0.25">
      <c r="A9050"/>
      <c r="C9050"/>
      <c r="D9050" s="12"/>
      <c r="E9050" s="6"/>
      <c r="F9050" s="6"/>
      <c r="G9050" s="15"/>
      <c r="H9050" s="17"/>
      <c r="M9050" s="3"/>
      <c r="N9050" s="3"/>
      <c r="O9050" s="3"/>
      <c r="P9050" s="3"/>
      <c r="Q9050" s="18"/>
      <c r="R9050" s="3"/>
      <c r="S9050" s="3"/>
      <c r="T9050" s="3"/>
    </row>
    <row r="9051" spans="1:20" x14ac:dyDescent="0.25">
      <c r="A9051"/>
      <c r="C9051"/>
      <c r="D9051" s="12"/>
      <c r="E9051" s="6"/>
      <c r="F9051" s="6"/>
      <c r="G9051" s="15"/>
      <c r="H9051" s="17"/>
      <c r="M9051" s="3"/>
      <c r="N9051" s="3"/>
      <c r="O9051" s="3"/>
      <c r="P9051" s="3"/>
      <c r="Q9051" s="18"/>
      <c r="R9051" s="3"/>
      <c r="S9051" s="3"/>
      <c r="T9051" s="3"/>
    </row>
    <row r="9052" spans="1:20" x14ac:dyDescent="0.25">
      <c r="A9052"/>
      <c r="C9052"/>
      <c r="D9052" s="12"/>
      <c r="E9052" s="6"/>
      <c r="F9052" s="6"/>
      <c r="G9052" s="15"/>
      <c r="H9052" s="17"/>
      <c r="M9052" s="3"/>
      <c r="N9052" s="3"/>
      <c r="O9052" s="3"/>
      <c r="P9052" s="3"/>
      <c r="Q9052" s="18"/>
      <c r="R9052" s="3"/>
      <c r="S9052" s="3"/>
      <c r="T9052" s="3"/>
    </row>
    <row r="9053" spans="1:20" x14ac:dyDescent="0.25">
      <c r="A9053"/>
      <c r="C9053"/>
      <c r="D9053" s="12"/>
      <c r="E9053" s="6"/>
      <c r="F9053" s="6"/>
      <c r="G9053" s="15"/>
      <c r="H9053" s="17"/>
      <c r="M9053" s="3"/>
      <c r="N9053" s="3"/>
      <c r="O9053" s="3"/>
      <c r="P9053" s="3"/>
      <c r="Q9053" s="18"/>
      <c r="R9053" s="3"/>
      <c r="S9053" s="3"/>
      <c r="T9053" s="3"/>
    </row>
    <row r="9054" spans="1:20" x14ac:dyDescent="0.25">
      <c r="A9054"/>
      <c r="C9054"/>
      <c r="D9054" s="12"/>
      <c r="E9054" s="6"/>
      <c r="F9054" s="6"/>
      <c r="G9054" s="15"/>
      <c r="H9054" s="17"/>
      <c r="M9054" s="3"/>
      <c r="N9054" s="3"/>
      <c r="O9054" s="3"/>
      <c r="P9054" s="3"/>
      <c r="Q9054" s="18"/>
      <c r="R9054" s="3"/>
      <c r="S9054" s="3"/>
      <c r="T9054" s="3"/>
    </row>
    <row r="9055" spans="1:20" x14ac:dyDescent="0.25">
      <c r="A9055"/>
      <c r="C9055"/>
      <c r="D9055" s="12"/>
      <c r="E9055" s="6"/>
      <c r="F9055" s="6"/>
      <c r="G9055" s="15"/>
      <c r="H9055" s="17"/>
      <c r="M9055" s="3"/>
      <c r="N9055" s="3"/>
      <c r="O9055" s="3"/>
      <c r="P9055" s="3"/>
      <c r="Q9055" s="18"/>
      <c r="R9055" s="3"/>
      <c r="S9055" s="3"/>
      <c r="T9055" s="3"/>
    </row>
    <row r="9056" spans="1:20" x14ac:dyDescent="0.25">
      <c r="A9056"/>
      <c r="C9056"/>
      <c r="D9056" s="12"/>
      <c r="E9056" s="6"/>
      <c r="F9056" s="6"/>
      <c r="G9056" s="15"/>
      <c r="H9056" s="17"/>
      <c r="M9056" s="3"/>
      <c r="N9056" s="3"/>
      <c r="O9056" s="3"/>
      <c r="P9056" s="3"/>
      <c r="Q9056" s="18"/>
      <c r="R9056" s="3"/>
      <c r="S9056" s="3"/>
      <c r="T9056" s="3"/>
    </row>
    <row r="9057" spans="1:20" x14ac:dyDescent="0.25">
      <c r="A9057"/>
      <c r="C9057"/>
      <c r="D9057" s="12"/>
      <c r="E9057" s="6"/>
      <c r="F9057" s="6"/>
      <c r="G9057" s="15"/>
      <c r="H9057" s="17"/>
      <c r="M9057" s="3"/>
      <c r="N9057" s="3"/>
      <c r="O9057" s="3"/>
      <c r="P9057" s="3"/>
      <c r="Q9057" s="18"/>
      <c r="R9057" s="3"/>
      <c r="S9057" s="3"/>
      <c r="T9057" s="3"/>
    </row>
    <row r="9058" spans="1:20" x14ac:dyDescent="0.25">
      <c r="A9058"/>
      <c r="C9058"/>
      <c r="D9058" s="12"/>
      <c r="E9058" s="6"/>
      <c r="F9058" s="6"/>
      <c r="G9058" s="15"/>
      <c r="H9058" s="17"/>
      <c r="M9058" s="3"/>
      <c r="N9058" s="3"/>
      <c r="O9058" s="3"/>
      <c r="P9058" s="3"/>
      <c r="Q9058" s="18"/>
      <c r="R9058" s="3"/>
      <c r="S9058" s="3"/>
      <c r="T9058" s="3"/>
    </row>
    <row r="9059" spans="1:20" x14ac:dyDescent="0.25">
      <c r="A9059"/>
      <c r="C9059"/>
      <c r="D9059" s="12"/>
      <c r="E9059" s="6"/>
      <c r="F9059" s="6"/>
      <c r="G9059" s="15"/>
      <c r="H9059" s="17"/>
      <c r="M9059" s="3"/>
      <c r="N9059" s="3"/>
      <c r="O9059" s="3"/>
      <c r="P9059" s="3"/>
      <c r="Q9059" s="18"/>
      <c r="R9059" s="3"/>
      <c r="S9059" s="3"/>
      <c r="T9059" s="3"/>
    </row>
    <row r="9060" spans="1:20" x14ac:dyDescent="0.25">
      <c r="A9060"/>
      <c r="C9060"/>
      <c r="D9060" s="12"/>
      <c r="E9060" s="6"/>
      <c r="F9060" s="6"/>
      <c r="G9060" s="15"/>
      <c r="H9060" s="17"/>
      <c r="M9060" s="3"/>
      <c r="N9060" s="3"/>
      <c r="O9060" s="3"/>
      <c r="P9060" s="3"/>
      <c r="Q9060" s="18"/>
      <c r="R9060" s="3"/>
      <c r="S9060" s="3"/>
      <c r="T9060" s="3"/>
    </row>
    <row r="9061" spans="1:20" x14ac:dyDescent="0.25">
      <c r="A9061"/>
      <c r="C9061"/>
      <c r="D9061" s="12"/>
      <c r="E9061" s="6"/>
      <c r="F9061" s="6"/>
      <c r="G9061" s="15"/>
      <c r="H9061" s="17"/>
      <c r="M9061" s="3"/>
      <c r="N9061" s="3"/>
      <c r="O9061" s="3"/>
      <c r="P9061" s="3"/>
      <c r="Q9061" s="18"/>
      <c r="R9061" s="3"/>
      <c r="S9061" s="3"/>
      <c r="T9061" s="3"/>
    </row>
    <row r="9062" spans="1:20" x14ac:dyDescent="0.25">
      <c r="A9062"/>
      <c r="C9062"/>
      <c r="D9062" s="12"/>
      <c r="E9062" s="6"/>
      <c r="F9062" s="6"/>
      <c r="G9062" s="15"/>
      <c r="H9062" s="17"/>
      <c r="M9062" s="3"/>
      <c r="N9062" s="3"/>
      <c r="O9062" s="3"/>
      <c r="P9062" s="3"/>
      <c r="Q9062" s="18"/>
      <c r="R9062" s="3"/>
      <c r="S9062" s="3"/>
      <c r="T9062" s="3"/>
    </row>
    <row r="9063" spans="1:20" x14ac:dyDescent="0.25">
      <c r="A9063"/>
      <c r="C9063"/>
      <c r="D9063" s="12"/>
      <c r="E9063" s="6"/>
      <c r="F9063" s="6"/>
      <c r="G9063" s="15"/>
      <c r="H9063" s="17"/>
      <c r="M9063" s="3"/>
      <c r="N9063" s="3"/>
      <c r="O9063" s="3"/>
      <c r="P9063" s="3"/>
      <c r="Q9063" s="18"/>
      <c r="R9063" s="3"/>
      <c r="S9063" s="3"/>
      <c r="T9063" s="3"/>
    </row>
    <row r="9064" spans="1:20" x14ac:dyDescent="0.25">
      <c r="A9064"/>
      <c r="C9064"/>
      <c r="D9064" s="12"/>
      <c r="E9064" s="6"/>
      <c r="F9064" s="6"/>
      <c r="G9064" s="15"/>
      <c r="H9064" s="17"/>
      <c r="M9064" s="3"/>
      <c r="N9064" s="3"/>
      <c r="O9064" s="3"/>
      <c r="P9064" s="3"/>
      <c r="Q9064" s="18"/>
      <c r="R9064" s="3"/>
      <c r="S9064" s="3"/>
      <c r="T9064" s="3"/>
    </row>
    <row r="9065" spans="1:20" x14ac:dyDescent="0.25">
      <c r="A9065"/>
      <c r="C9065"/>
      <c r="D9065" s="12"/>
      <c r="E9065" s="6"/>
      <c r="F9065" s="6"/>
      <c r="G9065" s="15"/>
      <c r="H9065" s="17"/>
      <c r="M9065" s="3"/>
      <c r="N9065" s="3"/>
      <c r="O9065" s="3"/>
      <c r="P9065" s="3"/>
      <c r="Q9065" s="18"/>
      <c r="R9065" s="3"/>
      <c r="S9065" s="3"/>
      <c r="T9065" s="3"/>
    </row>
    <row r="9066" spans="1:20" x14ac:dyDescent="0.25">
      <c r="A9066"/>
      <c r="C9066"/>
      <c r="D9066" s="12"/>
      <c r="E9066" s="6"/>
      <c r="F9066" s="6"/>
      <c r="G9066" s="15"/>
      <c r="H9066" s="17"/>
      <c r="M9066" s="3"/>
      <c r="N9066" s="3"/>
      <c r="O9066" s="3"/>
      <c r="P9066" s="3"/>
      <c r="Q9066" s="18"/>
      <c r="R9066" s="3"/>
      <c r="S9066" s="3"/>
      <c r="T9066" s="3"/>
    </row>
    <row r="9067" spans="1:20" x14ac:dyDescent="0.25">
      <c r="A9067"/>
      <c r="C9067"/>
      <c r="D9067" s="12"/>
      <c r="E9067" s="6"/>
      <c r="F9067" s="6"/>
      <c r="G9067" s="15"/>
      <c r="H9067" s="17"/>
      <c r="M9067" s="3"/>
      <c r="N9067" s="3"/>
      <c r="O9067" s="3"/>
      <c r="P9067" s="3"/>
      <c r="Q9067" s="18"/>
      <c r="R9067" s="3"/>
      <c r="S9067" s="3"/>
      <c r="T9067" s="3"/>
    </row>
    <row r="9068" spans="1:20" x14ac:dyDescent="0.25">
      <c r="A9068"/>
      <c r="C9068"/>
      <c r="D9068" s="12"/>
      <c r="E9068" s="6"/>
      <c r="F9068" s="6"/>
      <c r="G9068" s="15"/>
      <c r="H9068" s="17"/>
      <c r="M9068" s="3"/>
      <c r="N9068" s="3"/>
      <c r="O9068" s="3"/>
      <c r="P9068" s="3"/>
      <c r="Q9068" s="18"/>
      <c r="R9068" s="3"/>
      <c r="S9068" s="3"/>
      <c r="T9068" s="3"/>
    </row>
    <row r="9069" spans="1:20" x14ac:dyDescent="0.25">
      <c r="A9069"/>
      <c r="C9069"/>
      <c r="D9069" s="12"/>
      <c r="E9069" s="6"/>
      <c r="F9069" s="6"/>
      <c r="G9069" s="15"/>
      <c r="H9069" s="17"/>
      <c r="M9069" s="3"/>
      <c r="N9069" s="3"/>
      <c r="O9069" s="3"/>
      <c r="P9069" s="3"/>
      <c r="Q9069" s="18"/>
      <c r="R9069" s="3"/>
      <c r="S9069" s="3"/>
      <c r="T9069" s="3"/>
    </row>
    <row r="9070" spans="1:20" x14ac:dyDescent="0.25">
      <c r="A9070"/>
      <c r="C9070"/>
      <c r="D9070" s="12"/>
      <c r="E9070" s="6"/>
      <c r="F9070" s="6"/>
      <c r="G9070" s="15"/>
      <c r="H9070" s="17"/>
      <c r="M9070" s="3"/>
      <c r="N9070" s="3"/>
      <c r="O9070" s="3"/>
      <c r="P9070" s="3"/>
      <c r="Q9070" s="18"/>
      <c r="R9070" s="3"/>
      <c r="S9070" s="3"/>
      <c r="T9070" s="3"/>
    </row>
    <row r="9071" spans="1:20" x14ac:dyDescent="0.25">
      <c r="A9071"/>
      <c r="C9071"/>
      <c r="D9071" s="12"/>
      <c r="E9071" s="6"/>
      <c r="F9071" s="6"/>
      <c r="G9071" s="15"/>
      <c r="H9071" s="17"/>
      <c r="M9071" s="3"/>
      <c r="N9071" s="3"/>
      <c r="O9071" s="3"/>
      <c r="P9071" s="3"/>
      <c r="Q9071" s="18"/>
      <c r="R9071" s="3"/>
      <c r="S9071" s="3"/>
      <c r="T9071" s="3"/>
    </row>
    <row r="9072" spans="1:20" x14ac:dyDescent="0.25">
      <c r="A9072"/>
      <c r="C9072"/>
      <c r="D9072" s="12"/>
      <c r="E9072" s="6"/>
      <c r="F9072" s="6"/>
      <c r="G9072" s="15"/>
      <c r="H9072" s="17"/>
      <c r="M9072" s="3"/>
      <c r="N9072" s="3"/>
      <c r="O9072" s="3"/>
      <c r="P9072" s="3"/>
      <c r="Q9072" s="18"/>
      <c r="R9072" s="3"/>
      <c r="S9072" s="3"/>
      <c r="T9072" s="3"/>
    </row>
    <row r="9073" spans="1:20" x14ac:dyDescent="0.25">
      <c r="A9073"/>
      <c r="C9073"/>
      <c r="D9073" s="12"/>
      <c r="E9073" s="6"/>
      <c r="F9073" s="6"/>
      <c r="G9073" s="15"/>
      <c r="H9073" s="17"/>
      <c r="M9073" s="3"/>
      <c r="N9073" s="3"/>
      <c r="O9073" s="3"/>
      <c r="P9073" s="3"/>
      <c r="Q9073" s="18"/>
      <c r="R9073" s="3"/>
      <c r="S9073" s="3"/>
      <c r="T9073" s="3"/>
    </row>
    <row r="9074" spans="1:20" x14ac:dyDescent="0.25">
      <c r="A9074"/>
      <c r="C9074"/>
      <c r="D9074" s="12"/>
      <c r="E9074" s="6"/>
      <c r="F9074" s="6"/>
      <c r="G9074" s="15"/>
      <c r="H9074" s="17"/>
      <c r="M9074" s="3"/>
      <c r="N9074" s="3"/>
      <c r="O9074" s="3"/>
      <c r="P9074" s="3"/>
      <c r="Q9074" s="18"/>
      <c r="R9074" s="3"/>
      <c r="S9074" s="3"/>
      <c r="T9074" s="3"/>
    </row>
    <row r="9075" spans="1:20" x14ac:dyDescent="0.25">
      <c r="A9075"/>
      <c r="C9075"/>
      <c r="D9075" s="12"/>
      <c r="E9075" s="6"/>
      <c r="F9075" s="6"/>
      <c r="G9075" s="15"/>
      <c r="H9075" s="17"/>
      <c r="M9075" s="3"/>
      <c r="N9075" s="3"/>
      <c r="O9075" s="3"/>
      <c r="P9075" s="3"/>
      <c r="Q9075" s="18"/>
      <c r="R9075" s="3"/>
      <c r="S9075" s="3"/>
      <c r="T9075" s="3"/>
    </row>
    <row r="9076" spans="1:20" x14ac:dyDescent="0.25">
      <c r="A9076"/>
      <c r="C9076"/>
      <c r="D9076" s="12"/>
      <c r="E9076" s="6"/>
      <c r="F9076" s="6"/>
      <c r="G9076" s="15"/>
      <c r="H9076" s="17"/>
      <c r="M9076" s="3"/>
      <c r="N9076" s="3"/>
      <c r="O9076" s="3"/>
      <c r="P9076" s="3"/>
      <c r="Q9076" s="18"/>
      <c r="R9076" s="3"/>
      <c r="S9076" s="3"/>
      <c r="T9076" s="3"/>
    </row>
    <row r="9077" spans="1:20" x14ac:dyDescent="0.25">
      <c r="A9077"/>
      <c r="C9077"/>
      <c r="D9077" s="12"/>
      <c r="E9077" s="6"/>
      <c r="F9077" s="6"/>
      <c r="G9077" s="15"/>
      <c r="H9077" s="17"/>
      <c r="M9077" s="3"/>
      <c r="N9077" s="3"/>
      <c r="O9077" s="3"/>
      <c r="P9077" s="3"/>
      <c r="Q9077" s="18"/>
      <c r="R9077" s="3"/>
      <c r="S9077" s="3"/>
      <c r="T9077" s="3"/>
    </row>
    <row r="9078" spans="1:20" x14ac:dyDescent="0.25">
      <c r="A9078"/>
      <c r="C9078"/>
      <c r="D9078" s="12"/>
      <c r="E9078" s="6"/>
      <c r="F9078" s="6"/>
      <c r="G9078" s="15"/>
      <c r="H9078" s="17"/>
      <c r="M9078" s="3"/>
      <c r="N9078" s="3"/>
      <c r="O9078" s="3"/>
      <c r="P9078" s="3"/>
      <c r="Q9078" s="18"/>
      <c r="R9078" s="3"/>
      <c r="S9078" s="3"/>
      <c r="T9078" s="3"/>
    </row>
    <row r="9079" spans="1:20" x14ac:dyDescent="0.25">
      <c r="A9079"/>
      <c r="C9079"/>
      <c r="D9079" s="12"/>
      <c r="E9079" s="6"/>
      <c r="F9079" s="6"/>
      <c r="G9079" s="15"/>
      <c r="H9079" s="17"/>
      <c r="M9079" s="3"/>
      <c r="N9079" s="3"/>
      <c r="O9079" s="3"/>
      <c r="P9079" s="3"/>
      <c r="Q9079" s="18"/>
      <c r="R9079" s="3"/>
      <c r="S9079" s="3"/>
      <c r="T9079" s="3"/>
    </row>
    <row r="9080" spans="1:20" x14ac:dyDescent="0.25">
      <c r="A9080"/>
      <c r="C9080"/>
      <c r="D9080" s="12"/>
      <c r="E9080" s="6"/>
      <c r="F9080" s="6"/>
      <c r="G9080" s="15"/>
      <c r="H9080" s="17"/>
      <c r="M9080" s="3"/>
      <c r="N9080" s="3"/>
      <c r="O9080" s="3"/>
      <c r="P9080" s="3"/>
      <c r="Q9080" s="18"/>
      <c r="R9080" s="3"/>
      <c r="S9080" s="3"/>
      <c r="T9080" s="3"/>
    </row>
    <row r="9081" spans="1:20" x14ac:dyDescent="0.25">
      <c r="A9081"/>
      <c r="C9081"/>
      <c r="D9081" s="12"/>
      <c r="E9081" s="6"/>
      <c r="F9081" s="6"/>
      <c r="G9081" s="15"/>
      <c r="H9081" s="17"/>
      <c r="M9081" s="3"/>
      <c r="N9081" s="3"/>
      <c r="O9081" s="3"/>
      <c r="P9081" s="3"/>
      <c r="Q9081" s="18"/>
      <c r="R9081" s="3"/>
      <c r="S9081" s="3"/>
      <c r="T9081" s="3"/>
    </row>
    <row r="9082" spans="1:20" x14ac:dyDescent="0.25">
      <c r="A9082"/>
      <c r="C9082"/>
      <c r="D9082" s="12"/>
      <c r="E9082" s="6"/>
      <c r="F9082" s="6"/>
      <c r="G9082" s="15"/>
      <c r="H9082" s="17"/>
      <c r="M9082" s="3"/>
      <c r="N9082" s="3"/>
      <c r="O9082" s="3"/>
      <c r="P9082" s="3"/>
      <c r="Q9082" s="18"/>
      <c r="R9082" s="3"/>
      <c r="S9082" s="3"/>
      <c r="T9082" s="3"/>
    </row>
    <row r="9083" spans="1:20" x14ac:dyDescent="0.25">
      <c r="A9083"/>
      <c r="C9083"/>
      <c r="D9083" s="12"/>
      <c r="E9083" s="6"/>
      <c r="F9083" s="6"/>
      <c r="G9083" s="15"/>
      <c r="H9083" s="17"/>
      <c r="M9083" s="3"/>
      <c r="N9083" s="3"/>
      <c r="O9083" s="3"/>
      <c r="P9083" s="3"/>
      <c r="Q9083" s="18"/>
      <c r="R9083" s="3"/>
      <c r="S9083" s="3"/>
      <c r="T9083" s="3"/>
    </row>
    <row r="9084" spans="1:20" x14ac:dyDescent="0.25">
      <c r="A9084"/>
      <c r="C9084"/>
      <c r="D9084" s="12"/>
      <c r="E9084" s="6"/>
      <c r="F9084" s="6"/>
      <c r="G9084" s="15"/>
      <c r="H9084" s="17"/>
      <c r="M9084" s="3"/>
      <c r="N9084" s="3"/>
      <c r="O9084" s="3"/>
      <c r="P9084" s="3"/>
      <c r="Q9084" s="18"/>
      <c r="R9084" s="3"/>
      <c r="S9084" s="3"/>
      <c r="T9084" s="3"/>
    </row>
    <row r="9085" spans="1:20" x14ac:dyDescent="0.25">
      <c r="A9085"/>
      <c r="C9085"/>
      <c r="D9085" s="12"/>
      <c r="E9085" s="6"/>
      <c r="F9085" s="6"/>
      <c r="G9085" s="15"/>
      <c r="H9085" s="17"/>
      <c r="M9085" s="3"/>
      <c r="N9085" s="3"/>
      <c r="O9085" s="3"/>
      <c r="P9085" s="3"/>
      <c r="Q9085" s="18"/>
      <c r="R9085" s="3"/>
      <c r="S9085" s="3"/>
      <c r="T9085" s="3"/>
    </row>
    <row r="9086" spans="1:20" x14ac:dyDescent="0.25">
      <c r="A9086"/>
      <c r="C9086"/>
      <c r="D9086" s="12"/>
      <c r="E9086" s="6"/>
      <c r="F9086" s="6"/>
      <c r="G9086" s="15"/>
      <c r="H9086" s="17"/>
      <c r="M9086" s="3"/>
      <c r="N9086" s="3"/>
      <c r="O9086" s="3"/>
      <c r="P9086" s="3"/>
      <c r="Q9086" s="18"/>
      <c r="R9086" s="3"/>
      <c r="S9086" s="3"/>
      <c r="T9086" s="3"/>
    </row>
    <row r="9087" spans="1:20" x14ac:dyDescent="0.25">
      <c r="A9087"/>
      <c r="C9087"/>
      <c r="D9087" s="12"/>
      <c r="E9087" s="6"/>
      <c r="F9087" s="6"/>
      <c r="G9087" s="15"/>
      <c r="H9087" s="17"/>
      <c r="M9087" s="3"/>
      <c r="N9087" s="3"/>
      <c r="O9087" s="3"/>
      <c r="P9087" s="3"/>
      <c r="Q9087" s="18"/>
      <c r="R9087" s="3"/>
      <c r="S9087" s="3"/>
      <c r="T9087" s="3"/>
    </row>
    <row r="9088" spans="1:20" x14ac:dyDescent="0.25">
      <c r="A9088"/>
      <c r="C9088"/>
      <c r="D9088" s="12"/>
      <c r="E9088" s="6"/>
      <c r="F9088" s="6"/>
      <c r="G9088" s="15"/>
      <c r="H9088" s="17"/>
      <c r="M9088" s="3"/>
      <c r="N9088" s="3"/>
      <c r="O9088" s="3"/>
      <c r="P9088" s="3"/>
      <c r="Q9088" s="18"/>
      <c r="R9088" s="3"/>
      <c r="S9088" s="3"/>
      <c r="T9088" s="3"/>
    </row>
    <row r="9089" spans="1:20" x14ac:dyDescent="0.25">
      <c r="A9089"/>
      <c r="C9089"/>
      <c r="D9089" s="12"/>
      <c r="E9089" s="6"/>
      <c r="F9089" s="6"/>
      <c r="G9089" s="15"/>
      <c r="H9089" s="17"/>
      <c r="M9089" s="3"/>
      <c r="N9089" s="3"/>
      <c r="O9089" s="3"/>
      <c r="P9089" s="3"/>
      <c r="Q9089" s="18"/>
      <c r="R9089" s="3"/>
      <c r="S9089" s="3"/>
      <c r="T9089" s="3"/>
    </row>
    <row r="9090" spans="1:20" x14ac:dyDescent="0.25">
      <c r="A9090"/>
      <c r="C9090"/>
      <c r="D9090" s="12"/>
      <c r="E9090" s="6"/>
      <c r="F9090" s="6"/>
      <c r="G9090" s="15"/>
      <c r="H9090" s="17"/>
      <c r="M9090" s="3"/>
      <c r="N9090" s="3"/>
      <c r="O9090" s="3"/>
      <c r="P9090" s="3"/>
      <c r="Q9090" s="18"/>
      <c r="R9090" s="3"/>
      <c r="S9090" s="3"/>
      <c r="T9090" s="3"/>
    </row>
    <row r="9091" spans="1:20" x14ac:dyDescent="0.25">
      <c r="A9091"/>
      <c r="C9091"/>
      <c r="D9091" s="12"/>
      <c r="E9091" s="6"/>
      <c r="F9091" s="6"/>
      <c r="G9091" s="15"/>
      <c r="H9091" s="17"/>
      <c r="M9091" s="3"/>
      <c r="N9091" s="3"/>
      <c r="O9091" s="3"/>
      <c r="P9091" s="3"/>
      <c r="Q9091" s="18"/>
      <c r="R9091" s="3"/>
      <c r="S9091" s="3"/>
      <c r="T9091" s="3"/>
    </row>
    <row r="9092" spans="1:20" x14ac:dyDescent="0.25">
      <c r="A9092"/>
      <c r="C9092"/>
      <c r="D9092" s="12"/>
      <c r="E9092" s="6"/>
      <c r="F9092" s="6"/>
      <c r="G9092" s="15"/>
      <c r="H9092" s="17"/>
      <c r="M9092" s="3"/>
      <c r="N9092" s="3"/>
      <c r="O9092" s="3"/>
      <c r="P9092" s="3"/>
      <c r="Q9092" s="18"/>
      <c r="R9092" s="3"/>
      <c r="S9092" s="3"/>
      <c r="T9092" s="3"/>
    </row>
    <row r="9093" spans="1:20" x14ac:dyDescent="0.25">
      <c r="A9093"/>
      <c r="C9093"/>
      <c r="D9093" s="12"/>
      <c r="E9093" s="6"/>
      <c r="F9093" s="6"/>
      <c r="G9093" s="15"/>
      <c r="H9093" s="17"/>
      <c r="M9093" s="3"/>
      <c r="N9093" s="3"/>
      <c r="O9093" s="3"/>
      <c r="P9093" s="3"/>
      <c r="Q9093" s="18"/>
      <c r="R9093" s="3"/>
      <c r="S9093" s="3"/>
      <c r="T9093" s="3"/>
    </row>
    <row r="9094" spans="1:20" x14ac:dyDescent="0.25">
      <c r="A9094"/>
      <c r="C9094"/>
      <c r="D9094" s="12"/>
      <c r="E9094" s="6"/>
      <c r="F9094" s="6"/>
      <c r="G9094" s="15"/>
      <c r="H9094" s="17"/>
      <c r="M9094" s="3"/>
      <c r="N9094" s="3"/>
      <c r="O9094" s="3"/>
      <c r="P9094" s="3"/>
      <c r="Q9094" s="18"/>
      <c r="R9094" s="3"/>
      <c r="S9094" s="3"/>
      <c r="T9094" s="3"/>
    </row>
    <row r="9095" spans="1:20" x14ac:dyDescent="0.25">
      <c r="A9095"/>
      <c r="C9095"/>
      <c r="D9095" s="12"/>
      <c r="E9095" s="6"/>
      <c r="F9095" s="6"/>
      <c r="G9095" s="15"/>
      <c r="H9095" s="17"/>
      <c r="M9095" s="3"/>
      <c r="N9095" s="3"/>
      <c r="O9095" s="3"/>
      <c r="P9095" s="3"/>
      <c r="Q9095" s="18"/>
      <c r="R9095" s="3"/>
      <c r="S9095" s="3"/>
      <c r="T9095" s="3"/>
    </row>
    <row r="9096" spans="1:20" x14ac:dyDescent="0.25">
      <c r="A9096"/>
      <c r="C9096"/>
      <c r="D9096" s="12"/>
      <c r="E9096" s="6"/>
      <c r="F9096" s="6"/>
      <c r="G9096" s="15"/>
      <c r="H9096" s="17"/>
      <c r="M9096" s="3"/>
      <c r="N9096" s="3"/>
      <c r="O9096" s="3"/>
      <c r="P9096" s="3"/>
      <c r="Q9096" s="18"/>
      <c r="R9096" s="3"/>
      <c r="S9096" s="3"/>
      <c r="T9096" s="3"/>
    </row>
    <row r="9097" spans="1:20" x14ac:dyDescent="0.25">
      <c r="A9097"/>
      <c r="C9097"/>
      <c r="D9097" s="12"/>
      <c r="E9097" s="6"/>
      <c r="F9097" s="6"/>
      <c r="G9097" s="15"/>
      <c r="H9097" s="17"/>
      <c r="M9097" s="3"/>
      <c r="N9097" s="3"/>
      <c r="O9097" s="3"/>
      <c r="P9097" s="3"/>
      <c r="Q9097" s="18"/>
      <c r="R9097" s="3"/>
      <c r="S9097" s="3"/>
      <c r="T9097" s="3"/>
    </row>
    <row r="9098" spans="1:20" x14ac:dyDescent="0.25">
      <c r="A9098"/>
      <c r="C9098"/>
      <c r="D9098" s="12"/>
      <c r="E9098" s="6"/>
      <c r="F9098" s="6"/>
      <c r="G9098" s="15"/>
      <c r="H9098" s="17"/>
      <c r="M9098" s="3"/>
      <c r="N9098" s="3"/>
      <c r="O9098" s="3"/>
      <c r="P9098" s="3"/>
      <c r="Q9098" s="18"/>
      <c r="R9098" s="3"/>
      <c r="S9098" s="3"/>
      <c r="T9098" s="3"/>
    </row>
    <row r="9099" spans="1:20" x14ac:dyDescent="0.25">
      <c r="A9099"/>
      <c r="C9099"/>
      <c r="D9099" s="12"/>
      <c r="E9099" s="6"/>
      <c r="F9099" s="6"/>
      <c r="G9099" s="15"/>
      <c r="H9099" s="17"/>
      <c r="M9099" s="3"/>
      <c r="N9099" s="3"/>
      <c r="O9099" s="3"/>
      <c r="P9099" s="3"/>
      <c r="Q9099" s="18"/>
      <c r="R9099" s="3"/>
      <c r="S9099" s="3"/>
      <c r="T9099" s="3"/>
    </row>
    <row r="9100" spans="1:20" x14ac:dyDescent="0.25">
      <c r="A9100"/>
      <c r="C9100"/>
      <c r="D9100" s="12"/>
      <c r="E9100" s="6"/>
      <c r="F9100" s="6"/>
      <c r="G9100" s="15"/>
      <c r="H9100" s="17"/>
      <c r="M9100" s="3"/>
      <c r="N9100" s="3"/>
      <c r="O9100" s="3"/>
      <c r="P9100" s="3"/>
      <c r="Q9100" s="18"/>
      <c r="R9100" s="3"/>
      <c r="S9100" s="3"/>
      <c r="T9100" s="3"/>
    </row>
    <row r="9101" spans="1:20" x14ac:dyDescent="0.25">
      <c r="A9101"/>
      <c r="C9101"/>
      <c r="D9101" s="12"/>
      <c r="E9101" s="6"/>
      <c r="F9101" s="6"/>
      <c r="G9101" s="15"/>
      <c r="H9101" s="17"/>
      <c r="M9101" s="3"/>
      <c r="N9101" s="3"/>
      <c r="O9101" s="3"/>
      <c r="P9101" s="3"/>
      <c r="Q9101" s="18"/>
      <c r="R9101" s="3"/>
      <c r="S9101" s="3"/>
      <c r="T9101" s="3"/>
    </row>
    <row r="9102" spans="1:20" x14ac:dyDescent="0.25">
      <c r="A9102"/>
      <c r="C9102"/>
      <c r="D9102" s="12"/>
      <c r="E9102" s="6"/>
      <c r="F9102" s="6"/>
      <c r="G9102" s="15"/>
      <c r="H9102" s="17"/>
      <c r="M9102" s="3"/>
      <c r="N9102" s="3"/>
      <c r="O9102" s="3"/>
      <c r="P9102" s="3"/>
      <c r="Q9102" s="18"/>
      <c r="R9102" s="3"/>
      <c r="S9102" s="3"/>
      <c r="T9102" s="3"/>
    </row>
    <row r="9103" spans="1:20" x14ac:dyDescent="0.25">
      <c r="A9103"/>
      <c r="C9103"/>
      <c r="D9103" s="12"/>
      <c r="E9103" s="6"/>
      <c r="F9103" s="6"/>
      <c r="G9103" s="15"/>
      <c r="H9103" s="17"/>
      <c r="M9103" s="3"/>
      <c r="N9103" s="3"/>
      <c r="O9103" s="3"/>
      <c r="P9103" s="3"/>
      <c r="Q9103" s="18"/>
      <c r="R9103" s="3"/>
      <c r="S9103" s="3"/>
      <c r="T9103" s="3"/>
    </row>
    <row r="9104" spans="1:20" x14ac:dyDescent="0.25">
      <c r="A9104"/>
      <c r="C9104"/>
      <c r="D9104" s="12"/>
      <c r="E9104" s="6"/>
      <c r="F9104" s="6"/>
      <c r="G9104" s="15"/>
      <c r="H9104" s="17"/>
      <c r="M9104" s="3"/>
      <c r="N9104" s="3"/>
      <c r="O9104" s="3"/>
      <c r="P9104" s="3"/>
      <c r="Q9104" s="18"/>
      <c r="R9104" s="3"/>
      <c r="S9104" s="3"/>
      <c r="T9104" s="3"/>
    </row>
    <row r="9105" spans="1:20" x14ac:dyDescent="0.25">
      <c r="A9105"/>
      <c r="C9105"/>
      <c r="D9105" s="12"/>
      <c r="E9105" s="6"/>
      <c r="F9105" s="6"/>
      <c r="G9105" s="15"/>
      <c r="H9105" s="17"/>
      <c r="M9105" s="3"/>
      <c r="N9105" s="3"/>
      <c r="O9105" s="3"/>
      <c r="P9105" s="3"/>
      <c r="Q9105" s="18"/>
      <c r="R9105" s="3"/>
      <c r="S9105" s="3"/>
      <c r="T9105" s="3"/>
    </row>
    <row r="9106" spans="1:20" x14ac:dyDescent="0.25">
      <c r="A9106"/>
      <c r="C9106"/>
      <c r="D9106" s="12"/>
      <c r="E9106" s="6"/>
      <c r="F9106" s="6"/>
      <c r="G9106" s="15"/>
      <c r="H9106" s="17"/>
      <c r="M9106" s="3"/>
      <c r="N9106" s="3"/>
      <c r="O9106" s="3"/>
      <c r="P9106" s="3"/>
      <c r="Q9106" s="18"/>
      <c r="R9106" s="3"/>
      <c r="S9106" s="3"/>
      <c r="T9106" s="3"/>
    </row>
    <row r="9107" spans="1:20" x14ac:dyDescent="0.25">
      <c r="A9107"/>
      <c r="C9107"/>
      <c r="D9107" s="12"/>
      <c r="E9107" s="6"/>
      <c r="F9107" s="6"/>
      <c r="G9107" s="15"/>
      <c r="H9107" s="17"/>
      <c r="M9107" s="3"/>
      <c r="N9107" s="3"/>
      <c r="O9107" s="3"/>
      <c r="P9107" s="3"/>
      <c r="Q9107" s="18"/>
      <c r="R9107" s="3"/>
      <c r="S9107" s="3"/>
      <c r="T9107" s="3"/>
    </row>
    <row r="9108" spans="1:20" x14ac:dyDescent="0.25">
      <c r="A9108"/>
      <c r="C9108"/>
      <c r="D9108" s="12"/>
      <c r="E9108" s="6"/>
      <c r="F9108" s="6"/>
      <c r="G9108" s="15"/>
      <c r="H9108" s="17"/>
      <c r="M9108" s="3"/>
      <c r="N9108" s="3"/>
      <c r="O9108" s="3"/>
      <c r="P9108" s="3"/>
      <c r="Q9108" s="18"/>
      <c r="R9108" s="3"/>
      <c r="S9108" s="3"/>
      <c r="T9108" s="3"/>
    </row>
    <row r="9109" spans="1:20" x14ac:dyDescent="0.25">
      <c r="A9109"/>
      <c r="C9109"/>
      <c r="D9109" s="12"/>
      <c r="E9109" s="6"/>
      <c r="F9109" s="6"/>
      <c r="G9109" s="15"/>
      <c r="H9109" s="17"/>
      <c r="M9109" s="3"/>
      <c r="N9109" s="3"/>
      <c r="O9109" s="3"/>
      <c r="P9109" s="3"/>
      <c r="Q9109" s="18"/>
      <c r="R9109" s="3"/>
      <c r="S9109" s="3"/>
      <c r="T9109" s="3"/>
    </row>
    <row r="9110" spans="1:20" x14ac:dyDescent="0.25">
      <c r="A9110"/>
      <c r="C9110"/>
      <c r="D9110" s="12"/>
      <c r="E9110" s="6"/>
      <c r="F9110" s="6"/>
      <c r="G9110" s="15"/>
      <c r="H9110" s="17"/>
      <c r="M9110" s="3"/>
      <c r="N9110" s="3"/>
      <c r="O9110" s="3"/>
      <c r="P9110" s="3"/>
      <c r="Q9110" s="18"/>
      <c r="R9110" s="3"/>
      <c r="S9110" s="3"/>
      <c r="T9110" s="3"/>
    </row>
    <row r="9111" spans="1:20" x14ac:dyDescent="0.25">
      <c r="A9111"/>
      <c r="C9111"/>
      <c r="D9111" s="12"/>
      <c r="E9111" s="6"/>
      <c r="F9111" s="6"/>
      <c r="G9111" s="15"/>
      <c r="H9111" s="17"/>
      <c r="M9111" s="3"/>
      <c r="N9111" s="3"/>
      <c r="O9111" s="3"/>
      <c r="P9111" s="3"/>
      <c r="Q9111" s="18"/>
      <c r="R9111" s="3"/>
      <c r="S9111" s="3"/>
      <c r="T9111" s="3"/>
    </row>
    <row r="9112" spans="1:20" x14ac:dyDescent="0.25">
      <c r="A9112"/>
      <c r="C9112"/>
      <c r="D9112" s="12"/>
      <c r="E9112" s="6"/>
      <c r="F9112" s="6"/>
      <c r="G9112" s="15"/>
      <c r="H9112" s="17"/>
      <c r="M9112" s="3"/>
      <c r="N9112" s="3"/>
      <c r="O9112" s="3"/>
      <c r="P9112" s="3"/>
      <c r="Q9112" s="18"/>
      <c r="R9112" s="3"/>
      <c r="S9112" s="3"/>
      <c r="T9112" s="3"/>
    </row>
    <row r="9113" spans="1:20" x14ac:dyDescent="0.25">
      <c r="A9113"/>
      <c r="C9113"/>
      <c r="D9113" s="12"/>
      <c r="E9113" s="6"/>
      <c r="F9113" s="6"/>
      <c r="G9113" s="15"/>
      <c r="H9113" s="17"/>
      <c r="M9113" s="3"/>
      <c r="N9113" s="3"/>
      <c r="O9113" s="3"/>
      <c r="P9113" s="3"/>
      <c r="Q9113" s="18"/>
      <c r="R9113" s="3"/>
      <c r="S9113" s="3"/>
      <c r="T9113" s="3"/>
    </row>
    <row r="9114" spans="1:20" x14ac:dyDescent="0.25">
      <c r="A9114"/>
      <c r="C9114"/>
      <c r="D9114" s="12"/>
      <c r="E9114" s="6"/>
      <c r="F9114" s="6"/>
      <c r="G9114" s="15"/>
      <c r="H9114" s="17"/>
      <c r="M9114" s="3"/>
      <c r="N9114" s="3"/>
      <c r="O9114" s="3"/>
      <c r="P9114" s="3"/>
      <c r="Q9114" s="18"/>
      <c r="R9114" s="3"/>
      <c r="S9114" s="3"/>
      <c r="T9114" s="3"/>
    </row>
    <row r="9115" spans="1:20" x14ac:dyDescent="0.25">
      <c r="A9115"/>
      <c r="C9115"/>
      <c r="D9115" s="12"/>
      <c r="E9115" s="6"/>
      <c r="F9115" s="6"/>
      <c r="G9115" s="15"/>
      <c r="H9115" s="17"/>
      <c r="M9115" s="3"/>
      <c r="N9115" s="3"/>
      <c r="O9115" s="3"/>
      <c r="P9115" s="3"/>
      <c r="Q9115" s="18"/>
      <c r="R9115" s="3"/>
      <c r="S9115" s="3"/>
      <c r="T9115" s="3"/>
    </row>
    <row r="9116" spans="1:20" x14ac:dyDescent="0.25">
      <c r="A9116"/>
      <c r="C9116"/>
      <c r="D9116" s="12"/>
      <c r="E9116" s="6"/>
      <c r="F9116" s="6"/>
      <c r="G9116" s="15"/>
      <c r="H9116" s="17"/>
      <c r="M9116" s="3"/>
      <c r="N9116" s="3"/>
      <c r="O9116" s="3"/>
      <c r="P9116" s="3"/>
      <c r="Q9116" s="18"/>
      <c r="R9116" s="3"/>
      <c r="S9116" s="3"/>
      <c r="T9116" s="3"/>
    </row>
    <row r="9117" spans="1:20" x14ac:dyDescent="0.25">
      <c r="A9117"/>
      <c r="C9117"/>
      <c r="D9117" s="12"/>
      <c r="E9117" s="6"/>
      <c r="F9117" s="6"/>
      <c r="G9117" s="15"/>
      <c r="H9117" s="17"/>
      <c r="M9117" s="3"/>
      <c r="N9117" s="3"/>
      <c r="O9117" s="3"/>
      <c r="P9117" s="3"/>
      <c r="Q9117" s="18"/>
      <c r="R9117" s="3"/>
      <c r="S9117" s="3"/>
      <c r="T9117" s="3"/>
    </row>
    <row r="9118" spans="1:20" x14ac:dyDescent="0.25">
      <c r="A9118"/>
      <c r="C9118"/>
      <c r="D9118" s="12"/>
      <c r="E9118" s="6"/>
      <c r="F9118" s="6"/>
      <c r="G9118" s="15"/>
      <c r="H9118" s="17"/>
      <c r="M9118" s="3"/>
      <c r="N9118" s="3"/>
      <c r="O9118" s="3"/>
      <c r="P9118" s="3"/>
      <c r="Q9118" s="18"/>
      <c r="R9118" s="3"/>
      <c r="S9118" s="3"/>
      <c r="T9118" s="3"/>
    </row>
    <row r="9119" spans="1:20" x14ac:dyDescent="0.25">
      <c r="A9119"/>
      <c r="C9119"/>
      <c r="D9119" s="12"/>
      <c r="E9119" s="6"/>
      <c r="F9119" s="6"/>
      <c r="G9119" s="15"/>
      <c r="H9119" s="17"/>
      <c r="M9119" s="3"/>
      <c r="N9119" s="3"/>
      <c r="O9119" s="3"/>
      <c r="P9119" s="3"/>
      <c r="Q9119" s="18"/>
      <c r="R9119" s="3"/>
      <c r="S9119" s="3"/>
      <c r="T9119" s="3"/>
    </row>
    <row r="9120" spans="1:20" x14ac:dyDescent="0.25">
      <c r="A9120"/>
      <c r="C9120"/>
      <c r="D9120" s="12"/>
      <c r="E9120" s="6"/>
      <c r="F9120" s="6"/>
      <c r="G9120" s="15"/>
      <c r="H9120" s="17"/>
      <c r="M9120" s="3"/>
      <c r="N9120" s="3"/>
      <c r="O9120" s="3"/>
      <c r="P9120" s="3"/>
      <c r="Q9120" s="18"/>
      <c r="R9120" s="3"/>
      <c r="S9120" s="3"/>
      <c r="T9120" s="3"/>
    </row>
    <row r="9121" spans="1:20" x14ac:dyDescent="0.25">
      <c r="A9121"/>
      <c r="C9121"/>
      <c r="D9121" s="12"/>
      <c r="E9121" s="6"/>
      <c r="F9121" s="6"/>
      <c r="G9121" s="15"/>
      <c r="H9121" s="17"/>
      <c r="M9121" s="3"/>
      <c r="N9121" s="3"/>
      <c r="O9121" s="3"/>
      <c r="P9121" s="3"/>
      <c r="Q9121" s="18"/>
      <c r="R9121" s="3"/>
      <c r="S9121" s="3"/>
      <c r="T9121" s="3"/>
    </row>
    <row r="9122" spans="1:20" x14ac:dyDescent="0.25">
      <c r="A9122"/>
      <c r="C9122"/>
      <c r="D9122" s="12"/>
      <c r="E9122" s="6"/>
      <c r="F9122" s="6"/>
      <c r="G9122" s="15"/>
      <c r="H9122" s="17"/>
      <c r="M9122" s="3"/>
      <c r="N9122" s="3"/>
      <c r="O9122" s="3"/>
      <c r="P9122" s="3"/>
      <c r="Q9122" s="18"/>
      <c r="R9122" s="3"/>
      <c r="S9122" s="3"/>
      <c r="T9122" s="3"/>
    </row>
    <row r="9123" spans="1:20" x14ac:dyDescent="0.25">
      <c r="A9123"/>
      <c r="C9123"/>
      <c r="D9123" s="12"/>
      <c r="E9123" s="6"/>
      <c r="F9123" s="6"/>
      <c r="G9123" s="15"/>
      <c r="H9123" s="17"/>
      <c r="M9123" s="3"/>
      <c r="N9123" s="3"/>
      <c r="O9123" s="3"/>
      <c r="P9123" s="3"/>
      <c r="Q9123" s="18"/>
      <c r="R9123" s="3"/>
      <c r="S9123" s="3"/>
      <c r="T9123" s="3"/>
    </row>
    <row r="9124" spans="1:20" x14ac:dyDescent="0.25">
      <c r="A9124"/>
      <c r="C9124"/>
      <c r="D9124" s="12"/>
      <c r="E9124" s="6"/>
      <c r="F9124" s="6"/>
      <c r="G9124" s="15"/>
      <c r="H9124" s="17"/>
      <c r="M9124" s="3"/>
      <c r="N9124" s="3"/>
      <c r="O9124" s="3"/>
      <c r="P9124" s="3"/>
      <c r="Q9124" s="18"/>
      <c r="R9124" s="3"/>
      <c r="S9124" s="3"/>
      <c r="T9124" s="3"/>
    </row>
    <row r="9125" spans="1:20" x14ac:dyDescent="0.25">
      <c r="A9125"/>
      <c r="C9125"/>
      <c r="D9125" s="12"/>
      <c r="E9125" s="6"/>
      <c r="F9125" s="6"/>
      <c r="G9125" s="15"/>
      <c r="H9125" s="17"/>
      <c r="M9125" s="3"/>
      <c r="N9125" s="3"/>
      <c r="O9125" s="3"/>
      <c r="P9125" s="3"/>
      <c r="Q9125" s="18"/>
      <c r="R9125" s="3"/>
      <c r="S9125" s="3"/>
      <c r="T9125" s="3"/>
    </row>
    <row r="9126" spans="1:20" x14ac:dyDescent="0.25">
      <c r="A9126"/>
      <c r="C9126"/>
      <c r="D9126" s="12"/>
      <c r="E9126" s="6"/>
      <c r="F9126" s="6"/>
      <c r="G9126" s="15"/>
      <c r="H9126" s="17"/>
      <c r="M9126" s="3"/>
      <c r="N9126" s="3"/>
      <c r="O9126" s="3"/>
      <c r="P9126" s="3"/>
      <c r="Q9126" s="18"/>
      <c r="R9126" s="3"/>
      <c r="S9126" s="3"/>
      <c r="T9126" s="3"/>
    </row>
    <row r="9127" spans="1:20" x14ac:dyDescent="0.25">
      <c r="A9127"/>
      <c r="C9127"/>
      <c r="D9127" s="12"/>
      <c r="E9127" s="6"/>
      <c r="F9127" s="6"/>
      <c r="G9127" s="15"/>
      <c r="H9127" s="17"/>
      <c r="M9127" s="3"/>
      <c r="N9127" s="3"/>
      <c r="O9127" s="3"/>
      <c r="P9127" s="3"/>
      <c r="Q9127" s="18"/>
      <c r="R9127" s="3"/>
      <c r="S9127" s="3"/>
      <c r="T9127" s="3"/>
    </row>
    <row r="9128" spans="1:20" x14ac:dyDescent="0.25">
      <c r="A9128"/>
      <c r="C9128"/>
      <c r="D9128" s="12"/>
      <c r="E9128" s="6"/>
      <c r="F9128" s="6"/>
      <c r="G9128" s="15"/>
      <c r="H9128" s="17"/>
      <c r="M9128" s="3"/>
      <c r="N9128" s="3"/>
      <c r="O9128" s="3"/>
      <c r="P9128" s="3"/>
      <c r="Q9128" s="18"/>
      <c r="R9128" s="3"/>
      <c r="S9128" s="3"/>
      <c r="T9128" s="3"/>
    </row>
    <row r="9129" spans="1:20" x14ac:dyDescent="0.25">
      <c r="A9129"/>
      <c r="C9129"/>
      <c r="D9129" s="12"/>
      <c r="E9129" s="6"/>
      <c r="F9129" s="6"/>
      <c r="G9129" s="15"/>
      <c r="H9129" s="17"/>
      <c r="M9129" s="3"/>
      <c r="N9129" s="3"/>
      <c r="O9129" s="3"/>
      <c r="P9129" s="3"/>
      <c r="Q9129" s="18"/>
      <c r="R9129" s="3"/>
      <c r="S9129" s="3"/>
      <c r="T9129" s="3"/>
    </row>
    <row r="9130" spans="1:20" x14ac:dyDescent="0.25">
      <c r="A9130"/>
      <c r="C9130"/>
      <c r="D9130" s="12"/>
      <c r="E9130" s="6"/>
      <c r="F9130" s="6"/>
      <c r="G9130" s="15"/>
      <c r="H9130" s="17"/>
      <c r="M9130" s="3"/>
      <c r="N9130" s="3"/>
      <c r="O9130" s="3"/>
      <c r="P9130" s="3"/>
      <c r="Q9130" s="18"/>
      <c r="R9130" s="3"/>
      <c r="S9130" s="3"/>
      <c r="T9130" s="3"/>
    </row>
    <row r="9131" spans="1:20" x14ac:dyDescent="0.25">
      <c r="A9131"/>
      <c r="C9131"/>
      <c r="D9131" s="12"/>
      <c r="E9131" s="6"/>
      <c r="F9131" s="6"/>
      <c r="G9131" s="15"/>
      <c r="H9131" s="17"/>
      <c r="M9131" s="3"/>
      <c r="N9131" s="3"/>
      <c r="O9131" s="3"/>
      <c r="P9131" s="3"/>
      <c r="Q9131" s="18"/>
      <c r="R9131" s="3"/>
      <c r="S9131" s="3"/>
      <c r="T9131" s="3"/>
    </row>
    <row r="9132" spans="1:20" x14ac:dyDescent="0.25">
      <c r="A9132"/>
      <c r="C9132"/>
      <c r="D9132" s="12"/>
      <c r="E9132" s="6"/>
      <c r="F9132" s="6"/>
      <c r="G9132" s="15"/>
      <c r="H9132" s="17"/>
      <c r="M9132" s="3"/>
      <c r="N9132" s="3"/>
      <c r="O9132" s="3"/>
      <c r="P9132" s="3"/>
      <c r="Q9132" s="18"/>
      <c r="R9132" s="3"/>
      <c r="S9132" s="3"/>
      <c r="T9132" s="3"/>
    </row>
    <row r="9133" spans="1:20" x14ac:dyDescent="0.25">
      <c r="A9133"/>
      <c r="C9133"/>
      <c r="D9133" s="12"/>
      <c r="E9133" s="6"/>
      <c r="F9133" s="6"/>
      <c r="G9133" s="15"/>
      <c r="H9133" s="17"/>
      <c r="M9133" s="3"/>
      <c r="N9133" s="3"/>
      <c r="O9133" s="3"/>
      <c r="P9133" s="3"/>
      <c r="Q9133" s="18"/>
      <c r="R9133" s="3"/>
      <c r="S9133" s="3"/>
      <c r="T9133" s="3"/>
    </row>
    <row r="9134" spans="1:20" x14ac:dyDescent="0.25">
      <c r="A9134"/>
      <c r="C9134"/>
      <c r="D9134" s="12"/>
      <c r="E9134" s="6"/>
      <c r="F9134" s="6"/>
      <c r="G9134" s="15"/>
      <c r="H9134" s="17"/>
      <c r="M9134" s="3"/>
      <c r="N9134" s="3"/>
      <c r="O9134" s="3"/>
      <c r="P9134" s="3"/>
      <c r="Q9134" s="18"/>
      <c r="R9134" s="3"/>
      <c r="S9134" s="3"/>
      <c r="T9134" s="3"/>
    </row>
    <row r="9135" spans="1:20" x14ac:dyDescent="0.25">
      <c r="A9135"/>
      <c r="C9135"/>
      <c r="D9135" s="12"/>
      <c r="E9135" s="6"/>
      <c r="F9135" s="6"/>
      <c r="G9135" s="15"/>
      <c r="H9135" s="17"/>
      <c r="M9135" s="3"/>
      <c r="N9135" s="3"/>
      <c r="O9135" s="3"/>
      <c r="P9135" s="3"/>
      <c r="Q9135" s="18"/>
      <c r="R9135" s="3"/>
      <c r="S9135" s="3"/>
      <c r="T9135" s="3"/>
    </row>
    <row r="9136" spans="1:20" x14ac:dyDescent="0.25">
      <c r="A9136"/>
      <c r="C9136"/>
      <c r="D9136" s="12"/>
      <c r="E9136" s="6"/>
      <c r="F9136" s="6"/>
      <c r="G9136" s="15"/>
      <c r="H9136" s="17"/>
      <c r="M9136" s="3"/>
      <c r="N9136" s="3"/>
      <c r="O9136" s="3"/>
      <c r="P9136" s="3"/>
      <c r="Q9136" s="18"/>
      <c r="R9136" s="3"/>
      <c r="S9136" s="3"/>
      <c r="T9136" s="3"/>
    </row>
    <row r="9137" spans="1:20" x14ac:dyDescent="0.25">
      <c r="A9137"/>
      <c r="C9137"/>
      <c r="D9137" s="12"/>
      <c r="E9137" s="6"/>
      <c r="F9137" s="6"/>
      <c r="G9137" s="15"/>
      <c r="H9137" s="17"/>
      <c r="M9137" s="3"/>
      <c r="N9137" s="3"/>
      <c r="O9137" s="3"/>
      <c r="P9137" s="3"/>
      <c r="Q9137" s="18"/>
      <c r="R9137" s="3"/>
      <c r="S9137" s="3"/>
      <c r="T9137" s="3"/>
    </row>
    <row r="9138" spans="1:20" x14ac:dyDescent="0.25">
      <c r="A9138"/>
      <c r="C9138"/>
      <c r="D9138" s="12"/>
      <c r="E9138" s="6"/>
      <c r="F9138" s="6"/>
      <c r="G9138" s="15"/>
      <c r="H9138" s="17"/>
      <c r="M9138" s="3"/>
      <c r="N9138" s="3"/>
      <c r="O9138" s="3"/>
      <c r="P9138" s="3"/>
      <c r="Q9138" s="18"/>
      <c r="R9138" s="3"/>
      <c r="S9138" s="3"/>
      <c r="T9138" s="3"/>
    </row>
    <row r="9139" spans="1:20" x14ac:dyDescent="0.25">
      <c r="A9139"/>
      <c r="C9139"/>
      <c r="D9139" s="12"/>
      <c r="E9139" s="6"/>
      <c r="F9139" s="6"/>
      <c r="G9139" s="15"/>
      <c r="H9139" s="17"/>
      <c r="M9139" s="3"/>
      <c r="N9139" s="3"/>
      <c r="O9139" s="3"/>
      <c r="P9139" s="3"/>
      <c r="Q9139" s="18"/>
      <c r="R9139" s="3"/>
      <c r="S9139" s="3"/>
      <c r="T9139" s="3"/>
    </row>
    <row r="9140" spans="1:20" x14ac:dyDescent="0.25">
      <c r="A9140"/>
      <c r="C9140"/>
      <c r="D9140" s="12"/>
      <c r="E9140" s="6"/>
      <c r="F9140" s="6"/>
      <c r="G9140" s="15"/>
      <c r="H9140" s="17"/>
      <c r="M9140" s="3"/>
      <c r="N9140" s="3"/>
      <c r="O9140" s="3"/>
      <c r="P9140" s="3"/>
      <c r="Q9140" s="18"/>
      <c r="R9140" s="3"/>
      <c r="S9140" s="3"/>
      <c r="T9140" s="3"/>
    </row>
    <row r="9141" spans="1:20" x14ac:dyDescent="0.25">
      <c r="A9141"/>
      <c r="C9141"/>
      <c r="D9141" s="12"/>
      <c r="E9141" s="6"/>
      <c r="F9141" s="6"/>
      <c r="G9141" s="15"/>
      <c r="H9141" s="17"/>
      <c r="M9141" s="3"/>
      <c r="N9141" s="3"/>
      <c r="O9141" s="3"/>
      <c r="P9141" s="3"/>
      <c r="Q9141" s="18"/>
      <c r="R9141" s="3"/>
      <c r="S9141" s="3"/>
      <c r="T9141" s="3"/>
    </row>
    <row r="9142" spans="1:20" x14ac:dyDescent="0.25">
      <c r="A9142"/>
      <c r="C9142"/>
      <c r="D9142" s="12"/>
      <c r="E9142" s="6"/>
      <c r="F9142" s="6"/>
      <c r="G9142" s="15"/>
      <c r="H9142" s="17"/>
      <c r="M9142" s="3"/>
      <c r="N9142" s="3"/>
      <c r="O9142" s="3"/>
      <c r="P9142" s="3"/>
      <c r="Q9142" s="18"/>
      <c r="R9142" s="3"/>
      <c r="S9142" s="3"/>
      <c r="T9142" s="3"/>
    </row>
    <row r="9143" spans="1:20" x14ac:dyDescent="0.25">
      <c r="A9143"/>
      <c r="C9143"/>
      <c r="D9143" s="12"/>
      <c r="E9143" s="6"/>
      <c r="F9143" s="6"/>
      <c r="G9143" s="15"/>
      <c r="H9143" s="17"/>
      <c r="M9143" s="3"/>
      <c r="N9143" s="3"/>
      <c r="O9143" s="3"/>
      <c r="P9143" s="3"/>
      <c r="Q9143" s="18"/>
      <c r="R9143" s="3"/>
      <c r="S9143" s="3"/>
      <c r="T9143" s="3"/>
    </row>
    <row r="9144" spans="1:20" x14ac:dyDescent="0.25">
      <c r="A9144"/>
      <c r="C9144"/>
      <c r="D9144" s="12"/>
      <c r="E9144" s="6"/>
      <c r="F9144" s="6"/>
      <c r="G9144" s="15"/>
      <c r="H9144" s="17"/>
      <c r="M9144" s="3"/>
      <c r="N9144" s="3"/>
      <c r="O9144" s="3"/>
      <c r="P9144" s="3"/>
      <c r="Q9144" s="18"/>
      <c r="R9144" s="3"/>
      <c r="S9144" s="3"/>
      <c r="T9144" s="3"/>
    </row>
    <row r="9145" spans="1:20" x14ac:dyDescent="0.25">
      <c r="A9145"/>
      <c r="C9145"/>
      <c r="D9145" s="12"/>
      <c r="E9145" s="6"/>
      <c r="F9145" s="6"/>
      <c r="G9145" s="15"/>
      <c r="H9145" s="17"/>
      <c r="M9145" s="3"/>
      <c r="N9145" s="3"/>
      <c r="O9145" s="3"/>
      <c r="P9145" s="3"/>
      <c r="Q9145" s="18"/>
      <c r="R9145" s="3"/>
      <c r="S9145" s="3"/>
      <c r="T9145" s="3"/>
    </row>
    <row r="9146" spans="1:20" x14ac:dyDescent="0.25">
      <c r="A9146"/>
      <c r="C9146"/>
      <c r="D9146" s="12"/>
      <c r="E9146" s="6"/>
      <c r="F9146" s="6"/>
      <c r="G9146" s="15"/>
      <c r="H9146" s="17"/>
      <c r="M9146" s="3"/>
      <c r="N9146" s="3"/>
      <c r="O9146" s="3"/>
      <c r="P9146" s="3"/>
      <c r="Q9146" s="18"/>
      <c r="R9146" s="3"/>
      <c r="S9146" s="3"/>
      <c r="T9146" s="3"/>
    </row>
    <row r="9147" spans="1:20" x14ac:dyDescent="0.25">
      <c r="A9147"/>
      <c r="C9147"/>
      <c r="D9147" s="12"/>
      <c r="E9147" s="6"/>
      <c r="F9147" s="6"/>
      <c r="G9147" s="15"/>
      <c r="H9147" s="17"/>
      <c r="M9147" s="3"/>
      <c r="N9147" s="3"/>
      <c r="O9147" s="3"/>
      <c r="P9147" s="3"/>
      <c r="Q9147" s="18"/>
      <c r="R9147" s="3"/>
      <c r="S9147" s="3"/>
      <c r="T9147" s="3"/>
    </row>
    <row r="9148" spans="1:20" x14ac:dyDescent="0.25">
      <c r="A9148"/>
      <c r="C9148"/>
      <c r="D9148" s="12"/>
      <c r="E9148" s="6"/>
      <c r="F9148" s="6"/>
      <c r="G9148" s="15"/>
      <c r="H9148" s="17"/>
      <c r="M9148" s="3"/>
      <c r="N9148" s="3"/>
      <c r="O9148" s="3"/>
      <c r="P9148" s="3"/>
      <c r="Q9148" s="18"/>
      <c r="R9148" s="3"/>
      <c r="S9148" s="3"/>
      <c r="T9148" s="3"/>
    </row>
    <row r="9149" spans="1:20" x14ac:dyDescent="0.25">
      <c r="A9149"/>
      <c r="C9149"/>
      <c r="D9149" s="12"/>
      <c r="E9149" s="6"/>
      <c r="F9149" s="6"/>
      <c r="G9149" s="15"/>
      <c r="H9149" s="17"/>
      <c r="M9149" s="3"/>
      <c r="N9149" s="3"/>
      <c r="O9149" s="3"/>
      <c r="P9149" s="3"/>
      <c r="Q9149" s="18"/>
      <c r="R9149" s="3"/>
      <c r="S9149" s="3"/>
      <c r="T9149" s="3"/>
    </row>
    <row r="9150" spans="1:20" x14ac:dyDescent="0.25">
      <c r="A9150"/>
      <c r="C9150"/>
      <c r="D9150" s="12"/>
      <c r="E9150" s="6"/>
      <c r="F9150" s="6"/>
      <c r="G9150" s="15"/>
      <c r="H9150" s="17"/>
      <c r="M9150" s="3"/>
      <c r="N9150" s="3"/>
      <c r="O9150" s="3"/>
      <c r="P9150" s="3"/>
      <c r="Q9150" s="18"/>
      <c r="R9150" s="3"/>
      <c r="S9150" s="3"/>
      <c r="T9150" s="3"/>
    </row>
    <row r="9151" spans="1:20" x14ac:dyDescent="0.25">
      <c r="A9151"/>
      <c r="C9151"/>
      <c r="D9151" s="12"/>
      <c r="E9151" s="6"/>
      <c r="F9151" s="6"/>
      <c r="G9151" s="15"/>
      <c r="H9151" s="17"/>
      <c r="M9151" s="3"/>
      <c r="N9151" s="3"/>
      <c r="O9151" s="3"/>
      <c r="P9151" s="3"/>
      <c r="Q9151" s="18"/>
      <c r="R9151" s="3"/>
      <c r="S9151" s="3"/>
      <c r="T9151" s="3"/>
    </row>
    <row r="9152" spans="1:20" x14ac:dyDescent="0.25">
      <c r="A9152"/>
      <c r="C9152"/>
      <c r="D9152" s="12"/>
      <c r="E9152" s="6"/>
      <c r="F9152" s="6"/>
      <c r="G9152" s="15"/>
      <c r="H9152" s="17"/>
      <c r="M9152" s="3"/>
      <c r="N9152" s="3"/>
      <c r="O9152" s="3"/>
      <c r="P9152" s="3"/>
      <c r="Q9152" s="18"/>
      <c r="R9152" s="3"/>
      <c r="S9152" s="3"/>
      <c r="T9152" s="3"/>
    </row>
    <row r="9153" spans="1:20" x14ac:dyDescent="0.25">
      <c r="A9153"/>
      <c r="C9153"/>
      <c r="D9153" s="12"/>
      <c r="E9153" s="6"/>
      <c r="F9153" s="6"/>
      <c r="G9153" s="15"/>
      <c r="H9153" s="17"/>
      <c r="M9153" s="3"/>
      <c r="N9153" s="3"/>
      <c r="O9153" s="3"/>
      <c r="P9153" s="3"/>
      <c r="Q9153" s="18"/>
      <c r="R9153" s="3"/>
      <c r="S9153" s="3"/>
      <c r="T9153" s="3"/>
    </row>
    <row r="9154" spans="1:20" x14ac:dyDescent="0.25">
      <c r="A9154"/>
      <c r="C9154"/>
      <c r="D9154" s="12"/>
      <c r="E9154" s="6"/>
      <c r="F9154" s="6"/>
      <c r="G9154" s="15"/>
      <c r="H9154" s="17"/>
      <c r="M9154" s="3"/>
      <c r="N9154" s="3"/>
      <c r="O9154" s="3"/>
      <c r="P9154" s="3"/>
      <c r="Q9154" s="18"/>
      <c r="R9154" s="3"/>
      <c r="S9154" s="3"/>
      <c r="T9154" s="3"/>
    </row>
    <row r="9155" spans="1:20" x14ac:dyDescent="0.25">
      <c r="A9155"/>
      <c r="C9155"/>
      <c r="D9155" s="12"/>
      <c r="E9155" s="6"/>
      <c r="F9155" s="6"/>
      <c r="G9155" s="15"/>
      <c r="H9155" s="17"/>
      <c r="M9155" s="3"/>
      <c r="N9155" s="3"/>
      <c r="O9155" s="3"/>
      <c r="P9155" s="3"/>
      <c r="Q9155" s="18"/>
      <c r="R9155" s="3"/>
      <c r="S9155" s="3"/>
      <c r="T9155" s="3"/>
    </row>
    <row r="9156" spans="1:20" x14ac:dyDescent="0.25">
      <c r="A9156"/>
      <c r="C9156"/>
      <c r="D9156" s="12"/>
      <c r="E9156" s="6"/>
      <c r="F9156" s="6"/>
      <c r="G9156" s="15"/>
      <c r="H9156" s="17"/>
      <c r="M9156" s="3"/>
      <c r="N9156" s="3"/>
      <c r="O9156" s="3"/>
      <c r="P9156" s="3"/>
      <c r="Q9156" s="18"/>
      <c r="R9156" s="3"/>
      <c r="S9156" s="3"/>
      <c r="T9156" s="3"/>
    </row>
    <row r="9157" spans="1:20" x14ac:dyDescent="0.25">
      <c r="A9157"/>
      <c r="C9157"/>
      <c r="D9157" s="12"/>
      <c r="E9157" s="6"/>
      <c r="F9157" s="6"/>
      <c r="G9157" s="15"/>
      <c r="H9157" s="17"/>
      <c r="M9157" s="3"/>
      <c r="N9157" s="3"/>
      <c r="O9157" s="3"/>
      <c r="P9157" s="3"/>
      <c r="Q9157" s="18"/>
      <c r="R9157" s="3"/>
      <c r="S9157" s="3"/>
      <c r="T9157" s="3"/>
    </row>
    <row r="9158" spans="1:20" x14ac:dyDescent="0.25">
      <c r="A9158"/>
      <c r="C9158"/>
      <c r="D9158" s="12"/>
      <c r="E9158" s="6"/>
      <c r="F9158" s="6"/>
      <c r="G9158" s="15"/>
      <c r="H9158" s="17"/>
      <c r="M9158" s="3"/>
      <c r="N9158" s="3"/>
      <c r="O9158" s="3"/>
      <c r="P9158" s="3"/>
      <c r="Q9158" s="18"/>
      <c r="R9158" s="3"/>
      <c r="S9158" s="3"/>
      <c r="T9158" s="3"/>
    </row>
    <row r="9159" spans="1:20" x14ac:dyDescent="0.25">
      <c r="A9159"/>
      <c r="C9159"/>
      <c r="D9159" s="12"/>
      <c r="E9159" s="6"/>
      <c r="F9159" s="6"/>
      <c r="G9159" s="15"/>
      <c r="H9159" s="17"/>
      <c r="M9159" s="3"/>
      <c r="N9159" s="3"/>
      <c r="O9159" s="3"/>
      <c r="P9159" s="3"/>
      <c r="Q9159" s="18"/>
      <c r="R9159" s="3"/>
      <c r="S9159" s="3"/>
      <c r="T9159" s="3"/>
    </row>
    <row r="9160" spans="1:20" x14ac:dyDescent="0.25">
      <c r="A9160"/>
      <c r="C9160"/>
      <c r="D9160" s="12"/>
      <c r="E9160" s="6"/>
      <c r="F9160" s="6"/>
      <c r="G9160" s="15"/>
      <c r="H9160" s="17"/>
      <c r="M9160" s="3"/>
      <c r="N9160" s="3"/>
      <c r="O9160" s="3"/>
      <c r="P9160" s="3"/>
      <c r="Q9160" s="18"/>
      <c r="R9160" s="3"/>
      <c r="S9160" s="3"/>
      <c r="T9160" s="3"/>
    </row>
    <row r="9161" spans="1:20" x14ac:dyDescent="0.25">
      <c r="A9161"/>
      <c r="C9161"/>
      <c r="D9161" s="12"/>
      <c r="E9161" s="6"/>
      <c r="F9161" s="6"/>
      <c r="G9161" s="15"/>
      <c r="H9161" s="17"/>
      <c r="M9161" s="3"/>
      <c r="N9161" s="3"/>
      <c r="O9161" s="3"/>
      <c r="P9161" s="3"/>
      <c r="Q9161" s="18"/>
      <c r="R9161" s="3"/>
      <c r="S9161" s="3"/>
      <c r="T9161" s="3"/>
    </row>
    <row r="9162" spans="1:20" x14ac:dyDescent="0.25">
      <c r="A9162"/>
      <c r="C9162"/>
      <c r="D9162" s="12"/>
      <c r="E9162" s="6"/>
      <c r="F9162" s="6"/>
      <c r="G9162" s="15"/>
      <c r="H9162" s="17"/>
      <c r="M9162" s="3"/>
      <c r="N9162" s="3"/>
      <c r="O9162" s="3"/>
      <c r="P9162" s="3"/>
      <c r="Q9162" s="18"/>
      <c r="R9162" s="3"/>
      <c r="S9162" s="3"/>
      <c r="T9162" s="3"/>
    </row>
    <row r="9163" spans="1:20" x14ac:dyDescent="0.25">
      <c r="A9163"/>
      <c r="C9163"/>
      <c r="D9163" s="12"/>
      <c r="E9163" s="6"/>
      <c r="F9163" s="6"/>
      <c r="G9163" s="15"/>
      <c r="H9163" s="17"/>
      <c r="M9163" s="3"/>
      <c r="N9163" s="3"/>
      <c r="O9163" s="3"/>
      <c r="P9163" s="3"/>
      <c r="Q9163" s="18"/>
      <c r="R9163" s="3"/>
      <c r="S9163" s="3"/>
      <c r="T9163" s="3"/>
    </row>
    <row r="9164" spans="1:20" x14ac:dyDescent="0.25">
      <c r="A9164"/>
      <c r="C9164"/>
      <c r="D9164" s="12"/>
      <c r="E9164" s="6"/>
      <c r="F9164" s="6"/>
      <c r="G9164" s="15"/>
      <c r="H9164" s="17"/>
      <c r="M9164" s="3"/>
      <c r="N9164" s="3"/>
      <c r="O9164" s="3"/>
      <c r="P9164" s="3"/>
      <c r="Q9164" s="18"/>
      <c r="R9164" s="3"/>
      <c r="S9164" s="3"/>
      <c r="T9164" s="3"/>
    </row>
    <row r="9165" spans="1:20" x14ac:dyDescent="0.25">
      <c r="A9165"/>
      <c r="C9165"/>
      <c r="D9165" s="12"/>
      <c r="E9165" s="6"/>
      <c r="F9165" s="6"/>
      <c r="G9165" s="15"/>
      <c r="H9165" s="17"/>
      <c r="M9165" s="3"/>
      <c r="N9165" s="3"/>
      <c r="O9165" s="3"/>
      <c r="P9165" s="3"/>
      <c r="Q9165" s="18"/>
      <c r="R9165" s="3"/>
      <c r="S9165" s="3"/>
      <c r="T9165" s="3"/>
    </row>
    <row r="9166" spans="1:20" x14ac:dyDescent="0.25">
      <c r="A9166"/>
      <c r="C9166"/>
      <c r="D9166" s="12"/>
      <c r="E9166" s="6"/>
      <c r="F9166" s="6"/>
      <c r="G9166" s="15"/>
      <c r="H9166" s="17"/>
      <c r="M9166" s="3"/>
      <c r="N9166" s="3"/>
      <c r="O9166" s="3"/>
      <c r="P9166" s="3"/>
      <c r="Q9166" s="18"/>
      <c r="R9166" s="3"/>
      <c r="S9166" s="3"/>
      <c r="T9166" s="3"/>
    </row>
    <row r="9167" spans="1:20" x14ac:dyDescent="0.25">
      <c r="A9167"/>
      <c r="C9167"/>
      <c r="D9167" s="12"/>
      <c r="E9167" s="6"/>
      <c r="F9167" s="6"/>
      <c r="G9167" s="15"/>
      <c r="H9167" s="17"/>
      <c r="M9167" s="3"/>
      <c r="N9167" s="3"/>
      <c r="O9167" s="3"/>
      <c r="P9167" s="3"/>
      <c r="Q9167" s="18"/>
      <c r="R9167" s="3"/>
      <c r="S9167" s="3"/>
      <c r="T9167" s="3"/>
    </row>
    <row r="9168" spans="1:20" x14ac:dyDescent="0.25">
      <c r="A9168"/>
      <c r="C9168"/>
      <c r="D9168" s="12"/>
      <c r="E9168" s="6"/>
      <c r="F9168" s="6"/>
      <c r="G9168" s="15"/>
      <c r="H9168" s="17"/>
      <c r="M9168" s="3"/>
      <c r="N9168" s="3"/>
      <c r="O9168" s="3"/>
      <c r="P9168" s="3"/>
      <c r="Q9168" s="18"/>
      <c r="R9168" s="3"/>
      <c r="S9168" s="3"/>
      <c r="T9168" s="3"/>
    </row>
    <row r="9169" spans="1:20" x14ac:dyDescent="0.25">
      <c r="A9169"/>
      <c r="C9169"/>
      <c r="D9169" s="12"/>
      <c r="E9169" s="6"/>
      <c r="F9169" s="6"/>
      <c r="G9169" s="15"/>
      <c r="H9169" s="17"/>
      <c r="M9169" s="3"/>
      <c r="N9169" s="3"/>
      <c r="O9169" s="3"/>
      <c r="P9169" s="3"/>
      <c r="Q9169" s="18"/>
      <c r="R9169" s="3"/>
      <c r="S9169" s="3"/>
      <c r="T9169" s="3"/>
    </row>
    <row r="9170" spans="1:20" x14ac:dyDescent="0.25">
      <c r="A9170"/>
      <c r="C9170"/>
      <c r="D9170" s="12"/>
      <c r="E9170" s="6"/>
      <c r="F9170" s="6"/>
      <c r="G9170" s="15"/>
      <c r="H9170" s="17"/>
      <c r="M9170" s="3"/>
      <c r="N9170" s="3"/>
      <c r="O9170" s="3"/>
      <c r="P9170" s="3"/>
      <c r="Q9170" s="18"/>
      <c r="R9170" s="3"/>
      <c r="S9170" s="3"/>
      <c r="T9170" s="3"/>
    </row>
    <row r="9171" spans="1:20" x14ac:dyDescent="0.25">
      <c r="A9171"/>
      <c r="C9171"/>
      <c r="D9171" s="12"/>
      <c r="E9171" s="6"/>
      <c r="F9171" s="6"/>
      <c r="G9171" s="15"/>
      <c r="H9171" s="17"/>
      <c r="M9171" s="3"/>
      <c r="N9171" s="3"/>
      <c r="O9171" s="3"/>
      <c r="P9171" s="3"/>
      <c r="Q9171" s="18"/>
      <c r="R9171" s="3"/>
      <c r="S9171" s="3"/>
      <c r="T9171" s="3"/>
    </row>
    <row r="9172" spans="1:20" x14ac:dyDescent="0.25">
      <c r="A9172"/>
      <c r="C9172"/>
      <c r="D9172" s="12"/>
      <c r="E9172" s="6"/>
      <c r="F9172" s="6"/>
      <c r="G9172" s="15"/>
      <c r="H9172" s="17"/>
      <c r="M9172" s="3"/>
      <c r="N9172" s="3"/>
      <c r="O9172" s="3"/>
      <c r="P9172" s="3"/>
      <c r="Q9172" s="18"/>
      <c r="R9172" s="3"/>
      <c r="S9172" s="3"/>
      <c r="T9172" s="3"/>
    </row>
    <row r="9173" spans="1:20" x14ac:dyDescent="0.25">
      <c r="A9173"/>
      <c r="C9173"/>
      <c r="D9173" s="12"/>
      <c r="E9173" s="6"/>
      <c r="F9173" s="6"/>
      <c r="G9173" s="15"/>
      <c r="H9173" s="17"/>
      <c r="M9173" s="3"/>
      <c r="N9173" s="3"/>
      <c r="O9173" s="3"/>
      <c r="P9173" s="3"/>
      <c r="Q9173" s="18"/>
      <c r="R9173" s="3"/>
      <c r="S9173" s="3"/>
      <c r="T9173" s="3"/>
    </row>
    <row r="9174" spans="1:20" x14ac:dyDescent="0.25">
      <c r="A9174"/>
      <c r="C9174"/>
      <c r="D9174" s="12"/>
      <c r="E9174" s="6"/>
      <c r="F9174" s="6"/>
      <c r="G9174" s="15"/>
      <c r="H9174" s="17"/>
      <c r="M9174" s="3"/>
      <c r="N9174" s="3"/>
      <c r="O9174" s="3"/>
      <c r="P9174" s="3"/>
      <c r="Q9174" s="18"/>
      <c r="R9174" s="3"/>
      <c r="S9174" s="3"/>
      <c r="T9174" s="3"/>
    </row>
    <row r="9175" spans="1:20" x14ac:dyDescent="0.25">
      <c r="A9175"/>
      <c r="C9175"/>
      <c r="D9175" s="12"/>
      <c r="E9175" s="6"/>
      <c r="F9175" s="6"/>
      <c r="G9175" s="15"/>
      <c r="H9175" s="17"/>
      <c r="M9175" s="3"/>
      <c r="N9175" s="3"/>
      <c r="O9175" s="3"/>
      <c r="P9175" s="3"/>
      <c r="Q9175" s="18"/>
      <c r="R9175" s="3"/>
      <c r="S9175" s="3"/>
      <c r="T9175" s="3"/>
    </row>
    <row r="9176" spans="1:20" x14ac:dyDescent="0.25">
      <c r="A9176"/>
      <c r="C9176"/>
      <c r="D9176" s="12"/>
      <c r="E9176" s="6"/>
      <c r="F9176" s="6"/>
      <c r="G9176" s="15"/>
      <c r="H9176" s="17"/>
      <c r="M9176" s="3"/>
      <c r="N9176" s="3"/>
      <c r="O9176" s="3"/>
      <c r="P9176" s="3"/>
      <c r="Q9176" s="18"/>
      <c r="R9176" s="3"/>
      <c r="S9176" s="3"/>
      <c r="T9176" s="3"/>
    </row>
    <row r="9177" spans="1:20" x14ac:dyDescent="0.25">
      <c r="A9177"/>
      <c r="C9177"/>
      <c r="D9177" s="12"/>
      <c r="E9177" s="6"/>
      <c r="F9177" s="6"/>
      <c r="G9177" s="15"/>
      <c r="H9177" s="17"/>
      <c r="M9177" s="3"/>
      <c r="N9177" s="3"/>
      <c r="O9177" s="3"/>
      <c r="P9177" s="3"/>
      <c r="Q9177" s="18"/>
      <c r="R9177" s="3"/>
      <c r="S9177" s="3"/>
      <c r="T9177" s="3"/>
    </row>
    <row r="9178" spans="1:20" x14ac:dyDescent="0.25">
      <c r="A9178"/>
      <c r="C9178"/>
      <c r="D9178" s="12"/>
      <c r="E9178" s="6"/>
      <c r="F9178" s="6"/>
      <c r="G9178" s="15"/>
      <c r="H9178" s="17"/>
      <c r="M9178" s="3"/>
      <c r="N9178" s="3"/>
      <c r="O9178" s="3"/>
      <c r="P9178" s="3"/>
      <c r="Q9178" s="18"/>
      <c r="R9178" s="3"/>
      <c r="S9178" s="3"/>
      <c r="T9178" s="3"/>
    </row>
    <row r="9179" spans="1:20" x14ac:dyDescent="0.25">
      <c r="A9179"/>
      <c r="C9179"/>
      <c r="D9179" s="12"/>
      <c r="E9179" s="6"/>
      <c r="F9179" s="6"/>
      <c r="G9179" s="15"/>
      <c r="H9179" s="17"/>
      <c r="M9179" s="3"/>
      <c r="N9179" s="3"/>
      <c r="O9179" s="3"/>
      <c r="P9179" s="3"/>
      <c r="Q9179" s="18"/>
      <c r="R9179" s="3"/>
      <c r="S9179" s="3"/>
      <c r="T9179" s="3"/>
    </row>
    <row r="9180" spans="1:20" x14ac:dyDescent="0.25">
      <c r="A9180"/>
      <c r="C9180"/>
      <c r="D9180" s="12"/>
      <c r="E9180" s="6"/>
      <c r="F9180" s="6"/>
      <c r="G9180" s="15"/>
      <c r="H9180" s="17"/>
      <c r="M9180" s="3"/>
      <c r="N9180" s="3"/>
      <c r="O9180" s="3"/>
      <c r="P9180" s="3"/>
      <c r="Q9180" s="18"/>
      <c r="R9180" s="3"/>
      <c r="S9180" s="3"/>
      <c r="T9180" s="3"/>
    </row>
    <row r="9181" spans="1:20" x14ac:dyDescent="0.25">
      <c r="A9181"/>
      <c r="C9181"/>
      <c r="D9181" s="12"/>
      <c r="E9181" s="6"/>
      <c r="F9181" s="6"/>
      <c r="G9181" s="15"/>
      <c r="H9181" s="17"/>
      <c r="M9181" s="3"/>
      <c r="N9181" s="3"/>
      <c r="O9181" s="3"/>
      <c r="P9181" s="3"/>
      <c r="Q9181" s="18"/>
      <c r="R9181" s="3"/>
      <c r="S9181" s="3"/>
      <c r="T9181" s="3"/>
    </row>
    <row r="9182" spans="1:20" x14ac:dyDescent="0.25">
      <c r="A9182"/>
      <c r="C9182"/>
      <c r="D9182" s="12"/>
      <c r="E9182" s="6"/>
      <c r="F9182" s="6"/>
      <c r="G9182" s="15"/>
      <c r="H9182" s="17"/>
      <c r="M9182" s="3"/>
      <c r="N9182" s="3"/>
      <c r="O9182" s="3"/>
      <c r="P9182" s="3"/>
      <c r="Q9182" s="18"/>
      <c r="R9182" s="3"/>
      <c r="S9182" s="3"/>
      <c r="T9182" s="3"/>
    </row>
    <row r="9183" spans="1:20" x14ac:dyDescent="0.25">
      <c r="A9183"/>
      <c r="C9183"/>
      <c r="D9183" s="12"/>
      <c r="E9183" s="6"/>
      <c r="F9183" s="6"/>
      <c r="G9183" s="15"/>
      <c r="H9183" s="17"/>
      <c r="M9183" s="3"/>
      <c r="N9183" s="3"/>
      <c r="O9183" s="3"/>
      <c r="P9183" s="3"/>
      <c r="Q9183" s="18"/>
      <c r="R9183" s="3"/>
      <c r="S9183" s="3"/>
      <c r="T9183" s="3"/>
    </row>
    <row r="9184" spans="1:20" x14ac:dyDescent="0.25">
      <c r="A9184"/>
      <c r="C9184"/>
      <c r="D9184" s="12"/>
      <c r="E9184" s="6"/>
      <c r="F9184" s="6"/>
      <c r="G9184" s="15"/>
      <c r="H9184" s="17"/>
      <c r="M9184" s="3"/>
      <c r="N9184" s="3"/>
      <c r="O9184" s="3"/>
      <c r="P9184" s="3"/>
      <c r="Q9184" s="18"/>
      <c r="R9184" s="3"/>
      <c r="S9184" s="3"/>
      <c r="T9184" s="3"/>
    </row>
    <row r="9185" spans="1:20" x14ac:dyDescent="0.25">
      <c r="A9185"/>
      <c r="C9185"/>
      <c r="D9185" s="12"/>
      <c r="E9185" s="6"/>
      <c r="F9185" s="6"/>
      <c r="G9185" s="15"/>
      <c r="H9185" s="17"/>
      <c r="M9185" s="3"/>
      <c r="N9185" s="3"/>
      <c r="O9185" s="3"/>
      <c r="P9185" s="3"/>
      <c r="Q9185" s="18"/>
      <c r="R9185" s="3"/>
      <c r="S9185" s="3"/>
      <c r="T9185" s="3"/>
    </row>
    <row r="9186" spans="1:20" x14ac:dyDescent="0.25">
      <c r="A9186"/>
      <c r="C9186"/>
      <c r="D9186" s="12"/>
      <c r="E9186" s="6"/>
      <c r="F9186" s="6"/>
      <c r="G9186" s="15"/>
      <c r="H9186" s="17"/>
      <c r="M9186" s="3"/>
      <c r="N9186" s="3"/>
      <c r="O9186" s="3"/>
      <c r="P9186" s="3"/>
      <c r="Q9186" s="18"/>
      <c r="R9186" s="3"/>
      <c r="S9186" s="3"/>
      <c r="T9186" s="3"/>
    </row>
    <row r="9187" spans="1:20" x14ac:dyDescent="0.25">
      <c r="A9187"/>
      <c r="C9187"/>
      <c r="D9187" s="12"/>
      <c r="E9187" s="6"/>
      <c r="F9187" s="6"/>
      <c r="G9187" s="15"/>
      <c r="H9187" s="17"/>
      <c r="M9187" s="3"/>
      <c r="N9187" s="3"/>
      <c r="O9187" s="3"/>
      <c r="P9187" s="3"/>
      <c r="Q9187" s="18"/>
      <c r="R9187" s="3"/>
      <c r="S9187" s="3"/>
      <c r="T9187" s="3"/>
    </row>
    <row r="9188" spans="1:20" x14ac:dyDescent="0.25">
      <c r="A9188"/>
      <c r="C9188"/>
      <c r="D9188" s="12"/>
      <c r="E9188" s="6"/>
      <c r="F9188" s="6"/>
      <c r="G9188" s="15"/>
      <c r="H9188" s="17"/>
      <c r="M9188" s="3"/>
      <c r="N9188" s="3"/>
      <c r="O9188" s="3"/>
      <c r="P9188" s="3"/>
      <c r="Q9188" s="18"/>
      <c r="R9188" s="3"/>
      <c r="S9188" s="3"/>
      <c r="T9188" s="3"/>
    </row>
    <row r="9189" spans="1:20" x14ac:dyDescent="0.25">
      <c r="A9189"/>
      <c r="C9189"/>
      <c r="D9189" s="12"/>
      <c r="E9189" s="6"/>
      <c r="F9189" s="6"/>
      <c r="G9189" s="15"/>
      <c r="H9189" s="17"/>
      <c r="M9189" s="3"/>
      <c r="N9189" s="3"/>
      <c r="O9189" s="3"/>
      <c r="P9189" s="3"/>
      <c r="Q9189" s="18"/>
      <c r="R9189" s="3"/>
      <c r="S9189" s="3"/>
      <c r="T9189" s="3"/>
    </row>
    <row r="9190" spans="1:20" x14ac:dyDescent="0.25">
      <c r="A9190"/>
      <c r="C9190"/>
      <c r="D9190" s="12"/>
      <c r="E9190" s="6"/>
      <c r="F9190" s="6"/>
      <c r="G9190" s="15"/>
      <c r="H9190" s="17"/>
      <c r="M9190" s="3"/>
      <c r="N9190" s="3"/>
      <c r="O9190" s="3"/>
      <c r="P9190" s="3"/>
      <c r="Q9190" s="18"/>
      <c r="R9190" s="3"/>
      <c r="S9190" s="3"/>
      <c r="T9190" s="3"/>
    </row>
    <row r="9191" spans="1:20" x14ac:dyDescent="0.25">
      <c r="A9191"/>
      <c r="C9191"/>
      <c r="D9191" s="12"/>
      <c r="E9191" s="6"/>
      <c r="F9191" s="6"/>
      <c r="G9191" s="15"/>
      <c r="H9191" s="17"/>
      <c r="M9191" s="3"/>
      <c r="N9191" s="3"/>
      <c r="O9191" s="3"/>
      <c r="P9191" s="3"/>
      <c r="Q9191" s="18"/>
      <c r="R9191" s="3"/>
      <c r="S9191" s="3"/>
      <c r="T9191" s="3"/>
    </row>
    <row r="9192" spans="1:20" x14ac:dyDescent="0.25">
      <c r="A9192"/>
      <c r="C9192"/>
      <c r="D9192" s="12"/>
      <c r="E9192" s="6"/>
      <c r="F9192" s="6"/>
      <c r="G9192" s="15"/>
      <c r="H9192" s="17"/>
      <c r="M9192" s="3"/>
      <c r="N9192" s="3"/>
      <c r="O9192" s="3"/>
      <c r="P9192" s="3"/>
      <c r="Q9192" s="18"/>
      <c r="R9192" s="3"/>
      <c r="S9192" s="3"/>
      <c r="T9192" s="3"/>
    </row>
    <row r="9193" spans="1:20" x14ac:dyDescent="0.25">
      <c r="A9193"/>
      <c r="C9193"/>
      <c r="D9193" s="12"/>
      <c r="E9193" s="6"/>
      <c r="F9193" s="6"/>
      <c r="G9193" s="15"/>
      <c r="H9193" s="17"/>
      <c r="M9193" s="3"/>
      <c r="N9193" s="3"/>
      <c r="O9193" s="3"/>
      <c r="P9193" s="3"/>
      <c r="Q9193" s="18"/>
      <c r="R9193" s="3"/>
      <c r="S9193" s="3"/>
      <c r="T9193" s="3"/>
    </row>
    <row r="9194" spans="1:20" x14ac:dyDescent="0.25">
      <c r="A9194"/>
      <c r="C9194"/>
      <c r="D9194" s="12"/>
      <c r="E9194" s="6"/>
      <c r="F9194" s="6"/>
      <c r="G9194" s="15"/>
      <c r="H9194" s="17"/>
      <c r="M9194" s="3"/>
      <c r="N9194" s="3"/>
      <c r="O9194" s="3"/>
      <c r="P9194" s="3"/>
      <c r="Q9194" s="18"/>
      <c r="R9194" s="3"/>
      <c r="S9194" s="3"/>
      <c r="T9194" s="3"/>
    </row>
    <row r="9195" spans="1:20" x14ac:dyDescent="0.25">
      <c r="A9195"/>
      <c r="C9195"/>
      <c r="D9195" s="12"/>
      <c r="E9195" s="6"/>
      <c r="F9195" s="6"/>
      <c r="G9195" s="15"/>
      <c r="H9195" s="17"/>
      <c r="M9195" s="3"/>
      <c r="N9195" s="3"/>
      <c r="O9195" s="3"/>
      <c r="P9195" s="3"/>
      <c r="Q9195" s="18"/>
      <c r="R9195" s="3"/>
      <c r="S9195" s="3"/>
      <c r="T9195" s="3"/>
    </row>
    <row r="9196" spans="1:20" x14ac:dyDescent="0.25">
      <c r="A9196"/>
      <c r="C9196"/>
      <c r="D9196" s="12"/>
      <c r="E9196" s="6"/>
      <c r="F9196" s="6"/>
      <c r="G9196" s="15"/>
      <c r="H9196" s="17"/>
      <c r="M9196" s="3"/>
      <c r="N9196" s="3"/>
      <c r="O9196" s="3"/>
      <c r="P9196" s="3"/>
      <c r="Q9196" s="18"/>
      <c r="R9196" s="3"/>
      <c r="S9196" s="3"/>
      <c r="T9196" s="3"/>
    </row>
    <row r="9197" spans="1:20" x14ac:dyDescent="0.25">
      <c r="A9197"/>
      <c r="C9197"/>
      <c r="D9197" s="12"/>
      <c r="E9197" s="6"/>
      <c r="F9197" s="6"/>
      <c r="G9197" s="15"/>
      <c r="H9197" s="17"/>
      <c r="M9197" s="3"/>
      <c r="N9197" s="3"/>
      <c r="O9197" s="3"/>
      <c r="P9197" s="3"/>
      <c r="Q9197" s="18"/>
      <c r="R9197" s="3"/>
      <c r="S9197" s="3"/>
      <c r="T9197" s="3"/>
    </row>
    <row r="9198" spans="1:20" x14ac:dyDescent="0.25">
      <c r="A9198"/>
      <c r="C9198"/>
      <c r="D9198" s="12"/>
      <c r="E9198" s="6"/>
      <c r="F9198" s="6"/>
      <c r="G9198" s="15"/>
      <c r="H9198" s="17"/>
      <c r="M9198" s="3"/>
      <c r="N9198" s="3"/>
      <c r="O9198" s="3"/>
      <c r="P9198" s="3"/>
      <c r="Q9198" s="18"/>
      <c r="R9198" s="3"/>
      <c r="S9198" s="3"/>
      <c r="T9198" s="3"/>
    </row>
    <row r="9199" spans="1:20" x14ac:dyDescent="0.25">
      <c r="A9199"/>
      <c r="C9199"/>
      <c r="D9199" s="12"/>
      <c r="E9199" s="6"/>
      <c r="F9199" s="6"/>
      <c r="G9199" s="15"/>
      <c r="H9199" s="17"/>
      <c r="M9199" s="3"/>
      <c r="N9199" s="3"/>
      <c r="O9199" s="3"/>
      <c r="P9199" s="3"/>
      <c r="Q9199" s="18"/>
      <c r="R9199" s="3"/>
      <c r="S9199" s="3"/>
      <c r="T9199" s="3"/>
    </row>
    <row r="9200" spans="1:20" x14ac:dyDescent="0.25">
      <c r="A9200"/>
      <c r="C9200"/>
      <c r="D9200" s="12"/>
      <c r="E9200" s="6"/>
      <c r="F9200" s="6"/>
      <c r="G9200" s="15"/>
      <c r="H9200" s="17"/>
      <c r="M9200" s="3"/>
      <c r="N9200" s="3"/>
      <c r="O9200" s="3"/>
      <c r="P9200" s="3"/>
      <c r="Q9200" s="18"/>
      <c r="R9200" s="3"/>
      <c r="S9200" s="3"/>
      <c r="T9200" s="3"/>
    </row>
    <row r="9201" spans="1:20" x14ac:dyDescent="0.25">
      <c r="A9201"/>
      <c r="C9201"/>
      <c r="D9201" s="12"/>
      <c r="E9201" s="6"/>
      <c r="F9201" s="6"/>
      <c r="G9201" s="15"/>
      <c r="H9201" s="17"/>
      <c r="M9201" s="3"/>
      <c r="N9201" s="3"/>
      <c r="O9201" s="3"/>
      <c r="P9201" s="3"/>
      <c r="Q9201" s="18"/>
      <c r="R9201" s="3"/>
      <c r="S9201" s="3"/>
      <c r="T9201" s="3"/>
    </row>
    <row r="9202" spans="1:20" x14ac:dyDescent="0.25">
      <c r="A9202"/>
      <c r="C9202"/>
      <c r="D9202" s="12"/>
      <c r="E9202" s="6"/>
      <c r="F9202" s="6"/>
      <c r="G9202" s="15"/>
      <c r="H9202" s="17"/>
      <c r="M9202" s="3"/>
      <c r="N9202" s="3"/>
      <c r="O9202" s="3"/>
      <c r="P9202" s="3"/>
      <c r="Q9202" s="18"/>
      <c r="R9202" s="3"/>
      <c r="S9202" s="3"/>
      <c r="T9202" s="3"/>
    </row>
    <row r="9203" spans="1:20" x14ac:dyDescent="0.25">
      <c r="A9203"/>
      <c r="C9203"/>
      <c r="D9203" s="12"/>
      <c r="E9203" s="6"/>
      <c r="F9203" s="6"/>
      <c r="G9203" s="15"/>
      <c r="H9203" s="17"/>
      <c r="M9203" s="3"/>
      <c r="N9203" s="3"/>
      <c r="O9203" s="3"/>
      <c r="P9203" s="3"/>
      <c r="Q9203" s="18"/>
      <c r="R9203" s="3"/>
      <c r="S9203" s="3"/>
      <c r="T9203" s="3"/>
    </row>
    <row r="9204" spans="1:20" x14ac:dyDescent="0.25">
      <c r="A9204"/>
      <c r="C9204"/>
      <c r="D9204" s="12"/>
      <c r="E9204" s="6"/>
      <c r="F9204" s="6"/>
      <c r="G9204" s="15"/>
      <c r="H9204" s="17"/>
      <c r="M9204" s="3"/>
      <c r="N9204" s="3"/>
      <c r="O9204" s="3"/>
      <c r="P9204" s="3"/>
      <c r="Q9204" s="18"/>
      <c r="R9204" s="3"/>
      <c r="S9204" s="3"/>
      <c r="T9204" s="3"/>
    </row>
    <row r="9205" spans="1:20" x14ac:dyDescent="0.25">
      <c r="A9205"/>
      <c r="C9205"/>
      <c r="D9205" s="12"/>
      <c r="E9205" s="6"/>
      <c r="F9205" s="6"/>
      <c r="G9205" s="15"/>
      <c r="H9205" s="17"/>
      <c r="M9205" s="3"/>
      <c r="N9205" s="3"/>
      <c r="O9205" s="3"/>
      <c r="P9205" s="3"/>
      <c r="Q9205" s="18"/>
      <c r="R9205" s="3"/>
      <c r="S9205" s="3"/>
      <c r="T9205" s="3"/>
    </row>
    <row r="9206" spans="1:20" x14ac:dyDescent="0.25">
      <c r="A9206"/>
      <c r="C9206"/>
      <c r="D9206" s="12"/>
      <c r="E9206" s="6"/>
      <c r="F9206" s="6"/>
      <c r="G9206" s="15"/>
      <c r="H9206" s="17"/>
      <c r="M9206" s="3"/>
      <c r="N9206" s="3"/>
      <c r="O9206" s="3"/>
      <c r="P9206" s="3"/>
      <c r="Q9206" s="18"/>
      <c r="R9206" s="3"/>
      <c r="S9206" s="3"/>
      <c r="T9206" s="3"/>
    </row>
    <row r="9207" spans="1:20" x14ac:dyDescent="0.25">
      <c r="A9207"/>
      <c r="C9207"/>
      <c r="D9207" s="12"/>
      <c r="E9207" s="6"/>
      <c r="F9207" s="6"/>
      <c r="G9207" s="15"/>
      <c r="H9207" s="17"/>
      <c r="M9207" s="3"/>
      <c r="N9207" s="3"/>
      <c r="O9207" s="3"/>
      <c r="P9207" s="3"/>
      <c r="Q9207" s="18"/>
      <c r="R9207" s="3"/>
      <c r="S9207" s="3"/>
      <c r="T9207" s="3"/>
    </row>
    <row r="9208" spans="1:20" x14ac:dyDescent="0.25">
      <c r="A9208"/>
      <c r="C9208"/>
      <c r="D9208" s="12"/>
      <c r="E9208" s="6"/>
      <c r="F9208" s="6"/>
      <c r="G9208" s="15"/>
      <c r="H9208" s="17"/>
      <c r="M9208" s="3"/>
      <c r="N9208" s="3"/>
      <c r="O9208" s="3"/>
      <c r="P9208" s="3"/>
      <c r="Q9208" s="18"/>
      <c r="R9208" s="3"/>
      <c r="S9208" s="3"/>
      <c r="T9208" s="3"/>
    </row>
    <row r="9209" spans="1:20" x14ac:dyDescent="0.25">
      <c r="A9209"/>
      <c r="C9209"/>
      <c r="D9209" s="12"/>
      <c r="E9209" s="6"/>
      <c r="F9209" s="6"/>
      <c r="G9209" s="15"/>
      <c r="H9209" s="17"/>
      <c r="M9209" s="3"/>
      <c r="N9209" s="3"/>
      <c r="O9209" s="3"/>
      <c r="P9209" s="3"/>
      <c r="Q9209" s="18"/>
      <c r="R9209" s="3"/>
      <c r="S9209" s="3"/>
      <c r="T9209" s="3"/>
    </row>
    <row r="9210" spans="1:20" x14ac:dyDescent="0.25">
      <c r="A9210"/>
      <c r="C9210"/>
      <c r="D9210" s="12"/>
      <c r="E9210" s="6"/>
      <c r="F9210" s="6"/>
      <c r="G9210" s="15"/>
      <c r="H9210" s="17"/>
      <c r="M9210" s="3"/>
      <c r="N9210" s="3"/>
      <c r="O9210" s="3"/>
      <c r="P9210" s="3"/>
      <c r="Q9210" s="18"/>
      <c r="R9210" s="3"/>
      <c r="S9210" s="3"/>
      <c r="T9210" s="3"/>
    </row>
    <row r="9211" spans="1:20" x14ac:dyDescent="0.25">
      <c r="A9211"/>
      <c r="C9211"/>
      <c r="D9211" s="12"/>
      <c r="E9211" s="6"/>
      <c r="F9211" s="6"/>
      <c r="G9211" s="15"/>
      <c r="H9211" s="17"/>
      <c r="M9211" s="3"/>
      <c r="N9211" s="3"/>
      <c r="O9211" s="3"/>
      <c r="P9211" s="3"/>
      <c r="Q9211" s="18"/>
      <c r="R9211" s="3"/>
      <c r="S9211" s="3"/>
      <c r="T9211" s="3"/>
    </row>
    <row r="9212" spans="1:20" x14ac:dyDescent="0.25">
      <c r="A9212"/>
      <c r="C9212"/>
      <c r="D9212" s="12"/>
      <c r="E9212" s="6"/>
      <c r="F9212" s="6"/>
      <c r="G9212" s="15"/>
      <c r="H9212" s="17"/>
      <c r="M9212" s="3"/>
      <c r="N9212" s="3"/>
      <c r="O9212" s="3"/>
      <c r="P9212" s="3"/>
      <c r="Q9212" s="18"/>
      <c r="R9212" s="3"/>
      <c r="S9212" s="3"/>
      <c r="T9212" s="3"/>
    </row>
    <row r="9213" spans="1:20" x14ac:dyDescent="0.25">
      <c r="A9213"/>
      <c r="C9213"/>
      <c r="D9213" s="12"/>
      <c r="E9213" s="6"/>
      <c r="F9213" s="6"/>
      <c r="G9213" s="15"/>
      <c r="H9213" s="17"/>
      <c r="M9213" s="3"/>
      <c r="N9213" s="3"/>
      <c r="O9213" s="3"/>
      <c r="P9213" s="3"/>
      <c r="Q9213" s="18"/>
      <c r="R9213" s="3"/>
      <c r="S9213" s="3"/>
      <c r="T9213" s="3"/>
    </row>
    <row r="9214" spans="1:20" x14ac:dyDescent="0.25">
      <c r="A9214"/>
      <c r="C9214"/>
      <c r="D9214" s="12"/>
      <c r="E9214" s="6"/>
      <c r="F9214" s="6"/>
      <c r="G9214" s="15"/>
      <c r="H9214" s="17"/>
      <c r="M9214" s="3"/>
      <c r="N9214" s="3"/>
      <c r="O9214" s="3"/>
      <c r="P9214" s="3"/>
      <c r="Q9214" s="18"/>
      <c r="R9214" s="3"/>
      <c r="S9214" s="3"/>
      <c r="T9214" s="3"/>
    </row>
    <row r="9215" spans="1:20" x14ac:dyDescent="0.25">
      <c r="A9215"/>
      <c r="C9215"/>
      <c r="D9215" s="12"/>
      <c r="E9215" s="6"/>
      <c r="F9215" s="6"/>
      <c r="G9215" s="15"/>
      <c r="H9215" s="17"/>
      <c r="M9215" s="3"/>
      <c r="N9215" s="3"/>
      <c r="O9215" s="3"/>
      <c r="P9215" s="3"/>
      <c r="Q9215" s="18"/>
      <c r="R9215" s="3"/>
      <c r="S9215" s="3"/>
      <c r="T9215" s="3"/>
    </row>
    <row r="9216" spans="1:20" x14ac:dyDescent="0.25">
      <c r="A9216"/>
      <c r="C9216"/>
      <c r="D9216" s="12"/>
      <c r="E9216" s="6"/>
      <c r="F9216" s="6"/>
      <c r="G9216" s="15"/>
      <c r="H9216" s="17"/>
      <c r="M9216" s="3"/>
      <c r="N9216" s="3"/>
      <c r="O9216" s="3"/>
      <c r="P9216" s="3"/>
      <c r="Q9216" s="18"/>
      <c r="R9216" s="3"/>
      <c r="S9216" s="3"/>
      <c r="T9216" s="3"/>
    </row>
    <row r="9217" spans="1:20" x14ac:dyDescent="0.25">
      <c r="A9217"/>
      <c r="C9217"/>
      <c r="D9217" s="12"/>
      <c r="E9217" s="6"/>
      <c r="F9217" s="6"/>
      <c r="G9217" s="15"/>
      <c r="H9217" s="17"/>
      <c r="M9217" s="3"/>
      <c r="N9217" s="3"/>
      <c r="O9217" s="3"/>
      <c r="P9217" s="3"/>
      <c r="Q9217" s="18"/>
      <c r="R9217" s="3"/>
      <c r="S9217" s="3"/>
      <c r="T9217" s="3"/>
    </row>
    <row r="9218" spans="1:20" x14ac:dyDescent="0.25">
      <c r="A9218"/>
      <c r="C9218"/>
      <c r="D9218" s="12"/>
      <c r="E9218" s="6"/>
      <c r="F9218" s="6"/>
      <c r="G9218" s="15"/>
      <c r="H9218" s="17"/>
      <c r="M9218" s="3"/>
      <c r="N9218" s="3"/>
      <c r="O9218" s="3"/>
      <c r="P9218" s="3"/>
      <c r="Q9218" s="18"/>
      <c r="R9218" s="3"/>
      <c r="S9218" s="3"/>
      <c r="T9218" s="3"/>
    </row>
    <row r="9219" spans="1:20" x14ac:dyDescent="0.25">
      <c r="A9219"/>
      <c r="C9219"/>
      <c r="D9219" s="12"/>
      <c r="E9219" s="6"/>
      <c r="F9219" s="6"/>
      <c r="G9219" s="15"/>
      <c r="H9219" s="17"/>
      <c r="M9219" s="3"/>
      <c r="N9219" s="3"/>
      <c r="O9219" s="3"/>
      <c r="P9219" s="3"/>
      <c r="Q9219" s="18"/>
      <c r="R9219" s="3"/>
      <c r="S9219" s="3"/>
      <c r="T9219" s="3"/>
    </row>
    <row r="9220" spans="1:20" x14ac:dyDescent="0.25">
      <c r="A9220"/>
      <c r="C9220"/>
      <c r="D9220" s="12"/>
      <c r="E9220" s="6"/>
      <c r="F9220" s="6"/>
      <c r="G9220" s="15"/>
      <c r="H9220" s="17"/>
      <c r="M9220" s="3"/>
      <c r="N9220" s="3"/>
      <c r="O9220" s="3"/>
      <c r="P9220" s="3"/>
      <c r="Q9220" s="18"/>
      <c r="R9220" s="3"/>
      <c r="S9220" s="3"/>
      <c r="T9220" s="3"/>
    </row>
    <row r="9221" spans="1:20" x14ac:dyDescent="0.25">
      <c r="A9221"/>
      <c r="C9221"/>
      <c r="D9221" s="12"/>
      <c r="E9221" s="6"/>
      <c r="F9221" s="6"/>
      <c r="G9221" s="15"/>
      <c r="H9221" s="17"/>
      <c r="M9221" s="3"/>
      <c r="N9221" s="3"/>
      <c r="O9221" s="3"/>
      <c r="P9221" s="3"/>
      <c r="Q9221" s="18"/>
      <c r="R9221" s="3"/>
      <c r="S9221" s="3"/>
      <c r="T9221" s="3"/>
    </row>
    <row r="9222" spans="1:20" x14ac:dyDescent="0.25">
      <c r="A9222"/>
      <c r="C9222"/>
      <c r="D9222" s="12"/>
      <c r="E9222" s="6"/>
      <c r="F9222" s="6"/>
      <c r="G9222" s="15"/>
      <c r="H9222" s="17"/>
      <c r="M9222" s="3"/>
      <c r="N9222" s="3"/>
      <c r="O9222" s="3"/>
      <c r="P9222" s="3"/>
      <c r="Q9222" s="18"/>
      <c r="R9222" s="3"/>
      <c r="S9222" s="3"/>
      <c r="T9222" s="3"/>
    </row>
    <row r="9223" spans="1:20" x14ac:dyDescent="0.25">
      <c r="A9223"/>
      <c r="C9223"/>
      <c r="D9223" s="12"/>
      <c r="E9223" s="6"/>
      <c r="F9223" s="6"/>
      <c r="G9223" s="15"/>
      <c r="H9223" s="17"/>
      <c r="M9223" s="3"/>
      <c r="N9223" s="3"/>
      <c r="O9223" s="3"/>
      <c r="P9223" s="3"/>
      <c r="Q9223" s="18"/>
      <c r="R9223" s="3"/>
      <c r="S9223" s="3"/>
      <c r="T9223" s="3"/>
    </row>
    <row r="9224" spans="1:20" x14ac:dyDescent="0.25">
      <c r="A9224"/>
      <c r="C9224"/>
      <c r="D9224" s="12"/>
      <c r="E9224" s="6"/>
      <c r="F9224" s="6"/>
      <c r="G9224" s="15"/>
      <c r="H9224" s="17"/>
      <c r="M9224" s="3"/>
      <c r="N9224" s="3"/>
      <c r="O9224" s="3"/>
      <c r="P9224" s="3"/>
      <c r="Q9224" s="18"/>
      <c r="R9224" s="3"/>
      <c r="S9224" s="3"/>
      <c r="T9224" s="3"/>
    </row>
    <row r="9225" spans="1:20" x14ac:dyDescent="0.25">
      <c r="A9225"/>
      <c r="C9225"/>
      <c r="D9225" s="12"/>
      <c r="E9225" s="6"/>
      <c r="F9225" s="6"/>
      <c r="G9225" s="15"/>
      <c r="H9225" s="17"/>
      <c r="M9225" s="3"/>
      <c r="N9225" s="3"/>
      <c r="O9225" s="3"/>
      <c r="P9225" s="3"/>
      <c r="Q9225" s="18"/>
      <c r="R9225" s="3"/>
      <c r="S9225" s="3"/>
      <c r="T9225" s="3"/>
    </row>
    <row r="9226" spans="1:20" x14ac:dyDescent="0.25">
      <c r="A9226"/>
      <c r="C9226"/>
      <c r="D9226" s="12"/>
      <c r="E9226" s="6"/>
      <c r="F9226" s="6"/>
      <c r="G9226" s="15"/>
      <c r="H9226" s="17"/>
      <c r="M9226" s="3"/>
      <c r="N9226" s="3"/>
      <c r="O9226" s="3"/>
      <c r="P9226" s="3"/>
      <c r="Q9226" s="18"/>
      <c r="R9226" s="3"/>
      <c r="S9226" s="3"/>
      <c r="T9226" s="3"/>
    </row>
    <row r="9227" spans="1:20" x14ac:dyDescent="0.25">
      <c r="A9227"/>
      <c r="C9227"/>
      <c r="D9227" s="12"/>
      <c r="E9227" s="6"/>
      <c r="F9227" s="6"/>
      <c r="G9227" s="15"/>
      <c r="H9227" s="17"/>
      <c r="M9227" s="3"/>
      <c r="N9227" s="3"/>
      <c r="O9227" s="3"/>
      <c r="P9227" s="3"/>
      <c r="Q9227" s="18"/>
      <c r="R9227" s="3"/>
      <c r="S9227" s="3"/>
      <c r="T9227" s="3"/>
    </row>
    <row r="9228" spans="1:20" x14ac:dyDescent="0.25">
      <c r="A9228"/>
      <c r="C9228"/>
      <c r="D9228" s="12"/>
      <c r="E9228" s="6"/>
      <c r="F9228" s="6"/>
      <c r="G9228" s="15"/>
      <c r="H9228" s="17"/>
      <c r="M9228" s="3"/>
      <c r="N9228" s="3"/>
      <c r="O9228" s="3"/>
      <c r="P9228" s="3"/>
      <c r="Q9228" s="18"/>
      <c r="R9228" s="3"/>
      <c r="S9228" s="3"/>
      <c r="T9228" s="3"/>
    </row>
    <row r="9229" spans="1:20" x14ac:dyDescent="0.25">
      <c r="A9229"/>
      <c r="C9229"/>
      <c r="D9229" s="12"/>
      <c r="E9229" s="6"/>
      <c r="F9229" s="6"/>
      <c r="G9229" s="15"/>
      <c r="H9229" s="17"/>
      <c r="M9229" s="3"/>
      <c r="N9229" s="3"/>
      <c r="O9229" s="3"/>
      <c r="P9229" s="3"/>
      <c r="Q9229" s="18"/>
      <c r="R9229" s="3"/>
      <c r="S9229" s="3"/>
      <c r="T9229" s="3"/>
    </row>
    <row r="9230" spans="1:20" x14ac:dyDescent="0.25">
      <c r="A9230"/>
      <c r="C9230"/>
      <c r="D9230" s="12"/>
      <c r="E9230" s="6"/>
      <c r="F9230" s="6"/>
      <c r="G9230" s="15"/>
      <c r="H9230" s="17"/>
      <c r="M9230" s="3"/>
      <c r="N9230" s="3"/>
      <c r="O9230" s="3"/>
      <c r="P9230" s="3"/>
      <c r="Q9230" s="18"/>
      <c r="R9230" s="3"/>
      <c r="S9230" s="3"/>
      <c r="T9230" s="3"/>
    </row>
    <row r="9231" spans="1:20" x14ac:dyDescent="0.25">
      <c r="A9231"/>
      <c r="C9231"/>
      <c r="D9231" s="12"/>
      <c r="E9231" s="6"/>
      <c r="F9231" s="6"/>
      <c r="G9231" s="15"/>
      <c r="H9231" s="17"/>
      <c r="M9231" s="3"/>
      <c r="N9231" s="3"/>
      <c r="O9231" s="3"/>
      <c r="P9231" s="3"/>
      <c r="Q9231" s="18"/>
      <c r="R9231" s="3"/>
      <c r="S9231" s="3"/>
      <c r="T9231" s="3"/>
    </row>
    <row r="9232" spans="1:20" x14ac:dyDescent="0.25">
      <c r="A9232"/>
      <c r="C9232"/>
      <c r="D9232" s="12"/>
      <c r="E9232" s="6"/>
      <c r="F9232" s="6"/>
      <c r="G9232" s="15"/>
      <c r="H9232" s="17"/>
      <c r="M9232" s="3"/>
      <c r="N9232" s="3"/>
      <c r="O9232" s="3"/>
      <c r="P9232" s="3"/>
      <c r="Q9232" s="18"/>
      <c r="R9232" s="3"/>
      <c r="S9232" s="3"/>
      <c r="T9232" s="3"/>
    </row>
    <row r="9233" spans="1:20" x14ac:dyDescent="0.25">
      <c r="A9233"/>
      <c r="C9233"/>
      <c r="D9233" s="12"/>
      <c r="E9233" s="6"/>
      <c r="F9233" s="6"/>
      <c r="G9233" s="15"/>
      <c r="H9233" s="17"/>
      <c r="M9233" s="3"/>
      <c r="N9233" s="3"/>
      <c r="O9233" s="3"/>
      <c r="P9233" s="3"/>
      <c r="Q9233" s="18"/>
      <c r="R9233" s="3"/>
      <c r="S9233" s="3"/>
      <c r="T9233" s="3"/>
    </row>
    <row r="9234" spans="1:20" x14ac:dyDescent="0.25">
      <c r="A9234"/>
      <c r="C9234"/>
      <c r="D9234" s="12"/>
      <c r="E9234" s="6"/>
      <c r="F9234" s="6"/>
      <c r="G9234" s="15"/>
      <c r="H9234" s="17"/>
      <c r="M9234" s="3"/>
      <c r="N9234" s="3"/>
      <c r="O9234" s="3"/>
      <c r="P9234" s="3"/>
      <c r="Q9234" s="18"/>
      <c r="R9234" s="3"/>
      <c r="S9234" s="3"/>
      <c r="T9234" s="3"/>
    </row>
    <row r="9235" spans="1:20" x14ac:dyDescent="0.25">
      <c r="A9235"/>
      <c r="C9235"/>
      <c r="D9235" s="12"/>
      <c r="E9235" s="6"/>
      <c r="F9235" s="6"/>
      <c r="G9235" s="15"/>
      <c r="H9235" s="17"/>
      <c r="M9235" s="3"/>
      <c r="N9235" s="3"/>
      <c r="O9235" s="3"/>
      <c r="P9235" s="3"/>
      <c r="Q9235" s="18"/>
      <c r="R9235" s="3"/>
      <c r="S9235" s="3"/>
      <c r="T9235" s="3"/>
    </row>
    <row r="9236" spans="1:20" x14ac:dyDescent="0.25">
      <c r="A9236"/>
      <c r="C9236"/>
      <c r="D9236" s="12"/>
      <c r="E9236" s="6"/>
      <c r="F9236" s="6"/>
      <c r="G9236" s="15"/>
      <c r="H9236" s="17"/>
      <c r="M9236" s="3"/>
      <c r="N9236" s="3"/>
      <c r="O9236" s="3"/>
      <c r="P9236" s="3"/>
      <c r="Q9236" s="18"/>
      <c r="R9236" s="3"/>
      <c r="S9236" s="3"/>
      <c r="T9236" s="3"/>
    </row>
    <row r="9237" spans="1:20" x14ac:dyDescent="0.25">
      <c r="A9237"/>
      <c r="C9237"/>
      <c r="D9237" s="12"/>
      <c r="E9237" s="6"/>
      <c r="F9237" s="6"/>
      <c r="G9237" s="15"/>
      <c r="H9237" s="17"/>
      <c r="M9237" s="3"/>
      <c r="N9237" s="3"/>
      <c r="O9237" s="3"/>
      <c r="P9237" s="3"/>
      <c r="Q9237" s="18"/>
      <c r="R9237" s="3"/>
      <c r="S9237" s="3"/>
      <c r="T9237" s="3"/>
    </row>
    <row r="9238" spans="1:20" x14ac:dyDescent="0.25">
      <c r="A9238"/>
      <c r="C9238"/>
      <c r="D9238" s="12"/>
      <c r="E9238" s="6"/>
      <c r="F9238" s="6"/>
      <c r="G9238" s="15"/>
      <c r="H9238" s="17"/>
      <c r="M9238" s="3"/>
      <c r="N9238" s="3"/>
      <c r="O9238" s="3"/>
      <c r="P9238" s="3"/>
      <c r="Q9238" s="18"/>
      <c r="R9238" s="3"/>
      <c r="S9238" s="3"/>
      <c r="T9238" s="3"/>
    </row>
    <row r="9239" spans="1:20" x14ac:dyDescent="0.25">
      <c r="A9239"/>
      <c r="C9239"/>
      <c r="D9239" s="12"/>
      <c r="E9239" s="6"/>
      <c r="F9239" s="6"/>
      <c r="G9239" s="15"/>
      <c r="H9239" s="17"/>
      <c r="M9239" s="3"/>
      <c r="N9239" s="3"/>
      <c r="O9239" s="3"/>
      <c r="P9239" s="3"/>
      <c r="Q9239" s="18"/>
      <c r="R9239" s="3"/>
      <c r="S9239" s="3"/>
      <c r="T9239" s="3"/>
    </row>
    <row r="9240" spans="1:20" x14ac:dyDescent="0.25">
      <c r="A9240"/>
      <c r="C9240"/>
      <c r="D9240" s="12"/>
      <c r="E9240" s="6"/>
      <c r="F9240" s="6"/>
      <c r="G9240" s="15"/>
      <c r="H9240" s="17"/>
      <c r="M9240" s="3"/>
      <c r="N9240" s="3"/>
      <c r="O9240" s="3"/>
      <c r="P9240" s="3"/>
      <c r="Q9240" s="18"/>
      <c r="R9240" s="3"/>
      <c r="S9240" s="3"/>
      <c r="T9240" s="3"/>
    </row>
    <row r="9241" spans="1:20" x14ac:dyDescent="0.25">
      <c r="A9241"/>
      <c r="C9241"/>
      <c r="D9241" s="12"/>
      <c r="E9241" s="6"/>
      <c r="F9241" s="6"/>
      <c r="G9241" s="15"/>
      <c r="H9241" s="17"/>
      <c r="M9241" s="3"/>
      <c r="N9241" s="3"/>
      <c r="O9241" s="3"/>
      <c r="P9241" s="3"/>
      <c r="Q9241" s="18"/>
      <c r="R9241" s="3"/>
      <c r="S9241" s="3"/>
      <c r="T9241" s="3"/>
    </row>
    <row r="9242" spans="1:20" x14ac:dyDescent="0.25">
      <c r="A9242"/>
      <c r="C9242"/>
      <c r="D9242" s="12"/>
      <c r="E9242" s="6"/>
      <c r="F9242" s="6"/>
      <c r="G9242" s="15"/>
      <c r="H9242" s="17"/>
      <c r="M9242" s="3"/>
      <c r="N9242" s="3"/>
      <c r="O9242" s="3"/>
      <c r="P9242" s="3"/>
      <c r="Q9242" s="18"/>
      <c r="R9242" s="3"/>
      <c r="S9242" s="3"/>
      <c r="T9242" s="3"/>
    </row>
    <row r="9243" spans="1:20" x14ac:dyDescent="0.25">
      <c r="A9243"/>
      <c r="C9243"/>
      <c r="D9243" s="12"/>
      <c r="E9243" s="6"/>
      <c r="F9243" s="6"/>
      <c r="G9243" s="15"/>
      <c r="H9243" s="17"/>
      <c r="M9243" s="3"/>
      <c r="N9243" s="3"/>
      <c r="O9243" s="3"/>
      <c r="P9243" s="3"/>
      <c r="Q9243" s="18"/>
      <c r="R9243" s="3"/>
      <c r="S9243" s="3"/>
      <c r="T9243" s="3"/>
    </row>
    <row r="9244" spans="1:20" x14ac:dyDescent="0.25">
      <c r="A9244"/>
      <c r="C9244"/>
      <c r="D9244" s="12"/>
      <c r="E9244" s="6"/>
      <c r="F9244" s="6"/>
      <c r="G9244" s="15"/>
      <c r="H9244" s="17"/>
      <c r="M9244" s="3"/>
      <c r="N9244" s="3"/>
      <c r="O9244" s="3"/>
      <c r="P9244" s="3"/>
      <c r="Q9244" s="18"/>
      <c r="R9244" s="3"/>
      <c r="S9244" s="3"/>
      <c r="T9244" s="3"/>
    </row>
    <row r="9245" spans="1:20" x14ac:dyDescent="0.25">
      <c r="A9245"/>
      <c r="C9245"/>
      <c r="D9245" s="12"/>
      <c r="E9245" s="6"/>
      <c r="F9245" s="6"/>
      <c r="G9245" s="15"/>
      <c r="H9245" s="17"/>
      <c r="M9245" s="3"/>
      <c r="N9245" s="3"/>
      <c r="O9245" s="3"/>
      <c r="P9245" s="3"/>
      <c r="Q9245" s="18"/>
      <c r="R9245" s="3"/>
      <c r="S9245" s="3"/>
      <c r="T9245" s="3"/>
    </row>
    <row r="9246" spans="1:20" x14ac:dyDescent="0.25">
      <c r="A9246"/>
      <c r="C9246"/>
      <c r="D9246" s="12"/>
      <c r="E9246" s="6"/>
      <c r="F9246" s="6"/>
      <c r="G9246" s="15"/>
      <c r="H9246" s="17"/>
      <c r="M9246" s="3"/>
      <c r="N9246" s="3"/>
      <c r="O9246" s="3"/>
      <c r="P9246" s="3"/>
      <c r="Q9246" s="18"/>
      <c r="R9246" s="3"/>
      <c r="S9246" s="3"/>
      <c r="T9246" s="3"/>
    </row>
    <row r="9247" spans="1:20" x14ac:dyDescent="0.25">
      <c r="A9247"/>
      <c r="C9247"/>
      <c r="D9247" s="12"/>
      <c r="E9247" s="6"/>
      <c r="F9247" s="6"/>
      <c r="G9247" s="15"/>
      <c r="H9247" s="17"/>
      <c r="M9247" s="3"/>
      <c r="N9247" s="3"/>
      <c r="O9247" s="3"/>
      <c r="P9247" s="3"/>
      <c r="Q9247" s="18"/>
      <c r="R9247" s="3"/>
      <c r="S9247" s="3"/>
      <c r="T9247" s="3"/>
    </row>
    <row r="9248" spans="1:20" x14ac:dyDescent="0.25">
      <c r="A9248"/>
      <c r="C9248"/>
      <c r="D9248" s="12"/>
      <c r="E9248" s="6"/>
      <c r="F9248" s="6"/>
      <c r="G9248" s="15"/>
      <c r="H9248" s="17"/>
      <c r="M9248" s="3"/>
      <c r="N9248" s="3"/>
      <c r="O9248" s="3"/>
      <c r="P9248" s="3"/>
      <c r="Q9248" s="18"/>
      <c r="R9248" s="3"/>
      <c r="S9248" s="3"/>
      <c r="T9248" s="3"/>
    </row>
    <row r="9249" spans="1:20" x14ac:dyDescent="0.25">
      <c r="A9249"/>
      <c r="C9249"/>
      <c r="D9249" s="12"/>
      <c r="E9249" s="6"/>
      <c r="F9249" s="6"/>
      <c r="G9249" s="15"/>
      <c r="H9249" s="17"/>
      <c r="M9249" s="3"/>
      <c r="N9249" s="3"/>
      <c r="O9249" s="3"/>
      <c r="P9249" s="3"/>
      <c r="Q9249" s="18"/>
      <c r="R9249" s="3"/>
      <c r="S9249" s="3"/>
      <c r="T9249" s="3"/>
    </row>
    <row r="9250" spans="1:20" x14ac:dyDescent="0.25">
      <c r="A9250"/>
      <c r="C9250"/>
      <c r="D9250" s="12"/>
      <c r="E9250" s="6"/>
      <c r="F9250" s="6"/>
      <c r="G9250" s="15"/>
      <c r="H9250" s="17"/>
      <c r="M9250" s="3"/>
      <c r="N9250" s="3"/>
      <c r="O9250" s="3"/>
      <c r="P9250" s="3"/>
      <c r="Q9250" s="18"/>
      <c r="R9250" s="3"/>
      <c r="S9250" s="3"/>
      <c r="T9250" s="3"/>
    </row>
    <row r="9251" spans="1:20" x14ac:dyDescent="0.25">
      <c r="A9251"/>
      <c r="C9251"/>
      <c r="D9251" s="12"/>
      <c r="E9251" s="6"/>
      <c r="F9251" s="6"/>
      <c r="G9251" s="15"/>
      <c r="H9251" s="17"/>
      <c r="M9251" s="3"/>
      <c r="N9251" s="3"/>
      <c r="O9251" s="3"/>
      <c r="P9251" s="3"/>
      <c r="Q9251" s="18"/>
      <c r="R9251" s="3"/>
      <c r="S9251" s="3"/>
      <c r="T9251" s="3"/>
    </row>
    <row r="9252" spans="1:20" x14ac:dyDescent="0.25">
      <c r="A9252"/>
      <c r="C9252"/>
      <c r="D9252" s="12"/>
      <c r="E9252" s="6"/>
      <c r="F9252" s="6"/>
      <c r="G9252" s="15"/>
      <c r="H9252" s="17"/>
      <c r="M9252" s="3"/>
      <c r="N9252" s="3"/>
      <c r="O9252" s="3"/>
      <c r="P9252" s="3"/>
      <c r="Q9252" s="18"/>
      <c r="R9252" s="3"/>
      <c r="S9252" s="3"/>
      <c r="T9252" s="3"/>
    </row>
    <row r="9253" spans="1:20" x14ac:dyDescent="0.25">
      <c r="A9253"/>
      <c r="C9253"/>
      <c r="D9253" s="12"/>
      <c r="E9253" s="6"/>
      <c r="F9253" s="6"/>
      <c r="G9253" s="15"/>
      <c r="H9253" s="17"/>
      <c r="M9253" s="3"/>
      <c r="N9253" s="3"/>
      <c r="O9253" s="3"/>
      <c r="P9253" s="3"/>
      <c r="Q9253" s="18"/>
      <c r="R9253" s="3"/>
      <c r="S9253" s="3"/>
      <c r="T9253" s="3"/>
    </row>
    <row r="9254" spans="1:20" x14ac:dyDescent="0.25">
      <c r="A9254"/>
      <c r="C9254"/>
      <c r="D9254" s="12"/>
      <c r="E9254" s="6"/>
      <c r="F9254" s="6"/>
      <c r="G9254" s="15"/>
      <c r="H9254" s="17"/>
      <c r="M9254" s="3"/>
      <c r="N9254" s="3"/>
      <c r="O9254" s="3"/>
      <c r="P9254" s="3"/>
      <c r="Q9254" s="18"/>
      <c r="R9254" s="3"/>
      <c r="S9254" s="3"/>
      <c r="T9254" s="3"/>
    </row>
    <row r="9255" spans="1:20" x14ac:dyDescent="0.25">
      <c r="A9255"/>
      <c r="C9255"/>
      <c r="D9255" s="12"/>
      <c r="E9255" s="6"/>
      <c r="F9255" s="6"/>
      <c r="G9255" s="15"/>
      <c r="H9255" s="17"/>
      <c r="M9255" s="3"/>
      <c r="N9255" s="3"/>
      <c r="O9255" s="3"/>
      <c r="P9255" s="3"/>
      <c r="Q9255" s="18"/>
      <c r="R9255" s="3"/>
      <c r="S9255" s="3"/>
      <c r="T9255" s="3"/>
    </row>
    <row r="9256" spans="1:20" x14ac:dyDescent="0.25">
      <c r="A9256"/>
      <c r="C9256"/>
      <c r="D9256" s="12"/>
      <c r="E9256" s="6"/>
      <c r="F9256" s="6"/>
      <c r="G9256" s="15"/>
      <c r="H9256" s="17"/>
      <c r="M9256" s="3"/>
      <c r="N9256" s="3"/>
      <c r="O9256" s="3"/>
      <c r="P9256" s="3"/>
      <c r="Q9256" s="18"/>
      <c r="R9256" s="3"/>
      <c r="S9256" s="3"/>
      <c r="T9256" s="3"/>
    </row>
    <row r="9257" spans="1:20" x14ac:dyDescent="0.25">
      <c r="A9257"/>
      <c r="C9257"/>
      <c r="D9257" s="12"/>
      <c r="E9257" s="6"/>
      <c r="F9257" s="6"/>
      <c r="G9257" s="15"/>
      <c r="H9257" s="17"/>
      <c r="M9257" s="3"/>
      <c r="N9257" s="3"/>
      <c r="O9257" s="3"/>
      <c r="P9257" s="3"/>
      <c r="Q9257" s="18"/>
      <c r="R9257" s="3"/>
      <c r="S9257" s="3"/>
      <c r="T9257" s="3"/>
    </row>
    <row r="9258" spans="1:20" x14ac:dyDescent="0.25">
      <c r="A9258"/>
      <c r="C9258"/>
      <c r="D9258" s="12"/>
      <c r="E9258" s="6"/>
      <c r="F9258" s="6"/>
      <c r="G9258" s="15"/>
      <c r="H9258" s="17"/>
      <c r="M9258" s="3"/>
      <c r="N9258" s="3"/>
      <c r="O9258" s="3"/>
      <c r="P9258" s="3"/>
      <c r="Q9258" s="18"/>
      <c r="R9258" s="3"/>
      <c r="S9258" s="3"/>
      <c r="T9258" s="3"/>
    </row>
    <row r="9259" spans="1:20" x14ac:dyDescent="0.25">
      <c r="A9259"/>
      <c r="C9259"/>
      <c r="D9259" s="12"/>
      <c r="E9259" s="6"/>
      <c r="F9259" s="6"/>
      <c r="G9259" s="15"/>
      <c r="H9259" s="17"/>
      <c r="M9259" s="3"/>
      <c r="N9259" s="3"/>
      <c r="O9259" s="3"/>
      <c r="P9259" s="3"/>
      <c r="Q9259" s="18"/>
      <c r="R9259" s="3"/>
      <c r="S9259" s="3"/>
      <c r="T9259" s="3"/>
    </row>
    <row r="9260" spans="1:20" x14ac:dyDescent="0.25">
      <c r="A9260"/>
      <c r="C9260"/>
      <c r="D9260" s="12"/>
      <c r="E9260" s="6"/>
      <c r="F9260" s="6"/>
      <c r="G9260" s="15"/>
      <c r="H9260" s="17"/>
      <c r="M9260" s="3"/>
      <c r="N9260" s="3"/>
      <c r="O9260" s="3"/>
      <c r="P9260" s="3"/>
      <c r="Q9260" s="18"/>
      <c r="R9260" s="3"/>
      <c r="S9260" s="3"/>
      <c r="T9260" s="3"/>
    </row>
    <row r="9261" spans="1:20" x14ac:dyDescent="0.25">
      <c r="A9261"/>
      <c r="C9261"/>
      <c r="D9261" s="12"/>
      <c r="E9261" s="6"/>
      <c r="F9261" s="6"/>
      <c r="G9261" s="15"/>
      <c r="H9261" s="17"/>
      <c r="M9261" s="3"/>
      <c r="N9261" s="3"/>
      <c r="O9261" s="3"/>
      <c r="P9261" s="3"/>
      <c r="Q9261" s="18"/>
      <c r="R9261" s="3"/>
      <c r="S9261" s="3"/>
      <c r="T9261" s="3"/>
    </row>
    <row r="9262" spans="1:20" x14ac:dyDescent="0.25">
      <c r="A9262"/>
      <c r="C9262"/>
      <c r="D9262" s="12"/>
      <c r="E9262" s="6"/>
      <c r="F9262" s="6"/>
      <c r="G9262" s="15"/>
      <c r="H9262" s="17"/>
      <c r="M9262" s="3"/>
      <c r="N9262" s="3"/>
      <c r="O9262" s="3"/>
      <c r="P9262" s="3"/>
      <c r="Q9262" s="18"/>
      <c r="R9262" s="3"/>
      <c r="S9262" s="3"/>
      <c r="T9262" s="3"/>
    </row>
    <row r="9263" spans="1:20" x14ac:dyDescent="0.25">
      <c r="A9263"/>
      <c r="C9263"/>
      <c r="D9263" s="12"/>
      <c r="E9263" s="6"/>
      <c r="F9263" s="6"/>
      <c r="G9263" s="15"/>
      <c r="H9263" s="17"/>
      <c r="M9263" s="3"/>
      <c r="N9263" s="3"/>
      <c r="O9263" s="3"/>
      <c r="P9263" s="3"/>
      <c r="Q9263" s="18"/>
      <c r="R9263" s="3"/>
      <c r="S9263" s="3"/>
      <c r="T9263" s="3"/>
    </row>
    <row r="9264" spans="1:20" x14ac:dyDescent="0.25">
      <c r="A9264"/>
      <c r="C9264"/>
      <c r="D9264" s="12"/>
      <c r="E9264" s="6"/>
      <c r="F9264" s="6"/>
      <c r="G9264" s="15"/>
      <c r="H9264" s="17"/>
      <c r="M9264" s="3"/>
      <c r="N9264" s="3"/>
      <c r="O9264" s="3"/>
      <c r="P9264" s="3"/>
      <c r="Q9264" s="18"/>
      <c r="R9264" s="3"/>
      <c r="S9264" s="3"/>
      <c r="T9264" s="3"/>
    </row>
    <row r="9265" spans="1:20" x14ac:dyDescent="0.25">
      <c r="A9265"/>
      <c r="C9265"/>
      <c r="D9265" s="12"/>
      <c r="E9265" s="6"/>
      <c r="F9265" s="6"/>
      <c r="G9265" s="15"/>
      <c r="H9265" s="17"/>
      <c r="M9265" s="3"/>
      <c r="N9265" s="3"/>
      <c r="O9265" s="3"/>
      <c r="P9265" s="3"/>
      <c r="Q9265" s="18"/>
      <c r="R9265" s="3"/>
      <c r="S9265" s="3"/>
      <c r="T9265" s="3"/>
    </row>
    <row r="9266" spans="1:20" x14ac:dyDescent="0.25">
      <c r="A9266"/>
      <c r="C9266"/>
      <c r="D9266" s="12"/>
      <c r="E9266" s="6"/>
      <c r="F9266" s="6"/>
      <c r="G9266" s="15"/>
      <c r="H9266" s="17"/>
      <c r="M9266" s="3"/>
      <c r="N9266" s="3"/>
      <c r="O9266" s="3"/>
      <c r="P9266" s="3"/>
      <c r="Q9266" s="18"/>
      <c r="R9266" s="3"/>
      <c r="S9266" s="3"/>
      <c r="T9266" s="3"/>
    </row>
    <row r="9267" spans="1:20" x14ac:dyDescent="0.25">
      <c r="A9267"/>
      <c r="C9267"/>
      <c r="D9267" s="12"/>
      <c r="E9267" s="6"/>
      <c r="F9267" s="6"/>
      <c r="G9267" s="15"/>
      <c r="H9267" s="17"/>
      <c r="M9267" s="3"/>
      <c r="N9267" s="3"/>
      <c r="O9267" s="3"/>
      <c r="P9267" s="3"/>
      <c r="Q9267" s="18"/>
      <c r="R9267" s="3"/>
      <c r="S9267" s="3"/>
      <c r="T9267" s="3"/>
    </row>
    <row r="9268" spans="1:20" x14ac:dyDescent="0.25">
      <c r="A9268"/>
      <c r="C9268"/>
      <c r="D9268" s="12"/>
      <c r="E9268" s="6"/>
      <c r="F9268" s="6"/>
      <c r="G9268" s="15"/>
      <c r="H9268" s="17"/>
      <c r="M9268" s="3"/>
      <c r="N9268" s="3"/>
      <c r="O9268" s="3"/>
      <c r="P9268" s="3"/>
      <c r="Q9268" s="18"/>
      <c r="R9268" s="3"/>
      <c r="S9268" s="3"/>
      <c r="T9268" s="3"/>
    </row>
    <row r="9269" spans="1:20" x14ac:dyDescent="0.25">
      <c r="A9269"/>
      <c r="C9269"/>
      <c r="D9269" s="12"/>
      <c r="E9269" s="6"/>
      <c r="F9269" s="6"/>
      <c r="G9269" s="15"/>
      <c r="H9269" s="17"/>
      <c r="M9269" s="3"/>
      <c r="N9269" s="3"/>
      <c r="O9269" s="3"/>
      <c r="P9269" s="3"/>
      <c r="Q9269" s="18"/>
      <c r="R9269" s="3"/>
      <c r="S9269" s="3"/>
      <c r="T9269" s="3"/>
    </row>
    <row r="9270" spans="1:20" x14ac:dyDescent="0.25">
      <c r="A9270"/>
      <c r="C9270"/>
      <c r="D9270" s="12"/>
      <c r="E9270" s="6"/>
      <c r="F9270" s="6"/>
      <c r="G9270" s="15"/>
      <c r="H9270" s="17"/>
      <c r="M9270" s="3"/>
      <c r="N9270" s="3"/>
      <c r="O9270" s="3"/>
      <c r="P9270" s="3"/>
      <c r="Q9270" s="18"/>
      <c r="R9270" s="3"/>
      <c r="S9270" s="3"/>
      <c r="T9270" s="3"/>
    </row>
    <row r="9271" spans="1:20" x14ac:dyDescent="0.25">
      <c r="A9271"/>
      <c r="C9271"/>
      <c r="D9271" s="12"/>
      <c r="E9271" s="6"/>
      <c r="F9271" s="6"/>
      <c r="G9271" s="15"/>
      <c r="H9271" s="17"/>
      <c r="M9271" s="3"/>
      <c r="N9271" s="3"/>
      <c r="O9271" s="3"/>
      <c r="P9271" s="3"/>
      <c r="Q9271" s="18"/>
      <c r="R9271" s="3"/>
      <c r="S9271" s="3"/>
      <c r="T9271" s="3"/>
    </row>
    <row r="9272" spans="1:20" x14ac:dyDescent="0.25">
      <c r="A9272"/>
      <c r="C9272"/>
      <c r="D9272" s="12"/>
      <c r="E9272" s="6"/>
      <c r="F9272" s="6"/>
      <c r="G9272" s="15"/>
      <c r="H9272" s="17"/>
      <c r="M9272" s="3"/>
      <c r="N9272" s="3"/>
      <c r="O9272" s="3"/>
      <c r="P9272" s="3"/>
      <c r="Q9272" s="18"/>
      <c r="R9272" s="3"/>
      <c r="S9272" s="3"/>
      <c r="T9272" s="3"/>
    </row>
    <row r="9273" spans="1:20" x14ac:dyDescent="0.25">
      <c r="A9273"/>
      <c r="C9273"/>
      <c r="D9273" s="12"/>
      <c r="E9273" s="6"/>
      <c r="F9273" s="6"/>
      <c r="G9273" s="15"/>
      <c r="H9273" s="17"/>
      <c r="M9273" s="3"/>
      <c r="N9273" s="3"/>
      <c r="O9273" s="3"/>
      <c r="P9273" s="3"/>
      <c r="Q9273" s="18"/>
      <c r="R9273" s="3"/>
      <c r="S9273" s="3"/>
      <c r="T9273" s="3"/>
    </row>
    <row r="9274" spans="1:20" x14ac:dyDescent="0.25">
      <c r="A9274"/>
      <c r="C9274"/>
      <c r="D9274" s="12"/>
      <c r="E9274" s="6"/>
      <c r="F9274" s="6"/>
      <c r="G9274" s="15"/>
      <c r="H9274" s="17"/>
      <c r="M9274" s="3"/>
      <c r="N9274" s="3"/>
      <c r="O9274" s="3"/>
      <c r="P9274" s="3"/>
      <c r="Q9274" s="18"/>
      <c r="R9274" s="3"/>
      <c r="S9274" s="3"/>
      <c r="T9274" s="3"/>
    </row>
    <row r="9275" spans="1:20" x14ac:dyDescent="0.25">
      <c r="A9275"/>
      <c r="C9275"/>
      <c r="D9275" s="12"/>
      <c r="E9275" s="6"/>
      <c r="F9275" s="6"/>
      <c r="G9275" s="15"/>
      <c r="H9275" s="17"/>
      <c r="M9275" s="3"/>
      <c r="N9275" s="3"/>
      <c r="O9275" s="3"/>
      <c r="P9275" s="3"/>
      <c r="Q9275" s="18"/>
      <c r="R9275" s="3"/>
      <c r="S9275" s="3"/>
      <c r="T9275" s="3"/>
    </row>
    <row r="9276" spans="1:20" x14ac:dyDescent="0.25">
      <c r="A9276"/>
      <c r="C9276"/>
      <c r="D9276" s="12"/>
      <c r="E9276" s="6"/>
      <c r="F9276" s="6"/>
      <c r="G9276" s="15"/>
      <c r="H9276" s="17"/>
      <c r="M9276" s="3"/>
      <c r="N9276" s="3"/>
      <c r="O9276" s="3"/>
      <c r="P9276" s="3"/>
      <c r="Q9276" s="18"/>
      <c r="R9276" s="3"/>
      <c r="S9276" s="3"/>
      <c r="T9276" s="3"/>
    </row>
    <row r="9277" spans="1:20" x14ac:dyDescent="0.25">
      <c r="A9277"/>
      <c r="C9277"/>
      <c r="D9277" s="12"/>
      <c r="E9277" s="6"/>
      <c r="F9277" s="6"/>
      <c r="G9277" s="15"/>
      <c r="H9277" s="17"/>
      <c r="M9277" s="3"/>
      <c r="N9277" s="3"/>
      <c r="O9277" s="3"/>
      <c r="P9277" s="3"/>
      <c r="Q9277" s="18"/>
      <c r="R9277" s="3"/>
      <c r="S9277" s="3"/>
      <c r="T9277" s="3"/>
    </row>
    <row r="9278" spans="1:20" x14ac:dyDescent="0.25">
      <c r="A9278"/>
      <c r="C9278"/>
      <c r="D9278" s="12"/>
      <c r="E9278" s="6"/>
      <c r="F9278" s="6"/>
      <c r="G9278" s="15"/>
      <c r="H9278" s="17"/>
      <c r="M9278" s="3"/>
      <c r="N9278" s="3"/>
      <c r="O9278" s="3"/>
      <c r="P9278" s="3"/>
      <c r="Q9278" s="18"/>
      <c r="R9278" s="3"/>
      <c r="S9278" s="3"/>
      <c r="T9278" s="3"/>
    </row>
    <row r="9279" spans="1:20" x14ac:dyDescent="0.25">
      <c r="A9279"/>
      <c r="C9279"/>
      <c r="D9279" s="12"/>
      <c r="E9279" s="6"/>
      <c r="F9279" s="6"/>
      <c r="G9279" s="15"/>
      <c r="H9279" s="17"/>
      <c r="M9279" s="3"/>
      <c r="N9279" s="3"/>
      <c r="O9279" s="3"/>
      <c r="P9279" s="3"/>
      <c r="Q9279" s="18"/>
      <c r="R9279" s="3"/>
      <c r="S9279" s="3"/>
      <c r="T9279" s="3"/>
    </row>
    <row r="9280" spans="1:20" x14ac:dyDescent="0.25">
      <c r="A9280"/>
      <c r="C9280"/>
      <c r="D9280" s="12"/>
      <c r="E9280" s="6"/>
      <c r="F9280" s="6"/>
      <c r="G9280" s="15"/>
      <c r="H9280" s="17"/>
      <c r="M9280" s="3"/>
      <c r="N9280" s="3"/>
      <c r="O9280" s="3"/>
      <c r="P9280" s="3"/>
      <c r="Q9280" s="18"/>
      <c r="R9280" s="3"/>
      <c r="S9280" s="3"/>
      <c r="T9280" s="3"/>
    </row>
    <row r="9281" spans="1:20" x14ac:dyDescent="0.25">
      <c r="A9281"/>
      <c r="C9281"/>
      <c r="D9281" s="12"/>
      <c r="E9281" s="6"/>
      <c r="F9281" s="6"/>
      <c r="G9281" s="15"/>
      <c r="H9281" s="17"/>
      <c r="M9281" s="3"/>
      <c r="N9281" s="3"/>
      <c r="O9281" s="3"/>
      <c r="P9281" s="3"/>
      <c r="Q9281" s="18"/>
      <c r="R9281" s="3"/>
      <c r="S9281" s="3"/>
      <c r="T9281" s="3"/>
    </row>
    <row r="9282" spans="1:20" x14ac:dyDescent="0.25">
      <c r="A9282"/>
      <c r="C9282"/>
      <c r="D9282" s="12"/>
      <c r="E9282" s="6"/>
      <c r="F9282" s="6"/>
      <c r="G9282" s="15"/>
      <c r="H9282" s="17"/>
      <c r="M9282" s="3"/>
      <c r="N9282" s="3"/>
      <c r="O9282" s="3"/>
      <c r="P9282" s="3"/>
      <c r="Q9282" s="18"/>
      <c r="R9282" s="3"/>
      <c r="S9282" s="3"/>
      <c r="T9282" s="3"/>
    </row>
    <row r="9283" spans="1:20" x14ac:dyDescent="0.25">
      <c r="A9283"/>
      <c r="C9283"/>
      <c r="D9283" s="12"/>
      <c r="E9283" s="6"/>
      <c r="F9283" s="6"/>
      <c r="G9283" s="15"/>
      <c r="H9283" s="17"/>
      <c r="M9283" s="3"/>
      <c r="N9283" s="3"/>
      <c r="O9283" s="3"/>
      <c r="P9283" s="3"/>
      <c r="Q9283" s="18"/>
      <c r="R9283" s="3"/>
      <c r="S9283" s="3"/>
      <c r="T9283" s="3"/>
    </row>
    <row r="9284" spans="1:20" x14ac:dyDescent="0.25">
      <c r="A9284"/>
      <c r="C9284"/>
      <c r="D9284" s="12"/>
      <c r="E9284" s="6"/>
      <c r="F9284" s="6"/>
      <c r="G9284" s="15"/>
      <c r="H9284" s="17"/>
      <c r="M9284" s="3"/>
      <c r="N9284" s="3"/>
      <c r="O9284" s="3"/>
      <c r="P9284" s="3"/>
      <c r="Q9284" s="18"/>
      <c r="R9284" s="3"/>
      <c r="S9284" s="3"/>
      <c r="T9284" s="3"/>
    </row>
    <row r="9285" spans="1:20" x14ac:dyDescent="0.25">
      <c r="A9285"/>
      <c r="C9285"/>
      <c r="D9285" s="12"/>
      <c r="E9285" s="6"/>
      <c r="F9285" s="6"/>
      <c r="G9285" s="15"/>
      <c r="H9285" s="17"/>
      <c r="M9285" s="3"/>
      <c r="N9285" s="3"/>
      <c r="O9285" s="3"/>
      <c r="P9285" s="3"/>
      <c r="Q9285" s="18"/>
      <c r="R9285" s="3"/>
      <c r="S9285" s="3"/>
      <c r="T9285" s="3"/>
    </row>
    <row r="9286" spans="1:20" x14ac:dyDescent="0.25">
      <c r="A9286"/>
      <c r="C9286"/>
      <c r="D9286" s="12"/>
      <c r="E9286" s="6"/>
      <c r="F9286" s="6"/>
      <c r="G9286" s="15"/>
      <c r="H9286" s="17"/>
      <c r="M9286" s="3"/>
      <c r="N9286" s="3"/>
      <c r="O9286" s="3"/>
      <c r="P9286" s="3"/>
      <c r="Q9286" s="18"/>
      <c r="R9286" s="3"/>
      <c r="S9286" s="3"/>
      <c r="T9286" s="3"/>
    </row>
    <row r="9287" spans="1:20" x14ac:dyDescent="0.25">
      <c r="A9287"/>
      <c r="C9287"/>
      <c r="D9287" s="12"/>
      <c r="E9287" s="6"/>
      <c r="F9287" s="6"/>
      <c r="G9287" s="15"/>
      <c r="H9287" s="17"/>
      <c r="M9287" s="3"/>
      <c r="N9287" s="3"/>
      <c r="O9287" s="3"/>
      <c r="P9287" s="3"/>
      <c r="Q9287" s="18"/>
      <c r="R9287" s="3"/>
      <c r="S9287" s="3"/>
      <c r="T9287" s="3"/>
    </row>
    <row r="9288" spans="1:20" x14ac:dyDescent="0.25">
      <c r="A9288"/>
      <c r="C9288"/>
      <c r="D9288" s="12"/>
      <c r="E9288" s="6"/>
      <c r="F9288" s="6"/>
      <c r="G9288" s="15"/>
      <c r="H9288" s="17"/>
      <c r="M9288" s="3"/>
      <c r="N9288" s="3"/>
      <c r="O9288" s="3"/>
      <c r="P9288" s="3"/>
      <c r="Q9288" s="18"/>
      <c r="R9288" s="3"/>
      <c r="S9288" s="3"/>
      <c r="T9288" s="3"/>
    </row>
    <row r="9289" spans="1:20" x14ac:dyDescent="0.25">
      <c r="A9289"/>
      <c r="C9289"/>
      <c r="D9289" s="12"/>
      <c r="E9289" s="6"/>
      <c r="F9289" s="6"/>
      <c r="G9289" s="15"/>
      <c r="H9289" s="17"/>
      <c r="M9289" s="3"/>
      <c r="N9289" s="3"/>
      <c r="O9289" s="3"/>
      <c r="P9289" s="3"/>
      <c r="Q9289" s="18"/>
      <c r="R9289" s="3"/>
      <c r="S9289" s="3"/>
      <c r="T9289" s="3"/>
    </row>
    <row r="9290" spans="1:20" x14ac:dyDescent="0.25">
      <c r="A9290"/>
      <c r="C9290"/>
      <c r="D9290" s="12"/>
      <c r="E9290" s="6"/>
      <c r="F9290" s="6"/>
      <c r="G9290" s="15"/>
      <c r="H9290" s="17"/>
      <c r="M9290" s="3"/>
      <c r="N9290" s="3"/>
      <c r="O9290" s="3"/>
      <c r="P9290" s="3"/>
      <c r="Q9290" s="18"/>
      <c r="R9290" s="3"/>
      <c r="S9290" s="3"/>
      <c r="T9290" s="3"/>
    </row>
    <row r="9291" spans="1:20" x14ac:dyDescent="0.25">
      <c r="A9291"/>
      <c r="C9291"/>
      <c r="D9291" s="12"/>
      <c r="E9291" s="6"/>
      <c r="F9291" s="6"/>
      <c r="G9291" s="15"/>
      <c r="H9291" s="17"/>
      <c r="M9291" s="3"/>
      <c r="N9291" s="3"/>
      <c r="O9291" s="3"/>
      <c r="P9291" s="3"/>
      <c r="Q9291" s="18"/>
      <c r="R9291" s="3"/>
      <c r="S9291" s="3"/>
      <c r="T9291" s="3"/>
    </row>
    <row r="9292" spans="1:20" x14ac:dyDescent="0.25">
      <c r="A9292"/>
      <c r="C9292"/>
      <c r="D9292" s="12"/>
      <c r="E9292" s="6"/>
      <c r="F9292" s="6"/>
      <c r="G9292" s="15"/>
      <c r="H9292" s="17"/>
      <c r="M9292" s="3"/>
      <c r="N9292" s="3"/>
      <c r="O9292" s="3"/>
      <c r="P9292" s="3"/>
      <c r="Q9292" s="18"/>
      <c r="R9292" s="3"/>
      <c r="S9292" s="3"/>
      <c r="T9292" s="3"/>
    </row>
    <row r="9293" spans="1:20" x14ac:dyDescent="0.25">
      <c r="A9293"/>
      <c r="C9293"/>
      <c r="D9293" s="12"/>
      <c r="E9293" s="6"/>
      <c r="F9293" s="6"/>
      <c r="G9293" s="15"/>
      <c r="H9293" s="17"/>
      <c r="M9293" s="3"/>
      <c r="N9293" s="3"/>
      <c r="O9293" s="3"/>
      <c r="P9293" s="3"/>
      <c r="Q9293" s="18"/>
      <c r="R9293" s="3"/>
      <c r="S9293" s="3"/>
      <c r="T9293" s="3"/>
    </row>
    <row r="9294" spans="1:20" x14ac:dyDescent="0.25">
      <c r="A9294"/>
      <c r="C9294"/>
      <c r="D9294" s="12"/>
      <c r="E9294" s="6"/>
      <c r="F9294" s="6"/>
      <c r="G9294" s="15"/>
      <c r="H9294" s="17"/>
      <c r="M9294" s="3"/>
      <c r="N9294" s="3"/>
      <c r="O9294" s="3"/>
      <c r="P9294" s="3"/>
      <c r="Q9294" s="18"/>
      <c r="R9294" s="3"/>
      <c r="S9294" s="3"/>
      <c r="T9294" s="3"/>
    </row>
    <row r="9295" spans="1:20" x14ac:dyDescent="0.25">
      <c r="A9295"/>
      <c r="C9295"/>
      <c r="D9295" s="12"/>
      <c r="E9295" s="6"/>
      <c r="F9295" s="6"/>
      <c r="G9295" s="15"/>
      <c r="H9295" s="17"/>
      <c r="M9295" s="3"/>
      <c r="N9295" s="3"/>
      <c r="O9295" s="3"/>
      <c r="P9295" s="3"/>
      <c r="Q9295" s="18"/>
      <c r="R9295" s="3"/>
      <c r="S9295" s="3"/>
      <c r="T9295" s="3"/>
    </row>
    <row r="9296" spans="1:20" x14ac:dyDescent="0.25">
      <c r="A9296"/>
      <c r="C9296"/>
      <c r="D9296" s="12"/>
      <c r="E9296" s="6"/>
      <c r="F9296" s="6"/>
      <c r="G9296" s="15"/>
      <c r="H9296" s="17"/>
      <c r="M9296" s="3"/>
      <c r="N9296" s="3"/>
      <c r="O9296" s="3"/>
      <c r="P9296" s="3"/>
      <c r="Q9296" s="18"/>
      <c r="R9296" s="3"/>
      <c r="S9296" s="3"/>
      <c r="T9296" s="3"/>
    </row>
    <row r="9297" spans="1:20" x14ac:dyDescent="0.25">
      <c r="A9297"/>
      <c r="C9297"/>
      <c r="D9297" s="12"/>
      <c r="E9297" s="6"/>
      <c r="F9297" s="6"/>
      <c r="G9297" s="15"/>
      <c r="H9297" s="17"/>
      <c r="M9297" s="3"/>
      <c r="N9297" s="3"/>
      <c r="O9297" s="3"/>
      <c r="P9297" s="3"/>
      <c r="Q9297" s="18"/>
      <c r="R9297" s="3"/>
      <c r="S9297" s="3"/>
      <c r="T9297" s="3"/>
    </row>
    <row r="9298" spans="1:20" x14ac:dyDescent="0.25">
      <c r="A9298"/>
      <c r="C9298"/>
      <c r="D9298" s="12"/>
      <c r="E9298" s="6"/>
      <c r="F9298" s="6"/>
      <c r="G9298" s="15"/>
      <c r="H9298" s="17"/>
      <c r="M9298" s="3"/>
      <c r="N9298" s="3"/>
      <c r="O9298" s="3"/>
      <c r="P9298" s="3"/>
      <c r="Q9298" s="18"/>
      <c r="R9298" s="3"/>
      <c r="S9298" s="3"/>
      <c r="T9298" s="3"/>
    </row>
    <row r="9299" spans="1:20" x14ac:dyDescent="0.25">
      <c r="A9299"/>
      <c r="C9299"/>
      <c r="D9299" s="12"/>
      <c r="E9299" s="6"/>
      <c r="F9299" s="6"/>
      <c r="G9299" s="15"/>
      <c r="H9299" s="17"/>
      <c r="M9299" s="3"/>
      <c r="N9299" s="3"/>
      <c r="O9299" s="3"/>
      <c r="P9299" s="3"/>
      <c r="Q9299" s="18"/>
      <c r="R9299" s="3"/>
      <c r="S9299" s="3"/>
      <c r="T9299" s="3"/>
    </row>
    <row r="9300" spans="1:20" x14ac:dyDescent="0.25">
      <c r="A9300"/>
      <c r="C9300"/>
      <c r="D9300" s="12"/>
      <c r="E9300" s="6"/>
      <c r="F9300" s="6"/>
      <c r="G9300" s="15"/>
      <c r="H9300" s="17"/>
      <c r="M9300" s="3"/>
      <c r="N9300" s="3"/>
      <c r="O9300" s="3"/>
      <c r="P9300" s="3"/>
      <c r="Q9300" s="18"/>
      <c r="R9300" s="3"/>
      <c r="S9300" s="3"/>
      <c r="T9300" s="3"/>
    </row>
    <row r="9301" spans="1:20" x14ac:dyDescent="0.25">
      <c r="A9301"/>
      <c r="C9301"/>
      <c r="D9301" s="12"/>
      <c r="E9301" s="6"/>
      <c r="F9301" s="6"/>
      <c r="G9301" s="15"/>
      <c r="H9301" s="17"/>
      <c r="M9301" s="3"/>
      <c r="N9301" s="3"/>
      <c r="O9301" s="3"/>
      <c r="P9301" s="3"/>
      <c r="Q9301" s="18"/>
      <c r="R9301" s="3"/>
      <c r="S9301" s="3"/>
      <c r="T9301" s="3"/>
    </row>
    <row r="9302" spans="1:20" x14ac:dyDescent="0.25">
      <c r="A9302"/>
      <c r="C9302"/>
      <c r="D9302" s="12"/>
      <c r="E9302" s="6"/>
      <c r="F9302" s="6"/>
      <c r="G9302" s="15"/>
      <c r="H9302" s="17"/>
      <c r="M9302" s="3"/>
      <c r="N9302" s="3"/>
      <c r="O9302" s="3"/>
      <c r="P9302" s="3"/>
      <c r="Q9302" s="18"/>
      <c r="R9302" s="3"/>
      <c r="S9302" s="3"/>
      <c r="T9302" s="3"/>
    </row>
    <row r="9303" spans="1:20" x14ac:dyDescent="0.25">
      <c r="A9303"/>
      <c r="C9303"/>
      <c r="D9303" s="12"/>
      <c r="E9303" s="6"/>
      <c r="F9303" s="6"/>
      <c r="G9303" s="15"/>
      <c r="H9303" s="17"/>
      <c r="M9303" s="3"/>
      <c r="N9303" s="3"/>
      <c r="O9303" s="3"/>
      <c r="P9303" s="3"/>
      <c r="Q9303" s="18"/>
      <c r="R9303" s="3"/>
      <c r="S9303" s="3"/>
      <c r="T9303" s="3"/>
    </row>
    <row r="9304" spans="1:20" x14ac:dyDescent="0.25">
      <c r="A9304"/>
      <c r="C9304"/>
      <c r="D9304" s="12"/>
      <c r="E9304" s="6"/>
      <c r="F9304" s="6"/>
      <c r="G9304" s="15"/>
      <c r="H9304" s="17"/>
      <c r="M9304" s="3"/>
      <c r="N9304" s="3"/>
      <c r="O9304" s="3"/>
      <c r="P9304" s="3"/>
      <c r="Q9304" s="18"/>
      <c r="R9304" s="3"/>
      <c r="S9304" s="3"/>
      <c r="T9304" s="3"/>
    </row>
    <row r="9305" spans="1:20" x14ac:dyDescent="0.25">
      <c r="A9305"/>
      <c r="C9305"/>
      <c r="D9305" s="12"/>
      <c r="E9305" s="6"/>
      <c r="F9305" s="6"/>
      <c r="G9305" s="15"/>
      <c r="H9305" s="17"/>
      <c r="M9305" s="3"/>
      <c r="N9305" s="3"/>
      <c r="O9305" s="3"/>
      <c r="P9305" s="3"/>
      <c r="Q9305" s="18"/>
      <c r="R9305" s="3"/>
      <c r="S9305" s="3"/>
      <c r="T9305" s="3"/>
    </row>
    <row r="9306" spans="1:20" x14ac:dyDescent="0.25">
      <c r="A9306"/>
      <c r="C9306"/>
      <c r="D9306" s="12"/>
      <c r="E9306" s="6"/>
      <c r="F9306" s="6"/>
      <c r="G9306" s="15"/>
      <c r="H9306" s="17"/>
      <c r="M9306" s="3"/>
      <c r="N9306" s="3"/>
      <c r="O9306" s="3"/>
      <c r="P9306" s="3"/>
      <c r="Q9306" s="18"/>
      <c r="R9306" s="3"/>
      <c r="S9306" s="3"/>
      <c r="T9306" s="3"/>
    </row>
    <row r="9307" spans="1:20" x14ac:dyDescent="0.25">
      <c r="A9307"/>
      <c r="C9307"/>
      <c r="D9307" s="12"/>
      <c r="E9307" s="6"/>
      <c r="F9307" s="6"/>
      <c r="G9307" s="15"/>
      <c r="H9307" s="17"/>
      <c r="M9307" s="3"/>
      <c r="N9307" s="3"/>
      <c r="O9307" s="3"/>
      <c r="P9307" s="3"/>
      <c r="Q9307" s="18"/>
      <c r="R9307" s="3"/>
      <c r="S9307" s="3"/>
      <c r="T9307" s="3"/>
    </row>
    <row r="9308" spans="1:20" x14ac:dyDescent="0.25">
      <c r="A9308"/>
      <c r="C9308"/>
      <c r="D9308" s="12"/>
      <c r="E9308" s="6"/>
      <c r="F9308" s="6"/>
      <c r="G9308" s="15"/>
      <c r="H9308" s="17"/>
      <c r="M9308" s="3"/>
      <c r="N9308" s="3"/>
      <c r="O9308" s="3"/>
      <c r="P9308" s="3"/>
      <c r="Q9308" s="18"/>
      <c r="R9308" s="3"/>
      <c r="S9308" s="3"/>
      <c r="T9308" s="3"/>
    </row>
    <row r="9309" spans="1:20" x14ac:dyDescent="0.25">
      <c r="A9309"/>
      <c r="C9309"/>
      <c r="D9309" s="12"/>
      <c r="E9309" s="6"/>
      <c r="F9309" s="6"/>
      <c r="G9309" s="15"/>
      <c r="H9309" s="17"/>
      <c r="M9309" s="3"/>
      <c r="N9309" s="3"/>
      <c r="O9309" s="3"/>
      <c r="P9309" s="3"/>
      <c r="Q9309" s="18"/>
      <c r="R9309" s="3"/>
      <c r="S9309" s="3"/>
      <c r="T9309" s="3"/>
    </row>
    <row r="9310" spans="1:20" x14ac:dyDescent="0.25">
      <c r="A9310"/>
      <c r="C9310"/>
      <c r="D9310" s="12"/>
      <c r="E9310" s="6"/>
      <c r="F9310" s="6"/>
      <c r="G9310" s="15"/>
      <c r="H9310" s="17"/>
      <c r="M9310" s="3"/>
      <c r="N9310" s="3"/>
      <c r="O9310" s="3"/>
      <c r="P9310" s="3"/>
      <c r="Q9310" s="18"/>
      <c r="R9310" s="3"/>
      <c r="S9310" s="3"/>
      <c r="T9310" s="3"/>
    </row>
    <row r="9311" spans="1:20" x14ac:dyDescent="0.25">
      <c r="A9311"/>
      <c r="C9311"/>
      <c r="D9311" s="12"/>
      <c r="E9311" s="6"/>
      <c r="F9311" s="6"/>
      <c r="G9311" s="15"/>
      <c r="H9311" s="17"/>
      <c r="M9311" s="3"/>
      <c r="N9311" s="3"/>
      <c r="O9311" s="3"/>
      <c r="P9311" s="3"/>
      <c r="Q9311" s="18"/>
      <c r="R9311" s="3"/>
      <c r="S9311" s="3"/>
      <c r="T9311" s="3"/>
    </row>
    <row r="9312" spans="1:20" x14ac:dyDescent="0.25">
      <c r="A9312"/>
      <c r="C9312"/>
      <c r="D9312" s="12"/>
      <c r="E9312" s="6"/>
      <c r="F9312" s="6"/>
      <c r="G9312" s="15"/>
      <c r="H9312" s="17"/>
      <c r="M9312" s="3"/>
      <c r="N9312" s="3"/>
      <c r="O9312" s="3"/>
      <c r="P9312" s="3"/>
      <c r="Q9312" s="18"/>
      <c r="R9312" s="3"/>
      <c r="S9312" s="3"/>
      <c r="T9312" s="3"/>
    </row>
    <row r="9313" spans="1:20" x14ac:dyDescent="0.25">
      <c r="A9313"/>
      <c r="C9313"/>
      <c r="D9313" s="12"/>
      <c r="E9313" s="6"/>
      <c r="F9313" s="6"/>
      <c r="G9313" s="15"/>
      <c r="H9313" s="17"/>
      <c r="M9313" s="3"/>
      <c r="N9313" s="3"/>
      <c r="O9313" s="3"/>
      <c r="P9313" s="3"/>
      <c r="Q9313" s="18"/>
      <c r="R9313" s="3"/>
      <c r="S9313" s="3"/>
      <c r="T9313" s="3"/>
    </row>
    <row r="9314" spans="1:20" x14ac:dyDescent="0.25">
      <c r="A9314"/>
      <c r="C9314"/>
      <c r="D9314" s="12"/>
      <c r="E9314" s="6"/>
      <c r="F9314" s="6"/>
      <c r="G9314" s="15"/>
      <c r="H9314" s="17"/>
      <c r="M9314" s="3"/>
      <c r="N9314" s="3"/>
      <c r="O9314" s="3"/>
      <c r="P9314" s="3"/>
      <c r="Q9314" s="18"/>
      <c r="R9314" s="3"/>
      <c r="S9314" s="3"/>
      <c r="T9314" s="3"/>
    </row>
    <row r="9315" spans="1:20" x14ac:dyDescent="0.25">
      <c r="A9315"/>
      <c r="C9315"/>
      <c r="D9315" s="12"/>
      <c r="E9315" s="6"/>
      <c r="F9315" s="6"/>
      <c r="G9315" s="15"/>
      <c r="H9315" s="17"/>
      <c r="M9315" s="3"/>
      <c r="N9315" s="3"/>
      <c r="O9315" s="3"/>
      <c r="P9315" s="3"/>
      <c r="Q9315" s="18"/>
      <c r="R9315" s="3"/>
      <c r="S9315" s="3"/>
      <c r="T9315" s="3"/>
    </row>
    <row r="9316" spans="1:20" x14ac:dyDescent="0.25">
      <c r="A9316"/>
      <c r="C9316"/>
      <c r="D9316" s="12"/>
      <c r="E9316" s="6"/>
      <c r="F9316" s="6"/>
      <c r="G9316" s="15"/>
      <c r="H9316" s="17"/>
      <c r="M9316" s="3"/>
      <c r="N9316" s="3"/>
      <c r="O9316" s="3"/>
      <c r="P9316" s="3"/>
      <c r="Q9316" s="18"/>
      <c r="R9316" s="3"/>
      <c r="S9316" s="3"/>
      <c r="T9316" s="3"/>
    </row>
    <row r="9317" spans="1:20" x14ac:dyDescent="0.25">
      <c r="A9317"/>
      <c r="C9317"/>
      <c r="D9317" s="12"/>
      <c r="E9317" s="6"/>
      <c r="F9317" s="6"/>
      <c r="G9317" s="15"/>
      <c r="H9317" s="17"/>
      <c r="M9317" s="3"/>
      <c r="N9317" s="3"/>
      <c r="O9317" s="3"/>
      <c r="P9317" s="3"/>
      <c r="Q9317" s="18"/>
      <c r="R9317" s="3"/>
      <c r="S9317" s="3"/>
      <c r="T9317" s="3"/>
    </row>
    <row r="9318" spans="1:20" x14ac:dyDescent="0.25">
      <c r="A9318"/>
      <c r="C9318"/>
      <c r="D9318" s="12"/>
      <c r="E9318" s="6"/>
      <c r="F9318" s="6"/>
      <c r="G9318" s="15"/>
      <c r="H9318" s="17"/>
      <c r="M9318" s="3"/>
      <c r="N9318" s="3"/>
      <c r="O9318" s="3"/>
      <c r="P9318" s="3"/>
      <c r="Q9318" s="18"/>
      <c r="R9318" s="3"/>
      <c r="S9318" s="3"/>
      <c r="T9318" s="3"/>
    </row>
    <row r="9319" spans="1:20" x14ac:dyDescent="0.25">
      <c r="A9319"/>
      <c r="C9319"/>
      <c r="D9319" s="12"/>
      <c r="E9319" s="6"/>
      <c r="F9319" s="6"/>
      <c r="G9319" s="15"/>
      <c r="H9319" s="17"/>
      <c r="M9319" s="3"/>
      <c r="N9319" s="3"/>
      <c r="O9319" s="3"/>
      <c r="P9319" s="3"/>
      <c r="Q9319" s="18"/>
      <c r="R9319" s="3"/>
      <c r="S9319" s="3"/>
      <c r="T9319" s="3"/>
    </row>
    <row r="9320" spans="1:20" x14ac:dyDescent="0.25">
      <c r="A9320"/>
      <c r="C9320"/>
      <c r="D9320" s="12"/>
      <c r="E9320" s="6"/>
      <c r="F9320" s="6"/>
      <c r="G9320" s="15"/>
      <c r="H9320" s="17"/>
      <c r="M9320" s="3"/>
      <c r="N9320" s="3"/>
      <c r="O9320" s="3"/>
      <c r="P9320" s="3"/>
      <c r="Q9320" s="18"/>
      <c r="R9320" s="3"/>
      <c r="S9320" s="3"/>
      <c r="T9320" s="3"/>
    </row>
    <row r="9321" spans="1:20" x14ac:dyDescent="0.25">
      <c r="A9321"/>
      <c r="C9321"/>
      <c r="D9321" s="12"/>
      <c r="E9321" s="6"/>
      <c r="F9321" s="6"/>
      <c r="G9321" s="15"/>
      <c r="H9321" s="17"/>
      <c r="M9321" s="3"/>
      <c r="N9321" s="3"/>
      <c r="O9321" s="3"/>
      <c r="P9321" s="3"/>
      <c r="Q9321" s="18"/>
      <c r="R9321" s="3"/>
      <c r="S9321" s="3"/>
      <c r="T9321" s="3"/>
    </row>
    <row r="9322" spans="1:20" x14ac:dyDescent="0.25">
      <c r="A9322"/>
      <c r="C9322"/>
      <c r="D9322" s="12"/>
      <c r="E9322" s="6"/>
      <c r="F9322" s="6"/>
      <c r="G9322" s="15"/>
      <c r="H9322" s="17"/>
      <c r="M9322" s="3"/>
      <c r="N9322" s="3"/>
      <c r="O9322" s="3"/>
      <c r="P9322" s="3"/>
      <c r="Q9322" s="18"/>
      <c r="R9322" s="3"/>
      <c r="S9322" s="3"/>
      <c r="T9322" s="3"/>
    </row>
    <row r="9323" spans="1:20" x14ac:dyDescent="0.25">
      <c r="A9323"/>
      <c r="C9323"/>
      <c r="D9323" s="12"/>
      <c r="E9323" s="6"/>
      <c r="F9323" s="6"/>
      <c r="G9323" s="15"/>
      <c r="H9323" s="17"/>
      <c r="M9323" s="3"/>
      <c r="N9323" s="3"/>
      <c r="O9323" s="3"/>
      <c r="P9323" s="3"/>
      <c r="Q9323" s="18"/>
      <c r="R9323" s="3"/>
      <c r="S9323" s="3"/>
      <c r="T9323" s="3"/>
    </row>
    <row r="9324" spans="1:20" x14ac:dyDescent="0.25">
      <c r="A9324"/>
      <c r="C9324"/>
      <c r="D9324" s="12"/>
      <c r="E9324" s="6"/>
      <c r="F9324" s="6"/>
      <c r="G9324" s="15"/>
      <c r="H9324" s="17"/>
      <c r="M9324" s="3"/>
      <c r="N9324" s="3"/>
      <c r="O9324" s="3"/>
      <c r="P9324" s="3"/>
      <c r="Q9324" s="18"/>
      <c r="R9324" s="3"/>
      <c r="S9324" s="3"/>
      <c r="T9324" s="3"/>
    </row>
    <row r="9325" spans="1:20" x14ac:dyDescent="0.25">
      <c r="A9325"/>
      <c r="C9325"/>
      <c r="D9325" s="12"/>
      <c r="E9325" s="6"/>
      <c r="F9325" s="6"/>
      <c r="G9325" s="15"/>
      <c r="H9325" s="17"/>
      <c r="M9325" s="3"/>
      <c r="N9325" s="3"/>
      <c r="O9325" s="3"/>
      <c r="P9325" s="3"/>
      <c r="Q9325" s="18"/>
      <c r="R9325" s="3"/>
      <c r="S9325" s="3"/>
      <c r="T9325" s="3"/>
    </row>
    <row r="9326" spans="1:20" x14ac:dyDescent="0.25">
      <c r="A9326"/>
      <c r="C9326"/>
      <c r="D9326" s="12"/>
      <c r="E9326" s="6"/>
      <c r="F9326" s="6"/>
      <c r="G9326" s="15"/>
      <c r="H9326" s="17"/>
      <c r="M9326" s="3"/>
      <c r="N9326" s="3"/>
      <c r="O9326" s="3"/>
      <c r="P9326" s="3"/>
      <c r="Q9326" s="18"/>
      <c r="R9326" s="3"/>
      <c r="S9326" s="3"/>
      <c r="T9326" s="3"/>
    </row>
    <row r="9327" spans="1:20" x14ac:dyDescent="0.25">
      <c r="A9327"/>
      <c r="C9327"/>
      <c r="D9327" s="12"/>
      <c r="E9327" s="6"/>
      <c r="F9327" s="6"/>
      <c r="G9327" s="15"/>
      <c r="H9327" s="17"/>
      <c r="M9327" s="3"/>
      <c r="N9327" s="3"/>
      <c r="O9327" s="3"/>
      <c r="P9327" s="3"/>
      <c r="Q9327" s="18"/>
      <c r="R9327" s="3"/>
      <c r="S9327" s="3"/>
      <c r="T9327" s="3"/>
    </row>
    <row r="9328" spans="1:20" x14ac:dyDescent="0.25">
      <c r="A9328"/>
      <c r="C9328"/>
      <c r="D9328" s="12"/>
      <c r="E9328" s="6"/>
      <c r="F9328" s="6"/>
      <c r="G9328" s="15"/>
      <c r="H9328" s="17"/>
      <c r="M9328" s="3"/>
      <c r="N9328" s="3"/>
      <c r="O9328" s="3"/>
      <c r="P9328" s="3"/>
      <c r="Q9328" s="18"/>
      <c r="R9328" s="3"/>
      <c r="S9328" s="3"/>
      <c r="T9328" s="3"/>
    </row>
    <row r="9329" spans="1:20" x14ac:dyDescent="0.25">
      <c r="A9329"/>
      <c r="C9329"/>
      <c r="D9329" s="12"/>
      <c r="E9329" s="6"/>
      <c r="F9329" s="6"/>
      <c r="G9329" s="15"/>
      <c r="H9329" s="17"/>
      <c r="M9329" s="3"/>
      <c r="N9329" s="3"/>
      <c r="O9329" s="3"/>
      <c r="P9329" s="3"/>
      <c r="Q9329" s="18"/>
      <c r="R9329" s="3"/>
      <c r="S9329" s="3"/>
      <c r="T9329" s="3"/>
    </row>
    <row r="9330" spans="1:20" x14ac:dyDescent="0.25">
      <c r="A9330"/>
      <c r="C9330"/>
      <c r="D9330" s="12"/>
      <c r="E9330" s="6"/>
      <c r="F9330" s="6"/>
      <c r="G9330" s="15"/>
      <c r="H9330" s="17"/>
      <c r="M9330" s="3"/>
      <c r="N9330" s="3"/>
      <c r="O9330" s="3"/>
      <c r="P9330" s="3"/>
      <c r="Q9330" s="18"/>
      <c r="R9330" s="3"/>
      <c r="S9330" s="3"/>
      <c r="T9330" s="3"/>
    </row>
    <row r="9331" spans="1:20" x14ac:dyDescent="0.25">
      <c r="A9331"/>
      <c r="C9331"/>
      <c r="D9331" s="12"/>
      <c r="E9331" s="6"/>
      <c r="F9331" s="6"/>
      <c r="G9331" s="15"/>
      <c r="H9331" s="17"/>
      <c r="M9331" s="3"/>
      <c r="N9331" s="3"/>
      <c r="O9331" s="3"/>
      <c r="P9331" s="3"/>
      <c r="Q9331" s="18"/>
      <c r="R9331" s="3"/>
      <c r="S9331" s="3"/>
      <c r="T9331" s="3"/>
    </row>
    <row r="9332" spans="1:20" x14ac:dyDescent="0.25">
      <c r="A9332"/>
      <c r="C9332"/>
      <c r="D9332" s="12"/>
      <c r="E9332" s="6"/>
      <c r="F9332" s="6"/>
      <c r="G9332" s="15"/>
      <c r="H9332" s="17"/>
      <c r="M9332" s="3"/>
      <c r="N9332" s="3"/>
      <c r="O9332" s="3"/>
      <c r="P9332" s="3"/>
      <c r="Q9332" s="18"/>
      <c r="R9332" s="3"/>
      <c r="S9332" s="3"/>
      <c r="T9332" s="3"/>
    </row>
    <row r="9333" spans="1:20" x14ac:dyDescent="0.25">
      <c r="A9333"/>
      <c r="C9333"/>
      <c r="D9333" s="12"/>
      <c r="E9333" s="6"/>
      <c r="F9333" s="6"/>
      <c r="G9333" s="15"/>
      <c r="H9333" s="17"/>
      <c r="M9333" s="3"/>
      <c r="N9333" s="3"/>
      <c r="O9333" s="3"/>
      <c r="P9333" s="3"/>
      <c r="Q9333" s="18"/>
      <c r="R9333" s="3"/>
      <c r="S9333" s="3"/>
      <c r="T9333" s="3"/>
    </row>
    <row r="9334" spans="1:20" x14ac:dyDescent="0.25">
      <c r="A9334"/>
      <c r="C9334"/>
      <c r="D9334" s="12"/>
      <c r="E9334" s="6"/>
      <c r="F9334" s="6"/>
      <c r="G9334" s="15"/>
      <c r="H9334" s="17"/>
      <c r="M9334" s="3"/>
      <c r="N9334" s="3"/>
      <c r="O9334" s="3"/>
      <c r="P9334" s="3"/>
      <c r="Q9334" s="18"/>
      <c r="R9334" s="3"/>
      <c r="S9334" s="3"/>
      <c r="T9334" s="3"/>
    </row>
    <row r="9335" spans="1:20" x14ac:dyDescent="0.25">
      <c r="A9335"/>
      <c r="C9335"/>
      <c r="D9335" s="12"/>
      <c r="E9335" s="6"/>
      <c r="F9335" s="6"/>
      <c r="G9335" s="15"/>
      <c r="H9335" s="17"/>
      <c r="M9335" s="3"/>
      <c r="N9335" s="3"/>
      <c r="O9335" s="3"/>
      <c r="P9335" s="3"/>
      <c r="Q9335" s="18"/>
      <c r="R9335" s="3"/>
      <c r="S9335" s="3"/>
      <c r="T9335" s="3"/>
    </row>
    <row r="9336" spans="1:20" x14ac:dyDescent="0.25">
      <c r="A9336"/>
      <c r="C9336"/>
      <c r="D9336" s="12"/>
      <c r="E9336" s="6"/>
      <c r="F9336" s="6"/>
      <c r="G9336" s="15"/>
      <c r="H9336" s="17"/>
      <c r="M9336" s="3"/>
      <c r="N9336" s="3"/>
      <c r="O9336" s="3"/>
      <c r="P9336" s="3"/>
      <c r="Q9336" s="18"/>
      <c r="R9336" s="3"/>
      <c r="S9336" s="3"/>
      <c r="T9336" s="3"/>
    </row>
    <row r="9337" spans="1:20" x14ac:dyDescent="0.25">
      <c r="A9337"/>
      <c r="C9337"/>
      <c r="D9337" s="12"/>
      <c r="E9337" s="6"/>
      <c r="F9337" s="6"/>
      <c r="G9337" s="15"/>
      <c r="H9337" s="17"/>
      <c r="M9337" s="3"/>
      <c r="N9337" s="3"/>
      <c r="O9337" s="3"/>
      <c r="P9337" s="3"/>
      <c r="Q9337" s="18"/>
      <c r="R9337" s="3"/>
      <c r="S9337" s="3"/>
      <c r="T9337" s="3"/>
    </row>
    <row r="9338" spans="1:20" x14ac:dyDescent="0.25">
      <c r="A9338"/>
      <c r="C9338"/>
      <c r="D9338" s="12"/>
      <c r="E9338" s="6"/>
      <c r="F9338" s="6"/>
      <c r="G9338" s="15"/>
      <c r="H9338" s="17"/>
      <c r="M9338" s="3"/>
      <c r="N9338" s="3"/>
      <c r="O9338" s="3"/>
      <c r="P9338" s="3"/>
      <c r="Q9338" s="18"/>
      <c r="R9338" s="3"/>
      <c r="S9338" s="3"/>
      <c r="T9338" s="3"/>
    </row>
    <row r="9339" spans="1:20" x14ac:dyDescent="0.25">
      <c r="A9339"/>
      <c r="C9339"/>
      <c r="D9339" s="12"/>
      <c r="E9339" s="6"/>
      <c r="F9339" s="6"/>
      <c r="G9339" s="15"/>
      <c r="H9339" s="17"/>
      <c r="M9339" s="3"/>
      <c r="N9339" s="3"/>
      <c r="O9339" s="3"/>
      <c r="P9339" s="3"/>
      <c r="Q9339" s="18"/>
      <c r="R9339" s="3"/>
      <c r="S9339" s="3"/>
      <c r="T9339" s="3"/>
    </row>
    <row r="9340" spans="1:20" x14ac:dyDescent="0.25">
      <c r="A9340"/>
      <c r="C9340"/>
      <c r="D9340" s="12"/>
      <c r="E9340" s="6"/>
      <c r="F9340" s="6"/>
      <c r="G9340" s="15"/>
      <c r="H9340" s="17"/>
      <c r="M9340" s="3"/>
      <c r="N9340" s="3"/>
      <c r="O9340" s="3"/>
      <c r="P9340" s="3"/>
      <c r="Q9340" s="18"/>
      <c r="R9340" s="3"/>
      <c r="S9340" s="3"/>
      <c r="T9340" s="3"/>
    </row>
    <row r="9341" spans="1:20" x14ac:dyDescent="0.25">
      <c r="A9341"/>
      <c r="C9341"/>
      <c r="D9341" s="12"/>
      <c r="E9341" s="6"/>
      <c r="F9341" s="6"/>
      <c r="G9341" s="15"/>
      <c r="H9341" s="17"/>
      <c r="M9341" s="3"/>
      <c r="N9341" s="3"/>
      <c r="O9341" s="3"/>
      <c r="P9341" s="3"/>
      <c r="Q9341" s="18"/>
      <c r="R9341" s="3"/>
      <c r="S9341" s="3"/>
      <c r="T9341" s="3"/>
    </row>
    <row r="9342" spans="1:20" x14ac:dyDescent="0.25">
      <c r="A9342"/>
      <c r="C9342"/>
      <c r="D9342" s="12"/>
      <c r="E9342" s="6"/>
      <c r="F9342" s="6"/>
      <c r="G9342" s="15"/>
      <c r="H9342" s="17"/>
      <c r="M9342" s="3"/>
      <c r="N9342" s="3"/>
      <c r="O9342" s="3"/>
      <c r="P9342" s="3"/>
      <c r="Q9342" s="18"/>
      <c r="R9342" s="3"/>
      <c r="S9342" s="3"/>
      <c r="T9342" s="3"/>
    </row>
    <row r="9343" spans="1:20" x14ac:dyDescent="0.25">
      <c r="A9343"/>
      <c r="C9343"/>
      <c r="D9343" s="12"/>
      <c r="E9343" s="6"/>
      <c r="F9343" s="6"/>
      <c r="G9343" s="15"/>
      <c r="H9343" s="17"/>
      <c r="M9343" s="3"/>
      <c r="N9343" s="3"/>
      <c r="O9343" s="3"/>
      <c r="P9343" s="3"/>
      <c r="Q9343" s="18"/>
      <c r="R9343" s="3"/>
      <c r="S9343" s="3"/>
      <c r="T9343" s="3"/>
    </row>
    <row r="9344" spans="1:20" x14ac:dyDescent="0.25">
      <c r="A9344"/>
      <c r="C9344"/>
      <c r="D9344" s="12"/>
      <c r="E9344" s="6"/>
      <c r="F9344" s="6"/>
      <c r="G9344" s="15"/>
      <c r="H9344" s="17"/>
      <c r="M9344" s="3"/>
      <c r="N9344" s="3"/>
      <c r="O9344" s="3"/>
      <c r="P9344" s="3"/>
      <c r="Q9344" s="18"/>
      <c r="R9344" s="3"/>
      <c r="S9344" s="3"/>
      <c r="T9344" s="3"/>
    </row>
    <row r="9345" spans="1:20" x14ac:dyDescent="0.25">
      <c r="A9345"/>
      <c r="C9345"/>
      <c r="D9345" s="12"/>
      <c r="E9345" s="6"/>
      <c r="F9345" s="6"/>
      <c r="G9345" s="15"/>
      <c r="H9345" s="17"/>
      <c r="M9345" s="3"/>
      <c r="N9345" s="3"/>
      <c r="O9345" s="3"/>
      <c r="P9345" s="3"/>
      <c r="Q9345" s="18"/>
      <c r="R9345" s="3"/>
      <c r="S9345" s="3"/>
      <c r="T9345" s="3"/>
    </row>
    <row r="9346" spans="1:20" x14ac:dyDescent="0.25">
      <c r="A9346"/>
      <c r="C9346"/>
      <c r="D9346" s="12"/>
      <c r="E9346" s="6"/>
      <c r="F9346" s="6"/>
      <c r="G9346" s="15"/>
      <c r="H9346" s="17"/>
      <c r="M9346" s="3"/>
      <c r="N9346" s="3"/>
      <c r="O9346" s="3"/>
      <c r="P9346" s="3"/>
      <c r="Q9346" s="18"/>
      <c r="R9346" s="3"/>
      <c r="S9346" s="3"/>
      <c r="T9346" s="3"/>
    </row>
    <row r="9347" spans="1:20" x14ac:dyDescent="0.25">
      <c r="A9347"/>
      <c r="C9347"/>
      <c r="D9347" s="12"/>
      <c r="E9347" s="6"/>
      <c r="F9347" s="6"/>
      <c r="G9347" s="15"/>
      <c r="H9347" s="17"/>
      <c r="M9347" s="3"/>
      <c r="N9347" s="3"/>
      <c r="O9347" s="3"/>
      <c r="P9347" s="3"/>
      <c r="Q9347" s="18"/>
      <c r="R9347" s="3"/>
      <c r="S9347" s="3"/>
      <c r="T9347" s="3"/>
    </row>
    <row r="9348" spans="1:20" x14ac:dyDescent="0.25">
      <c r="A9348"/>
      <c r="C9348"/>
      <c r="D9348" s="12"/>
      <c r="E9348" s="6"/>
      <c r="F9348" s="6"/>
      <c r="G9348" s="15"/>
      <c r="H9348" s="17"/>
      <c r="M9348" s="3"/>
      <c r="N9348" s="3"/>
      <c r="O9348" s="3"/>
      <c r="P9348" s="3"/>
      <c r="Q9348" s="18"/>
      <c r="R9348" s="3"/>
      <c r="S9348" s="3"/>
      <c r="T9348" s="3"/>
    </row>
    <row r="9349" spans="1:20" x14ac:dyDescent="0.25">
      <c r="A9349"/>
      <c r="C9349"/>
      <c r="D9349" s="12"/>
      <c r="E9349" s="6"/>
      <c r="F9349" s="6"/>
      <c r="G9349" s="15"/>
      <c r="H9349" s="17"/>
      <c r="M9349" s="3"/>
      <c r="N9349" s="3"/>
      <c r="O9349" s="3"/>
      <c r="P9349" s="3"/>
      <c r="Q9349" s="18"/>
      <c r="R9349" s="3"/>
      <c r="S9349" s="3"/>
      <c r="T9349" s="3"/>
    </row>
    <row r="9350" spans="1:20" x14ac:dyDescent="0.25">
      <c r="A9350"/>
      <c r="C9350"/>
      <c r="D9350" s="12"/>
      <c r="E9350" s="6"/>
      <c r="F9350" s="6"/>
      <c r="G9350" s="15"/>
      <c r="H9350" s="17"/>
      <c r="M9350" s="3"/>
      <c r="N9350" s="3"/>
      <c r="O9350" s="3"/>
      <c r="P9350" s="3"/>
      <c r="Q9350" s="18"/>
      <c r="R9350" s="3"/>
      <c r="S9350" s="3"/>
      <c r="T9350" s="3"/>
    </row>
    <row r="9351" spans="1:20" x14ac:dyDescent="0.25">
      <c r="A9351"/>
      <c r="C9351"/>
      <c r="D9351" s="12"/>
      <c r="E9351" s="6"/>
      <c r="F9351" s="6"/>
      <c r="G9351" s="15"/>
      <c r="H9351" s="17"/>
      <c r="M9351" s="3"/>
      <c r="N9351" s="3"/>
      <c r="O9351" s="3"/>
      <c r="P9351" s="3"/>
      <c r="Q9351" s="18"/>
      <c r="R9351" s="3"/>
      <c r="S9351" s="3"/>
      <c r="T9351" s="3"/>
    </row>
    <row r="9352" spans="1:20" x14ac:dyDescent="0.25">
      <c r="A9352"/>
      <c r="C9352"/>
      <c r="D9352" s="12"/>
      <c r="E9352" s="6"/>
      <c r="F9352" s="6"/>
      <c r="G9352" s="15"/>
      <c r="H9352" s="17"/>
      <c r="M9352" s="3"/>
      <c r="N9352" s="3"/>
      <c r="O9352" s="3"/>
      <c r="P9352" s="3"/>
      <c r="Q9352" s="18"/>
      <c r="R9352" s="3"/>
      <c r="S9352" s="3"/>
      <c r="T9352" s="3"/>
    </row>
    <row r="9353" spans="1:20" x14ac:dyDescent="0.25">
      <c r="A9353"/>
      <c r="C9353"/>
      <c r="D9353" s="12"/>
      <c r="E9353" s="6"/>
      <c r="F9353" s="6"/>
      <c r="G9353" s="15"/>
      <c r="H9353" s="17"/>
      <c r="M9353" s="3"/>
      <c r="N9353" s="3"/>
      <c r="O9353" s="3"/>
      <c r="P9353" s="3"/>
      <c r="Q9353" s="18"/>
      <c r="R9353" s="3"/>
      <c r="S9353" s="3"/>
      <c r="T9353" s="3"/>
    </row>
    <row r="9354" spans="1:20" x14ac:dyDescent="0.25">
      <c r="A9354"/>
      <c r="C9354"/>
      <c r="D9354" s="12"/>
      <c r="E9354" s="6"/>
      <c r="F9354" s="6"/>
      <c r="G9354" s="15"/>
      <c r="H9354" s="17"/>
      <c r="M9354" s="3"/>
      <c r="N9354" s="3"/>
      <c r="O9354" s="3"/>
      <c r="P9354" s="3"/>
      <c r="Q9354" s="18"/>
      <c r="R9354" s="3"/>
      <c r="S9354" s="3"/>
      <c r="T9354" s="3"/>
    </row>
    <row r="9355" spans="1:20" x14ac:dyDescent="0.25">
      <c r="A9355"/>
      <c r="C9355"/>
      <c r="D9355" s="12"/>
      <c r="E9355" s="6"/>
      <c r="F9355" s="6"/>
      <c r="G9355" s="15"/>
      <c r="H9355" s="17"/>
      <c r="M9355" s="3"/>
      <c r="N9355" s="3"/>
      <c r="O9355" s="3"/>
      <c r="P9355" s="3"/>
      <c r="Q9355" s="18"/>
      <c r="R9355" s="3"/>
      <c r="S9355" s="3"/>
      <c r="T9355" s="3"/>
    </row>
    <row r="9356" spans="1:20" x14ac:dyDescent="0.25">
      <c r="A9356"/>
      <c r="C9356"/>
      <c r="D9356" s="12"/>
      <c r="E9356" s="6"/>
      <c r="F9356" s="6"/>
      <c r="G9356" s="15"/>
      <c r="H9356" s="17"/>
      <c r="M9356" s="3"/>
      <c r="N9356" s="3"/>
      <c r="O9356" s="3"/>
      <c r="P9356" s="3"/>
      <c r="Q9356" s="18"/>
      <c r="R9356" s="3"/>
      <c r="S9356" s="3"/>
      <c r="T9356" s="3"/>
    </row>
    <row r="9357" spans="1:20" x14ac:dyDescent="0.25">
      <c r="A9357"/>
      <c r="C9357"/>
      <c r="D9357" s="12"/>
      <c r="E9357" s="6"/>
      <c r="F9357" s="6"/>
      <c r="G9357" s="15"/>
      <c r="H9357" s="17"/>
      <c r="M9357" s="3"/>
      <c r="N9357" s="3"/>
      <c r="O9357" s="3"/>
      <c r="P9357" s="3"/>
      <c r="Q9357" s="18"/>
      <c r="R9357" s="3"/>
      <c r="S9357" s="3"/>
      <c r="T9357" s="3"/>
    </row>
    <row r="9358" spans="1:20" x14ac:dyDescent="0.25">
      <c r="A9358"/>
      <c r="C9358"/>
      <c r="D9358" s="12"/>
      <c r="E9358" s="6"/>
      <c r="F9358" s="6"/>
      <c r="G9358" s="15"/>
      <c r="H9358" s="17"/>
      <c r="M9358" s="3"/>
      <c r="N9358" s="3"/>
      <c r="O9358" s="3"/>
      <c r="P9358" s="3"/>
      <c r="Q9358" s="18"/>
      <c r="R9358" s="3"/>
      <c r="S9358" s="3"/>
      <c r="T9358" s="3"/>
    </row>
    <row r="9359" spans="1:20" x14ac:dyDescent="0.25">
      <c r="A9359"/>
      <c r="C9359"/>
      <c r="D9359" s="12"/>
      <c r="E9359" s="6"/>
      <c r="F9359" s="6"/>
      <c r="G9359" s="15"/>
      <c r="H9359" s="17"/>
      <c r="M9359" s="3"/>
      <c r="N9359" s="3"/>
      <c r="O9359" s="3"/>
      <c r="P9359" s="3"/>
      <c r="Q9359" s="18"/>
      <c r="R9359" s="3"/>
      <c r="S9359" s="3"/>
      <c r="T9359" s="3"/>
    </row>
    <row r="9360" spans="1:20" x14ac:dyDescent="0.25">
      <c r="A9360"/>
      <c r="C9360"/>
      <c r="D9360" s="12"/>
      <c r="E9360" s="6"/>
      <c r="F9360" s="6"/>
      <c r="G9360" s="15"/>
      <c r="H9360" s="17"/>
      <c r="M9360" s="3"/>
      <c r="N9360" s="3"/>
      <c r="O9360" s="3"/>
      <c r="P9360" s="3"/>
      <c r="Q9360" s="18"/>
      <c r="R9360" s="3"/>
      <c r="S9360" s="3"/>
      <c r="T9360" s="3"/>
    </row>
    <row r="9361" spans="1:20" x14ac:dyDescent="0.25">
      <c r="A9361"/>
      <c r="C9361"/>
      <c r="D9361" s="12"/>
      <c r="E9361" s="6"/>
      <c r="F9361" s="6"/>
      <c r="G9361" s="15"/>
      <c r="H9361" s="17"/>
      <c r="M9361" s="3"/>
      <c r="N9361" s="3"/>
      <c r="O9361" s="3"/>
      <c r="P9361" s="3"/>
      <c r="Q9361" s="18"/>
      <c r="R9361" s="3"/>
      <c r="S9361" s="3"/>
      <c r="T9361" s="3"/>
    </row>
    <row r="9362" spans="1:20" x14ac:dyDescent="0.25">
      <c r="A9362"/>
      <c r="C9362"/>
      <c r="D9362" s="12"/>
      <c r="E9362" s="6"/>
      <c r="F9362" s="6"/>
      <c r="G9362" s="15"/>
      <c r="H9362" s="17"/>
      <c r="M9362" s="3"/>
      <c r="N9362" s="3"/>
      <c r="O9362" s="3"/>
      <c r="P9362" s="3"/>
      <c r="Q9362" s="18"/>
      <c r="R9362" s="3"/>
      <c r="S9362" s="3"/>
      <c r="T9362" s="3"/>
    </row>
    <row r="9363" spans="1:20" x14ac:dyDescent="0.25">
      <c r="A9363"/>
      <c r="C9363"/>
      <c r="D9363" s="12"/>
      <c r="E9363" s="6"/>
      <c r="F9363" s="6"/>
      <c r="G9363" s="15"/>
      <c r="H9363" s="17"/>
      <c r="M9363" s="3"/>
      <c r="N9363" s="3"/>
      <c r="O9363" s="3"/>
      <c r="P9363" s="3"/>
      <c r="Q9363" s="18"/>
      <c r="R9363" s="3"/>
      <c r="S9363" s="3"/>
      <c r="T9363" s="3"/>
    </row>
    <row r="9364" spans="1:20" x14ac:dyDescent="0.25">
      <c r="A9364"/>
      <c r="C9364"/>
      <c r="D9364" s="12"/>
      <c r="E9364" s="6"/>
      <c r="F9364" s="6"/>
      <c r="G9364" s="15"/>
      <c r="H9364" s="17"/>
      <c r="M9364" s="3"/>
      <c r="N9364" s="3"/>
      <c r="O9364" s="3"/>
      <c r="P9364" s="3"/>
      <c r="Q9364" s="18"/>
      <c r="R9364" s="3"/>
      <c r="S9364" s="3"/>
      <c r="T9364" s="3"/>
    </row>
    <row r="9365" spans="1:20" x14ac:dyDescent="0.25">
      <c r="A9365"/>
      <c r="C9365"/>
      <c r="D9365" s="12"/>
      <c r="E9365" s="6"/>
      <c r="F9365" s="6"/>
      <c r="G9365" s="15"/>
      <c r="H9365" s="17"/>
      <c r="M9365" s="3"/>
      <c r="N9365" s="3"/>
      <c r="O9365" s="3"/>
      <c r="P9365" s="3"/>
      <c r="Q9365" s="18"/>
      <c r="R9365" s="3"/>
      <c r="S9365" s="3"/>
      <c r="T9365" s="3"/>
    </row>
    <row r="9366" spans="1:20" x14ac:dyDescent="0.25">
      <c r="A9366"/>
      <c r="C9366"/>
      <c r="D9366" s="12"/>
      <c r="E9366" s="6"/>
      <c r="F9366" s="6"/>
      <c r="G9366" s="15"/>
      <c r="H9366" s="17"/>
      <c r="M9366" s="3"/>
      <c r="N9366" s="3"/>
      <c r="O9366" s="3"/>
      <c r="P9366" s="3"/>
      <c r="Q9366" s="18"/>
      <c r="R9366" s="3"/>
      <c r="S9366" s="3"/>
      <c r="T9366" s="3"/>
    </row>
    <row r="9367" spans="1:20" x14ac:dyDescent="0.25">
      <c r="A9367"/>
      <c r="C9367"/>
      <c r="D9367" s="12"/>
      <c r="E9367" s="6"/>
      <c r="F9367" s="6"/>
      <c r="G9367" s="15"/>
      <c r="H9367" s="17"/>
      <c r="M9367" s="3"/>
      <c r="N9367" s="3"/>
      <c r="O9367" s="3"/>
      <c r="P9367" s="3"/>
      <c r="Q9367" s="18"/>
      <c r="R9367" s="3"/>
      <c r="S9367" s="3"/>
      <c r="T9367" s="3"/>
    </row>
    <row r="9368" spans="1:20" x14ac:dyDescent="0.25">
      <c r="A9368"/>
      <c r="C9368"/>
      <c r="D9368" s="12"/>
      <c r="E9368" s="6"/>
      <c r="F9368" s="6"/>
      <c r="G9368" s="15"/>
      <c r="H9368" s="17"/>
      <c r="M9368" s="3"/>
      <c r="N9368" s="3"/>
      <c r="O9368" s="3"/>
      <c r="P9368" s="3"/>
      <c r="Q9368" s="18"/>
      <c r="R9368" s="3"/>
      <c r="S9368" s="3"/>
      <c r="T9368" s="3"/>
    </row>
    <row r="9369" spans="1:20" x14ac:dyDescent="0.25">
      <c r="A9369"/>
      <c r="C9369"/>
      <c r="D9369" s="12"/>
      <c r="E9369" s="6"/>
      <c r="F9369" s="6"/>
      <c r="G9369" s="15"/>
      <c r="H9369" s="17"/>
      <c r="M9369" s="3"/>
      <c r="N9369" s="3"/>
      <c r="O9369" s="3"/>
      <c r="P9369" s="3"/>
      <c r="Q9369" s="18"/>
      <c r="R9369" s="3"/>
      <c r="S9369" s="3"/>
      <c r="T9369" s="3"/>
    </row>
    <row r="9370" spans="1:20" x14ac:dyDescent="0.25">
      <c r="A9370"/>
      <c r="C9370"/>
      <c r="D9370" s="12"/>
      <c r="E9370" s="6"/>
      <c r="F9370" s="6"/>
      <c r="G9370" s="15"/>
      <c r="H9370" s="17"/>
      <c r="M9370" s="3"/>
      <c r="N9370" s="3"/>
      <c r="O9370" s="3"/>
      <c r="P9370" s="3"/>
      <c r="Q9370" s="18"/>
      <c r="R9370" s="3"/>
      <c r="S9370" s="3"/>
      <c r="T9370" s="3"/>
    </row>
    <row r="9371" spans="1:20" x14ac:dyDescent="0.25">
      <c r="A9371"/>
      <c r="C9371"/>
      <c r="D9371" s="12"/>
      <c r="E9371" s="6"/>
      <c r="F9371" s="6"/>
      <c r="G9371" s="15"/>
      <c r="H9371" s="17"/>
      <c r="M9371" s="3"/>
      <c r="N9371" s="3"/>
      <c r="O9371" s="3"/>
      <c r="P9371" s="3"/>
      <c r="Q9371" s="18"/>
      <c r="R9371" s="3"/>
      <c r="S9371" s="3"/>
      <c r="T9371" s="3"/>
    </row>
    <row r="9372" spans="1:20" x14ac:dyDescent="0.25">
      <c r="A9372"/>
      <c r="C9372"/>
      <c r="D9372" s="12"/>
      <c r="E9372" s="6"/>
      <c r="F9372" s="6"/>
      <c r="G9372" s="15"/>
      <c r="H9372" s="17"/>
      <c r="M9372" s="3"/>
      <c r="N9372" s="3"/>
      <c r="O9372" s="3"/>
      <c r="P9372" s="3"/>
      <c r="Q9372" s="18"/>
      <c r="R9372" s="3"/>
      <c r="S9372" s="3"/>
      <c r="T9372" s="3"/>
    </row>
    <row r="9373" spans="1:20" x14ac:dyDescent="0.25">
      <c r="A9373"/>
      <c r="C9373"/>
      <c r="D9373" s="12"/>
      <c r="E9373" s="6"/>
      <c r="F9373" s="6"/>
      <c r="G9373" s="15"/>
      <c r="H9373" s="17"/>
      <c r="M9373" s="3"/>
      <c r="N9373" s="3"/>
      <c r="O9373" s="3"/>
      <c r="P9373" s="3"/>
      <c r="Q9373" s="18"/>
      <c r="R9373" s="3"/>
      <c r="S9373" s="3"/>
      <c r="T9373" s="3"/>
    </row>
    <row r="9374" spans="1:20" x14ac:dyDescent="0.25">
      <c r="A9374"/>
      <c r="C9374"/>
      <c r="D9374" s="12"/>
      <c r="E9374" s="6"/>
      <c r="F9374" s="6"/>
      <c r="G9374" s="15"/>
      <c r="H9374" s="17"/>
      <c r="M9374" s="3"/>
      <c r="N9374" s="3"/>
      <c r="O9374" s="3"/>
      <c r="P9374" s="3"/>
      <c r="Q9374" s="18"/>
      <c r="R9374" s="3"/>
      <c r="S9374" s="3"/>
      <c r="T9374" s="3"/>
    </row>
    <row r="9375" spans="1:20" x14ac:dyDescent="0.25">
      <c r="A9375"/>
      <c r="C9375"/>
      <c r="D9375" s="12"/>
      <c r="E9375" s="6"/>
      <c r="F9375" s="6"/>
      <c r="G9375" s="15"/>
      <c r="H9375" s="17"/>
      <c r="M9375" s="3"/>
      <c r="N9375" s="3"/>
      <c r="O9375" s="3"/>
      <c r="P9375" s="3"/>
      <c r="Q9375" s="18"/>
      <c r="R9375" s="3"/>
      <c r="S9375" s="3"/>
      <c r="T9375" s="3"/>
    </row>
    <row r="9376" spans="1:20" x14ac:dyDescent="0.25">
      <c r="A9376"/>
      <c r="C9376"/>
      <c r="D9376" s="12"/>
      <c r="E9376" s="6"/>
      <c r="F9376" s="6"/>
      <c r="G9376" s="15"/>
      <c r="H9376" s="17"/>
      <c r="M9376" s="3"/>
      <c r="N9376" s="3"/>
      <c r="O9376" s="3"/>
      <c r="P9376" s="3"/>
      <c r="Q9376" s="18"/>
      <c r="R9376" s="3"/>
      <c r="S9376" s="3"/>
      <c r="T9376" s="3"/>
    </row>
    <row r="9377" spans="1:20" x14ac:dyDescent="0.25">
      <c r="A9377"/>
      <c r="C9377"/>
      <c r="D9377" s="12"/>
      <c r="E9377" s="6"/>
      <c r="F9377" s="6"/>
      <c r="G9377" s="15"/>
      <c r="H9377" s="17"/>
      <c r="M9377" s="3"/>
      <c r="N9377" s="3"/>
      <c r="O9377" s="3"/>
      <c r="P9377" s="3"/>
      <c r="Q9377" s="18"/>
      <c r="R9377" s="3"/>
      <c r="S9377" s="3"/>
      <c r="T9377" s="3"/>
    </row>
    <row r="9378" spans="1:20" x14ac:dyDescent="0.25">
      <c r="A9378"/>
      <c r="C9378"/>
      <c r="D9378" s="12"/>
      <c r="E9378" s="6"/>
      <c r="F9378" s="6"/>
      <c r="G9378" s="15"/>
      <c r="H9378" s="17"/>
      <c r="M9378" s="3"/>
      <c r="N9378" s="3"/>
      <c r="O9378" s="3"/>
      <c r="P9378" s="3"/>
      <c r="Q9378" s="18"/>
      <c r="R9378" s="3"/>
      <c r="S9378" s="3"/>
      <c r="T9378" s="3"/>
    </row>
    <row r="9379" spans="1:20" x14ac:dyDescent="0.25">
      <c r="A9379"/>
      <c r="C9379"/>
      <c r="D9379" s="12"/>
      <c r="E9379" s="6"/>
      <c r="F9379" s="6"/>
      <c r="G9379" s="15"/>
      <c r="H9379" s="17"/>
      <c r="M9379" s="3"/>
      <c r="N9379" s="3"/>
      <c r="O9379" s="3"/>
      <c r="P9379" s="3"/>
      <c r="Q9379" s="18"/>
      <c r="R9379" s="3"/>
      <c r="S9379" s="3"/>
      <c r="T9379" s="3"/>
    </row>
    <row r="9380" spans="1:20" x14ac:dyDescent="0.25">
      <c r="A9380"/>
      <c r="C9380"/>
      <c r="D9380" s="12"/>
      <c r="E9380" s="6"/>
      <c r="F9380" s="6"/>
      <c r="G9380" s="15"/>
      <c r="H9380" s="17"/>
      <c r="M9380" s="3"/>
      <c r="N9380" s="3"/>
      <c r="O9380" s="3"/>
      <c r="P9380" s="3"/>
      <c r="Q9380" s="18"/>
      <c r="R9380" s="3"/>
      <c r="S9380" s="3"/>
      <c r="T9380" s="3"/>
    </row>
    <row r="9381" spans="1:20" x14ac:dyDescent="0.25">
      <c r="A9381"/>
      <c r="C9381"/>
      <c r="D9381" s="12"/>
      <c r="E9381" s="6"/>
      <c r="F9381" s="6"/>
      <c r="G9381" s="15"/>
      <c r="H9381" s="17"/>
      <c r="M9381" s="3"/>
      <c r="N9381" s="3"/>
      <c r="O9381" s="3"/>
      <c r="P9381" s="3"/>
      <c r="Q9381" s="18"/>
      <c r="R9381" s="3"/>
      <c r="S9381" s="3"/>
      <c r="T9381" s="3"/>
    </row>
    <row r="9382" spans="1:20" x14ac:dyDescent="0.25">
      <c r="A9382"/>
      <c r="C9382"/>
      <c r="D9382" s="12"/>
      <c r="E9382" s="6"/>
      <c r="F9382" s="6"/>
      <c r="G9382" s="15"/>
      <c r="H9382" s="17"/>
      <c r="M9382" s="3"/>
      <c r="N9382" s="3"/>
      <c r="O9382" s="3"/>
      <c r="P9382" s="3"/>
      <c r="Q9382" s="18"/>
      <c r="R9382" s="3"/>
      <c r="S9382" s="3"/>
      <c r="T9382" s="3"/>
    </row>
    <row r="9383" spans="1:20" x14ac:dyDescent="0.25">
      <c r="A9383"/>
      <c r="C9383"/>
      <c r="D9383" s="12"/>
      <c r="E9383" s="6"/>
      <c r="F9383" s="6"/>
      <c r="G9383" s="15"/>
      <c r="H9383" s="17"/>
      <c r="M9383" s="3"/>
      <c r="N9383" s="3"/>
      <c r="O9383" s="3"/>
      <c r="P9383" s="3"/>
      <c r="Q9383" s="18"/>
      <c r="R9383" s="3"/>
      <c r="S9383" s="3"/>
      <c r="T9383" s="3"/>
    </row>
    <row r="9384" spans="1:20" x14ac:dyDescent="0.25">
      <c r="A9384"/>
      <c r="C9384"/>
      <c r="D9384" s="12"/>
      <c r="E9384" s="6"/>
      <c r="F9384" s="6"/>
      <c r="G9384" s="15"/>
      <c r="H9384" s="17"/>
      <c r="M9384" s="3"/>
      <c r="N9384" s="3"/>
      <c r="O9384" s="3"/>
      <c r="P9384" s="3"/>
      <c r="Q9384" s="18"/>
      <c r="R9384" s="3"/>
      <c r="S9384" s="3"/>
      <c r="T9384" s="3"/>
    </row>
    <row r="9385" spans="1:20" x14ac:dyDescent="0.25">
      <c r="A9385"/>
      <c r="C9385"/>
      <c r="D9385" s="12"/>
      <c r="E9385" s="6"/>
      <c r="F9385" s="6"/>
      <c r="G9385" s="15"/>
      <c r="H9385" s="17"/>
      <c r="M9385" s="3"/>
      <c r="N9385" s="3"/>
      <c r="O9385" s="3"/>
      <c r="P9385" s="3"/>
      <c r="Q9385" s="18"/>
      <c r="R9385" s="3"/>
      <c r="S9385" s="3"/>
      <c r="T9385" s="3"/>
    </row>
    <row r="9386" spans="1:20" x14ac:dyDescent="0.25">
      <c r="A9386"/>
      <c r="C9386"/>
      <c r="D9386" s="12"/>
      <c r="E9386" s="6"/>
      <c r="F9386" s="6"/>
      <c r="G9386" s="15"/>
      <c r="H9386" s="17"/>
      <c r="M9386" s="3"/>
      <c r="N9386" s="3"/>
      <c r="O9386" s="3"/>
      <c r="P9386" s="3"/>
      <c r="Q9386" s="18"/>
      <c r="R9386" s="3"/>
      <c r="S9386" s="3"/>
      <c r="T9386" s="3"/>
    </row>
    <row r="9387" spans="1:20" x14ac:dyDescent="0.25">
      <c r="A9387"/>
      <c r="C9387"/>
      <c r="D9387" s="12"/>
      <c r="E9387" s="6"/>
      <c r="F9387" s="6"/>
      <c r="G9387" s="15"/>
      <c r="H9387" s="17"/>
      <c r="M9387" s="3"/>
      <c r="N9387" s="3"/>
      <c r="O9387" s="3"/>
      <c r="P9387" s="3"/>
      <c r="Q9387" s="18"/>
      <c r="R9387" s="3"/>
      <c r="S9387" s="3"/>
      <c r="T9387" s="3"/>
    </row>
    <row r="9388" spans="1:20" x14ac:dyDescent="0.25">
      <c r="A9388"/>
      <c r="C9388"/>
      <c r="D9388" s="12"/>
      <c r="E9388" s="6"/>
      <c r="F9388" s="6"/>
      <c r="G9388" s="15"/>
      <c r="H9388" s="17"/>
      <c r="M9388" s="3"/>
      <c r="N9388" s="3"/>
      <c r="O9388" s="3"/>
      <c r="P9388" s="3"/>
      <c r="Q9388" s="18"/>
      <c r="R9388" s="3"/>
      <c r="S9388" s="3"/>
      <c r="T9388" s="3"/>
    </row>
    <row r="9389" spans="1:20" x14ac:dyDescent="0.25">
      <c r="A9389"/>
      <c r="C9389"/>
      <c r="D9389" s="12"/>
      <c r="E9389" s="6"/>
      <c r="F9389" s="6"/>
      <c r="G9389" s="15"/>
      <c r="H9389" s="17"/>
      <c r="M9389" s="3"/>
      <c r="N9389" s="3"/>
      <c r="O9389" s="3"/>
      <c r="P9389" s="3"/>
      <c r="Q9389" s="18"/>
      <c r="R9389" s="3"/>
      <c r="S9389" s="3"/>
      <c r="T9389" s="3"/>
    </row>
    <row r="9390" spans="1:20" x14ac:dyDescent="0.25">
      <c r="A9390"/>
      <c r="C9390"/>
      <c r="D9390" s="12"/>
      <c r="E9390" s="6"/>
      <c r="F9390" s="6"/>
      <c r="G9390" s="15"/>
      <c r="H9390" s="17"/>
      <c r="M9390" s="3"/>
      <c r="N9390" s="3"/>
      <c r="O9390" s="3"/>
      <c r="P9390" s="3"/>
      <c r="Q9390" s="18"/>
      <c r="R9390" s="3"/>
      <c r="S9390" s="3"/>
      <c r="T9390" s="3"/>
    </row>
    <row r="9391" spans="1:20" x14ac:dyDescent="0.25">
      <c r="A9391"/>
      <c r="C9391"/>
      <c r="D9391" s="12"/>
      <c r="E9391" s="6"/>
      <c r="F9391" s="6"/>
      <c r="G9391" s="15"/>
      <c r="H9391" s="17"/>
      <c r="M9391" s="3"/>
      <c r="N9391" s="3"/>
      <c r="O9391" s="3"/>
      <c r="P9391" s="3"/>
      <c r="Q9391" s="18"/>
      <c r="R9391" s="3"/>
      <c r="S9391" s="3"/>
      <c r="T9391" s="3"/>
    </row>
    <row r="9392" spans="1:20" x14ac:dyDescent="0.25">
      <c r="A9392"/>
      <c r="C9392"/>
      <c r="D9392" s="12"/>
      <c r="E9392" s="6"/>
      <c r="F9392" s="6"/>
      <c r="G9392" s="15"/>
      <c r="H9392" s="17"/>
      <c r="M9392" s="3"/>
      <c r="N9392" s="3"/>
      <c r="O9392" s="3"/>
      <c r="P9392" s="3"/>
      <c r="Q9392" s="18"/>
      <c r="R9392" s="3"/>
      <c r="S9392" s="3"/>
      <c r="T9392" s="3"/>
    </row>
    <row r="9393" spans="1:20" x14ac:dyDescent="0.25">
      <c r="A9393"/>
      <c r="C9393"/>
      <c r="D9393" s="12"/>
      <c r="E9393" s="6"/>
      <c r="F9393" s="6"/>
      <c r="G9393" s="15"/>
      <c r="H9393" s="17"/>
      <c r="M9393" s="3"/>
      <c r="N9393" s="3"/>
      <c r="O9393" s="3"/>
      <c r="P9393" s="3"/>
      <c r="Q9393" s="18"/>
      <c r="R9393" s="3"/>
      <c r="S9393" s="3"/>
      <c r="T9393" s="3"/>
    </row>
    <row r="9394" spans="1:20" x14ac:dyDescent="0.25">
      <c r="A9394"/>
      <c r="C9394"/>
      <c r="D9394" s="12"/>
      <c r="E9394" s="6"/>
      <c r="F9394" s="6"/>
      <c r="G9394" s="15"/>
      <c r="H9394" s="17"/>
      <c r="M9394" s="3"/>
      <c r="N9394" s="3"/>
      <c r="O9394" s="3"/>
      <c r="P9394" s="3"/>
      <c r="Q9394" s="18"/>
      <c r="R9394" s="3"/>
      <c r="S9394" s="3"/>
      <c r="T9394" s="3"/>
    </row>
    <row r="9395" spans="1:20" x14ac:dyDescent="0.25">
      <c r="A9395"/>
      <c r="C9395"/>
      <c r="D9395" s="12"/>
      <c r="E9395" s="6"/>
      <c r="F9395" s="6"/>
      <c r="G9395" s="15"/>
      <c r="H9395" s="17"/>
      <c r="M9395" s="3"/>
      <c r="N9395" s="3"/>
      <c r="O9395" s="3"/>
      <c r="P9395" s="3"/>
      <c r="Q9395" s="18"/>
      <c r="R9395" s="3"/>
      <c r="S9395" s="3"/>
      <c r="T9395" s="3"/>
    </row>
    <row r="9396" spans="1:20" x14ac:dyDescent="0.25">
      <c r="A9396"/>
      <c r="C9396"/>
      <c r="D9396" s="12"/>
      <c r="E9396" s="6"/>
      <c r="F9396" s="6"/>
      <c r="G9396" s="15"/>
      <c r="H9396" s="17"/>
      <c r="M9396" s="3"/>
      <c r="N9396" s="3"/>
      <c r="O9396" s="3"/>
      <c r="P9396" s="3"/>
      <c r="Q9396" s="18"/>
      <c r="R9396" s="3"/>
      <c r="S9396" s="3"/>
      <c r="T9396" s="3"/>
    </row>
    <row r="9397" spans="1:20" x14ac:dyDescent="0.25">
      <c r="A9397"/>
      <c r="C9397"/>
      <c r="D9397" s="12"/>
      <c r="E9397" s="6"/>
      <c r="F9397" s="6"/>
      <c r="G9397" s="15"/>
      <c r="H9397" s="17"/>
      <c r="M9397" s="3"/>
      <c r="N9397" s="3"/>
      <c r="O9397" s="3"/>
      <c r="P9397" s="3"/>
      <c r="Q9397" s="18"/>
      <c r="R9397" s="3"/>
      <c r="S9397" s="3"/>
      <c r="T9397" s="3"/>
    </row>
    <row r="9398" spans="1:20" x14ac:dyDescent="0.25">
      <c r="A9398"/>
      <c r="C9398"/>
      <c r="D9398" s="12"/>
      <c r="E9398" s="6"/>
      <c r="F9398" s="6"/>
      <c r="G9398" s="15"/>
      <c r="H9398" s="17"/>
      <c r="M9398" s="3"/>
      <c r="N9398" s="3"/>
      <c r="O9398" s="3"/>
      <c r="P9398" s="3"/>
      <c r="Q9398" s="18"/>
      <c r="R9398" s="3"/>
      <c r="S9398" s="3"/>
      <c r="T9398" s="3"/>
    </row>
    <row r="9399" spans="1:20" x14ac:dyDescent="0.25">
      <c r="A9399"/>
      <c r="C9399"/>
      <c r="D9399" s="12"/>
      <c r="E9399" s="6"/>
      <c r="F9399" s="6"/>
      <c r="G9399" s="15"/>
      <c r="H9399" s="17"/>
      <c r="M9399" s="3"/>
      <c r="N9399" s="3"/>
      <c r="O9399" s="3"/>
      <c r="P9399" s="3"/>
      <c r="Q9399" s="18"/>
      <c r="R9399" s="3"/>
      <c r="S9399" s="3"/>
      <c r="T9399" s="3"/>
    </row>
    <row r="9400" spans="1:20" x14ac:dyDescent="0.25">
      <c r="A9400"/>
      <c r="C9400"/>
      <c r="D9400" s="12"/>
      <c r="E9400" s="6"/>
      <c r="F9400" s="6"/>
      <c r="G9400" s="15"/>
      <c r="H9400" s="17"/>
      <c r="M9400" s="3"/>
      <c r="N9400" s="3"/>
      <c r="O9400" s="3"/>
      <c r="P9400" s="3"/>
      <c r="Q9400" s="18"/>
      <c r="R9400" s="3"/>
      <c r="S9400" s="3"/>
      <c r="T9400" s="3"/>
    </row>
    <row r="9401" spans="1:20" x14ac:dyDescent="0.25">
      <c r="A9401"/>
      <c r="C9401"/>
      <c r="D9401" s="12"/>
      <c r="E9401" s="6"/>
      <c r="F9401" s="6"/>
      <c r="G9401" s="15"/>
      <c r="H9401" s="17"/>
      <c r="M9401" s="3"/>
      <c r="N9401" s="3"/>
      <c r="O9401" s="3"/>
      <c r="P9401" s="3"/>
      <c r="Q9401" s="18"/>
      <c r="R9401" s="3"/>
      <c r="S9401" s="3"/>
      <c r="T9401" s="3"/>
    </row>
    <row r="9402" spans="1:20" x14ac:dyDescent="0.25">
      <c r="A9402"/>
      <c r="C9402"/>
      <c r="D9402" s="12"/>
      <c r="E9402" s="6"/>
      <c r="F9402" s="6"/>
      <c r="G9402" s="15"/>
      <c r="H9402" s="17"/>
      <c r="M9402" s="3"/>
      <c r="N9402" s="3"/>
      <c r="O9402" s="3"/>
      <c r="P9402" s="3"/>
      <c r="Q9402" s="18"/>
      <c r="R9402" s="3"/>
      <c r="S9402" s="3"/>
      <c r="T9402" s="3"/>
    </row>
    <row r="9403" spans="1:20" x14ac:dyDescent="0.25">
      <c r="A9403"/>
      <c r="C9403"/>
      <c r="D9403" s="12"/>
      <c r="E9403" s="6"/>
      <c r="F9403" s="6"/>
      <c r="G9403" s="15"/>
      <c r="H9403" s="17"/>
      <c r="M9403" s="3"/>
      <c r="N9403" s="3"/>
      <c r="O9403" s="3"/>
      <c r="P9403" s="3"/>
      <c r="Q9403" s="18"/>
      <c r="R9403" s="3"/>
      <c r="S9403" s="3"/>
      <c r="T9403" s="3"/>
    </row>
    <row r="9404" spans="1:20" x14ac:dyDescent="0.25">
      <c r="A9404"/>
      <c r="C9404"/>
      <c r="D9404" s="12"/>
      <c r="E9404" s="6"/>
      <c r="F9404" s="6"/>
      <c r="G9404" s="15"/>
      <c r="H9404" s="17"/>
      <c r="M9404" s="3"/>
      <c r="N9404" s="3"/>
      <c r="O9404" s="3"/>
      <c r="P9404" s="3"/>
      <c r="Q9404" s="18"/>
      <c r="R9404" s="3"/>
      <c r="S9404" s="3"/>
      <c r="T9404" s="3"/>
    </row>
    <row r="9405" spans="1:20" x14ac:dyDescent="0.25">
      <c r="A9405"/>
      <c r="C9405"/>
      <c r="D9405" s="12"/>
      <c r="E9405" s="6"/>
      <c r="F9405" s="6"/>
      <c r="G9405" s="15"/>
      <c r="H9405" s="17"/>
      <c r="M9405" s="3"/>
      <c r="N9405" s="3"/>
      <c r="O9405" s="3"/>
      <c r="P9405" s="3"/>
      <c r="Q9405" s="18"/>
      <c r="R9405" s="3"/>
      <c r="S9405" s="3"/>
      <c r="T9405" s="3"/>
    </row>
    <row r="9406" spans="1:20" x14ac:dyDescent="0.25">
      <c r="A9406"/>
      <c r="C9406"/>
      <c r="D9406" s="12"/>
      <c r="E9406" s="6"/>
      <c r="F9406" s="6"/>
      <c r="G9406" s="15"/>
      <c r="H9406" s="17"/>
      <c r="M9406" s="3"/>
      <c r="N9406" s="3"/>
      <c r="O9406" s="3"/>
      <c r="P9406" s="3"/>
      <c r="Q9406" s="18"/>
      <c r="R9406" s="3"/>
      <c r="S9406" s="3"/>
      <c r="T9406" s="3"/>
    </row>
    <row r="9407" spans="1:20" x14ac:dyDescent="0.25">
      <c r="A9407"/>
      <c r="C9407"/>
      <c r="D9407" s="12"/>
      <c r="E9407" s="6"/>
      <c r="F9407" s="6"/>
      <c r="G9407" s="15"/>
      <c r="H9407" s="17"/>
      <c r="M9407" s="3"/>
      <c r="N9407" s="3"/>
      <c r="O9407" s="3"/>
      <c r="P9407" s="3"/>
      <c r="Q9407" s="18"/>
      <c r="R9407" s="3"/>
      <c r="S9407" s="3"/>
      <c r="T9407" s="3"/>
    </row>
    <row r="9408" spans="1:20" x14ac:dyDescent="0.25">
      <c r="A9408"/>
      <c r="C9408"/>
      <c r="D9408" s="12"/>
      <c r="E9408" s="6"/>
      <c r="F9408" s="6"/>
      <c r="G9408" s="15"/>
      <c r="H9408" s="17"/>
      <c r="M9408" s="3"/>
      <c r="N9408" s="3"/>
      <c r="O9408" s="3"/>
      <c r="P9408" s="3"/>
      <c r="Q9408" s="18"/>
      <c r="R9408" s="3"/>
      <c r="S9408" s="3"/>
      <c r="T9408" s="3"/>
    </row>
    <row r="9409" spans="1:20" x14ac:dyDescent="0.25">
      <c r="A9409"/>
      <c r="C9409"/>
      <c r="D9409" s="12"/>
      <c r="E9409" s="6"/>
      <c r="F9409" s="6"/>
      <c r="G9409" s="15"/>
      <c r="H9409" s="17"/>
      <c r="M9409" s="3"/>
      <c r="N9409" s="3"/>
      <c r="O9409" s="3"/>
      <c r="P9409" s="3"/>
      <c r="Q9409" s="18"/>
      <c r="R9409" s="3"/>
      <c r="S9409" s="3"/>
      <c r="T9409" s="3"/>
    </row>
    <row r="9410" spans="1:20" x14ac:dyDescent="0.25">
      <c r="A9410"/>
      <c r="C9410"/>
      <c r="D9410" s="12"/>
      <c r="E9410" s="6"/>
      <c r="F9410" s="6"/>
      <c r="G9410" s="15"/>
      <c r="H9410" s="17"/>
      <c r="M9410" s="3"/>
      <c r="N9410" s="3"/>
      <c r="O9410" s="3"/>
      <c r="P9410" s="3"/>
      <c r="Q9410" s="18"/>
      <c r="R9410" s="3"/>
      <c r="S9410" s="3"/>
      <c r="T9410" s="3"/>
    </row>
    <row r="9411" spans="1:20" x14ac:dyDescent="0.25">
      <c r="A9411"/>
      <c r="C9411"/>
      <c r="D9411" s="12"/>
      <c r="E9411" s="6"/>
      <c r="F9411" s="6"/>
      <c r="G9411" s="15"/>
      <c r="H9411" s="17"/>
      <c r="M9411" s="3"/>
      <c r="N9411" s="3"/>
      <c r="O9411" s="3"/>
      <c r="P9411" s="3"/>
      <c r="Q9411" s="18"/>
      <c r="R9411" s="3"/>
      <c r="S9411" s="3"/>
      <c r="T9411" s="3"/>
    </row>
    <row r="9412" spans="1:20" x14ac:dyDescent="0.25">
      <c r="A9412"/>
      <c r="C9412"/>
      <c r="D9412" s="12"/>
      <c r="E9412" s="6"/>
      <c r="F9412" s="6"/>
      <c r="G9412" s="15"/>
      <c r="H9412" s="17"/>
      <c r="M9412" s="3"/>
      <c r="N9412" s="3"/>
      <c r="O9412" s="3"/>
      <c r="P9412" s="3"/>
      <c r="Q9412" s="18"/>
      <c r="R9412" s="3"/>
      <c r="S9412" s="3"/>
      <c r="T9412" s="3"/>
    </row>
    <row r="9413" spans="1:20" x14ac:dyDescent="0.25">
      <c r="A9413"/>
      <c r="C9413"/>
      <c r="D9413" s="12"/>
      <c r="E9413" s="6"/>
      <c r="F9413" s="6"/>
      <c r="G9413" s="15"/>
      <c r="H9413" s="17"/>
      <c r="M9413" s="3"/>
      <c r="N9413" s="3"/>
      <c r="O9413" s="3"/>
      <c r="P9413" s="3"/>
      <c r="Q9413" s="18"/>
      <c r="R9413" s="3"/>
      <c r="S9413" s="3"/>
      <c r="T9413" s="3"/>
    </row>
    <row r="9414" spans="1:20" x14ac:dyDescent="0.25">
      <c r="A9414"/>
      <c r="C9414"/>
      <c r="D9414" s="12"/>
      <c r="E9414" s="6"/>
      <c r="F9414" s="6"/>
      <c r="G9414" s="15"/>
      <c r="H9414" s="17"/>
      <c r="M9414" s="3"/>
      <c r="N9414" s="3"/>
      <c r="O9414" s="3"/>
      <c r="P9414" s="3"/>
      <c r="Q9414" s="18"/>
      <c r="R9414" s="3"/>
      <c r="S9414" s="3"/>
      <c r="T9414" s="3"/>
    </row>
    <row r="9415" spans="1:20" x14ac:dyDescent="0.25">
      <c r="A9415"/>
      <c r="C9415"/>
      <c r="D9415" s="12"/>
      <c r="E9415" s="6"/>
      <c r="F9415" s="6"/>
      <c r="G9415" s="15"/>
      <c r="H9415" s="17"/>
      <c r="M9415" s="3"/>
      <c r="N9415" s="3"/>
      <c r="O9415" s="3"/>
      <c r="P9415" s="3"/>
      <c r="Q9415" s="18"/>
      <c r="R9415" s="3"/>
      <c r="S9415" s="3"/>
      <c r="T9415" s="3"/>
    </row>
    <row r="9416" spans="1:20" x14ac:dyDescent="0.25">
      <c r="A9416"/>
      <c r="C9416"/>
      <c r="D9416" s="12"/>
      <c r="E9416" s="6"/>
      <c r="F9416" s="6"/>
      <c r="G9416" s="15"/>
      <c r="H9416" s="17"/>
      <c r="M9416" s="3"/>
      <c r="N9416" s="3"/>
      <c r="O9416" s="3"/>
      <c r="P9416" s="3"/>
      <c r="Q9416" s="18"/>
      <c r="R9416" s="3"/>
      <c r="S9416" s="3"/>
      <c r="T9416" s="3"/>
    </row>
    <row r="9417" spans="1:20" x14ac:dyDescent="0.25">
      <c r="A9417"/>
      <c r="C9417"/>
      <c r="D9417" s="12"/>
      <c r="E9417" s="6"/>
      <c r="F9417" s="6"/>
      <c r="G9417" s="15"/>
      <c r="H9417" s="17"/>
      <c r="M9417" s="3"/>
      <c r="N9417" s="3"/>
      <c r="O9417" s="3"/>
      <c r="P9417" s="3"/>
      <c r="Q9417" s="18"/>
      <c r="R9417" s="3"/>
      <c r="S9417" s="3"/>
      <c r="T9417" s="3"/>
    </row>
    <row r="9418" spans="1:20" x14ac:dyDescent="0.25">
      <c r="A9418"/>
      <c r="C9418"/>
      <c r="D9418" s="12"/>
      <c r="E9418" s="6"/>
      <c r="F9418" s="6"/>
      <c r="G9418" s="15"/>
      <c r="H9418" s="17"/>
      <c r="M9418" s="3"/>
      <c r="N9418" s="3"/>
      <c r="O9418" s="3"/>
      <c r="P9418" s="3"/>
      <c r="Q9418" s="18"/>
      <c r="R9418" s="3"/>
      <c r="S9418" s="3"/>
      <c r="T9418" s="3"/>
    </row>
    <row r="9419" spans="1:20" x14ac:dyDescent="0.25">
      <c r="A9419"/>
      <c r="C9419"/>
      <c r="D9419" s="12"/>
      <c r="E9419" s="6"/>
      <c r="F9419" s="6"/>
      <c r="G9419" s="15"/>
      <c r="H9419" s="17"/>
      <c r="M9419" s="3"/>
      <c r="N9419" s="3"/>
      <c r="O9419" s="3"/>
      <c r="P9419" s="3"/>
      <c r="Q9419" s="18"/>
      <c r="R9419" s="3"/>
      <c r="S9419" s="3"/>
      <c r="T9419" s="3"/>
    </row>
    <row r="9420" spans="1:20" x14ac:dyDescent="0.25">
      <c r="A9420"/>
      <c r="C9420"/>
      <c r="D9420" s="12"/>
      <c r="E9420" s="6"/>
      <c r="F9420" s="6"/>
      <c r="G9420" s="15"/>
      <c r="H9420" s="17"/>
      <c r="M9420" s="3"/>
      <c r="N9420" s="3"/>
      <c r="O9420" s="3"/>
      <c r="P9420" s="3"/>
      <c r="Q9420" s="18"/>
      <c r="R9420" s="3"/>
      <c r="S9420" s="3"/>
      <c r="T9420" s="3"/>
    </row>
    <row r="9421" spans="1:20" x14ac:dyDescent="0.25">
      <c r="A9421"/>
      <c r="C9421"/>
      <c r="D9421" s="12"/>
      <c r="E9421" s="6"/>
      <c r="F9421" s="6"/>
      <c r="G9421" s="15"/>
      <c r="H9421" s="17"/>
      <c r="M9421" s="3"/>
      <c r="N9421" s="3"/>
      <c r="O9421" s="3"/>
      <c r="P9421" s="3"/>
      <c r="Q9421" s="18"/>
      <c r="R9421" s="3"/>
      <c r="S9421" s="3"/>
      <c r="T9421" s="3"/>
    </row>
    <row r="9422" spans="1:20" x14ac:dyDescent="0.25">
      <c r="A9422"/>
      <c r="C9422"/>
      <c r="D9422" s="12"/>
      <c r="E9422" s="6"/>
      <c r="F9422" s="6"/>
      <c r="G9422" s="15"/>
      <c r="H9422" s="17"/>
      <c r="M9422" s="3"/>
      <c r="N9422" s="3"/>
      <c r="O9422" s="3"/>
      <c r="P9422" s="3"/>
      <c r="Q9422" s="18"/>
      <c r="R9422" s="3"/>
      <c r="S9422" s="3"/>
      <c r="T9422" s="3"/>
    </row>
    <row r="9423" spans="1:20" x14ac:dyDescent="0.25">
      <c r="A9423"/>
      <c r="C9423"/>
      <c r="D9423" s="12"/>
      <c r="E9423" s="6"/>
      <c r="F9423" s="6"/>
      <c r="G9423" s="15"/>
      <c r="H9423" s="17"/>
      <c r="M9423" s="3"/>
      <c r="N9423" s="3"/>
      <c r="O9423" s="3"/>
      <c r="P9423" s="3"/>
      <c r="Q9423" s="18"/>
      <c r="R9423" s="3"/>
      <c r="S9423" s="3"/>
      <c r="T9423" s="3"/>
    </row>
    <row r="9424" spans="1:20" x14ac:dyDescent="0.25">
      <c r="A9424"/>
      <c r="C9424"/>
      <c r="D9424" s="12"/>
      <c r="E9424" s="6"/>
      <c r="F9424" s="6"/>
      <c r="G9424" s="15"/>
      <c r="H9424" s="17"/>
      <c r="M9424" s="3"/>
      <c r="N9424" s="3"/>
      <c r="O9424" s="3"/>
      <c r="P9424" s="3"/>
      <c r="Q9424" s="18"/>
      <c r="R9424" s="3"/>
      <c r="S9424" s="3"/>
      <c r="T9424" s="3"/>
    </row>
    <row r="9425" spans="1:20" x14ac:dyDescent="0.25">
      <c r="A9425"/>
      <c r="C9425"/>
      <c r="D9425" s="12"/>
      <c r="E9425" s="6"/>
      <c r="F9425" s="6"/>
      <c r="G9425" s="15"/>
      <c r="H9425" s="17"/>
      <c r="M9425" s="3"/>
      <c r="N9425" s="3"/>
      <c r="O9425" s="3"/>
      <c r="P9425" s="3"/>
      <c r="Q9425" s="18"/>
      <c r="R9425" s="3"/>
      <c r="S9425" s="3"/>
      <c r="T9425" s="3"/>
    </row>
    <row r="9426" spans="1:20" x14ac:dyDescent="0.25">
      <c r="A9426"/>
      <c r="C9426"/>
      <c r="D9426" s="12"/>
      <c r="E9426" s="6"/>
      <c r="F9426" s="6"/>
      <c r="G9426" s="15"/>
      <c r="H9426" s="17"/>
      <c r="M9426" s="3"/>
      <c r="N9426" s="3"/>
      <c r="O9426" s="3"/>
      <c r="P9426" s="3"/>
      <c r="Q9426" s="18"/>
      <c r="R9426" s="3"/>
      <c r="S9426" s="3"/>
      <c r="T9426" s="3"/>
    </row>
    <row r="9427" spans="1:20" x14ac:dyDescent="0.25">
      <c r="A9427"/>
      <c r="C9427"/>
      <c r="D9427" s="12"/>
      <c r="E9427" s="6"/>
      <c r="F9427" s="6"/>
      <c r="G9427" s="15"/>
      <c r="H9427" s="17"/>
      <c r="M9427" s="3"/>
      <c r="N9427" s="3"/>
      <c r="O9427" s="3"/>
      <c r="P9427" s="3"/>
      <c r="Q9427" s="18"/>
      <c r="R9427" s="3"/>
      <c r="S9427" s="3"/>
      <c r="T9427" s="3"/>
    </row>
    <row r="9428" spans="1:20" x14ac:dyDescent="0.25">
      <c r="A9428"/>
      <c r="C9428"/>
      <c r="D9428" s="12"/>
      <c r="E9428" s="6"/>
      <c r="F9428" s="6"/>
      <c r="G9428" s="15"/>
      <c r="H9428" s="17"/>
      <c r="M9428" s="3"/>
      <c r="N9428" s="3"/>
      <c r="O9428" s="3"/>
      <c r="P9428" s="3"/>
      <c r="Q9428" s="18"/>
      <c r="R9428" s="3"/>
      <c r="S9428" s="3"/>
      <c r="T9428" s="3"/>
    </row>
    <row r="9429" spans="1:20" x14ac:dyDescent="0.25">
      <c r="A9429"/>
      <c r="C9429"/>
      <c r="D9429" s="12"/>
      <c r="E9429" s="6"/>
      <c r="F9429" s="6"/>
      <c r="G9429" s="15"/>
      <c r="H9429" s="17"/>
      <c r="M9429" s="3"/>
      <c r="N9429" s="3"/>
      <c r="O9429" s="3"/>
      <c r="P9429" s="3"/>
      <c r="Q9429" s="18"/>
      <c r="R9429" s="3"/>
      <c r="S9429" s="3"/>
      <c r="T9429" s="3"/>
    </row>
    <row r="9430" spans="1:20" x14ac:dyDescent="0.25">
      <c r="A9430"/>
      <c r="C9430"/>
      <c r="D9430" s="12"/>
      <c r="E9430" s="6"/>
      <c r="F9430" s="6"/>
      <c r="G9430" s="15"/>
      <c r="H9430" s="17"/>
      <c r="M9430" s="3"/>
      <c r="N9430" s="3"/>
      <c r="O9430" s="3"/>
      <c r="P9430" s="3"/>
      <c r="Q9430" s="18"/>
      <c r="R9430" s="3"/>
      <c r="S9430" s="3"/>
      <c r="T9430" s="3"/>
    </row>
    <row r="9431" spans="1:20" x14ac:dyDescent="0.25">
      <c r="A9431"/>
      <c r="C9431"/>
      <c r="D9431" s="12"/>
      <c r="E9431" s="6"/>
      <c r="F9431" s="6"/>
      <c r="G9431" s="15"/>
      <c r="H9431" s="17"/>
      <c r="M9431" s="3"/>
      <c r="N9431" s="3"/>
      <c r="O9431" s="3"/>
      <c r="P9431" s="3"/>
      <c r="Q9431" s="18"/>
      <c r="R9431" s="3"/>
      <c r="S9431" s="3"/>
      <c r="T9431" s="3"/>
    </row>
    <row r="9432" spans="1:20" x14ac:dyDescent="0.25">
      <c r="A9432"/>
      <c r="C9432"/>
      <c r="D9432" s="12"/>
      <c r="E9432" s="6"/>
      <c r="F9432" s="6"/>
      <c r="G9432" s="15"/>
      <c r="H9432" s="17"/>
      <c r="M9432" s="3"/>
      <c r="N9432" s="3"/>
      <c r="O9432" s="3"/>
      <c r="P9432" s="3"/>
      <c r="Q9432" s="18"/>
      <c r="R9432" s="3"/>
      <c r="S9432" s="3"/>
      <c r="T9432" s="3"/>
    </row>
    <row r="9433" spans="1:20" x14ac:dyDescent="0.25">
      <c r="A9433"/>
      <c r="C9433"/>
      <c r="D9433" s="12"/>
      <c r="E9433" s="6"/>
      <c r="F9433" s="6"/>
      <c r="G9433" s="15"/>
      <c r="H9433" s="17"/>
      <c r="M9433" s="3"/>
      <c r="N9433" s="3"/>
      <c r="O9433" s="3"/>
      <c r="P9433" s="3"/>
      <c r="Q9433" s="18"/>
      <c r="R9433" s="3"/>
      <c r="S9433" s="3"/>
      <c r="T9433" s="3"/>
    </row>
    <row r="9434" spans="1:20" x14ac:dyDescent="0.25">
      <c r="A9434"/>
      <c r="C9434"/>
      <c r="D9434" s="12"/>
      <c r="E9434" s="6"/>
      <c r="F9434" s="6"/>
      <c r="G9434" s="15"/>
      <c r="H9434" s="17"/>
      <c r="M9434" s="3"/>
      <c r="N9434" s="3"/>
      <c r="O9434" s="3"/>
      <c r="P9434" s="3"/>
      <c r="Q9434" s="18"/>
      <c r="R9434" s="3"/>
      <c r="S9434" s="3"/>
      <c r="T9434" s="3"/>
    </row>
    <row r="9435" spans="1:20" x14ac:dyDescent="0.25">
      <c r="A9435"/>
      <c r="C9435"/>
      <c r="D9435" s="12"/>
      <c r="E9435" s="6"/>
      <c r="F9435" s="6"/>
      <c r="G9435" s="15"/>
      <c r="H9435" s="17"/>
      <c r="M9435" s="3"/>
      <c r="N9435" s="3"/>
      <c r="O9435" s="3"/>
      <c r="P9435" s="3"/>
      <c r="Q9435" s="18"/>
      <c r="R9435" s="3"/>
      <c r="S9435" s="3"/>
      <c r="T9435" s="3"/>
    </row>
    <row r="9436" spans="1:20" x14ac:dyDescent="0.25">
      <c r="A9436"/>
      <c r="C9436"/>
      <c r="D9436" s="12"/>
      <c r="E9436" s="6"/>
      <c r="F9436" s="6"/>
      <c r="G9436" s="15"/>
      <c r="H9436" s="17"/>
      <c r="M9436" s="3"/>
      <c r="N9436" s="3"/>
      <c r="O9436" s="3"/>
      <c r="P9436" s="3"/>
      <c r="Q9436" s="18"/>
      <c r="R9436" s="3"/>
      <c r="S9436" s="3"/>
      <c r="T9436" s="3"/>
    </row>
    <row r="9437" spans="1:20" x14ac:dyDescent="0.25">
      <c r="A9437"/>
      <c r="C9437"/>
      <c r="D9437" s="12"/>
      <c r="E9437" s="6"/>
      <c r="F9437" s="6"/>
      <c r="G9437" s="15"/>
      <c r="H9437" s="17"/>
      <c r="M9437" s="3"/>
      <c r="N9437" s="3"/>
      <c r="O9437" s="3"/>
      <c r="P9437" s="3"/>
      <c r="Q9437" s="18"/>
      <c r="R9437" s="3"/>
      <c r="S9437" s="3"/>
      <c r="T9437" s="3"/>
    </row>
    <row r="9438" spans="1:20" x14ac:dyDescent="0.25">
      <c r="A9438"/>
      <c r="C9438"/>
      <c r="D9438" s="12"/>
      <c r="E9438" s="6"/>
      <c r="F9438" s="6"/>
      <c r="G9438" s="15"/>
      <c r="H9438" s="17"/>
      <c r="M9438" s="3"/>
      <c r="N9438" s="3"/>
      <c r="O9438" s="3"/>
      <c r="P9438" s="3"/>
      <c r="Q9438" s="18"/>
      <c r="R9438" s="3"/>
      <c r="S9438" s="3"/>
      <c r="T9438" s="3"/>
    </row>
    <row r="9439" spans="1:20" x14ac:dyDescent="0.25">
      <c r="A9439"/>
      <c r="C9439"/>
      <c r="D9439" s="12"/>
      <c r="E9439" s="6"/>
      <c r="F9439" s="6"/>
      <c r="G9439" s="15"/>
      <c r="H9439" s="17"/>
      <c r="M9439" s="3"/>
      <c r="N9439" s="3"/>
      <c r="O9439" s="3"/>
      <c r="P9439" s="3"/>
      <c r="Q9439" s="18"/>
      <c r="R9439" s="3"/>
      <c r="S9439" s="3"/>
      <c r="T9439" s="3"/>
    </row>
    <row r="9440" spans="1:20" x14ac:dyDescent="0.25">
      <c r="A9440"/>
      <c r="C9440"/>
      <c r="D9440" s="12"/>
      <c r="E9440" s="6"/>
      <c r="F9440" s="6"/>
      <c r="G9440" s="15"/>
      <c r="H9440" s="17"/>
      <c r="M9440" s="3"/>
      <c r="N9440" s="3"/>
      <c r="O9440" s="3"/>
      <c r="P9440" s="3"/>
      <c r="Q9440" s="18"/>
      <c r="R9440" s="3"/>
      <c r="S9440" s="3"/>
      <c r="T9440" s="3"/>
    </row>
    <row r="9441" spans="1:20" x14ac:dyDescent="0.25">
      <c r="A9441"/>
      <c r="C9441"/>
      <c r="D9441" s="12"/>
      <c r="E9441" s="6"/>
      <c r="F9441" s="6"/>
      <c r="G9441" s="15"/>
      <c r="H9441" s="17"/>
      <c r="M9441" s="3"/>
      <c r="N9441" s="3"/>
      <c r="O9441" s="3"/>
      <c r="P9441" s="3"/>
      <c r="Q9441" s="18"/>
      <c r="R9441" s="3"/>
      <c r="S9441" s="3"/>
      <c r="T9441" s="3"/>
    </row>
    <row r="9442" spans="1:20" x14ac:dyDescent="0.25">
      <c r="A9442"/>
      <c r="C9442"/>
      <c r="D9442" s="12"/>
      <c r="E9442" s="6"/>
      <c r="F9442" s="6"/>
      <c r="G9442" s="15"/>
      <c r="H9442" s="17"/>
      <c r="M9442" s="3"/>
      <c r="N9442" s="3"/>
      <c r="O9442" s="3"/>
      <c r="P9442" s="3"/>
      <c r="Q9442" s="18"/>
      <c r="R9442" s="3"/>
      <c r="S9442" s="3"/>
      <c r="T9442" s="3"/>
    </row>
    <row r="9443" spans="1:20" x14ac:dyDescent="0.25">
      <c r="A9443"/>
      <c r="C9443"/>
      <c r="D9443" s="12"/>
      <c r="E9443" s="6"/>
      <c r="F9443" s="6"/>
      <c r="G9443" s="15"/>
      <c r="H9443" s="17"/>
      <c r="M9443" s="3"/>
      <c r="N9443" s="3"/>
      <c r="O9443" s="3"/>
      <c r="P9443" s="3"/>
      <c r="Q9443" s="18"/>
      <c r="R9443" s="3"/>
      <c r="S9443" s="3"/>
      <c r="T9443" s="3"/>
    </row>
    <row r="9444" spans="1:20" x14ac:dyDescent="0.25">
      <c r="A9444"/>
      <c r="C9444"/>
      <c r="D9444" s="12"/>
      <c r="E9444" s="6"/>
      <c r="F9444" s="6"/>
      <c r="G9444" s="15"/>
      <c r="H9444" s="17"/>
      <c r="M9444" s="3"/>
      <c r="N9444" s="3"/>
      <c r="O9444" s="3"/>
      <c r="P9444" s="3"/>
      <c r="Q9444" s="18"/>
      <c r="R9444" s="3"/>
      <c r="S9444" s="3"/>
      <c r="T9444" s="3"/>
    </row>
    <row r="9445" spans="1:20" x14ac:dyDescent="0.25">
      <c r="A9445"/>
      <c r="C9445"/>
      <c r="D9445" s="12"/>
      <c r="E9445" s="6"/>
      <c r="F9445" s="6"/>
      <c r="G9445" s="15"/>
      <c r="H9445" s="17"/>
      <c r="M9445" s="3"/>
      <c r="N9445" s="3"/>
      <c r="O9445" s="3"/>
      <c r="P9445" s="3"/>
      <c r="Q9445" s="18"/>
      <c r="R9445" s="3"/>
      <c r="S9445" s="3"/>
      <c r="T9445" s="3"/>
    </row>
    <row r="9446" spans="1:20" x14ac:dyDescent="0.25">
      <c r="A9446"/>
      <c r="C9446"/>
      <c r="D9446" s="12"/>
      <c r="E9446" s="6"/>
      <c r="F9446" s="6"/>
      <c r="G9446" s="15"/>
      <c r="H9446" s="17"/>
      <c r="M9446" s="3"/>
      <c r="N9446" s="3"/>
      <c r="O9446" s="3"/>
      <c r="P9446" s="3"/>
      <c r="Q9446" s="18"/>
      <c r="R9446" s="3"/>
      <c r="S9446" s="3"/>
      <c r="T9446" s="3"/>
    </row>
    <row r="9447" spans="1:20" x14ac:dyDescent="0.25">
      <c r="A9447"/>
      <c r="C9447"/>
      <c r="D9447" s="12"/>
      <c r="E9447" s="6"/>
      <c r="F9447" s="6"/>
      <c r="G9447" s="15"/>
      <c r="H9447" s="17"/>
      <c r="M9447" s="3"/>
      <c r="N9447" s="3"/>
      <c r="O9447" s="3"/>
      <c r="P9447" s="3"/>
      <c r="Q9447" s="18"/>
      <c r="R9447" s="3"/>
      <c r="S9447" s="3"/>
      <c r="T9447" s="3"/>
    </row>
    <row r="9448" spans="1:20" x14ac:dyDescent="0.25">
      <c r="A9448"/>
      <c r="C9448"/>
      <c r="D9448" s="12"/>
      <c r="E9448" s="6"/>
      <c r="F9448" s="6"/>
      <c r="G9448" s="15"/>
      <c r="H9448" s="17"/>
      <c r="M9448" s="3"/>
      <c r="N9448" s="3"/>
      <c r="O9448" s="3"/>
      <c r="P9448" s="3"/>
      <c r="Q9448" s="18"/>
      <c r="R9448" s="3"/>
      <c r="S9448" s="3"/>
      <c r="T9448" s="3"/>
    </row>
    <row r="9449" spans="1:20" x14ac:dyDescent="0.25">
      <c r="A9449"/>
      <c r="C9449"/>
      <c r="D9449" s="12"/>
      <c r="E9449" s="6"/>
      <c r="F9449" s="6"/>
      <c r="G9449" s="15"/>
      <c r="H9449" s="17"/>
      <c r="M9449" s="3"/>
      <c r="N9449" s="3"/>
      <c r="O9449" s="3"/>
      <c r="P9449" s="3"/>
      <c r="Q9449" s="18"/>
      <c r="R9449" s="3"/>
      <c r="S9449" s="3"/>
      <c r="T9449" s="3"/>
    </row>
    <row r="9450" spans="1:20" x14ac:dyDescent="0.25">
      <c r="A9450"/>
      <c r="C9450"/>
      <c r="D9450" s="12"/>
      <c r="E9450" s="6"/>
      <c r="F9450" s="6"/>
      <c r="G9450" s="15"/>
      <c r="H9450" s="17"/>
      <c r="M9450" s="3"/>
      <c r="N9450" s="3"/>
      <c r="O9450" s="3"/>
      <c r="P9450" s="3"/>
      <c r="Q9450" s="18"/>
      <c r="R9450" s="3"/>
      <c r="S9450" s="3"/>
      <c r="T9450" s="3"/>
    </row>
    <row r="9451" spans="1:20" x14ac:dyDescent="0.25">
      <c r="A9451"/>
      <c r="C9451"/>
      <c r="D9451" s="12"/>
      <c r="E9451" s="6"/>
      <c r="F9451" s="6"/>
      <c r="G9451" s="15"/>
      <c r="H9451" s="17"/>
      <c r="M9451" s="3"/>
      <c r="N9451" s="3"/>
      <c r="O9451" s="3"/>
      <c r="P9451" s="3"/>
      <c r="Q9451" s="18"/>
      <c r="R9451" s="3"/>
      <c r="S9451" s="3"/>
      <c r="T9451" s="3"/>
    </row>
    <row r="9452" spans="1:20" x14ac:dyDescent="0.25">
      <c r="A9452"/>
      <c r="C9452"/>
      <c r="D9452" s="12"/>
      <c r="E9452" s="6"/>
      <c r="F9452" s="6"/>
      <c r="G9452" s="15"/>
      <c r="H9452" s="17"/>
      <c r="M9452" s="3"/>
      <c r="N9452" s="3"/>
      <c r="O9452" s="3"/>
      <c r="P9452" s="3"/>
      <c r="Q9452" s="18"/>
      <c r="R9452" s="3"/>
      <c r="S9452" s="3"/>
      <c r="T9452" s="3"/>
    </row>
    <row r="9453" spans="1:20" x14ac:dyDescent="0.25">
      <c r="A9453"/>
      <c r="C9453"/>
      <c r="D9453" s="12"/>
      <c r="E9453" s="6"/>
      <c r="F9453" s="6"/>
      <c r="G9453" s="15"/>
      <c r="H9453" s="17"/>
      <c r="M9453" s="3"/>
      <c r="N9453" s="3"/>
      <c r="O9453" s="3"/>
      <c r="P9453" s="3"/>
      <c r="Q9453" s="18"/>
      <c r="R9453" s="3"/>
      <c r="S9453" s="3"/>
      <c r="T9453" s="3"/>
    </row>
    <row r="9454" spans="1:20" x14ac:dyDescent="0.25">
      <c r="A9454"/>
      <c r="C9454"/>
      <c r="D9454" s="12"/>
      <c r="E9454" s="6"/>
      <c r="F9454" s="6"/>
      <c r="G9454" s="15"/>
      <c r="H9454" s="17"/>
      <c r="M9454" s="3"/>
      <c r="N9454" s="3"/>
      <c r="O9454" s="3"/>
      <c r="P9454" s="3"/>
      <c r="Q9454" s="18"/>
      <c r="R9454" s="3"/>
      <c r="S9454" s="3"/>
      <c r="T9454" s="3"/>
    </row>
    <row r="9455" spans="1:20" x14ac:dyDescent="0.25">
      <c r="A9455"/>
      <c r="C9455"/>
      <c r="D9455" s="12"/>
      <c r="E9455" s="6"/>
      <c r="F9455" s="6"/>
      <c r="G9455" s="15"/>
      <c r="H9455" s="17"/>
      <c r="M9455" s="3"/>
      <c r="N9455" s="3"/>
      <c r="O9455" s="3"/>
      <c r="P9455" s="3"/>
      <c r="Q9455" s="18"/>
      <c r="R9455" s="3"/>
      <c r="S9455" s="3"/>
      <c r="T9455" s="3"/>
    </row>
    <row r="9456" spans="1:20" x14ac:dyDescent="0.25">
      <c r="A9456"/>
      <c r="C9456"/>
      <c r="D9456" s="12"/>
      <c r="E9456" s="6"/>
      <c r="F9456" s="6"/>
      <c r="G9456" s="15"/>
      <c r="H9456" s="17"/>
      <c r="M9456" s="3"/>
      <c r="N9456" s="3"/>
      <c r="O9456" s="3"/>
      <c r="P9456" s="3"/>
      <c r="Q9456" s="18"/>
      <c r="R9456" s="3"/>
      <c r="S9456" s="3"/>
      <c r="T9456" s="3"/>
    </row>
    <row r="9457" spans="1:20" x14ac:dyDescent="0.25">
      <c r="A9457"/>
      <c r="C9457"/>
      <c r="D9457" s="12"/>
      <c r="E9457" s="6"/>
      <c r="F9457" s="6"/>
      <c r="G9457" s="15"/>
      <c r="H9457" s="17"/>
      <c r="M9457" s="3"/>
      <c r="N9457" s="3"/>
      <c r="O9457" s="3"/>
      <c r="P9457" s="3"/>
      <c r="Q9457" s="18"/>
      <c r="R9457" s="3"/>
      <c r="S9457" s="3"/>
      <c r="T9457" s="3"/>
    </row>
    <row r="9458" spans="1:20" x14ac:dyDescent="0.25">
      <c r="A9458"/>
      <c r="C9458"/>
      <c r="D9458" s="12"/>
      <c r="E9458" s="6"/>
      <c r="F9458" s="6"/>
      <c r="G9458" s="15"/>
      <c r="H9458" s="17"/>
      <c r="M9458" s="3"/>
      <c r="N9458" s="3"/>
      <c r="O9458" s="3"/>
      <c r="P9458" s="3"/>
      <c r="Q9458" s="18"/>
      <c r="R9458" s="3"/>
      <c r="S9458" s="3"/>
      <c r="T9458" s="3"/>
    </row>
    <row r="9459" spans="1:20" x14ac:dyDescent="0.25">
      <c r="A9459"/>
      <c r="C9459"/>
      <c r="D9459" s="12"/>
      <c r="E9459" s="6"/>
      <c r="F9459" s="6"/>
      <c r="G9459" s="15"/>
      <c r="H9459" s="17"/>
      <c r="M9459" s="3"/>
      <c r="N9459" s="3"/>
      <c r="O9459" s="3"/>
      <c r="P9459" s="3"/>
      <c r="Q9459" s="18"/>
      <c r="R9459" s="3"/>
      <c r="S9459" s="3"/>
      <c r="T9459" s="3"/>
    </row>
    <row r="9460" spans="1:20" x14ac:dyDescent="0.25">
      <c r="A9460"/>
      <c r="C9460"/>
      <c r="D9460" s="12"/>
      <c r="E9460" s="6"/>
      <c r="F9460" s="6"/>
      <c r="G9460" s="15"/>
      <c r="H9460" s="17"/>
      <c r="M9460" s="3"/>
      <c r="N9460" s="3"/>
      <c r="O9460" s="3"/>
      <c r="P9460" s="3"/>
      <c r="Q9460" s="18"/>
      <c r="R9460" s="3"/>
      <c r="S9460" s="3"/>
      <c r="T9460" s="3"/>
    </row>
    <row r="9461" spans="1:20" x14ac:dyDescent="0.25">
      <c r="A9461"/>
      <c r="C9461"/>
      <c r="D9461" s="12"/>
      <c r="E9461" s="6"/>
      <c r="F9461" s="6"/>
      <c r="G9461" s="15"/>
      <c r="H9461" s="17"/>
      <c r="M9461" s="3"/>
      <c r="N9461" s="3"/>
      <c r="O9461" s="3"/>
      <c r="P9461" s="3"/>
      <c r="Q9461" s="18"/>
      <c r="R9461" s="3"/>
      <c r="S9461" s="3"/>
      <c r="T9461" s="3"/>
    </row>
    <row r="9462" spans="1:20" x14ac:dyDescent="0.25">
      <c r="A9462"/>
      <c r="C9462"/>
      <c r="D9462" s="12"/>
      <c r="E9462" s="6"/>
      <c r="F9462" s="6"/>
      <c r="G9462" s="15"/>
      <c r="H9462" s="17"/>
      <c r="M9462" s="3"/>
      <c r="N9462" s="3"/>
      <c r="O9462" s="3"/>
      <c r="P9462" s="3"/>
      <c r="Q9462" s="18"/>
      <c r="R9462" s="3"/>
      <c r="S9462" s="3"/>
      <c r="T9462" s="3"/>
    </row>
    <row r="9463" spans="1:20" x14ac:dyDescent="0.25">
      <c r="A9463"/>
      <c r="C9463"/>
      <c r="D9463" s="12"/>
      <c r="E9463" s="6"/>
      <c r="F9463" s="6"/>
      <c r="G9463" s="15"/>
      <c r="H9463" s="17"/>
      <c r="M9463" s="3"/>
      <c r="N9463" s="3"/>
      <c r="O9463" s="3"/>
      <c r="P9463" s="3"/>
      <c r="Q9463" s="18"/>
      <c r="R9463" s="3"/>
      <c r="S9463" s="3"/>
      <c r="T9463" s="3"/>
    </row>
    <row r="9464" spans="1:20" x14ac:dyDescent="0.25">
      <c r="A9464"/>
      <c r="C9464"/>
      <c r="D9464" s="12"/>
      <c r="E9464" s="6"/>
      <c r="F9464" s="6"/>
      <c r="G9464" s="15"/>
      <c r="H9464" s="17"/>
      <c r="M9464" s="3"/>
      <c r="N9464" s="3"/>
      <c r="O9464" s="3"/>
      <c r="P9464" s="3"/>
      <c r="Q9464" s="18"/>
      <c r="R9464" s="3"/>
      <c r="S9464" s="3"/>
      <c r="T9464" s="3"/>
    </row>
    <row r="9465" spans="1:20" x14ac:dyDescent="0.25">
      <c r="A9465"/>
      <c r="C9465"/>
      <c r="D9465" s="12"/>
      <c r="E9465" s="6"/>
      <c r="F9465" s="6"/>
      <c r="G9465" s="15"/>
      <c r="H9465" s="17"/>
      <c r="M9465" s="3"/>
      <c r="N9465" s="3"/>
      <c r="O9465" s="3"/>
      <c r="P9465" s="3"/>
      <c r="Q9465" s="18"/>
      <c r="R9465" s="3"/>
      <c r="S9465" s="3"/>
      <c r="T9465" s="3"/>
    </row>
    <row r="9466" spans="1:20" x14ac:dyDescent="0.25">
      <c r="A9466"/>
      <c r="C9466"/>
      <c r="D9466" s="12"/>
      <c r="E9466" s="6"/>
      <c r="F9466" s="6"/>
      <c r="G9466" s="15"/>
      <c r="H9466" s="17"/>
      <c r="M9466" s="3"/>
      <c r="N9466" s="3"/>
      <c r="O9466" s="3"/>
      <c r="P9466" s="3"/>
      <c r="Q9466" s="18"/>
      <c r="R9466" s="3"/>
      <c r="S9466" s="3"/>
      <c r="T9466" s="3"/>
    </row>
    <row r="9467" spans="1:20" x14ac:dyDescent="0.25">
      <c r="A9467"/>
      <c r="C9467"/>
      <c r="D9467" s="12"/>
      <c r="E9467" s="6"/>
      <c r="F9467" s="6"/>
      <c r="G9467" s="15"/>
      <c r="H9467" s="17"/>
      <c r="M9467" s="3"/>
      <c r="N9467" s="3"/>
      <c r="O9467" s="3"/>
      <c r="P9467" s="3"/>
      <c r="Q9467" s="18"/>
      <c r="R9467" s="3"/>
      <c r="S9467" s="3"/>
      <c r="T9467" s="3"/>
    </row>
    <row r="9468" spans="1:20" x14ac:dyDescent="0.25">
      <c r="A9468"/>
      <c r="C9468"/>
      <c r="D9468" s="12"/>
      <c r="E9468" s="6"/>
      <c r="F9468" s="6"/>
      <c r="G9468" s="15"/>
      <c r="H9468" s="17"/>
      <c r="M9468" s="3"/>
      <c r="N9468" s="3"/>
      <c r="O9468" s="3"/>
      <c r="P9468" s="3"/>
      <c r="Q9468" s="18"/>
      <c r="R9468" s="3"/>
      <c r="S9468" s="3"/>
      <c r="T9468" s="3"/>
    </row>
    <row r="9469" spans="1:20" x14ac:dyDescent="0.25">
      <c r="A9469"/>
      <c r="C9469"/>
      <c r="D9469" s="12"/>
      <c r="E9469" s="6"/>
      <c r="F9469" s="6"/>
      <c r="G9469" s="15"/>
      <c r="H9469" s="17"/>
      <c r="M9469" s="3"/>
      <c r="N9469" s="3"/>
      <c r="O9469" s="3"/>
      <c r="P9469" s="3"/>
      <c r="Q9469" s="18"/>
      <c r="R9469" s="3"/>
      <c r="S9469" s="3"/>
      <c r="T9469" s="3"/>
    </row>
    <row r="9470" spans="1:20" x14ac:dyDescent="0.25">
      <c r="A9470"/>
      <c r="C9470"/>
      <c r="D9470" s="12"/>
      <c r="E9470" s="6"/>
      <c r="F9470" s="6"/>
      <c r="G9470" s="15"/>
      <c r="H9470" s="17"/>
      <c r="M9470" s="3"/>
      <c r="N9470" s="3"/>
      <c r="O9470" s="3"/>
      <c r="P9470" s="3"/>
      <c r="Q9470" s="18"/>
      <c r="R9470" s="3"/>
      <c r="S9470" s="3"/>
      <c r="T9470" s="3"/>
    </row>
    <row r="9471" spans="1:20" x14ac:dyDescent="0.25">
      <c r="A9471"/>
      <c r="C9471"/>
      <c r="D9471" s="12"/>
      <c r="E9471" s="6"/>
      <c r="F9471" s="6"/>
      <c r="G9471" s="15"/>
      <c r="H9471" s="17"/>
      <c r="M9471" s="3"/>
      <c r="N9471" s="3"/>
      <c r="O9471" s="3"/>
      <c r="P9471" s="3"/>
      <c r="Q9471" s="18"/>
      <c r="R9471" s="3"/>
      <c r="S9471" s="3"/>
      <c r="T9471" s="3"/>
    </row>
    <row r="9472" spans="1:20" x14ac:dyDescent="0.25">
      <c r="A9472"/>
      <c r="C9472"/>
      <c r="D9472" s="12"/>
      <c r="E9472" s="6"/>
      <c r="F9472" s="6"/>
      <c r="G9472" s="15"/>
      <c r="H9472" s="17"/>
      <c r="M9472" s="3"/>
      <c r="N9472" s="3"/>
      <c r="O9472" s="3"/>
      <c r="P9472" s="3"/>
      <c r="Q9472" s="18"/>
      <c r="R9472" s="3"/>
      <c r="S9472" s="3"/>
      <c r="T9472" s="3"/>
    </row>
    <row r="9473" spans="1:20" x14ac:dyDescent="0.25">
      <c r="A9473"/>
      <c r="C9473"/>
      <c r="D9473" s="12"/>
      <c r="E9473" s="6"/>
      <c r="F9473" s="6"/>
      <c r="G9473" s="15"/>
      <c r="H9473" s="17"/>
      <c r="M9473" s="3"/>
      <c r="N9473" s="3"/>
      <c r="O9473" s="3"/>
      <c r="P9473" s="3"/>
      <c r="Q9473" s="18"/>
      <c r="R9473" s="3"/>
      <c r="S9473" s="3"/>
      <c r="T9473" s="3"/>
    </row>
    <row r="9474" spans="1:20" x14ac:dyDescent="0.25">
      <c r="A9474"/>
      <c r="C9474"/>
      <c r="D9474" s="12"/>
      <c r="E9474" s="6"/>
      <c r="F9474" s="6"/>
      <c r="G9474" s="15"/>
      <c r="H9474" s="17"/>
      <c r="M9474" s="3"/>
      <c r="N9474" s="3"/>
      <c r="O9474" s="3"/>
      <c r="P9474" s="3"/>
      <c r="Q9474" s="18"/>
      <c r="R9474" s="3"/>
      <c r="S9474" s="3"/>
      <c r="T9474" s="3"/>
    </row>
    <row r="9475" spans="1:20" x14ac:dyDescent="0.25">
      <c r="A9475"/>
      <c r="C9475"/>
      <c r="D9475" s="12"/>
      <c r="E9475" s="6"/>
      <c r="F9475" s="6"/>
      <c r="G9475" s="15"/>
      <c r="H9475" s="17"/>
      <c r="M9475" s="3"/>
      <c r="N9475" s="3"/>
      <c r="O9475" s="3"/>
      <c r="P9475" s="3"/>
      <c r="Q9475" s="18"/>
      <c r="R9475" s="3"/>
      <c r="S9475" s="3"/>
      <c r="T9475" s="3"/>
    </row>
    <row r="9476" spans="1:20" x14ac:dyDescent="0.25">
      <c r="A9476"/>
      <c r="C9476"/>
      <c r="D9476" s="12"/>
      <c r="E9476" s="6"/>
      <c r="F9476" s="6"/>
      <c r="G9476" s="15"/>
      <c r="H9476" s="17"/>
      <c r="M9476" s="3"/>
      <c r="N9476" s="3"/>
      <c r="O9476" s="3"/>
      <c r="P9476" s="3"/>
      <c r="Q9476" s="18"/>
      <c r="R9476" s="3"/>
      <c r="S9476" s="3"/>
      <c r="T9476" s="3"/>
    </row>
    <row r="9477" spans="1:20" x14ac:dyDescent="0.25">
      <c r="A9477"/>
      <c r="C9477"/>
      <c r="D9477" s="12"/>
      <c r="E9477" s="6"/>
      <c r="F9477" s="6"/>
      <c r="G9477" s="15"/>
      <c r="H9477" s="17"/>
      <c r="M9477" s="3"/>
      <c r="N9477" s="3"/>
      <c r="O9477" s="3"/>
      <c r="P9477" s="3"/>
      <c r="Q9477" s="18"/>
      <c r="R9477" s="3"/>
      <c r="S9477" s="3"/>
      <c r="T9477" s="3"/>
    </row>
    <row r="9478" spans="1:20" x14ac:dyDescent="0.25">
      <c r="A9478"/>
      <c r="C9478"/>
      <c r="D9478" s="12"/>
      <c r="E9478" s="6"/>
      <c r="F9478" s="6"/>
      <c r="G9478" s="15"/>
      <c r="H9478" s="17"/>
      <c r="M9478" s="3"/>
      <c r="N9478" s="3"/>
      <c r="O9478" s="3"/>
      <c r="P9478" s="3"/>
      <c r="Q9478" s="18"/>
      <c r="R9478" s="3"/>
      <c r="S9478" s="3"/>
      <c r="T9478" s="3"/>
    </row>
    <row r="9479" spans="1:20" x14ac:dyDescent="0.25">
      <c r="A9479"/>
      <c r="C9479"/>
      <c r="D9479" s="12"/>
      <c r="E9479" s="6"/>
      <c r="F9479" s="6"/>
      <c r="G9479" s="15"/>
      <c r="H9479" s="17"/>
      <c r="M9479" s="3"/>
      <c r="N9479" s="3"/>
      <c r="O9479" s="3"/>
      <c r="P9479" s="3"/>
      <c r="Q9479" s="18"/>
      <c r="R9479" s="3"/>
      <c r="S9479" s="3"/>
      <c r="T9479" s="3"/>
    </row>
    <row r="9480" spans="1:20" x14ac:dyDescent="0.25">
      <c r="A9480"/>
      <c r="C9480"/>
      <c r="D9480" s="12"/>
      <c r="E9480" s="6"/>
      <c r="F9480" s="6"/>
      <c r="G9480" s="15"/>
      <c r="H9480" s="17"/>
      <c r="M9480" s="3"/>
      <c r="N9480" s="3"/>
      <c r="O9480" s="3"/>
      <c r="P9480" s="3"/>
      <c r="Q9480" s="18"/>
      <c r="R9480" s="3"/>
      <c r="S9480" s="3"/>
      <c r="T9480" s="3"/>
    </row>
    <row r="9481" spans="1:20" x14ac:dyDescent="0.25">
      <c r="A9481"/>
      <c r="C9481"/>
      <c r="D9481" s="12"/>
      <c r="E9481" s="6"/>
      <c r="F9481" s="6"/>
      <c r="G9481" s="15"/>
      <c r="H9481" s="17"/>
      <c r="M9481" s="3"/>
      <c r="N9481" s="3"/>
      <c r="O9481" s="3"/>
      <c r="P9481" s="3"/>
      <c r="Q9481" s="18"/>
      <c r="R9481" s="3"/>
      <c r="S9481" s="3"/>
      <c r="T9481" s="3"/>
    </row>
    <row r="9482" spans="1:20" x14ac:dyDescent="0.25">
      <c r="A9482"/>
      <c r="C9482"/>
      <c r="D9482" s="12"/>
      <c r="E9482" s="6"/>
      <c r="F9482" s="6"/>
      <c r="G9482" s="15"/>
      <c r="H9482" s="17"/>
      <c r="M9482" s="3"/>
      <c r="N9482" s="3"/>
      <c r="O9482" s="3"/>
      <c r="P9482" s="3"/>
      <c r="Q9482" s="18"/>
      <c r="R9482" s="3"/>
      <c r="S9482" s="3"/>
      <c r="T9482" s="3"/>
    </row>
    <row r="9483" spans="1:20" x14ac:dyDescent="0.25">
      <c r="A9483"/>
      <c r="C9483"/>
      <c r="D9483" s="12"/>
      <c r="E9483" s="6"/>
      <c r="F9483" s="6"/>
      <c r="G9483" s="15"/>
      <c r="H9483" s="17"/>
      <c r="M9483" s="3"/>
      <c r="N9483" s="3"/>
      <c r="O9483" s="3"/>
      <c r="P9483" s="3"/>
      <c r="Q9483" s="18"/>
      <c r="R9483" s="3"/>
      <c r="S9483" s="3"/>
      <c r="T9483" s="3"/>
    </row>
    <row r="9484" spans="1:20" x14ac:dyDescent="0.25">
      <c r="A9484"/>
      <c r="C9484"/>
      <c r="D9484" s="12"/>
      <c r="E9484" s="6"/>
      <c r="F9484" s="6"/>
      <c r="G9484" s="15"/>
      <c r="H9484" s="17"/>
      <c r="M9484" s="3"/>
      <c r="N9484" s="3"/>
      <c r="O9484" s="3"/>
      <c r="P9484" s="3"/>
      <c r="Q9484" s="18"/>
      <c r="R9484" s="3"/>
      <c r="S9484" s="3"/>
      <c r="T9484" s="3"/>
    </row>
    <row r="9485" spans="1:20" x14ac:dyDescent="0.25">
      <c r="A9485"/>
      <c r="C9485"/>
      <c r="D9485" s="12"/>
      <c r="E9485" s="6"/>
      <c r="F9485" s="6"/>
      <c r="G9485" s="15"/>
      <c r="H9485" s="17"/>
      <c r="M9485" s="3"/>
      <c r="N9485" s="3"/>
      <c r="O9485" s="3"/>
      <c r="P9485" s="3"/>
      <c r="Q9485" s="18"/>
      <c r="R9485" s="3"/>
      <c r="S9485" s="3"/>
      <c r="T9485" s="3"/>
    </row>
    <row r="9486" spans="1:20" x14ac:dyDescent="0.25">
      <c r="A9486"/>
      <c r="C9486"/>
      <c r="D9486" s="12"/>
      <c r="E9486" s="6"/>
      <c r="F9486" s="6"/>
      <c r="G9486" s="15"/>
      <c r="H9486" s="17"/>
      <c r="M9486" s="3"/>
      <c r="N9486" s="3"/>
      <c r="O9486" s="3"/>
      <c r="P9486" s="3"/>
      <c r="Q9486" s="18"/>
      <c r="R9486" s="3"/>
      <c r="S9486" s="3"/>
      <c r="T9486" s="3"/>
    </row>
    <row r="9487" spans="1:20" x14ac:dyDescent="0.25">
      <c r="A9487"/>
      <c r="C9487"/>
      <c r="D9487" s="12"/>
      <c r="E9487" s="6"/>
      <c r="F9487" s="6"/>
      <c r="G9487" s="15"/>
      <c r="H9487" s="17"/>
      <c r="M9487" s="3"/>
      <c r="N9487" s="3"/>
      <c r="O9487" s="3"/>
      <c r="P9487" s="3"/>
      <c r="Q9487" s="18"/>
      <c r="R9487" s="3"/>
      <c r="S9487" s="3"/>
      <c r="T9487" s="3"/>
    </row>
    <row r="9488" spans="1:20" x14ac:dyDescent="0.25">
      <c r="A9488"/>
      <c r="C9488"/>
      <c r="D9488" s="12"/>
      <c r="E9488" s="6"/>
      <c r="F9488" s="6"/>
      <c r="G9488" s="15"/>
      <c r="H9488" s="17"/>
      <c r="M9488" s="3"/>
      <c r="N9488" s="3"/>
      <c r="O9488" s="3"/>
      <c r="P9488" s="3"/>
      <c r="Q9488" s="18"/>
      <c r="R9488" s="3"/>
      <c r="S9488" s="3"/>
      <c r="T9488" s="3"/>
    </row>
    <row r="9489" spans="1:20" x14ac:dyDescent="0.25">
      <c r="A9489"/>
      <c r="C9489"/>
      <c r="D9489" s="12"/>
      <c r="E9489" s="6"/>
      <c r="F9489" s="6"/>
      <c r="G9489" s="15"/>
      <c r="H9489" s="17"/>
      <c r="M9489" s="3"/>
      <c r="N9489" s="3"/>
      <c r="O9489" s="3"/>
      <c r="P9489" s="3"/>
      <c r="Q9489" s="18"/>
      <c r="R9489" s="3"/>
      <c r="S9489" s="3"/>
      <c r="T9489" s="3"/>
    </row>
    <row r="9490" spans="1:20" x14ac:dyDescent="0.25">
      <c r="A9490"/>
      <c r="C9490"/>
      <c r="D9490" s="12"/>
      <c r="E9490" s="6"/>
      <c r="F9490" s="6"/>
      <c r="G9490" s="15"/>
      <c r="H9490" s="17"/>
      <c r="M9490" s="3"/>
      <c r="N9490" s="3"/>
      <c r="O9490" s="3"/>
      <c r="P9490" s="3"/>
      <c r="Q9490" s="18"/>
      <c r="R9490" s="3"/>
      <c r="S9490" s="3"/>
      <c r="T9490" s="3"/>
    </row>
    <row r="9491" spans="1:20" x14ac:dyDescent="0.25">
      <c r="A9491"/>
      <c r="C9491"/>
      <c r="D9491" s="12"/>
      <c r="E9491" s="6"/>
      <c r="F9491" s="6"/>
      <c r="G9491" s="15"/>
      <c r="H9491" s="17"/>
      <c r="M9491" s="3"/>
      <c r="N9491" s="3"/>
      <c r="O9491" s="3"/>
      <c r="P9491" s="3"/>
      <c r="Q9491" s="18"/>
      <c r="R9491" s="3"/>
      <c r="S9491" s="3"/>
      <c r="T9491" s="3"/>
    </row>
    <row r="9492" spans="1:20" x14ac:dyDescent="0.25">
      <c r="A9492"/>
      <c r="C9492"/>
      <c r="D9492" s="12"/>
      <c r="E9492" s="6"/>
      <c r="F9492" s="6"/>
      <c r="G9492" s="15"/>
      <c r="H9492" s="17"/>
      <c r="M9492" s="3"/>
      <c r="N9492" s="3"/>
      <c r="O9492" s="3"/>
      <c r="P9492" s="3"/>
      <c r="Q9492" s="18"/>
      <c r="R9492" s="3"/>
      <c r="S9492" s="3"/>
      <c r="T9492" s="3"/>
    </row>
    <row r="9493" spans="1:20" x14ac:dyDescent="0.25">
      <c r="A9493"/>
      <c r="C9493"/>
      <c r="D9493" s="12"/>
      <c r="E9493" s="6"/>
      <c r="F9493" s="6"/>
      <c r="G9493" s="15"/>
      <c r="H9493" s="17"/>
      <c r="M9493" s="3"/>
      <c r="N9493" s="3"/>
      <c r="O9493" s="3"/>
      <c r="P9493" s="3"/>
      <c r="Q9493" s="18"/>
      <c r="R9493" s="3"/>
      <c r="S9493" s="3"/>
      <c r="T9493" s="3"/>
    </row>
    <row r="9494" spans="1:20" x14ac:dyDescent="0.25">
      <c r="A9494"/>
      <c r="C9494"/>
      <c r="D9494" s="12"/>
      <c r="E9494" s="6"/>
      <c r="F9494" s="6"/>
      <c r="G9494" s="15"/>
      <c r="H9494" s="17"/>
      <c r="M9494" s="3"/>
      <c r="N9494" s="3"/>
      <c r="O9494" s="3"/>
      <c r="P9494" s="3"/>
      <c r="Q9494" s="18"/>
      <c r="R9494" s="3"/>
      <c r="S9494" s="3"/>
      <c r="T9494" s="3"/>
    </row>
    <row r="9495" spans="1:20" x14ac:dyDescent="0.25">
      <c r="A9495"/>
      <c r="C9495"/>
      <c r="D9495" s="12"/>
      <c r="E9495" s="6"/>
      <c r="F9495" s="6"/>
      <c r="G9495" s="15"/>
      <c r="H9495" s="17"/>
      <c r="M9495" s="3"/>
      <c r="N9495" s="3"/>
      <c r="O9495" s="3"/>
      <c r="P9495" s="3"/>
      <c r="Q9495" s="18"/>
      <c r="R9495" s="3"/>
      <c r="S9495" s="3"/>
      <c r="T9495" s="3"/>
    </row>
    <row r="9496" spans="1:20" x14ac:dyDescent="0.25">
      <c r="A9496"/>
      <c r="C9496"/>
      <c r="D9496" s="12"/>
      <c r="E9496" s="6"/>
      <c r="F9496" s="6"/>
      <c r="G9496" s="15"/>
      <c r="H9496" s="17"/>
      <c r="M9496" s="3"/>
      <c r="N9496" s="3"/>
      <c r="O9496" s="3"/>
      <c r="P9496" s="3"/>
      <c r="Q9496" s="18"/>
      <c r="R9496" s="3"/>
      <c r="S9496" s="3"/>
      <c r="T9496" s="3"/>
    </row>
    <row r="9497" spans="1:20" x14ac:dyDescent="0.25">
      <c r="A9497"/>
      <c r="C9497"/>
      <c r="D9497" s="12"/>
      <c r="E9497" s="6"/>
      <c r="F9497" s="6"/>
      <c r="G9497" s="15"/>
      <c r="H9497" s="17"/>
      <c r="M9497" s="3"/>
      <c r="N9497" s="3"/>
      <c r="O9497" s="3"/>
      <c r="P9497" s="3"/>
      <c r="Q9497" s="18"/>
      <c r="R9497" s="3"/>
      <c r="S9497" s="3"/>
      <c r="T9497" s="3"/>
    </row>
    <row r="9498" spans="1:20" x14ac:dyDescent="0.25">
      <c r="A9498"/>
      <c r="C9498"/>
      <c r="D9498" s="12"/>
      <c r="E9498" s="6"/>
      <c r="F9498" s="6"/>
      <c r="G9498" s="15"/>
      <c r="H9498" s="17"/>
      <c r="M9498" s="3"/>
      <c r="N9498" s="3"/>
      <c r="O9498" s="3"/>
      <c r="P9498" s="3"/>
      <c r="Q9498" s="18"/>
      <c r="R9498" s="3"/>
      <c r="S9498" s="3"/>
      <c r="T9498" s="3"/>
    </row>
    <row r="9499" spans="1:20" x14ac:dyDescent="0.25">
      <c r="A9499"/>
      <c r="C9499"/>
      <c r="D9499" s="12"/>
      <c r="E9499" s="6"/>
      <c r="F9499" s="6"/>
      <c r="G9499" s="15"/>
      <c r="H9499" s="17"/>
      <c r="M9499" s="3"/>
      <c r="N9499" s="3"/>
      <c r="O9499" s="3"/>
      <c r="P9499" s="3"/>
      <c r="Q9499" s="18"/>
      <c r="R9499" s="3"/>
      <c r="S9499" s="3"/>
      <c r="T9499" s="3"/>
    </row>
    <row r="9500" spans="1:20" x14ac:dyDescent="0.25">
      <c r="A9500"/>
      <c r="C9500"/>
      <c r="D9500" s="12"/>
      <c r="E9500" s="6"/>
      <c r="F9500" s="6"/>
      <c r="G9500" s="15"/>
      <c r="H9500" s="17"/>
      <c r="M9500" s="3"/>
      <c r="N9500" s="3"/>
      <c r="O9500" s="3"/>
      <c r="P9500" s="3"/>
      <c r="Q9500" s="18"/>
      <c r="R9500" s="3"/>
      <c r="S9500" s="3"/>
      <c r="T9500" s="3"/>
    </row>
    <row r="9501" spans="1:20" x14ac:dyDescent="0.25">
      <c r="A9501"/>
      <c r="C9501"/>
      <c r="D9501" s="12"/>
      <c r="E9501" s="6"/>
      <c r="F9501" s="6"/>
      <c r="G9501" s="15"/>
      <c r="H9501" s="17"/>
      <c r="M9501" s="3"/>
      <c r="N9501" s="3"/>
      <c r="O9501" s="3"/>
      <c r="P9501" s="3"/>
      <c r="Q9501" s="18"/>
      <c r="R9501" s="3"/>
      <c r="S9501" s="3"/>
      <c r="T9501" s="3"/>
    </row>
    <row r="9502" spans="1:20" x14ac:dyDescent="0.25">
      <c r="A9502"/>
      <c r="C9502"/>
      <c r="D9502" s="12"/>
      <c r="E9502" s="6"/>
      <c r="F9502" s="6"/>
      <c r="G9502" s="15"/>
      <c r="H9502" s="17"/>
      <c r="M9502" s="3"/>
      <c r="N9502" s="3"/>
      <c r="O9502" s="3"/>
      <c r="P9502" s="3"/>
      <c r="Q9502" s="18"/>
      <c r="R9502" s="3"/>
      <c r="S9502" s="3"/>
      <c r="T9502" s="3"/>
    </row>
    <row r="9503" spans="1:20" x14ac:dyDescent="0.25">
      <c r="A9503"/>
      <c r="C9503"/>
      <c r="D9503" s="12"/>
      <c r="E9503" s="6"/>
      <c r="F9503" s="6"/>
      <c r="G9503" s="15"/>
      <c r="H9503" s="17"/>
      <c r="M9503" s="3"/>
      <c r="N9503" s="3"/>
      <c r="O9503" s="3"/>
      <c r="P9503" s="3"/>
      <c r="Q9503" s="18"/>
      <c r="R9503" s="3"/>
      <c r="S9503" s="3"/>
      <c r="T9503" s="3"/>
    </row>
    <row r="9504" spans="1:20" x14ac:dyDescent="0.25">
      <c r="A9504"/>
      <c r="C9504"/>
      <c r="D9504" s="12"/>
      <c r="E9504" s="6"/>
      <c r="F9504" s="6"/>
      <c r="G9504" s="15"/>
      <c r="H9504" s="17"/>
      <c r="M9504" s="3"/>
      <c r="N9504" s="3"/>
      <c r="O9504" s="3"/>
      <c r="P9504" s="3"/>
      <c r="Q9504" s="18"/>
      <c r="R9504" s="3"/>
      <c r="S9504" s="3"/>
      <c r="T9504" s="3"/>
    </row>
    <row r="9505" spans="1:20" x14ac:dyDescent="0.25">
      <c r="A9505"/>
      <c r="C9505"/>
      <c r="D9505" s="12"/>
      <c r="E9505" s="6"/>
      <c r="F9505" s="6"/>
      <c r="G9505" s="15"/>
      <c r="H9505" s="17"/>
      <c r="M9505" s="3"/>
      <c r="N9505" s="3"/>
      <c r="O9505" s="3"/>
      <c r="P9505" s="3"/>
      <c r="Q9505" s="18"/>
      <c r="R9505" s="3"/>
      <c r="S9505" s="3"/>
      <c r="T9505" s="3"/>
    </row>
    <row r="9506" spans="1:20" x14ac:dyDescent="0.25">
      <c r="A9506"/>
      <c r="C9506"/>
      <c r="D9506" s="12"/>
      <c r="E9506" s="6"/>
      <c r="F9506" s="6"/>
      <c r="G9506" s="15"/>
      <c r="H9506" s="17"/>
      <c r="M9506" s="3"/>
      <c r="N9506" s="3"/>
      <c r="O9506" s="3"/>
      <c r="P9506" s="3"/>
      <c r="Q9506" s="18"/>
      <c r="R9506" s="3"/>
      <c r="S9506" s="3"/>
      <c r="T9506" s="3"/>
    </row>
    <row r="9507" spans="1:20" x14ac:dyDescent="0.25">
      <c r="A9507"/>
      <c r="C9507"/>
      <c r="D9507" s="12"/>
      <c r="E9507" s="6"/>
      <c r="F9507" s="6"/>
      <c r="G9507" s="15"/>
      <c r="H9507" s="17"/>
      <c r="M9507" s="3"/>
      <c r="N9507" s="3"/>
      <c r="O9507" s="3"/>
      <c r="P9507" s="3"/>
      <c r="Q9507" s="18"/>
      <c r="R9507" s="3"/>
      <c r="S9507" s="3"/>
      <c r="T9507" s="3"/>
    </row>
    <row r="9508" spans="1:20" x14ac:dyDescent="0.25">
      <c r="A9508"/>
      <c r="C9508"/>
      <c r="D9508" s="12"/>
      <c r="E9508" s="6"/>
      <c r="F9508" s="6"/>
      <c r="G9508" s="15"/>
      <c r="H9508" s="17"/>
      <c r="M9508" s="3"/>
      <c r="N9508" s="3"/>
      <c r="O9508" s="3"/>
      <c r="P9508" s="3"/>
      <c r="Q9508" s="18"/>
      <c r="R9508" s="3"/>
      <c r="S9508" s="3"/>
      <c r="T9508" s="3"/>
    </row>
    <row r="9509" spans="1:20" x14ac:dyDescent="0.25">
      <c r="A9509"/>
      <c r="C9509"/>
      <c r="D9509" s="12"/>
      <c r="E9509" s="6"/>
      <c r="F9509" s="6"/>
      <c r="G9509" s="15"/>
      <c r="H9509" s="17"/>
      <c r="M9509" s="3"/>
      <c r="N9509" s="3"/>
      <c r="O9509" s="3"/>
      <c r="P9509" s="3"/>
      <c r="Q9509" s="18"/>
      <c r="R9509" s="3"/>
      <c r="S9509" s="3"/>
      <c r="T9509" s="3"/>
    </row>
    <row r="9510" spans="1:20" x14ac:dyDescent="0.25">
      <c r="A9510"/>
      <c r="C9510"/>
      <c r="D9510" s="12"/>
      <c r="E9510" s="6"/>
      <c r="F9510" s="6"/>
      <c r="G9510" s="15"/>
      <c r="H9510" s="17"/>
      <c r="M9510" s="3"/>
      <c r="N9510" s="3"/>
      <c r="O9510" s="3"/>
      <c r="P9510" s="3"/>
      <c r="Q9510" s="18"/>
      <c r="R9510" s="3"/>
      <c r="S9510" s="3"/>
      <c r="T9510" s="3"/>
    </row>
    <row r="9511" spans="1:20" x14ac:dyDescent="0.25">
      <c r="A9511"/>
      <c r="C9511"/>
      <c r="D9511" s="12"/>
      <c r="E9511" s="6"/>
      <c r="F9511" s="6"/>
      <c r="G9511" s="15"/>
      <c r="H9511" s="17"/>
      <c r="M9511" s="3"/>
      <c r="N9511" s="3"/>
      <c r="O9511" s="3"/>
      <c r="P9511" s="3"/>
      <c r="Q9511" s="18"/>
      <c r="R9511" s="3"/>
      <c r="S9511" s="3"/>
      <c r="T9511" s="3"/>
    </row>
    <row r="9512" spans="1:20" x14ac:dyDescent="0.25">
      <c r="A9512"/>
      <c r="C9512"/>
      <c r="D9512" s="12"/>
      <c r="E9512" s="6"/>
      <c r="F9512" s="6"/>
      <c r="G9512" s="15"/>
      <c r="H9512" s="17"/>
      <c r="M9512" s="3"/>
      <c r="N9512" s="3"/>
      <c r="O9512" s="3"/>
      <c r="P9512" s="3"/>
      <c r="Q9512" s="18"/>
      <c r="R9512" s="3"/>
      <c r="S9512" s="3"/>
      <c r="T9512" s="3"/>
    </row>
    <row r="9513" spans="1:20" x14ac:dyDescent="0.25">
      <c r="A9513"/>
      <c r="C9513"/>
      <c r="D9513" s="12"/>
      <c r="E9513" s="6"/>
      <c r="F9513" s="6"/>
      <c r="G9513" s="15"/>
      <c r="H9513" s="17"/>
      <c r="M9513" s="3"/>
      <c r="N9513" s="3"/>
      <c r="O9513" s="3"/>
      <c r="P9513" s="3"/>
      <c r="Q9513" s="18"/>
      <c r="R9513" s="3"/>
      <c r="S9513" s="3"/>
      <c r="T9513" s="3"/>
    </row>
    <row r="9514" spans="1:20" x14ac:dyDescent="0.25">
      <c r="A9514"/>
      <c r="C9514"/>
      <c r="D9514" s="12"/>
      <c r="E9514" s="6"/>
      <c r="F9514" s="6"/>
      <c r="G9514" s="15"/>
      <c r="H9514" s="17"/>
      <c r="M9514" s="3"/>
      <c r="N9514" s="3"/>
      <c r="O9514" s="3"/>
      <c r="P9514" s="3"/>
      <c r="Q9514" s="18"/>
      <c r="R9514" s="3"/>
      <c r="S9514" s="3"/>
      <c r="T9514" s="3"/>
    </row>
    <row r="9515" spans="1:20" x14ac:dyDescent="0.25">
      <c r="A9515"/>
      <c r="C9515"/>
      <c r="D9515" s="12"/>
      <c r="E9515" s="6"/>
      <c r="F9515" s="6"/>
      <c r="G9515" s="15"/>
      <c r="H9515" s="17"/>
      <c r="M9515" s="3"/>
      <c r="N9515" s="3"/>
      <c r="O9515" s="3"/>
      <c r="P9515" s="3"/>
      <c r="Q9515" s="18"/>
      <c r="R9515" s="3"/>
      <c r="S9515" s="3"/>
      <c r="T9515" s="3"/>
    </row>
    <row r="9516" spans="1:20" x14ac:dyDescent="0.25">
      <c r="A9516"/>
      <c r="C9516"/>
      <c r="D9516" s="12"/>
      <c r="E9516" s="6"/>
      <c r="F9516" s="6"/>
      <c r="G9516" s="15"/>
      <c r="H9516" s="17"/>
      <c r="M9516" s="3"/>
      <c r="N9516" s="3"/>
      <c r="O9516" s="3"/>
      <c r="P9516" s="3"/>
      <c r="Q9516" s="18"/>
      <c r="R9516" s="3"/>
      <c r="S9516" s="3"/>
      <c r="T9516" s="3"/>
    </row>
    <row r="9517" spans="1:20" x14ac:dyDescent="0.25">
      <c r="A9517"/>
      <c r="C9517"/>
      <c r="D9517" s="12"/>
      <c r="E9517" s="6"/>
      <c r="F9517" s="6"/>
      <c r="G9517" s="15"/>
      <c r="H9517" s="17"/>
      <c r="M9517" s="3"/>
      <c r="N9517" s="3"/>
      <c r="O9517" s="3"/>
      <c r="P9517" s="3"/>
      <c r="Q9517" s="18"/>
      <c r="R9517" s="3"/>
      <c r="S9517" s="3"/>
      <c r="T9517" s="3"/>
    </row>
    <row r="9518" spans="1:20" x14ac:dyDescent="0.25">
      <c r="A9518"/>
      <c r="C9518"/>
      <c r="D9518" s="12"/>
      <c r="E9518" s="6"/>
      <c r="F9518" s="6"/>
      <c r="G9518" s="15"/>
      <c r="H9518" s="17"/>
      <c r="M9518" s="3"/>
      <c r="N9518" s="3"/>
      <c r="O9518" s="3"/>
      <c r="P9518" s="3"/>
      <c r="Q9518" s="18"/>
      <c r="R9518" s="3"/>
      <c r="S9518" s="3"/>
      <c r="T9518" s="3"/>
    </row>
    <row r="9519" spans="1:20" x14ac:dyDescent="0.25">
      <c r="A9519"/>
      <c r="C9519"/>
      <c r="D9519" s="12"/>
      <c r="E9519" s="6"/>
      <c r="F9519" s="6"/>
      <c r="G9519" s="15"/>
      <c r="H9519" s="17"/>
      <c r="M9519" s="3"/>
      <c r="N9519" s="3"/>
      <c r="O9519" s="3"/>
      <c r="P9519" s="3"/>
      <c r="Q9519" s="18"/>
      <c r="R9519" s="3"/>
      <c r="S9519" s="3"/>
      <c r="T9519" s="3"/>
    </row>
    <row r="9520" spans="1:20" x14ac:dyDescent="0.25">
      <c r="A9520"/>
      <c r="C9520"/>
      <c r="D9520" s="12"/>
      <c r="E9520" s="6"/>
      <c r="F9520" s="6"/>
      <c r="G9520" s="15"/>
      <c r="H9520" s="17"/>
      <c r="M9520" s="3"/>
      <c r="N9520" s="3"/>
      <c r="O9520" s="3"/>
      <c r="P9520" s="3"/>
      <c r="Q9520" s="18"/>
      <c r="R9520" s="3"/>
      <c r="S9520" s="3"/>
      <c r="T9520" s="3"/>
    </row>
    <row r="9521" spans="1:20" x14ac:dyDescent="0.25">
      <c r="A9521"/>
      <c r="C9521"/>
      <c r="D9521" s="12"/>
      <c r="E9521" s="6"/>
      <c r="F9521" s="6"/>
      <c r="G9521" s="15"/>
      <c r="H9521" s="17"/>
      <c r="M9521" s="3"/>
      <c r="N9521" s="3"/>
      <c r="O9521" s="3"/>
      <c r="P9521" s="3"/>
      <c r="Q9521" s="18"/>
      <c r="R9521" s="3"/>
      <c r="S9521" s="3"/>
      <c r="T9521" s="3"/>
    </row>
    <row r="9522" spans="1:20" x14ac:dyDescent="0.25">
      <c r="A9522"/>
      <c r="C9522"/>
      <c r="D9522" s="12"/>
      <c r="E9522" s="6"/>
      <c r="F9522" s="6"/>
      <c r="G9522" s="15"/>
      <c r="H9522" s="17"/>
      <c r="M9522" s="3"/>
      <c r="N9522" s="3"/>
      <c r="O9522" s="3"/>
      <c r="P9522" s="3"/>
      <c r="Q9522" s="18"/>
      <c r="R9522" s="3"/>
      <c r="S9522" s="3"/>
      <c r="T9522" s="3"/>
    </row>
    <row r="9523" spans="1:20" x14ac:dyDescent="0.25">
      <c r="A9523"/>
      <c r="C9523"/>
      <c r="D9523" s="12"/>
      <c r="E9523" s="6"/>
      <c r="F9523" s="6"/>
      <c r="G9523" s="15"/>
      <c r="H9523" s="17"/>
      <c r="M9523" s="3"/>
      <c r="N9523" s="3"/>
      <c r="O9523" s="3"/>
      <c r="P9523" s="3"/>
      <c r="Q9523" s="18"/>
      <c r="R9523" s="3"/>
      <c r="S9523" s="3"/>
      <c r="T9523" s="3"/>
    </row>
    <row r="9524" spans="1:20" x14ac:dyDescent="0.25">
      <c r="A9524"/>
      <c r="C9524"/>
      <c r="D9524" s="12"/>
      <c r="E9524" s="6"/>
      <c r="F9524" s="6"/>
      <c r="G9524" s="15"/>
      <c r="H9524" s="17"/>
      <c r="M9524" s="3"/>
      <c r="N9524" s="3"/>
      <c r="O9524" s="3"/>
      <c r="P9524" s="3"/>
      <c r="Q9524" s="18"/>
      <c r="R9524" s="3"/>
      <c r="S9524" s="3"/>
      <c r="T9524" s="3"/>
    </row>
    <row r="9525" spans="1:20" x14ac:dyDescent="0.25">
      <c r="A9525"/>
      <c r="C9525"/>
      <c r="D9525" s="12"/>
      <c r="E9525" s="6"/>
      <c r="F9525" s="6"/>
      <c r="G9525" s="15"/>
      <c r="H9525" s="17"/>
      <c r="M9525" s="3"/>
      <c r="N9525" s="3"/>
      <c r="O9525" s="3"/>
      <c r="P9525" s="3"/>
      <c r="Q9525" s="18"/>
      <c r="R9525" s="3"/>
      <c r="S9525" s="3"/>
      <c r="T9525" s="3"/>
    </row>
    <row r="9526" spans="1:20" x14ac:dyDescent="0.25">
      <c r="A9526"/>
      <c r="C9526"/>
      <c r="D9526" s="12"/>
      <c r="E9526" s="6"/>
      <c r="F9526" s="6"/>
      <c r="G9526" s="15"/>
      <c r="H9526" s="17"/>
      <c r="M9526" s="3"/>
      <c r="N9526" s="3"/>
      <c r="O9526" s="3"/>
      <c r="P9526" s="3"/>
      <c r="Q9526" s="18"/>
      <c r="R9526" s="3"/>
      <c r="S9526" s="3"/>
      <c r="T9526" s="3"/>
    </row>
    <row r="9527" spans="1:20" x14ac:dyDescent="0.25">
      <c r="A9527"/>
      <c r="C9527"/>
      <c r="D9527" s="12"/>
      <c r="E9527" s="6"/>
      <c r="F9527" s="6"/>
      <c r="G9527" s="15"/>
      <c r="H9527" s="17"/>
      <c r="M9527" s="3"/>
      <c r="N9527" s="3"/>
      <c r="O9527" s="3"/>
      <c r="P9527" s="3"/>
      <c r="Q9527" s="18"/>
      <c r="R9527" s="3"/>
      <c r="S9527" s="3"/>
      <c r="T9527" s="3"/>
    </row>
    <row r="9528" spans="1:20" x14ac:dyDescent="0.25">
      <c r="A9528"/>
      <c r="C9528"/>
      <c r="D9528" s="12"/>
      <c r="E9528" s="6"/>
      <c r="F9528" s="6"/>
      <c r="G9528" s="15"/>
      <c r="H9528" s="17"/>
      <c r="M9528" s="3"/>
      <c r="N9528" s="3"/>
      <c r="O9528" s="3"/>
      <c r="P9528" s="3"/>
      <c r="Q9528" s="18"/>
      <c r="R9528" s="3"/>
      <c r="S9528" s="3"/>
      <c r="T9528" s="3"/>
    </row>
    <row r="9529" spans="1:20" x14ac:dyDescent="0.25">
      <c r="A9529"/>
      <c r="C9529"/>
      <c r="D9529" s="12"/>
      <c r="E9529" s="6"/>
      <c r="F9529" s="6"/>
      <c r="G9529" s="15"/>
      <c r="H9529" s="17"/>
      <c r="M9529" s="3"/>
      <c r="N9529" s="3"/>
      <c r="O9529" s="3"/>
      <c r="P9529" s="3"/>
      <c r="Q9529" s="18"/>
      <c r="R9529" s="3"/>
      <c r="S9529" s="3"/>
      <c r="T9529" s="3"/>
    </row>
    <row r="9530" spans="1:20" x14ac:dyDescent="0.25">
      <c r="A9530"/>
      <c r="C9530"/>
      <c r="D9530" s="12"/>
      <c r="E9530" s="6"/>
      <c r="F9530" s="6"/>
      <c r="G9530" s="15"/>
      <c r="H9530" s="17"/>
      <c r="M9530" s="3"/>
      <c r="N9530" s="3"/>
      <c r="O9530" s="3"/>
      <c r="P9530" s="3"/>
      <c r="Q9530" s="18"/>
      <c r="R9530" s="3"/>
      <c r="S9530" s="3"/>
      <c r="T9530" s="3"/>
    </row>
    <row r="9531" spans="1:20" x14ac:dyDescent="0.25">
      <c r="A9531"/>
      <c r="C9531"/>
      <c r="D9531" s="12"/>
      <c r="E9531" s="6"/>
      <c r="F9531" s="6"/>
      <c r="G9531" s="15"/>
      <c r="H9531" s="17"/>
      <c r="M9531" s="3"/>
      <c r="N9531" s="3"/>
      <c r="O9531" s="3"/>
      <c r="P9531" s="3"/>
      <c r="Q9531" s="18"/>
      <c r="R9531" s="3"/>
      <c r="S9531" s="3"/>
      <c r="T9531" s="3"/>
    </row>
    <row r="9532" spans="1:20" x14ac:dyDescent="0.25">
      <c r="A9532"/>
      <c r="C9532"/>
      <c r="D9532" s="12"/>
      <c r="E9532" s="6"/>
      <c r="F9532" s="6"/>
      <c r="G9532" s="15"/>
      <c r="H9532" s="17"/>
      <c r="M9532" s="3"/>
      <c r="N9532" s="3"/>
      <c r="O9532" s="3"/>
      <c r="P9532" s="3"/>
      <c r="Q9532" s="18"/>
      <c r="R9532" s="3"/>
      <c r="S9532" s="3"/>
      <c r="T9532" s="3"/>
    </row>
    <row r="9533" spans="1:20" x14ac:dyDescent="0.25">
      <c r="A9533"/>
      <c r="C9533"/>
      <c r="D9533" s="12"/>
      <c r="E9533" s="6"/>
      <c r="F9533" s="6"/>
      <c r="G9533" s="15"/>
      <c r="H9533" s="17"/>
      <c r="M9533" s="3"/>
      <c r="N9533" s="3"/>
      <c r="O9533" s="3"/>
      <c r="P9533" s="3"/>
      <c r="Q9533" s="18"/>
      <c r="R9533" s="3"/>
      <c r="S9533" s="3"/>
      <c r="T9533" s="3"/>
    </row>
    <row r="9534" spans="1:20" x14ac:dyDescent="0.25">
      <c r="A9534"/>
      <c r="C9534"/>
      <c r="D9534" s="12"/>
      <c r="E9534" s="6"/>
      <c r="F9534" s="6"/>
      <c r="G9534" s="15"/>
      <c r="H9534" s="17"/>
      <c r="M9534" s="3"/>
      <c r="N9534" s="3"/>
      <c r="O9534" s="3"/>
      <c r="P9534" s="3"/>
      <c r="Q9534" s="18"/>
      <c r="R9534" s="3"/>
      <c r="S9534" s="3"/>
      <c r="T9534" s="3"/>
    </row>
    <row r="9535" spans="1:20" x14ac:dyDescent="0.25">
      <c r="A9535"/>
      <c r="C9535"/>
      <c r="D9535" s="12"/>
      <c r="E9535" s="6"/>
      <c r="F9535" s="6"/>
      <c r="G9535" s="15"/>
      <c r="H9535" s="17"/>
      <c r="M9535" s="3"/>
      <c r="N9535" s="3"/>
      <c r="O9535" s="3"/>
      <c r="P9535" s="3"/>
      <c r="Q9535" s="18"/>
      <c r="R9535" s="3"/>
      <c r="S9535" s="3"/>
      <c r="T9535" s="3"/>
    </row>
    <row r="9536" spans="1:20" x14ac:dyDescent="0.25">
      <c r="A9536"/>
      <c r="C9536"/>
      <c r="D9536" s="12"/>
      <c r="E9536" s="6"/>
      <c r="F9536" s="6"/>
      <c r="G9536" s="15"/>
      <c r="H9536" s="17"/>
      <c r="M9536" s="3"/>
      <c r="N9536" s="3"/>
      <c r="O9536" s="3"/>
      <c r="P9536" s="3"/>
      <c r="Q9536" s="18"/>
      <c r="R9536" s="3"/>
      <c r="S9536" s="3"/>
      <c r="T9536" s="3"/>
    </row>
    <row r="9537" spans="1:20" x14ac:dyDescent="0.25">
      <c r="A9537"/>
      <c r="C9537"/>
      <c r="D9537" s="12"/>
      <c r="E9537" s="6"/>
      <c r="F9537" s="6"/>
      <c r="G9537" s="15"/>
      <c r="H9537" s="17"/>
      <c r="M9537" s="3"/>
      <c r="N9537" s="3"/>
      <c r="O9537" s="3"/>
      <c r="P9537" s="3"/>
      <c r="Q9537" s="18"/>
      <c r="R9537" s="3"/>
      <c r="S9537" s="3"/>
      <c r="T9537" s="3"/>
    </row>
    <row r="9538" spans="1:20" x14ac:dyDescent="0.25">
      <c r="A9538"/>
      <c r="C9538"/>
      <c r="D9538" s="12"/>
      <c r="E9538" s="6"/>
      <c r="F9538" s="6"/>
      <c r="G9538" s="15"/>
      <c r="H9538" s="17"/>
      <c r="M9538" s="3"/>
      <c r="N9538" s="3"/>
      <c r="O9538" s="3"/>
      <c r="P9538" s="3"/>
      <c r="Q9538" s="18"/>
      <c r="R9538" s="3"/>
      <c r="S9538" s="3"/>
      <c r="T9538" s="3"/>
    </row>
    <row r="9539" spans="1:20" x14ac:dyDescent="0.25">
      <c r="A9539"/>
      <c r="C9539"/>
      <c r="D9539" s="12"/>
      <c r="E9539" s="6"/>
      <c r="F9539" s="6"/>
      <c r="G9539" s="15"/>
      <c r="H9539" s="17"/>
      <c r="M9539" s="3"/>
      <c r="N9539" s="3"/>
      <c r="O9539" s="3"/>
      <c r="P9539" s="3"/>
      <c r="Q9539" s="18"/>
      <c r="R9539" s="3"/>
      <c r="S9539" s="3"/>
      <c r="T9539" s="3"/>
    </row>
    <row r="9540" spans="1:20" x14ac:dyDescent="0.25">
      <c r="A9540"/>
      <c r="C9540"/>
      <c r="D9540" s="12"/>
      <c r="E9540" s="6"/>
      <c r="F9540" s="6"/>
      <c r="G9540" s="15"/>
      <c r="H9540" s="17"/>
      <c r="M9540" s="3"/>
      <c r="N9540" s="3"/>
      <c r="O9540" s="3"/>
      <c r="P9540" s="3"/>
      <c r="Q9540" s="18"/>
      <c r="R9540" s="3"/>
      <c r="S9540" s="3"/>
      <c r="T9540" s="3"/>
    </row>
    <row r="9541" spans="1:20" x14ac:dyDescent="0.25">
      <c r="A9541"/>
      <c r="C9541"/>
      <c r="D9541" s="12"/>
      <c r="E9541" s="6"/>
      <c r="F9541" s="6"/>
      <c r="G9541" s="15"/>
      <c r="H9541" s="17"/>
      <c r="M9541" s="3"/>
      <c r="N9541" s="3"/>
      <c r="O9541" s="3"/>
      <c r="P9541" s="3"/>
      <c r="Q9541" s="18"/>
      <c r="R9541" s="3"/>
      <c r="S9541" s="3"/>
      <c r="T9541" s="3"/>
    </row>
    <row r="9542" spans="1:20" x14ac:dyDescent="0.25">
      <c r="A9542"/>
      <c r="C9542"/>
      <c r="D9542" s="12"/>
      <c r="E9542" s="6"/>
      <c r="F9542" s="6"/>
      <c r="G9542" s="15"/>
      <c r="H9542" s="17"/>
      <c r="M9542" s="3"/>
      <c r="N9542" s="3"/>
      <c r="O9542" s="3"/>
      <c r="P9542" s="3"/>
      <c r="Q9542" s="18"/>
      <c r="R9542" s="3"/>
      <c r="S9542" s="3"/>
      <c r="T9542" s="3"/>
    </row>
    <row r="9543" spans="1:20" x14ac:dyDescent="0.25">
      <c r="A9543"/>
      <c r="C9543"/>
      <c r="D9543" s="12"/>
      <c r="E9543" s="6"/>
      <c r="F9543" s="6"/>
      <c r="G9543" s="15"/>
      <c r="H9543" s="17"/>
      <c r="M9543" s="3"/>
      <c r="N9543" s="3"/>
      <c r="O9543" s="3"/>
      <c r="P9543" s="3"/>
      <c r="Q9543" s="18"/>
      <c r="R9543" s="3"/>
      <c r="S9543" s="3"/>
      <c r="T9543" s="3"/>
    </row>
    <row r="9544" spans="1:20" x14ac:dyDescent="0.25">
      <c r="A9544"/>
      <c r="C9544"/>
      <c r="D9544" s="12"/>
      <c r="E9544" s="6"/>
      <c r="F9544" s="6"/>
      <c r="G9544" s="15"/>
      <c r="H9544" s="17"/>
      <c r="M9544" s="3"/>
      <c r="N9544" s="3"/>
      <c r="O9544" s="3"/>
      <c r="P9544" s="3"/>
      <c r="Q9544" s="18"/>
      <c r="R9544" s="3"/>
      <c r="S9544" s="3"/>
      <c r="T9544" s="3"/>
    </row>
    <row r="9545" spans="1:20" x14ac:dyDescent="0.25">
      <c r="A9545"/>
      <c r="C9545"/>
      <c r="D9545" s="12"/>
      <c r="E9545" s="6"/>
      <c r="F9545" s="6"/>
      <c r="G9545" s="15"/>
      <c r="H9545" s="17"/>
      <c r="M9545" s="3"/>
      <c r="N9545" s="3"/>
      <c r="O9545" s="3"/>
      <c r="P9545" s="3"/>
      <c r="Q9545" s="18"/>
      <c r="R9545" s="3"/>
      <c r="S9545" s="3"/>
      <c r="T9545" s="3"/>
    </row>
    <row r="9546" spans="1:20" x14ac:dyDescent="0.25">
      <c r="A9546"/>
      <c r="C9546"/>
      <c r="D9546" s="12"/>
      <c r="E9546" s="6"/>
      <c r="F9546" s="6"/>
      <c r="G9546" s="15"/>
      <c r="H9546" s="17"/>
      <c r="M9546" s="3"/>
      <c r="N9546" s="3"/>
      <c r="O9546" s="3"/>
      <c r="P9546" s="3"/>
      <c r="Q9546" s="18"/>
      <c r="R9546" s="3"/>
      <c r="S9546" s="3"/>
      <c r="T9546" s="3"/>
    </row>
    <row r="9547" spans="1:20" x14ac:dyDescent="0.25">
      <c r="A9547"/>
      <c r="C9547"/>
      <c r="D9547" s="12"/>
      <c r="E9547" s="6"/>
      <c r="F9547" s="6"/>
      <c r="G9547" s="15"/>
      <c r="H9547" s="17"/>
      <c r="M9547" s="3"/>
      <c r="N9547" s="3"/>
      <c r="O9547" s="3"/>
      <c r="P9547" s="3"/>
      <c r="Q9547" s="18"/>
      <c r="R9547" s="3"/>
      <c r="S9547" s="3"/>
      <c r="T9547" s="3"/>
    </row>
    <row r="9548" spans="1:20" x14ac:dyDescent="0.25">
      <c r="A9548"/>
      <c r="C9548"/>
      <c r="D9548" s="12"/>
      <c r="E9548" s="6"/>
      <c r="F9548" s="6"/>
      <c r="G9548" s="15"/>
      <c r="H9548" s="17"/>
      <c r="M9548" s="3"/>
      <c r="N9548" s="3"/>
      <c r="O9548" s="3"/>
      <c r="P9548" s="3"/>
      <c r="Q9548" s="18"/>
      <c r="R9548" s="3"/>
      <c r="S9548" s="3"/>
      <c r="T9548" s="3"/>
    </row>
    <row r="9549" spans="1:20" x14ac:dyDescent="0.25">
      <c r="A9549"/>
      <c r="C9549"/>
      <c r="D9549" s="12"/>
      <c r="E9549" s="6"/>
      <c r="F9549" s="6"/>
      <c r="G9549" s="15"/>
      <c r="H9549" s="17"/>
      <c r="M9549" s="3"/>
      <c r="N9549" s="3"/>
      <c r="O9549" s="3"/>
      <c r="P9549" s="3"/>
      <c r="Q9549" s="18"/>
      <c r="R9549" s="3"/>
      <c r="S9549" s="3"/>
      <c r="T9549" s="3"/>
    </row>
    <row r="9550" spans="1:20" x14ac:dyDescent="0.25">
      <c r="A9550"/>
      <c r="C9550"/>
      <c r="D9550" s="12"/>
      <c r="E9550" s="6"/>
      <c r="F9550" s="6"/>
      <c r="G9550" s="15"/>
      <c r="H9550" s="17"/>
      <c r="M9550" s="3"/>
      <c r="N9550" s="3"/>
      <c r="O9550" s="3"/>
      <c r="P9550" s="3"/>
      <c r="Q9550" s="18"/>
      <c r="R9550" s="3"/>
      <c r="S9550" s="3"/>
      <c r="T9550" s="3"/>
    </row>
    <row r="9551" spans="1:20" x14ac:dyDescent="0.25">
      <c r="A9551"/>
      <c r="C9551"/>
      <c r="D9551" s="12"/>
      <c r="E9551" s="6"/>
      <c r="F9551" s="6"/>
      <c r="G9551" s="15"/>
      <c r="H9551" s="17"/>
      <c r="M9551" s="3"/>
      <c r="N9551" s="3"/>
      <c r="O9551" s="3"/>
      <c r="P9551" s="3"/>
      <c r="Q9551" s="18"/>
      <c r="R9551" s="3"/>
      <c r="S9551" s="3"/>
      <c r="T9551" s="3"/>
    </row>
    <row r="9552" spans="1:20" x14ac:dyDescent="0.25">
      <c r="A9552"/>
      <c r="C9552"/>
      <c r="D9552" s="12"/>
      <c r="E9552" s="6"/>
      <c r="F9552" s="6"/>
      <c r="G9552" s="15"/>
      <c r="H9552" s="17"/>
      <c r="M9552" s="3"/>
      <c r="N9552" s="3"/>
      <c r="O9552" s="3"/>
      <c r="P9552" s="3"/>
      <c r="Q9552" s="18"/>
      <c r="R9552" s="3"/>
      <c r="S9552" s="3"/>
      <c r="T9552" s="3"/>
    </row>
    <row r="9553" spans="1:20" x14ac:dyDescent="0.25">
      <c r="A9553"/>
      <c r="C9553"/>
      <c r="D9553" s="12"/>
      <c r="E9553" s="6"/>
      <c r="F9553" s="6"/>
      <c r="G9553" s="15"/>
      <c r="H9553" s="17"/>
      <c r="M9553" s="3"/>
      <c r="N9553" s="3"/>
      <c r="O9553" s="3"/>
      <c r="P9553" s="3"/>
      <c r="Q9553" s="18"/>
      <c r="R9553" s="3"/>
      <c r="S9553" s="3"/>
      <c r="T9553" s="3"/>
    </row>
    <row r="9554" spans="1:20" x14ac:dyDescent="0.25">
      <c r="A9554"/>
      <c r="C9554"/>
      <c r="D9554" s="12"/>
      <c r="E9554" s="6"/>
      <c r="F9554" s="6"/>
      <c r="G9554" s="15"/>
      <c r="H9554" s="17"/>
      <c r="M9554" s="3"/>
      <c r="N9554" s="3"/>
      <c r="O9554" s="3"/>
      <c r="P9554" s="3"/>
      <c r="Q9554" s="18"/>
      <c r="R9554" s="3"/>
      <c r="S9554" s="3"/>
      <c r="T9554" s="3"/>
    </row>
    <row r="9555" spans="1:20" x14ac:dyDescent="0.25">
      <c r="A9555"/>
      <c r="C9555"/>
      <c r="D9555" s="12"/>
      <c r="E9555" s="6"/>
      <c r="F9555" s="6"/>
      <c r="G9555" s="15"/>
      <c r="H9555" s="17"/>
      <c r="M9555" s="3"/>
      <c r="N9555" s="3"/>
      <c r="O9555" s="3"/>
      <c r="P9555" s="3"/>
      <c r="Q9555" s="18"/>
      <c r="R9555" s="3"/>
      <c r="S9555" s="3"/>
      <c r="T9555" s="3"/>
    </row>
    <row r="9556" spans="1:20" x14ac:dyDescent="0.25">
      <c r="A9556"/>
      <c r="C9556"/>
      <c r="D9556" s="12"/>
      <c r="E9556" s="6"/>
      <c r="F9556" s="6"/>
      <c r="G9556" s="15"/>
      <c r="H9556" s="17"/>
      <c r="M9556" s="3"/>
      <c r="N9556" s="3"/>
      <c r="O9556" s="3"/>
      <c r="P9556" s="3"/>
      <c r="Q9556" s="18"/>
      <c r="R9556" s="3"/>
      <c r="S9556" s="3"/>
      <c r="T9556" s="3"/>
    </row>
    <row r="9557" spans="1:20" x14ac:dyDescent="0.25">
      <c r="A9557"/>
      <c r="C9557"/>
      <c r="D9557" s="12"/>
      <c r="E9557" s="6"/>
      <c r="F9557" s="6"/>
      <c r="G9557" s="15"/>
      <c r="H9557" s="17"/>
      <c r="M9557" s="3"/>
      <c r="N9557" s="3"/>
      <c r="O9557" s="3"/>
      <c r="P9557" s="3"/>
      <c r="Q9557" s="18"/>
      <c r="R9557" s="3"/>
      <c r="S9557" s="3"/>
      <c r="T9557" s="3"/>
    </row>
    <row r="9558" spans="1:20" x14ac:dyDescent="0.25">
      <c r="A9558"/>
      <c r="C9558"/>
      <c r="D9558" s="12"/>
      <c r="E9558" s="6"/>
      <c r="F9558" s="6"/>
      <c r="G9558" s="15"/>
      <c r="H9558" s="17"/>
      <c r="M9558" s="3"/>
      <c r="N9558" s="3"/>
      <c r="O9558" s="3"/>
      <c r="P9558" s="3"/>
      <c r="Q9558" s="18"/>
      <c r="R9558" s="3"/>
      <c r="S9558" s="3"/>
      <c r="T9558" s="3"/>
    </row>
    <row r="9559" spans="1:20" x14ac:dyDescent="0.25">
      <c r="A9559"/>
      <c r="C9559"/>
      <c r="D9559" s="12"/>
      <c r="E9559" s="6"/>
      <c r="F9559" s="6"/>
      <c r="G9559" s="15"/>
      <c r="H9559" s="17"/>
      <c r="M9559" s="3"/>
      <c r="N9559" s="3"/>
      <c r="O9559" s="3"/>
      <c r="P9559" s="3"/>
      <c r="Q9559" s="18"/>
      <c r="R9559" s="3"/>
      <c r="S9559" s="3"/>
      <c r="T9559" s="3"/>
    </row>
    <row r="9560" spans="1:20" x14ac:dyDescent="0.25">
      <c r="A9560"/>
      <c r="C9560"/>
      <c r="D9560" s="12"/>
      <c r="E9560" s="6"/>
      <c r="F9560" s="6"/>
      <c r="G9560" s="15"/>
      <c r="H9560" s="17"/>
      <c r="M9560" s="3"/>
      <c r="N9560" s="3"/>
      <c r="O9560" s="3"/>
      <c r="P9560" s="3"/>
      <c r="Q9560" s="18"/>
      <c r="R9560" s="3"/>
      <c r="S9560" s="3"/>
      <c r="T9560" s="3"/>
    </row>
    <row r="9561" spans="1:20" x14ac:dyDescent="0.25">
      <c r="A9561"/>
      <c r="C9561"/>
      <c r="D9561" s="12"/>
      <c r="E9561" s="6"/>
      <c r="F9561" s="6"/>
      <c r="G9561" s="15"/>
      <c r="H9561" s="17"/>
      <c r="M9561" s="3"/>
      <c r="N9561" s="3"/>
      <c r="O9561" s="3"/>
      <c r="P9561" s="3"/>
      <c r="Q9561" s="18"/>
      <c r="R9561" s="3"/>
      <c r="S9561" s="3"/>
      <c r="T9561" s="3"/>
    </row>
    <row r="9562" spans="1:20" x14ac:dyDescent="0.25">
      <c r="A9562"/>
      <c r="C9562"/>
      <c r="D9562" s="12"/>
      <c r="E9562" s="6"/>
      <c r="F9562" s="6"/>
      <c r="G9562" s="15"/>
      <c r="H9562" s="17"/>
      <c r="M9562" s="3"/>
      <c r="N9562" s="3"/>
      <c r="O9562" s="3"/>
      <c r="P9562" s="3"/>
      <c r="Q9562" s="18"/>
      <c r="R9562" s="3"/>
      <c r="S9562" s="3"/>
      <c r="T9562" s="3"/>
    </row>
    <row r="9563" spans="1:20" x14ac:dyDescent="0.25">
      <c r="A9563"/>
      <c r="C9563"/>
      <c r="D9563" s="12"/>
      <c r="E9563" s="6"/>
      <c r="F9563" s="6"/>
      <c r="G9563" s="15"/>
      <c r="H9563" s="17"/>
      <c r="M9563" s="3"/>
      <c r="N9563" s="3"/>
      <c r="O9563" s="3"/>
      <c r="P9563" s="3"/>
      <c r="Q9563" s="18"/>
      <c r="R9563" s="3"/>
      <c r="S9563" s="3"/>
      <c r="T9563" s="3"/>
    </row>
    <row r="9564" spans="1:20" x14ac:dyDescent="0.25">
      <c r="A9564"/>
      <c r="C9564"/>
      <c r="D9564" s="12"/>
      <c r="E9564" s="6"/>
      <c r="F9564" s="6"/>
      <c r="G9564" s="15"/>
      <c r="H9564" s="17"/>
      <c r="M9564" s="3"/>
      <c r="N9564" s="3"/>
      <c r="O9564" s="3"/>
      <c r="P9564" s="3"/>
      <c r="Q9564" s="18"/>
      <c r="R9564" s="3"/>
      <c r="S9564" s="3"/>
      <c r="T9564" s="3"/>
    </row>
    <row r="9565" spans="1:20" x14ac:dyDescent="0.25">
      <c r="A9565"/>
      <c r="C9565"/>
      <c r="D9565" s="12"/>
      <c r="E9565" s="6"/>
      <c r="F9565" s="6"/>
      <c r="G9565" s="15"/>
      <c r="H9565" s="17"/>
      <c r="M9565" s="3"/>
      <c r="N9565" s="3"/>
      <c r="O9565" s="3"/>
      <c r="P9565" s="3"/>
      <c r="Q9565" s="18"/>
      <c r="R9565" s="3"/>
      <c r="S9565" s="3"/>
      <c r="T9565" s="3"/>
    </row>
    <row r="9566" spans="1:20" x14ac:dyDescent="0.25">
      <c r="A9566"/>
      <c r="C9566"/>
      <c r="D9566" s="12"/>
      <c r="E9566" s="6"/>
      <c r="F9566" s="6"/>
      <c r="G9566" s="15"/>
      <c r="H9566" s="17"/>
      <c r="M9566" s="3"/>
      <c r="N9566" s="3"/>
      <c r="O9566" s="3"/>
      <c r="P9566" s="3"/>
      <c r="Q9566" s="18"/>
      <c r="R9566" s="3"/>
      <c r="S9566" s="3"/>
      <c r="T9566" s="3"/>
    </row>
    <row r="9567" spans="1:20" x14ac:dyDescent="0.25">
      <c r="A9567"/>
      <c r="C9567"/>
      <c r="D9567" s="12"/>
      <c r="E9567" s="6"/>
      <c r="F9567" s="6"/>
      <c r="G9567" s="15"/>
      <c r="H9567" s="17"/>
      <c r="M9567" s="3"/>
      <c r="N9567" s="3"/>
      <c r="O9567" s="3"/>
      <c r="P9567" s="3"/>
      <c r="Q9567" s="18"/>
      <c r="R9567" s="3"/>
      <c r="S9567" s="3"/>
      <c r="T9567" s="3"/>
    </row>
    <row r="9568" spans="1:20" x14ac:dyDescent="0.25">
      <c r="A9568"/>
      <c r="C9568"/>
      <c r="D9568" s="12"/>
      <c r="E9568" s="6"/>
      <c r="F9568" s="6"/>
      <c r="G9568" s="15"/>
      <c r="H9568" s="17"/>
      <c r="M9568" s="3"/>
      <c r="N9568" s="3"/>
      <c r="O9568" s="3"/>
      <c r="P9568" s="3"/>
      <c r="Q9568" s="18"/>
      <c r="R9568" s="3"/>
      <c r="S9568" s="3"/>
      <c r="T9568" s="3"/>
    </row>
    <row r="9569" spans="1:20" x14ac:dyDescent="0.25">
      <c r="A9569"/>
      <c r="C9569"/>
      <c r="D9569" s="12"/>
      <c r="E9569" s="6"/>
      <c r="F9569" s="6"/>
      <c r="G9569" s="15"/>
      <c r="H9569" s="17"/>
      <c r="M9569" s="3"/>
      <c r="N9569" s="3"/>
      <c r="O9569" s="3"/>
      <c r="P9569" s="3"/>
      <c r="Q9569" s="18"/>
      <c r="R9569" s="3"/>
      <c r="S9569" s="3"/>
      <c r="T9569" s="3"/>
    </row>
    <row r="9570" spans="1:20" x14ac:dyDescent="0.25">
      <c r="A9570"/>
      <c r="C9570"/>
      <c r="D9570" s="12"/>
      <c r="E9570" s="6"/>
      <c r="F9570" s="6"/>
      <c r="G9570" s="15"/>
      <c r="H9570" s="17"/>
      <c r="M9570" s="3"/>
      <c r="N9570" s="3"/>
      <c r="O9570" s="3"/>
      <c r="P9570" s="3"/>
      <c r="Q9570" s="18"/>
      <c r="R9570" s="3"/>
      <c r="S9570" s="3"/>
      <c r="T9570" s="3"/>
    </row>
    <row r="9571" spans="1:20" x14ac:dyDescent="0.25">
      <c r="A9571"/>
      <c r="C9571"/>
      <c r="D9571" s="12"/>
      <c r="E9571" s="6"/>
      <c r="F9571" s="6"/>
      <c r="G9571" s="15"/>
      <c r="H9571" s="17"/>
      <c r="M9571" s="3"/>
      <c r="N9571" s="3"/>
      <c r="O9571" s="3"/>
      <c r="P9571" s="3"/>
      <c r="Q9571" s="18"/>
      <c r="R9571" s="3"/>
      <c r="S9571" s="3"/>
      <c r="T9571" s="3"/>
    </row>
    <row r="9572" spans="1:20" x14ac:dyDescent="0.25">
      <c r="A9572"/>
      <c r="C9572"/>
      <c r="D9572" s="12"/>
      <c r="E9572" s="6"/>
      <c r="F9572" s="6"/>
      <c r="G9572" s="15"/>
      <c r="H9572" s="17"/>
      <c r="M9572" s="3"/>
      <c r="N9572" s="3"/>
      <c r="O9572" s="3"/>
      <c r="P9572" s="3"/>
      <c r="Q9572" s="18"/>
      <c r="R9572" s="3"/>
      <c r="S9572" s="3"/>
      <c r="T9572" s="3"/>
    </row>
    <row r="9573" spans="1:20" x14ac:dyDescent="0.25">
      <c r="A9573"/>
      <c r="C9573"/>
      <c r="D9573" s="12"/>
      <c r="E9573" s="6"/>
      <c r="F9573" s="6"/>
      <c r="G9573" s="15"/>
      <c r="H9573" s="17"/>
      <c r="M9573" s="3"/>
      <c r="N9573" s="3"/>
      <c r="O9573" s="3"/>
      <c r="P9573" s="3"/>
      <c r="Q9573" s="18"/>
      <c r="R9573" s="3"/>
      <c r="S9573" s="3"/>
      <c r="T9573" s="3"/>
    </row>
    <row r="9574" spans="1:20" x14ac:dyDescent="0.25">
      <c r="A9574"/>
      <c r="C9574"/>
      <c r="D9574" s="12"/>
      <c r="E9574" s="6"/>
      <c r="F9574" s="6"/>
      <c r="G9574" s="15"/>
      <c r="H9574" s="17"/>
      <c r="M9574" s="3"/>
      <c r="N9574" s="3"/>
      <c r="O9574" s="3"/>
      <c r="P9574" s="3"/>
      <c r="Q9574" s="18"/>
      <c r="R9574" s="3"/>
      <c r="S9574" s="3"/>
      <c r="T9574" s="3"/>
    </row>
    <row r="9575" spans="1:20" x14ac:dyDescent="0.25">
      <c r="A9575"/>
      <c r="C9575"/>
      <c r="D9575" s="12"/>
      <c r="E9575" s="6"/>
      <c r="F9575" s="6"/>
      <c r="G9575" s="15"/>
      <c r="H9575" s="17"/>
      <c r="M9575" s="3"/>
      <c r="N9575" s="3"/>
      <c r="O9575" s="3"/>
      <c r="P9575" s="3"/>
      <c r="Q9575" s="18"/>
      <c r="R9575" s="3"/>
      <c r="S9575" s="3"/>
      <c r="T9575" s="3"/>
    </row>
    <row r="9576" spans="1:20" x14ac:dyDescent="0.25">
      <c r="A9576"/>
      <c r="C9576"/>
      <c r="D9576" s="12"/>
      <c r="E9576" s="6"/>
      <c r="F9576" s="6"/>
      <c r="G9576" s="15"/>
      <c r="H9576" s="17"/>
      <c r="M9576" s="3"/>
      <c r="N9576" s="3"/>
      <c r="O9576" s="3"/>
      <c r="P9576" s="3"/>
      <c r="Q9576" s="18"/>
      <c r="R9576" s="3"/>
      <c r="S9576" s="3"/>
      <c r="T9576" s="3"/>
    </row>
    <row r="9577" spans="1:20" x14ac:dyDescent="0.25">
      <c r="A9577"/>
      <c r="C9577"/>
      <c r="D9577" s="12"/>
      <c r="E9577" s="6"/>
      <c r="F9577" s="6"/>
      <c r="G9577" s="15"/>
      <c r="H9577" s="17"/>
      <c r="M9577" s="3"/>
      <c r="N9577" s="3"/>
      <c r="O9577" s="3"/>
      <c r="P9577" s="3"/>
      <c r="Q9577" s="18"/>
      <c r="R9577" s="3"/>
      <c r="S9577" s="3"/>
      <c r="T9577" s="3"/>
    </row>
    <row r="9578" spans="1:20" x14ac:dyDescent="0.25">
      <c r="A9578"/>
      <c r="C9578"/>
      <c r="D9578" s="12"/>
      <c r="E9578" s="6"/>
      <c r="F9578" s="6"/>
      <c r="G9578" s="15"/>
      <c r="H9578" s="17"/>
      <c r="M9578" s="3"/>
      <c r="N9578" s="3"/>
      <c r="O9578" s="3"/>
      <c r="P9578" s="3"/>
      <c r="Q9578" s="18"/>
      <c r="R9578" s="3"/>
      <c r="S9578" s="3"/>
      <c r="T9578" s="3"/>
    </row>
    <row r="9579" spans="1:20" x14ac:dyDescent="0.25">
      <c r="A9579"/>
      <c r="C9579"/>
      <c r="D9579" s="12"/>
      <c r="E9579" s="6"/>
      <c r="F9579" s="6"/>
      <c r="G9579" s="15"/>
      <c r="H9579" s="17"/>
      <c r="M9579" s="3"/>
      <c r="N9579" s="3"/>
      <c r="O9579" s="3"/>
      <c r="P9579" s="3"/>
      <c r="Q9579" s="18"/>
      <c r="R9579" s="3"/>
      <c r="S9579" s="3"/>
      <c r="T9579" s="3"/>
    </row>
    <row r="9580" spans="1:20" x14ac:dyDescent="0.25">
      <c r="A9580"/>
      <c r="C9580"/>
      <c r="D9580" s="12"/>
      <c r="E9580" s="6"/>
      <c r="F9580" s="6"/>
      <c r="G9580" s="15"/>
      <c r="H9580" s="17"/>
      <c r="M9580" s="3"/>
      <c r="N9580" s="3"/>
      <c r="O9580" s="3"/>
      <c r="P9580" s="3"/>
      <c r="Q9580" s="18"/>
      <c r="R9580" s="3"/>
      <c r="S9580" s="3"/>
      <c r="T9580" s="3"/>
    </row>
    <row r="9581" spans="1:20" x14ac:dyDescent="0.25">
      <c r="A9581"/>
      <c r="C9581"/>
      <c r="D9581" s="12"/>
      <c r="E9581" s="6"/>
      <c r="F9581" s="6"/>
      <c r="G9581" s="15"/>
      <c r="H9581" s="17"/>
      <c r="M9581" s="3"/>
      <c r="N9581" s="3"/>
      <c r="O9581" s="3"/>
      <c r="P9581" s="3"/>
      <c r="Q9581" s="18"/>
      <c r="R9581" s="3"/>
      <c r="S9581" s="3"/>
      <c r="T9581" s="3"/>
    </row>
    <row r="9582" spans="1:20" x14ac:dyDescent="0.25">
      <c r="A9582"/>
      <c r="C9582"/>
      <c r="D9582" s="12"/>
      <c r="E9582" s="6"/>
      <c r="F9582" s="6"/>
      <c r="G9582" s="15"/>
      <c r="H9582" s="17"/>
      <c r="M9582" s="3"/>
      <c r="N9582" s="3"/>
      <c r="O9582" s="3"/>
      <c r="P9582" s="3"/>
      <c r="Q9582" s="18"/>
      <c r="R9582" s="3"/>
      <c r="S9582" s="3"/>
      <c r="T9582" s="3"/>
    </row>
    <row r="9583" spans="1:20" x14ac:dyDescent="0.25">
      <c r="A9583"/>
      <c r="C9583"/>
      <c r="D9583" s="12"/>
      <c r="E9583" s="6"/>
      <c r="F9583" s="6"/>
      <c r="G9583" s="15"/>
      <c r="H9583" s="17"/>
      <c r="M9583" s="3"/>
      <c r="N9583" s="3"/>
      <c r="O9583" s="3"/>
      <c r="P9583" s="3"/>
      <c r="Q9583" s="18"/>
      <c r="R9583" s="3"/>
      <c r="S9583" s="3"/>
      <c r="T9583" s="3"/>
    </row>
    <row r="9584" spans="1:20" x14ac:dyDescent="0.25">
      <c r="A9584"/>
      <c r="C9584"/>
      <c r="D9584" s="12"/>
      <c r="E9584" s="6"/>
      <c r="F9584" s="6"/>
      <c r="G9584" s="15"/>
      <c r="H9584" s="17"/>
      <c r="M9584" s="3"/>
      <c r="N9584" s="3"/>
      <c r="O9584" s="3"/>
      <c r="P9584" s="3"/>
      <c r="Q9584" s="18"/>
      <c r="R9584" s="3"/>
      <c r="S9584" s="3"/>
      <c r="T9584" s="3"/>
    </row>
    <row r="9585" spans="1:20" x14ac:dyDescent="0.25">
      <c r="A9585"/>
      <c r="C9585"/>
      <c r="D9585" s="12"/>
      <c r="E9585" s="6"/>
      <c r="F9585" s="6"/>
      <c r="G9585" s="15"/>
      <c r="H9585" s="17"/>
      <c r="M9585" s="3"/>
      <c r="N9585" s="3"/>
      <c r="O9585" s="3"/>
      <c r="P9585" s="3"/>
      <c r="Q9585" s="18"/>
      <c r="R9585" s="3"/>
      <c r="S9585" s="3"/>
      <c r="T9585" s="3"/>
    </row>
    <row r="9586" spans="1:20" x14ac:dyDescent="0.25">
      <c r="A9586"/>
      <c r="C9586"/>
      <c r="D9586" s="12"/>
      <c r="E9586" s="6"/>
      <c r="F9586" s="6"/>
      <c r="G9586" s="15"/>
      <c r="H9586" s="17"/>
      <c r="M9586" s="3"/>
      <c r="N9586" s="3"/>
      <c r="O9586" s="3"/>
      <c r="P9586" s="3"/>
      <c r="Q9586" s="18"/>
      <c r="R9586" s="3"/>
      <c r="S9586" s="3"/>
      <c r="T9586" s="3"/>
    </row>
    <row r="9587" spans="1:20" x14ac:dyDescent="0.25">
      <c r="A9587"/>
      <c r="C9587"/>
      <c r="D9587" s="12"/>
      <c r="E9587" s="6"/>
      <c r="F9587" s="6"/>
      <c r="G9587" s="15"/>
      <c r="H9587" s="17"/>
      <c r="M9587" s="3"/>
      <c r="N9587" s="3"/>
      <c r="O9587" s="3"/>
      <c r="P9587" s="3"/>
      <c r="Q9587" s="18"/>
      <c r="R9587" s="3"/>
      <c r="S9587" s="3"/>
      <c r="T9587" s="3"/>
    </row>
    <row r="9588" spans="1:20" x14ac:dyDescent="0.25">
      <c r="A9588"/>
      <c r="C9588"/>
      <c r="D9588" s="12"/>
      <c r="E9588" s="6"/>
      <c r="F9588" s="6"/>
      <c r="G9588" s="15"/>
      <c r="H9588" s="17"/>
      <c r="M9588" s="3"/>
      <c r="N9588" s="3"/>
      <c r="O9588" s="3"/>
      <c r="P9588" s="3"/>
      <c r="Q9588" s="18"/>
      <c r="R9588" s="3"/>
      <c r="S9588" s="3"/>
      <c r="T9588" s="3"/>
    </row>
    <row r="9589" spans="1:20" x14ac:dyDescent="0.25">
      <c r="A9589"/>
      <c r="C9589"/>
      <c r="D9589" s="12"/>
      <c r="E9589" s="6"/>
      <c r="F9589" s="6"/>
      <c r="G9589" s="15"/>
      <c r="H9589" s="17"/>
      <c r="M9589" s="3"/>
      <c r="N9589" s="3"/>
      <c r="O9589" s="3"/>
      <c r="P9589" s="3"/>
      <c r="Q9589" s="18"/>
      <c r="R9589" s="3"/>
      <c r="S9589" s="3"/>
      <c r="T9589" s="3"/>
    </row>
    <row r="9590" spans="1:20" x14ac:dyDescent="0.25">
      <c r="A9590"/>
      <c r="C9590"/>
      <c r="D9590" s="12"/>
      <c r="E9590" s="6"/>
      <c r="F9590" s="6"/>
      <c r="G9590" s="15"/>
      <c r="H9590" s="17"/>
      <c r="M9590" s="3"/>
      <c r="N9590" s="3"/>
      <c r="O9590" s="3"/>
      <c r="P9590" s="3"/>
      <c r="Q9590" s="18"/>
      <c r="R9590" s="3"/>
      <c r="S9590" s="3"/>
      <c r="T9590" s="3"/>
    </row>
    <row r="9591" spans="1:20" x14ac:dyDescent="0.25">
      <c r="A9591"/>
      <c r="C9591"/>
      <c r="D9591" s="12"/>
      <c r="E9591" s="6"/>
      <c r="F9591" s="6"/>
      <c r="G9591" s="15"/>
      <c r="H9591" s="17"/>
      <c r="M9591" s="3"/>
      <c r="N9591" s="3"/>
      <c r="O9591" s="3"/>
      <c r="P9591" s="3"/>
      <c r="Q9591" s="18"/>
      <c r="R9591" s="3"/>
      <c r="S9591" s="3"/>
      <c r="T9591" s="3"/>
    </row>
    <row r="9592" spans="1:20" x14ac:dyDescent="0.25">
      <c r="A9592"/>
      <c r="C9592"/>
      <c r="D9592" s="12"/>
      <c r="E9592" s="6"/>
      <c r="F9592" s="6"/>
      <c r="G9592" s="15"/>
      <c r="H9592" s="17"/>
      <c r="M9592" s="3"/>
      <c r="N9592" s="3"/>
      <c r="O9592" s="3"/>
      <c r="P9592" s="3"/>
      <c r="Q9592" s="18"/>
      <c r="R9592" s="3"/>
      <c r="S9592" s="3"/>
      <c r="T9592" s="3"/>
    </row>
    <row r="9593" spans="1:20" x14ac:dyDescent="0.25">
      <c r="A9593"/>
      <c r="C9593"/>
      <c r="D9593" s="12"/>
      <c r="E9593" s="6"/>
      <c r="F9593" s="6"/>
      <c r="G9593" s="15"/>
      <c r="H9593" s="17"/>
      <c r="M9593" s="3"/>
      <c r="N9593" s="3"/>
      <c r="O9593" s="3"/>
      <c r="P9593" s="3"/>
      <c r="Q9593" s="18"/>
      <c r="R9593" s="3"/>
      <c r="S9593" s="3"/>
      <c r="T9593" s="3"/>
    </row>
    <row r="9594" spans="1:20" x14ac:dyDescent="0.25">
      <c r="A9594"/>
      <c r="C9594"/>
      <c r="D9594" s="12"/>
      <c r="E9594" s="6"/>
      <c r="F9594" s="6"/>
      <c r="G9594" s="15"/>
      <c r="H9594" s="17"/>
      <c r="M9594" s="3"/>
      <c r="N9594" s="3"/>
      <c r="O9594" s="3"/>
      <c r="P9594" s="3"/>
      <c r="Q9594" s="18"/>
      <c r="R9594" s="3"/>
      <c r="S9594" s="3"/>
      <c r="T9594" s="3"/>
    </row>
    <row r="9595" spans="1:20" x14ac:dyDescent="0.25">
      <c r="A9595"/>
      <c r="C9595"/>
      <c r="D9595" s="12"/>
      <c r="E9595" s="6"/>
      <c r="F9595" s="6"/>
      <c r="G9595" s="15"/>
      <c r="H9595" s="17"/>
      <c r="M9595" s="3"/>
      <c r="N9595" s="3"/>
      <c r="O9595" s="3"/>
      <c r="P9595" s="3"/>
      <c r="Q9595" s="18"/>
      <c r="R9595" s="3"/>
      <c r="S9595" s="3"/>
      <c r="T9595" s="3"/>
    </row>
    <row r="9596" spans="1:20" x14ac:dyDescent="0.25">
      <c r="A9596"/>
      <c r="C9596"/>
      <c r="D9596" s="12"/>
      <c r="E9596" s="6"/>
      <c r="F9596" s="6"/>
      <c r="G9596" s="15"/>
      <c r="H9596" s="17"/>
      <c r="M9596" s="3"/>
      <c r="N9596" s="3"/>
      <c r="O9596" s="3"/>
      <c r="P9596" s="3"/>
      <c r="Q9596" s="18"/>
      <c r="R9596" s="3"/>
      <c r="S9596" s="3"/>
      <c r="T9596" s="3"/>
    </row>
    <row r="9597" spans="1:20" x14ac:dyDescent="0.25">
      <c r="A9597"/>
      <c r="C9597"/>
      <c r="D9597" s="12"/>
      <c r="E9597" s="6"/>
      <c r="F9597" s="6"/>
      <c r="G9597" s="15"/>
      <c r="H9597" s="17"/>
      <c r="M9597" s="3"/>
      <c r="N9597" s="3"/>
      <c r="O9597" s="3"/>
      <c r="P9597" s="3"/>
      <c r="Q9597" s="18"/>
      <c r="R9597" s="3"/>
      <c r="S9597" s="3"/>
      <c r="T9597" s="3"/>
    </row>
    <row r="9598" spans="1:20" x14ac:dyDescent="0.25">
      <c r="A9598"/>
      <c r="C9598"/>
      <c r="D9598" s="12"/>
      <c r="E9598" s="6"/>
      <c r="F9598" s="6"/>
      <c r="G9598" s="15"/>
      <c r="H9598" s="17"/>
      <c r="M9598" s="3"/>
      <c r="N9598" s="3"/>
      <c r="O9598" s="3"/>
      <c r="P9598" s="3"/>
      <c r="Q9598" s="18"/>
      <c r="R9598" s="3"/>
      <c r="S9598" s="3"/>
      <c r="T9598" s="3"/>
    </row>
    <row r="9599" spans="1:20" x14ac:dyDescent="0.25">
      <c r="A9599"/>
      <c r="C9599"/>
      <c r="D9599" s="12"/>
      <c r="E9599" s="6"/>
      <c r="F9599" s="6"/>
      <c r="G9599" s="15"/>
      <c r="H9599" s="17"/>
      <c r="M9599" s="3"/>
      <c r="N9599" s="3"/>
      <c r="O9599" s="3"/>
      <c r="P9599" s="3"/>
      <c r="Q9599" s="18"/>
      <c r="R9599" s="3"/>
      <c r="S9599" s="3"/>
      <c r="T9599" s="3"/>
    </row>
    <row r="9600" spans="1:20" x14ac:dyDescent="0.25">
      <c r="A9600"/>
      <c r="C9600"/>
      <c r="D9600" s="12"/>
      <c r="E9600" s="6"/>
      <c r="F9600" s="6"/>
      <c r="G9600" s="15"/>
      <c r="H9600" s="17"/>
      <c r="M9600" s="3"/>
      <c r="N9600" s="3"/>
      <c r="O9600" s="3"/>
      <c r="P9600" s="3"/>
      <c r="Q9600" s="18"/>
      <c r="R9600" s="3"/>
      <c r="S9600" s="3"/>
      <c r="T9600" s="3"/>
    </row>
    <row r="9601" spans="1:20" x14ac:dyDescent="0.25">
      <c r="A9601"/>
      <c r="C9601"/>
      <c r="D9601" s="12"/>
      <c r="E9601" s="6"/>
      <c r="F9601" s="6"/>
      <c r="G9601" s="15"/>
      <c r="H9601" s="17"/>
      <c r="M9601" s="3"/>
      <c r="N9601" s="3"/>
      <c r="O9601" s="3"/>
      <c r="P9601" s="3"/>
      <c r="Q9601" s="18"/>
      <c r="R9601" s="3"/>
      <c r="S9601" s="3"/>
      <c r="T9601" s="3"/>
    </row>
    <row r="9602" spans="1:20" x14ac:dyDescent="0.25">
      <c r="A9602"/>
      <c r="C9602"/>
      <c r="D9602" s="12"/>
      <c r="E9602" s="6"/>
      <c r="F9602" s="6"/>
      <c r="G9602" s="15"/>
      <c r="H9602" s="17"/>
      <c r="M9602" s="3"/>
      <c r="N9602" s="3"/>
      <c r="O9602" s="3"/>
      <c r="P9602" s="3"/>
      <c r="Q9602" s="18"/>
      <c r="R9602" s="3"/>
      <c r="S9602" s="3"/>
      <c r="T9602" s="3"/>
    </row>
    <row r="9603" spans="1:20" x14ac:dyDescent="0.25">
      <c r="A9603"/>
      <c r="C9603"/>
      <c r="D9603" s="12"/>
      <c r="E9603" s="6"/>
      <c r="F9603" s="6"/>
      <c r="G9603" s="15"/>
      <c r="H9603" s="17"/>
      <c r="M9603" s="3"/>
      <c r="N9603" s="3"/>
      <c r="O9603" s="3"/>
      <c r="P9603" s="3"/>
      <c r="Q9603" s="18"/>
      <c r="R9603" s="3"/>
      <c r="S9603" s="3"/>
      <c r="T9603" s="3"/>
    </row>
    <row r="9604" spans="1:20" x14ac:dyDescent="0.25">
      <c r="A9604"/>
      <c r="C9604"/>
      <c r="D9604" s="12"/>
      <c r="E9604" s="6"/>
      <c r="F9604" s="6"/>
      <c r="G9604" s="15"/>
      <c r="H9604" s="17"/>
      <c r="M9604" s="3"/>
      <c r="N9604" s="3"/>
      <c r="O9604" s="3"/>
      <c r="P9604" s="3"/>
      <c r="Q9604" s="18"/>
      <c r="R9604" s="3"/>
      <c r="S9604" s="3"/>
      <c r="T9604" s="3"/>
    </row>
    <row r="9605" spans="1:20" x14ac:dyDescent="0.25">
      <c r="A9605"/>
      <c r="C9605"/>
      <c r="D9605" s="12"/>
      <c r="E9605" s="6"/>
      <c r="F9605" s="6"/>
      <c r="G9605" s="15"/>
      <c r="H9605" s="17"/>
      <c r="M9605" s="3"/>
      <c r="N9605" s="3"/>
      <c r="O9605" s="3"/>
      <c r="P9605" s="3"/>
      <c r="Q9605" s="18"/>
      <c r="R9605" s="3"/>
      <c r="S9605" s="3"/>
      <c r="T9605" s="3"/>
    </row>
    <row r="9606" spans="1:20" x14ac:dyDescent="0.25">
      <c r="A9606"/>
      <c r="C9606"/>
      <c r="D9606" s="12"/>
      <c r="E9606" s="6"/>
      <c r="F9606" s="6"/>
      <c r="G9606" s="15"/>
      <c r="H9606" s="17"/>
      <c r="M9606" s="3"/>
      <c r="N9606" s="3"/>
      <c r="O9606" s="3"/>
      <c r="P9606" s="3"/>
      <c r="Q9606" s="18"/>
      <c r="R9606" s="3"/>
      <c r="S9606" s="3"/>
      <c r="T9606" s="3"/>
    </row>
    <row r="9607" spans="1:20" x14ac:dyDescent="0.25">
      <c r="A9607"/>
      <c r="C9607"/>
      <c r="D9607" s="12"/>
      <c r="E9607" s="6"/>
      <c r="F9607" s="6"/>
      <c r="G9607" s="15"/>
      <c r="H9607" s="17"/>
      <c r="M9607" s="3"/>
      <c r="N9607" s="3"/>
      <c r="O9607" s="3"/>
      <c r="P9607" s="3"/>
      <c r="Q9607" s="18"/>
      <c r="R9607" s="3"/>
      <c r="S9607" s="3"/>
      <c r="T9607" s="3"/>
    </row>
    <row r="9608" spans="1:20" x14ac:dyDescent="0.25">
      <c r="A9608"/>
      <c r="C9608"/>
      <c r="D9608" s="12"/>
      <c r="E9608" s="6"/>
      <c r="F9608" s="6"/>
      <c r="G9608" s="15"/>
      <c r="H9608" s="17"/>
      <c r="M9608" s="3"/>
      <c r="N9608" s="3"/>
      <c r="O9608" s="3"/>
      <c r="P9608" s="3"/>
      <c r="Q9608" s="18"/>
      <c r="R9608" s="3"/>
      <c r="S9608" s="3"/>
      <c r="T9608" s="3"/>
    </row>
    <row r="9609" spans="1:20" x14ac:dyDescent="0.25">
      <c r="A9609"/>
      <c r="C9609"/>
      <c r="D9609" s="12"/>
      <c r="E9609" s="6"/>
      <c r="F9609" s="6"/>
      <c r="G9609" s="15"/>
      <c r="H9609" s="17"/>
      <c r="M9609" s="3"/>
      <c r="N9609" s="3"/>
      <c r="O9609" s="3"/>
      <c r="P9609" s="3"/>
      <c r="Q9609" s="18"/>
      <c r="R9609" s="3"/>
      <c r="S9609" s="3"/>
      <c r="T9609" s="3"/>
    </row>
    <row r="9610" spans="1:20" x14ac:dyDescent="0.25">
      <c r="A9610"/>
      <c r="C9610"/>
      <c r="D9610" s="12"/>
      <c r="E9610" s="6"/>
      <c r="F9610" s="6"/>
      <c r="G9610" s="15"/>
      <c r="H9610" s="17"/>
      <c r="M9610" s="3"/>
      <c r="N9610" s="3"/>
      <c r="O9610" s="3"/>
      <c r="P9610" s="3"/>
      <c r="Q9610" s="18"/>
      <c r="R9610" s="3"/>
      <c r="S9610" s="3"/>
      <c r="T9610" s="3"/>
    </row>
    <row r="9611" spans="1:20" x14ac:dyDescent="0.25">
      <c r="A9611"/>
      <c r="C9611"/>
      <c r="D9611" s="12"/>
      <c r="E9611" s="6"/>
      <c r="F9611" s="6"/>
      <c r="G9611" s="15"/>
      <c r="H9611" s="17"/>
      <c r="M9611" s="3"/>
      <c r="N9611" s="3"/>
      <c r="O9611" s="3"/>
      <c r="P9611" s="3"/>
      <c r="Q9611" s="18"/>
      <c r="R9611" s="3"/>
      <c r="S9611" s="3"/>
      <c r="T9611" s="3"/>
    </row>
    <row r="9612" spans="1:20" x14ac:dyDescent="0.25">
      <c r="A9612"/>
      <c r="C9612"/>
      <c r="D9612" s="12"/>
      <c r="E9612" s="6"/>
      <c r="F9612" s="6"/>
      <c r="G9612" s="15"/>
      <c r="H9612" s="17"/>
      <c r="M9612" s="3"/>
      <c r="N9612" s="3"/>
      <c r="O9612" s="3"/>
      <c r="P9612" s="3"/>
      <c r="Q9612" s="18"/>
      <c r="R9612" s="3"/>
      <c r="S9612" s="3"/>
      <c r="T9612" s="3"/>
    </row>
    <row r="9613" spans="1:20" x14ac:dyDescent="0.25">
      <c r="A9613"/>
      <c r="C9613"/>
      <c r="D9613" s="12"/>
      <c r="E9613" s="6"/>
      <c r="F9613" s="6"/>
      <c r="G9613" s="15"/>
      <c r="H9613" s="17"/>
      <c r="M9613" s="3"/>
      <c r="N9613" s="3"/>
      <c r="O9613" s="3"/>
      <c r="P9613" s="3"/>
      <c r="Q9613" s="18"/>
      <c r="R9613" s="3"/>
      <c r="S9613" s="3"/>
      <c r="T9613" s="3"/>
    </row>
    <row r="9614" spans="1:20" x14ac:dyDescent="0.25">
      <c r="A9614"/>
      <c r="C9614"/>
      <c r="D9614" s="12"/>
      <c r="E9614" s="6"/>
      <c r="F9614" s="6"/>
      <c r="G9614" s="15"/>
      <c r="H9614" s="17"/>
      <c r="M9614" s="3"/>
      <c r="N9614" s="3"/>
      <c r="O9614" s="3"/>
      <c r="P9614" s="3"/>
      <c r="Q9614" s="18"/>
      <c r="R9614" s="3"/>
      <c r="S9614" s="3"/>
      <c r="T9614" s="3"/>
    </row>
    <row r="9615" spans="1:20" x14ac:dyDescent="0.25">
      <c r="A9615"/>
      <c r="C9615"/>
      <c r="D9615" s="12"/>
      <c r="E9615" s="6"/>
      <c r="F9615" s="6"/>
      <c r="G9615" s="15"/>
      <c r="H9615" s="17"/>
      <c r="M9615" s="3"/>
      <c r="N9615" s="3"/>
      <c r="O9615" s="3"/>
      <c r="P9615" s="3"/>
      <c r="Q9615" s="18"/>
      <c r="R9615" s="3"/>
      <c r="S9615" s="3"/>
      <c r="T9615" s="3"/>
    </row>
    <row r="9616" spans="1:20" x14ac:dyDescent="0.25">
      <c r="A9616"/>
      <c r="C9616"/>
      <c r="D9616" s="12"/>
      <c r="E9616" s="6"/>
      <c r="F9616" s="6"/>
      <c r="G9616" s="15"/>
      <c r="H9616" s="17"/>
      <c r="M9616" s="3"/>
      <c r="N9616" s="3"/>
      <c r="O9616" s="3"/>
      <c r="P9616" s="3"/>
      <c r="Q9616" s="18"/>
      <c r="R9616" s="3"/>
      <c r="S9616" s="3"/>
      <c r="T9616" s="3"/>
    </row>
    <row r="9617" spans="1:20" x14ac:dyDescent="0.25">
      <c r="A9617"/>
      <c r="C9617"/>
      <c r="D9617" s="12"/>
      <c r="E9617" s="6"/>
      <c r="F9617" s="6"/>
      <c r="G9617" s="15"/>
      <c r="H9617" s="17"/>
      <c r="M9617" s="3"/>
      <c r="N9617" s="3"/>
      <c r="O9617" s="3"/>
      <c r="P9617" s="3"/>
      <c r="Q9617" s="18"/>
      <c r="R9617" s="3"/>
      <c r="S9617" s="3"/>
      <c r="T9617" s="3"/>
    </row>
    <row r="9618" spans="1:20" x14ac:dyDescent="0.25">
      <c r="A9618"/>
      <c r="C9618"/>
      <c r="D9618" s="12"/>
      <c r="E9618" s="6"/>
      <c r="F9618" s="6"/>
      <c r="G9618" s="15"/>
      <c r="H9618" s="17"/>
      <c r="M9618" s="3"/>
      <c r="N9618" s="3"/>
      <c r="O9618" s="3"/>
      <c r="P9618" s="3"/>
      <c r="Q9618" s="18"/>
      <c r="R9618" s="3"/>
      <c r="S9618" s="3"/>
      <c r="T9618" s="3"/>
    </row>
    <row r="9619" spans="1:20" x14ac:dyDescent="0.25">
      <c r="A9619"/>
      <c r="C9619"/>
      <c r="D9619" s="12"/>
      <c r="E9619" s="6"/>
      <c r="F9619" s="6"/>
      <c r="G9619" s="15"/>
      <c r="H9619" s="17"/>
      <c r="M9619" s="3"/>
      <c r="N9619" s="3"/>
      <c r="O9619" s="3"/>
      <c r="P9619" s="3"/>
      <c r="Q9619" s="18"/>
      <c r="R9619" s="3"/>
      <c r="S9619" s="3"/>
      <c r="T9619" s="3"/>
    </row>
    <row r="9620" spans="1:20" x14ac:dyDescent="0.25">
      <c r="A9620"/>
      <c r="C9620"/>
      <c r="D9620" s="12"/>
      <c r="E9620" s="6"/>
      <c r="F9620" s="6"/>
      <c r="G9620" s="15"/>
      <c r="H9620" s="17"/>
      <c r="M9620" s="3"/>
      <c r="N9620" s="3"/>
      <c r="O9620" s="3"/>
      <c r="P9620" s="3"/>
      <c r="Q9620" s="18"/>
      <c r="R9620" s="3"/>
      <c r="S9620" s="3"/>
      <c r="T9620" s="3"/>
    </row>
    <row r="9621" spans="1:20" x14ac:dyDescent="0.25">
      <c r="A9621"/>
      <c r="C9621"/>
      <c r="D9621" s="12"/>
      <c r="E9621" s="6"/>
      <c r="F9621" s="6"/>
      <c r="G9621" s="15"/>
      <c r="H9621" s="17"/>
      <c r="M9621" s="3"/>
      <c r="N9621" s="3"/>
      <c r="O9621" s="3"/>
      <c r="P9621" s="3"/>
      <c r="Q9621" s="18"/>
      <c r="R9621" s="3"/>
      <c r="S9621" s="3"/>
      <c r="T9621" s="3"/>
    </row>
    <row r="9622" spans="1:20" x14ac:dyDescent="0.25">
      <c r="A9622"/>
      <c r="C9622"/>
      <c r="D9622" s="12"/>
      <c r="E9622" s="6"/>
      <c r="F9622" s="6"/>
      <c r="G9622" s="15"/>
      <c r="H9622" s="17"/>
      <c r="M9622" s="3"/>
      <c r="N9622" s="3"/>
      <c r="O9622" s="3"/>
      <c r="P9622" s="3"/>
      <c r="Q9622" s="18"/>
      <c r="R9622" s="3"/>
      <c r="S9622" s="3"/>
      <c r="T9622" s="3"/>
    </row>
    <row r="9623" spans="1:20" x14ac:dyDescent="0.25">
      <c r="A9623"/>
      <c r="C9623"/>
      <c r="D9623" s="12"/>
      <c r="E9623" s="6"/>
      <c r="F9623" s="6"/>
      <c r="G9623" s="15"/>
      <c r="H9623" s="17"/>
      <c r="M9623" s="3"/>
      <c r="N9623" s="3"/>
      <c r="O9623" s="3"/>
      <c r="P9623" s="3"/>
      <c r="Q9623" s="18"/>
      <c r="R9623" s="3"/>
      <c r="S9623" s="3"/>
      <c r="T9623" s="3"/>
    </row>
    <row r="9624" spans="1:20" x14ac:dyDescent="0.25">
      <c r="A9624"/>
      <c r="C9624"/>
      <c r="D9624" s="12"/>
      <c r="E9624" s="6"/>
      <c r="F9624" s="6"/>
      <c r="G9624" s="15"/>
      <c r="H9624" s="17"/>
      <c r="M9624" s="3"/>
      <c r="N9624" s="3"/>
      <c r="O9624" s="3"/>
      <c r="P9624" s="3"/>
      <c r="Q9624" s="18"/>
      <c r="R9624" s="3"/>
      <c r="S9624" s="3"/>
      <c r="T9624" s="3"/>
    </row>
    <row r="9625" spans="1:20" x14ac:dyDescent="0.25">
      <c r="A9625"/>
      <c r="C9625"/>
      <c r="D9625" s="12"/>
      <c r="E9625" s="6"/>
      <c r="F9625" s="6"/>
      <c r="G9625" s="15"/>
      <c r="H9625" s="17"/>
      <c r="M9625" s="3"/>
      <c r="N9625" s="3"/>
      <c r="O9625" s="3"/>
      <c r="P9625" s="3"/>
      <c r="Q9625" s="18"/>
      <c r="R9625" s="3"/>
      <c r="S9625" s="3"/>
      <c r="T9625" s="3"/>
    </row>
    <row r="9626" spans="1:20" x14ac:dyDescent="0.25">
      <c r="A9626"/>
      <c r="C9626"/>
      <c r="D9626" s="12"/>
      <c r="E9626" s="6"/>
      <c r="F9626" s="6"/>
      <c r="G9626" s="15"/>
      <c r="H9626" s="17"/>
      <c r="M9626" s="3"/>
      <c r="N9626" s="3"/>
      <c r="O9626" s="3"/>
      <c r="P9626" s="3"/>
      <c r="Q9626" s="18"/>
      <c r="R9626" s="3"/>
      <c r="S9626" s="3"/>
      <c r="T9626" s="3"/>
    </row>
    <row r="9627" spans="1:20" x14ac:dyDescent="0.25">
      <c r="A9627"/>
      <c r="C9627"/>
      <c r="D9627" s="12"/>
      <c r="E9627" s="6"/>
      <c r="F9627" s="6"/>
      <c r="G9627" s="15"/>
      <c r="H9627" s="17"/>
      <c r="M9627" s="3"/>
      <c r="N9627" s="3"/>
      <c r="O9627" s="3"/>
      <c r="P9627" s="3"/>
      <c r="Q9627" s="18"/>
      <c r="R9627" s="3"/>
      <c r="S9627" s="3"/>
      <c r="T9627" s="3"/>
    </row>
    <row r="9628" spans="1:20" x14ac:dyDescent="0.25">
      <c r="A9628"/>
      <c r="C9628"/>
      <c r="D9628" s="12"/>
      <c r="E9628" s="6"/>
      <c r="F9628" s="6"/>
      <c r="G9628" s="15"/>
      <c r="H9628" s="17"/>
      <c r="M9628" s="3"/>
      <c r="N9628" s="3"/>
      <c r="O9628" s="3"/>
      <c r="P9628" s="3"/>
      <c r="Q9628" s="18"/>
      <c r="R9628" s="3"/>
      <c r="S9628" s="3"/>
      <c r="T9628" s="3"/>
    </row>
    <row r="9629" spans="1:20" x14ac:dyDescent="0.25">
      <c r="A9629"/>
      <c r="C9629"/>
      <c r="D9629" s="12"/>
      <c r="E9629" s="6"/>
      <c r="F9629" s="6"/>
      <c r="G9629" s="15"/>
      <c r="H9629" s="17"/>
      <c r="M9629" s="3"/>
      <c r="N9629" s="3"/>
      <c r="O9629" s="3"/>
      <c r="P9629" s="3"/>
      <c r="Q9629" s="18"/>
      <c r="R9629" s="3"/>
      <c r="S9629" s="3"/>
      <c r="T9629" s="3"/>
    </row>
    <row r="9630" spans="1:20" x14ac:dyDescent="0.25">
      <c r="A9630"/>
      <c r="C9630"/>
      <c r="D9630" s="12"/>
      <c r="E9630" s="6"/>
      <c r="F9630" s="6"/>
      <c r="G9630" s="15"/>
      <c r="H9630" s="17"/>
      <c r="M9630" s="3"/>
      <c r="N9630" s="3"/>
      <c r="O9630" s="3"/>
      <c r="P9630" s="3"/>
      <c r="Q9630" s="18"/>
      <c r="R9630" s="3"/>
      <c r="S9630" s="3"/>
      <c r="T9630" s="3"/>
    </row>
    <row r="9631" spans="1:20" x14ac:dyDescent="0.25">
      <c r="A9631"/>
      <c r="C9631"/>
      <c r="D9631" s="12"/>
      <c r="E9631" s="6"/>
      <c r="F9631" s="6"/>
      <c r="G9631" s="15"/>
      <c r="H9631" s="17"/>
      <c r="M9631" s="3"/>
      <c r="N9631" s="3"/>
      <c r="O9631" s="3"/>
      <c r="P9631" s="3"/>
      <c r="Q9631" s="18"/>
      <c r="R9631" s="3"/>
      <c r="S9631" s="3"/>
      <c r="T9631" s="3"/>
    </row>
    <row r="9632" spans="1:20" x14ac:dyDescent="0.25">
      <c r="A9632"/>
      <c r="C9632"/>
      <c r="D9632" s="12"/>
      <c r="E9632" s="6"/>
      <c r="F9632" s="6"/>
      <c r="G9632" s="15"/>
      <c r="H9632" s="17"/>
      <c r="M9632" s="3"/>
      <c r="N9632" s="3"/>
      <c r="O9632" s="3"/>
      <c r="P9632" s="3"/>
      <c r="Q9632" s="18"/>
      <c r="R9632" s="3"/>
      <c r="S9632" s="3"/>
      <c r="T9632" s="3"/>
    </row>
    <row r="9633" spans="1:20" x14ac:dyDescent="0.25">
      <c r="A9633"/>
      <c r="C9633"/>
      <c r="D9633" s="12"/>
      <c r="E9633" s="6"/>
      <c r="F9633" s="6"/>
      <c r="G9633" s="15"/>
      <c r="H9633" s="17"/>
      <c r="M9633" s="3"/>
      <c r="N9633" s="3"/>
      <c r="O9633" s="3"/>
      <c r="P9633" s="3"/>
      <c r="Q9633" s="18"/>
      <c r="R9633" s="3"/>
      <c r="S9633" s="3"/>
      <c r="T9633" s="3"/>
    </row>
    <row r="9634" spans="1:20" x14ac:dyDescent="0.25">
      <c r="A9634"/>
      <c r="C9634"/>
      <c r="D9634" s="12"/>
      <c r="E9634" s="6"/>
      <c r="F9634" s="6"/>
      <c r="G9634" s="15"/>
      <c r="H9634" s="17"/>
      <c r="M9634" s="3"/>
      <c r="N9634" s="3"/>
      <c r="O9634" s="3"/>
      <c r="P9634" s="3"/>
      <c r="Q9634" s="18"/>
      <c r="R9634" s="3"/>
      <c r="S9634" s="3"/>
      <c r="T9634" s="3"/>
    </row>
    <row r="9635" spans="1:20" x14ac:dyDescent="0.25">
      <c r="A9635"/>
      <c r="C9635"/>
      <c r="D9635" s="12"/>
      <c r="E9635" s="6"/>
      <c r="F9635" s="6"/>
      <c r="G9635" s="15"/>
      <c r="H9635" s="17"/>
      <c r="M9635" s="3"/>
      <c r="N9635" s="3"/>
      <c r="O9635" s="3"/>
      <c r="P9635" s="3"/>
      <c r="Q9635" s="18"/>
      <c r="R9635" s="3"/>
      <c r="S9635" s="3"/>
      <c r="T9635" s="3"/>
    </row>
    <row r="9636" spans="1:20" x14ac:dyDescent="0.25">
      <c r="A9636"/>
      <c r="C9636"/>
      <c r="D9636" s="12"/>
      <c r="E9636" s="6"/>
      <c r="F9636" s="6"/>
      <c r="G9636" s="15"/>
      <c r="H9636" s="17"/>
      <c r="M9636" s="3"/>
      <c r="N9636" s="3"/>
      <c r="O9636" s="3"/>
      <c r="P9636" s="3"/>
      <c r="Q9636" s="18"/>
      <c r="R9636" s="3"/>
      <c r="S9636" s="3"/>
      <c r="T9636" s="3"/>
    </row>
    <row r="9637" spans="1:20" x14ac:dyDescent="0.25">
      <c r="A9637"/>
      <c r="C9637"/>
      <c r="D9637" s="12"/>
      <c r="E9637" s="6"/>
      <c r="F9637" s="6"/>
      <c r="G9637" s="15"/>
      <c r="H9637" s="17"/>
      <c r="M9637" s="3"/>
      <c r="N9637" s="3"/>
      <c r="O9637" s="3"/>
      <c r="P9637" s="3"/>
      <c r="Q9637" s="18"/>
      <c r="R9637" s="3"/>
      <c r="S9637" s="3"/>
      <c r="T9637" s="3"/>
    </row>
    <row r="9638" spans="1:20" x14ac:dyDescent="0.25">
      <c r="A9638"/>
      <c r="C9638"/>
      <c r="D9638" s="12"/>
      <c r="E9638" s="6"/>
      <c r="F9638" s="6"/>
      <c r="G9638" s="15"/>
      <c r="H9638" s="17"/>
      <c r="M9638" s="3"/>
      <c r="N9638" s="3"/>
      <c r="O9638" s="3"/>
      <c r="P9638" s="3"/>
      <c r="Q9638" s="18"/>
      <c r="R9638" s="3"/>
      <c r="S9638" s="3"/>
      <c r="T9638" s="3"/>
    </row>
    <row r="9639" spans="1:20" x14ac:dyDescent="0.25">
      <c r="A9639"/>
      <c r="C9639"/>
      <c r="D9639" s="12"/>
      <c r="E9639" s="6"/>
      <c r="F9639" s="6"/>
      <c r="G9639" s="15"/>
      <c r="H9639" s="17"/>
      <c r="M9639" s="3"/>
      <c r="N9639" s="3"/>
      <c r="O9639" s="3"/>
      <c r="P9639" s="3"/>
      <c r="Q9639" s="18"/>
      <c r="R9639" s="3"/>
      <c r="S9639" s="3"/>
      <c r="T9639" s="3"/>
    </row>
    <row r="9640" spans="1:20" x14ac:dyDescent="0.25">
      <c r="A9640"/>
      <c r="C9640"/>
      <c r="D9640" s="12"/>
      <c r="E9640" s="6"/>
      <c r="F9640" s="6"/>
      <c r="G9640" s="15"/>
      <c r="H9640" s="17"/>
      <c r="M9640" s="3"/>
      <c r="N9640" s="3"/>
      <c r="O9640" s="3"/>
      <c r="P9640" s="3"/>
      <c r="Q9640" s="18"/>
      <c r="R9640" s="3"/>
      <c r="S9640" s="3"/>
      <c r="T9640" s="3"/>
    </row>
    <row r="9641" spans="1:20" x14ac:dyDescent="0.25">
      <c r="A9641"/>
      <c r="C9641"/>
      <c r="D9641" s="12"/>
      <c r="E9641" s="6"/>
      <c r="F9641" s="6"/>
      <c r="G9641" s="15"/>
      <c r="H9641" s="17"/>
      <c r="M9641" s="3"/>
      <c r="N9641" s="3"/>
      <c r="O9641" s="3"/>
      <c r="P9641" s="3"/>
      <c r="Q9641" s="18"/>
      <c r="R9641" s="3"/>
      <c r="S9641" s="3"/>
      <c r="T9641" s="3"/>
    </row>
    <row r="9642" spans="1:20" x14ac:dyDescent="0.25">
      <c r="A9642"/>
      <c r="C9642"/>
      <c r="D9642" s="12"/>
      <c r="E9642" s="6"/>
      <c r="F9642" s="6"/>
      <c r="G9642" s="15"/>
      <c r="H9642" s="17"/>
      <c r="M9642" s="3"/>
      <c r="N9642" s="3"/>
      <c r="O9642" s="3"/>
      <c r="P9642" s="3"/>
      <c r="Q9642" s="18"/>
      <c r="R9642" s="3"/>
      <c r="S9642" s="3"/>
      <c r="T9642" s="3"/>
    </row>
    <row r="9643" spans="1:20" x14ac:dyDescent="0.25">
      <c r="A9643"/>
      <c r="C9643"/>
      <c r="D9643" s="12"/>
      <c r="E9643" s="6"/>
      <c r="F9643" s="6"/>
      <c r="G9643" s="15"/>
      <c r="H9643" s="17"/>
      <c r="M9643" s="3"/>
      <c r="N9643" s="3"/>
      <c r="O9643" s="3"/>
      <c r="P9643" s="3"/>
      <c r="Q9643" s="18"/>
      <c r="R9643" s="3"/>
      <c r="S9643" s="3"/>
      <c r="T9643" s="3"/>
    </row>
    <row r="9644" spans="1:20" x14ac:dyDescent="0.25">
      <c r="A9644"/>
      <c r="C9644"/>
      <c r="D9644" s="12"/>
      <c r="E9644" s="6"/>
      <c r="F9644" s="6"/>
      <c r="G9644" s="15"/>
      <c r="H9644" s="17"/>
      <c r="M9644" s="3"/>
      <c r="N9644" s="3"/>
      <c r="O9644" s="3"/>
      <c r="P9644" s="3"/>
      <c r="Q9644" s="18"/>
      <c r="R9644" s="3"/>
      <c r="S9644" s="3"/>
      <c r="T9644" s="3"/>
    </row>
    <row r="9645" spans="1:20" x14ac:dyDescent="0.25">
      <c r="A9645"/>
      <c r="C9645"/>
      <c r="D9645" s="12"/>
      <c r="E9645" s="6"/>
      <c r="F9645" s="6"/>
      <c r="G9645" s="15"/>
      <c r="H9645" s="17"/>
      <c r="M9645" s="3"/>
      <c r="N9645" s="3"/>
      <c r="O9645" s="3"/>
      <c r="P9645" s="3"/>
      <c r="Q9645" s="18"/>
      <c r="R9645" s="3"/>
      <c r="S9645" s="3"/>
      <c r="T9645" s="3"/>
    </row>
    <row r="9646" spans="1:20" x14ac:dyDescent="0.25">
      <c r="A9646"/>
      <c r="C9646"/>
      <c r="D9646" s="12"/>
      <c r="E9646" s="6"/>
      <c r="F9646" s="6"/>
      <c r="G9646" s="15"/>
      <c r="H9646" s="17"/>
      <c r="M9646" s="3"/>
      <c r="N9646" s="3"/>
      <c r="O9646" s="3"/>
      <c r="P9646" s="3"/>
      <c r="Q9646" s="18"/>
      <c r="R9646" s="3"/>
      <c r="S9646" s="3"/>
      <c r="T9646" s="3"/>
    </row>
    <row r="9647" spans="1:20" x14ac:dyDescent="0.25">
      <c r="A9647"/>
      <c r="C9647"/>
      <c r="D9647" s="12"/>
      <c r="E9647" s="6"/>
      <c r="F9647" s="6"/>
      <c r="G9647" s="15"/>
      <c r="H9647" s="17"/>
      <c r="M9647" s="3"/>
      <c r="N9647" s="3"/>
      <c r="O9647" s="3"/>
      <c r="P9647" s="3"/>
      <c r="Q9647" s="18"/>
      <c r="R9647" s="3"/>
      <c r="S9647" s="3"/>
      <c r="T9647" s="3"/>
    </row>
    <row r="9648" spans="1:20" x14ac:dyDescent="0.25">
      <c r="A9648"/>
      <c r="C9648"/>
      <c r="D9648" s="12"/>
      <c r="E9648" s="6"/>
      <c r="F9648" s="6"/>
      <c r="G9648" s="15"/>
      <c r="H9648" s="17"/>
      <c r="M9648" s="3"/>
      <c r="N9648" s="3"/>
      <c r="O9648" s="3"/>
      <c r="P9648" s="3"/>
      <c r="Q9648" s="18"/>
      <c r="R9648" s="3"/>
      <c r="S9648" s="3"/>
      <c r="T9648" s="3"/>
    </row>
    <row r="9649" spans="1:20" x14ac:dyDescent="0.25">
      <c r="A9649"/>
      <c r="C9649"/>
      <c r="D9649" s="12"/>
      <c r="E9649" s="6"/>
      <c r="F9649" s="6"/>
      <c r="G9649" s="15"/>
      <c r="H9649" s="17"/>
      <c r="M9649" s="3"/>
      <c r="N9649" s="3"/>
      <c r="O9649" s="3"/>
      <c r="P9649" s="3"/>
      <c r="Q9649" s="18"/>
      <c r="R9649" s="3"/>
      <c r="S9649" s="3"/>
      <c r="T9649" s="3"/>
    </row>
    <row r="9650" spans="1:20" x14ac:dyDescent="0.25">
      <c r="A9650"/>
      <c r="C9650"/>
      <c r="D9650" s="12"/>
      <c r="E9650" s="6"/>
      <c r="F9650" s="6"/>
      <c r="G9650" s="15"/>
      <c r="H9650" s="17"/>
      <c r="M9650" s="3"/>
      <c r="N9650" s="3"/>
      <c r="O9650" s="3"/>
      <c r="P9650" s="3"/>
      <c r="Q9650" s="18"/>
      <c r="R9650" s="3"/>
      <c r="S9650" s="3"/>
      <c r="T9650" s="3"/>
    </row>
    <row r="9651" spans="1:20" x14ac:dyDescent="0.25">
      <c r="A9651"/>
      <c r="C9651"/>
      <c r="D9651" s="12"/>
      <c r="E9651" s="6"/>
      <c r="F9651" s="6"/>
      <c r="G9651" s="15"/>
      <c r="H9651" s="17"/>
      <c r="M9651" s="3"/>
      <c r="N9651" s="3"/>
      <c r="O9651" s="3"/>
      <c r="P9651" s="3"/>
      <c r="Q9651" s="18"/>
      <c r="R9651" s="3"/>
      <c r="S9651" s="3"/>
      <c r="T9651" s="3"/>
    </row>
    <row r="9652" spans="1:20" x14ac:dyDescent="0.25">
      <c r="A9652"/>
      <c r="C9652"/>
      <c r="D9652" s="12"/>
      <c r="E9652" s="6"/>
      <c r="F9652" s="6"/>
      <c r="G9652" s="15"/>
      <c r="H9652" s="17"/>
      <c r="M9652" s="3"/>
      <c r="N9652" s="3"/>
      <c r="O9652" s="3"/>
      <c r="P9652" s="3"/>
      <c r="Q9652" s="18"/>
      <c r="R9652" s="3"/>
      <c r="S9652" s="3"/>
      <c r="T9652" s="3"/>
    </row>
    <row r="9653" spans="1:20" x14ac:dyDescent="0.25">
      <c r="A9653"/>
      <c r="C9653"/>
      <c r="D9653" s="12"/>
      <c r="E9653" s="6"/>
      <c r="F9653" s="6"/>
      <c r="G9653" s="15"/>
      <c r="H9653" s="17"/>
      <c r="M9653" s="3"/>
      <c r="N9653" s="3"/>
      <c r="O9653" s="3"/>
      <c r="P9653" s="3"/>
      <c r="Q9653" s="18"/>
      <c r="R9653" s="3"/>
      <c r="S9653" s="3"/>
      <c r="T9653" s="3"/>
    </row>
    <row r="9654" spans="1:20" x14ac:dyDescent="0.25">
      <c r="A9654"/>
      <c r="C9654"/>
      <c r="D9654" s="12"/>
      <c r="E9654" s="6"/>
      <c r="F9654" s="6"/>
      <c r="G9654" s="15"/>
      <c r="H9654" s="17"/>
      <c r="M9654" s="3"/>
      <c r="N9654" s="3"/>
      <c r="O9654" s="3"/>
      <c r="P9654" s="3"/>
      <c r="Q9654" s="18"/>
      <c r="R9654" s="3"/>
      <c r="S9654" s="3"/>
      <c r="T9654" s="3"/>
    </row>
    <row r="9655" spans="1:20" x14ac:dyDescent="0.25">
      <c r="A9655"/>
      <c r="C9655"/>
      <c r="D9655" s="12"/>
      <c r="E9655" s="6"/>
      <c r="F9655" s="6"/>
      <c r="G9655" s="15"/>
      <c r="H9655" s="17"/>
      <c r="M9655" s="3"/>
      <c r="N9655" s="3"/>
      <c r="O9655" s="3"/>
      <c r="P9655" s="3"/>
      <c r="Q9655" s="18"/>
      <c r="R9655" s="3"/>
      <c r="S9655" s="3"/>
      <c r="T9655" s="3"/>
    </row>
    <row r="9656" spans="1:20" x14ac:dyDescent="0.25">
      <c r="A9656"/>
      <c r="C9656"/>
      <c r="D9656" s="12"/>
      <c r="E9656" s="6"/>
      <c r="F9656" s="6"/>
      <c r="G9656" s="15"/>
      <c r="H9656" s="17"/>
      <c r="M9656" s="3"/>
      <c r="N9656" s="3"/>
      <c r="O9656" s="3"/>
      <c r="P9656" s="3"/>
      <c r="Q9656" s="18"/>
      <c r="R9656" s="3"/>
      <c r="S9656" s="3"/>
      <c r="T9656" s="3"/>
    </row>
    <row r="9657" spans="1:20" x14ac:dyDescent="0.25">
      <c r="A9657"/>
      <c r="C9657"/>
      <c r="D9657" s="12"/>
      <c r="E9657" s="6"/>
      <c r="F9657" s="6"/>
      <c r="G9657" s="15"/>
      <c r="H9657" s="17"/>
      <c r="M9657" s="3"/>
      <c r="N9657" s="3"/>
      <c r="O9657" s="3"/>
      <c r="P9657" s="3"/>
      <c r="Q9657" s="18"/>
      <c r="R9657" s="3"/>
      <c r="S9657" s="3"/>
      <c r="T9657" s="3"/>
    </row>
    <row r="9658" spans="1:20" x14ac:dyDescent="0.25">
      <c r="A9658"/>
      <c r="C9658"/>
      <c r="D9658" s="12"/>
      <c r="E9658" s="6"/>
      <c r="F9658" s="6"/>
      <c r="G9658" s="15"/>
      <c r="H9658" s="17"/>
      <c r="M9658" s="3"/>
      <c r="N9658" s="3"/>
      <c r="O9658" s="3"/>
      <c r="P9658" s="3"/>
      <c r="Q9658" s="18"/>
      <c r="R9658" s="3"/>
      <c r="S9658" s="3"/>
      <c r="T9658" s="3"/>
    </row>
    <row r="9659" spans="1:20" x14ac:dyDescent="0.25">
      <c r="A9659"/>
      <c r="C9659"/>
      <c r="D9659" s="12"/>
      <c r="E9659" s="6"/>
      <c r="F9659" s="6"/>
      <c r="G9659" s="15"/>
      <c r="H9659" s="17"/>
      <c r="M9659" s="3"/>
      <c r="N9659" s="3"/>
      <c r="O9659" s="3"/>
      <c r="P9659" s="3"/>
      <c r="Q9659" s="18"/>
      <c r="R9659" s="3"/>
      <c r="S9659" s="3"/>
      <c r="T9659" s="3"/>
    </row>
    <row r="9660" spans="1:20" x14ac:dyDescent="0.25">
      <c r="A9660"/>
      <c r="C9660"/>
      <c r="D9660" s="12"/>
      <c r="E9660" s="6"/>
      <c r="F9660" s="6"/>
      <c r="G9660" s="15"/>
      <c r="H9660" s="17"/>
      <c r="M9660" s="3"/>
      <c r="N9660" s="3"/>
      <c r="O9660" s="3"/>
      <c r="P9660" s="3"/>
      <c r="Q9660" s="18"/>
      <c r="R9660" s="3"/>
      <c r="S9660" s="3"/>
      <c r="T9660" s="3"/>
    </row>
    <row r="9661" spans="1:20" x14ac:dyDescent="0.25">
      <c r="A9661"/>
      <c r="C9661"/>
      <c r="D9661" s="12"/>
      <c r="E9661" s="6"/>
      <c r="F9661" s="6"/>
      <c r="G9661" s="15"/>
      <c r="H9661" s="17"/>
      <c r="M9661" s="3"/>
      <c r="N9661" s="3"/>
      <c r="O9661" s="3"/>
      <c r="P9661" s="3"/>
      <c r="Q9661" s="18"/>
      <c r="R9661" s="3"/>
      <c r="S9661" s="3"/>
      <c r="T9661" s="3"/>
    </row>
    <row r="9662" spans="1:20" x14ac:dyDescent="0.25">
      <c r="A9662"/>
      <c r="C9662"/>
      <c r="D9662" s="12"/>
      <c r="E9662" s="6"/>
      <c r="F9662" s="6"/>
      <c r="G9662" s="15"/>
      <c r="H9662" s="17"/>
      <c r="M9662" s="3"/>
      <c r="N9662" s="3"/>
      <c r="O9662" s="3"/>
      <c r="P9662" s="3"/>
      <c r="Q9662" s="18"/>
      <c r="R9662" s="3"/>
      <c r="S9662" s="3"/>
      <c r="T9662" s="3"/>
    </row>
    <row r="9663" spans="1:20" x14ac:dyDescent="0.25">
      <c r="A9663"/>
      <c r="C9663"/>
      <c r="D9663" s="12"/>
      <c r="E9663" s="6"/>
      <c r="F9663" s="6"/>
      <c r="G9663" s="15"/>
      <c r="H9663" s="17"/>
      <c r="M9663" s="3"/>
      <c r="N9663" s="3"/>
      <c r="O9663" s="3"/>
      <c r="P9663" s="3"/>
      <c r="Q9663" s="18"/>
      <c r="R9663" s="3"/>
      <c r="S9663" s="3"/>
      <c r="T9663" s="3"/>
    </row>
    <row r="9664" spans="1:20" x14ac:dyDescent="0.25">
      <c r="A9664"/>
      <c r="C9664"/>
      <c r="D9664" s="12"/>
      <c r="E9664" s="6"/>
      <c r="F9664" s="6"/>
      <c r="G9664" s="15"/>
      <c r="H9664" s="17"/>
      <c r="M9664" s="3"/>
      <c r="N9664" s="3"/>
      <c r="O9664" s="3"/>
      <c r="P9664" s="3"/>
      <c r="Q9664" s="18"/>
      <c r="R9664" s="3"/>
      <c r="S9664" s="3"/>
      <c r="T9664" s="3"/>
    </row>
    <row r="9665" spans="1:20" x14ac:dyDescent="0.25">
      <c r="A9665"/>
      <c r="C9665"/>
      <c r="D9665" s="12"/>
      <c r="E9665" s="6"/>
      <c r="F9665" s="6"/>
      <c r="G9665" s="15"/>
      <c r="H9665" s="17"/>
      <c r="M9665" s="3"/>
      <c r="N9665" s="3"/>
      <c r="O9665" s="3"/>
      <c r="P9665" s="3"/>
      <c r="Q9665" s="18"/>
      <c r="R9665" s="3"/>
      <c r="S9665" s="3"/>
      <c r="T9665" s="3"/>
    </row>
    <row r="9666" spans="1:20" x14ac:dyDescent="0.25">
      <c r="A9666"/>
      <c r="C9666"/>
      <c r="D9666" s="12"/>
      <c r="E9666" s="6"/>
      <c r="F9666" s="6"/>
      <c r="G9666" s="15"/>
      <c r="H9666" s="17"/>
      <c r="M9666" s="3"/>
      <c r="N9666" s="3"/>
      <c r="O9666" s="3"/>
      <c r="P9666" s="3"/>
      <c r="Q9666" s="18"/>
      <c r="R9666" s="3"/>
      <c r="S9666" s="3"/>
      <c r="T9666" s="3"/>
    </row>
    <row r="9667" spans="1:20" x14ac:dyDescent="0.25">
      <c r="A9667"/>
      <c r="C9667"/>
      <c r="D9667" s="12"/>
      <c r="E9667" s="6"/>
      <c r="F9667" s="6"/>
      <c r="G9667" s="15"/>
      <c r="H9667" s="17"/>
      <c r="M9667" s="3"/>
      <c r="N9667" s="3"/>
      <c r="O9667" s="3"/>
      <c r="P9667" s="3"/>
      <c r="Q9667" s="18"/>
      <c r="R9667" s="3"/>
      <c r="S9667" s="3"/>
      <c r="T9667" s="3"/>
    </row>
    <row r="9668" spans="1:20" x14ac:dyDescent="0.25">
      <c r="A9668"/>
      <c r="C9668"/>
      <c r="D9668" s="12"/>
      <c r="E9668" s="6"/>
      <c r="F9668" s="6"/>
      <c r="G9668" s="15"/>
      <c r="H9668" s="17"/>
      <c r="M9668" s="3"/>
      <c r="N9668" s="3"/>
      <c r="O9668" s="3"/>
      <c r="P9668" s="3"/>
      <c r="Q9668" s="18"/>
      <c r="R9668" s="3"/>
      <c r="S9668" s="3"/>
      <c r="T9668" s="3"/>
    </row>
    <row r="9669" spans="1:20" x14ac:dyDescent="0.25">
      <c r="A9669"/>
      <c r="C9669"/>
      <c r="D9669" s="12"/>
      <c r="E9669" s="6"/>
      <c r="F9669" s="6"/>
      <c r="G9669" s="15"/>
      <c r="H9669" s="17"/>
      <c r="M9669" s="3"/>
      <c r="N9669" s="3"/>
      <c r="O9669" s="3"/>
      <c r="P9669" s="3"/>
      <c r="Q9669" s="18"/>
      <c r="R9669" s="3"/>
      <c r="S9669" s="3"/>
      <c r="T9669" s="3"/>
    </row>
    <row r="9670" spans="1:20" x14ac:dyDescent="0.25">
      <c r="A9670"/>
      <c r="C9670"/>
      <c r="D9670" s="12"/>
      <c r="E9670" s="6"/>
      <c r="F9670" s="6"/>
      <c r="G9670" s="15"/>
      <c r="H9670" s="17"/>
      <c r="M9670" s="3"/>
      <c r="N9670" s="3"/>
      <c r="O9670" s="3"/>
      <c r="P9670" s="3"/>
      <c r="Q9670" s="18"/>
      <c r="R9670" s="3"/>
      <c r="S9670" s="3"/>
      <c r="T9670" s="3"/>
    </row>
    <row r="9671" spans="1:20" x14ac:dyDescent="0.25">
      <c r="A9671"/>
      <c r="C9671"/>
      <c r="D9671" s="12"/>
      <c r="E9671" s="6"/>
      <c r="F9671" s="6"/>
      <c r="G9671" s="15"/>
      <c r="H9671" s="17"/>
      <c r="M9671" s="3"/>
      <c r="N9671" s="3"/>
      <c r="O9671" s="3"/>
      <c r="P9671" s="3"/>
      <c r="Q9671" s="18"/>
      <c r="R9671" s="3"/>
      <c r="S9671" s="3"/>
      <c r="T9671" s="3"/>
    </row>
    <row r="9672" spans="1:20" x14ac:dyDescent="0.25">
      <c r="A9672"/>
      <c r="C9672"/>
      <c r="D9672" s="12"/>
      <c r="E9672" s="6"/>
      <c r="F9672" s="6"/>
      <c r="G9672" s="15"/>
      <c r="H9672" s="17"/>
      <c r="M9672" s="3"/>
      <c r="N9672" s="3"/>
      <c r="O9672" s="3"/>
      <c r="P9672" s="3"/>
      <c r="Q9672" s="18"/>
      <c r="R9672" s="3"/>
      <c r="S9672" s="3"/>
      <c r="T9672" s="3"/>
    </row>
    <row r="9673" spans="1:20" x14ac:dyDescent="0.25">
      <c r="A9673"/>
      <c r="C9673"/>
      <c r="D9673" s="12"/>
      <c r="E9673" s="6"/>
      <c r="F9673" s="6"/>
      <c r="G9673" s="15"/>
      <c r="H9673" s="17"/>
      <c r="M9673" s="3"/>
      <c r="N9673" s="3"/>
      <c r="O9673" s="3"/>
      <c r="P9673" s="3"/>
      <c r="Q9673" s="18"/>
      <c r="R9673" s="3"/>
      <c r="S9673" s="3"/>
      <c r="T9673" s="3"/>
    </row>
    <row r="9674" spans="1:20" x14ac:dyDescent="0.25">
      <c r="A9674"/>
      <c r="C9674"/>
      <c r="D9674" s="12"/>
      <c r="E9674" s="6"/>
      <c r="F9674" s="6"/>
      <c r="G9674" s="15"/>
      <c r="H9674" s="17"/>
      <c r="M9674" s="3"/>
      <c r="N9674" s="3"/>
      <c r="O9674" s="3"/>
      <c r="P9674" s="3"/>
      <c r="Q9674" s="18"/>
      <c r="R9674" s="3"/>
      <c r="S9674" s="3"/>
      <c r="T9674" s="3"/>
    </row>
    <row r="9675" spans="1:20" x14ac:dyDescent="0.25">
      <c r="A9675"/>
      <c r="C9675"/>
      <c r="D9675" s="12"/>
      <c r="E9675" s="6"/>
      <c r="F9675" s="6"/>
      <c r="G9675" s="15"/>
      <c r="H9675" s="17"/>
      <c r="M9675" s="3"/>
      <c r="N9675" s="3"/>
      <c r="O9675" s="3"/>
      <c r="P9675" s="3"/>
      <c r="Q9675" s="18"/>
      <c r="R9675" s="3"/>
      <c r="S9675" s="3"/>
      <c r="T9675" s="3"/>
    </row>
    <row r="9676" spans="1:20" x14ac:dyDescent="0.25">
      <c r="A9676"/>
      <c r="C9676"/>
      <c r="D9676" s="12"/>
      <c r="E9676" s="6"/>
      <c r="F9676" s="6"/>
      <c r="G9676" s="15"/>
      <c r="H9676" s="17"/>
      <c r="M9676" s="3"/>
      <c r="N9676" s="3"/>
      <c r="O9676" s="3"/>
      <c r="P9676" s="3"/>
      <c r="Q9676" s="18"/>
      <c r="R9676" s="3"/>
      <c r="S9676" s="3"/>
      <c r="T9676" s="3"/>
    </row>
    <row r="9677" spans="1:20" x14ac:dyDescent="0.25">
      <c r="A9677"/>
      <c r="C9677"/>
      <c r="D9677" s="12"/>
      <c r="E9677" s="6"/>
      <c r="F9677" s="6"/>
      <c r="G9677" s="15"/>
      <c r="H9677" s="17"/>
      <c r="M9677" s="3"/>
      <c r="N9677" s="3"/>
      <c r="O9677" s="3"/>
      <c r="P9677" s="3"/>
      <c r="Q9677" s="18"/>
      <c r="R9677" s="3"/>
      <c r="S9677" s="3"/>
      <c r="T9677" s="3"/>
    </row>
    <row r="9678" spans="1:20" x14ac:dyDescent="0.25">
      <c r="A9678"/>
      <c r="C9678"/>
      <c r="D9678" s="12"/>
      <c r="E9678" s="6"/>
      <c r="F9678" s="6"/>
      <c r="G9678" s="15"/>
      <c r="H9678" s="17"/>
      <c r="M9678" s="3"/>
      <c r="N9678" s="3"/>
      <c r="O9678" s="3"/>
      <c r="P9678" s="3"/>
      <c r="Q9678" s="18"/>
      <c r="R9678" s="3"/>
      <c r="S9678" s="3"/>
      <c r="T9678" s="3"/>
    </row>
    <row r="9679" spans="1:20" x14ac:dyDescent="0.25">
      <c r="A9679"/>
      <c r="C9679"/>
      <c r="D9679" s="12"/>
      <c r="E9679" s="6"/>
      <c r="F9679" s="6"/>
      <c r="G9679" s="15"/>
      <c r="H9679" s="17"/>
      <c r="M9679" s="3"/>
      <c r="N9679" s="3"/>
      <c r="O9679" s="3"/>
      <c r="P9679" s="3"/>
      <c r="Q9679" s="18"/>
      <c r="R9679" s="3"/>
      <c r="S9679" s="3"/>
      <c r="T9679" s="3"/>
    </row>
    <row r="9680" spans="1:20" x14ac:dyDescent="0.25">
      <c r="A9680"/>
      <c r="C9680"/>
      <c r="D9680" s="12"/>
      <c r="E9680" s="6"/>
      <c r="F9680" s="6"/>
      <c r="G9680" s="15"/>
      <c r="H9680" s="17"/>
      <c r="M9680" s="3"/>
      <c r="N9680" s="3"/>
      <c r="O9680" s="3"/>
      <c r="P9680" s="3"/>
      <c r="Q9680" s="18"/>
      <c r="R9680" s="3"/>
      <c r="S9680" s="3"/>
      <c r="T9680" s="3"/>
    </row>
    <row r="9681" spans="1:20" x14ac:dyDescent="0.25">
      <c r="A9681"/>
      <c r="C9681"/>
      <c r="D9681" s="12"/>
      <c r="E9681" s="6"/>
      <c r="F9681" s="6"/>
      <c r="G9681" s="15"/>
      <c r="H9681" s="17"/>
      <c r="M9681" s="3"/>
      <c r="N9681" s="3"/>
      <c r="O9681" s="3"/>
      <c r="P9681" s="3"/>
      <c r="Q9681" s="18"/>
      <c r="R9681" s="3"/>
      <c r="S9681" s="3"/>
      <c r="T9681" s="3"/>
    </row>
    <row r="9682" spans="1:20" x14ac:dyDescent="0.25">
      <c r="A9682"/>
      <c r="C9682"/>
      <c r="D9682" s="12"/>
      <c r="E9682" s="6"/>
      <c r="F9682" s="6"/>
      <c r="G9682" s="15"/>
      <c r="H9682" s="17"/>
      <c r="M9682" s="3"/>
      <c r="N9682" s="3"/>
      <c r="O9682" s="3"/>
      <c r="P9682" s="3"/>
      <c r="Q9682" s="18"/>
      <c r="R9682" s="3"/>
      <c r="S9682" s="3"/>
      <c r="T9682" s="3"/>
    </row>
    <row r="9683" spans="1:20" x14ac:dyDescent="0.25">
      <c r="A9683"/>
      <c r="C9683"/>
      <c r="D9683" s="12"/>
      <c r="E9683" s="6"/>
      <c r="F9683" s="6"/>
      <c r="G9683" s="15"/>
      <c r="H9683" s="17"/>
      <c r="M9683" s="3"/>
      <c r="N9683" s="3"/>
      <c r="O9683" s="3"/>
      <c r="P9683" s="3"/>
      <c r="Q9683" s="18"/>
      <c r="R9683" s="3"/>
      <c r="S9683" s="3"/>
      <c r="T9683" s="3"/>
    </row>
    <row r="9684" spans="1:20" x14ac:dyDescent="0.25">
      <c r="A9684"/>
      <c r="C9684"/>
      <c r="D9684" s="12"/>
      <c r="E9684" s="6"/>
      <c r="F9684" s="6"/>
      <c r="G9684" s="15"/>
      <c r="H9684" s="17"/>
      <c r="M9684" s="3"/>
      <c r="N9684" s="3"/>
      <c r="O9684" s="3"/>
      <c r="P9684" s="3"/>
      <c r="Q9684" s="18"/>
      <c r="R9684" s="3"/>
      <c r="S9684" s="3"/>
      <c r="T9684" s="3"/>
    </row>
    <row r="9685" spans="1:20" x14ac:dyDescent="0.25">
      <c r="A9685"/>
      <c r="C9685"/>
      <c r="D9685" s="12"/>
      <c r="E9685" s="6"/>
      <c r="F9685" s="6"/>
      <c r="G9685" s="15"/>
      <c r="H9685" s="17"/>
      <c r="M9685" s="3"/>
      <c r="N9685" s="3"/>
      <c r="O9685" s="3"/>
      <c r="P9685" s="3"/>
      <c r="Q9685" s="18"/>
      <c r="R9685" s="3"/>
      <c r="S9685" s="3"/>
      <c r="T9685" s="3"/>
    </row>
    <row r="9686" spans="1:20" x14ac:dyDescent="0.25">
      <c r="A9686"/>
      <c r="C9686"/>
      <c r="D9686" s="12"/>
      <c r="E9686" s="6"/>
      <c r="F9686" s="6"/>
      <c r="G9686" s="15"/>
      <c r="H9686" s="17"/>
      <c r="M9686" s="3"/>
      <c r="N9686" s="3"/>
      <c r="O9686" s="3"/>
      <c r="P9686" s="3"/>
      <c r="Q9686" s="18"/>
      <c r="R9686" s="3"/>
      <c r="S9686" s="3"/>
      <c r="T9686" s="3"/>
    </row>
    <row r="9687" spans="1:20" x14ac:dyDescent="0.25">
      <c r="A9687"/>
      <c r="C9687"/>
      <c r="D9687" s="12"/>
      <c r="E9687" s="6"/>
      <c r="F9687" s="6"/>
      <c r="G9687" s="15"/>
      <c r="H9687" s="17"/>
      <c r="M9687" s="3"/>
      <c r="N9687" s="3"/>
      <c r="O9687" s="3"/>
      <c r="P9687" s="3"/>
      <c r="Q9687" s="18"/>
      <c r="R9687" s="3"/>
      <c r="S9687" s="3"/>
      <c r="T9687" s="3"/>
    </row>
    <row r="9688" spans="1:20" x14ac:dyDescent="0.25">
      <c r="A9688"/>
      <c r="C9688"/>
      <c r="D9688" s="12"/>
      <c r="E9688" s="6"/>
      <c r="F9688" s="6"/>
      <c r="G9688" s="15"/>
      <c r="H9688" s="17"/>
      <c r="M9688" s="3"/>
      <c r="N9688" s="3"/>
      <c r="O9688" s="3"/>
      <c r="P9688" s="3"/>
      <c r="Q9688" s="18"/>
      <c r="R9688" s="3"/>
      <c r="S9688" s="3"/>
      <c r="T9688" s="3"/>
    </row>
    <row r="9689" spans="1:20" x14ac:dyDescent="0.25">
      <c r="A9689"/>
      <c r="C9689"/>
      <c r="D9689" s="12"/>
      <c r="E9689" s="6"/>
      <c r="F9689" s="6"/>
      <c r="G9689" s="15"/>
      <c r="H9689" s="17"/>
      <c r="M9689" s="3"/>
      <c r="N9689" s="3"/>
      <c r="O9689" s="3"/>
      <c r="P9689" s="3"/>
      <c r="Q9689" s="18"/>
      <c r="R9689" s="3"/>
      <c r="S9689" s="3"/>
      <c r="T9689" s="3"/>
    </row>
    <row r="9690" spans="1:20" x14ac:dyDescent="0.25">
      <c r="A9690"/>
      <c r="C9690"/>
      <c r="D9690" s="12"/>
      <c r="E9690" s="6"/>
      <c r="F9690" s="6"/>
      <c r="G9690" s="15"/>
      <c r="H9690" s="17"/>
      <c r="M9690" s="3"/>
      <c r="N9690" s="3"/>
      <c r="O9690" s="3"/>
      <c r="P9690" s="3"/>
      <c r="Q9690" s="18"/>
      <c r="R9690" s="3"/>
      <c r="S9690" s="3"/>
      <c r="T9690" s="3"/>
    </row>
    <row r="9691" spans="1:20" x14ac:dyDescent="0.25">
      <c r="A9691"/>
      <c r="C9691"/>
      <c r="D9691" s="12"/>
      <c r="E9691" s="6"/>
      <c r="F9691" s="6"/>
      <c r="G9691" s="15"/>
      <c r="H9691" s="17"/>
      <c r="M9691" s="3"/>
      <c r="N9691" s="3"/>
      <c r="O9691" s="3"/>
      <c r="P9691" s="3"/>
      <c r="Q9691" s="18"/>
      <c r="R9691" s="3"/>
      <c r="S9691" s="3"/>
      <c r="T9691" s="3"/>
    </row>
    <row r="9692" spans="1:20" x14ac:dyDescent="0.25">
      <c r="A9692"/>
      <c r="C9692"/>
      <c r="D9692" s="12"/>
      <c r="E9692" s="6"/>
      <c r="F9692" s="6"/>
      <c r="G9692" s="15"/>
      <c r="H9692" s="17"/>
      <c r="M9692" s="3"/>
      <c r="N9692" s="3"/>
      <c r="O9692" s="3"/>
      <c r="P9692" s="3"/>
      <c r="Q9692" s="18"/>
      <c r="R9692" s="3"/>
      <c r="S9692" s="3"/>
      <c r="T9692" s="3"/>
    </row>
    <row r="9693" spans="1:20" x14ac:dyDescent="0.25">
      <c r="A9693"/>
      <c r="C9693"/>
      <c r="D9693" s="12"/>
      <c r="E9693" s="6"/>
      <c r="F9693" s="6"/>
      <c r="G9693" s="15"/>
      <c r="H9693" s="17"/>
      <c r="M9693" s="3"/>
      <c r="N9693" s="3"/>
      <c r="O9693" s="3"/>
      <c r="P9693" s="3"/>
      <c r="Q9693" s="18"/>
      <c r="R9693" s="3"/>
      <c r="S9693" s="3"/>
      <c r="T9693" s="3"/>
    </row>
    <row r="9694" spans="1:20" x14ac:dyDescent="0.25">
      <c r="A9694"/>
      <c r="C9694"/>
      <c r="D9694" s="12"/>
      <c r="E9694" s="6"/>
      <c r="F9694" s="6"/>
      <c r="G9694" s="15"/>
      <c r="H9694" s="17"/>
      <c r="M9694" s="3"/>
      <c r="N9694" s="3"/>
      <c r="O9694" s="3"/>
      <c r="P9694" s="3"/>
      <c r="Q9694" s="18"/>
      <c r="R9694" s="3"/>
      <c r="S9694" s="3"/>
      <c r="T9694" s="3"/>
    </row>
    <row r="9695" spans="1:20" x14ac:dyDescent="0.25">
      <c r="A9695"/>
      <c r="C9695"/>
      <c r="D9695" s="12"/>
      <c r="E9695" s="6"/>
      <c r="F9695" s="6"/>
      <c r="G9695" s="15"/>
      <c r="H9695" s="17"/>
      <c r="M9695" s="3"/>
      <c r="N9695" s="3"/>
      <c r="O9695" s="3"/>
      <c r="P9695" s="3"/>
      <c r="Q9695" s="18"/>
      <c r="R9695" s="3"/>
      <c r="S9695" s="3"/>
      <c r="T9695" s="3"/>
    </row>
    <row r="9696" spans="1:20" x14ac:dyDescent="0.25">
      <c r="A9696"/>
      <c r="C9696"/>
      <c r="D9696" s="12"/>
      <c r="E9696" s="6"/>
      <c r="F9696" s="6"/>
      <c r="G9696" s="15"/>
      <c r="H9696" s="17"/>
      <c r="M9696" s="3"/>
      <c r="N9696" s="3"/>
      <c r="O9696" s="3"/>
      <c r="P9696" s="3"/>
      <c r="Q9696" s="18"/>
      <c r="R9696" s="3"/>
      <c r="S9696" s="3"/>
      <c r="T9696" s="3"/>
    </row>
    <row r="9697" spans="1:20" x14ac:dyDescent="0.25">
      <c r="A9697"/>
      <c r="C9697"/>
      <c r="D9697" s="12"/>
      <c r="E9697" s="6"/>
      <c r="F9697" s="6"/>
      <c r="G9697" s="15"/>
      <c r="H9697" s="17"/>
      <c r="M9697" s="3"/>
      <c r="N9697" s="3"/>
      <c r="O9697" s="3"/>
      <c r="P9697" s="3"/>
      <c r="Q9697" s="18"/>
      <c r="R9697" s="3"/>
      <c r="S9697" s="3"/>
      <c r="T9697" s="3"/>
    </row>
    <row r="9698" spans="1:20" x14ac:dyDescent="0.25">
      <c r="A9698"/>
      <c r="C9698"/>
      <c r="D9698" s="12"/>
      <c r="E9698" s="6"/>
      <c r="F9698" s="6"/>
      <c r="G9698" s="15"/>
      <c r="H9698" s="17"/>
      <c r="M9698" s="3"/>
      <c r="N9698" s="3"/>
      <c r="O9698" s="3"/>
      <c r="P9698" s="3"/>
      <c r="Q9698" s="18"/>
      <c r="R9698" s="3"/>
      <c r="S9698" s="3"/>
      <c r="T9698" s="3"/>
    </row>
    <row r="9699" spans="1:20" x14ac:dyDescent="0.25">
      <c r="A9699"/>
      <c r="C9699"/>
      <c r="D9699" s="12"/>
      <c r="E9699" s="6"/>
      <c r="F9699" s="6"/>
      <c r="G9699" s="15"/>
      <c r="H9699" s="17"/>
      <c r="M9699" s="3"/>
      <c r="N9699" s="3"/>
      <c r="O9699" s="3"/>
      <c r="P9699" s="3"/>
      <c r="Q9699" s="18"/>
      <c r="R9699" s="3"/>
      <c r="S9699" s="3"/>
      <c r="T9699" s="3"/>
    </row>
    <row r="9700" spans="1:20" x14ac:dyDescent="0.25">
      <c r="A9700"/>
      <c r="C9700"/>
      <c r="D9700" s="12"/>
      <c r="E9700" s="6"/>
      <c r="F9700" s="6"/>
      <c r="G9700" s="15"/>
      <c r="H9700" s="17"/>
      <c r="M9700" s="3"/>
      <c r="N9700" s="3"/>
      <c r="O9700" s="3"/>
      <c r="P9700" s="3"/>
      <c r="Q9700" s="18"/>
      <c r="R9700" s="3"/>
      <c r="S9700" s="3"/>
      <c r="T9700" s="3"/>
    </row>
    <row r="9701" spans="1:20" x14ac:dyDescent="0.25">
      <c r="A9701"/>
      <c r="C9701"/>
      <c r="D9701" s="12"/>
      <c r="E9701" s="6"/>
      <c r="F9701" s="6"/>
      <c r="G9701" s="15"/>
      <c r="H9701" s="17"/>
      <c r="M9701" s="3"/>
      <c r="N9701" s="3"/>
      <c r="O9701" s="3"/>
      <c r="P9701" s="3"/>
      <c r="Q9701" s="18"/>
      <c r="R9701" s="3"/>
      <c r="S9701" s="3"/>
      <c r="T9701" s="3"/>
    </row>
    <row r="9702" spans="1:20" x14ac:dyDescent="0.25">
      <c r="A9702"/>
      <c r="C9702"/>
      <c r="D9702" s="12"/>
      <c r="E9702" s="6"/>
      <c r="F9702" s="6"/>
      <c r="G9702" s="15"/>
      <c r="H9702" s="17"/>
      <c r="M9702" s="3"/>
      <c r="N9702" s="3"/>
      <c r="O9702" s="3"/>
      <c r="P9702" s="3"/>
      <c r="Q9702" s="18"/>
      <c r="R9702" s="3"/>
      <c r="S9702" s="3"/>
      <c r="T9702" s="3"/>
    </row>
    <row r="9703" spans="1:20" x14ac:dyDescent="0.25">
      <c r="A9703"/>
      <c r="C9703"/>
      <c r="D9703" s="12"/>
      <c r="E9703" s="6"/>
      <c r="F9703" s="6"/>
      <c r="G9703" s="15"/>
      <c r="H9703" s="17"/>
      <c r="M9703" s="3"/>
      <c r="N9703" s="3"/>
      <c r="O9703" s="3"/>
      <c r="P9703" s="3"/>
      <c r="Q9703" s="18"/>
      <c r="R9703" s="3"/>
      <c r="S9703" s="3"/>
      <c r="T9703" s="3"/>
    </row>
    <row r="9704" spans="1:20" x14ac:dyDescent="0.25">
      <c r="A9704"/>
      <c r="C9704"/>
      <c r="D9704" s="12"/>
      <c r="E9704" s="6"/>
      <c r="F9704" s="6"/>
      <c r="G9704" s="15"/>
      <c r="H9704" s="17"/>
      <c r="M9704" s="3"/>
      <c r="N9704" s="3"/>
      <c r="O9704" s="3"/>
      <c r="P9704" s="3"/>
      <c r="Q9704" s="18"/>
      <c r="R9704" s="3"/>
      <c r="S9704" s="3"/>
      <c r="T9704" s="3"/>
    </row>
    <row r="9705" spans="1:20" x14ac:dyDescent="0.25">
      <c r="A9705"/>
      <c r="C9705"/>
      <c r="D9705" s="12"/>
      <c r="E9705" s="6"/>
      <c r="F9705" s="6"/>
      <c r="G9705" s="15"/>
      <c r="H9705" s="17"/>
      <c r="M9705" s="3"/>
      <c r="N9705" s="3"/>
      <c r="O9705" s="3"/>
      <c r="P9705" s="3"/>
      <c r="Q9705" s="18"/>
      <c r="R9705" s="3"/>
      <c r="S9705" s="3"/>
      <c r="T9705" s="3"/>
    </row>
    <row r="9706" spans="1:20" x14ac:dyDescent="0.25">
      <c r="A9706"/>
      <c r="C9706"/>
      <c r="D9706" s="12"/>
      <c r="E9706" s="6"/>
      <c r="F9706" s="6"/>
      <c r="G9706" s="15"/>
      <c r="H9706" s="17"/>
      <c r="M9706" s="3"/>
      <c r="N9706" s="3"/>
      <c r="O9706" s="3"/>
      <c r="P9706" s="3"/>
      <c r="Q9706" s="18"/>
      <c r="R9706" s="3"/>
      <c r="S9706" s="3"/>
      <c r="T9706" s="3"/>
    </row>
    <row r="9707" spans="1:20" x14ac:dyDescent="0.25">
      <c r="A9707"/>
      <c r="C9707"/>
      <c r="D9707" s="12"/>
      <c r="E9707" s="6"/>
      <c r="F9707" s="6"/>
      <c r="G9707" s="15"/>
      <c r="H9707" s="17"/>
      <c r="M9707" s="3"/>
      <c r="N9707" s="3"/>
      <c r="O9707" s="3"/>
      <c r="P9707" s="3"/>
      <c r="Q9707" s="18"/>
      <c r="R9707" s="3"/>
      <c r="S9707" s="3"/>
      <c r="T9707" s="3"/>
    </row>
    <row r="9708" spans="1:20" x14ac:dyDescent="0.25">
      <c r="A9708"/>
      <c r="C9708"/>
      <c r="D9708" s="12"/>
      <c r="E9708" s="6"/>
      <c r="F9708" s="6"/>
      <c r="G9708" s="15"/>
      <c r="H9708" s="17"/>
      <c r="M9708" s="3"/>
      <c r="N9708" s="3"/>
      <c r="O9708" s="3"/>
      <c r="P9708" s="3"/>
      <c r="Q9708" s="18"/>
      <c r="R9708" s="3"/>
      <c r="S9708" s="3"/>
      <c r="T9708" s="3"/>
    </row>
    <row r="9709" spans="1:20" x14ac:dyDescent="0.25">
      <c r="A9709"/>
      <c r="C9709"/>
      <c r="D9709" s="12"/>
      <c r="E9709" s="6"/>
      <c r="F9709" s="6"/>
      <c r="G9709" s="15"/>
      <c r="H9709" s="17"/>
      <c r="M9709" s="3"/>
      <c r="N9709" s="3"/>
      <c r="O9709" s="3"/>
      <c r="P9709" s="3"/>
      <c r="Q9709" s="18"/>
      <c r="R9709" s="3"/>
      <c r="S9709" s="3"/>
      <c r="T9709" s="3"/>
    </row>
    <row r="9710" spans="1:20" x14ac:dyDescent="0.25">
      <c r="A9710"/>
      <c r="C9710"/>
      <c r="D9710" s="12"/>
      <c r="E9710" s="6"/>
      <c r="F9710" s="6"/>
      <c r="G9710" s="15"/>
      <c r="H9710" s="17"/>
      <c r="M9710" s="3"/>
      <c r="N9710" s="3"/>
      <c r="O9710" s="3"/>
      <c r="P9710" s="3"/>
      <c r="Q9710" s="18"/>
      <c r="R9710" s="3"/>
      <c r="S9710" s="3"/>
      <c r="T9710" s="3"/>
    </row>
    <row r="9711" spans="1:20" x14ac:dyDescent="0.25">
      <c r="A9711"/>
      <c r="C9711"/>
      <c r="D9711" s="12"/>
      <c r="E9711" s="6"/>
      <c r="F9711" s="6"/>
      <c r="G9711" s="15"/>
      <c r="H9711" s="17"/>
      <c r="M9711" s="3"/>
      <c r="N9711" s="3"/>
      <c r="O9711" s="3"/>
      <c r="P9711" s="3"/>
      <c r="Q9711" s="18"/>
      <c r="R9711" s="3"/>
      <c r="S9711" s="3"/>
      <c r="T9711" s="3"/>
    </row>
    <row r="9712" spans="1:20" x14ac:dyDescent="0.25">
      <c r="A9712"/>
      <c r="C9712"/>
      <c r="D9712" s="12"/>
      <c r="E9712" s="6"/>
      <c r="F9712" s="6"/>
      <c r="G9712" s="15"/>
      <c r="H9712" s="17"/>
      <c r="M9712" s="3"/>
      <c r="N9712" s="3"/>
      <c r="O9712" s="3"/>
      <c r="P9712" s="3"/>
      <c r="Q9712" s="18"/>
      <c r="R9712" s="3"/>
      <c r="S9712" s="3"/>
      <c r="T9712" s="3"/>
    </row>
    <row r="9713" spans="1:20" x14ac:dyDescent="0.25">
      <c r="A9713"/>
      <c r="C9713"/>
      <c r="D9713" s="12"/>
      <c r="E9713" s="6"/>
      <c r="F9713" s="6"/>
      <c r="G9713" s="15"/>
      <c r="H9713" s="17"/>
      <c r="M9713" s="3"/>
      <c r="N9713" s="3"/>
      <c r="O9713" s="3"/>
      <c r="P9713" s="3"/>
      <c r="Q9713" s="18"/>
      <c r="R9713" s="3"/>
      <c r="S9713" s="3"/>
      <c r="T9713" s="3"/>
    </row>
    <row r="9714" spans="1:20" x14ac:dyDescent="0.25">
      <c r="A9714"/>
      <c r="C9714"/>
      <c r="D9714" s="12"/>
      <c r="E9714" s="6"/>
      <c r="F9714" s="6"/>
      <c r="G9714" s="15"/>
      <c r="H9714" s="17"/>
      <c r="M9714" s="3"/>
      <c r="N9714" s="3"/>
      <c r="O9714" s="3"/>
      <c r="P9714" s="3"/>
      <c r="Q9714" s="18"/>
      <c r="R9714" s="3"/>
      <c r="S9714" s="3"/>
      <c r="T9714" s="3"/>
    </row>
    <row r="9715" spans="1:20" x14ac:dyDescent="0.25">
      <c r="A9715"/>
      <c r="C9715"/>
      <c r="D9715" s="12"/>
      <c r="E9715" s="6"/>
      <c r="F9715" s="6"/>
      <c r="G9715" s="15"/>
      <c r="H9715" s="17"/>
      <c r="M9715" s="3"/>
      <c r="N9715" s="3"/>
      <c r="O9715" s="3"/>
      <c r="P9715" s="3"/>
      <c r="Q9715" s="18"/>
      <c r="R9715" s="3"/>
      <c r="S9715" s="3"/>
      <c r="T9715" s="3"/>
    </row>
    <row r="9716" spans="1:20" x14ac:dyDescent="0.25">
      <c r="A9716"/>
      <c r="C9716"/>
      <c r="D9716" s="12"/>
      <c r="E9716" s="6"/>
      <c r="F9716" s="6"/>
      <c r="G9716" s="15"/>
      <c r="H9716" s="17"/>
      <c r="M9716" s="3"/>
      <c r="N9716" s="3"/>
      <c r="O9716" s="3"/>
      <c r="P9716" s="3"/>
      <c r="Q9716" s="18"/>
      <c r="R9716" s="3"/>
      <c r="S9716" s="3"/>
      <c r="T9716" s="3"/>
    </row>
    <row r="9717" spans="1:20" x14ac:dyDescent="0.25">
      <c r="A9717"/>
      <c r="C9717"/>
      <c r="D9717" s="12"/>
      <c r="E9717" s="6"/>
      <c r="F9717" s="6"/>
      <c r="G9717" s="15"/>
      <c r="H9717" s="17"/>
      <c r="M9717" s="3"/>
      <c r="N9717" s="3"/>
      <c r="O9717" s="3"/>
      <c r="P9717" s="3"/>
      <c r="Q9717" s="18"/>
      <c r="R9717" s="3"/>
      <c r="S9717" s="3"/>
      <c r="T9717" s="3"/>
    </row>
    <row r="9718" spans="1:20" x14ac:dyDescent="0.25">
      <c r="A9718"/>
      <c r="C9718"/>
      <c r="D9718" s="12"/>
      <c r="E9718" s="6"/>
      <c r="F9718" s="6"/>
      <c r="G9718" s="15"/>
      <c r="H9718" s="17"/>
      <c r="M9718" s="3"/>
      <c r="N9718" s="3"/>
      <c r="O9718" s="3"/>
      <c r="P9718" s="3"/>
      <c r="Q9718" s="18"/>
      <c r="R9718" s="3"/>
      <c r="S9718" s="3"/>
      <c r="T9718" s="3"/>
    </row>
    <row r="9719" spans="1:20" x14ac:dyDescent="0.25">
      <c r="A9719"/>
      <c r="C9719"/>
      <c r="D9719" s="12"/>
      <c r="E9719" s="6"/>
      <c r="F9719" s="6"/>
      <c r="G9719" s="15"/>
      <c r="H9719" s="17"/>
      <c r="M9719" s="3"/>
      <c r="N9719" s="3"/>
      <c r="O9719" s="3"/>
      <c r="P9719" s="3"/>
      <c r="Q9719" s="18"/>
      <c r="R9719" s="3"/>
      <c r="S9719" s="3"/>
      <c r="T9719" s="3"/>
    </row>
    <row r="9720" spans="1:20" x14ac:dyDescent="0.25">
      <c r="A9720"/>
      <c r="C9720"/>
      <c r="D9720" s="12"/>
      <c r="E9720" s="6"/>
      <c r="F9720" s="6"/>
      <c r="G9720" s="15"/>
      <c r="H9720" s="17"/>
      <c r="M9720" s="3"/>
      <c r="N9720" s="3"/>
      <c r="O9720" s="3"/>
      <c r="P9720" s="3"/>
      <c r="Q9720" s="18"/>
      <c r="R9720" s="3"/>
      <c r="S9720" s="3"/>
      <c r="T9720" s="3"/>
    </row>
    <row r="9721" spans="1:20" x14ac:dyDescent="0.25">
      <c r="A9721"/>
      <c r="C9721"/>
      <c r="D9721" s="12"/>
      <c r="E9721" s="6"/>
      <c r="F9721" s="6"/>
      <c r="G9721" s="15"/>
      <c r="H9721" s="17"/>
      <c r="M9721" s="3"/>
      <c r="N9721" s="3"/>
      <c r="O9721" s="3"/>
      <c r="P9721" s="3"/>
      <c r="Q9721" s="18"/>
      <c r="R9721" s="3"/>
      <c r="S9721" s="3"/>
      <c r="T9721" s="3"/>
    </row>
    <row r="9722" spans="1:20" x14ac:dyDescent="0.25">
      <c r="A9722"/>
      <c r="C9722"/>
      <c r="D9722" s="12"/>
      <c r="E9722" s="6"/>
      <c r="F9722" s="6"/>
      <c r="G9722" s="15"/>
      <c r="H9722" s="17"/>
      <c r="M9722" s="3"/>
      <c r="N9722" s="3"/>
      <c r="O9722" s="3"/>
      <c r="P9722" s="3"/>
      <c r="Q9722" s="18"/>
      <c r="R9722" s="3"/>
      <c r="S9722" s="3"/>
      <c r="T9722" s="3"/>
    </row>
    <row r="9723" spans="1:20" x14ac:dyDescent="0.25">
      <c r="A9723"/>
      <c r="C9723"/>
      <c r="D9723" s="12"/>
      <c r="E9723" s="6"/>
      <c r="F9723" s="6"/>
      <c r="G9723" s="15"/>
      <c r="H9723" s="17"/>
      <c r="M9723" s="3"/>
      <c r="N9723" s="3"/>
      <c r="O9723" s="3"/>
      <c r="P9723" s="3"/>
      <c r="Q9723" s="18"/>
      <c r="R9723" s="3"/>
      <c r="S9723" s="3"/>
      <c r="T9723" s="3"/>
    </row>
    <row r="9724" spans="1:20" x14ac:dyDescent="0.25">
      <c r="A9724"/>
      <c r="C9724"/>
      <c r="D9724" s="12"/>
      <c r="E9724" s="6"/>
      <c r="F9724" s="6"/>
      <c r="G9724" s="15"/>
      <c r="H9724" s="17"/>
      <c r="M9724" s="3"/>
      <c r="N9724" s="3"/>
      <c r="O9724" s="3"/>
      <c r="P9724" s="3"/>
      <c r="Q9724" s="18"/>
      <c r="R9724" s="3"/>
      <c r="S9724" s="3"/>
      <c r="T9724" s="3"/>
    </row>
    <row r="9725" spans="1:20" x14ac:dyDescent="0.25">
      <c r="A9725"/>
      <c r="C9725"/>
      <c r="D9725" s="12"/>
      <c r="E9725" s="6"/>
      <c r="F9725" s="6"/>
      <c r="G9725" s="15"/>
      <c r="H9725" s="17"/>
      <c r="M9725" s="3"/>
      <c r="N9725" s="3"/>
      <c r="O9725" s="3"/>
      <c r="P9725" s="3"/>
      <c r="Q9725" s="18"/>
      <c r="R9725" s="3"/>
      <c r="S9725" s="3"/>
      <c r="T9725" s="3"/>
    </row>
    <row r="9726" spans="1:20" x14ac:dyDescent="0.25">
      <c r="A9726"/>
      <c r="C9726"/>
      <c r="D9726" s="12"/>
      <c r="E9726" s="6"/>
      <c r="F9726" s="6"/>
      <c r="G9726" s="15"/>
      <c r="H9726" s="17"/>
      <c r="M9726" s="3"/>
      <c r="N9726" s="3"/>
      <c r="O9726" s="3"/>
      <c r="P9726" s="3"/>
      <c r="Q9726" s="18"/>
      <c r="R9726" s="3"/>
      <c r="S9726" s="3"/>
      <c r="T9726" s="3"/>
    </row>
    <row r="9727" spans="1:20" x14ac:dyDescent="0.25">
      <c r="A9727"/>
      <c r="C9727"/>
      <c r="D9727" s="12"/>
      <c r="E9727" s="6"/>
      <c r="F9727" s="6"/>
      <c r="G9727" s="15"/>
      <c r="H9727" s="17"/>
      <c r="M9727" s="3"/>
      <c r="N9727" s="3"/>
      <c r="O9727" s="3"/>
      <c r="P9727" s="3"/>
      <c r="Q9727" s="18"/>
      <c r="R9727" s="3"/>
      <c r="S9727" s="3"/>
      <c r="T9727" s="3"/>
    </row>
    <row r="9728" spans="1:20" x14ac:dyDescent="0.25">
      <c r="A9728"/>
      <c r="C9728"/>
      <c r="D9728" s="12"/>
      <c r="E9728" s="6"/>
      <c r="F9728" s="6"/>
      <c r="G9728" s="15"/>
      <c r="H9728" s="17"/>
      <c r="M9728" s="3"/>
      <c r="N9728" s="3"/>
      <c r="O9728" s="3"/>
      <c r="P9728" s="3"/>
      <c r="Q9728" s="18"/>
      <c r="R9728" s="3"/>
      <c r="S9728" s="3"/>
      <c r="T9728" s="3"/>
    </row>
    <row r="9729" spans="1:20" x14ac:dyDescent="0.25">
      <c r="A9729"/>
      <c r="C9729"/>
      <c r="D9729" s="12"/>
      <c r="E9729" s="6"/>
      <c r="F9729" s="6"/>
      <c r="G9729" s="15"/>
      <c r="H9729" s="17"/>
      <c r="M9729" s="3"/>
      <c r="N9729" s="3"/>
      <c r="O9729" s="3"/>
      <c r="P9729" s="3"/>
      <c r="Q9729" s="18"/>
      <c r="R9729" s="3"/>
      <c r="S9729" s="3"/>
      <c r="T9729" s="3"/>
    </row>
    <row r="9730" spans="1:20" x14ac:dyDescent="0.25">
      <c r="A9730"/>
      <c r="C9730"/>
      <c r="D9730" s="12"/>
      <c r="E9730" s="6"/>
      <c r="F9730" s="6"/>
      <c r="G9730" s="15"/>
      <c r="H9730" s="17"/>
      <c r="M9730" s="3"/>
      <c r="N9730" s="3"/>
      <c r="O9730" s="3"/>
      <c r="P9730" s="3"/>
      <c r="Q9730" s="18"/>
      <c r="R9730" s="3"/>
      <c r="S9730" s="3"/>
      <c r="T9730" s="3"/>
    </row>
    <row r="9731" spans="1:20" x14ac:dyDescent="0.25">
      <c r="A9731"/>
      <c r="C9731"/>
      <c r="D9731" s="12"/>
      <c r="E9731" s="6"/>
      <c r="F9731" s="6"/>
      <c r="G9731" s="15"/>
      <c r="H9731" s="17"/>
      <c r="M9731" s="3"/>
      <c r="N9731" s="3"/>
      <c r="O9731" s="3"/>
      <c r="P9731" s="3"/>
      <c r="Q9731" s="18"/>
      <c r="R9731" s="3"/>
      <c r="S9731" s="3"/>
      <c r="T9731" s="3"/>
    </row>
    <row r="9732" spans="1:20" x14ac:dyDescent="0.25">
      <c r="A9732"/>
      <c r="C9732"/>
      <c r="D9732" s="12"/>
      <c r="E9732" s="6"/>
      <c r="F9732" s="6"/>
      <c r="G9732" s="15"/>
      <c r="H9732" s="17"/>
      <c r="M9732" s="3"/>
      <c r="N9732" s="3"/>
      <c r="O9732" s="3"/>
      <c r="P9732" s="3"/>
      <c r="Q9732" s="18"/>
      <c r="R9732" s="3"/>
      <c r="S9732" s="3"/>
      <c r="T9732" s="3"/>
    </row>
    <row r="9733" spans="1:20" x14ac:dyDescent="0.25">
      <c r="A9733"/>
      <c r="C9733"/>
      <c r="D9733" s="12"/>
      <c r="E9733" s="6"/>
      <c r="F9733" s="6"/>
      <c r="G9733" s="15"/>
      <c r="H9733" s="17"/>
      <c r="M9733" s="3"/>
      <c r="N9733" s="3"/>
      <c r="O9733" s="3"/>
      <c r="P9733" s="3"/>
      <c r="Q9733" s="18"/>
      <c r="R9733" s="3"/>
      <c r="S9733" s="3"/>
      <c r="T9733" s="3"/>
    </row>
    <row r="9734" spans="1:20" x14ac:dyDescent="0.25">
      <c r="A9734"/>
      <c r="C9734"/>
      <c r="D9734" s="12"/>
      <c r="E9734" s="6"/>
      <c r="F9734" s="6"/>
      <c r="G9734" s="15"/>
      <c r="H9734" s="17"/>
      <c r="M9734" s="3"/>
      <c r="N9734" s="3"/>
      <c r="O9734" s="3"/>
      <c r="P9734" s="3"/>
      <c r="Q9734" s="18"/>
      <c r="R9734" s="3"/>
      <c r="S9734" s="3"/>
      <c r="T9734" s="3"/>
    </row>
    <row r="9735" spans="1:20" x14ac:dyDescent="0.25">
      <c r="A9735"/>
      <c r="C9735"/>
      <c r="D9735" s="12"/>
      <c r="E9735" s="6"/>
      <c r="F9735" s="6"/>
      <c r="G9735" s="15"/>
      <c r="H9735" s="17"/>
      <c r="M9735" s="3"/>
      <c r="N9735" s="3"/>
      <c r="O9735" s="3"/>
      <c r="P9735" s="3"/>
      <c r="Q9735" s="18"/>
      <c r="R9735" s="3"/>
      <c r="S9735" s="3"/>
      <c r="T9735" s="3"/>
    </row>
    <row r="9736" spans="1:20" x14ac:dyDescent="0.25">
      <c r="A9736"/>
      <c r="C9736"/>
      <c r="D9736" s="12"/>
      <c r="E9736" s="6"/>
      <c r="F9736" s="6"/>
      <c r="G9736" s="15"/>
      <c r="H9736" s="17"/>
      <c r="M9736" s="3"/>
      <c r="N9736" s="3"/>
      <c r="O9736" s="3"/>
      <c r="P9736" s="3"/>
      <c r="Q9736" s="18"/>
      <c r="R9736" s="3"/>
      <c r="S9736" s="3"/>
      <c r="T9736" s="3"/>
    </row>
    <row r="9737" spans="1:20" x14ac:dyDescent="0.25">
      <c r="A9737"/>
      <c r="C9737"/>
      <c r="D9737" s="12"/>
      <c r="E9737" s="6"/>
      <c r="F9737" s="6"/>
      <c r="G9737" s="15"/>
      <c r="H9737" s="17"/>
      <c r="M9737" s="3"/>
      <c r="N9737" s="3"/>
      <c r="O9737" s="3"/>
      <c r="P9737" s="3"/>
      <c r="Q9737" s="18"/>
      <c r="R9737" s="3"/>
      <c r="S9737" s="3"/>
      <c r="T9737" s="3"/>
    </row>
    <row r="9738" spans="1:20" x14ac:dyDescent="0.25">
      <c r="A9738"/>
      <c r="C9738"/>
      <c r="D9738" s="12"/>
      <c r="E9738" s="6"/>
      <c r="F9738" s="6"/>
      <c r="G9738" s="15"/>
      <c r="H9738" s="17"/>
      <c r="M9738" s="3"/>
      <c r="N9738" s="3"/>
      <c r="O9738" s="3"/>
      <c r="P9738" s="3"/>
      <c r="Q9738" s="18"/>
      <c r="R9738" s="3"/>
      <c r="S9738" s="3"/>
      <c r="T9738" s="3"/>
    </row>
    <row r="9739" spans="1:20" x14ac:dyDescent="0.25">
      <c r="A9739"/>
      <c r="C9739"/>
      <c r="D9739" s="12"/>
      <c r="E9739" s="6"/>
      <c r="F9739" s="6"/>
      <c r="G9739" s="15"/>
      <c r="H9739" s="17"/>
      <c r="M9739" s="3"/>
      <c r="N9739" s="3"/>
      <c r="O9739" s="3"/>
      <c r="P9739" s="3"/>
      <c r="Q9739" s="18"/>
      <c r="R9739" s="3"/>
      <c r="S9739" s="3"/>
      <c r="T9739" s="3"/>
    </row>
    <row r="9740" spans="1:20" x14ac:dyDescent="0.25">
      <c r="A9740"/>
      <c r="C9740"/>
      <c r="D9740" s="12"/>
      <c r="E9740" s="6"/>
      <c r="F9740" s="6"/>
      <c r="G9740" s="15"/>
      <c r="H9740" s="17"/>
      <c r="M9740" s="3"/>
      <c r="N9740" s="3"/>
      <c r="O9740" s="3"/>
      <c r="P9740" s="3"/>
      <c r="Q9740" s="18"/>
      <c r="R9740" s="3"/>
      <c r="S9740" s="3"/>
      <c r="T9740" s="3"/>
    </row>
    <row r="9741" spans="1:20" x14ac:dyDescent="0.25">
      <c r="A9741"/>
      <c r="C9741"/>
      <c r="D9741" s="12"/>
      <c r="E9741" s="6"/>
      <c r="F9741" s="6"/>
      <c r="G9741" s="15"/>
      <c r="H9741" s="17"/>
      <c r="M9741" s="3"/>
      <c r="N9741" s="3"/>
      <c r="O9741" s="3"/>
      <c r="P9741" s="3"/>
      <c r="Q9741" s="18"/>
      <c r="R9741" s="3"/>
      <c r="S9741" s="3"/>
      <c r="T9741" s="3"/>
    </row>
    <row r="9742" spans="1:20" x14ac:dyDescent="0.25">
      <c r="A9742"/>
      <c r="C9742"/>
      <c r="D9742" s="12"/>
      <c r="E9742" s="6"/>
      <c r="F9742" s="6"/>
      <c r="G9742" s="15"/>
      <c r="H9742" s="17"/>
      <c r="M9742" s="3"/>
      <c r="N9742" s="3"/>
      <c r="O9742" s="3"/>
      <c r="P9742" s="3"/>
      <c r="Q9742" s="18"/>
      <c r="R9742" s="3"/>
      <c r="S9742" s="3"/>
      <c r="T9742" s="3"/>
    </row>
    <row r="9743" spans="1:20" x14ac:dyDescent="0.25">
      <c r="A9743"/>
      <c r="C9743"/>
      <c r="D9743" s="12"/>
      <c r="E9743" s="6"/>
      <c r="F9743" s="6"/>
      <c r="G9743" s="15"/>
      <c r="H9743" s="17"/>
      <c r="M9743" s="3"/>
      <c r="N9743" s="3"/>
      <c r="O9743" s="3"/>
      <c r="P9743" s="3"/>
      <c r="Q9743" s="18"/>
      <c r="R9743" s="3"/>
      <c r="S9743" s="3"/>
      <c r="T9743" s="3"/>
    </row>
    <row r="9744" spans="1:20" x14ac:dyDescent="0.25">
      <c r="A9744"/>
      <c r="C9744"/>
      <c r="D9744" s="12"/>
      <c r="E9744" s="6"/>
      <c r="F9744" s="6"/>
      <c r="G9744" s="15"/>
      <c r="H9744" s="17"/>
      <c r="M9744" s="3"/>
      <c r="N9744" s="3"/>
      <c r="O9744" s="3"/>
      <c r="P9744" s="3"/>
      <c r="Q9744" s="18"/>
      <c r="R9744" s="3"/>
      <c r="S9744" s="3"/>
      <c r="T9744" s="3"/>
    </row>
    <row r="9745" spans="1:20" x14ac:dyDescent="0.25">
      <c r="A9745"/>
      <c r="C9745"/>
      <c r="D9745" s="12"/>
      <c r="E9745" s="6"/>
      <c r="F9745" s="6"/>
      <c r="G9745" s="15"/>
      <c r="H9745" s="17"/>
      <c r="M9745" s="3"/>
      <c r="N9745" s="3"/>
      <c r="O9745" s="3"/>
      <c r="P9745" s="3"/>
      <c r="Q9745" s="18"/>
      <c r="R9745" s="3"/>
      <c r="S9745" s="3"/>
      <c r="T9745" s="3"/>
    </row>
    <row r="9746" spans="1:20" x14ac:dyDescent="0.25">
      <c r="A9746"/>
      <c r="C9746"/>
      <c r="D9746" s="12"/>
      <c r="E9746" s="6"/>
      <c r="F9746" s="6"/>
      <c r="G9746" s="15"/>
      <c r="H9746" s="17"/>
      <c r="M9746" s="3"/>
      <c r="N9746" s="3"/>
      <c r="O9746" s="3"/>
      <c r="P9746" s="3"/>
      <c r="Q9746" s="18"/>
      <c r="R9746" s="3"/>
      <c r="S9746" s="3"/>
      <c r="T9746" s="3"/>
    </row>
    <row r="9747" spans="1:20" x14ac:dyDescent="0.25">
      <c r="A9747"/>
      <c r="C9747"/>
      <c r="D9747" s="12"/>
      <c r="E9747" s="6"/>
      <c r="F9747" s="6"/>
      <c r="G9747" s="15"/>
      <c r="H9747" s="17"/>
      <c r="M9747" s="3"/>
      <c r="N9747" s="3"/>
      <c r="O9747" s="3"/>
      <c r="P9747" s="3"/>
      <c r="Q9747" s="18"/>
      <c r="R9747" s="3"/>
      <c r="S9747" s="3"/>
      <c r="T9747" s="3"/>
    </row>
    <row r="9748" spans="1:20" x14ac:dyDescent="0.25">
      <c r="A9748"/>
      <c r="C9748"/>
      <c r="D9748" s="12"/>
      <c r="E9748" s="6"/>
      <c r="F9748" s="6"/>
      <c r="G9748" s="15"/>
      <c r="H9748" s="17"/>
      <c r="M9748" s="3"/>
      <c r="N9748" s="3"/>
      <c r="O9748" s="3"/>
      <c r="P9748" s="3"/>
      <c r="Q9748" s="18"/>
      <c r="R9748" s="3"/>
      <c r="S9748" s="3"/>
      <c r="T9748" s="3"/>
    </row>
    <row r="9749" spans="1:20" x14ac:dyDescent="0.25">
      <c r="A9749"/>
      <c r="C9749"/>
      <c r="D9749" s="12"/>
      <c r="E9749" s="6"/>
      <c r="F9749" s="6"/>
      <c r="G9749" s="15"/>
      <c r="H9749" s="17"/>
      <c r="M9749" s="3"/>
      <c r="N9749" s="3"/>
      <c r="O9749" s="3"/>
      <c r="P9749" s="3"/>
      <c r="Q9749" s="18"/>
      <c r="R9749" s="3"/>
      <c r="S9749" s="3"/>
      <c r="T9749" s="3"/>
    </row>
    <row r="9750" spans="1:20" x14ac:dyDescent="0.25">
      <c r="A9750"/>
      <c r="C9750"/>
      <c r="D9750" s="12"/>
      <c r="E9750" s="6"/>
      <c r="F9750" s="6"/>
      <c r="G9750" s="15"/>
      <c r="H9750" s="17"/>
      <c r="M9750" s="3"/>
      <c r="N9750" s="3"/>
      <c r="O9750" s="3"/>
      <c r="P9750" s="3"/>
      <c r="Q9750" s="18"/>
      <c r="R9750" s="3"/>
      <c r="S9750" s="3"/>
      <c r="T9750" s="3"/>
    </row>
    <row r="9751" spans="1:20" x14ac:dyDescent="0.25">
      <c r="A9751"/>
      <c r="C9751"/>
      <c r="D9751" s="12"/>
      <c r="E9751" s="6"/>
      <c r="F9751" s="6"/>
      <c r="G9751" s="15"/>
      <c r="H9751" s="17"/>
      <c r="M9751" s="3"/>
      <c r="N9751" s="3"/>
      <c r="O9751" s="3"/>
      <c r="P9751" s="3"/>
      <c r="Q9751" s="18"/>
      <c r="R9751" s="3"/>
      <c r="S9751" s="3"/>
      <c r="T9751" s="3"/>
    </row>
    <row r="9752" spans="1:20" x14ac:dyDescent="0.25">
      <c r="A9752"/>
      <c r="C9752"/>
      <c r="D9752" s="12"/>
      <c r="E9752" s="6"/>
      <c r="F9752" s="6"/>
      <c r="G9752" s="15"/>
      <c r="H9752" s="17"/>
      <c r="M9752" s="3"/>
      <c r="N9752" s="3"/>
      <c r="O9752" s="3"/>
      <c r="P9752" s="3"/>
      <c r="Q9752" s="18"/>
      <c r="R9752" s="3"/>
      <c r="S9752" s="3"/>
      <c r="T9752" s="3"/>
    </row>
    <row r="9753" spans="1:20" x14ac:dyDescent="0.25">
      <c r="A9753"/>
      <c r="C9753"/>
      <c r="D9753" s="12"/>
      <c r="E9753" s="6"/>
      <c r="F9753" s="6"/>
      <c r="G9753" s="15"/>
      <c r="H9753" s="17"/>
      <c r="M9753" s="3"/>
      <c r="N9753" s="3"/>
      <c r="O9753" s="3"/>
      <c r="P9753" s="3"/>
      <c r="Q9753" s="18"/>
      <c r="R9753" s="3"/>
      <c r="S9753" s="3"/>
      <c r="T9753" s="3"/>
    </row>
    <row r="9754" spans="1:20" x14ac:dyDescent="0.25">
      <c r="A9754"/>
      <c r="C9754"/>
      <c r="D9754" s="12"/>
      <c r="E9754" s="6"/>
      <c r="F9754" s="6"/>
      <c r="G9754" s="15"/>
      <c r="H9754" s="17"/>
      <c r="M9754" s="3"/>
      <c r="N9754" s="3"/>
      <c r="O9754" s="3"/>
      <c r="P9754" s="3"/>
      <c r="Q9754" s="18"/>
      <c r="R9754" s="3"/>
      <c r="S9754" s="3"/>
      <c r="T9754" s="3"/>
    </row>
    <row r="9755" spans="1:20" x14ac:dyDescent="0.25">
      <c r="A9755"/>
      <c r="C9755"/>
      <c r="D9755" s="12"/>
      <c r="E9755" s="6"/>
      <c r="F9755" s="6"/>
      <c r="G9755" s="15"/>
      <c r="H9755" s="17"/>
      <c r="M9755" s="3"/>
      <c r="N9755" s="3"/>
      <c r="O9755" s="3"/>
      <c r="P9755" s="3"/>
      <c r="Q9755" s="18"/>
      <c r="R9755" s="3"/>
      <c r="S9755" s="3"/>
      <c r="T9755" s="3"/>
    </row>
    <row r="9756" spans="1:20" x14ac:dyDescent="0.25">
      <c r="A9756"/>
      <c r="C9756"/>
      <c r="D9756" s="12"/>
      <c r="E9756" s="6"/>
      <c r="F9756" s="6"/>
      <c r="G9756" s="15"/>
      <c r="H9756" s="17"/>
      <c r="M9756" s="3"/>
      <c r="N9756" s="3"/>
      <c r="O9756" s="3"/>
      <c r="P9756" s="3"/>
      <c r="Q9756" s="18"/>
      <c r="R9756" s="3"/>
      <c r="S9756" s="3"/>
      <c r="T9756" s="3"/>
    </row>
    <row r="9757" spans="1:20" x14ac:dyDescent="0.25">
      <c r="A9757"/>
      <c r="C9757"/>
      <c r="D9757" s="12"/>
      <c r="E9757" s="6"/>
      <c r="F9757" s="6"/>
      <c r="G9757" s="15"/>
      <c r="H9757" s="17"/>
      <c r="M9757" s="3"/>
      <c r="N9757" s="3"/>
      <c r="O9757" s="3"/>
      <c r="P9757" s="3"/>
      <c r="Q9757" s="18"/>
      <c r="R9757" s="3"/>
      <c r="S9757" s="3"/>
      <c r="T9757" s="3"/>
    </row>
    <row r="9758" spans="1:20" x14ac:dyDescent="0.25">
      <c r="A9758"/>
      <c r="C9758"/>
      <c r="D9758" s="12"/>
      <c r="E9758" s="6"/>
      <c r="F9758" s="6"/>
      <c r="G9758" s="15"/>
      <c r="H9758" s="17"/>
      <c r="M9758" s="3"/>
      <c r="N9758" s="3"/>
      <c r="O9758" s="3"/>
      <c r="P9758" s="3"/>
      <c r="Q9758" s="18"/>
      <c r="R9758" s="3"/>
      <c r="S9758" s="3"/>
      <c r="T9758" s="3"/>
    </row>
    <row r="9759" spans="1:20" x14ac:dyDescent="0.25">
      <c r="A9759"/>
      <c r="C9759"/>
      <c r="D9759" s="12"/>
      <c r="E9759" s="6"/>
      <c r="F9759" s="6"/>
      <c r="G9759" s="15"/>
      <c r="H9759" s="17"/>
      <c r="M9759" s="3"/>
      <c r="N9759" s="3"/>
      <c r="O9759" s="3"/>
      <c r="P9759" s="3"/>
      <c r="Q9759" s="18"/>
      <c r="R9759" s="3"/>
      <c r="S9759" s="3"/>
      <c r="T9759" s="3"/>
    </row>
    <row r="9760" spans="1:20" x14ac:dyDescent="0.25">
      <c r="A9760"/>
      <c r="C9760"/>
      <c r="D9760" s="12"/>
      <c r="E9760" s="6"/>
      <c r="F9760" s="6"/>
      <c r="G9760" s="15"/>
      <c r="H9760" s="17"/>
      <c r="M9760" s="3"/>
      <c r="N9760" s="3"/>
      <c r="O9760" s="3"/>
      <c r="P9760" s="3"/>
      <c r="Q9760" s="18"/>
      <c r="R9760" s="3"/>
      <c r="S9760" s="3"/>
      <c r="T9760" s="3"/>
    </row>
    <row r="9761" spans="1:20" x14ac:dyDescent="0.25">
      <c r="A9761"/>
      <c r="C9761"/>
      <c r="D9761" s="12"/>
      <c r="E9761" s="6"/>
      <c r="F9761" s="6"/>
      <c r="G9761" s="15"/>
      <c r="H9761" s="17"/>
      <c r="M9761" s="3"/>
      <c r="N9761" s="3"/>
      <c r="O9761" s="3"/>
      <c r="P9761" s="3"/>
      <c r="Q9761" s="18"/>
      <c r="R9761" s="3"/>
      <c r="S9761" s="3"/>
      <c r="T9761" s="3"/>
    </row>
    <row r="9762" spans="1:20" x14ac:dyDescent="0.25">
      <c r="A9762"/>
      <c r="C9762"/>
      <c r="D9762" s="12"/>
      <c r="E9762" s="6"/>
      <c r="F9762" s="6"/>
      <c r="G9762" s="15"/>
      <c r="H9762" s="17"/>
      <c r="M9762" s="3"/>
      <c r="N9762" s="3"/>
      <c r="O9762" s="3"/>
      <c r="P9762" s="3"/>
      <c r="Q9762" s="18"/>
      <c r="R9762" s="3"/>
      <c r="S9762" s="3"/>
      <c r="T9762" s="3"/>
    </row>
    <row r="9763" spans="1:20" x14ac:dyDescent="0.25">
      <c r="A9763"/>
      <c r="C9763"/>
      <c r="D9763" s="12"/>
      <c r="E9763" s="6"/>
      <c r="F9763" s="6"/>
      <c r="G9763" s="15"/>
      <c r="H9763" s="17"/>
      <c r="M9763" s="3"/>
      <c r="N9763" s="3"/>
      <c r="O9763" s="3"/>
      <c r="P9763" s="3"/>
      <c r="Q9763" s="18"/>
      <c r="R9763" s="3"/>
      <c r="S9763" s="3"/>
      <c r="T9763" s="3"/>
    </row>
    <row r="9764" spans="1:20" x14ac:dyDescent="0.25">
      <c r="A9764"/>
      <c r="C9764"/>
      <c r="D9764" s="12"/>
      <c r="E9764" s="6"/>
      <c r="F9764" s="6"/>
      <c r="G9764" s="15"/>
      <c r="H9764" s="17"/>
      <c r="M9764" s="3"/>
      <c r="N9764" s="3"/>
      <c r="O9764" s="3"/>
      <c r="P9764" s="3"/>
      <c r="Q9764" s="18"/>
      <c r="R9764" s="3"/>
      <c r="S9764" s="3"/>
      <c r="T9764" s="3"/>
    </row>
    <row r="9765" spans="1:20" x14ac:dyDescent="0.25">
      <c r="A9765"/>
      <c r="C9765"/>
      <c r="D9765" s="12"/>
      <c r="E9765" s="6"/>
      <c r="F9765" s="6"/>
      <c r="G9765" s="15"/>
      <c r="H9765" s="17"/>
      <c r="M9765" s="3"/>
      <c r="N9765" s="3"/>
      <c r="O9765" s="3"/>
      <c r="P9765" s="3"/>
      <c r="Q9765" s="18"/>
      <c r="R9765" s="3"/>
      <c r="S9765" s="3"/>
      <c r="T9765" s="3"/>
    </row>
    <row r="9766" spans="1:20" x14ac:dyDescent="0.25">
      <c r="A9766"/>
      <c r="C9766"/>
      <c r="D9766" s="12"/>
      <c r="E9766" s="6"/>
      <c r="F9766" s="6"/>
      <c r="G9766" s="15"/>
      <c r="H9766" s="17"/>
      <c r="M9766" s="3"/>
      <c r="N9766" s="3"/>
      <c r="O9766" s="3"/>
      <c r="P9766" s="3"/>
      <c r="Q9766" s="18"/>
      <c r="R9766" s="3"/>
      <c r="S9766" s="3"/>
      <c r="T9766" s="3"/>
    </row>
    <row r="9767" spans="1:20" x14ac:dyDescent="0.25">
      <c r="A9767"/>
      <c r="C9767"/>
      <c r="D9767" s="12"/>
      <c r="E9767" s="6"/>
      <c r="F9767" s="6"/>
      <c r="G9767" s="15"/>
      <c r="H9767" s="17"/>
      <c r="M9767" s="3"/>
      <c r="N9767" s="3"/>
      <c r="O9767" s="3"/>
      <c r="P9767" s="3"/>
      <c r="Q9767" s="18"/>
      <c r="R9767" s="3"/>
      <c r="S9767" s="3"/>
      <c r="T9767" s="3"/>
    </row>
    <row r="9768" spans="1:20" x14ac:dyDescent="0.25">
      <c r="A9768"/>
      <c r="C9768"/>
      <c r="D9768" s="12"/>
      <c r="E9768" s="6"/>
      <c r="F9768" s="6"/>
      <c r="G9768" s="15"/>
      <c r="H9768" s="17"/>
      <c r="M9768" s="3"/>
      <c r="N9768" s="3"/>
      <c r="O9768" s="3"/>
      <c r="P9768" s="3"/>
      <c r="Q9768" s="18"/>
      <c r="R9768" s="3"/>
      <c r="S9768" s="3"/>
      <c r="T9768" s="3"/>
    </row>
    <row r="9769" spans="1:20" x14ac:dyDescent="0.25">
      <c r="A9769"/>
      <c r="C9769"/>
      <c r="D9769" s="12"/>
      <c r="E9769" s="6"/>
      <c r="F9769" s="6"/>
      <c r="G9769" s="15"/>
      <c r="H9769" s="17"/>
      <c r="M9769" s="3"/>
      <c r="N9769" s="3"/>
      <c r="O9769" s="3"/>
      <c r="P9769" s="3"/>
      <c r="Q9769" s="18"/>
      <c r="R9769" s="3"/>
      <c r="S9769" s="3"/>
      <c r="T9769" s="3"/>
    </row>
    <row r="9770" spans="1:20" x14ac:dyDescent="0.25">
      <c r="A9770"/>
      <c r="C9770"/>
      <c r="D9770" s="12"/>
      <c r="E9770" s="6"/>
      <c r="F9770" s="6"/>
      <c r="G9770" s="15"/>
      <c r="H9770" s="17"/>
      <c r="M9770" s="3"/>
      <c r="N9770" s="3"/>
      <c r="O9770" s="3"/>
      <c r="P9770" s="3"/>
      <c r="Q9770" s="18"/>
      <c r="R9770" s="3"/>
      <c r="S9770" s="3"/>
      <c r="T9770" s="3"/>
    </row>
    <row r="9771" spans="1:20" x14ac:dyDescent="0.25">
      <c r="A9771"/>
      <c r="C9771"/>
      <c r="D9771" s="12"/>
      <c r="E9771" s="6"/>
      <c r="F9771" s="6"/>
      <c r="G9771" s="15"/>
      <c r="H9771" s="17"/>
      <c r="M9771" s="3"/>
      <c r="N9771" s="3"/>
      <c r="O9771" s="3"/>
      <c r="P9771" s="3"/>
      <c r="Q9771" s="18"/>
      <c r="R9771" s="3"/>
      <c r="S9771" s="3"/>
      <c r="T9771" s="3"/>
    </row>
    <row r="9772" spans="1:20" x14ac:dyDescent="0.25">
      <c r="A9772"/>
      <c r="C9772"/>
      <c r="D9772" s="12"/>
      <c r="E9772" s="6"/>
      <c r="F9772" s="6"/>
      <c r="G9772" s="15"/>
      <c r="H9772" s="17"/>
      <c r="M9772" s="3"/>
      <c r="N9772" s="3"/>
      <c r="O9772" s="3"/>
      <c r="P9772" s="3"/>
      <c r="Q9772" s="18"/>
      <c r="R9772" s="3"/>
      <c r="S9772" s="3"/>
      <c r="T9772" s="3"/>
    </row>
    <row r="9773" spans="1:20" x14ac:dyDescent="0.25">
      <c r="A9773"/>
      <c r="C9773"/>
      <c r="D9773" s="12"/>
      <c r="E9773" s="6"/>
      <c r="F9773" s="6"/>
      <c r="G9773" s="15"/>
      <c r="H9773" s="17"/>
      <c r="M9773" s="3"/>
      <c r="N9773" s="3"/>
      <c r="O9773" s="3"/>
      <c r="P9773" s="3"/>
      <c r="Q9773" s="18"/>
      <c r="R9773" s="3"/>
      <c r="S9773" s="3"/>
      <c r="T9773" s="3"/>
    </row>
    <row r="9774" spans="1:20" x14ac:dyDescent="0.25">
      <c r="A9774"/>
      <c r="C9774"/>
      <c r="D9774" s="12"/>
      <c r="E9774" s="6"/>
      <c r="F9774" s="6"/>
      <c r="G9774" s="15"/>
      <c r="H9774" s="17"/>
      <c r="M9774" s="3"/>
      <c r="N9774" s="3"/>
      <c r="O9774" s="3"/>
      <c r="P9774" s="3"/>
      <c r="Q9774" s="18"/>
      <c r="R9774" s="3"/>
      <c r="S9774" s="3"/>
      <c r="T9774" s="3"/>
    </row>
    <row r="9775" spans="1:20" x14ac:dyDescent="0.25">
      <c r="A9775"/>
      <c r="C9775"/>
      <c r="D9775" s="12"/>
      <c r="E9775" s="6"/>
      <c r="F9775" s="6"/>
      <c r="G9775" s="15"/>
      <c r="H9775" s="17"/>
      <c r="M9775" s="3"/>
      <c r="N9775" s="3"/>
      <c r="O9775" s="3"/>
      <c r="P9775" s="3"/>
      <c r="Q9775" s="18"/>
      <c r="R9775" s="3"/>
      <c r="S9775" s="3"/>
      <c r="T9775" s="3"/>
    </row>
    <row r="9776" spans="1:20" x14ac:dyDescent="0.25">
      <c r="A9776"/>
      <c r="C9776"/>
      <c r="D9776" s="12"/>
      <c r="E9776" s="6"/>
      <c r="F9776" s="6"/>
      <c r="G9776" s="15"/>
      <c r="H9776" s="17"/>
      <c r="M9776" s="3"/>
      <c r="N9776" s="3"/>
      <c r="O9776" s="3"/>
      <c r="P9776" s="3"/>
      <c r="Q9776" s="18"/>
      <c r="R9776" s="3"/>
      <c r="S9776" s="3"/>
      <c r="T9776" s="3"/>
    </row>
    <row r="9777" spans="1:20" x14ac:dyDescent="0.25">
      <c r="A9777"/>
      <c r="C9777"/>
      <c r="D9777" s="12"/>
      <c r="E9777" s="6"/>
      <c r="F9777" s="6"/>
      <c r="G9777" s="15"/>
      <c r="H9777" s="17"/>
      <c r="M9777" s="3"/>
      <c r="N9777" s="3"/>
      <c r="O9777" s="3"/>
      <c r="P9777" s="3"/>
      <c r="Q9777" s="18"/>
      <c r="R9777" s="3"/>
      <c r="S9777" s="3"/>
      <c r="T9777" s="3"/>
    </row>
    <row r="9778" spans="1:20" x14ac:dyDescent="0.25">
      <c r="A9778"/>
      <c r="C9778"/>
      <c r="D9778" s="12"/>
      <c r="E9778" s="6"/>
      <c r="F9778" s="6"/>
      <c r="G9778" s="15"/>
      <c r="H9778" s="17"/>
      <c r="M9778" s="3"/>
      <c r="N9778" s="3"/>
      <c r="O9778" s="3"/>
      <c r="P9778" s="3"/>
      <c r="Q9778" s="18"/>
      <c r="R9778" s="3"/>
      <c r="S9778" s="3"/>
      <c r="T9778" s="3"/>
    </row>
    <row r="9779" spans="1:20" x14ac:dyDescent="0.25">
      <c r="A9779"/>
      <c r="C9779"/>
      <c r="D9779" s="12"/>
      <c r="E9779" s="6"/>
      <c r="F9779" s="6"/>
      <c r="G9779" s="15"/>
      <c r="H9779" s="17"/>
      <c r="M9779" s="3"/>
      <c r="N9779" s="3"/>
      <c r="O9779" s="3"/>
      <c r="P9779" s="3"/>
      <c r="Q9779" s="18"/>
      <c r="R9779" s="3"/>
      <c r="S9779" s="3"/>
      <c r="T9779" s="3"/>
    </row>
    <row r="9780" spans="1:20" x14ac:dyDescent="0.25">
      <c r="A9780"/>
      <c r="C9780"/>
      <c r="D9780" s="12"/>
      <c r="E9780" s="6"/>
      <c r="F9780" s="6"/>
      <c r="G9780" s="15"/>
      <c r="H9780" s="17"/>
      <c r="M9780" s="3"/>
      <c r="N9780" s="3"/>
      <c r="O9780" s="3"/>
      <c r="P9780" s="3"/>
      <c r="Q9780" s="18"/>
      <c r="R9780" s="3"/>
      <c r="S9780" s="3"/>
      <c r="T9780" s="3"/>
    </row>
    <row r="9781" spans="1:20" x14ac:dyDescent="0.25">
      <c r="A9781"/>
      <c r="C9781"/>
      <c r="D9781" s="12"/>
      <c r="E9781" s="6"/>
      <c r="F9781" s="6"/>
      <c r="G9781" s="15"/>
      <c r="H9781" s="17"/>
      <c r="M9781" s="3"/>
      <c r="N9781" s="3"/>
      <c r="O9781" s="3"/>
      <c r="P9781" s="3"/>
      <c r="Q9781" s="18"/>
      <c r="R9781" s="3"/>
      <c r="S9781" s="3"/>
      <c r="T9781" s="3"/>
    </row>
    <row r="9782" spans="1:20" x14ac:dyDescent="0.25">
      <c r="A9782"/>
      <c r="C9782"/>
      <c r="D9782" s="12"/>
      <c r="E9782" s="6"/>
      <c r="F9782" s="6"/>
      <c r="G9782" s="15"/>
      <c r="H9782" s="17"/>
      <c r="M9782" s="3"/>
      <c r="N9782" s="3"/>
      <c r="O9782" s="3"/>
      <c r="P9782" s="3"/>
      <c r="Q9782" s="18"/>
      <c r="R9782" s="3"/>
      <c r="S9782" s="3"/>
      <c r="T9782" s="3"/>
    </row>
    <row r="9783" spans="1:20" x14ac:dyDescent="0.25">
      <c r="A9783"/>
      <c r="C9783"/>
      <c r="D9783" s="12"/>
      <c r="E9783" s="6"/>
      <c r="F9783" s="6"/>
      <c r="G9783" s="15"/>
      <c r="H9783" s="17"/>
      <c r="M9783" s="3"/>
      <c r="N9783" s="3"/>
      <c r="O9783" s="3"/>
      <c r="P9783" s="3"/>
      <c r="Q9783" s="18"/>
      <c r="R9783" s="3"/>
      <c r="S9783" s="3"/>
      <c r="T9783" s="3"/>
    </row>
    <row r="9784" spans="1:20" x14ac:dyDescent="0.25">
      <c r="A9784"/>
      <c r="C9784"/>
      <c r="D9784" s="12"/>
      <c r="E9784" s="6"/>
      <c r="F9784" s="6"/>
      <c r="G9784" s="15"/>
      <c r="H9784" s="17"/>
      <c r="M9784" s="3"/>
      <c r="N9784" s="3"/>
      <c r="O9784" s="3"/>
      <c r="P9784" s="3"/>
      <c r="Q9784" s="18"/>
      <c r="R9784" s="3"/>
      <c r="S9784" s="3"/>
      <c r="T9784" s="3"/>
    </row>
    <row r="9785" spans="1:20" x14ac:dyDescent="0.25">
      <c r="A9785"/>
      <c r="C9785"/>
      <c r="D9785" s="12"/>
      <c r="E9785" s="6"/>
      <c r="F9785" s="6"/>
      <c r="G9785" s="15"/>
      <c r="H9785" s="17"/>
      <c r="M9785" s="3"/>
      <c r="N9785" s="3"/>
      <c r="O9785" s="3"/>
      <c r="P9785" s="3"/>
      <c r="Q9785" s="18"/>
      <c r="R9785" s="3"/>
      <c r="S9785" s="3"/>
      <c r="T9785" s="3"/>
    </row>
    <row r="9786" spans="1:20" x14ac:dyDescent="0.25">
      <c r="A9786"/>
      <c r="C9786"/>
      <c r="D9786" s="12"/>
      <c r="E9786" s="6"/>
      <c r="F9786" s="6"/>
      <c r="G9786" s="15"/>
      <c r="H9786" s="17"/>
      <c r="M9786" s="3"/>
      <c r="N9786" s="3"/>
      <c r="O9786" s="3"/>
      <c r="P9786" s="3"/>
      <c r="Q9786" s="18"/>
      <c r="R9786" s="3"/>
      <c r="S9786" s="3"/>
      <c r="T9786" s="3"/>
    </row>
    <row r="9787" spans="1:20" x14ac:dyDescent="0.25">
      <c r="A9787"/>
      <c r="C9787"/>
      <c r="D9787" s="12"/>
      <c r="E9787" s="6"/>
      <c r="F9787" s="6"/>
      <c r="G9787" s="15"/>
      <c r="H9787" s="17"/>
      <c r="M9787" s="3"/>
      <c r="N9787" s="3"/>
      <c r="O9787" s="3"/>
      <c r="P9787" s="3"/>
      <c r="Q9787" s="18"/>
      <c r="R9787" s="3"/>
      <c r="S9787" s="3"/>
      <c r="T9787" s="3"/>
    </row>
    <row r="9788" spans="1:20" x14ac:dyDescent="0.25">
      <c r="A9788"/>
      <c r="C9788"/>
      <c r="D9788" s="12"/>
      <c r="E9788" s="6"/>
      <c r="F9788" s="6"/>
      <c r="G9788" s="15"/>
      <c r="H9788" s="17"/>
      <c r="M9788" s="3"/>
      <c r="N9788" s="3"/>
      <c r="O9788" s="3"/>
      <c r="P9788" s="3"/>
      <c r="Q9788" s="18"/>
      <c r="R9788" s="3"/>
      <c r="S9788" s="3"/>
      <c r="T9788" s="3"/>
    </row>
    <row r="9789" spans="1:20" x14ac:dyDescent="0.25">
      <c r="A9789"/>
      <c r="C9789"/>
      <c r="D9789" s="12"/>
      <c r="E9789" s="6"/>
      <c r="F9789" s="6"/>
      <c r="G9789" s="15"/>
      <c r="H9789" s="17"/>
      <c r="M9789" s="3"/>
      <c r="N9789" s="3"/>
      <c r="O9789" s="3"/>
      <c r="P9789" s="3"/>
      <c r="Q9789" s="18"/>
      <c r="R9789" s="3"/>
      <c r="S9789" s="3"/>
      <c r="T9789" s="3"/>
    </row>
    <row r="9790" spans="1:20" x14ac:dyDescent="0.25">
      <c r="A9790"/>
      <c r="C9790"/>
      <c r="D9790" s="12"/>
      <c r="E9790" s="6"/>
      <c r="F9790" s="6"/>
      <c r="G9790" s="15"/>
      <c r="H9790" s="17"/>
      <c r="M9790" s="3"/>
      <c r="N9790" s="3"/>
      <c r="O9790" s="3"/>
      <c r="P9790" s="3"/>
      <c r="Q9790" s="18"/>
      <c r="R9790" s="3"/>
      <c r="S9790" s="3"/>
      <c r="T9790" s="3"/>
    </row>
    <row r="9791" spans="1:20" x14ac:dyDescent="0.25">
      <c r="A9791"/>
      <c r="C9791"/>
      <c r="D9791" s="12"/>
      <c r="E9791" s="6"/>
      <c r="F9791" s="6"/>
      <c r="G9791" s="15"/>
      <c r="H9791" s="17"/>
      <c r="M9791" s="3"/>
      <c r="N9791" s="3"/>
      <c r="O9791" s="3"/>
      <c r="P9791" s="3"/>
      <c r="Q9791" s="18"/>
      <c r="R9791" s="3"/>
      <c r="S9791" s="3"/>
      <c r="T9791" s="3"/>
    </row>
    <row r="9792" spans="1:20" x14ac:dyDescent="0.25">
      <c r="A9792"/>
      <c r="C9792"/>
      <c r="D9792" s="12"/>
      <c r="E9792" s="6"/>
      <c r="F9792" s="6"/>
      <c r="G9792" s="15"/>
      <c r="H9792" s="17"/>
      <c r="M9792" s="3"/>
      <c r="N9792" s="3"/>
      <c r="O9792" s="3"/>
      <c r="P9792" s="3"/>
      <c r="Q9792" s="18"/>
      <c r="R9792" s="3"/>
      <c r="S9792" s="3"/>
      <c r="T9792" s="3"/>
    </row>
    <row r="9793" spans="1:20" x14ac:dyDescent="0.25">
      <c r="A9793"/>
      <c r="C9793"/>
      <c r="D9793" s="12"/>
      <c r="E9793" s="6"/>
      <c r="F9793" s="6"/>
      <c r="G9793" s="15"/>
      <c r="H9793" s="17"/>
      <c r="M9793" s="3"/>
      <c r="N9793" s="3"/>
      <c r="O9793" s="3"/>
      <c r="P9793" s="3"/>
      <c r="Q9793" s="18"/>
      <c r="R9793" s="3"/>
      <c r="S9793" s="3"/>
      <c r="T9793" s="3"/>
    </row>
    <row r="9794" spans="1:20" x14ac:dyDescent="0.25">
      <c r="A9794"/>
      <c r="C9794"/>
      <c r="D9794" s="12"/>
      <c r="E9794" s="6"/>
      <c r="F9794" s="6"/>
      <c r="G9794" s="15"/>
      <c r="H9794" s="17"/>
      <c r="M9794" s="3"/>
      <c r="N9794" s="3"/>
      <c r="O9794" s="3"/>
      <c r="P9794" s="3"/>
      <c r="Q9794" s="18"/>
      <c r="R9794" s="3"/>
      <c r="S9794" s="3"/>
      <c r="T9794" s="3"/>
    </row>
    <row r="9795" spans="1:20" x14ac:dyDescent="0.25">
      <c r="A9795"/>
      <c r="C9795"/>
      <c r="D9795" s="12"/>
      <c r="E9795" s="6"/>
      <c r="F9795" s="6"/>
      <c r="G9795" s="15"/>
      <c r="H9795" s="17"/>
      <c r="M9795" s="3"/>
      <c r="N9795" s="3"/>
      <c r="O9795" s="3"/>
      <c r="P9795" s="3"/>
      <c r="Q9795" s="18"/>
      <c r="R9795" s="3"/>
      <c r="S9795" s="3"/>
      <c r="T9795" s="3"/>
    </row>
    <row r="9796" spans="1:20" x14ac:dyDescent="0.25">
      <c r="A9796"/>
      <c r="C9796"/>
      <c r="D9796" s="12"/>
      <c r="E9796" s="6"/>
      <c r="F9796" s="6"/>
      <c r="G9796" s="15"/>
      <c r="H9796" s="17"/>
      <c r="M9796" s="3"/>
      <c r="N9796" s="3"/>
      <c r="O9796" s="3"/>
      <c r="P9796" s="3"/>
      <c r="Q9796" s="18"/>
      <c r="R9796" s="3"/>
      <c r="S9796" s="3"/>
      <c r="T9796" s="3"/>
    </row>
    <row r="9797" spans="1:20" x14ac:dyDescent="0.25">
      <c r="A9797"/>
      <c r="C9797"/>
      <c r="D9797" s="12"/>
      <c r="E9797" s="6"/>
      <c r="F9797" s="6"/>
      <c r="G9797" s="15"/>
      <c r="H9797" s="17"/>
      <c r="M9797" s="3"/>
      <c r="N9797" s="3"/>
      <c r="O9797" s="3"/>
      <c r="P9797" s="3"/>
      <c r="Q9797" s="18"/>
      <c r="R9797" s="3"/>
      <c r="S9797" s="3"/>
      <c r="T9797" s="3"/>
    </row>
    <row r="9798" spans="1:20" x14ac:dyDescent="0.25">
      <c r="A9798"/>
      <c r="C9798"/>
      <c r="D9798" s="12"/>
      <c r="E9798" s="6"/>
      <c r="F9798" s="6"/>
      <c r="G9798" s="15"/>
      <c r="H9798" s="17"/>
      <c r="M9798" s="3"/>
      <c r="N9798" s="3"/>
      <c r="O9798" s="3"/>
      <c r="P9798" s="3"/>
      <c r="Q9798" s="18"/>
      <c r="R9798" s="3"/>
      <c r="S9798" s="3"/>
      <c r="T9798" s="3"/>
    </row>
    <row r="9799" spans="1:20" x14ac:dyDescent="0.25">
      <c r="A9799"/>
      <c r="C9799"/>
      <c r="D9799" s="12"/>
      <c r="E9799" s="6"/>
      <c r="F9799" s="6"/>
      <c r="G9799" s="15"/>
      <c r="H9799" s="17"/>
      <c r="M9799" s="3"/>
      <c r="N9799" s="3"/>
      <c r="O9799" s="3"/>
      <c r="P9799" s="3"/>
      <c r="Q9799" s="18"/>
      <c r="R9799" s="3"/>
      <c r="S9799" s="3"/>
      <c r="T9799" s="3"/>
    </row>
    <row r="9800" spans="1:20" x14ac:dyDescent="0.25">
      <c r="A9800"/>
      <c r="C9800"/>
      <c r="D9800" s="12"/>
      <c r="E9800" s="6"/>
      <c r="F9800" s="6"/>
      <c r="G9800" s="15"/>
      <c r="H9800" s="17"/>
      <c r="M9800" s="3"/>
      <c r="N9800" s="3"/>
      <c r="O9800" s="3"/>
      <c r="P9800" s="3"/>
      <c r="Q9800" s="18"/>
      <c r="R9800" s="3"/>
      <c r="S9800" s="3"/>
      <c r="T9800" s="3"/>
    </row>
    <row r="9801" spans="1:20" x14ac:dyDescent="0.25">
      <c r="A9801"/>
      <c r="C9801"/>
      <c r="D9801" s="12"/>
      <c r="E9801" s="6"/>
      <c r="F9801" s="6"/>
      <c r="G9801" s="15"/>
      <c r="H9801" s="17"/>
      <c r="M9801" s="3"/>
      <c r="N9801" s="3"/>
      <c r="O9801" s="3"/>
      <c r="P9801" s="3"/>
      <c r="Q9801" s="18"/>
      <c r="R9801" s="3"/>
      <c r="S9801" s="3"/>
      <c r="T9801" s="3"/>
    </row>
    <row r="9802" spans="1:20" x14ac:dyDescent="0.25">
      <c r="A9802"/>
      <c r="C9802"/>
      <c r="D9802" s="12"/>
      <c r="E9802" s="6"/>
      <c r="F9802" s="6"/>
      <c r="G9802" s="15"/>
      <c r="H9802" s="17"/>
      <c r="M9802" s="3"/>
      <c r="N9802" s="3"/>
      <c r="O9802" s="3"/>
      <c r="P9802" s="3"/>
      <c r="Q9802" s="18"/>
      <c r="R9802" s="3"/>
      <c r="S9802" s="3"/>
      <c r="T9802" s="3"/>
    </row>
    <row r="9803" spans="1:20" x14ac:dyDescent="0.25">
      <c r="A9803"/>
      <c r="C9803"/>
      <c r="D9803" s="12"/>
      <c r="E9803" s="6"/>
      <c r="F9803" s="6"/>
      <c r="G9803" s="15"/>
      <c r="H9803" s="17"/>
      <c r="M9803" s="3"/>
      <c r="N9803" s="3"/>
      <c r="O9803" s="3"/>
      <c r="P9803" s="3"/>
      <c r="Q9803" s="18"/>
      <c r="R9803" s="3"/>
      <c r="S9803" s="3"/>
      <c r="T9803" s="3"/>
    </row>
    <row r="9804" spans="1:20" x14ac:dyDescent="0.25">
      <c r="A9804"/>
      <c r="C9804"/>
      <c r="D9804" s="12"/>
      <c r="E9804" s="6"/>
      <c r="F9804" s="6"/>
      <c r="G9804" s="15"/>
      <c r="H9804" s="17"/>
      <c r="M9804" s="3"/>
      <c r="N9804" s="3"/>
      <c r="O9804" s="3"/>
      <c r="P9804" s="3"/>
      <c r="Q9804" s="18"/>
      <c r="R9804" s="3"/>
      <c r="S9804" s="3"/>
      <c r="T9804" s="3"/>
    </row>
    <row r="9805" spans="1:20" x14ac:dyDescent="0.25">
      <c r="A9805"/>
      <c r="C9805"/>
      <c r="D9805" s="12"/>
      <c r="E9805" s="6"/>
      <c r="F9805" s="6"/>
      <c r="G9805" s="15"/>
      <c r="H9805" s="17"/>
      <c r="M9805" s="3"/>
      <c r="N9805" s="3"/>
      <c r="O9805" s="3"/>
      <c r="P9805" s="3"/>
      <c r="Q9805" s="18"/>
      <c r="R9805" s="3"/>
      <c r="S9805" s="3"/>
      <c r="T9805" s="3"/>
    </row>
    <row r="9806" spans="1:20" x14ac:dyDescent="0.25">
      <c r="A9806"/>
      <c r="C9806"/>
      <c r="D9806" s="12"/>
      <c r="E9806" s="6"/>
      <c r="F9806" s="6"/>
      <c r="G9806" s="15"/>
      <c r="H9806" s="17"/>
      <c r="M9806" s="3"/>
      <c r="N9806" s="3"/>
      <c r="O9806" s="3"/>
      <c r="P9806" s="3"/>
      <c r="Q9806" s="18"/>
      <c r="R9806" s="3"/>
      <c r="S9806" s="3"/>
      <c r="T9806" s="3"/>
    </row>
    <row r="9807" spans="1:20" x14ac:dyDescent="0.25">
      <c r="A9807"/>
      <c r="C9807"/>
      <c r="D9807" s="12"/>
      <c r="E9807" s="6"/>
      <c r="F9807" s="6"/>
      <c r="G9807" s="15"/>
      <c r="H9807" s="17"/>
      <c r="M9807" s="3"/>
      <c r="N9807" s="3"/>
      <c r="O9807" s="3"/>
      <c r="P9807" s="3"/>
      <c r="Q9807" s="18"/>
      <c r="R9807" s="3"/>
      <c r="S9807" s="3"/>
      <c r="T9807" s="3"/>
    </row>
    <row r="9808" spans="1:20" x14ac:dyDescent="0.25">
      <c r="A9808"/>
      <c r="C9808"/>
      <c r="D9808" s="12"/>
      <c r="E9808" s="6"/>
      <c r="F9808" s="6"/>
      <c r="G9808" s="15"/>
      <c r="H9808" s="17"/>
      <c r="M9808" s="3"/>
      <c r="N9808" s="3"/>
      <c r="O9808" s="3"/>
      <c r="P9808" s="3"/>
      <c r="Q9808" s="18"/>
      <c r="R9808" s="3"/>
      <c r="S9808" s="3"/>
      <c r="T9808" s="3"/>
    </row>
    <row r="9809" spans="1:20" x14ac:dyDescent="0.25">
      <c r="A9809"/>
      <c r="C9809"/>
      <c r="D9809" s="12"/>
      <c r="E9809" s="6"/>
      <c r="F9809" s="6"/>
      <c r="G9809" s="15"/>
      <c r="H9809" s="17"/>
      <c r="M9809" s="3"/>
      <c r="N9809" s="3"/>
      <c r="O9809" s="3"/>
      <c r="P9809" s="3"/>
      <c r="Q9809" s="18"/>
      <c r="R9809" s="3"/>
      <c r="S9809" s="3"/>
      <c r="T9809" s="3"/>
    </row>
    <row r="9810" spans="1:20" x14ac:dyDescent="0.25">
      <c r="A9810"/>
      <c r="C9810"/>
      <c r="D9810" s="12"/>
      <c r="E9810" s="6"/>
      <c r="F9810" s="6"/>
      <c r="G9810" s="15"/>
      <c r="H9810" s="17"/>
      <c r="M9810" s="3"/>
      <c r="N9810" s="3"/>
      <c r="O9810" s="3"/>
      <c r="P9810" s="3"/>
      <c r="Q9810" s="18"/>
      <c r="R9810" s="3"/>
      <c r="S9810" s="3"/>
      <c r="T9810" s="3"/>
    </row>
    <row r="9811" spans="1:20" x14ac:dyDescent="0.25">
      <c r="A9811"/>
      <c r="C9811"/>
      <c r="D9811" s="12"/>
      <c r="E9811" s="6"/>
      <c r="F9811" s="6"/>
      <c r="G9811" s="15"/>
      <c r="H9811" s="17"/>
      <c r="M9811" s="3"/>
      <c r="N9811" s="3"/>
      <c r="O9811" s="3"/>
      <c r="P9811" s="3"/>
      <c r="Q9811" s="18"/>
      <c r="R9811" s="3"/>
      <c r="S9811" s="3"/>
      <c r="T9811" s="3"/>
    </row>
    <row r="9812" spans="1:20" x14ac:dyDescent="0.25">
      <c r="A9812"/>
      <c r="C9812"/>
      <c r="D9812" s="12"/>
      <c r="E9812" s="6"/>
      <c r="F9812" s="6"/>
      <c r="G9812" s="15"/>
      <c r="H9812" s="17"/>
      <c r="M9812" s="3"/>
      <c r="N9812" s="3"/>
      <c r="O9812" s="3"/>
      <c r="P9812" s="3"/>
      <c r="Q9812" s="18"/>
      <c r="R9812" s="3"/>
      <c r="S9812" s="3"/>
      <c r="T9812" s="3"/>
    </row>
    <row r="9813" spans="1:20" x14ac:dyDescent="0.25">
      <c r="A9813"/>
      <c r="C9813"/>
      <c r="D9813" s="12"/>
      <c r="E9813" s="6"/>
      <c r="F9813" s="6"/>
      <c r="G9813" s="15"/>
      <c r="H9813" s="17"/>
      <c r="M9813" s="3"/>
      <c r="N9813" s="3"/>
      <c r="O9813" s="3"/>
      <c r="P9813" s="3"/>
      <c r="Q9813" s="18"/>
      <c r="R9813" s="3"/>
      <c r="S9813" s="3"/>
      <c r="T9813" s="3"/>
    </row>
    <row r="9814" spans="1:20" x14ac:dyDescent="0.25">
      <c r="A9814"/>
      <c r="C9814"/>
      <c r="D9814" s="12"/>
      <c r="E9814" s="6"/>
      <c r="F9814" s="6"/>
      <c r="G9814" s="15"/>
      <c r="H9814" s="17"/>
      <c r="M9814" s="3"/>
      <c r="N9814" s="3"/>
      <c r="O9814" s="3"/>
      <c r="P9814" s="3"/>
      <c r="Q9814" s="18"/>
      <c r="R9814" s="3"/>
      <c r="S9814" s="3"/>
      <c r="T9814" s="3"/>
    </row>
    <row r="9815" spans="1:20" x14ac:dyDescent="0.25">
      <c r="A9815"/>
      <c r="C9815"/>
      <c r="D9815" s="12"/>
      <c r="E9815" s="6"/>
      <c r="F9815" s="6"/>
      <c r="G9815" s="15"/>
      <c r="H9815" s="17"/>
      <c r="M9815" s="3"/>
      <c r="N9815" s="3"/>
      <c r="O9815" s="3"/>
      <c r="P9815" s="3"/>
      <c r="Q9815" s="18"/>
      <c r="R9815" s="3"/>
      <c r="S9815" s="3"/>
      <c r="T9815" s="3"/>
    </row>
    <row r="9816" spans="1:20" x14ac:dyDescent="0.25">
      <c r="A9816"/>
      <c r="C9816"/>
      <c r="D9816" s="12"/>
      <c r="E9816" s="6"/>
      <c r="F9816" s="6"/>
      <c r="G9816" s="15"/>
      <c r="H9816" s="17"/>
      <c r="M9816" s="3"/>
      <c r="N9816" s="3"/>
      <c r="O9816" s="3"/>
      <c r="P9816" s="3"/>
      <c r="Q9816" s="18"/>
      <c r="R9816" s="3"/>
      <c r="S9816" s="3"/>
      <c r="T9816" s="3"/>
    </row>
    <row r="9817" spans="1:20" x14ac:dyDescent="0.25">
      <c r="A9817"/>
      <c r="C9817"/>
      <c r="D9817" s="12"/>
      <c r="E9817" s="6"/>
      <c r="F9817" s="6"/>
      <c r="G9817" s="15"/>
      <c r="H9817" s="17"/>
      <c r="M9817" s="3"/>
      <c r="N9817" s="3"/>
      <c r="O9817" s="3"/>
      <c r="P9817" s="3"/>
      <c r="Q9817" s="18"/>
      <c r="R9817" s="3"/>
      <c r="S9817" s="3"/>
      <c r="T9817" s="3"/>
    </row>
    <row r="9818" spans="1:20" x14ac:dyDescent="0.25">
      <c r="A9818"/>
      <c r="C9818"/>
      <c r="D9818" s="12"/>
      <c r="E9818" s="6"/>
      <c r="F9818" s="6"/>
      <c r="G9818" s="15"/>
      <c r="H9818" s="17"/>
      <c r="M9818" s="3"/>
      <c r="N9818" s="3"/>
      <c r="O9818" s="3"/>
      <c r="P9818" s="3"/>
      <c r="Q9818" s="18"/>
      <c r="R9818" s="3"/>
      <c r="S9818" s="3"/>
      <c r="T9818" s="3"/>
    </row>
    <row r="9819" spans="1:20" x14ac:dyDescent="0.25">
      <c r="A9819"/>
      <c r="C9819"/>
      <c r="D9819" s="12"/>
      <c r="E9819" s="6"/>
      <c r="F9819" s="6"/>
      <c r="G9819" s="15"/>
      <c r="H9819" s="17"/>
      <c r="M9819" s="3"/>
      <c r="N9819" s="3"/>
      <c r="O9819" s="3"/>
      <c r="P9819" s="3"/>
      <c r="Q9819" s="18"/>
      <c r="R9819" s="3"/>
      <c r="S9819" s="3"/>
      <c r="T9819" s="3"/>
    </row>
    <row r="9820" spans="1:20" x14ac:dyDescent="0.25">
      <c r="A9820"/>
      <c r="C9820"/>
      <c r="D9820" s="12"/>
      <c r="E9820" s="6"/>
      <c r="F9820" s="6"/>
      <c r="G9820" s="15"/>
      <c r="H9820" s="17"/>
      <c r="M9820" s="3"/>
      <c r="N9820" s="3"/>
      <c r="O9820" s="3"/>
      <c r="P9820" s="3"/>
      <c r="Q9820" s="18"/>
      <c r="R9820" s="3"/>
      <c r="S9820" s="3"/>
      <c r="T9820" s="3"/>
    </row>
    <row r="9821" spans="1:20" x14ac:dyDescent="0.25">
      <c r="A9821"/>
      <c r="C9821"/>
      <c r="D9821" s="12"/>
      <c r="E9821" s="6"/>
      <c r="F9821" s="6"/>
      <c r="G9821" s="15"/>
      <c r="H9821" s="17"/>
      <c r="M9821" s="3"/>
      <c r="N9821" s="3"/>
      <c r="O9821" s="3"/>
      <c r="P9821" s="3"/>
      <c r="Q9821" s="18"/>
      <c r="R9821" s="3"/>
      <c r="S9821" s="3"/>
      <c r="T9821" s="3"/>
    </row>
    <row r="9822" spans="1:20" x14ac:dyDescent="0.25">
      <c r="A9822"/>
      <c r="C9822"/>
      <c r="D9822" s="12"/>
      <c r="E9822" s="6"/>
      <c r="F9822" s="6"/>
      <c r="G9822" s="15"/>
      <c r="H9822" s="17"/>
      <c r="M9822" s="3"/>
      <c r="N9822" s="3"/>
      <c r="O9822" s="3"/>
      <c r="P9822" s="3"/>
      <c r="Q9822" s="18"/>
      <c r="R9822" s="3"/>
      <c r="S9822" s="3"/>
      <c r="T9822" s="3"/>
    </row>
    <row r="9823" spans="1:20" x14ac:dyDescent="0.25">
      <c r="A9823"/>
      <c r="C9823"/>
      <c r="D9823" s="12"/>
      <c r="E9823" s="6"/>
      <c r="F9823" s="6"/>
      <c r="G9823" s="15"/>
      <c r="H9823" s="17"/>
      <c r="M9823" s="3"/>
      <c r="N9823" s="3"/>
      <c r="O9823" s="3"/>
      <c r="P9823" s="3"/>
      <c r="Q9823" s="18"/>
      <c r="R9823" s="3"/>
      <c r="S9823" s="3"/>
      <c r="T9823" s="3"/>
    </row>
    <row r="9824" spans="1:20" x14ac:dyDescent="0.25">
      <c r="A9824"/>
      <c r="C9824"/>
      <c r="D9824" s="12"/>
      <c r="E9824" s="6"/>
      <c r="F9824" s="6"/>
      <c r="G9824" s="15"/>
      <c r="H9824" s="17"/>
      <c r="M9824" s="3"/>
      <c r="N9824" s="3"/>
      <c r="O9824" s="3"/>
      <c r="P9824" s="3"/>
      <c r="Q9824" s="18"/>
      <c r="R9824" s="3"/>
      <c r="S9824" s="3"/>
      <c r="T9824" s="3"/>
    </row>
    <row r="9825" spans="1:20" x14ac:dyDescent="0.25">
      <c r="A9825"/>
      <c r="C9825"/>
      <c r="D9825" s="12"/>
      <c r="E9825" s="6"/>
      <c r="F9825" s="6"/>
      <c r="G9825" s="15"/>
      <c r="H9825" s="17"/>
      <c r="M9825" s="3"/>
      <c r="N9825" s="3"/>
      <c r="O9825" s="3"/>
      <c r="P9825" s="3"/>
      <c r="Q9825" s="18"/>
      <c r="R9825" s="3"/>
      <c r="S9825" s="3"/>
      <c r="T9825" s="3"/>
    </row>
    <row r="9826" spans="1:20" x14ac:dyDescent="0.25">
      <c r="A9826"/>
      <c r="C9826"/>
      <c r="D9826" s="12"/>
      <c r="E9826" s="6"/>
      <c r="F9826" s="6"/>
      <c r="G9826" s="15"/>
      <c r="H9826" s="17"/>
      <c r="M9826" s="3"/>
      <c r="N9826" s="3"/>
      <c r="O9826" s="3"/>
      <c r="P9826" s="3"/>
      <c r="Q9826" s="18"/>
      <c r="R9826" s="3"/>
      <c r="S9826" s="3"/>
      <c r="T9826" s="3"/>
    </row>
    <row r="9827" spans="1:20" x14ac:dyDescent="0.25">
      <c r="A9827"/>
      <c r="C9827"/>
      <c r="D9827" s="12"/>
      <c r="E9827" s="6"/>
      <c r="F9827" s="6"/>
      <c r="G9827" s="15"/>
      <c r="H9827" s="17"/>
      <c r="M9827" s="3"/>
      <c r="N9827" s="3"/>
      <c r="O9827" s="3"/>
      <c r="P9827" s="3"/>
      <c r="Q9827" s="18"/>
      <c r="R9827" s="3"/>
      <c r="S9827" s="3"/>
      <c r="T9827" s="3"/>
    </row>
    <row r="9828" spans="1:20" x14ac:dyDescent="0.25">
      <c r="A9828"/>
      <c r="C9828"/>
      <c r="D9828" s="12"/>
      <c r="E9828" s="6"/>
      <c r="F9828" s="6"/>
      <c r="G9828" s="15"/>
      <c r="H9828" s="17"/>
      <c r="M9828" s="3"/>
      <c r="N9828" s="3"/>
      <c r="O9828" s="3"/>
      <c r="P9828" s="3"/>
      <c r="Q9828" s="18"/>
      <c r="R9828" s="3"/>
      <c r="S9828" s="3"/>
      <c r="T9828" s="3"/>
    </row>
    <row r="9829" spans="1:20" x14ac:dyDescent="0.25">
      <c r="A9829"/>
      <c r="C9829"/>
      <c r="D9829" s="12"/>
      <c r="E9829" s="6"/>
      <c r="F9829" s="6"/>
      <c r="G9829" s="15"/>
      <c r="H9829" s="17"/>
      <c r="M9829" s="3"/>
      <c r="N9829" s="3"/>
      <c r="O9829" s="3"/>
      <c r="P9829" s="3"/>
      <c r="Q9829" s="18"/>
      <c r="R9829" s="3"/>
      <c r="S9829" s="3"/>
      <c r="T9829" s="3"/>
    </row>
    <row r="9830" spans="1:20" x14ac:dyDescent="0.25">
      <c r="A9830"/>
      <c r="C9830"/>
      <c r="D9830" s="12"/>
      <c r="E9830" s="6"/>
      <c r="F9830" s="6"/>
      <c r="G9830" s="15"/>
      <c r="H9830" s="17"/>
      <c r="M9830" s="3"/>
      <c r="N9830" s="3"/>
      <c r="O9830" s="3"/>
      <c r="P9830" s="3"/>
      <c r="Q9830" s="18"/>
      <c r="R9830" s="3"/>
      <c r="S9830" s="3"/>
      <c r="T9830" s="3"/>
    </row>
    <row r="9831" spans="1:20" x14ac:dyDescent="0.25">
      <c r="A9831"/>
      <c r="C9831"/>
      <c r="D9831" s="12"/>
      <c r="E9831" s="6"/>
      <c r="F9831" s="6"/>
      <c r="G9831" s="15"/>
      <c r="H9831" s="17"/>
      <c r="M9831" s="3"/>
      <c r="N9831" s="3"/>
      <c r="O9831" s="3"/>
      <c r="P9831" s="3"/>
      <c r="Q9831" s="18"/>
      <c r="R9831" s="3"/>
      <c r="S9831" s="3"/>
      <c r="T9831" s="3"/>
    </row>
    <row r="9832" spans="1:20" x14ac:dyDescent="0.25">
      <c r="A9832"/>
      <c r="C9832"/>
      <c r="D9832" s="12"/>
      <c r="E9832" s="6"/>
      <c r="F9832" s="6"/>
      <c r="G9832" s="15"/>
      <c r="H9832" s="17"/>
      <c r="M9832" s="3"/>
      <c r="N9832" s="3"/>
      <c r="O9832" s="3"/>
      <c r="P9832" s="3"/>
      <c r="Q9832" s="18"/>
      <c r="R9832" s="3"/>
      <c r="S9832" s="3"/>
      <c r="T9832" s="3"/>
    </row>
    <row r="9833" spans="1:20" x14ac:dyDescent="0.25">
      <c r="A9833"/>
      <c r="C9833"/>
      <c r="D9833" s="12"/>
      <c r="E9833" s="6"/>
      <c r="F9833" s="6"/>
      <c r="G9833" s="15"/>
      <c r="H9833" s="17"/>
      <c r="M9833" s="3"/>
      <c r="N9833" s="3"/>
      <c r="O9833" s="3"/>
      <c r="P9833" s="3"/>
      <c r="Q9833" s="18"/>
      <c r="R9833" s="3"/>
      <c r="S9833" s="3"/>
      <c r="T9833" s="3"/>
    </row>
    <row r="9834" spans="1:20" x14ac:dyDescent="0.25">
      <c r="A9834"/>
      <c r="C9834"/>
      <c r="D9834" s="12"/>
      <c r="E9834" s="6"/>
      <c r="F9834" s="6"/>
      <c r="G9834" s="15"/>
      <c r="H9834" s="17"/>
      <c r="M9834" s="3"/>
      <c r="N9834" s="3"/>
      <c r="O9834" s="3"/>
      <c r="P9834" s="3"/>
      <c r="Q9834" s="18"/>
      <c r="R9834" s="3"/>
      <c r="S9834" s="3"/>
      <c r="T9834" s="3"/>
    </row>
    <row r="9835" spans="1:20" x14ac:dyDescent="0.25">
      <c r="A9835"/>
      <c r="C9835"/>
      <c r="D9835" s="12"/>
      <c r="E9835" s="6"/>
      <c r="F9835" s="6"/>
      <c r="G9835" s="15"/>
      <c r="H9835" s="17"/>
      <c r="M9835" s="3"/>
      <c r="N9835" s="3"/>
      <c r="O9835" s="3"/>
      <c r="P9835" s="3"/>
      <c r="Q9835" s="18"/>
      <c r="R9835" s="3"/>
      <c r="S9835" s="3"/>
      <c r="T9835" s="3"/>
    </row>
    <row r="9836" spans="1:20" x14ac:dyDescent="0.25">
      <c r="A9836"/>
      <c r="C9836"/>
      <c r="D9836" s="12"/>
      <c r="E9836" s="6"/>
      <c r="F9836" s="6"/>
      <c r="G9836" s="15"/>
      <c r="H9836" s="17"/>
      <c r="M9836" s="3"/>
      <c r="N9836" s="3"/>
      <c r="O9836" s="3"/>
      <c r="P9836" s="3"/>
      <c r="Q9836" s="18"/>
      <c r="R9836" s="3"/>
      <c r="S9836" s="3"/>
      <c r="T9836" s="3"/>
    </row>
    <row r="9837" spans="1:20" x14ac:dyDescent="0.25">
      <c r="A9837"/>
      <c r="C9837"/>
      <c r="D9837" s="12"/>
      <c r="E9837" s="6"/>
      <c r="F9837" s="6"/>
      <c r="G9837" s="15"/>
      <c r="H9837" s="17"/>
      <c r="M9837" s="3"/>
      <c r="N9837" s="3"/>
      <c r="O9837" s="3"/>
      <c r="P9837" s="3"/>
      <c r="Q9837" s="18"/>
      <c r="R9837" s="3"/>
      <c r="S9837" s="3"/>
      <c r="T9837" s="3"/>
    </row>
    <row r="9838" spans="1:20" x14ac:dyDescent="0.25">
      <c r="A9838"/>
      <c r="C9838"/>
      <c r="D9838" s="12"/>
      <c r="E9838" s="6"/>
      <c r="F9838" s="6"/>
      <c r="G9838" s="15"/>
      <c r="H9838" s="17"/>
      <c r="M9838" s="3"/>
      <c r="N9838" s="3"/>
      <c r="O9838" s="3"/>
      <c r="P9838" s="3"/>
      <c r="Q9838" s="18"/>
      <c r="R9838" s="3"/>
      <c r="S9838" s="3"/>
      <c r="T9838" s="3"/>
    </row>
    <row r="9839" spans="1:20" x14ac:dyDescent="0.25">
      <c r="A9839"/>
      <c r="C9839"/>
      <c r="D9839" s="12"/>
      <c r="E9839" s="6"/>
      <c r="F9839" s="6"/>
      <c r="G9839" s="15"/>
      <c r="H9839" s="17"/>
      <c r="M9839" s="3"/>
      <c r="N9839" s="3"/>
      <c r="O9839" s="3"/>
      <c r="P9839" s="3"/>
      <c r="Q9839" s="18"/>
      <c r="R9839" s="3"/>
      <c r="S9839" s="3"/>
      <c r="T9839" s="3"/>
    </row>
    <row r="9840" spans="1:20" x14ac:dyDescent="0.25">
      <c r="A9840"/>
      <c r="C9840"/>
      <c r="D9840" s="12"/>
      <c r="E9840" s="6"/>
      <c r="F9840" s="6"/>
      <c r="G9840" s="15"/>
      <c r="H9840" s="17"/>
      <c r="M9840" s="3"/>
      <c r="N9840" s="3"/>
      <c r="O9840" s="3"/>
      <c r="P9840" s="3"/>
      <c r="Q9840" s="18"/>
      <c r="R9840" s="3"/>
      <c r="S9840" s="3"/>
      <c r="T9840" s="3"/>
    </row>
    <row r="9841" spans="1:20" x14ac:dyDescent="0.25">
      <c r="A9841"/>
      <c r="C9841"/>
      <c r="D9841" s="12"/>
      <c r="E9841" s="6"/>
      <c r="F9841" s="6"/>
      <c r="G9841" s="15"/>
      <c r="H9841" s="17"/>
      <c r="M9841" s="3"/>
      <c r="N9841" s="3"/>
      <c r="O9841" s="3"/>
      <c r="P9841" s="3"/>
      <c r="Q9841" s="18"/>
      <c r="R9841" s="3"/>
      <c r="S9841" s="3"/>
      <c r="T9841" s="3"/>
    </row>
    <row r="9842" spans="1:20" x14ac:dyDescent="0.25">
      <c r="A9842"/>
      <c r="C9842"/>
      <c r="D9842" s="12"/>
      <c r="E9842" s="6"/>
      <c r="F9842" s="6"/>
      <c r="G9842" s="15"/>
      <c r="H9842" s="17"/>
      <c r="M9842" s="3"/>
      <c r="N9842" s="3"/>
      <c r="O9842" s="3"/>
      <c r="P9842" s="3"/>
      <c r="Q9842" s="18"/>
      <c r="R9842" s="3"/>
      <c r="S9842" s="3"/>
      <c r="T9842" s="3"/>
    </row>
    <row r="9843" spans="1:20" x14ac:dyDescent="0.25">
      <c r="A9843"/>
      <c r="C9843"/>
      <c r="D9843" s="12"/>
      <c r="E9843" s="6"/>
      <c r="F9843" s="6"/>
      <c r="G9843" s="15"/>
      <c r="H9843" s="17"/>
      <c r="M9843" s="3"/>
      <c r="N9843" s="3"/>
      <c r="O9843" s="3"/>
      <c r="P9843" s="3"/>
      <c r="Q9843" s="18"/>
      <c r="R9843" s="3"/>
      <c r="S9843" s="3"/>
      <c r="T9843" s="3"/>
    </row>
    <row r="9844" spans="1:20" x14ac:dyDescent="0.25">
      <c r="A9844"/>
      <c r="C9844"/>
      <c r="D9844" s="12"/>
      <c r="E9844" s="6"/>
      <c r="F9844" s="6"/>
      <c r="G9844" s="15"/>
      <c r="H9844" s="17"/>
      <c r="M9844" s="3"/>
      <c r="N9844" s="3"/>
      <c r="O9844" s="3"/>
      <c r="P9844" s="3"/>
      <c r="Q9844" s="18"/>
      <c r="R9844" s="3"/>
      <c r="S9844" s="3"/>
      <c r="T9844" s="3"/>
    </row>
    <row r="9845" spans="1:20" x14ac:dyDescent="0.25">
      <c r="A9845"/>
      <c r="C9845"/>
      <c r="D9845" s="12"/>
      <c r="E9845" s="6"/>
      <c r="F9845" s="6"/>
      <c r="G9845" s="15"/>
      <c r="H9845" s="17"/>
      <c r="M9845" s="3"/>
      <c r="N9845" s="3"/>
      <c r="O9845" s="3"/>
      <c r="P9845" s="3"/>
      <c r="Q9845" s="18"/>
      <c r="R9845" s="3"/>
      <c r="S9845" s="3"/>
      <c r="T9845" s="3"/>
    </row>
    <row r="9846" spans="1:20" x14ac:dyDescent="0.25">
      <c r="A9846"/>
      <c r="C9846"/>
      <c r="D9846" s="12"/>
      <c r="E9846" s="6"/>
      <c r="F9846" s="6"/>
      <c r="G9846" s="15"/>
      <c r="H9846" s="17"/>
      <c r="M9846" s="3"/>
      <c r="N9846" s="3"/>
      <c r="O9846" s="3"/>
      <c r="P9846" s="3"/>
      <c r="Q9846" s="18"/>
      <c r="R9846" s="3"/>
      <c r="S9846" s="3"/>
      <c r="T9846" s="3"/>
    </row>
    <row r="9847" spans="1:20" x14ac:dyDescent="0.25">
      <c r="A9847"/>
      <c r="C9847"/>
      <c r="D9847" s="12"/>
      <c r="E9847" s="6"/>
      <c r="F9847" s="6"/>
      <c r="G9847" s="15"/>
      <c r="H9847" s="17"/>
      <c r="M9847" s="3"/>
      <c r="N9847" s="3"/>
      <c r="O9847" s="3"/>
      <c r="P9847" s="3"/>
      <c r="Q9847" s="18"/>
      <c r="R9847" s="3"/>
      <c r="S9847" s="3"/>
      <c r="T9847" s="3"/>
    </row>
    <row r="9848" spans="1:20" x14ac:dyDescent="0.25">
      <c r="A9848"/>
      <c r="C9848"/>
      <c r="D9848" s="12"/>
      <c r="E9848" s="6"/>
      <c r="F9848" s="6"/>
      <c r="G9848" s="15"/>
      <c r="H9848" s="17"/>
      <c r="M9848" s="3"/>
      <c r="N9848" s="3"/>
      <c r="O9848" s="3"/>
      <c r="P9848" s="3"/>
      <c r="Q9848" s="18"/>
      <c r="R9848" s="3"/>
      <c r="S9848" s="3"/>
      <c r="T9848" s="3"/>
    </row>
    <row r="9849" spans="1:20" x14ac:dyDescent="0.25">
      <c r="A9849"/>
      <c r="C9849"/>
      <c r="D9849" s="12"/>
      <c r="E9849" s="6"/>
      <c r="F9849" s="6"/>
      <c r="G9849" s="15"/>
      <c r="H9849" s="17"/>
      <c r="M9849" s="3"/>
      <c r="N9849" s="3"/>
      <c r="O9849" s="3"/>
      <c r="P9849" s="3"/>
      <c r="Q9849" s="18"/>
      <c r="R9849" s="3"/>
      <c r="S9849" s="3"/>
      <c r="T9849" s="3"/>
    </row>
    <row r="9850" spans="1:20" x14ac:dyDescent="0.25">
      <c r="A9850"/>
      <c r="C9850"/>
      <c r="D9850" s="12"/>
      <c r="E9850" s="6"/>
      <c r="F9850" s="6"/>
      <c r="G9850" s="15"/>
      <c r="H9850" s="17"/>
      <c r="M9850" s="3"/>
      <c r="N9850" s="3"/>
      <c r="O9850" s="3"/>
      <c r="P9850" s="3"/>
      <c r="Q9850" s="18"/>
      <c r="R9850" s="3"/>
      <c r="S9850" s="3"/>
      <c r="T9850" s="3"/>
    </row>
    <row r="9851" spans="1:20" x14ac:dyDescent="0.25">
      <c r="A9851"/>
      <c r="C9851"/>
      <c r="D9851" s="12"/>
      <c r="E9851" s="6"/>
      <c r="F9851" s="6"/>
      <c r="G9851" s="15"/>
      <c r="H9851" s="17"/>
      <c r="M9851" s="3"/>
      <c r="N9851" s="3"/>
      <c r="O9851" s="3"/>
      <c r="P9851" s="3"/>
      <c r="Q9851" s="18"/>
      <c r="R9851" s="3"/>
      <c r="S9851" s="3"/>
      <c r="T9851" s="3"/>
    </row>
    <row r="9852" spans="1:20" x14ac:dyDescent="0.25">
      <c r="A9852"/>
      <c r="C9852"/>
      <c r="D9852" s="12"/>
      <c r="E9852" s="6"/>
      <c r="F9852" s="6"/>
      <c r="G9852" s="15"/>
      <c r="H9852" s="17"/>
      <c r="M9852" s="3"/>
      <c r="N9852" s="3"/>
      <c r="O9852" s="3"/>
      <c r="P9852" s="3"/>
      <c r="Q9852" s="18"/>
      <c r="R9852" s="3"/>
      <c r="S9852" s="3"/>
      <c r="T9852" s="3"/>
    </row>
    <row r="9853" spans="1:20" x14ac:dyDescent="0.25">
      <c r="A9853"/>
      <c r="C9853"/>
      <c r="D9853" s="12"/>
      <c r="E9853" s="6"/>
      <c r="F9853" s="6"/>
      <c r="G9853" s="15"/>
      <c r="H9853" s="17"/>
      <c r="M9853" s="3"/>
      <c r="N9853" s="3"/>
      <c r="O9853" s="3"/>
      <c r="P9853" s="3"/>
      <c r="Q9853" s="18"/>
      <c r="R9853" s="3"/>
      <c r="S9853" s="3"/>
      <c r="T9853" s="3"/>
    </row>
    <row r="9854" spans="1:20" x14ac:dyDescent="0.25">
      <c r="A9854"/>
      <c r="C9854"/>
      <c r="D9854" s="12"/>
      <c r="E9854" s="6"/>
      <c r="F9854" s="6"/>
      <c r="G9854" s="15"/>
      <c r="H9854" s="17"/>
      <c r="M9854" s="3"/>
      <c r="N9854" s="3"/>
      <c r="O9854" s="3"/>
      <c r="P9854" s="3"/>
      <c r="Q9854" s="18"/>
      <c r="R9854" s="3"/>
      <c r="S9854" s="3"/>
      <c r="T9854" s="3"/>
    </row>
    <row r="9855" spans="1:20" x14ac:dyDescent="0.25">
      <c r="A9855"/>
      <c r="C9855"/>
      <c r="D9855" s="12"/>
      <c r="E9855" s="6"/>
      <c r="F9855" s="6"/>
      <c r="G9855" s="15"/>
      <c r="H9855" s="17"/>
      <c r="M9855" s="3"/>
      <c r="N9855" s="3"/>
      <c r="O9855" s="3"/>
      <c r="P9855" s="3"/>
      <c r="Q9855" s="18"/>
      <c r="R9855" s="3"/>
      <c r="S9855" s="3"/>
      <c r="T9855" s="3"/>
    </row>
    <row r="9856" spans="1:20" x14ac:dyDescent="0.25">
      <c r="A9856"/>
      <c r="C9856"/>
      <c r="D9856" s="12"/>
      <c r="E9856" s="6"/>
      <c r="F9856" s="6"/>
      <c r="G9856" s="15"/>
      <c r="H9856" s="17"/>
      <c r="M9856" s="3"/>
      <c r="N9856" s="3"/>
      <c r="O9856" s="3"/>
      <c r="P9856" s="3"/>
      <c r="Q9856" s="18"/>
      <c r="R9856" s="3"/>
      <c r="S9856" s="3"/>
      <c r="T9856" s="3"/>
    </row>
    <row r="9857" spans="1:20" x14ac:dyDescent="0.25">
      <c r="A9857"/>
      <c r="C9857"/>
      <c r="D9857" s="12"/>
      <c r="E9857" s="6"/>
      <c r="F9857" s="6"/>
      <c r="G9857" s="15"/>
      <c r="H9857" s="17"/>
      <c r="M9857" s="3"/>
      <c r="N9857" s="3"/>
      <c r="O9857" s="3"/>
      <c r="P9857" s="3"/>
      <c r="Q9857" s="18"/>
      <c r="R9857" s="3"/>
      <c r="S9857" s="3"/>
      <c r="T9857" s="3"/>
    </row>
    <row r="9858" spans="1:20" x14ac:dyDescent="0.25">
      <c r="A9858"/>
      <c r="C9858"/>
      <c r="D9858" s="12"/>
      <c r="E9858" s="6"/>
      <c r="F9858" s="6"/>
      <c r="G9858" s="15"/>
      <c r="H9858" s="17"/>
      <c r="M9858" s="3"/>
      <c r="N9858" s="3"/>
      <c r="O9858" s="3"/>
      <c r="P9858" s="3"/>
      <c r="Q9858" s="18"/>
      <c r="R9858" s="3"/>
      <c r="S9858" s="3"/>
      <c r="T9858" s="3"/>
    </row>
    <row r="9859" spans="1:20" x14ac:dyDescent="0.25">
      <c r="A9859"/>
      <c r="C9859"/>
      <c r="D9859" s="12"/>
      <c r="E9859" s="6"/>
      <c r="F9859" s="6"/>
      <c r="G9859" s="15"/>
      <c r="H9859" s="17"/>
      <c r="M9859" s="3"/>
      <c r="N9859" s="3"/>
      <c r="O9859" s="3"/>
      <c r="P9859" s="3"/>
      <c r="Q9859" s="18"/>
      <c r="R9859" s="3"/>
      <c r="S9859" s="3"/>
      <c r="T9859" s="3"/>
    </row>
    <row r="9860" spans="1:20" x14ac:dyDescent="0.25">
      <c r="A9860"/>
      <c r="C9860"/>
      <c r="D9860" s="12"/>
      <c r="E9860" s="6"/>
      <c r="F9860" s="6"/>
      <c r="G9860" s="15"/>
      <c r="H9860" s="17"/>
      <c r="M9860" s="3"/>
      <c r="N9860" s="3"/>
      <c r="O9860" s="3"/>
      <c r="P9860" s="3"/>
      <c r="Q9860" s="18"/>
      <c r="R9860" s="3"/>
      <c r="S9860" s="3"/>
      <c r="T9860" s="3"/>
    </row>
    <row r="9861" spans="1:20" x14ac:dyDescent="0.25">
      <c r="A9861"/>
      <c r="C9861"/>
      <c r="D9861" s="12"/>
      <c r="E9861" s="6"/>
      <c r="F9861" s="6"/>
      <c r="G9861" s="15"/>
      <c r="H9861" s="17"/>
      <c r="M9861" s="3"/>
      <c r="N9861" s="3"/>
      <c r="O9861" s="3"/>
      <c r="P9861" s="3"/>
      <c r="Q9861" s="18"/>
      <c r="R9861" s="3"/>
      <c r="S9861" s="3"/>
      <c r="T9861" s="3"/>
    </row>
    <row r="9862" spans="1:20" x14ac:dyDescent="0.25">
      <c r="A9862"/>
      <c r="C9862"/>
      <c r="D9862" s="12"/>
      <c r="E9862" s="6"/>
      <c r="F9862" s="6"/>
      <c r="G9862" s="15"/>
      <c r="H9862" s="17"/>
      <c r="M9862" s="3"/>
      <c r="N9862" s="3"/>
      <c r="O9862" s="3"/>
      <c r="P9862" s="3"/>
      <c r="Q9862" s="18"/>
      <c r="R9862" s="3"/>
      <c r="S9862" s="3"/>
      <c r="T9862" s="3"/>
    </row>
    <row r="9863" spans="1:20" x14ac:dyDescent="0.25">
      <c r="A9863"/>
      <c r="C9863"/>
      <c r="D9863" s="12"/>
      <c r="E9863" s="6"/>
      <c r="F9863" s="6"/>
      <c r="G9863" s="15"/>
      <c r="H9863" s="17"/>
      <c r="M9863" s="3"/>
      <c r="N9863" s="3"/>
      <c r="O9863" s="3"/>
      <c r="P9863" s="3"/>
      <c r="Q9863" s="18"/>
      <c r="R9863" s="3"/>
      <c r="S9863" s="3"/>
      <c r="T9863" s="3"/>
    </row>
    <row r="9864" spans="1:20" x14ac:dyDescent="0.25">
      <c r="A9864"/>
      <c r="C9864"/>
      <c r="D9864" s="12"/>
      <c r="E9864" s="6"/>
      <c r="F9864" s="6"/>
      <c r="G9864" s="15"/>
      <c r="H9864" s="17"/>
      <c r="M9864" s="3"/>
      <c r="N9864" s="3"/>
      <c r="O9864" s="3"/>
      <c r="P9864" s="3"/>
      <c r="Q9864" s="18"/>
      <c r="R9864" s="3"/>
      <c r="S9864" s="3"/>
      <c r="T9864" s="3"/>
    </row>
    <row r="9865" spans="1:20" x14ac:dyDescent="0.25">
      <c r="A9865"/>
      <c r="C9865"/>
      <c r="D9865" s="12"/>
      <c r="E9865" s="6"/>
      <c r="F9865" s="6"/>
      <c r="G9865" s="15"/>
      <c r="H9865" s="17"/>
      <c r="M9865" s="3"/>
      <c r="N9865" s="3"/>
      <c r="O9865" s="3"/>
      <c r="P9865" s="3"/>
      <c r="Q9865" s="18"/>
      <c r="R9865" s="3"/>
      <c r="S9865" s="3"/>
      <c r="T9865" s="3"/>
    </row>
    <row r="9866" spans="1:20" x14ac:dyDescent="0.25">
      <c r="A9866"/>
      <c r="C9866"/>
      <c r="D9866" s="12"/>
      <c r="E9866" s="6"/>
      <c r="F9866" s="6"/>
      <c r="G9866" s="15"/>
      <c r="H9866" s="17"/>
      <c r="M9866" s="3"/>
      <c r="N9866" s="3"/>
      <c r="O9866" s="3"/>
      <c r="P9866" s="3"/>
      <c r="Q9866" s="18"/>
      <c r="R9866" s="3"/>
      <c r="S9866" s="3"/>
      <c r="T9866" s="3"/>
    </row>
    <row r="9867" spans="1:20" x14ac:dyDescent="0.25">
      <c r="A9867"/>
      <c r="C9867"/>
      <c r="D9867" s="12"/>
      <c r="E9867" s="6"/>
      <c r="F9867" s="6"/>
      <c r="G9867" s="15"/>
      <c r="H9867" s="17"/>
      <c r="M9867" s="3"/>
      <c r="N9867" s="3"/>
      <c r="O9867" s="3"/>
      <c r="P9867" s="3"/>
      <c r="Q9867" s="18"/>
      <c r="R9867" s="3"/>
      <c r="S9867" s="3"/>
      <c r="T9867" s="3"/>
    </row>
    <row r="9868" spans="1:20" x14ac:dyDescent="0.25">
      <c r="A9868"/>
      <c r="C9868"/>
      <c r="D9868" s="12"/>
      <c r="E9868" s="6"/>
      <c r="F9868" s="6"/>
      <c r="G9868" s="15"/>
      <c r="H9868" s="17"/>
      <c r="M9868" s="3"/>
      <c r="N9868" s="3"/>
      <c r="O9868" s="3"/>
      <c r="P9868" s="3"/>
      <c r="Q9868" s="18"/>
      <c r="R9868" s="3"/>
      <c r="S9868" s="3"/>
      <c r="T9868" s="3"/>
    </row>
    <row r="9869" spans="1:20" x14ac:dyDescent="0.25">
      <c r="A9869"/>
      <c r="C9869"/>
      <c r="D9869" s="12"/>
      <c r="E9869" s="6"/>
      <c r="F9869" s="6"/>
      <c r="G9869" s="15"/>
      <c r="H9869" s="17"/>
      <c r="M9869" s="3"/>
      <c r="N9869" s="3"/>
      <c r="O9869" s="3"/>
      <c r="P9869" s="3"/>
      <c r="Q9869" s="18"/>
      <c r="R9869" s="3"/>
      <c r="S9869" s="3"/>
      <c r="T9869" s="3"/>
    </row>
    <row r="9870" spans="1:20" x14ac:dyDescent="0.25">
      <c r="A9870"/>
      <c r="C9870"/>
      <c r="D9870" s="12"/>
      <c r="E9870" s="6"/>
      <c r="F9870" s="6"/>
      <c r="G9870" s="15"/>
      <c r="H9870" s="17"/>
      <c r="M9870" s="3"/>
      <c r="N9870" s="3"/>
      <c r="O9870" s="3"/>
      <c r="P9870" s="3"/>
      <c r="Q9870" s="18"/>
      <c r="R9870" s="3"/>
      <c r="S9870" s="3"/>
      <c r="T9870" s="3"/>
    </row>
    <row r="9871" spans="1:20" x14ac:dyDescent="0.25">
      <c r="A9871"/>
      <c r="C9871"/>
      <c r="D9871" s="12"/>
      <c r="E9871" s="6"/>
      <c r="F9871" s="6"/>
      <c r="G9871" s="15"/>
      <c r="H9871" s="17"/>
      <c r="M9871" s="3"/>
      <c r="N9871" s="3"/>
      <c r="O9871" s="3"/>
      <c r="P9871" s="3"/>
      <c r="Q9871" s="18"/>
      <c r="R9871" s="3"/>
      <c r="S9871" s="3"/>
      <c r="T9871" s="3"/>
    </row>
    <row r="9872" spans="1:20" x14ac:dyDescent="0.25">
      <c r="A9872"/>
      <c r="C9872"/>
      <c r="D9872" s="12"/>
      <c r="E9872" s="6"/>
      <c r="F9872" s="6"/>
      <c r="G9872" s="15"/>
      <c r="H9872" s="17"/>
      <c r="M9872" s="3"/>
      <c r="N9872" s="3"/>
      <c r="O9872" s="3"/>
      <c r="P9872" s="3"/>
      <c r="Q9872" s="18"/>
      <c r="R9872" s="3"/>
      <c r="S9872" s="3"/>
      <c r="T9872" s="3"/>
    </row>
    <row r="9873" spans="1:20" x14ac:dyDescent="0.25">
      <c r="A9873"/>
      <c r="C9873"/>
      <c r="D9873" s="12"/>
      <c r="E9873" s="6"/>
      <c r="F9873" s="6"/>
      <c r="G9873" s="15"/>
      <c r="H9873" s="17"/>
      <c r="M9873" s="3"/>
      <c r="N9873" s="3"/>
      <c r="O9873" s="3"/>
      <c r="P9873" s="3"/>
      <c r="Q9873" s="18"/>
      <c r="R9873" s="3"/>
      <c r="S9873" s="3"/>
      <c r="T9873" s="3"/>
    </row>
    <row r="9874" spans="1:20" x14ac:dyDescent="0.25">
      <c r="A9874"/>
      <c r="C9874"/>
      <c r="D9874" s="12"/>
      <c r="E9874" s="6"/>
      <c r="F9874" s="6"/>
      <c r="G9874" s="15"/>
      <c r="H9874" s="17"/>
      <c r="M9874" s="3"/>
      <c r="N9874" s="3"/>
      <c r="O9874" s="3"/>
      <c r="P9874" s="3"/>
      <c r="Q9874" s="18"/>
      <c r="R9874" s="3"/>
      <c r="S9874" s="3"/>
      <c r="T9874" s="3"/>
    </row>
    <row r="9875" spans="1:20" x14ac:dyDescent="0.25">
      <c r="A9875"/>
      <c r="C9875"/>
      <c r="D9875" s="12"/>
      <c r="E9875" s="6"/>
      <c r="F9875" s="6"/>
      <c r="G9875" s="15"/>
      <c r="H9875" s="17"/>
      <c r="M9875" s="3"/>
      <c r="N9875" s="3"/>
      <c r="O9875" s="3"/>
      <c r="P9875" s="3"/>
      <c r="Q9875" s="18"/>
      <c r="R9875" s="3"/>
      <c r="S9875" s="3"/>
      <c r="T9875" s="3"/>
    </row>
    <row r="9876" spans="1:20" x14ac:dyDescent="0.25">
      <c r="A9876"/>
      <c r="C9876"/>
      <c r="D9876" s="12"/>
      <c r="E9876" s="6"/>
      <c r="F9876" s="6"/>
      <c r="G9876" s="15"/>
      <c r="H9876" s="17"/>
      <c r="M9876" s="3"/>
      <c r="N9876" s="3"/>
      <c r="O9876" s="3"/>
      <c r="P9876" s="3"/>
      <c r="Q9876" s="18"/>
      <c r="R9876" s="3"/>
      <c r="S9876" s="3"/>
      <c r="T9876" s="3"/>
    </row>
    <row r="9877" spans="1:20" x14ac:dyDescent="0.25">
      <c r="A9877"/>
      <c r="C9877"/>
      <c r="D9877" s="12"/>
      <c r="E9877" s="6"/>
      <c r="F9877" s="6"/>
      <c r="G9877" s="15"/>
      <c r="H9877" s="17"/>
      <c r="M9877" s="3"/>
      <c r="N9877" s="3"/>
      <c r="O9877" s="3"/>
      <c r="P9877" s="3"/>
      <c r="Q9877" s="18"/>
      <c r="R9877" s="3"/>
      <c r="S9877" s="3"/>
      <c r="T9877" s="3"/>
    </row>
    <row r="9878" spans="1:20" x14ac:dyDescent="0.25">
      <c r="A9878"/>
      <c r="C9878"/>
      <c r="D9878" s="12"/>
      <c r="E9878" s="6"/>
      <c r="F9878" s="6"/>
      <c r="G9878" s="15"/>
      <c r="H9878" s="17"/>
      <c r="M9878" s="3"/>
      <c r="N9878" s="3"/>
      <c r="O9878" s="3"/>
      <c r="P9878" s="3"/>
      <c r="Q9878" s="18"/>
      <c r="R9878" s="3"/>
      <c r="S9878" s="3"/>
      <c r="T9878" s="3"/>
    </row>
    <row r="9879" spans="1:20" x14ac:dyDescent="0.25">
      <c r="A9879"/>
      <c r="C9879"/>
      <c r="D9879" s="12"/>
      <c r="E9879" s="6"/>
      <c r="F9879" s="6"/>
      <c r="G9879" s="15"/>
      <c r="H9879" s="17"/>
      <c r="M9879" s="3"/>
      <c r="N9879" s="3"/>
      <c r="O9879" s="3"/>
      <c r="P9879" s="3"/>
      <c r="Q9879" s="18"/>
      <c r="R9879" s="3"/>
      <c r="S9879" s="3"/>
      <c r="T9879" s="3"/>
    </row>
    <row r="9880" spans="1:20" x14ac:dyDescent="0.25">
      <c r="A9880"/>
      <c r="C9880"/>
      <c r="D9880" s="12"/>
      <c r="E9880" s="6"/>
      <c r="F9880" s="6"/>
      <c r="G9880" s="15"/>
      <c r="H9880" s="17"/>
      <c r="M9880" s="3"/>
      <c r="N9880" s="3"/>
      <c r="O9880" s="3"/>
      <c r="P9880" s="3"/>
      <c r="Q9880" s="18"/>
      <c r="R9880" s="3"/>
      <c r="S9880" s="3"/>
      <c r="T9880" s="3"/>
    </row>
    <row r="9881" spans="1:20" x14ac:dyDescent="0.25">
      <c r="A9881"/>
      <c r="C9881"/>
      <c r="D9881" s="12"/>
      <c r="E9881" s="6"/>
      <c r="F9881" s="6"/>
      <c r="G9881" s="15"/>
      <c r="H9881" s="17"/>
      <c r="M9881" s="3"/>
      <c r="N9881" s="3"/>
      <c r="O9881" s="3"/>
      <c r="P9881" s="3"/>
      <c r="Q9881" s="18"/>
      <c r="R9881" s="3"/>
      <c r="S9881" s="3"/>
      <c r="T9881" s="3"/>
    </row>
    <row r="9882" spans="1:20" x14ac:dyDescent="0.25">
      <c r="A9882"/>
      <c r="C9882"/>
      <c r="D9882" s="12"/>
      <c r="E9882" s="6"/>
      <c r="F9882" s="6"/>
      <c r="G9882" s="15"/>
      <c r="H9882" s="17"/>
      <c r="M9882" s="3"/>
      <c r="N9882" s="3"/>
      <c r="O9882" s="3"/>
      <c r="P9882" s="3"/>
      <c r="Q9882" s="18"/>
      <c r="R9882" s="3"/>
      <c r="S9882" s="3"/>
      <c r="T9882" s="3"/>
    </row>
    <row r="9883" spans="1:20" x14ac:dyDescent="0.25">
      <c r="A9883"/>
      <c r="C9883"/>
      <c r="D9883" s="12"/>
      <c r="E9883" s="6"/>
      <c r="F9883" s="6"/>
      <c r="G9883" s="15"/>
      <c r="H9883" s="17"/>
      <c r="M9883" s="3"/>
      <c r="N9883" s="3"/>
      <c r="O9883" s="3"/>
      <c r="P9883" s="3"/>
      <c r="Q9883" s="18"/>
      <c r="R9883" s="3"/>
      <c r="S9883" s="3"/>
      <c r="T9883" s="3"/>
    </row>
    <row r="9884" spans="1:20" x14ac:dyDescent="0.25">
      <c r="A9884"/>
      <c r="C9884"/>
      <c r="D9884" s="12"/>
      <c r="E9884" s="6"/>
      <c r="F9884" s="6"/>
      <c r="G9884" s="15"/>
      <c r="H9884" s="17"/>
      <c r="M9884" s="3"/>
      <c r="N9884" s="3"/>
      <c r="O9884" s="3"/>
      <c r="P9884" s="3"/>
      <c r="Q9884" s="18"/>
      <c r="R9884" s="3"/>
      <c r="S9884" s="3"/>
      <c r="T9884" s="3"/>
    </row>
    <row r="9885" spans="1:20" x14ac:dyDescent="0.25">
      <c r="A9885"/>
      <c r="C9885"/>
      <c r="D9885" s="12"/>
      <c r="E9885" s="6"/>
      <c r="F9885" s="6"/>
      <c r="G9885" s="15"/>
      <c r="H9885" s="17"/>
      <c r="M9885" s="3"/>
      <c r="N9885" s="3"/>
      <c r="O9885" s="3"/>
      <c r="P9885" s="3"/>
      <c r="Q9885" s="18"/>
      <c r="R9885" s="3"/>
      <c r="S9885" s="3"/>
      <c r="T9885" s="3"/>
    </row>
    <row r="9886" spans="1:20" x14ac:dyDescent="0.25">
      <c r="A9886"/>
      <c r="C9886"/>
      <c r="D9886" s="12"/>
      <c r="E9886" s="6"/>
      <c r="F9886" s="6"/>
      <c r="G9886" s="15"/>
      <c r="H9886" s="17"/>
      <c r="M9886" s="3"/>
      <c r="N9886" s="3"/>
      <c r="O9886" s="3"/>
      <c r="P9886" s="3"/>
      <c r="Q9886" s="18"/>
      <c r="R9886" s="3"/>
      <c r="S9886" s="3"/>
      <c r="T9886" s="3"/>
    </row>
    <row r="9887" spans="1:20" x14ac:dyDescent="0.25">
      <c r="A9887"/>
      <c r="C9887"/>
      <c r="D9887" s="12"/>
      <c r="E9887" s="6"/>
      <c r="F9887" s="6"/>
      <c r="G9887" s="15"/>
      <c r="H9887" s="17"/>
      <c r="M9887" s="3"/>
      <c r="N9887" s="3"/>
      <c r="O9887" s="3"/>
      <c r="P9887" s="3"/>
      <c r="Q9887" s="18"/>
      <c r="R9887" s="3"/>
      <c r="S9887" s="3"/>
      <c r="T9887" s="3"/>
    </row>
    <row r="9888" spans="1:20" x14ac:dyDescent="0.25">
      <c r="A9888"/>
      <c r="C9888"/>
      <c r="D9888" s="12"/>
      <c r="E9888" s="6"/>
      <c r="F9888" s="6"/>
      <c r="G9888" s="15"/>
      <c r="H9888" s="17"/>
      <c r="M9888" s="3"/>
      <c r="N9888" s="3"/>
      <c r="O9888" s="3"/>
      <c r="P9888" s="3"/>
      <c r="Q9888" s="18"/>
      <c r="R9888" s="3"/>
      <c r="S9888" s="3"/>
      <c r="T9888" s="3"/>
    </row>
    <row r="9889" spans="1:20" x14ac:dyDescent="0.25">
      <c r="A9889"/>
      <c r="C9889"/>
      <c r="D9889" s="12"/>
      <c r="E9889" s="6"/>
      <c r="F9889" s="6"/>
      <c r="G9889" s="15"/>
      <c r="H9889" s="17"/>
      <c r="M9889" s="3"/>
      <c r="N9889" s="3"/>
      <c r="O9889" s="3"/>
      <c r="P9889" s="3"/>
      <c r="Q9889" s="18"/>
      <c r="R9889" s="3"/>
      <c r="S9889" s="3"/>
      <c r="T9889" s="3"/>
    </row>
    <row r="9890" spans="1:20" x14ac:dyDescent="0.25">
      <c r="A9890"/>
      <c r="C9890"/>
      <c r="D9890" s="12"/>
      <c r="E9890" s="6"/>
      <c r="F9890" s="6"/>
      <c r="G9890" s="15"/>
      <c r="H9890" s="17"/>
      <c r="M9890" s="3"/>
      <c r="N9890" s="3"/>
      <c r="O9890" s="3"/>
      <c r="P9890" s="3"/>
      <c r="Q9890" s="18"/>
      <c r="R9890" s="3"/>
      <c r="S9890" s="3"/>
      <c r="T9890" s="3"/>
    </row>
    <row r="9891" spans="1:20" x14ac:dyDescent="0.25">
      <c r="A9891"/>
      <c r="C9891"/>
      <c r="D9891" s="12"/>
      <c r="E9891" s="6"/>
      <c r="F9891" s="6"/>
      <c r="G9891" s="15"/>
      <c r="H9891" s="17"/>
      <c r="M9891" s="3"/>
      <c r="N9891" s="3"/>
      <c r="O9891" s="3"/>
      <c r="P9891" s="3"/>
      <c r="Q9891" s="18"/>
      <c r="R9891" s="3"/>
      <c r="S9891" s="3"/>
      <c r="T9891" s="3"/>
    </row>
    <row r="9892" spans="1:20" x14ac:dyDescent="0.25">
      <c r="A9892"/>
      <c r="C9892"/>
      <c r="D9892" s="12"/>
      <c r="E9892" s="6"/>
      <c r="F9892" s="6"/>
      <c r="G9892" s="15"/>
      <c r="H9892" s="17"/>
      <c r="M9892" s="3"/>
      <c r="N9892" s="3"/>
      <c r="O9892" s="3"/>
      <c r="P9892" s="3"/>
      <c r="Q9892" s="18"/>
      <c r="R9892" s="3"/>
      <c r="S9892" s="3"/>
      <c r="T9892" s="3"/>
    </row>
    <row r="9893" spans="1:20" x14ac:dyDescent="0.25">
      <c r="A9893"/>
      <c r="C9893"/>
      <c r="D9893" s="12"/>
      <c r="E9893" s="6"/>
      <c r="F9893" s="6"/>
      <c r="G9893" s="15"/>
      <c r="H9893" s="17"/>
      <c r="M9893" s="3"/>
      <c r="N9893" s="3"/>
      <c r="O9893" s="3"/>
      <c r="P9893" s="3"/>
      <c r="Q9893" s="18"/>
      <c r="R9893" s="3"/>
      <c r="S9893" s="3"/>
      <c r="T9893" s="3"/>
    </row>
    <row r="9894" spans="1:20" x14ac:dyDescent="0.25">
      <c r="A9894"/>
      <c r="C9894"/>
      <c r="D9894" s="12"/>
      <c r="E9894" s="6"/>
      <c r="F9894" s="6"/>
      <c r="G9894" s="15"/>
      <c r="H9894" s="17"/>
      <c r="M9894" s="3"/>
      <c r="N9894" s="3"/>
      <c r="O9894" s="3"/>
      <c r="P9894" s="3"/>
      <c r="Q9894" s="18"/>
      <c r="R9894" s="3"/>
      <c r="S9894" s="3"/>
      <c r="T9894" s="3"/>
    </row>
    <row r="9895" spans="1:20" x14ac:dyDescent="0.25">
      <c r="A9895"/>
      <c r="C9895"/>
      <c r="D9895" s="12"/>
      <c r="E9895" s="6"/>
      <c r="F9895" s="6"/>
      <c r="G9895" s="15"/>
      <c r="H9895" s="17"/>
      <c r="M9895" s="3"/>
      <c r="N9895" s="3"/>
      <c r="O9895" s="3"/>
      <c r="P9895" s="3"/>
      <c r="Q9895" s="18"/>
      <c r="R9895" s="3"/>
      <c r="S9895" s="3"/>
      <c r="T9895" s="3"/>
    </row>
    <row r="9896" spans="1:20" x14ac:dyDescent="0.25">
      <c r="A9896"/>
      <c r="C9896"/>
      <c r="D9896" s="12"/>
      <c r="E9896" s="6"/>
      <c r="F9896" s="6"/>
      <c r="G9896" s="15"/>
      <c r="H9896" s="17"/>
      <c r="M9896" s="3"/>
      <c r="N9896" s="3"/>
      <c r="O9896" s="3"/>
      <c r="P9896" s="3"/>
      <c r="Q9896" s="18"/>
      <c r="R9896" s="3"/>
      <c r="S9896" s="3"/>
      <c r="T9896" s="3"/>
    </row>
    <row r="9897" spans="1:20" x14ac:dyDescent="0.25">
      <c r="A9897"/>
      <c r="C9897"/>
      <c r="D9897" s="12"/>
      <c r="E9897" s="6"/>
      <c r="F9897" s="6"/>
      <c r="G9897" s="15"/>
      <c r="H9897" s="17"/>
      <c r="M9897" s="3"/>
      <c r="N9897" s="3"/>
      <c r="O9897" s="3"/>
      <c r="P9897" s="3"/>
      <c r="Q9897" s="18"/>
      <c r="R9897" s="3"/>
      <c r="S9897" s="3"/>
      <c r="T9897" s="3"/>
    </row>
    <row r="9898" spans="1:20" x14ac:dyDescent="0.25">
      <c r="A9898"/>
      <c r="C9898"/>
      <c r="D9898" s="12"/>
      <c r="E9898" s="6"/>
      <c r="F9898" s="6"/>
      <c r="G9898" s="15"/>
      <c r="H9898" s="17"/>
      <c r="M9898" s="3"/>
      <c r="N9898" s="3"/>
      <c r="O9898" s="3"/>
      <c r="P9898" s="3"/>
      <c r="Q9898" s="18"/>
      <c r="R9898" s="3"/>
      <c r="S9898" s="3"/>
      <c r="T9898" s="3"/>
    </row>
    <row r="9899" spans="1:20" x14ac:dyDescent="0.25">
      <c r="A9899"/>
      <c r="C9899"/>
      <c r="D9899" s="12"/>
      <c r="E9899" s="6"/>
      <c r="F9899" s="6"/>
      <c r="G9899" s="15"/>
      <c r="H9899" s="17"/>
      <c r="M9899" s="3"/>
      <c r="N9899" s="3"/>
      <c r="O9899" s="3"/>
      <c r="P9899" s="3"/>
      <c r="Q9899" s="18"/>
      <c r="R9899" s="3"/>
      <c r="S9899" s="3"/>
      <c r="T9899" s="3"/>
    </row>
    <row r="9900" spans="1:20" x14ac:dyDescent="0.25">
      <c r="A9900"/>
      <c r="C9900"/>
      <c r="D9900" s="12"/>
      <c r="E9900" s="6"/>
      <c r="F9900" s="6"/>
      <c r="G9900" s="15"/>
      <c r="H9900" s="17"/>
      <c r="M9900" s="3"/>
      <c r="N9900" s="3"/>
      <c r="O9900" s="3"/>
      <c r="P9900" s="3"/>
      <c r="Q9900" s="18"/>
      <c r="R9900" s="3"/>
      <c r="S9900" s="3"/>
      <c r="T9900" s="3"/>
    </row>
    <row r="9901" spans="1:20" x14ac:dyDescent="0.25">
      <c r="A9901"/>
      <c r="C9901"/>
      <c r="D9901" s="12"/>
      <c r="E9901" s="6"/>
      <c r="F9901" s="6"/>
      <c r="G9901" s="15"/>
      <c r="H9901" s="17"/>
      <c r="M9901" s="3"/>
      <c r="N9901" s="3"/>
      <c r="O9901" s="3"/>
      <c r="P9901" s="3"/>
      <c r="Q9901" s="18"/>
      <c r="R9901" s="3"/>
      <c r="S9901" s="3"/>
      <c r="T9901" s="3"/>
    </row>
    <row r="9902" spans="1:20" x14ac:dyDescent="0.25">
      <c r="A9902"/>
      <c r="C9902"/>
      <c r="D9902" s="12"/>
      <c r="E9902" s="6"/>
      <c r="F9902" s="6"/>
      <c r="G9902" s="15"/>
      <c r="H9902" s="17"/>
      <c r="M9902" s="3"/>
      <c r="N9902" s="3"/>
      <c r="O9902" s="3"/>
      <c r="P9902" s="3"/>
      <c r="Q9902" s="18"/>
      <c r="R9902" s="3"/>
      <c r="S9902" s="3"/>
      <c r="T9902" s="3"/>
    </row>
    <row r="9903" spans="1:20" x14ac:dyDescent="0.25">
      <c r="A9903"/>
      <c r="C9903"/>
      <c r="D9903" s="12"/>
      <c r="E9903" s="6"/>
      <c r="F9903" s="6"/>
      <c r="G9903" s="15"/>
      <c r="H9903" s="17"/>
      <c r="M9903" s="3"/>
      <c r="N9903" s="3"/>
      <c r="O9903" s="3"/>
      <c r="P9903" s="3"/>
      <c r="Q9903" s="18"/>
      <c r="R9903" s="3"/>
      <c r="S9903" s="3"/>
      <c r="T9903" s="3"/>
    </row>
    <row r="9904" spans="1:20" x14ac:dyDescent="0.25">
      <c r="A9904"/>
      <c r="C9904"/>
      <c r="D9904" s="12"/>
      <c r="E9904" s="6"/>
      <c r="F9904" s="6"/>
      <c r="G9904" s="15"/>
      <c r="H9904" s="17"/>
      <c r="M9904" s="3"/>
      <c r="N9904" s="3"/>
      <c r="O9904" s="3"/>
      <c r="P9904" s="3"/>
      <c r="Q9904" s="18"/>
      <c r="R9904" s="3"/>
      <c r="S9904" s="3"/>
      <c r="T9904" s="3"/>
    </row>
    <row r="9905" spans="1:20" x14ac:dyDescent="0.25">
      <c r="A9905"/>
      <c r="C9905"/>
      <c r="D9905" s="12"/>
      <c r="E9905" s="6"/>
      <c r="F9905" s="6"/>
      <c r="G9905" s="15"/>
      <c r="H9905" s="17"/>
      <c r="M9905" s="3"/>
      <c r="N9905" s="3"/>
      <c r="O9905" s="3"/>
      <c r="P9905" s="3"/>
      <c r="Q9905" s="18"/>
      <c r="R9905" s="3"/>
      <c r="S9905" s="3"/>
      <c r="T9905" s="3"/>
    </row>
    <row r="9906" spans="1:20" x14ac:dyDescent="0.25">
      <c r="A9906"/>
      <c r="C9906"/>
      <c r="D9906" s="12"/>
      <c r="E9906" s="6"/>
      <c r="F9906" s="6"/>
      <c r="G9906" s="15"/>
      <c r="H9906" s="17"/>
      <c r="M9906" s="3"/>
      <c r="N9906" s="3"/>
      <c r="O9906" s="3"/>
      <c r="P9906" s="3"/>
      <c r="Q9906" s="18"/>
      <c r="R9906" s="3"/>
      <c r="S9906" s="3"/>
      <c r="T9906" s="3"/>
    </row>
    <row r="9907" spans="1:20" x14ac:dyDescent="0.25">
      <c r="A9907"/>
      <c r="C9907"/>
      <c r="D9907" s="12"/>
      <c r="E9907" s="6"/>
      <c r="F9907" s="6"/>
      <c r="G9907" s="15"/>
      <c r="H9907" s="17"/>
      <c r="M9907" s="3"/>
      <c r="N9907" s="3"/>
      <c r="O9907" s="3"/>
      <c r="P9907" s="3"/>
      <c r="Q9907" s="18"/>
      <c r="R9907" s="3"/>
      <c r="S9907" s="3"/>
      <c r="T9907" s="3"/>
    </row>
    <row r="9908" spans="1:20" x14ac:dyDescent="0.25">
      <c r="A9908"/>
      <c r="C9908"/>
      <c r="D9908" s="12"/>
      <c r="E9908" s="6"/>
      <c r="F9908" s="6"/>
      <c r="G9908" s="15"/>
      <c r="H9908" s="17"/>
      <c r="M9908" s="3"/>
      <c r="N9908" s="3"/>
      <c r="O9908" s="3"/>
      <c r="P9908" s="3"/>
      <c r="Q9908" s="18"/>
      <c r="R9908" s="3"/>
      <c r="S9908" s="3"/>
      <c r="T9908" s="3"/>
    </row>
    <row r="9909" spans="1:20" x14ac:dyDescent="0.25">
      <c r="A9909"/>
      <c r="C9909"/>
      <c r="D9909" s="12"/>
      <c r="E9909" s="6"/>
      <c r="F9909" s="6"/>
      <c r="G9909" s="15"/>
      <c r="H9909" s="17"/>
      <c r="M9909" s="3"/>
      <c r="N9909" s="3"/>
      <c r="O9909" s="3"/>
      <c r="P9909" s="3"/>
      <c r="Q9909" s="18"/>
      <c r="R9909" s="3"/>
      <c r="S9909" s="3"/>
      <c r="T9909" s="3"/>
    </row>
    <row r="9910" spans="1:20" x14ac:dyDescent="0.25">
      <c r="A9910"/>
      <c r="C9910"/>
      <c r="D9910" s="12"/>
      <c r="E9910" s="6"/>
      <c r="F9910" s="6"/>
      <c r="G9910" s="15"/>
      <c r="H9910" s="17"/>
      <c r="M9910" s="3"/>
      <c r="N9910" s="3"/>
      <c r="O9910" s="3"/>
      <c r="P9910" s="3"/>
      <c r="Q9910" s="18"/>
      <c r="R9910" s="3"/>
      <c r="S9910" s="3"/>
      <c r="T9910" s="3"/>
    </row>
    <row r="9911" spans="1:20" x14ac:dyDescent="0.25">
      <c r="A9911"/>
      <c r="C9911"/>
      <c r="D9911" s="12"/>
      <c r="E9911" s="6"/>
      <c r="F9911" s="6"/>
      <c r="G9911" s="15"/>
      <c r="H9911" s="17"/>
      <c r="M9911" s="3"/>
      <c r="N9911" s="3"/>
      <c r="O9911" s="3"/>
      <c r="P9911" s="3"/>
      <c r="Q9911" s="18"/>
      <c r="R9911" s="3"/>
      <c r="S9911" s="3"/>
      <c r="T9911" s="3"/>
    </row>
    <row r="9912" spans="1:20" x14ac:dyDescent="0.25">
      <c r="A9912"/>
      <c r="C9912"/>
      <c r="D9912" s="12"/>
      <c r="E9912" s="6"/>
      <c r="F9912" s="6"/>
      <c r="G9912" s="15"/>
      <c r="H9912" s="17"/>
      <c r="M9912" s="3"/>
      <c r="N9912" s="3"/>
      <c r="O9912" s="3"/>
      <c r="P9912" s="3"/>
      <c r="Q9912" s="18"/>
      <c r="R9912" s="3"/>
      <c r="S9912" s="3"/>
      <c r="T9912" s="3"/>
    </row>
    <row r="9913" spans="1:20" x14ac:dyDescent="0.25">
      <c r="A9913"/>
      <c r="C9913"/>
      <c r="D9913" s="12"/>
      <c r="E9913" s="6"/>
      <c r="F9913" s="6"/>
      <c r="G9913" s="15"/>
      <c r="H9913" s="17"/>
      <c r="M9913" s="3"/>
      <c r="N9913" s="3"/>
      <c r="O9913" s="3"/>
      <c r="P9913" s="3"/>
      <c r="Q9913" s="18"/>
      <c r="R9913" s="3"/>
      <c r="S9913" s="3"/>
      <c r="T9913" s="3"/>
    </row>
    <row r="9914" spans="1:20" x14ac:dyDescent="0.25">
      <c r="A9914"/>
      <c r="C9914"/>
      <c r="D9914" s="12"/>
      <c r="E9914" s="6"/>
      <c r="F9914" s="6"/>
      <c r="G9914" s="15"/>
      <c r="H9914" s="17"/>
      <c r="M9914" s="3"/>
      <c r="N9914" s="3"/>
      <c r="O9914" s="3"/>
      <c r="P9914" s="3"/>
      <c r="Q9914" s="18"/>
      <c r="R9914" s="3"/>
      <c r="S9914" s="3"/>
      <c r="T9914" s="3"/>
    </row>
    <row r="9915" spans="1:20" x14ac:dyDescent="0.25">
      <c r="A9915"/>
      <c r="C9915"/>
      <c r="D9915" s="12"/>
      <c r="E9915" s="6"/>
      <c r="F9915" s="6"/>
      <c r="G9915" s="15"/>
      <c r="H9915" s="17"/>
      <c r="M9915" s="3"/>
      <c r="N9915" s="3"/>
      <c r="O9915" s="3"/>
      <c r="P9915" s="3"/>
      <c r="Q9915" s="18"/>
      <c r="R9915" s="3"/>
      <c r="S9915" s="3"/>
      <c r="T9915" s="3"/>
    </row>
    <row r="9916" spans="1:20" x14ac:dyDescent="0.25">
      <c r="A9916"/>
      <c r="C9916"/>
      <c r="D9916" s="12"/>
      <c r="E9916" s="6"/>
      <c r="F9916" s="6"/>
      <c r="G9916" s="15"/>
      <c r="H9916" s="17"/>
      <c r="M9916" s="3"/>
      <c r="N9916" s="3"/>
      <c r="O9916" s="3"/>
      <c r="P9916" s="3"/>
      <c r="Q9916" s="18"/>
      <c r="R9916" s="3"/>
      <c r="S9916" s="3"/>
      <c r="T9916" s="3"/>
    </row>
    <row r="9917" spans="1:20" x14ac:dyDescent="0.25">
      <c r="A9917"/>
      <c r="C9917"/>
      <c r="D9917" s="12"/>
      <c r="E9917" s="6"/>
      <c r="F9917" s="6"/>
      <c r="G9917" s="15"/>
      <c r="H9917" s="17"/>
      <c r="M9917" s="3"/>
      <c r="N9917" s="3"/>
      <c r="O9917" s="3"/>
      <c r="P9917" s="3"/>
      <c r="Q9917" s="18"/>
      <c r="R9917" s="3"/>
      <c r="S9917" s="3"/>
      <c r="T9917" s="3"/>
    </row>
    <row r="9918" spans="1:20" x14ac:dyDescent="0.25">
      <c r="A9918"/>
      <c r="C9918"/>
      <c r="D9918" s="12"/>
      <c r="E9918" s="6"/>
      <c r="F9918" s="6"/>
      <c r="G9918" s="15"/>
      <c r="H9918" s="17"/>
      <c r="M9918" s="3"/>
      <c r="N9918" s="3"/>
      <c r="O9918" s="3"/>
      <c r="P9918" s="3"/>
      <c r="Q9918" s="18"/>
      <c r="R9918" s="3"/>
      <c r="S9918" s="3"/>
      <c r="T9918" s="3"/>
    </row>
    <row r="9919" spans="1:20" x14ac:dyDescent="0.25">
      <c r="A9919"/>
      <c r="C9919"/>
      <c r="D9919" s="12"/>
      <c r="E9919" s="6"/>
      <c r="F9919" s="6"/>
      <c r="G9919" s="15"/>
      <c r="H9919" s="17"/>
      <c r="M9919" s="3"/>
      <c r="N9919" s="3"/>
      <c r="O9919" s="3"/>
      <c r="P9919" s="3"/>
      <c r="Q9919" s="18"/>
      <c r="R9919" s="3"/>
      <c r="S9919" s="3"/>
      <c r="T9919" s="3"/>
    </row>
    <row r="9920" spans="1:20" x14ac:dyDescent="0.25">
      <c r="A9920"/>
      <c r="C9920"/>
      <c r="D9920" s="12"/>
      <c r="E9920" s="6"/>
      <c r="F9920" s="6"/>
      <c r="G9920" s="15"/>
      <c r="H9920" s="17"/>
      <c r="M9920" s="3"/>
      <c r="N9920" s="3"/>
      <c r="O9920" s="3"/>
      <c r="P9920" s="3"/>
      <c r="Q9920" s="18"/>
      <c r="R9920" s="3"/>
      <c r="S9920" s="3"/>
      <c r="T9920" s="3"/>
    </row>
    <row r="9921" spans="1:20" x14ac:dyDescent="0.25">
      <c r="A9921"/>
      <c r="C9921"/>
      <c r="D9921" s="12"/>
      <c r="E9921" s="6"/>
      <c r="F9921" s="6"/>
      <c r="G9921" s="15"/>
      <c r="H9921" s="17"/>
      <c r="M9921" s="3"/>
      <c r="N9921" s="3"/>
      <c r="O9921" s="3"/>
      <c r="P9921" s="3"/>
      <c r="Q9921" s="18"/>
      <c r="R9921" s="3"/>
      <c r="S9921" s="3"/>
      <c r="T9921" s="3"/>
    </row>
    <row r="9922" spans="1:20" x14ac:dyDescent="0.25">
      <c r="A9922"/>
      <c r="C9922"/>
      <c r="D9922" s="12"/>
      <c r="E9922" s="6"/>
      <c r="F9922" s="6"/>
      <c r="G9922" s="15"/>
      <c r="H9922" s="17"/>
      <c r="M9922" s="3"/>
      <c r="N9922" s="3"/>
      <c r="O9922" s="3"/>
      <c r="P9922" s="3"/>
      <c r="Q9922" s="18"/>
      <c r="R9922" s="3"/>
      <c r="S9922" s="3"/>
      <c r="T9922" s="3"/>
    </row>
    <row r="9923" spans="1:20" x14ac:dyDescent="0.25">
      <c r="A9923"/>
      <c r="C9923"/>
      <c r="D9923" s="12"/>
      <c r="E9923" s="6"/>
      <c r="F9923" s="6"/>
      <c r="G9923" s="15"/>
      <c r="H9923" s="17"/>
      <c r="M9923" s="3"/>
      <c r="N9923" s="3"/>
      <c r="O9923" s="3"/>
      <c r="P9923" s="3"/>
      <c r="Q9923" s="18"/>
      <c r="R9923" s="3"/>
      <c r="S9923" s="3"/>
      <c r="T9923" s="3"/>
    </row>
    <row r="9924" spans="1:20" x14ac:dyDescent="0.25">
      <c r="A9924"/>
      <c r="C9924"/>
      <c r="D9924" s="12"/>
      <c r="E9924" s="6"/>
      <c r="F9924" s="6"/>
      <c r="G9924" s="15"/>
      <c r="H9924" s="17"/>
      <c r="M9924" s="3"/>
      <c r="N9924" s="3"/>
      <c r="O9924" s="3"/>
      <c r="P9924" s="3"/>
      <c r="Q9924" s="18"/>
      <c r="R9924" s="3"/>
      <c r="S9924" s="3"/>
      <c r="T9924" s="3"/>
    </row>
    <row r="9925" spans="1:20" x14ac:dyDescent="0.25">
      <c r="A9925"/>
      <c r="C9925"/>
      <c r="D9925" s="12"/>
      <c r="E9925" s="6"/>
      <c r="F9925" s="6"/>
      <c r="G9925" s="15"/>
      <c r="H9925" s="17"/>
      <c r="M9925" s="3"/>
      <c r="N9925" s="3"/>
      <c r="O9925" s="3"/>
      <c r="P9925" s="3"/>
      <c r="Q9925" s="18"/>
      <c r="R9925" s="3"/>
      <c r="S9925" s="3"/>
      <c r="T9925" s="3"/>
    </row>
    <row r="9926" spans="1:20" x14ac:dyDescent="0.25">
      <c r="A9926"/>
      <c r="C9926"/>
      <c r="D9926" s="12"/>
      <c r="E9926" s="6"/>
      <c r="F9926" s="6"/>
      <c r="G9926" s="15"/>
      <c r="H9926" s="17"/>
      <c r="M9926" s="3"/>
      <c r="N9926" s="3"/>
      <c r="O9926" s="3"/>
      <c r="P9926" s="3"/>
      <c r="Q9926" s="18"/>
      <c r="R9926" s="3"/>
      <c r="S9926" s="3"/>
      <c r="T9926" s="3"/>
    </row>
    <row r="9927" spans="1:20" x14ac:dyDescent="0.25">
      <c r="A9927"/>
      <c r="C9927"/>
      <c r="D9927" s="12"/>
      <c r="E9927" s="6"/>
      <c r="F9927" s="6"/>
      <c r="G9927" s="15"/>
      <c r="H9927" s="17"/>
      <c r="M9927" s="3"/>
      <c r="N9927" s="3"/>
      <c r="O9927" s="3"/>
      <c r="P9927" s="3"/>
      <c r="Q9927" s="18"/>
      <c r="R9927" s="3"/>
      <c r="S9927" s="3"/>
      <c r="T9927" s="3"/>
    </row>
    <row r="9928" spans="1:20" x14ac:dyDescent="0.25">
      <c r="A9928"/>
      <c r="C9928"/>
      <c r="D9928" s="12"/>
      <c r="E9928" s="6"/>
      <c r="F9928" s="6"/>
      <c r="G9928" s="15"/>
      <c r="H9928" s="17"/>
      <c r="M9928" s="3"/>
      <c r="N9928" s="3"/>
      <c r="O9928" s="3"/>
      <c r="P9928" s="3"/>
      <c r="Q9928" s="18"/>
      <c r="R9928" s="3"/>
      <c r="S9928" s="3"/>
      <c r="T9928" s="3"/>
    </row>
    <row r="9929" spans="1:20" x14ac:dyDescent="0.25">
      <c r="A9929"/>
      <c r="C9929"/>
      <c r="D9929" s="12"/>
      <c r="E9929" s="6"/>
      <c r="F9929" s="6"/>
      <c r="G9929" s="15"/>
      <c r="H9929" s="17"/>
      <c r="M9929" s="3"/>
      <c r="N9929" s="3"/>
      <c r="O9929" s="3"/>
      <c r="P9929" s="3"/>
      <c r="Q9929" s="18"/>
      <c r="R9929" s="3"/>
      <c r="S9929" s="3"/>
      <c r="T9929" s="3"/>
    </row>
    <row r="9930" spans="1:20" x14ac:dyDescent="0.25">
      <c r="A9930"/>
      <c r="C9930"/>
      <c r="D9930" s="12"/>
      <c r="E9930" s="6"/>
      <c r="F9930" s="6"/>
      <c r="G9930" s="15"/>
      <c r="H9930" s="17"/>
      <c r="M9930" s="3"/>
      <c r="N9930" s="3"/>
      <c r="O9930" s="3"/>
      <c r="P9930" s="3"/>
      <c r="Q9930" s="18"/>
      <c r="R9930" s="3"/>
      <c r="S9930" s="3"/>
      <c r="T9930" s="3"/>
    </row>
    <row r="9931" spans="1:20" x14ac:dyDescent="0.25">
      <c r="A9931"/>
      <c r="C9931"/>
      <c r="D9931" s="12"/>
      <c r="E9931" s="6"/>
      <c r="F9931" s="6"/>
      <c r="G9931" s="15"/>
      <c r="H9931" s="17"/>
      <c r="M9931" s="3"/>
      <c r="N9931" s="3"/>
      <c r="O9931" s="3"/>
      <c r="P9931" s="3"/>
      <c r="Q9931" s="18"/>
      <c r="R9931" s="3"/>
      <c r="S9931" s="3"/>
      <c r="T9931" s="3"/>
    </row>
    <row r="9932" spans="1:20" x14ac:dyDescent="0.25">
      <c r="A9932"/>
      <c r="C9932"/>
      <c r="D9932" s="12"/>
      <c r="E9932" s="6"/>
      <c r="F9932" s="6"/>
      <c r="G9932" s="15"/>
      <c r="H9932" s="17"/>
      <c r="M9932" s="3"/>
      <c r="N9932" s="3"/>
      <c r="O9932" s="3"/>
      <c r="P9932" s="3"/>
      <c r="Q9932" s="18"/>
      <c r="R9932" s="3"/>
      <c r="S9932" s="3"/>
      <c r="T9932" s="3"/>
    </row>
    <row r="9933" spans="1:20" x14ac:dyDescent="0.25">
      <c r="A9933"/>
      <c r="C9933"/>
      <c r="D9933" s="12"/>
      <c r="E9933" s="6"/>
      <c r="F9933" s="6"/>
      <c r="G9933" s="15"/>
      <c r="H9933" s="17"/>
      <c r="M9933" s="3"/>
      <c r="N9933" s="3"/>
      <c r="O9933" s="3"/>
      <c r="P9933" s="3"/>
      <c r="Q9933" s="18"/>
      <c r="R9933" s="3"/>
      <c r="S9933" s="3"/>
      <c r="T9933" s="3"/>
    </row>
    <row r="9934" spans="1:20" x14ac:dyDescent="0.25">
      <c r="A9934"/>
      <c r="C9934"/>
      <c r="D9934" s="12"/>
      <c r="E9934" s="6"/>
      <c r="F9934" s="6"/>
      <c r="G9934" s="15"/>
      <c r="H9934" s="17"/>
      <c r="M9934" s="3"/>
      <c r="N9934" s="3"/>
      <c r="O9934" s="3"/>
      <c r="P9934" s="3"/>
      <c r="Q9934" s="18"/>
      <c r="R9934" s="3"/>
      <c r="S9934" s="3"/>
      <c r="T9934" s="3"/>
    </row>
    <row r="9935" spans="1:20" x14ac:dyDescent="0.25">
      <c r="A9935"/>
      <c r="C9935"/>
      <c r="D9935" s="12"/>
      <c r="E9935" s="6"/>
      <c r="F9935" s="6"/>
      <c r="G9935" s="15"/>
      <c r="H9935" s="17"/>
      <c r="M9935" s="3"/>
      <c r="N9935" s="3"/>
      <c r="O9935" s="3"/>
      <c r="P9935" s="3"/>
      <c r="Q9935" s="18"/>
      <c r="R9935" s="3"/>
      <c r="S9935" s="3"/>
      <c r="T9935" s="3"/>
    </row>
    <row r="9936" spans="1:20" x14ac:dyDescent="0.25">
      <c r="A9936"/>
      <c r="C9936"/>
      <c r="D9936" s="12"/>
      <c r="E9936" s="6"/>
      <c r="F9936" s="6"/>
      <c r="G9936" s="15"/>
      <c r="H9936" s="17"/>
      <c r="M9936" s="3"/>
      <c r="N9936" s="3"/>
      <c r="O9936" s="3"/>
      <c r="P9936" s="3"/>
      <c r="Q9936" s="18"/>
      <c r="R9936" s="3"/>
      <c r="S9936" s="3"/>
      <c r="T9936" s="3"/>
    </row>
    <row r="9937" spans="1:20" x14ac:dyDescent="0.25">
      <c r="A9937"/>
      <c r="C9937"/>
      <c r="D9937" s="12"/>
      <c r="E9937" s="6"/>
      <c r="F9937" s="6"/>
      <c r="G9937" s="15"/>
      <c r="H9937" s="17"/>
      <c r="M9937" s="3"/>
      <c r="N9937" s="3"/>
      <c r="O9937" s="3"/>
      <c r="P9937" s="3"/>
      <c r="Q9937" s="18"/>
      <c r="R9937" s="3"/>
      <c r="S9937" s="3"/>
      <c r="T9937" s="3"/>
    </row>
    <row r="9938" spans="1:20" x14ac:dyDescent="0.25">
      <c r="A9938"/>
      <c r="C9938"/>
      <c r="D9938" s="12"/>
      <c r="E9938" s="6"/>
      <c r="F9938" s="6"/>
      <c r="G9938" s="15"/>
      <c r="H9938" s="17"/>
      <c r="M9938" s="3"/>
      <c r="N9938" s="3"/>
      <c r="O9938" s="3"/>
      <c r="P9938" s="3"/>
      <c r="Q9938" s="18"/>
      <c r="R9938" s="3"/>
      <c r="S9938" s="3"/>
      <c r="T9938" s="3"/>
    </row>
    <row r="9939" spans="1:20" x14ac:dyDescent="0.25">
      <c r="A9939"/>
      <c r="C9939"/>
      <c r="D9939" s="12"/>
      <c r="E9939" s="6"/>
      <c r="F9939" s="6"/>
      <c r="G9939" s="15"/>
      <c r="H9939" s="17"/>
      <c r="M9939" s="3"/>
      <c r="N9939" s="3"/>
      <c r="O9939" s="3"/>
      <c r="P9939" s="3"/>
      <c r="Q9939" s="18"/>
      <c r="R9939" s="3"/>
      <c r="S9939" s="3"/>
      <c r="T9939" s="3"/>
    </row>
    <row r="9940" spans="1:20" x14ac:dyDescent="0.25">
      <c r="A9940"/>
      <c r="C9940"/>
      <c r="D9940" s="12"/>
      <c r="E9940" s="6"/>
      <c r="F9940" s="6"/>
      <c r="G9940" s="15"/>
      <c r="H9940" s="17"/>
      <c r="M9940" s="3"/>
      <c r="N9940" s="3"/>
      <c r="O9940" s="3"/>
      <c r="P9940" s="3"/>
      <c r="Q9940" s="18"/>
      <c r="R9940" s="3"/>
      <c r="S9940" s="3"/>
      <c r="T9940" s="3"/>
    </row>
    <row r="9941" spans="1:20" x14ac:dyDescent="0.25">
      <c r="A9941"/>
      <c r="C9941"/>
      <c r="D9941" s="12"/>
      <c r="E9941" s="6"/>
      <c r="F9941" s="6"/>
      <c r="G9941" s="15"/>
      <c r="H9941" s="17"/>
      <c r="M9941" s="3"/>
      <c r="N9941" s="3"/>
      <c r="O9941" s="3"/>
      <c r="P9941" s="3"/>
      <c r="Q9941" s="18"/>
      <c r="R9941" s="3"/>
      <c r="S9941" s="3"/>
      <c r="T9941" s="3"/>
    </row>
    <row r="9942" spans="1:20" x14ac:dyDescent="0.25">
      <c r="A9942"/>
      <c r="C9942"/>
      <c r="D9942" s="12"/>
      <c r="E9942" s="6"/>
      <c r="F9942" s="6"/>
      <c r="G9942" s="15"/>
      <c r="H9942" s="17"/>
      <c r="M9942" s="3"/>
      <c r="N9942" s="3"/>
      <c r="O9942" s="3"/>
      <c r="P9942" s="3"/>
      <c r="Q9942" s="18"/>
      <c r="R9942" s="3"/>
      <c r="S9942" s="3"/>
      <c r="T9942" s="3"/>
    </row>
    <row r="9943" spans="1:20" x14ac:dyDescent="0.25">
      <c r="A9943"/>
      <c r="C9943"/>
      <c r="D9943" s="12"/>
      <c r="E9943" s="6"/>
      <c r="F9943" s="6"/>
      <c r="G9943" s="15"/>
      <c r="H9943" s="17"/>
      <c r="M9943" s="3"/>
      <c r="N9943" s="3"/>
      <c r="O9943" s="3"/>
      <c r="P9943" s="3"/>
      <c r="Q9943" s="18"/>
      <c r="R9943" s="3"/>
      <c r="S9943" s="3"/>
      <c r="T9943" s="3"/>
    </row>
    <row r="9944" spans="1:20" x14ac:dyDescent="0.25">
      <c r="A9944"/>
      <c r="C9944"/>
      <c r="D9944" s="12"/>
      <c r="E9944" s="6"/>
      <c r="F9944" s="6"/>
      <c r="G9944" s="15"/>
      <c r="H9944" s="17"/>
      <c r="M9944" s="3"/>
      <c r="N9944" s="3"/>
      <c r="O9944" s="3"/>
      <c r="P9944" s="3"/>
      <c r="Q9944" s="18"/>
      <c r="R9944" s="3"/>
      <c r="S9944" s="3"/>
      <c r="T9944" s="3"/>
    </row>
    <row r="9945" spans="1:20" x14ac:dyDescent="0.25">
      <c r="A9945"/>
      <c r="C9945"/>
      <c r="D9945" s="12"/>
      <c r="E9945" s="6"/>
      <c r="F9945" s="6"/>
      <c r="G9945" s="15"/>
      <c r="H9945" s="17"/>
      <c r="M9945" s="3"/>
      <c r="N9945" s="3"/>
      <c r="O9945" s="3"/>
      <c r="P9945" s="3"/>
      <c r="Q9945" s="18"/>
      <c r="R9945" s="3"/>
      <c r="S9945" s="3"/>
      <c r="T9945" s="3"/>
    </row>
    <row r="9946" spans="1:20" x14ac:dyDescent="0.25">
      <c r="A9946"/>
      <c r="C9946"/>
      <c r="D9946" s="12"/>
      <c r="E9946" s="6"/>
      <c r="F9946" s="6"/>
      <c r="G9946" s="15"/>
      <c r="H9946" s="17"/>
      <c r="M9946" s="3"/>
      <c r="N9946" s="3"/>
      <c r="O9946" s="3"/>
      <c r="P9946" s="3"/>
      <c r="Q9946" s="18"/>
      <c r="R9946" s="3"/>
      <c r="S9946" s="3"/>
      <c r="T9946" s="3"/>
    </row>
    <row r="9947" spans="1:20" x14ac:dyDescent="0.25">
      <c r="A9947"/>
      <c r="C9947"/>
      <c r="D9947" s="12"/>
      <c r="E9947" s="6"/>
      <c r="F9947" s="6"/>
      <c r="G9947" s="15"/>
      <c r="H9947" s="17"/>
      <c r="M9947" s="3"/>
      <c r="N9947" s="3"/>
      <c r="O9947" s="3"/>
      <c r="P9947" s="3"/>
      <c r="Q9947" s="18"/>
      <c r="R9947" s="3"/>
      <c r="S9947" s="3"/>
      <c r="T9947" s="3"/>
    </row>
    <row r="9948" spans="1:20" x14ac:dyDescent="0.25">
      <c r="A9948"/>
      <c r="C9948"/>
      <c r="D9948" s="12"/>
      <c r="E9948" s="6"/>
      <c r="F9948" s="6"/>
      <c r="G9948" s="15"/>
      <c r="H9948" s="17"/>
      <c r="M9948" s="3"/>
      <c r="N9948" s="3"/>
      <c r="O9948" s="3"/>
      <c r="P9948" s="3"/>
      <c r="Q9948" s="18"/>
      <c r="R9948" s="3"/>
      <c r="S9948" s="3"/>
      <c r="T9948" s="3"/>
    </row>
    <row r="9949" spans="1:20" x14ac:dyDescent="0.25">
      <c r="A9949"/>
      <c r="C9949"/>
      <c r="D9949" s="12"/>
      <c r="E9949" s="6"/>
      <c r="F9949" s="6"/>
      <c r="G9949" s="15"/>
      <c r="H9949" s="17"/>
      <c r="M9949" s="3"/>
      <c r="N9949" s="3"/>
      <c r="O9949" s="3"/>
      <c r="P9949" s="3"/>
      <c r="Q9949" s="18"/>
      <c r="R9949" s="3"/>
      <c r="S9949" s="3"/>
      <c r="T9949" s="3"/>
    </row>
    <row r="9950" spans="1:20" x14ac:dyDescent="0.25">
      <c r="A9950"/>
      <c r="C9950"/>
      <c r="D9950" s="12"/>
      <c r="E9950" s="6"/>
      <c r="F9950" s="6"/>
      <c r="G9950" s="15"/>
      <c r="H9950" s="17"/>
      <c r="M9950" s="3"/>
      <c r="N9950" s="3"/>
      <c r="O9950" s="3"/>
      <c r="P9950" s="3"/>
      <c r="Q9950" s="18"/>
      <c r="R9950" s="3"/>
      <c r="S9950" s="3"/>
      <c r="T9950" s="3"/>
    </row>
    <row r="9951" spans="1:20" x14ac:dyDescent="0.25">
      <c r="A9951"/>
      <c r="C9951"/>
      <c r="D9951" s="12"/>
      <c r="E9951" s="6"/>
      <c r="F9951" s="6"/>
      <c r="G9951" s="15"/>
      <c r="H9951" s="17"/>
      <c r="M9951" s="3"/>
      <c r="N9951" s="3"/>
      <c r="O9951" s="3"/>
      <c r="P9951" s="3"/>
      <c r="Q9951" s="18"/>
      <c r="R9951" s="3"/>
      <c r="S9951" s="3"/>
      <c r="T9951" s="3"/>
    </row>
    <row r="9952" spans="1:20" x14ac:dyDescent="0.25">
      <c r="A9952"/>
      <c r="C9952"/>
      <c r="D9952" s="12"/>
      <c r="E9952" s="6"/>
      <c r="F9952" s="6"/>
      <c r="G9952" s="15"/>
      <c r="H9952" s="17"/>
      <c r="M9952" s="3"/>
      <c r="N9952" s="3"/>
      <c r="O9952" s="3"/>
      <c r="P9952" s="3"/>
      <c r="Q9952" s="18"/>
      <c r="R9952" s="3"/>
      <c r="S9952" s="3"/>
      <c r="T9952" s="3"/>
    </row>
    <row r="9953" spans="1:20" x14ac:dyDescent="0.25">
      <c r="A9953"/>
      <c r="C9953"/>
      <c r="D9953" s="12"/>
      <c r="E9953" s="6"/>
      <c r="F9953" s="6"/>
      <c r="G9953" s="15"/>
      <c r="H9953" s="17"/>
      <c r="M9953" s="3"/>
      <c r="N9953" s="3"/>
      <c r="O9953" s="3"/>
      <c r="P9953" s="3"/>
      <c r="Q9953" s="18"/>
      <c r="R9953" s="3"/>
      <c r="S9953" s="3"/>
      <c r="T9953" s="3"/>
    </row>
    <row r="9954" spans="1:20" x14ac:dyDescent="0.25">
      <c r="A9954"/>
      <c r="C9954"/>
      <c r="D9954" s="12"/>
      <c r="E9954" s="6"/>
      <c r="F9954" s="6"/>
      <c r="G9954" s="15"/>
      <c r="H9954" s="17"/>
      <c r="M9954" s="3"/>
      <c r="N9954" s="3"/>
      <c r="O9954" s="3"/>
      <c r="P9954" s="3"/>
      <c r="Q9954" s="18"/>
      <c r="R9954" s="3"/>
      <c r="S9954" s="3"/>
      <c r="T9954" s="3"/>
    </row>
    <row r="9955" spans="1:20" x14ac:dyDescent="0.25">
      <c r="A9955"/>
      <c r="C9955"/>
      <c r="D9955" s="12"/>
      <c r="E9955" s="6"/>
      <c r="F9955" s="6"/>
      <c r="G9955" s="15"/>
      <c r="H9955" s="17"/>
      <c r="M9955" s="3"/>
      <c r="N9955" s="3"/>
      <c r="O9955" s="3"/>
      <c r="P9955" s="3"/>
      <c r="Q9955" s="18"/>
      <c r="R9955" s="3"/>
      <c r="S9955" s="3"/>
      <c r="T9955" s="3"/>
    </row>
    <row r="9956" spans="1:20" x14ac:dyDescent="0.25">
      <c r="A9956"/>
      <c r="C9956"/>
      <c r="D9956" s="12"/>
      <c r="E9956" s="6"/>
      <c r="F9956" s="6"/>
      <c r="G9956" s="15"/>
      <c r="H9956" s="17"/>
      <c r="M9956" s="3"/>
      <c r="N9956" s="3"/>
      <c r="O9956" s="3"/>
      <c r="P9956" s="3"/>
      <c r="Q9956" s="18"/>
      <c r="R9956" s="3"/>
      <c r="S9956" s="3"/>
      <c r="T9956" s="3"/>
    </row>
    <row r="9957" spans="1:20" x14ac:dyDescent="0.25">
      <c r="A9957"/>
      <c r="C9957"/>
      <c r="D9957" s="12"/>
      <c r="E9957" s="6"/>
      <c r="F9957" s="6"/>
      <c r="G9957" s="15"/>
      <c r="H9957" s="17"/>
      <c r="M9957" s="3"/>
      <c r="N9957" s="3"/>
      <c r="O9957" s="3"/>
      <c r="P9957" s="3"/>
      <c r="Q9957" s="18"/>
      <c r="R9957" s="3"/>
      <c r="S9957" s="3"/>
      <c r="T9957" s="3"/>
    </row>
    <row r="9958" spans="1:20" x14ac:dyDescent="0.25">
      <c r="A9958"/>
      <c r="C9958"/>
      <c r="D9958" s="12"/>
      <c r="E9958" s="6"/>
      <c r="F9958" s="6"/>
      <c r="G9958" s="15"/>
      <c r="H9958" s="17"/>
      <c r="M9958" s="3"/>
      <c r="N9958" s="3"/>
      <c r="O9958" s="3"/>
      <c r="P9958" s="3"/>
      <c r="Q9958" s="18"/>
      <c r="R9958" s="3"/>
      <c r="S9958" s="3"/>
      <c r="T9958" s="3"/>
    </row>
    <row r="9959" spans="1:20" x14ac:dyDescent="0.25">
      <c r="A9959"/>
      <c r="C9959"/>
      <c r="D9959" s="12"/>
      <c r="E9959" s="6"/>
      <c r="F9959" s="6"/>
      <c r="G9959" s="15"/>
      <c r="H9959" s="17"/>
      <c r="M9959" s="3"/>
      <c r="N9959" s="3"/>
      <c r="O9959" s="3"/>
      <c r="P9959" s="3"/>
      <c r="Q9959" s="18"/>
      <c r="R9959" s="3"/>
      <c r="S9959" s="3"/>
      <c r="T9959" s="3"/>
    </row>
    <row r="9960" spans="1:20" x14ac:dyDescent="0.25">
      <c r="A9960"/>
      <c r="C9960"/>
      <c r="D9960" s="12"/>
      <c r="E9960" s="6"/>
      <c r="F9960" s="6"/>
      <c r="G9960" s="15"/>
      <c r="H9960" s="17"/>
      <c r="M9960" s="3"/>
      <c r="N9960" s="3"/>
      <c r="O9960" s="3"/>
      <c r="P9960" s="3"/>
      <c r="Q9960" s="18"/>
      <c r="R9960" s="3"/>
      <c r="S9960" s="3"/>
      <c r="T9960" s="3"/>
    </row>
    <row r="9961" spans="1:20" x14ac:dyDescent="0.25">
      <c r="A9961"/>
      <c r="C9961"/>
      <c r="D9961" s="12"/>
      <c r="E9961" s="6"/>
      <c r="F9961" s="6"/>
      <c r="G9961" s="15"/>
      <c r="H9961" s="17"/>
      <c r="M9961" s="3"/>
      <c r="N9961" s="3"/>
      <c r="O9961" s="3"/>
      <c r="P9961" s="3"/>
      <c r="Q9961" s="18"/>
      <c r="R9961" s="3"/>
      <c r="S9961" s="3"/>
      <c r="T9961" s="3"/>
    </row>
    <row r="9962" spans="1:20" x14ac:dyDescent="0.25">
      <c r="A9962"/>
      <c r="C9962"/>
      <c r="D9962" s="12"/>
      <c r="E9962" s="6"/>
      <c r="F9962" s="6"/>
      <c r="G9962" s="15"/>
      <c r="H9962" s="17"/>
      <c r="M9962" s="3"/>
      <c r="N9962" s="3"/>
      <c r="O9962" s="3"/>
      <c r="P9962" s="3"/>
      <c r="Q9962" s="18"/>
      <c r="R9962" s="3"/>
      <c r="S9962" s="3"/>
      <c r="T9962" s="3"/>
    </row>
    <row r="9963" spans="1:20" x14ac:dyDescent="0.25">
      <c r="A9963"/>
      <c r="C9963"/>
      <c r="D9963" s="12"/>
      <c r="E9963" s="6"/>
      <c r="F9963" s="6"/>
      <c r="G9963" s="15"/>
      <c r="H9963" s="17"/>
      <c r="M9963" s="3"/>
      <c r="N9963" s="3"/>
      <c r="O9963" s="3"/>
      <c r="P9963" s="3"/>
      <c r="Q9963" s="18"/>
      <c r="R9963" s="3"/>
      <c r="S9963" s="3"/>
      <c r="T9963" s="3"/>
    </row>
    <row r="9964" spans="1:20" x14ac:dyDescent="0.25">
      <c r="A9964"/>
      <c r="C9964"/>
      <c r="D9964" s="12"/>
      <c r="E9964" s="6"/>
      <c r="F9964" s="6"/>
      <c r="G9964" s="15"/>
      <c r="H9964" s="17"/>
      <c r="M9964" s="3"/>
      <c r="N9964" s="3"/>
      <c r="O9964" s="3"/>
      <c r="P9964" s="3"/>
      <c r="Q9964" s="18"/>
      <c r="R9964" s="3"/>
      <c r="S9964" s="3"/>
      <c r="T9964" s="3"/>
    </row>
    <row r="9965" spans="1:20" x14ac:dyDescent="0.25">
      <c r="A9965"/>
      <c r="C9965"/>
      <c r="D9965" s="12"/>
      <c r="E9965" s="6"/>
      <c r="F9965" s="6"/>
      <c r="G9965" s="15"/>
      <c r="H9965" s="17"/>
      <c r="M9965" s="3"/>
      <c r="N9965" s="3"/>
      <c r="O9965" s="3"/>
      <c r="P9965" s="3"/>
      <c r="Q9965" s="18"/>
      <c r="R9965" s="3"/>
      <c r="S9965" s="3"/>
      <c r="T9965" s="3"/>
    </row>
    <row r="9966" spans="1:20" x14ac:dyDescent="0.25">
      <c r="A9966"/>
      <c r="C9966"/>
      <c r="D9966" s="12"/>
      <c r="E9966" s="6"/>
      <c r="F9966" s="6"/>
      <c r="G9966" s="15"/>
      <c r="H9966" s="17"/>
      <c r="M9966" s="3"/>
      <c r="N9966" s="3"/>
      <c r="O9966" s="3"/>
      <c r="P9966" s="3"/>
      <c r="Q9966" s="18"/>
      <c r="R9966" s="3"/>
      <c r="S9966" s="3"/>
      <c r="T9966" s="3"/>
    </row>
    <row r="9967" spans="1:20" x14ac:dyDescent="0.25">
      <c r="A9967"/>
      <c r="C9967"/>
      <c r="D9967" s="12"/>
      <c r="E9967" s="6"/>
      <c r="F9967" s="6"/>
      <c r="G9967" s="15"/>
      <c r="H9967" s="17"/>
      <c r="M9967" s="3"/>
      <c r="N9967" s="3"/>
      <c r="O9967" s="3"/>
      <c r="P9967" s="3"/>
      <c r="Q9967" s="18"/>
      <c r="R9967" s="3"/>
      <c r="S9967" s="3"/>
      <c r="T9967" s="3"/>
    </row>
    <row r="9968" spans="1:20" x14ac:dyDescent="0.25">
      <c r="A9968"/>
      <c r="C9968"/>
      <c r="D9968" s="12"/>
      <c r="E9968" s="6"/>
      <c r="F9968" s="6"/>
      <c r="G9968" s="15"/>
      <c r="H9968" s="17"/>
      <c r="M9968" s="3"/>
      <c r="N9968" s="3"/>
      <c r="O9968" s="3"/>
      <c r="P9968" s="3"/>
      <c r="Q9968" s="18"/>
      <c r="R9968" s="3"/>
      <c r="S9968" s="3"/>
      <c r="T9968" s="3"/>
    </row>
    <row r="9969" spans="1:20" x14ac:dyDescent="0.25">
      <c r="A9969"/>
      <c r="C9969"/>
      <c r="D9969" s="12"/>
      <c r="E9969" s="6"/>
      <c r="F9969" s="6"/>
      <c r="G9969" s="15"/>
      <c r="H9969" s="17"/>
      <c r="M9969" s="3"/>
      <c r="N9969" s="3"/>
      <c r="O9969" s="3"/>
      <c r="P9969" s="3"/>
      <c r="Q9969" s="18"/>
      <c r="R9969" s="3"/>
      <c r="S9969" s="3"/>
      <c r="T9969" s="3"/>
    </row>
    <row r="9970" spans="1:20" x14ac:dyDescent="0.25">
      <c r="A9970"/>
      <c r="C9970"/>
      <c r="D9970" s="12"/>
      <c r="E9970" s="6"/>
      <c r="F9970" s="6"/>
      <c r="G9970" s="15"/>
      <c r="H9970" s="17"/>
      <c r="M9970" s="3"/>
      <c r="N9970" s="3"/>
      <c r="O9970" s="3"/>
      <c r="P9970" s="3"/>
      <c r="Q9970" s="18"/>
      <c r="R9970" s="3"/>
      <c r="S9970" s="3"/>
      <c r="T9970" s="3"/>
    </row>
    <row r="9971" spans="1:20" x14ac:dyDescent="0.25">
      <c r="A9971"/>
      <c r="C9971"/>
      <c r="D9971" s="12"/>
      <c r="E9971" s="6"/>
      <c r="F9971" s="6"/>
      <c r="G9971" s="15"/>
      <c r="H9971" s="17"/>
      <c r="M9971" s="3"/>
      <c r="N9971" s="3"/>
      <c r="O9971" s="3"/>
      <c r="P9971" s="3"/>
      <c r="Q9971" s="18"/>
      <c r="R9971" s="3"/>
      <c r="S9971" s="3"/>
      <c r="T9971" s="3"/>
    </row>
    <row r="9972" spans="1:20" x14ac:dyDescent="0.25">
      <c r="A9972"/>
      <c r="C9972"/>
      <c r="D9972" s="12"/>
      <c r="E9972" s="6"/>
      <c r="F9972" s="6"/>
      <c r="G9972" s="15"/>
      <c r="H9972" s="17"/>
      <c r="M9972" s="3"/>
      <c r="N9972" s="3"/>
      <c r="O9972" s="3"/>
      <c r="P9972" s="3"/>
      <c r="Q9972" s="18"/>
      <c r="R9972" s="3"/>
      <c r="S9972" s="3"/>
      <c r="T9972" s="3"/>
    </row>
    <row r="9973" spans="1:20" x14ac:dyDescent="0.25">
      <c r="A9973"/>
      <c r="C9973"/>
      <c r="D9973" s="12"/>
      <c r="E9973" s="6"/>
      <c r="F9973" s="6"/>
      <c r="G9973" s="15"/>
      <c r="H9973" s="17"/>
      <c r="M9973" s="3"/>
      <c r="N9973" s="3"/>
      <c r="O9973" s="3"/>
      <c r="P9973" s="3"/>
      <c r="Q9973" s="18"/>
      <c r="R9973" s="3"/>
      <c r="S9973" s="3"/>
      <c r="T9973" s="3"/>
    </row>
    <row r="9974" spans="1:20" x14ac:dyDescent="0.25">
      <c r="A9974"/>
      <c r="C9974"/>
      <c r="D9974" s="12"/>
      <c r="E9974" s="6"/>
      <c r="F9974" s="6"/>
      <c r="G9974" s="15"/>
      <c r="H9974" s="17"/>
      <c r="M9974" s="3"/>
      <c r="N9974" s="3"/>
      <c r="O9974" s="3"/>
      <c r="P9974" s="3"/>
      <c r="Q9974" s="18"/>
      <c r="R9974" s="3"/>
      <c r="S9974" s="3"/>
      <c r="T9974" s="3"/>
    </row>
    <row r="9975" spans="1:20" x14ac:dyDescent="0.25">
      <c r="A9975"/>
      <c r="C9975"/>
      <c r="D9975" s="12"/>
      <c r="E9975" s="6"/>
      <c r="F9975" s="6"/>
      <c r="G9975" s="15"/>
      <c r="H9975" s="17"/>
      <c r="M9975" s="3"/>
      <c r="N9975" s="3"/>
      <c r="O9975" s="3"/>
      <c r="P9975" s="3"/>
      <c r="Q9975" s="18"/>
      <c r="R9975" s="3"/>
      <c r="S9975" s="3"/>
      <c r="T9975" s="3"/>
    </row>
    <row r="9976" spans="1:20" x14ac:dyDescent="0.25">
      <c r="A9976"/>
      <c r="C9976"/>
      <c r="D9976" s="12"/>
      <c r="E9976" s="6"/>
      <c r="F9976" s="6"/>
      <c r="G9976" s="15"/>
      <c r="H9976" s="17"/>
      <c r="M9976" s="3"/>
      <c r="N9976" s="3"/>
      <c r="O9976" s="3"/>
      <c r="P9976" s="3"/>
      <c r="Q9976" s="18"/>
      <c r="R9976" s="3"/>
      <c r="S9976" s="3"/>
      <c r="T9976" s="3"/>
    </row>
    <row r="9977" spans="1:20" x14ac:dyDescent="0.25">
      <c r="A9977"/>
      <c r="C9977"/>
      <c r="D9977" s="12"/>
      <c r="E9977" s="6"/>
      <c r="F9977" s="6"/>
      <c r="G9977" s="15"/>
      <c r="H9977" s="17"/>
      <c r="M9977" s="3"/>
      <c r="N9977" s="3"/>
      <c r="O9977" s="3"/>
      <c r="P9977" s="3"/>
      <c r="Q9977" s="18"/>
      <c r="R9977" s="3"/>
      <c r="S9977" s="3"/>
      <c r="T9977" s="3"/>
    </row>
    <row r="9978" spans="1:20" x14ac:dyDescent="0.25">
      <c r="A9978"/>
      <c r="C9978"/>
      <c r="D9978" s="12"/>
      <c r="E9978" s="6"/>
      <c r="F9978" s="6"/>
      <c r="G9978" s="15"/>
      <c r="H9978" s="17"/>
      <c r="M9978" s="3"/>
      <c r="N9978" s="3"/>
      <c r="O9978" s="3"/>
      <c r="P9978" s="3"/>
      <c r="Q9978" s="18"/>
      <c r="R9978" s="3"/>
      <c r="S9978" s="3"/>
      <c r="T9978" s="3"/>
    </row>
    <row r="9979" spans="1:20" x14ac:dyDescent="0.25">
      <c r="A9979"/>
      <c r="C9979"/>
      <c r="D9979" s="12"/>
      <c r="E9979" s="6"/>
      <c r="F9979" s="6"/>
      <c r="G9979" s="15"/>
      <c r="H9979" s="17"/>
      <c r="M9979" s="3"/>
      <c r="N9979" s="3"/>
      <c r="O9979" s="3"/>
      <c r="P9979" s="3"/>
      <c r="Q9979" s="18"/>
      <c r="R9979" s="3"/>
      <c r="S9979" s="3"/>
      <c r="T9979" s="3"/>
    </row>
    <row r="9980" spans="1:20" x14ac:dyDescent="0.25">
      <c r="A9980"/>
      <c r="C9980"/>
      <c r="D9980" s="12"/>
      <c r="E9980" s="6"/>
      <c r="F9980" s="6"/>
      <c r="G9980" s="15"/>
      <c r="H9980" s="17"/>
      <c r="M9980" s="3"/>
      <c r="N9980" s="3"/>
      <c r="O9980" s="3"/>
      <c r="P9980" s="3"/>
      <c r="Q9980" s="18"/>
      <c r="R9980" s="3"/>
      <c r="S9980" s="3"/>
      <c r="T9980" s="3"/>
    </row>
    <row r="9981" spans="1:20" x14ac:dyDescent="0.25">
      <c r="A9981"/>
      <c r="C9981"/>
      <c r="D9981" s="12"/>
      <c r="E9981" s="6"/>
      <c r="F9981" s="6"/>
      <c r="G9981" s="15"/>
      <c r="H9981" s="17"/>
      <c r="M9981" s="3"/>
      <c r="N9981" s="3"/>
      <c r="O9981" s="3"/>
      <c r="P9981" s="3"/>
      <c r="Q9981" s="18"/>
      <c r="R9981" s="3"/>
      <c r="S9981" s="3"/>
      <c r="T9981" s="3"/>
    </row>
    <row r="9982" spans="1:20" x14ac:dyDescent="0.25">
      <c r="A9982"/>
      <c r="C9982"/>
      <c r="D9982" s="12"/>
      <c r="E9982" s="6"/>
      <c r="F9982" s="6"/>
      <c r="G9982" s="15"/>
      <c r="H9982" s="17"/>
      <c r="M9982" s="3"/>
      <c r="N9982" s="3"/>
      <c r="O9982" s="3"/>
      <c r="P9982" s="3"/>
      <c r="Q9982" s="18"/>
      <c r="R9982" s="3"/>
      <c r="S9982" s="3"/>
      <c r="T9982" s="3"/>
    </row>
    <row r="9983" spans="1:20" x14ac:dyDescent="0.25">
      <c r="A9983"/>
      <c r="C9983"/>
      <c r="D9983" s="12"/>
      <c r="E9983" s="6"/>
      <c r="F9983" s="6"/>
      <c r="G9983" s="15"/>
      <c r="H9983" s="17"/>
      <c r="M9983" s="3"/>
      <c r="N9983" s="3"/>
      <c r="O9983" s="3"/>
      <c r="P9983" s="3"/>
      <c r="Q9983" s="18"/>
      <c r="R9983" s="3"/>
      <c r="S9983" s="3"/>
      <c r="T9983" s="3"/>
    </row>
    <row r="9984" spans="1:20" x14ac:dyDescent="0.25">
      <c r="A9984"/>
      <c r="C9984"/>
      <c r="D9984" s="12"/>
      <c r="E9984" s="6"/>
      <c r="F9984" s="6"/>
      <c r="G9984" s="15"/>
      <c r="H9984" s="17"/>
      <c r="M9984" s="3"/>
      <c r="N9984" s="3"/>
      <c r="O9984" s="3"/>
      <c r="P9984" s="3"/>
      <c r="Q9984" s="18"/>
      <c r="R9984" s="3"/>
      <c r="S9984" s="3"/>
      <c r="T9984" s="3"/>
    </row>
    <row r="9985" spans="1:20" x14ac:dyDescent="0.25">
      <c r="A9985"/>
      <c r="C9985"/>
      <c r="D9985" s="12"/>
      <c r="E9985" s="6"/>
      <c r="F9985" s="6"/>
      <c r="G9985" s="15"/>
      <c r="H9985" s="17"/>
      <c r="M9985" s="3"/>
      <c r="N9985" s="3"/>
      <c r="O9985" s="3"/>
      <c r="P9985" s="3"/>
      <c r="Q9985" s="18"/>
      <c r="R9985" s="3"/>
      <c r="S9985" s="3"/>
      <c r="T9985" s="3"/>
    </row>
    <row r="9986" spans="1:20" x14ac:dyDescent="0.25">
      <c r="A9986"/>
      <c r="C9986"/>
      <c r="D9986" s="12"/>
      <c r="E9986" s="6"/>
      <c r="F9986" s="6"/>
      <c r="G9986" s="15"/>
      <c r="H9986" s="17"/>
      <c r="M9986" s="3"/>
      <c r="N9986" s="3"/>
      <c r="O9986" s="3"/>
      <c r="P9986" s="3"/>
      <c r="Q9986" s="18"/>
      <c r="R9986" s="3"/>
      <c r="S9986" s="3"/>
      <c r="T9986" s="3"/>
    </row>
    <row r="9987" spans="1:20" x14ac:dyDescent="0.25">
      <c r="A9987"/>
      <c r="C9987"/>
      <c r="D9987" s="12"/>
      <c r="E9987" s="6"/>
      <c r="F9987" s="6"/>
      <c r="G9987" s="15"/>
      <c r="H9987" s="17"/>
      <c r="M9987" s="3"/>
      <c r="N9987" s="3"/>
      <c r="O9987" s="3"/>
      <c r="P9987" s="3"/>
      <c r="Q9987" s="18"/>
      <c r="R9987" s="3"/>
      <c r="S9987" s="3"/>
      <c r="T9987" s="3"/>
    </row>
    <row r="9988" spans="1:20" x14ac:dyDescent="0.25">
      <c r="A9988"/>
      <c r="C9988"/>
      <c r="D9988" s="12"/>
      <c r="E9988" s="6"/>
      <c r="F9988" s="6"/>
      <c r="G9988" s="15"/>
      <c r="H9988" s="17"/>
      <c r="M9988" s="3"/>
      <c r="N9988" s="3"/>
      <c r="O9988" s="3"/>
      <c r="P9988" s="3"/>
      <c r="Q9988" s="18"/>
      <c r="R9988" s="3"/>
      <c r="S9988" s="3"/>
      <c r="T9988" s="3"/>
    </row>
    <row r="9989" spans="1:20" x14ac:dyDescent="0.25">
      <c r="A9989"/>
      <c r="C9989"/>
      <c r="D9989" s="12"/>
      <c r="E9989" s="6"/>
      <c r="F9989" s="6"/>
      <c r="G9989" s="15"/>
      <c r="H9989" s="17"/>
      <c r="M9989" s="3"/>
      <c r="N9989" s="3"/>
      <c r="O9989" s="3"/>
      <c r="P9989" s="3"/>
      <c r="Q9989" s="18"/>
      <c r="R9989" s="3"/>
      <c r="S9989" s="3"/>
      <c r="T9989" s="3"/>
    </row>
    <row r="9990" spans="1:20" x14ac:dyDescent="0.25">
      <c r="A9990"/>
      <c r="C9990"/>
      <c r="D9990" s="12"/>
      <c r="E9990" s="6"/>
      <c r="F9990" s="6"/>
      <c r="G9990" s="15"/>
      <c r="H9990" s="17"/>
      <c r="M9990" s="3"/>
      <c r="N9990" s="3"/>
      <c r="O9990" s="3"/>
      <c r="P9990" s="3"/>
      <c r="Q9990" s="18"/>
      <c r="R9990" s="3"/>
      <c r="S9990" s="3"/>
      <c r="T9990" s="3"/>
    </row>
    <row r="9991" spans="1:20" x14ac:dyDescent="0.25">
      <c r="A9991"/>
      <c r="C9991"/>
      <c r="D9991" s="12"/>
      <c r="E9991" s="6"/>
      <c r="F9991" s="6"/>
      <c r="G9991" s="15"/>
      <c r="H9991" s="17"/>
      <c r="M9991" s="3"/>
      <c r="N9991" s="3"/>
      <c r="O9991" s="3"/>
      <c r="P9991" s="3"/>
      <c r="Q9991" s="18"/>
      <c r="R9991" s="3"/>
      <c r="S9991" s="3"/>
      <c r="T9991" s="3"/>
    </row>
    <row r="9992" spans="1:20" x14ac:dyDescent="0.25">
      <c r="A9992"/>
      <c r="C9992"/>
      <c r="D9992" s="12"/>
      <c r="E9992" s="6"/>
      <c r="F9992" s="6"/>
      <c r="G9992" s="15"/>
      <c r="H9992" s="17"/>
      <c r="M9992" s="3"/>
      <c r="N9992" s="3"/>
      <c r="O9992" s="3"/>
      <c r="P9992" s="3"/>
      <c r="Q9992" s="18"/>
      <c r="R9992" s="3"/>
      <c r="S9992" s="3"/>
      <c r="T9992" s="3"/>
    </row>
    <row r="9993" spans="1:20" x14ac:dyDescent="0.25">
      <c r="A9993"/>
      <c r="C9993"/>
      <c r="D9993" s="12"/>
      <c r="E9993" s="6"/>
      <c r="F9993" s="6"/>
      <c r="G9993" s="15"/>
      <c r="H9993" s="17"/>
      <c r="M9993" s="3"/>
      <c r="N9993" s="3"/>
      <c r="O9993" s="3"/>
      <c r="P9993" s="3"/>
      <c r="Q9993" s="18"/>
      <c r="R9993" s="3"/>
      <c r="S9993" s="3"/>
      <c r="T9993" s="3"/>
    </row>
    <row r="9994" spans="1:20" x14ac:dyDescent="0.25">
      <c r="A9994"/>
      <c r="C9994"/>
      <c r="D9994" s="12"/>
      <c r="E9994" s="6"/>
      <c r="F9994" s="6"/>
      <c r="G9994" s="15"/>
      <c r="H9994" s="17"/>
      <c r="M9994" s="3"/>
      <c r="N9994" s="3"/>
      <c r="O9994" s="3"/>
      <c r="P9994" s="3"/>
      <c r="Q9994" s="18"/>
      <c r="R9994" s="3"/>
      <c r="S9994" s="3"/>
      <c r="T9994" s="3"/>
    </row>
    <row r="9995" spans="1:20" x14ac:dyDescent="0.25">
      <c r="A9995"/>
      <c r="C9995"/>
      <c r="D9995" s="12"/>
      <c r="E9995" s="6"/>
      <c r="F9995" s="6"/>
      <c r="G9995" s="15"/>
      <c r="H9995" s="17"/>
      <c r="M9995" s="3"/>
      <c r="N9995" s="3"/>
      <c r="O9995" s="3"/>
      <c r="P9995" s="3"/>
      <c r="Q9995" s="18"/>
      <c r="R9995" s="3"/>
      <c r="S9995" s="3"/>
      <c r="T9995" s="3"/>
    </row>
    <row r="9996" spans="1:20" x14ac:dyDescent="0.25">
      <c r="A9996"/>
      <c r="C9996"/>
      <c r="D9996" s="12"/>
      <c r="E9996" s="6"/>
      <c r="F9996" s="6"/>
      <c r="G9996" s="15"/>
      <c r="H9996" s="17"/>
      <c r="M9996" s="3"/>
      <c r="N9996" s="3"/>
      <c r="O9996" s="3"/>
      <c r="P9996" s="3"/>
      <c r="Q9996" s="18"/>
      <c r="R9996" s="3"/>
      <c r="S9996" s="3"/>
      <c r="T9996" s="3"/>
    </row>
    <row r="9997" spans="1:20" x14ac:dyDescent="0.25">
      <c r="A9997"/>
      <c r="C9997"/>
      <c r="D9997" s="12"/>
      <c r="E9997" s="6"/>
      <c r="F9997" s="6"/>
      <c r="G9997" s="15"/>
      <c r="H9997" s="17"/>
      <c r="M9997" s="3"/>
      <c r="N9997" s="3"/>
      <c r="O9997" s="3"/>
      <c r="P9997" s="3"/>
      <c r="Q9997" s="18"/>
      <c r="R9997" s="3"/>
      <c r="S9997" s="3"/>
      <c r="T9997" s="3"/>
    </row>
    <row r="9998" spans="1:20" x14ac:dyDescent="0.25">
      <c r="A9998"/>
      <c r="C9998"/>
      <c r="D9998" s="12"/>
      <c r="E9998" s="6"/>
      <c r="F9998" s="6"/>
      <c r="G9998" s="15"/>
      <c r="H9998" s="17"/>
      <c r="M9998" s="3"/>
      <c r="N9998" s="3"/>
      <c r="O9998" s="3"/>
      <c r="P9998" s="3"/>
      <c r="Q9998" s="18"/>
      <c r="R9998" s="3"/>
      <c r="S9998" s="3"/>
      <c r="T9998" s="3"/>
    </row>
    <row r="9999" spans="1:20" x14ac:dyDescent="0.25">
      <c r="A9999"/>
      <c r="C9999"/>
      <c r="D9999" s="12"/>
      <c r="E9999" s="6"/>
      <c r="F9999" s="6"/>
      <c r="G9999" s="15"/>
      <c r="H9999" s="17"/>
      <c r="M9999" s="3"/>
      <c r="N9999" s="3"/>
      <c r="O9999" s="3"/>
      <c r="P9999" s="3"/>
      <c r="Q9999" s="18"/>
      <c r="R9999" s="3"/>
      <c r="S9999" s="3"/>
      <c r="T9999" s="3"/>
    </row>
    <row r="10000" spans="1:20" x14ac:dyDescent="0.25">
      <c r="A10000"/>
      <c r="C10000"/>
      <c r="D10000" s="12"/>
      <c r="E10000" s="6"/>
      <c r="F10000" s="6"/>
      <c r="G10000" s="15"/>
      <c r="H10000" s="17"/>
      <c r="M10000" s="3"/>
      <c r="N10000" s="3"/>
      <c r="O10000" s="3"/>
      <c r="P10000" s="3"/>
      <c r="Q10000" s="18"/>
      <c r="R10000" s="3"/>
      <c r="S10000" s="3"/>
      <c r="T10000" s="3"/>
    </row>
    <row r="10001" spans="1:20" x14ac:dyDescent="0.25">
      <c r="A10001"/>
      <c r="C10001"/>
      <c r="D10001" s="12"/>
      <c r="E10001" s="6"/>
      <c r="F10001" s="6"/>
      <c r="G10001" s="15"/>
      <c r="H10001" s="17"/>
      <c r="M10001" s="3"/>
      <c r="N10001" s="3"/>
      <c r="O10001" s="3"/>
      <c r="P10001" s="3"/>
      <c r="Q10001" s="18"/>
      <c r="R10001" s="3"/>
      <c r="S10001" s="3"/>
      <c r="T10001" s="3"/>
    </row>
    <row r="10002" spans="1:20" x14ac:dyDescent="0.25">
      <c r="A10002"/>
      <c r="C10002"/>
      <c r="D10002" s="12"/>
      <c r="E10002" s="6"/>
      <c r="F10002" s="6"/>
      <c r="G10002" s="15"/>
      <c r="H10002" s="17"/>
      <c r="M10002" s="3"/>
      <c r="N10002" s="3"/>
      <c r="O10002" s="3"/>
      <c r="P10002" s="3"/>
      <c r="Q10002" s="18"/>
      <c r="R10002" s="3"/>
      <c r="S10002" s="3"/>
      <c r="T10002" s="3"/>
    </row>
    <row r="10003" spans="1:20" x14ac:dyDescent="0.25">
      <c r="A10003"/>
      <c r="C10003"/>
      <c r="D10003" s="12"/>
      <c r="E10003" s="6"/>
      <c r="F10003" s="6"/>
      <c r="G10003" s="15"/>
      <c r="H10003" s="17"/>
      <c r="M10003" s="3"/>
      <c r="N10003" s="3"/>
      <c r="O10003" s="3"/>
      <c r="P10003" s="3"/>
      <c r="Q10003" s="18"/>
      <c r="R10003" s="3"/>
      <c r="S10003" s="3"/>
      <c r="T10003" s="3"/>
    </row>
    <row r="10004" spans="1:20" x14ac:dyDescent="0.25">
      <c r="A10004"/>
      <c r="C10004"/>
      <c r="D10004" s="12"/>
      <c r="E10004" s="6"/>
      <c r="F10004" s="6"/>
      <c r="G10004" s="15"/>
      <c r="H10004" s="17"/>
      <c r="M10004" s="3"/>
      <c r="N10004" s="3"/>
      <c r="O10004" s="3"/>
      <c r="P10004" s="3"/>
      <c r="Q10004" s="18"/>
      <c r="R10004" s="3"/>
      <c r="S10004" s="3"/>
      <c r="T10004" s="3"/>
    </row>
    <row r="10005" spans="1:20" x14ac:dyDescent="0.25">
      <c r="A10005"/>
      <c r="C10005"/>
      <c r="D10005" s="12"/>
      <c r="E10005" s="6"/>
      <c r="F10005" s="6"/>
      <c r="G10005" s="15"/>
      <c r="H10005" s="17"/>
      <c r="M10005" s="3"/>
      <c r="N10005" s="3"/>
      <c r="O10005" s="3"/>
      <c r="P10005" s="3"/>
      <c r="Q10005" s="18"/>
      <c r="R10005" s="3"/>
      <c r="S10005" s="3"/>
      <c r="T10005" s="3"/>
    </row>
    <row r="10006" spans="1:20" x14ac:dyDescent="0.25">
      <c r="A10006"/>
      <c r="C10006"/>
      <c r="D10006" s="12"/>
      <c r="E10006" s="6"/>
      <c r="F10006" s="6"/>
      <c r="G10006" s="15"/>
      <c r="H10006" s="17"/>
      <c r="M10006" s="3"/>
      <c r="N10006" s="3"/>
      <c r="O10006" s="3"/>
      <c r="P10006" s="3"/>
      <c r="Q10006" s="18"/>
      <c r="R10006" s="3"/>
      <c r="S10006" s="3"/>
      <c r="T10006" s="3"/>
    </row>
    <row r="10007" spans="1:20" x14ac:dyDescent="0.25">
      <c r="A10007"/>
      <c r="C10007"/>
      <c r="D10007" s="12"/>
      <c r="E10007" s="6"/>
      <c r="F10007" s="6"/>
      <c r="G10007" s="15"/>
      <c r="H10007" s="17"/>
      <c r="M10007" s="3"/>
      <c r="N10007" s="3"/>
      <c r="O10007" s="3"/>
      <c r="P10007" s="3"/>
      <c r="Q10007" s="18"/>
      <c r="R10007" s="3"/>
      <c r="S10007" s="3"/>
      <c r="T10007" s="3"/>
    </row>
    <row r="10008" spans="1:20" x14ac:dyDescent="0.25">
      <c r="A10008"/>
      <c r="C10008"/>
      <c r="D10008" s="12"/>
      <c r="E10008" s="6"/>
      <c r="F10008" s="6"/>
      <c r="G10008" s="15"/>
      <c r="H10008" s="17"/>
      <c r="M10008" s="3"/>
      <c r="N10008" s="3"/>
      <c r="O10008" s="3"/>
      <c r="P10008" s="3"/>
      <c r="Q10008" s="18"/>
      <c r="R10008" s="3"/>
      <c r="S10008" s="3"/>
      <c r="T10008" s="3"/>
    </row>
    <row r="10009" spans="1:20" x14ac:dyDescent="0.25">
      <c r="A10009"/>
      <c r="C10009"/>
      <c r="D10009" s="12"/>
      <c r="E10009" s="6"/>
      <c r="F10009" s="6"/>
      <c r="G10009" s="15"/>
      <c r="H10009" s="17"/>
      <c r="M10009" s="3"/>
      <c r="N10009" s="3"/>
      <c r="O10009" s="3"/>
      <c r="P10009" s="3"/>
      <c r="Q10009" s="18"/>
      <c r="R10009" s="3"/>
      <c r="S10009" s="3"/>
      <c r="T10009" s="3"/>
    </row>
    <row r="10010" spans="1:20" x14ac:dyDescent="0.25">
      <c r="A10010"/>
      <c r="C10010"/>
      <c r="D10010" s="12"/>
      <c r="E10010" s="6"/>
      <c r="F10010" s="6"/>
      <c r="G10010" s="15"/>
      <c r="H10010" s="17"/>
      <c r="M10010" s="3"/>
      <c r="N10010" s="3"/>
      <c r="O10010" s="3"/>
      <c r="P10010" s="3"/>
      <c r="Q10010" s="18"/>
      <c r="R10010" s="3"/>
      <c r="S10010" s="3"/>
      <c r="T10010" s="3"/>
    </row>
    <row r="10011" spans="1:20" x14ac:dyDescent="0.25">
      <c r="A10011"/>
      <c r="C10011"/>
      <c r="D10011" s="12"/>
      <c r="E10011" s="6"/>
      <c r="F10011" s="6"/>
      <c r="G10011" s="15"/>
      <c r="H10011" s="17"/>
      <c r="M10011" s="3"/>
      <c r="N10011" s="3"/>
      <c r="O10011" s="3"/>
      <c r="P10011" s="3"/>
      <c r="Q10011" s="18"/>
      <c r="R10011" s="3"/>
      <c r="S10011" s="3"/>
      <c r="T10011" s="3"/>
    </row>
    <row r="10012" spans="1:20" x14ac:dyDescent="0.25">
      <c r="A10012"/>
      <c r="C10012"/>
      <c r="D10012" s="12"/>
      <c r="E10012" s="6"/>
      <c r="F10012" s="6"/>
      <c r="G10012" s="15"/>
      <c r="H10012" s="17"/>
      <c r="M10012" s="3"/>
      <c r="N10012" s="3"/>
      <c r="O10012" s="3"/>
      <c r="P10012" s="3"/>
      <c r="Q10012" s="18"/>
      <c r="R10012" s="3"/>
      <c r="S10012" s="3"/>
      <c r="T10012" s="3"/>
    </row>
    <row r="10013" spans="1:20" x14ac:dyDescent="0.25">
      <c r="A10013"/>
      <c r="C10013"/>
      <c r="D10013" s="12"/>
      <c r="E10013" s="6"/>
      <c r="F10013" s="6"/>
      <c r="G10013" s="15"/>
      <c r="H10013" s="17"/>
      <c r="M10013" s="3"/>
      <c r="N10013" s="3"/>
      <c r="O10013" s="3"/>
      <c r="P10013" s="3"/>
      <c r="Q10013" s="18"/>
      <c r="R10013" s="3"/>
      <c r="S10013" s="3"/>
      <c r="T10013" s="3"/>
    </row>
    <row r="10014" spans="1:20" x14ac:dyDescent="0.25">
      <c r="A10014"/>
      <c r="C10014"/>
      <c r="D10014" s="12"/>
      <c r="E10014" s="6"/>
      <c r="F10014" s="6"/>
      <c r="G10014" s="15"/>
      <c r="H10014" s="17"/>
      <c r="M10014" s="3"/>
      <c r="N10014" s="3"/>
      <c r="O10014" s="3"/>
      <c r="P10014" s="3"/>
      <c r="Q10014" s="18"/>
      <c r="R10014" s="3"/>
      <c r="S10014" s="3"/>
      <c r="T10014" s="3"/>
    </row>
    <row r="10015" spans="1:20" x14ac:dyDescent="0.25">
      <c r="A10015"/>
      <c r="C10015"/>
      <c r="D10015" s="12"/>
      <c r="E10015" s="6"/>
      <c r="F10015" s="6"/>
      <c r="G10015" s="15"/>
      <c r="H10015" s="17"/>
      <c r="M10015" s="3"/>
      <c r="N10015" s="3"/>
      <c r="O10015" s="3"/>
      <c r="P10015" s="3"/>
      <c r="Q10015" s="18"/>
      <c r="R10015" s="3"/>
      <c r="S10015" s="3"/>
      <c r="T10015" s="3"/>
    </row>
    <row r="10016" spans="1:20" x14ac:dyDescent="0.25">
      <c r="A10016"/>
      <c r="C10016"/>
      <c r="D10016" s="12"/>
      <c r="E10016" s="6"/>
      <c r="F10016" s="6"/>
      <c r="G10016" s="15"/>
      <c r="H10016" s="17"/>
      <c r="M10016" s="3"/>
      <c r="N10016" s="3"/>
      <c r="O10016" s="3"/>
      <c r="P10016" s="3"/>
      <c r="Q10016" s="18"/>
      <c r="R10016" s="3"/>
      <c r="S10016" s="3"/>
      <c r="T10016" s="3"/>
    </row>
    <row r="10017" spans="1:20" x14ac:dyDescent="0.25">
      <c r="A10017"/>
      <c r="C10017"/>
      <c r="D10017" s="12"/>
      <c r="E10017" s="6"/>
      <c r="F10017" s="6"/>
      <c r="G10017" s="15"/>
      <c r="H10017" s="17"/>
      <c r="M10017" s="3"/>
      <c r="N10017" s="3"/>
      <c r="O10017" s="3"/>
      <c r="P10017" s="3"/>
      <c r="Q10017" s="18"/>
      <c r="R10017" s="3"/>
      <c r="S10017" s="3"/>
      <c r="T10017" s="3"/>
    </row>
    <row r="10018" spans="1:20" x14ac:dyDescent="0.25">
      <c r="A10018"/>
      <c r="C10018"/>
      <c r="D10018" s="12"/>
      <c r="E10018" s="6"/>
      <c r="F10018" s="6"/>
      <c r="G10018" s="15"/>
      <c r="H10018" s="17"/>
      <c r="M10018" s="3"/>
      <c r="N10018" s="3"/>
      <c r="O10018" s="3"/>
      <c r="P10018" s="3"/>
      <c r="Q10018" s="18"/>
      <c r="R10018" s="3"/>
      <c r="S10018" s="3"/>
      <c r="T10018" s="3"/>
    </row>
    <row r="10019" spans="1:20" x14ac:dyDescent="0.25">
      <c r="A10019"/>
      <c r="C10019"/>
      <c r="D10019" s="12"/>
      <c r="E10019" s="6"/>
      <c r="F10019" s="6"/>
      <c r="G10019" s="15"/>
      <c r="H10019" s="17"/>
      <c r="M10019" s="3"/>
      <c r="N10019" s="3"/>
      <c r="O10019" s="3"/>
      <c r="P10019" s="3"/>
      <c r="Q10019" s="18"/>
      <c r="R10019" s="3"/>
      <c r="S10019" s="3"/>
      <c r="T10019" s="3"/>
    </row>
    <row r="10020" spans="1:20" x14ac:dyDescent="0.25">
      <c r="A10020"/>
      <c r="C10020"/>
      <c r="D10020" s="12"/>
      <c r="E10020" s="6"/>
      <c r="F10020" s="6"/>
      <c r="G10020" s="15"/>
      <c r="H10020" s="17"/>
      <c r="M10020" s="3"/>
      <c r="N10020" s="3"/>
      <c r="O10020" s="3"/>
      <c r="P10020" s="3"/>
      <c r="Q10020" s="18"/>
      <c r="R10020" s="3"/>
      <c r="S10020" s="3"/>
      <c r="T10020" s="3"/>
    </row>
    <row r="10021" spans="1:20" x14ac:dyDescent="0.25">
      <c r="A10021"/>
      <c r="C10021"/>
      <c r="D10021" s="12"/>
      <c r="E10021" s="6"/>
      <c r="F10021" s="6"/>
      <c r="G10021" s="15"/>
      <c r="H10021" s="17"/>
      <c r="M10021" s="3"/>
      <c r="N10021" s="3"/>
      <c r="O10021" s="3"/>
      <c r="P10021" s="3"/>
      <c r="Q10021" s="18"/>
      <c r="R10021" s="3"/>
      <c r="S10021" s="3"/>
      <c r="T10021" s="3"/>
    </row>
    <row r="10022" spans="1:20" x14ac:dyDescent="0.25">
      <c r="A10022"/>
      <c r="C10022"/>
      <c r="D10022" s="12"/>
      <c r="E10022" s="6"/>
      <c r="F10022" s="6"/>
      <c r="G10022" s="15"/>
      <c r="H10022" s="17"/>
      <c r="M10022" s="3"/>
      <c r="N10022" s="3"/>
      <c r="O10022" s="3"/>
      <c r="P10022" s="3"/>
      <c r="Q10022" s="18"/>
      <c r="R10022" s="3"/>
      <c r="S10022" s="3"/>
      <c r="T10022" s="3"/>
    </row>
    <row r="10023" spans="1:20" x14ac:dyDescent="0.25">
      <c r="A10023"/>
      <c r="C10023"/>
      <c r="D10023" s="12"/>
      <c r="E10023" s="6"/>
      <c r="F10023" s="6"/>
      <c r="G10023" s="15"/>
      <c r="H10023" s="17"/>
      <c r="M10023" s="3"/>
      <c r="N10023" s="3"/>
      <c r="O10023" s="3"/>
      <c r="P10023" s="3"/>
      <c r="Q10023" s="18"/>
      <c r="R10023" s="3"/>
      <c r="S10023" s="3"/>
      <c r="T10023" s="3"/>
    </row>
    <row r="10024" spans="1:20" x14ac:dyDescent="0.25">
      <c r="A10024"/>
      <c r="C10024"/>
      <c r="D10024" s="12"/>
      <c r="E10024" s="6"/>
      <c r="F10024" s="6"/>
      <c r="G10024" s="15"/>
      <c r="H10024" s="17"/>
      <c r="M10024" s="3"/>
      <c r="N10024" s="3"/>
      <c r="O10024" s="3"/>
      <c r="P10024" s="3"/>
      <c r="Q10024" s="18"/>
      <c r="R10024" s="3"/>
      <c r="S10024" s="3"/>
      <c r="T10024" s="3"/>
    </row>
    <row r="10025" spans="1:20" x14ac:dyDescent="0.25">
      <c r="A10025"/>
      <c r="C10025"/>
      <c r="D10025" s="12"/>
      <c r="E10025" s="6"/>
      <c r="F10025" s="6"/>
      <c r="G10025" s="15"/>
      <c r="H10025" s="17"/>
      <c r="M10025" s="3"/>
      <c r="N10025" s="3"/>
      <c r="O10025" s="3"/>
      <c r="P10025" s="3"/>
      <c r="Q10025" s="18"/>
      <c r="R10025" s="3"/>
      <c r="S10025" s="3"/>
      <c r="T10025" s="3"/>
    </row>
    <row r="10026" spans="1:20" x14ac:dyDescent="0.25">
      <c r="A10026"/>
      <c r="C10026"/>
      <c r="D10026" s="12"/>
      <c r="E10026" s="6"/>
      <c r="F10026" s="6"/>
      <c r="G10026" s="15"/>
      <c r="H10026" s="17"/>
      <c r="M10026" s="3"/>
      <c r="N10026" s="3"/>
      <c r="O10026" s="3"/>
      <c r="P10026" s="3"/>
      <c r="Q10026" s="18"/>
      <c r="R10026" s="3"/>
      <c r="S10026" s="3"/>
      <c r="T10026" s="3"/>
    </row>
    <row r="10027" spans="1:20" x14ac:dyDescent="0.25">
      <c r="A10027"/>
      <c r="C10027"/>
      <c r="D10027" s="12"/>
      <c r="E10027" s="6"/>
      <c r="F10027" s="6"/>
      <c r="G10027" s="15"/>
      <c r="H10027" s="17"/>
      <c r="M10027" s="3"/>
      <c r="N10027" s="3"/>
      <c r="O10027" s="3"/>
      <c r="P10027" s="3"/>
      <c r="Q10027" s="18"/>
      <c r="R10027" s="3"/>
      <c r="S10027" s="3"/>
      <c r="T10027" s="3"/>
    </row>
    <row r="10028" spans="1:20" x14ac:dyDescent="0.25">
      <c r="A10028"/>
      <c r="C10028"/>
      <c r="D10028" s="12"/>
      <c r="E10028" s="6"/>
      <c r="F10028" s="6"/>
      <c r="G10028" s="15"/>
      <c r="H10028" s="17"/>
      <c r="M10028" s="3"/>
      <c r="N10028" s="3"/>
      <c r="O10028" s="3"/>
      <c r="P10028" s="3"/>
      <c r="Q10028" s="18"/>
      <c r="R10028" s="3"/>
      <c r="S10028" s="3"/>
      <c r="T10028" s="3"/>
    </row>
    <row r="10029" spans="1:20" x14ac:dyDescent="0.25">
      <c r="A10029"/>
      <c r="C10029"/>
      <c r="D10029" s="12"/>
      <c r="E10029" s="6"/>
      <c r="F10029" s="6"/>
      <c r="G10029" s="15"/>
      <c r="H10029" s="17"/>
      <c r="M10029" s="3"/>
      <c r="N10029" s="3"/>
      <c r="O10029" s="3"/>
      <c r="P10029" s="3"/>
      <c r="Q10029" s="18"/>
      <c r="R10029" s="3"/>
      <c r="S10029" s="3"/>
      <c r="T10029" s="3"/>
    </row>
    <row r="10030" spans="1:20" x14ac:dyDescent="0.25">
      <c r="A10030"/>
      <c r="C10030"/>
      <c r="D10030" s="12"/>
      <c r="E10030" s="6"/>
      <c r="F10030" s="6"/>
      <c r="G10030" s="15"/>
      <c r="H10030" s="17"/>
      <c r="M10030" s="3"/>
      <c r="N10030" s="3"/>
      <c r="O10030" s="3"/>
      <c r="P10030" s="3"/>
      <c r="Q10030" s="18"/>
      <c r="R10030" s="3"/>
      <c r="S10030" s="3"/>
      <c r="T10030" s="3"/>
    </row>
    <row r="10031" spans="1:20" x14ac:dyDescent="0.25">
      <c r="A10031"/>
      <c r="C10031"/>
      <c r="D10031" s="12"/>
      <c r="E10031" s="6"/>
      <c r="F10031" s="6"/>
      <c r="G10031" s="15"/>
      <c r="H10031" s="17"/>
      <c r="M10031" s="3"/>
      <c r="N10031" s="3"/>
      <c r="O10031" s="3"/>
      <c r="P10031" s="3"/>
      <c r="Q10031" s="18"/>
      <c r="R10031" s="3"/>
      <c r="S10031" s="3"/>
      <c r="T10031" s="3"/>
    </row>
    <row r="10032" spans="1:20" x14ac:dyDescent="0.25">
      <c r="A10032"/>
      <c r="C10032"/>
      <c r="D10032" s="12"/>
      <c r="E10032" s="6"/>
      <c r="F10032" s="6"/>
      <c r="G10032" s="15"/>
      <c r="H10032" s="17"/>
      <c r="M10032" s="3"/>
      <c r="N10032" s="3"/>
      <c r="O10032" s="3"/>
      <c r="P10032" s="3"/>
      <c r="Q10032" s="18"/>
      <c r="R10032" s="3"/>
      <c r="S10032" s="3"/>
      <c r="T10032" s="3"/>
    </row>
    <row r="10033" spans="1:20" x14ac:dyDescent="0.25">
      <c r="A10033"/>
      <c r="C10033"/>
      <c r="D10033" s="12"/>
      <c r="E10033" s="6"/>
      <c r="F10033" s="6"/>
      <c r="G10033" s="15"/>
      <c r="H10033" s="17"/>
      <c r="M10033" s="3"/>
      <c r="N10033" s="3"/>
      <c r="O10033" s="3"/>
      <c r="P10033" s="3"/>
      <c r="Q10033" s="18"/>
      <c r="R10033" s="3"/>
      <c r="S10033" s="3"/>
      <c r="T10033" s="3"/>
    </row>
    <row r="10034" spans="1:20" x14ac:dyDescent="0.25">
      <c r="A10034"/>
      <c r="C10034"/>
      <c r="D10034" s="12"/>
      <c r="E10034" s="6"/>
      <c r="F10034" s="6"/>
      <c r="G10034" s="15"/>
      <c r="H10034" s="17"/>
      <c r="M10034" s="3"/>
      <c r="N10034" s="3"/>
      <c r="O10034" s="3"/>
      <c r="P10034" s="3"/>
      <c r="Q10034" s="18"/>
      <c r="R10034" s="3"/>
      <c r="S10034" s="3"/>
      <c r="T10034" s="3"/>
    </row>
    <row r="10035" spans="1:20" x14ac:dyDescent="0.25">
      <c r="A10035"/>
      <c r="C10035"/>
      <c r="D10035" s="12"/>
      <c r="E10035" s="6"/>
      <c r="F10035" s="6"/>
      <c r="G10035" s="15"/>
      <c r="H10035" s="17"/>
      <c r="M10035" s="3"/>
      <c r="N10035" s="3"/>
      <c r="O10035" s="3"/>
      <c r="P10035" s="3"/>
      <c r="Q10035" s="18"/>
      <c r="R10035" s="3"/>
      <c r="S10035" s="3"/>
      <c r="T10035" s="3"/>
    </row>
    <row r="10036" spans="1:20" x14ac:dyDescent="0.25">
      <c r="A10036"/>
      <c r="C10036"/>
      <c r="D10036" s="12"/>
      <c r="E10036" s="6"/>
      <c r="F10036" s="6"/>
      <c r="G10036" s="15"/>
      <c r="H10036" s="17"/>
      <c r="M10036" s="3"/>
      <c r="N10036" s="3"/>
      <c r="O10036" s="3"/>
      <c r="P10036" s="3"/>
      <c r="Q10036" s="18"/>
      <c r="R10036" s="3"/>
      <c r="S10036" s="3"/>
      <c r="T10036" s="3"/>
    </row>
    <row r="10037" spans="1:20" x14ac:dyDescent="0.25">
      <c r="A10037"/>
      <c r="C10037"/>
      <c r="D10037" s="12"/>
      <c r="E10037" s="6"/>
      <c r="F10037" s="6"/>
      <c r="G10037" s="15"/>
      <c r="H10037" s="17"/>
      <c r="M10037" s="3"/>
      <c r="N10037" s="3"/>
      <c r="O10037" s="3"/>
      <c r="P10037" s="3"/>
      <c r="Q10037" s="18"/>
      <c r="R10037" s="3"/>
      <c r="S10037" s="3"/>
      <c r="T10037" s="3"/>
    </row>
    <row r="10038" spans="1:20" x14ac:dyDescent="0.25">
      <c r="A10038"/>
      <c r="C10038"/>
      <c r="D10038" s="12"/>
      <c r="E10038" s="6"/>
      <c r="F10038" s="6"/>
      <c r="G10038" s="15"/>
      <c r="H10038" s="17"/>
      <c r="M10038" s="3"/>
      <c r="N10038" s="3"/>
      <c r="O10038" s="3"/>
      <c r="P10038" s="3"/>
      <c r="Q10038" s="18"/>
      <c r="R10038" s="3"/>
      <c r="S10038" s="3"/>
      <c r="T10038" s="3"/>
    </row>
    <row r="10039" spans="1:20" x14ac:dyDescent="0.25">
      <c r="A10039"/>
      <c r="C10039"/>
      <c r="D10039" s="12"/>
      <c r="E10039" s="6"/>
      <c r="F10039" s="6"/>
      <c r="G10039" s="15"/>
      <c r="H10039" s="17"/>
      <c r="M10039" s="3"/>
      <c r="N10039" s="3"/>
      <c r="O10039" s="3"/>
      <c r="P10039" s="3"/>
      <c r="Q10039" s="18"/>
      <c r="R10039" s="3"/>
      <c r="S10039" s="3"/>
      <c r="T10039" s="3"/>
    </row>
    <row r="10040" spans="1:20" x14ac:dyDescent="0.25">
      <c r="A10040"/>
      <c r="C10040"/>
      <c r="D10040" s="12"/>
      <c r="E10040" s="6"/>
      <c r="F10040" s="6"/>
      <c r="G10040" s="15"/>
      <c r="H10040" s="17"/>
      <c r="M10040" s="3"/>
      <c r="N10040" s="3"/>
      <c r="O10040" s="3"/>
      <c r="P10040" s="3"/>
      <c r="Q10040" s="18"/>
      <c r="R10040" s="3"/>
      <c r="S10040" s="3"/>
      <c r="T10040" s="3"/>
    </row>
    <row r="10041" spans="1:20" x14ac:dyDescent="0.25">
      <c r="A10041"/>
      <c r="C10041"/>
      <c r="D10041" s="12"/>
      <c r="E10041" s="6"/>
      <c r="F10041" s="6"/>
      <c r="G10041" s="15"/>
      <c r="H10041" s="17"/>
      <c r="M10041" s="3"/>
      <c r="N10041" s="3"/>
      <c r="O10041" s="3"/>
      <c r="P10041" s="3"/>
      <c r="Q10041" s="18"/>
      <c r="R10041" s="3"/>
      <c r="S10041" s="3"/>
      <c r="T10041" s="3"/>
    </row>
    <row r="10042" spans="1:20" x14ac:dyDescent="0.25">
      <c r="A10042"/>
      <c r="C10042"/>
      <c r="D10042" s="12"/>
      <c r="E10042" s="6"/>
      <c r="F10042" s="6"/>
      <c r="G10042" s="15"/>
      <c r="H10042" s="17"/>
      <c r="M10042" s="3"/>
      <c r="N10042" s="3"/>
      <c r="O10042" s="3"/>
      <c r="P10042" s="3"/>
      <c r="Q10042" s="18"/>
      <c r="R10042" s="3"/>
      <c r="S10042" s="3"/>
      <c r="T10042" s="3"/>
    </row>
    <row r="10043" spans="1:20" x14ac:dyDescent="0.25">
      <c r="A10043"/>
      <c r="C10043"/>
      <c r="D10043" s="12"/>
      <c r="E10043" s="6"/>
      <c r="F10043" s="6"/>
      <c r="G10043" s="15"/>
      <c r="H10043" s="17"/>
      <c r="M10043" s="3"/>
      <c r="N10043" s="3"/>
      <c r="O10043" s="3"/>
      <c r="P10043" s="3"/>
      <c r="Q10043" s="18"/>
      <c r="R10043" s="3"/>
      <c r="S10043" s="3"/>
      <c r="T10043" s="3"/>
    </row>
    <row r="10044" spans="1:20" x14ac:dyDescent="0.25">
      <c r="A10044"/>
      <c r="C10044"/>
      <c r="D10044" s="12"/>
      <c r="E10044" s="6"/>
      <c r="F10044" s="6"/>
      <c r="G10044" s="15"/>
      <c r="H10044" s="17"/>
      <c r="M10044" s="3"/>
      <c r="N10044" s="3"/>
      <c r="O10044" s="3"/>
      <c r="P10044" s="3"/>
      <c r="Q10044" s="18"/>
      <c r="R10044" s="3"/>
      <c r="S10044" s="3"/>
      <c r="T10044" s="3"/>
    </row>
    <row r="10045" spans="1:20" x14ac:dyDescent="0.25">
      <c r="A10045"/>
      <c r="C10045"/>
      <c r="D10045" s="12"/>
      <c r="E10045" s="6"/>
      <c r="F10045" s="6"/>
      <c r="G10045" s="15"/>
      <c r="H10045" s="17"/>
      <c r="M10045" s="3"/>
      <c r="N10045" s="3"/>
      <c r="O10045" s="3"/>
      <c r="P10045" s="3"/>
      <c r="Q10045" s="18"/>
      <c r="R10045" s="3"/>
      <c r="S10045" s="3"/>
      <c r="T10045" s="3"/>
    </row>
    <row r="10046" spans="1:20" x14ac:dyDescent="0.25">
      <c r="A10046"/>
      <c r="C10046"/>
      <c r="D10046" s="12"/>
      <c r="E10046" s="6"/>
      <c r="F10046" s="6"/>
      <c r="G10046" s="15"/>
      <c r="H10046" s="17"/>
      <c r="M10046" s="3"/>
      <c r="N10046" s="3"/>
      <c r="O10046" s="3"/>
      <c r="P10046" s="3"/>
      <c r="Q10046" s="18"/>
      <c r="R10046" s="3"/>
      <c r="S10046" s="3"/>
      <c r="T10046" s="3"/>
    </row>
    <row r="10047" spans="1:20" x14ac:dyDescent="0.25">
      <c r="A10047"/>
      <c r="C10047"/>
      <c r="D10047" s="12"/>
      <c r="E10047" s="6"/>
      <c r="F10047" s="6"/>
      <c r="G10047" s="15"/>
      <c r="H10047" s="17"/>
      <c r="M10047" s="3"/>
      <c r="N10047" s="3"/>
      <c r="O10047" s="3"/>
      <c r="P10047" s="3"/>
      <c r="Q10047" s="18"/>
      <c r="R10047" s="3"/>
      <c r="S10047" s="3"/>
      <c r="T10047" s="3"/>
    </row>
    <row r="10048" spans="1:20" x14ac:dyDescent="0.25">
      <c r="A10048"/>
      <c r="C10048"/>
      <c r="D10048" s="12"/>
      <c r="E10048" s="6"/>
      <c r="F10048" s="6"/>
      <c r="G10048" s="15"/>
      <c r="H10048" s="17"/>
      <c r="M10048" s="3"/>
      <c r="N10048" s="3"/>
      <c r="O10048" s="3"/>
      <c r="P10048" s="3"/>
      <c r="Q10048" s="18"/>
      <c r="R10048" s="3"/>
      <c r="S10048" s="3"/>
      <c r="T10048" s="3"/>
    </row>
    <row r="10049" spans="1:20" x14ac:dyDescent="0.25">
      <c r="A10049"/>
      <c r="C10049"/>
      <c r="D10049" s="12"/>
      <c r="E10049" s="6"/>
      <c r="F10049" s="6"/>
      <c r="G10049" s="15"/>
      <c r="H10049" s="17"/>
      <c r="M10049" s="3"/>
      <c r="N10049" s="3"/>
      <c r="O10049" s="3"/>
      <c r="P10049" s="3"/>
      <c r="Q10049" s="18"/>
      <c r="R10049" s="3"/>
      <c r="S10049" s="3"/>
      <c r="T10049" s="3"/>
    </row>
    <row r="10050" spans="1:20" x14ac:dyDescent="0.25">
      <c r="A10050"/>
      <c r="C10050"/>
      <c r="D10050" s="12"/>
      <c r="E10050" s="6"/>
      <c r="F10050" s="6"/>
      <c r="G10050" s="15"/>
      <c r="H10050" s="17"/>
      <c r="M10050" s="3"/>
      <c r="N10050" s="3"/>
      <c r="O10050" s="3"/>
      <c r="P10050" s="3"/>
      <c r="Q10050" s="18"/>
      <c r="R10050" s="3"/>
      <c r="S10050" s="3"/>
      <c r="T10050" s="3"/>
    </row>
    <row r="10051" spans="1:20" x14ac:dyDescent="0.25">
      <c r="A10051"/>
      <c r="C10051"/>
      <c r="D10051" s="12"/>
      <c r="E10051" s="6"/>
      <c r="F10051" s="6"/>
      <c r="G10051" s="15"/>
      <c r="H10051" s="17"/>
      <c r="M10051" s="3"/>
      <c r="N10051" s="3"/>
      <c r="O10051" s="3"/>
      <c r="P10051" s="3"/>
      <c r="Q10051" s="18"/>
      <c r="R10051" s="3"/>
      <c r="S10051" s="3"/>
      <c r="T10051" s="3"/>
    </row>
    <row r="10052" spans="1:20" x14ac:dyDescent="0.25">
      <c r="A10052"/>
      <c r="C10052"/>
      <c r="D10052" s="12"/>
      <c r="E10052" s="6"/>
      <c r="F10052" s="6"/>
      <c r="G10052" s="15"/>
      <c r="H10052" s="17"/>
      <c r="M10052" s="3"/>
      <c r="N10052" s="3"/>
      <c r="O10052" s="3"/>
      <c r="P10052" s="3"/>
      <c r="Q10052" s="18"/>
      <c r="R10052" s="3"/>
      <c r="S10052" s="3"/>
      <c r="T10052" s="3"/>
    </row>
    <row r="10053" spans="1:20" x14ac:dyDescent="0.25">
      <c r="A10053"/>
      <c r="C10053"/>
      <c r="D10053" s="12"/>
      <c r="E10053" s="6"/>
      <c r="F10053" s="6"/>
      <c r="G10053" s="15"/>
      <c r="H10053" s="17"/>
      <c r="M10053" s="3"/>
      <c r="N10053" s="3"/>
      <c r="O10053" s="3"/>
      <c r="P10053" s="3"/>
      <c r="Q10053" s="18"/>
      <c r="R10053" s="3"/>
      <c r="S10053" s="3"/>
      <c r="T10053" s="3"/>
    </row>
    <row r="10054" spans="1:20" x14ac:dyDescent="0.25">
      <c r="A10054"/>
      <c r="C10054"/>
      <c r="D10054" s="12"/>
      <c r="E10054" s="6"/>
      <c r="F10054" s="6"/>
      <c r="G10054" s="15"/>
      <c r="H10054" s="17"/>
      <c r="M10054" s="3"/>
      <c r="N10054" s="3"/>
      <c r="O10054" s="3"/>
      <c r="P10054" s="3"/>
      <c r="Q10054" s="18"/>
      <c r="R10054" s="3"/>
      <c r="S10054" s="3"/>
      <c r="T10054" s="3"/>
    </row>
    <row r="10055" spans="1:20" x14ac:dyDescent="0.25">
      <c r="A10055"/>
      <c r="C10055"/>
      <c r="D10055" s="12"/>
      <c r="E10055" s="6"/>
      <c r="F10055" s="6"/>
      <c r="G10055" s="15"/>
      <c r="H10055" s="17"/>
      <c r="M10055" s="3"/>
      <c r="N10055" s="3"/>
      <c r="O10055" s="3"/>
      <c r="P10055" s="3"/>
      <c r="Q10055" s="18"/>
      <c r="R10055" s="3"/>
      <c r="S10055" s="3"/>
      <c r="T10055" s="3"/>
    </row>
    <row r="10056" spans="1:20" x14ac:dyDescent="0.25">
      <c r="A10056"/>
      <c r="C10056"/>
      <c r="D10056" s="12"/>
      <c r="E10056" s="6"/>
      <c r="F10056" s="6"/>
      <c r="G10056" s="15"/>
      <c r="H10056" s="17"/>
      <c r="M10056" s="3"/>
      <c r="N10056" s="3"/>
      <c r="O10056" s="3"/>
      <c r="P10056" s="3"/>
      <c r="Q10056" s="18"/>
      <c r="R10056" s="3"/>
      <c r="S10056" s="3"/>
      <c r="T10056" s="3"/>
    </row>
    <row r="10057" spans="1:20" x14ac:dyDescent="0.25">
      <c r="A10057"/>
      <c r="C10057"/>
      <c r="D10057" s="12"/>
      <c r="E10057" s="6"/>
      <c r="F10057" s="6"/>
      <c r="G10057" s="15"/>
      <c r="H10057" s="17"/>
      <c r="M10057" s="3"/>
      <c r="N10057" s="3"/>
      <c r="O10057" s="3"/>
      <c r="P10057" s="3"/>
      <c r="Q10057" s="18"/>
      <c r="R10057" s="3"/>
      <c r="S10057" s="3"/>
      <c r="T10057" s="3"/>
    </row>
    <row r="10058" spans="1:20" x14ac:dyDescent="0.25">
      <c r="A10058"/>
      <c r="C10058"/>
      <c r="D10058" s="12"/>
      <c r="E10058" s="6"/>
      <c r="F10058" s="6"/>
      <c r="G10058" s="15"/>
      <c r="H10058" s="17"/>
      <c r="M10058" s="3"/>
      <c r="N10058" s="3"/>
      <c r="O10058" s="3"/>
      <c r="P10058" s="3"/>
      <c r="Q10058" s="18"/>
      <c r="R10058" s="3"/>
      <c r="S10058" s="3"/>
      <c r="T10058" s="3"/>
    </row>
    <row r="10059" spans="1:20" x14ac:dyDescent="0.25">
      <c r="A10059"/>
      <c r="C10059"/>
      <c r="D10059" s="12"/>
      <c r="E10059" s="6"/>
      <c r="F10059" s="6"/>
      <c r="G10059" s="15"/>
      <c r="H10059" s="17"/>
      <c r="M10059" s="3"/>
      <c r="N10059" s="3"/>
      <c r="O10059" s="3"/>
      <c r="P10059" s="3"/>
      <c r="Q10059" s="18"/>
      <c r="R10059" s="3"/>
      <c r="S10059" s="3"/>
      <c r="T10059" s="3"/>
    </row>
    <row r="10060" spans="1:20" x14ac:dyDescent="0.25">
      <c r="A10060"/>
      <c r="C10060"/>
      <c r="D10060" s="12"/>
      <c r="E10060" s="6"/>
      <c r="F10060" s="6"/>
      <c r="G10060" s="15"/>
      <c r="H10060" s="17"/>
      <c r="M10060" s="3"/>
      <c r="N10060" s="3"/>
      <c r="O10060" s="3"/>
      <c r="P10060" s="3"/>
      <c r="Q10060" s="18"/>
      <c r="R10060" s="3"/>
      <c r="S10060" s="3"/>
      <c r="T10060" s="3"/>
    </row>
    <row r="10061" spans="1:20" x14ac:dyDescent="0.25">
      <c r="A10061"/>
      <c r="C10061"/>
      <c r="D10061" s="12"/>
      <c r="E10061" s="6"/>
      <c r="F10061" s="6"/>
      <c r="G10061" s="15"/>
      <c r="H10061" s="17"/>
      <c r="M10061" s="3"/>
      <c r="N10061" s="3"/>
      <c r="O10061" s="3"/>
      <c r="P10061" s="3"/>
      <c r="Q10061" s="18"/>
      <c r="R10061" s="3"/>
      <c r="S10061" s="3"/>
      <c r="T10061" s="3"/>
    </row>
    <row r="10062" spans="1:20" x14ac:dyDescent="0.25">
      <c r="A10062"/>
      <c r="C10062"/>
      <c r="D10062" s="12"/>
      <c r="E10062" s="6"/>
      <c r="F10062" s="6"/>
      <c r="G10062" s="15"/>
      <c r="H10062" s="17"/>
      <c r="M10062" s="3"/>
      <c r="N10062" s="3"/>
      <c r="O10062" s="3"/>
      <c r="P10062" s="3"/>
      <c r="Q10062" s="18"/>
      <c r="R10062" s="3"/>
      <c r="S10062" s="3"/>
      <c r="T10062" s="3"/>
    </row>
    <row r="10063" spans="1:20" x14ac:dyDescent="0.25">
      <c r="A10063"/>
      <c r="C10063"/>
      <c r="D10063" s="12"/>
      <c r="E10063" s="6"/>
      <c r="F10063" s="6"/>
      <c r="G10063" s="15"/>
      <c r="H10063" s="17"/>
      <c r="M10063" s="3"/>
      <c r="N10063" s="3"/>
      <c r="O10063" s="3"/>
      <c r="P10063" s="3"/>
      <c r="Q10063" s="18"/>
      <c r="R10063" s="3"/>
      <c r="S10063" s="3"/>
      <c r="T10063" s="3"/>
    </row>
    <row r="10064" spans="1:20" x14ac:dyDescent="0.25">
      <c r="A10064"/>
      <c r="C10064"/>
      <c r="D10064" s="12"/>
      <c r="E10064" s="6"/>
      <c r="F10064" s="6"/>
      <c r="G10064" s="15"/>
      <c r="H10064" s="17"/>
      <c r="M10064" s="3"/>
      <c r="N10064" s="3"/>
      <c r="O10064" s="3"/>
      <c r="P10064" s="3"/>
      <c r="Q10064" s="18"/>
      <c r="R10064" s="3"/>
      <c r="S10064" s="3"/>
      <c r="T10064" s="3"/>
    </row>
    <row r="10065" spans="1:20" x14ac:dyDescent="0.25">
      <c r="A10065"/>
      <c r="C10065"/>
      <c r="D10065" s="12"/>
      <c r="E10065" s="6"/>
      <c r="F10065" s="6"/>
      <c r="G10065" s="15"/>
      <c r="H10065" s="17"/>
      <c r="M10065" s="3"/>
      <c r="N10065" s="3"/>
      <c r="O10065" s="3"/>
      <c r="P10065" s="3"/>
      <c r="Q10065" s="18"/>
      <c r="R10065" s="3"/>
      <c r="S10065" s="3"/>
      <c r="T10065" s="3"/>
    </row>
    <row r="10066" spans="1:20" x14ac:dyDescent="0.25">
      <c r="A10066"/>
      <c r="C10066"/>
      <c r="D10066" s="12"/>
      <c r="E10066" s="6"/>
      <c r="F10066" s="6"/>
      <c r="G10066" s="15"/>
      <c r="H10066" s="17"/>
      <c r="M10066" s="3"/>
      <c r="N10066" s="3"/>
      <c r="O10066" s="3"/>
      <c r="P10066" s="3"/>
      <c r="Q10066" s="18"/>
      <c r="R10066" s="3"/>
      <c r="S10066" s="3"/>
      <c r="T10066" s="3"/>
    </row>
    <row r="10067" spans="1:20" x14ac:dyDescent="0.25">
      <c r="A10067"/>
      <c r="C10067"/>
      <c r="D10067" s="12"/>
      <c r="E10067" s="6"/>
      <c r="F10067" s="6"/>
      <c r="G10067" s="15"/>
      <c r="H10067" s="17"/>
      <c r="M10067" s="3"/>
      <c r="N10067" s="3"/>
      <c r="O10067" s="3"/>
      <c r="P10067" s="3"/>
      <c r="Q10067" s="18"/>
      <c r="R10067" s="3"/>
      <c r="S10067" s="3"/>
      <c r="T10067" s="3"/>
    </row>
    <row r="10068" spans="1:20" x14ac:dyDescent="0.25">
      <c r="A10068"/>
      <c r="C10068"/>
      <c r="D10068" s="12"/>
      <c r="E10068" s="6"/>
      <c r="F10068" s="6"/>
      <c r="G10068" s="15"/>
      <c r="H10068" s="17"/>
      <c r="M10068" s="3"/>
      <c r="N10068" s="3"/>
      <c r="O10068" s="3"/>
      <c r="P10068" s="3"/>
      <c r="Q10068" s="18"/>
      <c r="R10068" s="3"/>
      <c r="S10068" s="3"/>
      <c r="T10068" s="3"/>
    </row>
    <row r="10069" spans="1:20" x14ac:dyDescent="0.25">
      <c r="A10069"/>
      <c r="C10069"/>
      <c r="D10069" s="12"/>
      <c r="E10069" s="6"/>
      <c r="F10069" s="6"/>
      <c r="G10069" s="15"/>
      <c r="H10069" s="17"/>
      <c r="M10069" s="3"/>
      <c r="N10069" s="3"/>
      <c r="O10069" s="3"/>
      <c r="P10069" s="3"/>
      <c r="Q10069" s="18"/>
      <c r="R10069" s="3"/>
      <c r="S10069" s="3"/>
      <c r="T10069" s="3"/>
    </row>
    <row r="10070" spans="1:20" x14ac:dyDescent="0.25">
      <c r="A10070"/>
      <c r="C10070"/>
      <c r="D10070" s="12"/>
      <c r="E10070" s="6"/>
      <c r="F10070" s="6"/>
      <c r="G10070" s="15"/>
      <c r="H10070" s="17"/>
      <c r="M10070" s="3"/>
      <c r="N10070" s="3"/>
      <c r="O10070" s="3"/>
      <c r="P10070" s="3"/>
      <c r="Q10070" s="18"/>
      <c r="R10070" s="3"/>
      <c r="S10070" s="3"/>
      <c r="T10070" s="3"/>
    </row>
    <row r="10071" spans="1:20" x14ac:dyDescent="0.25">
      <c r="A10071"/>
      <c r="C10071"/>
      <c r="D10071" s="12"/>
      <c r="E10071" s="6"/>
      <c r="F10071" s="6"/>
      <c r="G10071" s="15"/>
      <c r="H10071" s="17"/>
      <c r="M10071" s="3"/>
      <c r="N10071" s="3"/>
      <c r="O10071" s="3"/>
      <c r="P10071" s="3"/>
      <c r="Q10071" s="18"/>
      <c r="R10071" s="3"/>
      <c r="S10071" s="3"/>
      <c r="T10071" s="3"/>
    </row>
    <row r="10072" spans="1:20" x14ac:dyDescent="0.25">
      <c r="A10072"/>
      <c r="C10072"/>
      <c r="D10072" s="12"/>
      <c r="E10072" s="6"/>
      <c r="F10072" s="6"/>
      <c r="G10072" s="15"/>
      <c r="H10072" s="17"/>
      <c r="M10072" s="3"/>
      <c r="N10072" s="3"/>
      <c r="O10072" s="3"/>
      <c r="P10072" s="3"/>
      <c r="Q10072" s="18"/>
      <c r="R10072" s="3"/>
      <c r="S10072" s="3"/>
      <c r="T10072" s="3"/>
    </row>
    <row r="10073" spans="1:20" x14ac:dyDescent="0.25">
      <c r="A10073"/>
      <c r="C10073"/>
      <c r="D10073" s="12"/>
      <c r="E10073" s="6"/>
      <c r="F10073" s="6"/>
      <c r="G10073" s="15"/>
      <c r="H10073" s="17"/>
      <c r="M10073" s="3"/>
      <c r="N10073" s="3"/>
      <c r="O10073" s="3"/>
      <c r="P10073" s="3"/>
      <c r="Q10073" s="18"/>
      <c r="R10073" s="3"/>
      <c r="S10073" s="3"/>
      <c r="T10073" s="3"/>
    </row>
    <row r="10074" spans="1:20" x14ac:dyDescent="0.25">
      <c r="A10074"/>
      <c r="C10074"/>
      <c r="D10074" s="12"/>
      <c r="E10074" s="6"/>
      <c r="F10074" s="6"/>
      <c r="G10074" s="15"/>
      <c r="H10074" s="17"/>
      <c r="M10074" s="3"/>
      <c r="N10074" s="3"/>
      <c r="O10074" s="3"/>
      <c r="P10074" s="3"/>
      <c r="Q10074" s="18"/>
      <c r="R10074" s="3"/>
      <c r="S10074" s="3"/>
      <c r="T10074" s="3"/>
    </row>
    <row r="10075" spans="1:20" x14ac:dyDescent="0.25">
      <c r="A10075"/>
      <c r="C10075"/>
      <c r="D10075" s="12"/>
      <c r="E10075" s="6"/>
      <c r="F10075" s="6"/>
      <c r="G10075" s="15"/>
      <c r="H10075" s="17"/>
      <c r="M10075" s="3"/>
      <c r="N10075" s="3"/>
      <c r="O10075" s="3"/>
      <c r="P10075" s="3"/>
      <c r="Q10075" s="18"/>
      <c r="R10075" s="3"/>
      <c r="S10075" s="3"/>
      <c r="T10075" s="3"/>
    </row>
    <row r="10076" spans="1:20" x14ac:dyDescent="0.25">
      <c r="A10076"/>
      <c r="C10076"/>
      <c r="D10076" s="12"/>
      <c r="E10076" s="6"/>
      <c r="F10076" s="6"/>
      <c r="G10076" s="15"/>
      <c r="H10076" s="17"/>
      <c r="M10076" s="3"/>
      <c r="N10076" s="3"/>
      <c r="O10076" s="3"/>
      <c r="P10076" s="3"/>
      <c r="Q10076" s="18"/>
      <c r="R10076" s="3"/>
      <c r="S10076" s="3"/>
      <c r="T10076" s="3"/>
    </row>
    <row r="10077" spans="1:20" x14ac:dyDescent="0.25">
      <c r="A10077"/>
      <c r="C10077"/>
      <c r="D10077" s="12"/>
      <c r="E10077" s="6"/>
      <c r="F10077" s="6"/>
      <c r="G10077" s="15"/>
      <c r="H10077" s="17"/>
      <c r="M10077" s="3"/>
      <c r="N10077" s="3"/>
      <c r="O10077" s="3"/>
      <c r="P10077" s="3"/>
      <c r="Q10077" s="18"/>
      <c r="R10077" s="3"/>
      <c r="S10077" s="3"/>
      <c r="T10077" s="3"/>
    </row>
    <row r="10078" spans="1:20" x14ac:dyDescent="0.25">
      <c r="A10078"/>
      <c r="C10078"/>
      <c r="D10078" s="12"/>
      <c r="E10078" s="6"/>
      <c r="F10078" s="6"/>
      <c r="G10078" s="15"/>
      <c r="H10078" s="17"/>
      <c r="M10078" s="3"/>
      <c r="N10078" s="3"/>
      <c r="O10078" s="3"/>
      <c r="P10078" s="3"/>
      <c r="Q10078" s="18"/>
      <c r="R10078" s="3"/>
      <c r="S10078" s="3"/>
      <c r="T10078" s="3"/>
    </row>
    <row r="10079" spans="1:20" x14ac:dyDescent="0.25">
      <c r="A10079"/>
      <c r="C10079"/>
      <c r="D10079" s="12"/>
      <c r="E10079" s="6"/>
      <c r="F10079" s="6"/>
      <c r="G10079" s="15"/>
      <c r="H10079" s="17"/>
      <c r="M10079" s="3"/>
      <c r="N10079" s="3"/>
      <c r="O10079" s="3"/>
      <c r="P10079" s="3"/>
      <c r="Q10079" s="18"/>
      <c r="R10079" s="3"/>
      <c r="S10079" s="3"/>
      <c r="T10079" s="3"/>
    </row>
    <row r="10080" spans="1:20" x14ac:dyDescent="0.25">
      <c r="A10080"/>
      <c r="C10080"/>
      <c r="D10080" s="12"/>
      <c r="E10080" s="6"/>
      <c r="F10080" s="6"/>
      <c r="G10080" s="15"/>
      <c r="H10080" s="17"/>
      <c r="M10080" s="3"/>
      <c r="N10080" s="3"/>
      <c r="O10080" s="3"/>
      <c r="P10080" s="3"/>
      <c r="Q10080" s="18"/>
      <c r="R10080" s="3"/>
      <c r="S10080" s="3"/>
      <c r="T10080" s="3"/>
    </row>
    <row r="10081" spans="1:20" x14ac:dyDescent="0.25">
      <c r="A10081"/>
      <c r="C10081"/>
      <c r="D10081" s="12"/>
      <c r="E10081" s="6"/>
      <c r="F10081" s="6"/>
      <c r="G10081" s="15"/>
      <c r="H10081" s="17"/>
      <c r="M10081" s="3"/>
      <c r="N10081" s="3"/>
      <c r="O10081" s="3"/>
      <c r="P10081" s="3"/>
      <c r="Q10081" s="18"/>
      <c r="R10081" s="3"/>
      <c r="S10081" s="3"/>
      <c r="T10081" s="3"/>
    </row>
    <row r="10082" spans="1:20" x14ac:dyDescent="0.25">
      <c r="A10082"/>
      <c r="C10082"/>
      <c r="D10082" s="12"/>
      <c r="E10082" s="6"/>
      <c r="F10082" s="6"/>
      <c r="G10082" s="15"/>
      <c r="H10082" s="17"/>
      <c r="M10082" s="3"/>
      <c r="N10082" s="3"/>
      <c r="O10082" s="3"/>
      <c r="P10082" s="3"/>
      <c r="Q10082" s="18"/>
      <c r="R10082" s="3"/>
      <c r="S10082" s="3"/>
      <c r="T10082" s="3"/>
    </row>
    <row r="10083" spans="1:20" x14ac:dyDescent="0.25">
      <c r="A10083"/>
      <c r="C10083"/>
      <c r="D10083" s="12"/>
      <c r="E10083" s="6"/>
      <c r="F10083" s="6"/>
      <c r="G10083" s="15"/>
      <c r="H10083" s="17"/>
      <c r="M10083" s="3"/>
      <c r="N10083" s="3"/>
      <c r="O10083" s="3"/>
      <c r="P10083" s="3"/>
      <c r="Q10083" s="18"/>
      <c r="R10083" s="3"/>
      <c r="S10083" s="3"/>
      <c r="T10083" s="3"/>
    </row>
    <row r="10084" spans="1:20" x14ac:dyDescent="0.25">
      <c r="A10084"/>
      <c r="C10084"/>
      <c r="D10084" s="12"/>
      <c r="E10084" s="6"/>
      <c r="F10084" s="6"/>
      <c r="G10084" s="15"/>
      <c r="H10084" s="17"/>
      <c r="M10084" s="3"/>
      <c r="N10084" s="3"/>
      <c r="O10084" s="3"/>
      <c r="P10084" s="3"/>
      <c r="Q10084" s="18"/>
      <c r="R10084" s="3"/>
      <c r="S10084" s="3"/>
      <c r="T10084" s="3"/>
    </row>
    <row r="10085" spans="1:20" x14ac:dyDescent="0.25">
      <c r="A10085"/>
      <c r="C10085"/>
      <c r="D10085" s="12"/>
      <c r="E10085" s="6"/>
      <c r="F10085" s="6"/>
      <c r="G10085" s="15"/>
      <c r="H10085" s="17"/>
      <c r="M10085" s="3"/>
      <c r="N10085" s="3"/>
      <c r="O10085" s="3"/>
      <c r="P10085" s="3"/>
      <c r="Q10085" s="18"/>
      <c r="R10085" s="3"/>
      <c r="S10085" s="3"/>
      <c r="T10085" s="3"/>
    </row>
    <row r="10086" spans="1:20" x14ac:dyDescent="0.25">
      <c r="A10086"/>
      <c r="C10086"/>
      <c r="D10086" s="12"/>
      <c r="E10086" s="6"/>
      <c r="F10086" s="6"/>
      <c r="G10086" s="15"/>
      <c r="H10086" s="17"/>
      <c r="M10086" s="3"/>
      <c r="N10086" s="3"/>
      <c r="O10086" s="3"/>
      <c r="P10086" s="3"/>
      <c r="Q10086" s="18"/>
      <c r="R10086" s="3"/>
      <c r="S10086" s="3"/>
      <c r="T10086" s="3"/>
    </row>
    <row r="10087" spans="1:20" x14ac:dyDescent="0.25">
      <c r="A10087"/>
      <c r="C10087"/>
      <c r="D10087" s="12"/>
      <c r="E10087" s="6"/>
      <c r="F10087" s="6"/>
      <c r="G10087" s="15"/>
      <c r="H10087" s="17"/>
      <c r="M10087" s="3"/>
      <c r="N10087" s="3"/>
      <c r="O10087" s="3"/>
      <c r="P10087" s="3"/>
      <c r="Q10087" s="18"/>
      <c r="R10087" s="3"/>
      <c r="S10087" s="3"/>
      <c r="T10087" s="3"/>
    </row>
    <row r="10088" spans="1:20" x14ac:dyDescent="0.25">
      <c r="A10088"/>
      <c r="C10088"/>
      <c r="D10088" s="12"/>
      <c r="E10088" s="6"/>
      <c r="F10088" s="6"/>
      <c r="G10088" s="15"/>
      <c r="H10088" s="17"/>
      <c r="M10088" s="3"/>
      <c r="N10088" s="3"/>
      <c r="O10088" s="3"/>
      <c r="P10088" s="3"/>
      <c r="Q10088" s="18"/>
      <c r="R10088" s="3"/>
      <c r="S10088" s="3"/>
      <c r="T10088" s="3"/>
    </row>
    <row r="10089" spans="1:20" x14ac:dyDescent="0.25">
      <c r="A10089"/>
      <c r="C10089"/>
      <c r="D10089" s="12"/>
      <c r="E10089" s="6"/>
      <c r="F10089" s="6"/>
      <c r="G10089" s="15"/>
      <c r="H10089" s="17"/>
      <c r="M10089" s="3"/>
      <c r="N10089" s="3"/>
      <c r="O10089" s="3"/>
      <c r="P10089" s="3"/>
      <c r="Q10089" s="18"/>
      <c r="R10089" s="3"/>
      <c r="S10089" s="3"/>
      <c r="T10089" s="3"/>
    </row>
    <row r="10090" spans="1:20" x14ac:dyDescent="0.25">
      <c r="A10090"/>
      <c r="C10090"/>
      <c r="D10090" s="12"/>
      <c r="E10090" s="6"/>
      <c r="F10090" s="6"/>
      <c r="G10090" s="15"/>
      <c r="H10090" s="17"/>
      <c r="M10090" s="3"/>
      <c r="N10090" s="3"/>
      <c r="O10090" s="3"/>
      <c r="P10090" s="3"/>
      <c r="Q10090" s="18"/>
      <c r="R10090" s="3"/>
      <c r="S10090" s="3"/>
      <c r="T10090" s="3"/>
    </row>
    <row r="10091" spans="1:20" x14ac:dyDescent="0.25">
      <c r="A10091"/>
      <c r="C10091"/>
      <c r="D10091" s="12"/>
      <c r="E10091" s="6"/>
      <c r="F10091" s="6"/>
      <c r="G10091" s="15"/>
      <c r="H10091" s="17"/>
      <c r="M10091" s="3"/>
      <c r="N10091" s="3"/>
      <c r="O10091" s="3"/>
      <c r="P10091" s="3"/>
      <c r="Q10091" s="18"/>
      <c r="R10091" s="3"/>
      <c r="S10091" s="3"/>
      <c r="T10091" s="3"/>
    </row>
    <row r="10092" spans="1:20" x14ac:dyDescent="0.25">
      <c r="A10092"/>
      <c r="C10092"/>
      <c r="D10092" s="12"/>
      <c r="E10092" s="6"/>
      <c r="F10092" s="6"/>
      <c r="G10092" s="15"/>
      <c r="H10092" s="17"/>
      <c r="M10092" s="3"/>
      <c r="N10092" s="3"/>
      <c r="O10092" s="3"/>
      <c r="P10092" s="3"/>
      <c r="Q10092" s="18"/>
      <c r="R10092" s="3"/>
      <c r="S10092" s="3"/>
      <c r="T10092" s="3"/>
    </row>
    <row r="10093" spans="1:20" x14ac:dyDescent="0.25">
      <c r="A10093"/>
      <c r="C10093"/>
      <c r="D10093" s="12"/>
      <c r="E10093" s="6"/>
      <c r="F10093" s="6"/>
      <c r="G10093" s="15"/>
      <c r="H10093" s="17"/>
      <c r="M10093" s="3"/>
      <c r="N10093" s="3"/>
      <c r="O10093" s="3"/>
      <c r="P10093" s="3"/>
      <c r="Q10093" s="18"/>
      <c r="R10093" s="3"/>
      <c r="S10093" s="3"/>
      <c r="T10093" s="3"/>
    </row>
    <row r="10094" spans="1:20" x14ac:dyDescent="0.25">
      <c r="A10094"/>
      <c r="C10094"/>
      <c r="D10094" s="12"/>
      <c r="E10094" s="6"/>
      <c r="F10094" s="6"/>
      <c r="G10094" s="15"/>
      <c r="H10094" s="17"/>
      <c r="M10094" s="3"/>
      <c r="N10094" s="3"/>
      <c r="O10094" s="3"/>
      <c r="P10094" s="3"/>
      <c r="Q10094" s="18"/>
      <c r="R10094" s="3"/>
      <c r="S10094" s="3"/>
      <c r="T10094" s="3"/>
    </row>
    <row r="10095" spans="1:20" x14ac:dyDescent="0.25">
      <c r="A10095"/>
      <c r="C10095"/>
      <c r="D10095" s="12"/>
      <c r="E10095" s="6"/>
      <c r="F10095" s="6"/>
      <c r="G10095" s="15"/>
      <c r="H10095" s="17"/>
      <c r="M10095" s="3"/>
      <c r="N10095" s="3"/>
      <c r="O10095" s="3"/>
      <c r="P10095" s="3"/>
      <c r="Q10095" s="18"/>
      <c r="R10095" s="3"/>
      <c r="S10095" s="3"/>
      <c r="T10095" s="3"/>
    </row>
    <row r="10096" spans="1:20" x14ac:dyDescent="0.25">
      <c r="A10096"/>
      <c r="C10096"/>
      <c r="D10096" s="12"/>
      <c r="E10096" s="6"/>
      <c r="F10096" s="6"/>
      <c r="G10096" s="15"/>
      <c r="H10096" s="17"/>
      <c r="M10096" s="3"/>
      <c r="N10096" s="3"/>
      <c r="O10096" s="3"/>
      <c r="P10096" s="3"/>
      <c r="Q10096" s="18"/>
      <c r="R10096" s="3"/>
      <c r="S10096" s="3"/>
      <c r="T10096" s="3"/>
    </row>
    <row r="10097" spans="1:20" x14ac:dyDescent="0.25">
      <c r="A10097"/>
      <c r="C10097"/>
      <c r="D10097" s="12"/>
      <c r="E10097" s="6"/>
      <c r="F10097" s="6"/>
      <c r="G10097" s="15"/>
      <c r="H10097" s="17"/>
      <c r="M10097" s="3"/>
      <c r="N10097" s="3"/>
      <c r="O10097" s="3"/>
      <c r="P10097" s="3"/>
      <c r="Q10097" s="18"/>
      <c r="R10097" s="3"/>
      <c r="S10097" s="3"/>
      <c r="T10097" s="3"/>
    </row>
    <row r="10098" spans="1:20" x14ac:dyDescent="0.25">
      <c r="A10098"/>
      <c r="C10098"/>
      <c r="D10098" s="12"/>
      <c r="E10098" s="6"/>
      <c r="F10098" s="6"/>
      <c r="G10098" s="15"/>
      <c r="H10098" s="17"/>
      <c r="M10098" s="3"/>
      <c r="N10098" s="3"/>
      <c r="O10098" s="3"/>
      <c r="P10098" s="3"/>
      <c r="Q10098" s="18"/>
      <c r="R10098" s="3"/>
      <c r="S10098" s="3"/>
      <c r="T10098" s="3"/>
    </row>
    <row r="10099" spans="1:20" x14ac:dyDescent="0.25">
      <c r="A10099"/>
      <c r="C10099"/>
      <c r="D10099" s="12"/>
      <c r="E10099" s="6"/>
      <c r="F10099" s="6"/>
      <c r="G10099" s="15"/>
      <c r="H10099" s="17"/>
      <c r="M10099" s="3"/>
      <c r="N10099" s="3"/>
      <c r="O10099" s="3"/>
      <c r="P10099" s="3"/>
      <c r="Q10099" s="18"/>
      <c r="R10099" s="3"/>
      <c r="S10099" s="3"/>
      <c r="T10099" s="3"/>
    </row>
    <row r="10100" spans="1:20" x14ac:dyDescent="0.25">
      <c r="A10100"/>
      <c r="C10100"/>
      <c r="D10100" s="12"/>
      <c r="E10100" s="6"/>
      <c r="F10100" s="6"/>
      <c r="G10100" s="15"/>
      <c r="H10100" s="17"/>
      <c r="M10100" s="3"/>
      <c r="N10100" s="3"/>
      <c r="O10100" s="3"/>
      <c r="P10100" s="3"/>
      <c r="Q10100" s="18"/>
      <c r="R10100" s="3"/>
      <c r="S10100" s="3"/>
      <c r="T10100" s="3"/>
    </row>
    <row r="10101" spans="1:20" x14ac:dyDescent="0.25">
      <c r="A10101"/>
      <c r="C10101"/>
      <c r="D10101" s="12"/>
      <c r="E10101" s="6"/>
      <c r="F10101" s="6"/>
      <c r="G10101" s="15"/>
      <c r="H10101" s="17"/>
      <c r="M10101" s="3"/>
      <c r="N10101" s="3"/>
      <c r="O10101" s="3"/>
      <c r="P10101" s="3"/>
      <c r="Q10101" s="18"/>
      <c r="R10101" s="3"/>
      <c r="S10101" s="3"/>
      <c r="T10101" s="3"/>
    </row>
    <row r="10102" spans="1:20" x14ac:dyDescent="0.25">
      <c r="A10102"/>
      <c r="C10102"/>
      <c r="D10102" s="12"/>
      <c r="E10102" s="6"/>
      <c r="F10102" s="6"/>
      <c r="G10102" s="15"/>
      <c r="H10102" s="17"/>
      <c r="M10102" s="3"/>
      <c r="N10102" s="3"/>
      <c r="O10102" s="3"/>
      <c r="P10102" s="3"/>
      <c r="Q10102" s="18"/>
      <c r="R10102" s="3"/>
      <c r="S10102" s="3"/>
      <c r="T10102" s="3"/>
    </row>
    <row r="10103" spans="1:20" x14ac:dyDescent="0.25">
      <c r="A10103"/>
      <c r="C10103"/>
      <c r="D10103" s="12"/>
      <c r="E10103" s="6"/>
      <c r="F10103" s="6"/>
      <c r="G10103" s="15"/>
      <c r="H10103" s="17"/>
      <c r="M10103" s="3"/>
      <c r="N10103" s="3"/>
      <c r="O10103" s="3"/>
      <c r="P10103" s="3"/>
      <c r="Q10103" s="18"/>
      <c r="R10103" s="3"/>
      <c r="S10103" s="3"/>
      <c r="T10103" s="3"/>
    </row>
    <row r="10104" spans="1:20" x14ac:dyDescent="0.25">
      <c r="A10104"/>
      <c r="C10104"/>
      <c r="D10104" s="12"/>
      <c r="E10104" s="6"/>
      <c r="F10104" s="6"/>
      <c r="G10104" s="15"/>
      <c r="H10104" s="17"/>
      <c r="M10104" s="3"/>
      <c r="N10104" s="3"/>
      <c r="O10104" s="3"/>
      <c r="P10104" s="3"/>
      <c r="Q10104" s="18"/>
      <c r="R10104" s="3"/>
      <c r="S10104" s="3"/>
      <c r="T10104" s="3"/>
    </row>
    <row r="10105" spans="1:20" x14ac:dyDescent="0.25">
      <c r="A10105"/>
      <c r="C10105"/>
      <c r="D10105" s="12"/>
      <c r="E10105" s="6"/>
      <c r="F10105" s="6"/>
      <c r="G10105" s="15"/>
      <c r="H10105" s="17"/>
      <c r="M10105" s="3"/>
      <c r="N10105" s="3"/>
      <c r="O10105" s="3"/>
      <c r="P10105" s="3"/>
      <c r="Q10105" s="18"/>
      <c r="R10105" s="3"/>
      <c r="S10105" s="3"/>
      <c r="T10105" s="3"/>
    </row>
    <row r="10106" spans="1:20" x14ac:dyDescent="0.25">
      <c r="A10106"/>
      <c r="C10106"/>
      <c r="D10106" s="12"/>
      <c r="E10106" s="6"/>
      <c r="F10106" s="6"/>
      <c r="G10106" s="15"/>
      <c r="H10106" s="17"/>
      <c r="M10106" s="3"/>
      <c r="N10106" s="3"/>
      <c r="O10106" s="3"/>
      <c r="P10106" s="3"/>
      <c r="Q10106" s="18"/>
      <c r="R10106" s="3"/>
      <c r="S10106" s="3"/>
      <c r="T10106" s="3"/>
    </row>
    <row r="10107" spans="1:20" x14ac:dyDescent="0.25">
      <c r="A10107"/>
      <c r="C10107"/>
      <c r="D10107" s="12"/>
      <c r="E10107" s="6"/>
      <c r="F10107" s="6"/>
      <c r="G10107" s="15"/>
      <c r="H10107" s="17"/>
      <c r="M10107" s="3"/>
      <c r="N10107" s="3"/>
      <c r="O10107" s="3"/>
      <c r="P10107" s="3"/>
      <c r="Q10107" s="18"/>
      <c r="R10107" s="3"/>
      <c r="S10107" s="3"/>
      <c r="T10107" s="3"/>
    </row>
    <row r="10108" spans="1:20" x14ac:dyDescent="0.25">
      <c r="A10108"/>
      <c r="C10108"/>
      <c r="D10108" s="12"/>
      <c r="E10108" s="6"/>
      <c r="F10108" s="6"/>
      <c r="G10108" s="15"/>
      <c r="H10108" s="17"/>
      <c r="M10108" s="3"/>
      <c r="N10108" s="3"/>
      <c r="O10108" s="3"/>
      <c r="P10108" s="3"/>
      <c r="Q10108" s="18"/>
      <c r="R10108" s="3"/>
      <c r="S10108" s="3"/>
      <c r="T10108" s="3"/>
    </row>
    <row r="10109" spans="1:20" x14ac:dyDescent="0.25">
      <c r="A10109"/>
      <c r="C10109"/>
      <c r="D10109" s="12"/>
      <c r="E10109" s="6"/>
      <c r="F10109" s="6"/>
      <c r="G10109" s="15"/>
      <c r="H10109" s="17"/>
      <c r="M10109" s="3"/>
      <c r="N10109" s="3"/>
      <c r="O10109" s="3"/>
      <c r="P10109" s="3"/>
      <c r="Q10109" s="18"/>
      <c r="R10109" s="3"/>
      <c r="S10109" s="3"/>
      <c r="T10109" s="3"/>
    </row>
    <row r="10110" spans="1:20" x14ac:dyDescent="0.25">
      <c r="A10110"/>
      <c r="C10110"/>
      <c r="D10110" s="12"/>
      <c r="E10110" s="6"/>
      <c r="F10110" s="6"/>
      <c r="G10110" s="15"/>
      <c r="H10110" s="17"/>
      <c r="M10110" s="3"/>
      <c r="N10110" s="3"/>
      <c r="O10110" s="3"/>
      <c r="P10110" s="3"/>
      <c r="Q10110" s="18"/>
      <c r="R10110" s="3"/>
      <c r="S10110" s="3"/>
      <c r="T10110" s="3"/>
    </row>
    <row r="10111" spans="1:20" x14ac:dyDescent="0.25">
      <c r="A10111"/>
      <c r="C10111"/>
      <c r="D10111" s="12"/>
      <c r="E10111" s="6"/>
      <c r="F10111" s="6"/>
      <c r="G10111" s="15"/>
      <c r="H10111" s="17"/>
      <c r="M10111" s="3"/>
      <c r="N10111" s="3"/>
      <c r="O10111" s="3"/>
      <c r="P10111" s="3"/>
      <c r="Q10111" s="18"/>
      <c r="R10111" s="3"/>
      <c r="S10111" s="3"/>
      <c r="T10111" s="3"/>
    </row>
    <row r="10112" spans="1:20" x14ac:dyDescent="0.25">
      <c r="A10112"/>
      <c r="C10112"/>
      <c r="D10112" s="12"/>
      <c r="E10112" s="6"/>
      <c r="F10112" s="6"/>
      <c r="G10112" s="15"/>
      <c r="H10112" s="17"/>
      <c r="M10112" s="3"/>
      <c r="N10112" s="3"/>
      <c r="O10112" s="3"/>
      <c r="P10112" s="3"/>
      <c r="Q10112" s="18"/>
      <c r="R10112" s="3"/>
      <c r="S10112" s="3"/>
      <c r="T10112" s="3"/>
    </row>
    <row r="10113" spans="1:20" x14ac:dyDescent="0.25">
      <c r="A10113"/>
      <c r="C10113"/>
      <c r="D10113" s="12"/>
      <c r="E10113" s="6"/>
      <c r="F10113" s="6"/>
      <c r="G10113" s="15"/>
      <c r="H10113" s="17"/>
      <c r="M10113" s="3"/>
      <c r="N10113" s="3"/>
      <c r="O10113" s="3"/>
      <c r="P10113" s="3"/>
      <c r="Q10113" s="18"/>
      <c r="R10113" s="3"/>
      <c r="S10113" s="3"/>
      <c r="T10113" s="3"/>
    </row>
    <row r="10114" spans="1:20" x14ac:dyDescent="0.25">
      <c r="A10114"/>
      <c r="C10114"/>
      <c r="D10114" s="12"/>
      <c r="E10114" s="6"/>
      <c r="F10114" s="6"/>
      <c r="G10114" s="15"/>
      <c r="H10114" s="17"/>
      <c r="M10114" s="3"/>
      <c r="N10114" s="3"/>
      <c r="O10114" s="3"/>
      <c r="P10114" s="3"/>
      <c r="Q10114" s="18"/>
      <c r="R10114" s="3"/>
      <c r="S10114" s="3"/>
      <c r="T10114" s="3"/>
    </row>
    <row r="10115" spans="1:20" x14ac:dyDescent="0.25">
      <c r="A10115"/>
      <c r="C10115"/>
      <c r="D10115" s="12"/>
      <c r="E10115" s="6"/>
      <c r="F10115" s="6"/>
      <c r="G10115" s="15"/>
      <c r="H10115" s="17"/>
      <c r="M10115" s="3"/>
      <c r="N10115" s="3"/>
      <c r="O10115" s="3"/>
      <c r="P10115" s="3"/>
      <c r="Q10115" s="18"/>
      <c r="R10115" s="3"/>
      <c r="S10115" s="3"/>
      <c r="T10115" s="3"/>
    </row>
    <row r="10116" spans="1:20" x14ac:dyDescent="0.25">
      <c r="A10116"/>
      <c r="C10116"/>
      <c r="D10116" s="12"/>
      <c r="E10116" s="6"/>
      <c r="F10116" s="6"/>
      <c r="G10116" s="15"/>
      <c r="H10116" s="17"/>
      <c r="M10116" s="3"/>
      <c r="N10116" s="3"/>
      <c r="O10116" s="3"/>
      <c r="P10116" s="3"/>
      <c r="Q10116" s="18"/>
      <c r="R10116" s="3"/>
      <c r="S10116" s="3"/>
      <c r="T10116" s="3"/>
    </row>
    <row r="10117" spans="1:20" x14ac:dyDescent="0.25">
      <c r="A10117"/>
      <c r="C10117"/>
      <c r="D10117" s="12"/>
      <c r="E10117" s="6"/>
      <c r="F10117" s="6"/>
      <c r="G10117" s="15"/>
      <c r="H10117" s="17"/>
      <c r="M10117" s="3"/>
      <c r="N10117" s="3"/>
      <c r="O10117" s="3"/>
      <c r="P10117" s="3"/>
      <c r="Q10117" s="18"/>
      <c r="R10117" s="3"/>
      <c r="S10117" s="3"/>
      <c r="T10117" s="3"/>
    </row>
    <row r="10118" spans="1:20" x14ac:dyDescent="0.25">
      <c r="A10118"/>
      <c r="C10118"/>
      <c r="D10118" s="12"/>
      <c r="E10118" s="6"/>
      <c r="F10118" s="6"/>
      <c r="G10118" s="15"/>
      <c r="H10118" s="17"/>
      <c r="M10118" s="3"/>
      <c r="N10118" s="3"/>
      <c r="O10118" s="3"/>
      <c r="P10118" s="3"/>
      <c r="Q10118" s="18"/>
      <c r="R10118" s="3"/>
      <c r="S10118" s="3"/>
      <c r="T10118" s="3"/>
    </row>
    <row r="10119" spans="1:20" x14ac:dyDescent="0.25">
      <c r="A10119"/>
      <c r="C10119"/>
      <c r="D10119" s="12"/>
      <c r="E10119" s="6"/>
      <c r="F10119" s="6"/>
      <c r="G10119" s="15"/>
      <c r="H10119" s="17"/>
      <c r="M10119" s="3"/>
      <c r="N10119" s="3"/>
      <c r="O10119" s="3"/>
      <c r="P10119" s="3"/>
      <c r="Q10119" s="18"/>
      <c r="R10119" s="3"/>
      <c r="S10119" s="3"/>
      <c r="T10119" s="3"/>
    </row>
    <row r="10120" spans="1:20" x14ac:dyDescent="0.25">
      <c r="A10120"/>
      <c r="C10120"/>
      <c r="D10120" s="12"/>
      <c r="E10120" s="6"/>
      <c r="F10120" s="6"/>
      <c r="G10120" s="15"/>
      <c r="H10120" s="17"/>
      <c r="M10120" s="3"/>
      <c r="N10120" s="3"/>
      <c r="O10120" s="3"/>
      <c r="P10120" s="3"/>
      <c r="Q10120" s="18"/>
      <c r="R10120" s="3"/>
      <c r="S10120" s="3"/>
      <c r="T10120" s="3"/>
    </row>
    <row r="10121" spans="1:20" x14ac:dyDescent="0.25">
      <c r="A10121"/>
      <c r="C10121"/>
      <c r="D10121" s="12"/>
      <c r="E10121" s="6"/>
      <c r="F10121" s="6"/>
      <c r="G10121" s="15"/>
      <c r="H10121" s="17"/>
      <c r="M10121" s="3"/>
      <c r="N10121" s="3"/>
      <c r="O10121" s="3"/>
      <c r="P10121" s="3"/>
      <c r="Q10121" s="18"/>
      <c r="R10121" s="3"/>
      <c r="S10121" s="3"/>
      <c r="T10121" s="3"/>
    </row>
    <row r="10122" spans="1:20" x14ac:dyDescent="0.25">
      <c r="A10122"/>
      <c r="C10122"/>
      <c r="D10122" s="12"/>
      <c r="E10122" s="6"/>
      <c r="F10122" s="6"/>
      <c r="G10122" s="15"/>
      <c r="H10122" s="17"/>
      <c r="M10122" s="3"/>
      <c r="N10122" s="3"/>
      <c r="O10122" s="3"/>
      <c r="P10122" s="3"/>
      <c r="Q10122" s="18"/>
      <c r="R10122" s="3"/>
      <c r="S10122" s="3"/>
      <c r="T10122" s="3"/>
    </row>
    <row r="10123" spans="1:20" x14ac:dyDescent="0.25">
      <c r="A10123"/>
      <c r="C10123"/>
      <c r="D10123" s="12"/>
      <c r="E10123" s="6"/>
      <c r="F10123" s="6"/>
      <c r="G10123" s="15"/>
      <c r="H10123" s="17"/>
      <c r="M10123" s="3"/>
      <c r="N10123" s="3"/>
      <c r="O10123" s="3"/>
      <c r="P10123" s="3"/>
      <c r="Q10123" s="18"/>
      <c r="R10123" s="3"/>
      <c r="S10123" s="3"/>
      <c r="T10123" s="3"/>
    </row>
    <row r="10124" spans="1:20" x14ac:dyDescent="0.25">
      <c r="A10124"/>
      <c r="C10124"/>
      <c r="D10124" s="12"/>
      <c r="E10124" s="6"/>
      <c r="F10124" s="6"/>
      <c r="G10124" s="15"/>
      <c r="H10124" s="17"/>
      <c r="M10124" s="3"/>
      <c r="N10124" s="3"/>
      <c r="O10124" s="3"/>
      <c r="P10124" s="3"/>
      <c r="Q10124" s="18"/>
      <c r="R10124" s="3"/>
      <c r="S10124" s="3"/>
      <c r="T10124" s="3"/>
    </row>
    <row r="10125" spans="1:20" x14ac:dyDescent="0.25">
      <c r="A10125"/>
      <c r="C10125"/>
      <c r="D10125" s="12"/>
      <c r="E10125" s="6"/>
      <c r="F10125" s="6"/>
      <c r="G10125" s="15"/>
      <c r="H10125" s="17"/>
      <c r="M10125" s="3"/>
      <c r="N10125" s="3"/>
      <c r="O10125" s="3"/>
      <c r="P10125" s="3"/>
      <c r="Q10125" s="18"/>
      <c r="R10125" s="3"/>
      <c r="S10125" s="3"/>
      <c r="T10125" s="3"/>
    </row>
    <row r="10126" spans="1:20" x14ac:dyDescent="0.25">
      <c r="A10126"/>
      <c r="C10126"/>
      <c r="D10126" s="12"/>
      <c r="E10126" s="6"/>
      <c r="F10126" s="6"/>
      <c r="G10126" s="15"/>
      <c r="H10126" s="17"/>
      <c r="M10126" s="3"/>
      <c r="N10126" s="3"/>
      <c r="O10126" s="3"/>
      <c r="P10126" s="3"/>
      <c r="Q10126" s="18"/>
      <c r="R10126" s="3"/>
      <c r="S10126" s="3"/>
      <c r="T10126" s="3"/>
    </row>
    <row r="10127" spans="1:20" x14ac:dyDescent="0.25">
      <c r="A10127"/>
      <c r="C10127"/>
      <c r="D10127" s="12"/>
      <c r="E10127" s="6"/>
      <c r="F10127" s="6"/>
      <c r="G10127" s="15"/>
      <c r="H10127" s="17"/>
      <c r="M10127" s="3"/>
      <c r="N10127" s="3"/>
      <c r="O10127" s="3"/>
      <c r="P10127" s="3"/>
      <c r="Q10127" s="18"/>
      <c r="R10127" s="3"/>
      <c r="S10127" s="3"/>
      <c r="T10127" s="3"/>
    </row>
    <row r="10128" spans="1:20" x14ac:dyDescent="0.25">
      <c r="A10128"/>
      <c r="C10128"/>
      <c r="D10128" s="12"/>
      <c r="E10128" s="6"/>
      <c r="F10128" s="6"/>
      <c r="G10128" s="15"/>
      <c r="H10128" s="17"/>
      <c r="M10128" s="3"/>
      <c r="N10128" s="3"/>
      <c r="O10128" s="3"/>
      <c r="P10128" s="3"/>
      <c r="Q10128" s="18"/>
      <c r="R10128" s="3"/>
      <c r="S10128" s="3"/>
      <c r="T10128" s="3"/>
    </row>
    <row r="10129" spans="1:20" x14ac:dyDescent="0.25">
      <c r="A10129"/>
      <c r="C10129"/>
      <c r="D10129" s="12"/>
      <c r="E10129" s="6"/>
      <c r="F10129" s="6"/>
      <c r="G10129" s="15"/>
      <c r="H10129" s="17"/>
      <c r="M10129" s="3"/>
      <c r="N10129" s="3"/>
      <c r="O10129" s="3"/>
      <c r="P10129" s="3"/>
      <c r="Q10129" s="18"/>
      <c r="R10129" s="3"/>
      <c r="S10129" s="3"/>
      <c r="T10129" s="3"/>
    </row>
    <row r="10130" spans="1:20" x14ac:dyDescent="0.25">
      <c r="A10130"/>
      <c r="C10130"/>
      <c r="D10130" s="12"/>
      <c r="E10130" s="6"/>
      <c r="F10130" s="6"/>
      <c r="G10130" s="15"/>
      <c r="H10130" s="17"/>
      <c r="M10130" s="3"/>
      <c r="N10130" s="3"/>
      <c r="O10130" s="3"/>
      <c r="P10130" s="3"/>
      <c r="Q10130" s="18"/>
      <c r="R10130" s="3"/>
      <c r="S10130" s="3"/>
      <c r="T10130" s="3"/>
    </row>
    <row r="10131" spans="1:20" x14ac:dyDescent="0.25">
      <c r="A10131"/>
      <c r="C10131"/>
      <c r="D10131" s="12"/>
      <c r="E10131" s="6"/>
      <c r="F10131" s="6"/>
      <c r="G10131" s="15"/>
      <c r="H10131" s="17"/>
      <c r="M10131" s="3"/>
      <c r="N10131" s="3"/>
      <c r="O10131" s="3"/>
      <c r="P10131" s="3"/>
      <c r="Q10131" s="18"/>
      <c r="R10131" s="3"/>
      <c r="S10131" s="3"/>
      <c r="T10131" s="3"/>
    </row>
    <row r="10132" spans="1:20" x14ac:dyDescent="0.25">
      <c r="A10132"/>
      <c r="C10132"/>
      <c r="D10132" s="12"/>
      <c r="E10132" s="6"/>
      <c r="F10132" s="6"/>
      <c r="G10132" s="15"/>
      <c r="H10132" s="17"/>
      <c r="M10132" s="3"/>
      <c r="N10132" s="3"/>
      <c r="O10132" s="3"/>
      <c r="P10132" s="3"/>
      <c r="Q10132" s="18"/>
      <c r="R10132" s="3"/>
      <c r="S10132" s="3"/>
      <c r="T10132" s="3"/>
    </row>
    <row r="10133" spans="1:20" x14ac:dyDescent="0.25">
      <c r="A10133"/>
      <c r="C10133"/>
      <c r="D10133" s="12"/>
      <c r="E10133" s="6"/>
      <c r="F10133" s="6"/>
      <c r="G10133" s="15"/>
      <c r="H10133" s="17"/>
      <c r="M10133" s="3"/>
      <c r="N10133" s="3"/>
      <c r="O10133" s="3"/>
      <c r="P10133" s="3"/>
      <c r="Q10133" s="18"/>
      <c r="R10133" s="3"/>
      <c r="S10133" s="3"/>
      <c r="T10133" s="3"/>
    </row>
    <row r="10134" spans="1:20" x14ac:dyDescent="0.25">
      <c r="A10134"/>
      <c r="C10134"/>
      <c r="D10134" s="12"/>
      <c r="E10134" s="6"/>
      <c r="F10134" s="6"/>
      <c r="G10134" s="15"/>
      <c r="H10134" s="17"/>
      <c r="M10134" s="3"/>
      <c r="N10134" s="3"/>
      <c r="O10134" s="3"/>
      <c r="P10134" s="3"/>
      <c r="Q10134" s="18"/>
      <c r="R10134" s="3"/>
      <c r="S10134" s="3"/>
      <c r="T10134" s="3"/>
    </row>
    <row r="10135" spans="1:20" x14ac:dyDescent="0.25">
      <c r="A10135"/>
      <c r="C10135"/>
      <c r="D10135" s="12"/>
      <c r="E10135" s="6"/>
      <c r="F10135" s="6"/>
      <c r="G10135" s="15"/>
      <c r="H10135" s="17"/>
      <c r="M10135" s="3"/>
      <c r="N10135" s="3"/>
      <c r="O10135" s="3"/>
      <c r="P10135" s="3"/>
      <c r="Q10135" s="18"/>
      <c r="R10135" s="3"/>
      <c r="S10135" s="3"/>
      <c r="T10135" s="3"/>
    </row>
    <row r="10136" spans="1:20" x14ac:dyDescent="0.25">
      <c r="A10136"/>
      <c r="C10136"/>
      <c r="D10136" s="12"/>
      <c r="E10136" s="6"/>
      <c r="F10136" s="6"/>
      <c r="G10136" s="15"/>
      <c r="H10136" s="17"/>
      <c r="M10136" s="3"/>
      <c r="N10136" s="3"/>
      <c r="O10136" s="3"/>
      <c r="P10136" s="3"/>
      <c r="Q10136" s="18"/>
      <c r="R10136" s="3"/>
      <c r="S10136" s="3"/>
      <c r="T10136" s="3"/>
    </row>
    <row r="10137" spans="1:20" x14ac:dyDescent="0.25">
      <c r="A10137"/>
      <c r="C10137"/>
      <c r="D10137" s="12"/>
      <c r="E10137" s="6"/>
      <c r="F10137" s="6"/>
      <c r="G10137" s="15"/>
      <c r="H10137" s="17"/>
      <c r="M10137" s="3"/>
      <c r="N10137" s="3"/>
      <c r="O10137" s="3"/>
      <c r="P10137" s="3"/>
      <c r="Q10137" s="18"/>
      <c r="R10137" s="3"/>
      <c r="S10137" s="3"/>
      <c r="T10137" s="3"/>
    </row>
    <row r="10138" spans="1:20" x14ac:dyDescent="0.25">
      <c r="A10138"/>
      <c r="C10138"/>
      <c r="D10138" s="12"/>
      <c r="E10138" s="6"/>
      <c r="F10138" s="6"/>
      <c r="G10138" s="15"/>
      <c r="H10138" s="17"/>
      <c r="M10138" s="3"/>
      <c r="N10138" s="3"/>
      <c r="O10138" s="3"/>
      <c r="P10138" s="3"/>
      <c r="Q10138" s="18"/>
      <c r="R10138" s="3"/>
      <c r="S10138" s="3"/>
      <c r="T10138" s="3"/>
    </row>
    <row r="10139" spans="1:20" x14ac:dyDescent="0.25">
      <c r="A10139"/>
      <c r="C10139"/>
      <c r="D10139" s="12"/>
      <c r="E10139" s="6"/>
      <c r="F10139" s="6"/>
      <c r="G10139" s="15"/>
      <c r="H10139" s="17"/>
      <c r="M10139" s="3"/>
      <c r="N10139" s="3"/>
      <c r="O10139" s="3"/>
      <c r="P10139" s="3"/>
      <c r="Q10139" s="18"/>
      <c r="R10139" s="3"/>
      <c r="S10139" s="3"/>
      <c r="T10139" s="3"/>
    </row>
    <row r="10140" spans="1:20" x14ac:dyDescent="0.25">
      <c r="A10140"/>
      <c r="C10140"/>
      <c r="D10140" s="12"/>
      <c r="E10140" s="6"/>
      <c r="F10140" s="6"/>
      <c r="G10140" s="15"/>
      <c r="H10140" s="17"/>
      <c r="M10140" s="3"/>
      <c r="N10140" s="3"/>
      <c r="O10140" s="3"/>
      <c r="P10140" s="3"/>
      <c r="Q10140" s="18"/>
      <c r="R10140" s="3"/>
      <c r="S10140" s="3"/>
      <c r="T10140" s="3"/>
    </row>
    <row r="10141" spans="1:20" x14ac:dyDescent="0.25">
      <c r="A10141"/>
      <c r="C10141"/>
      <c r="D10141" s="12"/>
      <c r="E10141" s="6"/>
      <c r="F10141" s="6"/>
      <c r="G10141" s="15"/>
      <c r="H10141" s="17"/>
      <c r="M10141" s="3"/>
      <c r="N10141" s="3"/>
      <c r="O10141" s="3"/>
      <c r="P10141" s="3"/>
      <c r="Q10141" s="18"/>
      <c r="R10141" s="3"/>
      <c r="S10141" s="3"/>
      <c r="T10141" s="3"/>
    </row>
    <row r="10142" spans="1:20" x14ac:dyDescent="0.25">
      <c r="A10142"/>
      <c r="C10142"/>
      <c r="D10142" s="12"/>
      <c r="E10142" s="6"/>
      <c r="F10142" s="6"/>
      <c r="G10142" s="15"/>
      <c r="H10142" s="17"/>
      <c r="M10142" s="3"/>
      <c r="N10142" s="3"/>
      <c r="O10142" s="3"/>
      <c r="P10142" s="3"/>
      <c r="Q10142" s="18"/>
      <c r="R10142" s="3"/>
      <c r="S10142" s="3"/>
      <c r="T10142" s="3"/>
    </row>
    <row r="10143" spans="1:20" x14ac:dyDescent="0.25">
      <c r="A10143"/>
      <c r="C10143"/>
      <c r="D10143" s="12"/>
      <c r="E10143" s="6"/>
      <c r="F10143" s="6"/>
      <c r="G10143" s="15"/>
      <c r="H10143" s="17"/>
      <c r="M10143" s="3"/>
      <c r="N10143" s="3"/>
      <c r="O10143" s="3"/>
      <c r="P10143" s="3"/>
      <c r="Q10143" s="18"/>
      <c r="R10143" s="3"/>
      <c r="S10143" s="3"/>
      <c r="T10143" s="3"/>
    </row>
    <row r="10144" spans="1:20" x14ac:dyDescent="0.25">
      <c r="A10144"/>
      <c r="C10144"/>
      <c r="D10144" s="12"/>
      <c r="E10144" s="6"/>
      <c r="F10144" s="6"/>
      <c r="G10144" s="15"/>
      <c r="H10144" s="17"/>
      <c r="M10144" s="3"/>
      <c r="N10144" s="3"/>
      <c r="O10144" s="3"/>
      <c r="P10144" s="3"/>
      <c r="Q10144" s="18"/>
      <c r="R10144" s="3"/>
      <c r="S10144" s="3"/>
      <c r="T10144" s="3"/>
    </row>
    <row r="10145" spans="1:20" x14ac:dyDescent="0.25">
      <c r="A10145"/>
      <c r="C10145"/>
      <c r="D10145" s="12"/>
      <c r="E10145" s="6"/>
      <c r="F10145" s="6"/>
      <c r="G10145" s="15"/>
      <c r="H10145" s="17"/>
      <c r="M10145" s="3"/>
      <c r="N10145" s="3"/>
      <c r="O10145" s="3"/>
      <c r="P10145" s="3"/>
      <c r="Q10145" s="18"/>
      <c r="R10145" s="3"/>
      <c r="S10145" s="3"/>
      <c r="T10145" s="3"/>
    </row>
    <row r="10146" spans="1:20" x14ac:dyDescent="0.25">
      <c r="A10146"/>
      <c r="C10146"/>
      <c r="D10146" s="12"/>
      <c r="E10146" s="6"/>
      <c r="F10146" s="6"/>
      <c r="G10146" s="15"/>
      <c r="H10146" s="17"/>
      <c r="M10146" s="3"/>
      <c r="N10146" s="3"/>
      <c r="O10146" s="3"/>
      <c r="P10146" s="3"/>
      <c r="Q10146" s="18"/>
      <c r="R10146" s="3"/>
      <c r="S10146" s="3"/>
      <c r="T10146" s="3"/>
    </row>
    <row r="10147" spans="1:20" x14ac:dyDescent="0.25">
      <c r="A10147"/>
      <c r="C10147"/>
      <c r="D10147" s="12"/>
      <c r="E10147" s="6"/>
      <c r="F10147" s="6"/>
      <c r="G10147" s="15"/>
      <c r="H10147" s="17"/>
      <c r="M10147" s="3"/>
      <c r="N10147" s="3"/>
      <c r="O10147" s="3"/>
      <c r="P10147" s="3"/>
      <c r="Q10147" s="18"/>
      <c r="R10147" s="3"/>
      <c r="S10147" s="3"/>
      <c r="T10147" s="3"/>
    </row>
    <row r="10148" spans="1:20" x14ac:dyDescent="0.25">
      <c r="A10148"/>
      <c r="C10148"/>
      <c r="D10148" s="12"/>
      <c r="E10148" s="6"/>
      <c r="F10148" s="6"/>
      <c r="G10148" s="15"/>
      <c r="H10148" s="17"/>
      <c r="M10148" s="3"/>
      <c r="N10148" s="3"/>
      <c r="O10148" s="3"/>
      <c r="P10148" s="3"/>
      <c r="Q10148" s="18"/>
      <c r="R10148" s="3"/>
      <c r="S10148" s="3"/>
      <c r="T10148" s="3"/>
    </row>
    <row r="10149" spans="1:20" x14ac:dyDescent="0.25">
      <c r="A10149"/>
      <c r="C10149"/>
      <c r="D10149" s="12"/>
      <c r="E10149" s="6"/>
      <c r="F10149" s="6"/>
      <c r="G10149" s="15"/>
      <c r="H10149" s="17"/>
      <c r="M10149" s="3"/>
      <c r="N10149" s="3"/>
      <c r="O10149" s="3"/>
      <c r="P10149" s="3"/>
      <c r="Q10149" s="18"/>
      <c r="R10149" s="3"/>
      <c r="S10149" s="3"/>
      <c r="T10149" s="3"/>
    </row>
    <row r="10150" spans="1:20" x14ac:dyDescent="0.25">
      <c r="A10150"/>
      <c r="C10150"/>
      <c r="D10150" s="12"/>
      <c r="E10150" s="6"/>
      <c r="F10150" s="6"/>
      <c r="G10150" s="15"/>
      <c r="H10150" s="17"/>
      <c r="M10150" s="3"/>
      <c r="N10150" s="3"/>
      <c r="O10150" s="3"/>
      <c r="P10150" s="3"/>
      <c r="Q10150" s="18"/>
      <c r="R10150" s="3"/>
      <c r="S10150" s="3"/>
      <c r="T10150" s="3"/>
    </row>
    <row r="10151" spans="1:20" x14ac:dyDescent="0.25">
      <c r="A10151"/>
      <c r="C10151"/>
      <c r="D10151" s="12"/>
      <c r="E10151" s="6"/>
      <c r="F10151" s="6"/>
      <c r="G10151" s="15"/>
      <c r="H10151" s="17"/>
      <c r="M10151" s="3"/>
      <c r="N10151" s="3"/>
      <c r="O10151" s="3"/>
      <c r="P10151" s="3"/>
      <c r="Q10151" s="18"/>
      <c r="R10151" s="3"/>
      <c r="S10151" s="3"/>
      <c r="T10151" s="3"/>
    </row>
    <row r="10152" spans="1:20" x14ac:dyDescent="0.25">
      <c r="A10152"/>
      <c r="C10152"/>
      <c r="D10152" s="12"/>
      <c r="E10152" s="6"/>
      <c r="F10152" s="6"/>
      <c r="G10152" s="15"/>
      <c r="H10152" s="17"/>
      <c r="M10152" s="3"/>
      <c r="N10152" s="3"/>
      <c r="O10152" s="3"/>
      <c r="P10152" s="3"/>
      <c r="Q10152" s="18"/>
      <c r="R10152" s="3"/>
      <c r="S10152" s="3"/>
      <c r="T10152" s="3"/>
    </row>
    <row r="10153" spans="1:20" x14ac:dyDescent="0.25">
      <c r="A10153"/>
      <c r="C10153"/>
      <c r="D10153" s="12"/>
      <c r="E10153" s="6"/>
      <c r="F10153" s="6"/>
      <c r="G10153" s="15"/>
      <c r="H10153" s="17"/>
      <c r="M10153" s="3"/>
      <c r="N10153" s="3"/>
      <c r="O10153" s="3"/>
      <c r="P10153" s="3"/>
      <c r="Q10153" s="18"/>
      <c r="R10153" s="3"/>
      <c r="S10153" s="3"/>
      <c r="T10153" s="3"/>
    </row>
    <row r="10154" spans="1:20" x14ac:dyDescent="0.25">
      <c r="A10154"/>
      <c r="C10154"/>
      <c r="D10154" s="12"/>
      <c r="E10154" s="6"/>
      <c r="F10154" s="6"/>
      <c r="G10154" s="15"/>
      <c r="H10154" s="17"/>
      <c r="M10154" s="3"/>
      <c r="N10154" s="3"/>
      <c r="O10154" s="3"/>
      <c r="P10154" s="3"/>
      <c r="Q10154" s="18"/>
      <c r="R10154" s="3"/>
      <c r="S10154" s="3"/>
      <c r="T10154" s="3"/>
    </row>
    <row r="10155" spans="1:20" x14ac:dyDescent="0.25">
      <c r="A10155"/>
      <c r="C10155"/>
      <c r="D10155" s="12"/>
      <c r="E10155" s="6"/>
      <c r="F10155" s="6"/>
      <c r="G10155" s="15"/>
      <c r="H10155" s="17"/>
      <c r="M10155" s="3"/>
      <c r="N10155" s="3"/>
      <c r="O10155" s="3"/>
      <c r="P10155" s="3"/>
      <c r="Q10155" s="18"/>
      <c r="R10155" s="3"/>
      <c r="S10155" s="3"/>
      <c r="T10155" s="3"/>
    </row>
    <row r="10156" spans="1:20" x14ac:dyDescent="0.25">
      <c r="A10156"/>
      <c r="C10156"/>
      <c r="D10156" s="12"/>
      <c r="E10156" s="6"/>
      <c r="F10156" s="6"/>
      <c r="G10156" s="15"/>
      <c r="H10156" s="17"/>
      <c r="M10156" s="3"/>
      <c r="N10156" s="3"/>
      <c r="O10156" s="3"/>
      <c r="P10156" s="3"/>
      <c r="Q10156" s="18"/>
      <c r="R10156" s="3"/>
      <c r="S10156" s="3"/>
      <c r="T10156" s="3"/>
    </row>
    <row r="10157" spans="1:20" x14ac:dyDescent="0.25">
      <c r="A10157"/>
      <c r="C10157"/>
      <c r="D10157" s="12"/>
      <c r="E10157" s="6"/>
      <c r="F10157" s="6"/>
      <c r="G10157" s="15"/>
      <c r="H10157" s="17"/>
      <c r="M10157" s="3"/>
      <c r="N10157" s="3"/>
      <c r="O10157" s="3"/>
      <c r="P10157" s="3"/>
      <c r="Q10157" s="18"/>
      <c r="R10157" s="3"/>
      <c r="S10157" s="3"/>
      <c r="T10157" s="3"/>
    </row>
    <row r="10158" spans="1:20" x14ac:dyDescent="0.25">
      <c r="A10158"/>
      <c r="C10158"/>
      <c r="D10158" s="12"/>
      <c r="E10158" s="6"/>
      <c r="F10158" s="6"/>
      <c r="G10158" s="15"/>
      <c r="H10158" s="17"/>
      <c r="M10158" s="3"/>
      <c r="N10158" s="3"/>
      <c r="O10158" s="3"/>
      <c r="P10158" s="3"/>
      <c r="Q10158" s="18"/>
      <c r="R10158" s="3"/>
      <c r="S10158" s="3"/>
      <c r="T10158" s="3"/>
    </row>
    <row r="10159" spans="1:20" x14ac:dyDescent="0.25">
      <c r="A10159"/>
      <c r="C10159"/>
      <c r="D10159" s="12"/>
      <c r="E10159" s="6"/>
      <c r="F10159" s="6"/>
      <c r="G10159" s="15"/>
      <c r="H10159" s="17"/>
      <c r="M10159" s="3"/>
      <c r="N10159" s="3"/>
      <c r="O10159" s="3"/>
      <c r="P10159" s="3"/>
      <c r="Q10159" s="18"/>
      <c r="R10159" s="3"/>
      <c r="S10159" s="3"/>
      <c r="T10159" s="3"/>
    </row>
    <row r="10160" spans="1:20" x14ac:dyDescent="0.25">
      <c r="A10160"/>
      <c r="C10160"/>
      <c r="D10160" s="12"/>
      <c r="E10160" s="6"/>
      <c r="F10160" s="6"/>
      <c r="G10160" s="15"/>
      <c r="H10160" s="17"/>
      <c r="M10160" s="3"/>
      <c r="N10160" s="3"/>
      <c r="O10160" s="3"/>
      <c r="P10160" s="3"/>
      <c r="Q10160" s="18"/>
      <c r="R10160" s="3"/>
      <c r="S10160" s="3"/>
      <c r="T10160" s="3"/>
    </row>
    <row r="10161" spans="1:20" x14ac:dyDescent="0.25">
      <c r="A10161"/>
      <c r="C10161"/>
      <c r="D10161" s="12"/>
      <c r="E10161" s="6"/>
      <c r="F10161" s="6"/>
      <c r="G10161" s="15"/>
      <c r="H10161" s="17"/>
      <c r="M10161" s="3"/>
      <c r="N10161" s="3"/>
      <c r="O10161" s="3"/>
      <c r="P10161" s="3"/>
      <c r="Q10161" s="18"/>
      <c r="R10161" s="3"/>
      <c r="S10161" s="3"/>
      <c r="T10161" s="3"/>
    </row>
    <row r="10162" spans="1:20" x14ac:dyDescent="0.25">
      <c r="A10162"/>
      <c r="C10162"/>
      <c r="D10162" s="12"/>
      <c r="E10162" s="6"/>
      <c r="F10162" s="6"/>
      <c r="G10162" s="15"/>
      <c r="H10162" s="17"/>
      <c r="M10162" s="3"/>
      <c r="N10162" s="3"/>
      <c r="O10162" s="3"/>
      <c r="P10162" s="3"/>
      <c r="Q10162" s="18"/>
      <c r="R10162" s="3"/>
      <c r="S10162" s="3"/>
      <c r="T10162" s="3"/>
    </row>
    <row r="10163" spans="1:20" x14ac:dyDescent="0.25">
      <c r="A10163"/>
      <c r="C10163"/>
      <c r="D10163" s="12"/>
      <c r="E10163" s="6"/>
      <c r="F10163" s="6"/>
      <c r="G10163" s="15"/>
      <c r="H10163" s="17"/>
      <c r="M10163" s="3"/>
      <c r="N10163" s="3"/>
      <c r="O10163" s="3"/>
      <c r="P10163" s="3"/>
      <c r="Q10163" s="18"/>
      <c r="R10163" s="3"/>
      <c r="S10163" s="3"/>
      <c r="T10163" s="3"/>
    </row>
    <row r="10164" spans="1:20" x14ac:dyDescent="0.25">
      <c r="A10164"/>
      <c r="C10164"/>
      <c r="D10164" s="12"/>
      <c r="E10164" s="6"/>
      <c r="F10164" s="6"/>
      <c r="G10164" s="15"/>
      <c r="H10164" s="17"/>
      <c r="M10164" s="3"/>
      <c r="N10164" s="3"/>
      <c r="O10164" s="3"/>
      <c r="P10164" s="3"/>
      <c r="Q10164" s="18"/>
      <c r="R10164" s="3"/>
      <c r="S10164" s="3"/>
      <c r="T10164" s="3"/>
    </row>
    <row r="10165" spans="1:20" x14ac:dyDescent="0.25">
      <c r="A10165"/>
      <c r="C10165"/>
      <c r="D10165" s="12"/>
      <c r="E10165" s="6"/>
      <c r="F10165" s="6"/>
      <c r="G10165" s="15"/>
      <c r="H10165" s="17"/>
      <c r="M10165" s="3"/>
      <c r="N10165" s="3"/>
      <c r="O10165" s="3"/>
      <c r="P10165" s="3"/>
      <c r="Q10165" s="18"/>
      <c r="R10165" s="3"/>
      <c r="S10165" s="3"/>
      <c r="T10165" s="3"/>
    </row>
    <row r="10166" spans="1:20" x14ac:dyDescent="0.25">
      <c r="A10166"/>
      <c r="C10166"/>
      <c r="D10166" s="12"/>
      <c r="E10166" s="6"/>
      <c r="F10166" s="6"/>
      <c r="G10166" s="15"/>
      <c r="H10166" s="17"/>
      <c r="M10166" s="3"/>
      <c r="N10166" s="3"/>
      <c r="O10166" s="3"/>
      <c r="P10166" s="3"/>
      <c r="Q10166" s="18"/>
      <c r="R10166" s="3"/>
      <c r="S10166" s="3"/>
      <c r="T10166" s="3"/>
    </row>
    <row r="10167" spans="1:20" x14ac:dyDescent="0.25">
      <c r="A10167"/>
      <c r="C10167"/>
      <c r="D10167" s="12"/>
      <c r="E10167" s="6"/>
      <c r="F10167" s="6"/>
      <c r="G10167" s="15"/>
      <c r="H10167" s="17"/>
      <c r="M10167" s="3"/>
      <c r="N10167" s="3"/>
      <c r="O10167" s="3"/>
      <c r="P10167" s="3"/>
      <c r="Q10167" s="18"/>
      <c r="R10167" s="3"/>
      <c r="S10167" s="3"/>
      <c r="T10167" s="3"/>
    </row>
    <row r="10168" spans="1:20" x14ac:dyDescent="0.25">
      <c r="A10168"/>
      <c r="C10168"/>
      <c r="D10168" s="12"/>
      <c r="E10168" s="6"/>
      <c r="F10168" s="6"/>
      <c r="G10168" s="15"/>
      <c r="H10168" s="17"/>
      <c r="M10168" s="3"/>
      <c r="N10168" s="3"/>
      <c r="O10168" s="3"/>
      <c r="P10168" s="3"/>
      <c r="Q10168" s="18"/>
      <c r="R10168" s="3"/>
      <c r="S10168" s="3"/>
      <c r="T10168" s="3"/>
    </row>
    <row r="10169" spans="1:20" x14ac:dyDescent="0.25">
      <c r="A10169"/>
      <c r="C10169"/>
      <c r="D10169" s="12"/>
      <c r="E10169" s="6"/>
      <c r="F10169" s="6"/>
      <c r="G10169" s="15"/>
      <c r="H10169" s="17"/>
      <c r="M10169" s="3"/>
      <c r="N10169" s="3"/>
      <c r="O10169" s="3"/>
      <c r="P10169" s="3"/>
      <c r="Q10169" s="18"/>
      <c r="R10169" s="3"/>
      <c r="S10169" s="3"/>
      <c r="T10169" s="3"/>
    </row>
    <row r="10170" spans="1:20" x14ac:dyDescent="0.25">
      <c r="A10170"/>
      <c r="C10170"/>
      <c r="D10170" s="12"/>
      <c r="E10170" s="6"/>
      <c r="F10170" s="6"/>
      <c r="G10170" s="15"/>
      <c r="H10170" s="17"/>
      <c r="M10170" s="3"/>
      <c r="N10170" s="3"/>
      <c r="O10170" s="3"/>
      <c r="P10170" s="3"/>
      <c r="Q10170" s="18"/>
      <c r="R10170" s="3"/>
      <c r="S10170" s="3"/>
      <c r="T10170" s="3"/>
    </row>
    <row r="10171" spans="1:20" x14ac:dyDescent="0.25">
      <c r="A10171"/>
      <c r="C10171"/>
      <c r="D10171" s="12"/>
      <c r="E10171" s="6"/>
      <c r="F10171" s="6"/>
      <c r="G10171" s="15"/>
      <c r="H10171" s="17"/>
      <c r="M10171" s="3"/>
      <c r="N10171" s="3"/>
      <c r="O10171" s="3"/>
      <c r="P10171" s="3"/>
      <c r="Q10171" s="18"/>
      <c r="R10171" s="3"/>
      <c r="S10171" s="3"/>
      <c r="T10171" s="3"/>
    </row>
    <row r="10172" spans="1:20" x14ac:dyDescent="0.25">
      <c r="A10172"/>
      <c r="C10172"/>
      <c r="D10172" s="12"/>
      <c r="E10172" s="6"/>
      <c r="F10172" s="6"/>
      <c r="G10172" s="15"/>
      <c r="H10172" s="17"/>
      <c r="M10172" s="3"/>
      <c r="N10172" s="3"/>
      <c r="O10172" s="3"/>
      <c r="P10172" s="3"/>
      <c r="Q10172" s="18"/>
      <c r="R10172" s="3"/>
      <c r="S10172" s="3"/>
      <c r="T10172" s="3"/>
    </row>
    <row r="10173" spans="1:20" x14ac:dyDescent="0.25">
      <c r="A10173"/>
      <c r="C10173"/>
      <c r="D10173" s="12"/>
      <c r="E10173" s="6"/>
      <c r="F10173" s="6"/>
      <c r="G10173" s="15"/>
      <c r="H10173" s="17"/>
      <c r="M10173" s="3"/>
      <c r="N10173" s="3"/>
      <c r="O10173" s="3"/>
      <c r="P10173" s="3"/>
      <c r="Q10173" s="18"/>
      <c r="R10173" s="3"/>
      <c r="S10173" s="3"/>
      <c r="T10173" s="3"/>
    </row>
    <row r="10174" spans="1:20" x14ac:dyDescent="0.25">
      <c r="A10174"/>
      <c r="C10174"/>
      <c r="D10174" s="12"/>
      <c r="E10174" s="6"/>
      <c r="F10174" s="6"/>
      <c r="G10174" s="15"/>
      <c r="H10174" s="17"/>
      <c r="M10174" s="3"/>
      <c r="N10174" s="3"/>
      <c r="O10174" s="3"/>
      <c r="P10174" s="3"/>
      <c r="Q10174" s="18"/>
      <c r="R10174" s="3"/>
      <c r="S10174" s="3"/>
      <c r="T10174" s="3"/>
    </row>
    <row r="10175" spans="1:20" x14ac:dyDescent="0.25">
      <c r="A10175"/>
      <c r="C10175"/>
      <c r="D10175" s="12"/>
      <c r="E10175" s="6"/>
      <c r="F10175" s="6"/>
      <c r="G10175" s="15"/>
      <c r="H10175" s="17"/>
      <c r="M10175" s="3"/>
      <c r="N10175" s="3"/>
      <c r="O10175" s="3"/>
      <c r="P10175" s="3"/>
      <c r="Q10175" s="18"/>
      <c r="R10175" s="3"/>
      <c r="S10175" s="3"/>
      <c r="T10175" s="3"/>
    </row>
    <row r="10176" spans="1:20" x14ac:dyDescent="0.25">
      <c r="A10176"/>
      <c r="C10176"/>
      <c r="D10176" s="12"/>
      <c r="E10176" s="6"/>
      <c r="F10176" s="6"/>
      <c r="G10176" s="15"/>
      <c r="H10176" s="17"/>
      <c r="M10176" s="3"/>
      <c r="N10176" s="3"/>
      <c r="O10176" s="3"/>
      <c r="P10176" s="3"/>
      <c r="Q10176" s="18"/>
      <c r="R10176" s="3"/>
      <c r="S10176" s="3"/>
      <c r="T10176" s="3"/>
    </row>
    <row r="10177" spans="1:20" x14ac:dyDescent="0.25">
      <c r="A10177"/>
      <c r="C10177"/>
      <c r="D10177" s="12"/>
      <c r="E10177" s="6"/>
      <c r="F10177" s="6"/>
      <c r="G10177" s="15"/>
      <c r="H10177" s="17"/>
      <c r="M10177" s="3"/>
      <c r="N10177" s="3"/>
      <c r="O10177" s="3"/>
      <c r="P10177" s="3"/>
      <c r="Q10177" s="18"/>
      <c r="R10177" s="3"/>
      <c r="S10177" s="3"/>
      <c r="T10177" s="3"/>
    </row>
    <row r="10178" spans="1:20" x14ac:dyDescent="0.25">
      <c r="A10178"/>
      <c r="C10178"/>
      <c r="D10178" s="12"/>
      <c r="E10178" s="6"/>
      <c r="F10178" s="6"/>
      <c r="G10178" s="15"/>
      <c r="H10178" s="17"/>
      <c r="M10178" s="3"/>
      <c r="N10178" s="3"/>
      <c r="O10178" s="3"/>
      <c r="P10178" s="3"/>
      <c r="Q10178" s="18"/>
      <c r="R10178" s="3"/>
      <c r="S10178" s="3"/>
      <c r="T10178" s="3"/>
    </row>
    <row r="10179" spans="1:20" x14ac:dyDescent="0.25">
      <c r="A10179"/>
      <c r="C10179"/>
      <c r="D10179" s="12"/>
      <c r="E10179" s="6"/>
      <c r="F10179" s="6"/>
      <c r="G10179" s="15"/>
      <c r="H10179" s="17"/>
      <c r="M10179" s="3"/>
      <c r="N10179" s="3"/>
      <c r="O10179" s="3"/>
      <c r="P10179" s="3"/>
      <c r="Q10179" s="18"/>
      <c r="R10179" s="3"/>
      <c r="S10179" s="3"/>
      <c r="T10179" s="3"/>
    </row>
    <row r="10180" spans="1:20" x14ac:dyDescent="0.25">
      <c r="A10180"/>
      <c r="C10180"/>
      <c r="D10180" s="12"/>
      <c r="E10180" s="6"/>
      <c r="F10180" s="6"/>
      <c r="G10180" s="15"/>
      <c r="H10180" s="17"/>
      <c r="M10180" s="3"/>
      <c r="N10180" s="3"/>
      <c r="O10180" s="3"/>
      <c r="P10180" s="3"/>
      <c r="Q10180" s="18"/>
      <c r="R10180" s="3"/>
      <c r="S10180" s="3"/>
      <c r="T10180" s="3"/>
    </row>
    <row r="10181" spans="1:20" x14ac:dyDescent="0.25">
      <c r="A10181"/>
      <c r="C10181"/>
      <c r="D10181" s="12"/>
      <c r="E10181" s="6"/>
      <c r="F10181" s="6"/>
      <c r="G10181" s="15"/>
      <c r="H10181" s="17"/>
      <c r="M10181" s="3"/>
      <c r="N10181" s="3"/>
      <c r="O10181" s="3"/>
      <c r="P10181" s="3"/>
      <c r="Q10181" s="18"/>
      <c r="R10181" s="3"/>
      <c r="S10181" s="3"/>
      <c r="T10181" s="3"/>
    </row>
    <row r="10182" spans="1:20" x14ac:dyDescent="0.25">
      <c r="A10182"/>
      <c r="C10182"/>
      <c r="D10182" s="12"/>
      <c r="E10182" s="6"/>
      <c r="F10182" s="6"/>
      <c r="G10182" s="15"/>
      <c r="H10182" s="17"/>
      <c r="M10182" s="3"/>
      <c r="N10182" s="3"/>
      <c r="O10182" s="3"/>
      <c r="P10182" s="3"/>
      <c r="Q10182" s="18"/>
      <c r="R10182" s="3"/>
      <c r="S10182" s="3"/>
      <c r="T10182" s="3"/>
    </row>
    <row r="10183" spans="1:20" x14ac:dyDescent="0.25">
      <c r="A10183"/>
      <c r="C10183"/>
      <c r="D10183" s="12"/>
      <c r="E10183" s="6"/>
      <c r="F10183" s="6"/>
      <c r="G10183" s="15"/>
      <c r="H10183" s="17"/>
      <c r="M10183" s="3"/>
      <c r="N10183" s="3"/>
      <c r="O10183" s="3"/>
      <c r="P10183" s="3"/>
      <c r="Q10183" s="18"/>
      <c r="R10183" s="3"/>
      <c r="S10183" s="3"/>
      <c r="T10183" s="3"/>
    </row>
    <row r="10184" spans="1:20" x14ac:dyDescent="0.25">
      <c r="A10184"/>
      <c r="C10184"/>
      <c r="D10184" s="12"/>
      <c r="E10184" s="6"/>
      <c r="F10184" s="6"/>
      <c r="G10184" s="15"/>
      <c r="H10184" s="17"/>
      <c r="M10184" s="3"/>
      <c r="N10184" s="3"/>
      <c r="O10184" s="3"/>
      <c r="P10184" s="3"/>
      <c r="Q10184" s="18"/>
      <c r="R10184" s="3"/>
      <c r="S10184" s="3"/>
      <c r="T10184" s="3"/>
    </row>
    <row r="10185" spans="1:20" x14ac:dyDescent="0.25">
      <c r="A10185"/>
      <c r="C10185"/>
      <c r="D10185" s="12"/>
      <c r="E10185" s="6"/>
      <c r="F10185" s="6"/>
      <c r="G10185" s="15"/>
      <c r="H10185" s="17"/>
      <c r="M10185" s="3"/>
      <c r="N10185" s="3"/>
      <c r="O10185" s="3"/>
      <c r="P10185" s="3"/>
      <c r="Q10185" s="18"/>
      <c r="R10185" s="3"/>
      <c r="S10185" s="3"/>
      <c r="T10185" s="3"/>
    </row>
    <row r="10186" spans="1:20" x14ac:dyDescent="0.25">
      <c r="A10186"/>
      <c r="C10186"/>
      <c r="D10186" s="12"/>
      <c r="E10186" s="6"/>
      <c r="F10186" s="6"/>
      <c r="G10186" s="15"/>
      <c r="H10186" s="17"/>
      <c r="M10186" s="3"/>
      <c r="N10186" s="3"/>
      <c r="O10186" s="3"/>
      <c r="P10186" s="3"/>
      <c r="Q10186" s="18"/>
      <c r="R10186" s="3"/>
      <c r="S10186" s="3"/>
      <c r="T10186" s="3"/>
    </row>
    <row r="10187" spans="1:20" x14ac:dyDescent="0.25">
      <c r="A10187"/>
      <c r="C10187"/>
      <c r="D10187" s="12"/>
      <c r="E10187" s="6"/>
      <c r="F10187" s="6"/>
      <c r="G10187" s="15"/>
      <c r="H10187" s="17"/>
      <c r="M10187" s="3"/>
      <c r="N10187" s="3"/>
      <c r="O10187" s="3"/>
      <c r="P10187" s="3"/>
      <c r="Q10187" s="18"/>
      <c r="R10187" s="3"/>
      <c r="S10187" s="3"/>
      <c r="T10187" s="3"/>
    </row>
    <row r="10188" spans="1:20" x14ac:dyDescent="0.25">
      <c r="A10188"/>
      <c r="C10188"/>
      <c r="D10188" s="12"/>
      <c r="E10188" s="6"/>
      <c r="F10188" s="6"/>
      <c r="G10188" s="15"/>
      <c r="H10188" s="17"/>
      <c r="M10188" s="3"/>
      <c r="N10188" s="3"/>
      <c r="O10188" s="3"/>
      <c r="P10188" s="3"/>
      <c r="Q10188" s="18"/>
      <c r="R10188" s="3"/>
      <c r="S10188" s="3"/>
      <c r="T10188" s="3"/>
    </row>
    <row r="10189" spans="1:20" x14ac:dyDescent="0.25">
      <c r="A10189"/>
      <c r="C10189"/>
      <c r="D10189" s="12"/>
      <c r="E10189" s="6"/>
      <c r="F10189" s="6"/>
      <c r="G10189" s="15"/>
      <c r="H10189" s="17"/>
      <c r="M10189" s="3"/>
      <c r="N10189" s="3"/>
      <c r="O10189" s="3"/>
      <c r="P10189" s="3"/>
      <c r="Q10189" s="18"/>
      <c r="R10189" s="3"/>
      <c r="S10189" s="3"/>
      <c r="T10189" s="3"/>
    </row>
    <row r="10190" spans="1:20" x14ac:dyDescent="0.25">
      <c r="A10190"/>
      <c r="C10190"/>
      <c r="D10190" s="12"/>
      <c r="E10190" s="6"/>
      <c r="F10190" s="6"/>
      <c r="G10190" s="15"/>
      <c r="H10190" s="17"/>
      <c r="M10190" s="3"/>
      <c r="N10190" s="3"/>
      <c r="O10190" s="3"/>
      <c r="P10190" s="3"/>
      <c r="Q10190" s="18"/>
      <c r="R10190" s="3"/>
      <c r="S10190" s="3"/>
      <c r="T10190" s="3"/>
    </row>
    <row r="10191" spans="1:20" x14ac:dyDescent="0.25">
      <c r="A10191"/>
      <c r="C10191"/>
      <c r="D10191" s="12"/>
      <c r="E10191" s="6"/>
      <c r="F10191" s="6"/>
      <c r="G10191" s="15"/>
      <c r="H10191" s="17"/>
      <c r="M10191" s="3"/>
      <c r="N10191" s="3"/>
      <c r="O10191" s="3"/>
      <c r="P10191" s="3"/>
      <c r="Q10191" s="18"/>
      <c r="R10191" s="3"/>
      <c r="S10191" s="3"/>
      <c r="T10191" s="3"/>
    </row>
    <row r="10192" spans="1:20" x14ac:dyDescent="0.25">
      <c r="A10192"/>
      <c r="C10192"/>
      <c r="D10192" s="12"/>
      <c r="E10192" s="6"/>
      <c r="F10192" s="6"/>
      <c r="G10192" s="15"/>
      <c r="H10192" s="17"/>
      <c r="M10192" s="3"/>
      <c r="N10192" s="3"/>
      <c r="O10192" s="3"/>
      <c r="P10192" s="3"/>
      <c r="Q10192" s="18"/>
      <c r="R10192" s="3"/>
      <c r="S10192" s="3"/>
      <c r="T10192" s="3"/>
    </row>
    <row r="10193" spans="1:20" x14ac:dyDescent="0.25">
      <c r="A10193"/>
      <c r="C10193"/>
      <c r="D10193" s="12"/>
      <c r="E10193" s="6"/>
      <c r="F10193" s="6"/>
      <c r="G10193" s="15"/>
      <c r="H10193" s="17"/>
      <c r="M10193" s="3"/>
      <c r="N10193" s="3"/>
      <c r="O10193" s="3"/>
      <c r="P10193" s="3"/>
      <c r="Q10193" s="18"/>
      <c r="R10193" s="3"/>
      <c r="S10193" s="3"/>
      <c r="T10193" s="3"/>
    </row>
    <row r="10194" spans="1:20" x14ac:dyDescent="0.25">
      <c r="A10194"/>
      <c r="C10194"/>
      <c r="D10194" s="12"/>
      <c r="E10194" s="6"/>
      <c r="F10194" s="6"/>
      <c r="G10194" s="15"/>
      <c r="H10194" s="17"/>
      <c r="M10194" s="3"/>
      <c r="N10194" s="3"/>
      <c r="O10194" s="3"/>
      <c r="P10194" s="3"/>
      <c r="Q10194" s="18"/>
      <c r="R10194" s="3"/>
      <c r="S10194" s="3"/>
      <c r="T10194" s="3"/>
    </row>
    <row r="10195" spans="1:20" x14ac:dyDescent="0.25">
      <c r="A10195"/>
      <c r="C10195"/>
      <c r="D10195" s="12"/>
      <c r="E10195" s="6"/>
      <c r="F10195" s="6"/>
      <c r="G10195" s="15"/>
      <c r="H10195" s="17"/>
      <c r="M10195" s="3"/>
      <c r="N10195" s="3"/>
      <c r="O10195" s="3"/>
      <c r="P10195" s="3"/>
      <c r="Q10195" s="18"/>
      <c r="R10195" s="3"/>
      <c r="S10195" s="3"/>
      <c r="T10195" s="3"/>
    </row>
    <row r="10196" spans="1:20" x14ac:dyDescent="0.25">
      <c r="A10196"/>
      <c r="C10196"/>
      <c r="D10196" s="12"/>
      <c r="E10196" s="6"/>
      <c r="F10196" s="6"/>
      <c r="G10196" s="15"/>
      <c r="H10196" s="17"/>
      <c r="M10196" s="3"/>
      <c r="N10196" s="3"/>
      <c r="O10196" s="3"/>
      <c r="P10196" s="3"/>
      <c r="Q10196" s="18"/>
      <c r="R10196" s="3"/>
      <c r="S10196" s="3"/>
      <c r="T10196" s="3"/>
    </row>
    <row r="10197" spans="1:20" x14ac:dyDescent="0.25">
      <c r="A10197"/>
      <c r="C10197"/>
      <c r="D10197" s="12"/>
      <c r="E10197" s="6"/>
      <c r="F10197" s="6"/>
      <c r="G10197" s="15"/>
      <c r="H10197" s="17"/>
      <c r="M10197" s="3"/>
      <c r="N10197" s="3"/>
      <c r="O10197" s="3"/>
      <c r="P10197" s="3"/>
      <c r="Q10197" s="18"/>
      <c r="R10197" s="3"/>
      <c r="S10197" s="3"/>
      <c r="T10197" s="3"/>
    </row>
    <row r="10198" spans="1:20" x14ac:dyDescent="0.25">
      <c r="A10198"/>
      <c r="C10198"/>
      <c r="D10198" s="12"/>
      <c r="E10198" s="6"/>
      <c r="F10198" s="6"/>
      <c r="G10198" s="15"/>
      <c r="H10198" s="17"/>
      <c r="M10198" s="3"/>
      <c r="N10198" s="3"/>
      <c r="O10198" s="3"/>
      <c r="P10198" s="3"/>
      <c r="Q10198" s="18"/>
      <c r="R10198" s="3"/>
      <c r="S10198" s="3"/>
      <c r="T10198" s="3"/>
    </row>
    <row r="10199" spans="1:20" x14ac:dyDescent="0.25">
      <c r="A10199"/>
      <c r="C10199"/>
      <c r="D10199" s="12"/>
      <c r="E10199" s="6"/>
      <c r="F10199" s="6"/>
      <c r="G10199" s="15"/>
      <c r="H10199" s="17"/>
      <c r="M10199" s="3"/>
      <c r="N10199" s="3"/>
      <c r="O10199" s="3"/>
      <c r="P10199" s="3"/>
      <c r="Q10199" s="18"/>
      <c r="R10199" s="3"/>
      <c r="S10199" s="3"/>
      <c r="T10199" s="3"/>
    </row>
    <row r="10200" spans="1:20" x14ac:dyDescent="0.25">
      <c r="A10200"/>
      <c r="C10200"/>
      <c r="D10200" s="12"/>
      <c r="E10200" s="6"/>
      <c r="F10200" s="6"/>
      <c r="G10200" s="15"/>
      <c r="H10200" s="17"/>
      <c r="M10200" s="3"/>
      <c r="N10200" s="3"/>
      <c r="O10200" s="3"/>
      <c r="P10200" s="3"/>
      <c r="Q10200" s="18"/>
      <c r="R10200" s="3"/>
      <c r="S10200" s="3"/>
      <c r="T10200" s="3"/>
    </row>
    <row r="10201" spans="1:20" x14ac:dyDescent="0.25">
      <c r="A10201"/>
      <c r="C10201"/>
      <c r="D10201" s="12"/>
      <c r="E10201" s="6"/>
      <c r="F10201" s="6"/>
      <c r="G10201" s="15"/>
      <c r="H10201" s="17"/>
      <c r="M10201" s="3"/>
      <c r="N10201" s="3"/>
      <c r="O10201" s="3"/>
      <c r="P10201" s="3"/>
      <c r="Q10201" s="18"/>
      <c r="R10201" s="3"/>
      <c r="S10201" s="3"/>
      <c r="T10201" s="3"/>
    </row>
    <row r="10202" spans="1:20" x14ac:dyDescent="0.25">
      <c r="A10202"/>
      <c r="C10202"/>
      <c r="D10202" s="12"/>
      <c r="E10202" s="6"/>
      <c r="F10202" s="6"/>
      <c r="G10202" s="15"/>
      <c r="H10202" s="17"/>
      <c r="M10202" s="3"/>
      <c r="N10202" s="3"/>
      <c r="O10202" s="3"/>
      <c r="P10202" s="3"/>
      <c r="Q10202" s="18"/>
      <c r="R10202" s="3"/>
      <c r="S10202" s="3"/>
      <c r="T10202" s="3"/>
    </row>
    <row r="10203" spans="1:20" x14ac:dyDescent="0.25">
      <c r="A10203"/>
      <c r="C10203"/>
      <c r="D10203" s="12"/>
      <c r="E10203" s="6"/>
      <c r="F10203" s="6"/>
      <c r="G10203" s="15"/>
      <c r="H10203" s="17"/>
      <c r="M10203" s="3"/>
      <c r="N10203" s="3"/>
      <c r="O10203" s="3"/>
      <c r="P10203" s="3"/>
      <c r="Q10203" s="18"/>
      <c r="R10203" s="3"/>
      <c r="S10203" s="3"/>
      <c r="T10203" s="3"/>
    </row>
    <row r="10204" spans="1:20" x14ac:dyDescent="0.25">
      <c r="A10204"/>
      <c r="C10204"/>
      <c r="D10204" s="12"/>
      <c r="E10204" s="6"/>
      <c r="F10204" s="6"/>
      <c r="G10204" s="15"/>
      <c r="H10204" s="17"/>
      <c r="M10204" s="3"/>
      <c r="N10204" s="3"/>
      <c r="O10204" s="3"/>
      <c r="P10204" s="3"/>
      <c r="Q10204" s="18"/>
      <c r="R10204" s="3"/>
      <c r="S10204" s="3"/>
      <c r="T10204" s="3"/>
    </row>
    <row r="10205" spans="1:20" x14ac:dyDescent="0.25">
      <c r="A10205"/>
      <c r="C10205"/>
      <c r="D10205" s="12"/>
      <c r="E10205" s="6"/>
      <c r="F10205" s="6"/>
      <c r="G10205" s="15"/>
      <c r="H10205" s="17"/>
      <c r="M10205" s="3"/>
      <c r="N10205" s="3"/>
      <c r="O10205" s="3"/>
      <c r="P10205" s="3"/>
      <c r="Q10205" s="18"/>
      <c r="R10205" s="3"/>
      <c r="S10205" s="3"/>
      <c r="T10205" s="3"/>
    </row>
    <row r="10206" spans="1:20" x14ac:dyDescent="0.25">
      <c r="A10206"/>
      <c r="C10206"/>
      <c r="D10206" s="12"/>
      <c r="E10206" s="6"/>
      <c r="F10206" s="6"/>
      <c r="G10206" s="15"/>
      <c r="H10206" s="17"/>
      <c r="M10206" s="3"/>
      <c r="N10206" s="3"/>
      <c r="O10206" s="3"/>
      <c r="P10206" s="3"/>
      <c r="Q10206" s="18"/>
      <c r="R10206" s="3"/>
      <c r="S10206" s="3"/>
      <c r="T10206" s="3"/>
    </row>
    <row r="10207" spans="1:20" x14ac:dyDescent="0.25">
      <c r="A10207"/>
      <c r="C10207"/>
      <c r="D10207" s="12"/>
      <c r="E10207" s="6"/>
      <c r="F10207" s="6"/>
      <c r="G10207" s="15"/>
      <c r="H10207" s="17"/>
      <c r="M10207" s="3"/>
      <c r="N10207" s="3"/>
      <c r="O10207" s="3"/>
      <c r="P10207" s="3"/>
      <c r="Q10207" s="18"/>
      <c r="R10207" s="3"/>
      <c r="S10207" s="3"/>
      <c r="T10207" s="3"/>
    </row>
    <row r="10208" spans="1:20" x14ac:dyDescent="0.25">
      <c r="A10208"/>
      <c r="C10208"/>
      <c r="D10208" s="12"/>
      <c r="E10208" s="6"/>
      <c r="F10208" s="6"/>
      <c r="G10208" s="15"/>
      <c r="H10208" s="17"/>
      <c r="M10208" s="3"/>
      <c r="N10208" s="3"/>
      <c r="O10208" s="3"/>
      <c r="P10208" s="3"/>
      <c r="Q10208" s="18"/>
      <c r="R10208" s="3"/>
      <c r="S10208" s="3"/>
      <c r="T10208" s="3"/>
    </row>
    <row r="10209" spans="1:20" x14ac:dyDescent="0.25">
      <c r="A10209"/>
      <c r="C10209"/>
      <c r="D10209" s="12"/>
      <c r="E10209" s="6"/>
      <c r="F10209" s="6"/>
      <c r="G10209" s="15"/>
      <c r="H10209" s="17"/>
      <c r="M10209" s="3"/>
      <c r="N10209" s="3"/>
      <c r="O10209" s="3"/>
      <c r="P10209" s="3"/>
      <c r="Q10209" s="18"/>
      <c r="R10209" s="3"/>
      <c r="S10209" s="3"/>
      <c r="T10209" s="3"/>
    </row>
    <row r="10210" spans="1:20" x14ac:dyDescent="0.25">
      <c r="A10210"/>
      <c r="C10210"/>
      <c r="D10210" s="12"/>
      <c r="E10210" s="6"/>
      <c r="F10210" s="6"/>
      <c r="G10210" s="15"/>
      <c r="H10210" s="17"/>
      <c r="M10210" s="3"/>
      <c r="N10210" s="3"/>
      <c r="O10210" s="3"/>
      <c r="P10210" s="3"/>
      <c r="Q10210" s="18"/>
      <c r="R10210" s="3"/>
      <c r="S10210" s="3"/>
      <c r="T10210" s="3"/>
    </row>
    <row r="10211" spans="1:20" x14ac:dyDescent="0.25">
      <c r="A10211"/>
      <c r="C10211"/>
      <c r="D10211" s="12"/>
      <c r="E10211" s="6"/>
      <c r="F10211" s="6"/>
      <c r="G10211" s="15"/>
      <c r="H10211" s="17"/>
      <c r="M10211" s="3"/>
      <c r="N10211" s="3"/>
      <c r="O10211" s="3"/>
      <c r="P10211" s="3"/>
      <c r="Q10211" s="18"/>
      <c r="R10211" s="3"/>
      <c r="S10211" s="3"/>
      <c r="T10211" s="3"/>
    </row>
    <row r="10212" spans="1:20" x14ac:dyDescent="0.25">
      <c r="A10212"/>
      <c r="C10212"/>
      <c r="D10212" s="12"/>
      <c r="E10212" s="6"/>
      <c r="F10212" s="6"/>
      <c r="G10212" s="15"/>
      <c r="H10212" s="17"/>
      <c r="M10212" s="3"/>
      <c r="N10212" s="3"/>
      <c r="O10212" s="3"/>
      <c r="P10212" s="3"/>
      <c r="Q10212" s="18"/>
      <c r="R10212" s="3"/>
      <c r="S10212" s="3"/>
      <c r="T10212" s="3"/>
    </row>
    <row r="10213" spans="1:20" x14ac:dyDescent="0.25">
      <c r="A10213"/>
      <c r="C10213"/>
      <c r="D10213" s="12"/>
      <c r="E10213" s="6"/>
      <c r="F10213" s="6"/>
      <c r="G10213" s="15"/>
      <c r="H10213" s="17"/>
      <c r="M10213" s="3"/>
      <c r="N10213" s="3"/>
      <c r="O10213" s="3"/>
      <c r="P10213" s="3"/>
      <c r="Q10213" s="18"/>
      <c r="R10213" s="3"/>
      <c r="S10213" s="3"/>
      <c r="T10213" s="3"/>
    </row>
    <row r="10214" spans="1:20" x14ac:dyDescent="0.25">
      <c r="A10214"/>
      <c r="C10214"/>
      <c r="D10214" s="12"/>
      <c r="E10214" s="6"/>
      <c r="F10214" s="6"/>
      <c r="G10214" s="15"/>
      <c r="H10214" s="17"/>
      <c r="M10214" s="3"/>
      <c r="N10214" s="3"/>
      <c r="O10214" s="3"/>
      <c r="P10214" s="3"/>
      <c r="Q10214" s="18"/>
      <c r="R10214" s="3"/>
      <c r="S10214" s="3"/>
      <c r="T10214" s="3"/>
    </row>
    <row r="10215" spans="1:20" x14ac:dyDescent="0.25">
      <c r="A10215"/>
      <c r="C10215"/>
      <c r="D10215" s="12"/>
      <c r="E10215" s="6"/>
      <c r="F10215" s="6"/>
      <c r="G10215" s="15"/>
      <c r="H10215" s="17"/>
      <c r="M10215" s="3"/>
      <c r="N10215" s="3"/>
      <c r="O10215" s="3"/>
      <c r="P10215" s="3"/>
      <c r="Q10215" s="18"/>
      <c r="R10215" s="3"/>
      <c r="S10215" s="3"/>
      <c r="T10215" s="3"/>
    </row>
    <row r="10216" spans="1:20" x14ac:dyDescent="0.25">
      <c r="A10216"/>
      <c r="C10216"/>
      <c r="D10216" s="12"/>
      <c r="E10216" s="6"/>
      <c r="F10216" s="6"/>
      <c r="G10216" s="15"/>
      <c r="H10216" s="17"/>
      <c r="M10216" s="3"/>
      <c r="N10216" s="3"/>
      <c r="O10216" s="3"/>
      <c r="P10216" s="3"/>
      <c r="Q10216" s="18"/>
      <c r="R10216" s="3"/>
      <c r="S10216" s="3"/>
      <c r="T10216" s="3"/>
    </row>
    <row r="10217" spans="1:20" x14ac:dyDescent="0.25">
      <c r="A10217"/>
      <c r="C10217"/>
      <c r="D10217" s="12"/>
      <c r="E10217" s="6"/>
      <c r="F10217" s="6"/>
      <c r="G10217" s="15"/>
      <c r="H10217" s="17"/>
      <c r="M10217" s="3"/>
      <c r="N10217" s="3"/>
      <c r="O10217" s="3"/>
      <c r="P10217" s="3"/>
      <c r="Q10217" s="18"/>
      <c r="R10217" s="3"/>
      <c r="S10217" s="3"/>
      <c r="T10217" s="3"/>
    </row>
    <row r="10218" spans="1:20" x14ac:dyDescent="0.25">
      <c r="A10218"/>
      <c r="C10218"/>
      <c r="D10218" s="12"/>
      <c r="E10218" s="6"/>
      <c r="F10218" s="6"/>
      <c r="G10218" s="15"/>
      <c r="H10218" s="17"/>
      <c r="M10218" s="3"/>
      <c r="N10218" s="3"/>
      <c r="O10218" s="3"/>
      <c r="P10218" s="3"/>
      <c r="Q10218" s="18"/>
      <c r="R10218" s="3"/>
      <c r="S10218" s="3"/>
      <c r="T10218" s="3"/>
    </row>
    <row r="10219" spans="1:20" x14ac:dyDescent="0.25">
      <c r="A10219"/>
      <c r="C10219"/>
      <c r="D10219" s="12"/>
      <c r="E10219" s="6"/>
      <c r="F10219" s="6"/>
      <c r="G10219" s="15"/>
      <c r="H10219" s="17"/>
      <c r="M10219" s="3"/>
      <c r="N10219" s="3"/>
      <c r="O10219" s="3"/>
      <c r="P10219" s="3"/>
      <c r="Q10219" s="18"/>
      <c r="R10219" s="3"/>
      <c r="S10219" s="3"/>
      <c r="T10219" s="3"/>
    </row>
    <row r="10220" spans="1:20" x14ac:dyDescent="0.25">
      <c r="A10220"/>
      <c r="C10220"/>
      <c r="D10220" s="12"/>
      <c r="E10220" s="6"/>
      <c r="F10220" s="6"/>
      <c r="G10220" s="15"/>
      <c r="H10220" s="17"/>
      <c r="M10220" s="3"/>
      <c r="N10220" s="3"/>
      <c r="O10220" s="3"/>
      <c r="P10220" s="3"/>
      <c r="Q10220" s="18"/>
      <c r="R10220" s="3"/>
      <c r="S10220" s="3"/>
      <c r="T10220" s="3"/>
    </row>
    <row r="10221" spans="1:20" x14ac:dyDescent="0.25">
      <c r="A10221"/>
      <c r="C10221"/>
      <c r="D10221" s="12"/>
      <c r="E10221" s="6"/>
      <c r="F10221" s="6"/>
      <c r="G10221" s="15"/>
      <c r="H10221" s="17"/>
      <c r="M10221" s="3"/>
      <c r="N10221" s="3"/>
      <c r="O10221" s="3"/>
      <c r="P10221" s="3"/>
      <c r="Q10221" s="18"/>
      <c r="R10221" s="3"/>
      <c r="S10221" s="3"/>
      <c r="T10221" s="3"/>
    </row>
    <row r="10222" spans="1:20" x14ac:dyDescent="0.25">
      <c r="A10222"/>
      <c r="C10222"/>
      <c r="D10222" s="12"/>
      <c r="E10222" s="6"/>
      <c r="F10222" s="6"/>
      <c r="G10222" s="15"/>
      <c r="H10222" s="17"/>
      <c r="M10222" s="3"/>
      <c r="N10222" s="3"/>
      <c r="O10222" s="3"/>
      <c r="P10222" s="3"/>
      <c r="Q10222" s="18"/>
      <c r="R10222" s="3"/>
      <c r="S10222" s="3"/>
      <c r="T10222" s="3"/>
    </row>
    <row r="10223" spans="1:20" x14ac:dyDescent="0.25">
      <c r="A10223"/>
      <c r="C10223"/>
      <c r="D10223" s="12"/>
      <c r="E10223" s="6"/>
      <c r="F10223" s="6"/>
      <c r="G10223" s="15"/>
      <c r="H10223" s="17"/>
      <c r="M10223" s="3"/>
      <c r="N10223" s="3"/>
      <c r="O10223" s="3"/>
      <c r="P10223" s="3"/>
      <c r="Q10223" s="18"/>
      <c r="R10223" s="3"/>
      <c r="S10223" s="3"/>
      <c r="T10223" s="3"/>
    </row>
    <row r="10224" spans="1:20" x14ac:dyDescent="0.25">
      <c r="A10224"/>
      <c r="C10224"/>
      <c r="D10224" s="12"/>
      <c r="E10224" s="6"/>
      <c r="F10224" s="6"/>
      <c r="G10224" s="15"/>
      <c r="H10224" s="17"/>
      <c r="M10224" s="3"/>
      <c r="N10224" s="3"/>
      <c r="O10224" s="3"/>
      <c r="P10224" s="3"/>
      <c r="Q10224" s="18"/>
      <c r="R10224" s="3"/>
      <c r="S10224" s="3"/>
      <c r="T10224" s="3"/>
    </row>
    <row r="10225" spans="1:20" x14ac:dyDescent="0.25">
      <c r="A10225"/>
      <c r="C10225"/>
      <c r="D10225" s="12"/>
      <c r="E10225" s="6"/>
      <c r="F10225" s="6"/>
      <c r="G10225" s="15"/>
      <c r="H10225" s="17"/>
      <c r="M10225" s="3"/>
      <c r="N10225" s="3"/>
      <c r="O10225" s="3"/>
      <c r="P10225" s="3"/>
      <c r="Q10225" s="18"/>
      <c r="R10225" s="3"/>
      <c r="S10225" s="3"/>
      <c r="T10225" s="3"/>
    </row>
    <row r="10226" spans="1:20" x14ac:dyDescent="0.25">
      <c r="A10226"/>
      <c r="C10226"/>
      <c r="D10226" s="12"/>
      <c r="E10226" s="6"/>
      <c r="F10226" s="6"/>
      <c r="G10226" s="15"/>
      <c r="H10226" s="17"/>
      <c r="M10226" s="3"/>
      <c r="N10226" s="3"/>
      <c r="O10226" s="3"/>
      <c r="P10226" s="3"/>
      <c r="Q10226" s="18"/>
      <c r="R10226" s="3"/>
      <c r="S10226" s="3"/>
      <c r="T10226" s="3"/>
    </row>
    <row r="10227" spans="1:20" x14ac:dyDescent="0.25">
      <c r="A10227"/>
      <c r="C10227"/>
      <c r="D10227" s="12"/>
      <c r="E10227" s="6"/>
      <c r="F10227" s="6"/>
      <c r="G10227" s="15"/>
      <c r="H10227" s="17"/>
      <c r="M10227" s="3"/>
      <c r="N10227" s="3"/>
      <c r="O10227" s="3"/>
      <c r="P10227" s="3"/>
      <c r="Q10227" s="18"/>
      <c r="R10227" s="3"/>
      <c r="S10227" s="3"/>
      <c r="T10227" s="3"/>
    </row>
    <row r="10228" spans="1:20" x14ac:dyDescent="0.25">
      <c r="A10228"/>
      <c r="C10228"/>
      <c r="D10228" s="12"/>
      <c r="E10228" s="6"/>
      <c r="F10228" s="6"/>
      <c r="G10228" s="15"/>
      <c r="H10228" s="17"/>
      <c r="M10228" s="3"/>
      <c r="N10228" s="3"/>
      <c r="O10228" s="3"/>
      <c r="P10228" s="3"/>
      <c r="Q10228" s="18"/>
      <c r="R10228" s="3"/>
      <c r="S10228" s="3"/>
      <c r="T10228" s="3"/>
    </row>
    <row r="10229" spans="1:20" x14ac:dyDescent="0.25">
      <c r="A10229"/>
      <c r="C10229"/>
      <c r="D10229" s="12"/>
      <c r="E10229" s="6"/>
      <c r="F10229" s="6"/>
      <c r="G10229" s="15"/>
      <c r="H10229" s="17"/>
      <c r="M10229" s="3"/>
      <c r="N10229" s="3"/>
      <c r="O10229" s="3"/>
      <c r="P10229" s="3"/>
      <c r="Q10229" s="18"/>
      <c r="R10229" s="3"/>
      <c r="S10229" s="3"/>
      <c r="T10229" s="3"/>
    </row>
    <row r="10230" spans="1:20" x14ac:dyDescent="0.25">
      <c r="A10230"/>
      <c r="C10230"/>
      <c r="D10230" s="12"/>
      <c r="E10230" s="6"/>
      <c r="F10230" s="6"/>
      <c r="G10230" s="15"/>
      <c r="H10230" s="17"/>
      <c r="M10230" s="3"/>
      <c r="N10230" s="3"/>
      <c r="O10230" s="3"/>
      <c r="P10230" s="3"/>
      <c r="Q10230" s="18"/>
      <c r="R10230" s="3"/>
      <c r="S10230" s="3"/>
      <c r="T10230" s="3"/>
    </row>
    <row r="10231" spans="1:20" x14ac:dyDescent="0.25">
      <c r="A10231"/>
      <c r="C10231"/>
      <c r="D10231" s="12"/>
      <c r="E10231" s="6"/>
      <c r="F10231" s="6"/>
      <c r="G10231" s="15"/>
      <c r="H10231" s="17"/>
      <c r="M10231" s="3"/>
      <c r="N10231" s="3"/>
      <c r="O10231" s="3"/>
      <c r="P10231" s="3"/>
      <c r="Q10231" s="18"/>
      <c r="R10231" s="3"/>
      <c r="S10231" s="3"/>
      <c r="T10231" s="3"/>
    </row>
    <row r="10232" spans="1:20" x14ac:dyDescent="0.25">
      <c r="A10232"/>
      <c r="C10232"/>
      <c r="D10232" s="12"/>
      <c r="E10232" s="6"/>
      <c r="F10232" s="6"/>
      <c r="G10232" s="15"/>
      <c r="H10232" s="17"/>
      <c r="M10232" s="3"/>
      <c r="N10232" s="3"/>
      <c r="O10232" s="3"/>
      <c r="P10232" s="3"/>
      <c r="Q10232" s="18"/>
      <c r="R10232" s="3"/>
      <c r="S10232" s="3"/>
      <c r="T10232" s="3"/>
    </row>
    <row r="10233" spans="1:20" x14ac:dyDescent="0.25">
      <c r="A10233"/>
      <c r="C10233"/>
      <c r="D10233" s="12"/>
      <c r="E10233" s="6"/>
      <c r="F10233" s="6"/>
      <c r="G10233" s="15"/>
      <c r="H10233" s="17"/>
      <c r="M10233" s="3"/>
      <c r="N10233" s="3"/>
      <c r="O10233" s="3"/>
      <c r="P10233" s="3"/>
      <c r="Q10233" s="18"/>
      <c r="R10233" s="3"/>
      <c r="S10233" s="3"/>
      <c r="T10233" s="3"/>
    </row>
    <row r="10234" spans="1:20" x14ac:dyDescent="0.25">
      <c r="A10234"/>
      <c r="C10234"/>
      <c r="D10234" s="12"/>
      <c r="E10234" s="6"/>
      <c r="F10234" s="6"/>
      <c r="G10234" s="15"/>
      <c r="H10234" s="17"/>
      <c r="M10234" s="3"/>
      <c r="N10234" s="3"/>
      <c r="O10234" s="3"/>
      <c r="P10234" s="3"/>
      <c r="Q10234" s="18"/>
      <c r="R10234" s="3"/>
      <c r="S10234" s="3"/>
      <c r="T10234" s="3"/>
    </row>
    <row r="10235" spans="1:20" x14ac:dyDescent="0.25">
      <c r="A10235"/>
      <c r="C10235"/>
      <c r="D10235" s="12"/>
      <c r="E10235" s="6"/>
      <c r="F10235" s="6"/>
      <c r="G10235" s="15"/>
      <c r="H10235" s="17"/>
      <c r="M10235" s="3"/>
      <c r="N10235" s="3"/>
      <c r="O10235" s="3"/>
      <c r="P10235" s="3"/>
      <c r="Q10235" s="18"/>
      <c r="R10235" s="3"/>
      <c r="S10235" s="3"/>
      <c r="T10235" s="3"/>
    </row>
    <row r="10236" spans="1:20" x14ac:dyDescent="0.25">
      <c r="A10236"/>
      <c r="C10236"/>
      <c r="D10236" s="12"/>
      <c r="E10236" s="6"/>
      <c r="F10236" s="6"/>
      <c r="G10236" s="15"/>
      <c r="H10236" s="17"/>
      <c r="M10236" s="3"/>
      <c r="N10236" s="3"/>
      <c r="O10236" s="3"/>
      <c r="P10236" s="3"/>
      <c r="Q10236" s="18"/>
      <c r="R10236" s="3"/>
      <c r="S10236" s="3"/>
      <c r="T10236" s="3"/>
    </row>
    <row r="10237" spans="1:20" x14ac:dyDescent="0.25">
      <c r="A10237"/>
      <c r="C10237"/>
      <c r="D10237" s="12"/>
      <c r="E10237" s="6"/>
      <c r="F10237" s="6"/>
      <c r="G10237" s="15"/>
      <c r="H10237" s="17"/>
      <c r="M10237" s="3"/>
      <c r="N10237" s="3"/>
      <c r="O10237" s="3"/>
      <c r="P10237" s="3"/>
      <c r="Q10237" s="18"/>
      <c r="R10237" s="3"/>
      <c r="S10237" s="3"/>
      <c r="T10237" s="3"/>
    </row>
    <row r="10238" spans="1:20" x14ac:dyDescent="0.25">
      <c r="A10238"/>
      <c r="C10238"/>
      <c r="D10238" s="12"/>
      <c r="E10238" s="6"/>
      <c r="F10238" s="6"/>
      <c r="G10238" s="15"/>
      <c r="H10238" s="17"/>
      <c r="M10238" s="3"/>
      <c r="N10238" s="3"/>
      <c r="O10238" s="3"/>
      <c r="P10238" s="3"/>
      <c r="Q10238" s="18"/>
      <c r="R10238" s="3"/>
      <c r="S10238" s="3"/>
      <c r="T10238" s="3"/>
    </row>
    <row r="10239" spans="1:20" x14ac:dyDescent="0.25">
      <c r="A10239"/>
      <c r="C10239"/>
      <c r="D10239" s="12"/>
      <c r="E10239" s="6"/>
      <c r="F10239" s="6"/>
      <c r="G10239" s="15"/>
      <c r="H10239" s="17"/>
      <c r="M10239" s="3"/>
      <c r="N10239" s="3"/>
      <c r="O10239" s="3"/>
      <c r="P10239" s="3"/>
      <c r="Q10239" s="18"/>
      <c r="R10239" s="3"/>
      <c r="S10239" s="3"/>
      <c r="T10239" s="3"/>
    </row>
    <row r="10240" spans="1:20" x14ac:dyDescent="0.25">
      <c r="A10240"/>
      <c r="C10240"/>
      <c r="D10240" s="12"/>
      <c r="E10240" s="6"/>
      <c r="F10240" s="6"/>
      <c r="G10240" s="15"/>
      <c r="H10240" s="17"/>
      <c r="M10240" s="3"/>
      <c r="N10240" s="3"/>
      <c r="O10240" s="3"/>
      <c r="P10240" s="3"/>
      <c r="Q10240" s="18"/>
      <c r="R10240" s="3"/>
      <c r="S10240" s="3"/>
      <c r="T10240" s="3"/>
    </row>
    <row r="10241" spans="1:20" x14ac:dyDescent="0.25">
      <c r="A10241"/>
      <c r="C10241"/>
      <c r="D10241" s="12"/>
      <c r="E10241" s="6"/>
      <c r="F10241" s="6"/>
      <c r="G10241" s="15"/>
      <c r="H10241" s="17"/>
      <c r="M10241" s="3"/>
      <c r="N10241" s="3"/>
      <c r="O10241" s="3"/>
      <c r="P10241" s="3"/>
      <c r="Q10241" s="18"/>
      <c r="R10241" s="3"/>
      <c r="S10241" s="3"/>
      <c r="T10241" s="3"/>
    </row>
    <row r="10242" spans="1:20" x14ac:dyDescent="0.25">
      <c r="A10242"/>
      <c r="C10242"/>
      <c r="D10242" s="12"/>
      <c r="E10242" s="6"/>
      <c r="F10242" s="6"/>
      <c r="G10242" s="15"/>
      <c r="H10242" s="17"/>
      <c r="M10242" s="3"/>
      <c r="N10242" s="3"/>
      <c r="O10242" s="3"/>
      <c r="P10242" s="3"/>
      <c r="Q10242" s="18"/>
      <c r="R10242" s="3"/>
      <c r="S10242" s="3"/>
      <c r="T10242" s="3"/>
    </row>
    <row r="10243" spans="1:20" x14ac:dyDescent="0.25">
      <c r="A10243"/>
      <c r="C10243"/>
      <c r="D10243" s="12"/>
      <c r="E10243" s="6"/>
      <c r="F10243" s="6"/>
      <c r="G10243" s="15"/>
      <c r="H10243" s="17"/>
      <c r="M10243" s="3"/>
      <c r="N10243" s="3"/>
      <c r="O10243" s="3"/>
      <c r="P10243" s="3"/>
      <c r="Q10243" s="18"/>
      <c r="R10243" s="3"/>
      <c r="S10243" s="3"/>
      <c r="T10243" s="3"/>
    </row>
    <row r="10244" spans="1:20" x14ac:dyDescent="0.25">
      <c r="A10244"/>
      <c r="C10244"/>
      <c r="D10244" s="12"/>
      <c r="E10244" s="6"/>
      <c r="F10244" s="6"/>
      <c r="G10244" s="15"/>
      <c r="H10244" s="17"/>
      <c r="M10244" s="3"/>
      <c r="N10244" s="3"/>
      <c r="O10244" s="3"/>
      <c r="P10244" s="3"/>
      <c r="Q10244" s="18"/>
      <c r="R10244" s="3"/>
      <c r="S10244" s="3"/>
      <c r="T10244" s="3"/>
    </row>
    <row r="10245" spans="1:20" x14ac:dyDescent="0.25">
      <c r="A10245"/>
      <c r="C10245"/>
      <c r="D10245" s="12"/>
      <c r="E10245" s="6"/>
      <c r="F10245" s="6"/>
      <c r="G10245" s="15"/>
      <c r="H10245" s="17"/>
      <c r="M10245" s="3"/>
      <c r="N10245" s="3"/>
      <c r="O10245" s="3"/>
      <c r="P10245" s="3"/>
      <c r="Q10245" s="18"/>
      <c r="R10245" s="3"/>
      <c r="S10245" s="3"/>
      <c r="T10245" s="3"/>
    </row>
    <row r="10246" spans="1:20" x14ac:dyDescent="0.25">
      <c r="A10246"/>
      <c r="C10246"/>
      <c r="D10246" s="12"/>
      <c r="E10246" s="6"/>
      <c r="F10246" s="6"/>
      <c r="G10246" s="15"/>
      <c r="H10246" s="17"/>
      <c r="M10246" s="3"/>
      <c r="N10246" s="3"/>
      <c r="O10246" s="3"/>
      <c r="P10246" s="3"/>
      <c r="Q10246" s="18"/>
      <c r="R10246" s="3"/>
      <c r="S10246" s="3"/>
      <c r="T10246" s="3"/>
    </row>
    <row r="10247" spans="1:20" x14ac:dyDescent="0.25">
      <c r="A10247"/>
      <c r="C10247"/>
      <c r="D10247" s="12"/>
      <c r="E10247" s="6"/>
      <c r="F10247" s="6"/>
      <c r="G10247" s="15"/>
      <c r="H10247" s="17"/>
      <c r="M10247" s="3"/>
      <c r="N10247" s="3"/>
      <c r="O10247" s="3"/>
      <c r="P10247" s="3"/>
      <c r="Q10247" s="18"/>
      <c r="R10247" s="3"/>
      <c r="S10247" s="3"/>
      <c r="T10247" s="3"/>
    </row>
    <row r="10248" spans="1:20" x14ac:dyDescent="0.25">
      <c r="A10248"/>
      <c r="C10248"/>
      <c r="D10248" s="12"/>
      <c r="E10248" s="6"/>
      <c r="F10248" s="6"/>
      <c r="G10248" s="15"/>
      <c r="H10248" s="17"/>
      <c r="M10248" s="3"/>
      <c r="N10248" s="3"/>
      <c r="O10248" s="3"/>
      <c r="P10248" s="3"/>
      <c r="Q10248" s="18"/>
      <c r="R10248" s="3"/>
      <c r="S10248" s="3"/>
      <c r="T10248" s="3"/>
    </row>
    <row r="10249" spans="1:20" x14ac:dyDescent="0.25">
      <c r="A10249"/>
      <c r="C10249"/>
      <c r="D10249" s="12"/>
      <c r="E10249" s="6"/>
      <c r="F10249" s="6"/>
      <c r="G10249" s="15"/>
      <c r="H10249" s="17"/>
      <c r="M10249" s="3"/>
      <c r="N10249" s="3"/>
      <c r="O10249" s="3"/>
      <c r="P10249" s="3"/>
      <c r="Q10249" s="18"/>
      <c r="R10249" s="3"/>
      <c r="S10249" s="3"/>
      <c r="T10249" s="3"/>
    </row>
    <row r="10250" spans="1:20" x14ac:dyDescent="0.25">
      <c r="A10250"/>
      <c r="C10250"/>
      <c r="D10250" s="12"/>
      <c r="E10250" s="6"/>
      <c r="F10250" s="6"/>
      <c r="G10250" s="15"/>
      <c r="H10250" s="17"/>
      <c r="M10250" s="3"/>
      <c r="N10250" s="3"/>
      <c r="O10250" s="3"/>
      <c r="P10250" s="3"/>
      <c r="Q10250" s="18"/>
      <c r="R10250" s="3"/>
      <c r="S10250" s="3"/>
      <c r="T10250" s="3"/>
    </row>
    <row r="10251" spans="1:20" x14ac:dyDescent="0.25">
      <c r="A10251"/>
      <c r="C10251"/>
      <c r="D10251" s="12"/>
      <c r="E10251" s="6"/>
      <c r="F10251" s="6"/>
      <c r="G10251" s="15"/>
      <c r="H10251" s="17"/>
      <c r="M10251" s="3"/>
      <c r="N10251" s="3"/>
      <c r="O10251" s="3"/>
      <c r="P10251" s="3"/>
      <c r="Q10251" s="18"/>
      <c r="R10251" s="3"/>
      <c r="S10251" s="3"/>
      <c r="T10251" s="3"/>
    </row>
    <row r="10252" spans="1:20" x14ac:dyDescent="0.25">
      <c r="A10252"/>
      <c r="C10252"/>
      <c r="D10252" s="12"/>
      <c r="E10252" s="6"/>
      <c r="F10252" s="6"/>
      <c r="G10252" s="15"/>
      <c r="H10252" s="17"/>
      <c r="M10252" s="3"/>
      <c r="N10252" s="3"/>
      <c r="O10252" s="3"/>
      <c r="P10252" s="3"/>
      <c r="Q10252" s="18"/>
      <c r="R10252" s="3"/>
      <c r="S10252" s="3"/>
      <c r="T10252" s="3"/>
    </row>
    <row r="10253" spans="1:20" x14ac:dyDescent="0.25">
      <c r="A10253"/>
      <c r="C10253"/>
      <c r="D10253" s="12"/>
      <c r="E10253" s="6"/>
      <c r="F10253" s="6"/>
      <c r="G10253" s="15"/>
      <c r="H10253" s="17"/>
      <c r="M10253" s="3"/>
      <c r="N10253" s="3"/>
      <c r="O10253" s="3"/>
      <c r="P10253" s="3"/>
      <c r="Q10253" s="18"/>
      <c r="R10253" s="3"/>
      <c r="S10253" s="3"/>
      <c r="T10253" s="3"/>
    </row>
    <row r="10254" spans="1:20" x14ac:dyDescent="0.25">
      <c r="A10254"/>
      <c r="C10254"/>
      <c r="D10254" s="12"/>
      <c r="E10254" s="6"/>
      <c r="F10254" s="6"/>
      <c r="G10254" s="15"/>
      <c r="H10254" s="17"/>
      <c r="M10254" s="3"/>
      <c r="N10254" s="3"/>
      <c r="O10254" s="3"/>
      <c r="P10254" s="3"/>
      <c r="Q10254" s="18"/>
      <c r="R10254" s="3"/>
      <c r="S10254" s="3"/>
      <c r="T10254" s="3"/>
    </row>
    <row r="10255" spans="1:20" x14ac:dyDescent="0.25">
      <c r="A10255"/>
      <c r="C10255"/>
      <c r="D10255" s="12"/>
      <c r="E10255" s="6"/>
      <c r="F10255" s="6"/>
      <c r="G10255" s="15"/>
      <c r="H10255" s="17"/>
      <c r="M10255" s="3"/>
      <c r="N10255" s="3"/>
      <c r="O10255" s="3"/>
      <c r="P10255" s="3"/>
      <c r="Q10255" s="18"/>
      <c r="R10255" s="3"/>
      <c r="S10255" s="3"/>
      <c r="T10255" s="3"/>
    </row>
    <row r="10256" spans="1:20" x14ac:dyDescent="0.25">
      <c r="A10256"/>
      <c r="C10256"/>
      <c r="D10256" s="12"/>
      <c r="E10256" s="6"/>
      <c r="F10256" s="6"/>
      <c r="G10256" s="15"/>
      <c r="H10256" s="17"/>
      <c r="M10256" s="3"/>
      <c r="N10256" s="3"/>
      <c r="O10256" s="3"/>
      <c r="P10256" s="3"/>
      <c r="Q10256" s="18"/>
      <c r="R10256" s="3"/>
      <c r="S10256" s="3"/>
      <c r="T10256" s="3"/>
    </row>
    <row r="10257" spans="1:20" x14ac:dyDescent="0.25">
      <c r="A10257"/>
      <c r="C10257"/>
      <c r="D10257" s="12"/>
      <c r="E10257" s="6"/>
      <c r="F10257" s="6"/>
      <c r="G10257" s="15"/>
      <c r="H10257" s="17"/>
      <c r="M10257" s="3"/>
      <c r="N10257" s="3"/>
      <c r="O10257" s="3"/>
      <c r="P10257" s="3"/>
      <c r="Q10257" s="18"/>
      <c r="R10257" s="3"/>
      <c r="S10257" s="3"/>
      <c r="T10257" s="3"/>
    </row>
    <row r="10258" spans="1:20" x14ac:dyDescent="0.25">
      <c r="A10258"/>
      <c r="C10258"/>
      <c r="D10258" s="12"/>
      <c r="E10258" s="6"/>
      <c r="F10258" s="6"/>
      <c r="G10258" s="15"/>
      <c r="H10258" s="17"/>
      <c r="M10258" s="3"/>
      <c r="N10258" s="3"/>
      <c r="O10258" s="3"/>
      <c r="P10258" s="3"/>
      <c r="Q10258" s="18"/>
      <c r="R10258" s="3"/>
      <c r="S10258" s="3"/>
      <c r="T10258" s="3"/>
    </row>
    <row r="10259" spans="1:20" x14ac:dyDescent="0.25">
      <c r="A10259"/>
      <c r="C10259"/>
      <c r="D10259" s="12"/>
      <c r="E10259" s="6"/>
      <c r="F10259" s="6"/>
      <c r="G10259" s="15"/>
      <c r="H10259" s="17"/>
      <c r="M10259" s="3"/>
      <c r="N10259" s="3"/>
      <c r="O10259" s="3"/>
      <c r="P10259" s="3"/>
      <c r="Q10259" s="18"/>
      <c r="R10259" s="3"/>
      <c r="S10259" s="3"/>
      <c r="T10259" s="3"/>
    </row>
    <row r="10260" spans="1:20" x14ac:dyDescent="0.25">
      <c r="A10260"/>
      <c r="C10260"/>
      <c r="D10260" s="12"/>
      <c r="E10260" s="6"/>
      <c r="F10260" s="6"/>
      <c r="G10260" s="15"/>
      <c r="H10260" s="17"/>
      <c r="M10260" s="3"/>
      <c r="N10260" s="3"/>
      <c r="O10260" s="3"/>
      <c r="P10260" s="3"/>
      <c r="Q10260" s="18"/>
      <c r="R10260" s="3"/>
      <c r="S10260" s="3"/>
      <c r="T10260" s="3"/>
    </row>
    <row r="10261" spans="1:20" x14ac:dyDescent="0.25">
      <c r="A10261"/>
      <c r="C10261"/>
      <c r="D10261" s="12"/>
      <c r="E10261" s="6"/>
      <c r="F10261" s="6"/>
      <c r="G10261" s="15"/>
      <c r="H10261" s="17"/>
      <c r="M10261" s="3"/>
      <c r="N10261" s="3"/>
      <c r="O10261" s="3"/>
      <c r="P10261" s="3"/>
      <c r="Q10261" s="18"/>
      <c r="R10261" s="3"/>
      <c r="S10261" s="3"/>
      <c r="T10261" s="3"/>
    </row>
    <row r="10262" spans="1:20" x14ac:dyDescent="0.25">
      <c r="A10262"/>
      <c r="C10262"/>
      <c r="D10262" s="12"/>
      <c r="E10262" s="6"/>
      <c r="F10262" s="6"/>
      <c r="G10262" s="15"/>
      <c r="H10262" s="17"/>
      <c r="M10262" s="3"/>
      <c r="N10262" s="3"/>
      <c r="O10262" s="3"/>
      <c r="P10262" s="3"/>
      <c r="Q10262" s="18"/>
      <c r="R10262" s="3"/>
      <c r="S10262" s="3"/>
      <c r="T10262" s="3"/>
    </row>
    <row r="10263" spans="1:20" x14ac:dyDescent="0.25">
      <c r="A10263"/>
      <c r="C10263"/>
      <c r="D10263" s="12"/>
      <c r="E10263" s="6"/>
      <c r="F10263" s="6"/>
      <c r="G10263" s="15"/>
      <c r="H10263" s="17"/>
      <c r="M10263" s="3"/>
      <c r="N10263" s="3"/>
      <c r="O10263" s="3"/>
      <c r="P10263" s="3"/>
      <c r="Q10263" s="18"/>
      <c r="R10263" s="3"/>
      <c r="S10263" s="3"/>
      <c r="T10263" s="3"/>
    </row>
    <row r="10264" spans="1:20" x14ac:dyDescent="0.25">
      <c r="A10264"/>
      <c r="C10264"/>
      <c r="D10264" s="12"/>
      <c r="E10264" s="6"/>
      <c r="F10264" s="6"/>
      <c r="G10264" s="15"/>
      <c r="H10264" s="17"/>
      <c r="M10264" s="3"/>
      <c r="N10264" s="3"/>
      <c r="O10264" s="3"/>
      <c r="P10264" s="3"/>
      <c r="Q10264" s="18"/>
      <c r="R10264" s="3"/>
      <c r="S10264" s="3"/>
      <c r="T10264" s="3"/>
    </row>
    <row r="10265" spans="1:20" x14ac:dyDescent="0.25">
      <c r="A10265"/>
      <c r="C10265"/>
      <c r="D10265" s="12"/>
      <c r="E10265" s="6"/>
      <c r="F10265" s="6"/>
      <c r="G10265" s="15"/>
      <c r="H10265" s="17"/>
      <c r="M10265" s="3"/>
      <c r="N10265" s="3"/>
      <c r="O10265" s="3"/>
      <c r="P10265" s="3"/>
      <c r="Q10265" s="18"/>
      <c r="R10265" s="3"/>
      <c r="S10265" s="3"/>
      <c r="T10265" s="3"/>
    </row>
    <row r="10266" spans="1:20" x14ac:dyDescent="0.25">
      <c r="A10266"/>
      <c r="C10266"/>
      <c r="D10266" s="12"/>
      <c r="E10266" s="6"/>
      <c r="F10266" s="6"/>
      <c r="G10266" s="15"/>
      <c r="H10266" s="17"/>
      <c r="M10266" s="3"/>
      <c r="N10266" s="3"/>
      <c r="O10266" s="3"/>
      <c r="P10266" s="3"/>
      <c r="Q10266" s="18"/>
      <c r="R10266" s="3"/>
      <c r="S10266" s="3"/>
      <c r="T10266" s="3"/>
    </row>
    <row r="10267" spans="1:20" x14ac:dyDescent="0.25">
      <c r="A10267"/>
      <c r="C10267"/>
      <c r="D10267" s="12"/>
      <c r="E10267" s="6"/>
      <c r="F10267" s="6"/>
      <c r="G10267" s="15"/>
      <c r="H10267" s="17"/>
      <c r="M10267" s="3"/>
      <c r="N10267" s="3"/>
      <c r="O10267" s="3"/>
      <c r="P10267" s="3"/>
      <c r="Q10267" s="18"/>
      <c r="R10267" s="3"/>
      <c r="S10267" s="3"/>
      <c r="T10267" s="3"/>
    </row>
    <row r="10268" spans="1:20" x14ac:dyDescent="0.25">
      <c r="A10268"/>
      <c r="C10268"/>
      <c r="D10268" s="12"/>
      <c r="E10268" s="6"/>
      <c r="F10268" s="6"/>
      <c r="G10268" s="15"/>
      <c r="H10268" s="17"/>
      <c r="M10268" s="3"/>
      <c r="N10268" s="3"/>
      <c r="O10268" s="3"/>
      <c r="P10268" s="3"/>
      <c r="Q10268" s="18"/>
      <c r="R10268" s="3"/>
      <c r="S10268" s="3"/>
      <c r="T10268" s="3"/>
    </row>
    <row r="10269" spans="1:20" x14ac:dyDescent="0.25">
      <c r="A10269"/>
      <c r="C10269"/>
      <c r="D10269" s="12"/>
      <c r="E10269" s="6"/>
      <c r="F10269" s="6"/>
      <c r="G10269" s="15"/>
      <c r="H10269" s="17"/>
      <c r="M10269" s="3"/>
      <c r="N10269" s="3"/>
      <c r="O10269" s="3"/>
      <c r="P10269" s="3"/>
      <c r="Q10269" s="18"/>
      <c r="R10269" s="3"/>
      <c r="S10269" s="3"/>
      <c r="T10269" s="3"/>
    </row>
    <row r="10270" spans="1:20" x14ac:dyDescent="0.25">
      <c r="A10270"/>
      <c r="C10270"/>
      <c r="D10270" s="12"/>
      <c r="E10270" s="6"/>
      <c r="F10270" s="6"/>
      <c r="G10270" s="15"/>
      <c r="H10270" s="17"/>
      <c r="M10270" s="3"/>
      <c r="N10270" s="3"/>
      <c r="O10270" s="3"/>
      <c r="P10270" s="3"/>
      <c r="Q10270" s="18"/>
      <c r="R10270" s="3"/>
      <c r="S10270" s="3"/>
      <c r="T10270" s="3"/>
    </row>
    <row r="10271" spans="1:20" x14ac:dyDescent="0.25">
      <c r="A10271"/>
      <c r="C10271"/>
      <c r="D10271" s="12"/>
      <c r="E10271" s="6"/>
      <c r="F10271" s="6"/>
      <c r="G10271" s="15"/>
      <c r="H10271" s="17"/>
      <c r="M10271" s="3"/>
      <c r="N10271" s="3"/>
      <c r="O10271" s="3"/>
      <c r="P10271" s="3"/>
      <c r="Q10271" s="18"/>
      <c r="R10271" s="3"/>
      <c r="S10271" s="3"/>
      <c r="T10271" s="3"/>
    </row>
    <row r="10272" spans="1:20" x14ac:dyDescent="0.25">
      <c r="A10272"/>
      <c r="C10272"/>
      <c r="D10272" s="12"/>
      <c r="E10272" s="6"/>
      <c r="F10272" s="6"/>
      <c r="G10272" s="15"/>
      <c r="H10272" s="17"/>
      <c r="M10272" s="3"/>
      <c r="N10272" s="3"/>
      <c r="O10272" s="3"/>
      <c r="P10272" s="3"/>
      <c r="Q10272" s="18"/>
      <c r="R10272" s="3"/>
      <c r="S10272" s="3"/>
      <c r="T10272" s="3"/>
    </row>
    <row r="10273" spans="1:20" x14ac:dyDescent="0.25">
      <c r="A10273"/>
      <c r="C10273"/>
      <c r="D10273" s="12"/>
      <c r="E10273" s="6"/>
      <c r="F10273" s="6"/>
      <c r="G10273" s="15"/>
      <c r="H10273" s="17"/>
      <c r="M10273" s="3"/>
      <c r="N10273" s="3"/>
      <c r="O10273" s="3"/>
      <c r="P10273" s="3"/>
      <c r="Q10273" s="18"/>
      <c r="R10273" s="3"/>
      <c r="S10273" s="3"/>
      <c r="T10273" s="3"/>
    </row>
    <row r="10274" spans="1:20" x14ac:dyDescent="0.25">
      <c r="A10274"/>
      <c r="C10274"/>
      <c r="D10274" s="12"/>
      <c r="E10274" s="6"/>
      <c r="F10274" s="6"/>
      <c r="G10274" s="15"/>
      <c r="H10274" s="17"/>
      <c r="M10274" s="3"/>
      <c r="N10274" s="3"/>
      <c r="O10274" s="3"/>
      <c r="P10274" s="3"/>
      <c r="Q10274" s="18"/>
      <c r="R10274" s="3"/>
      <c r="S10274" s="3"/>
      <c r="T10274" s="3"/>
    </row>
    <row r="10275" spans="1:20" x14ac:dyDescent="0.25">
      <c r="A10275"/>
      <c r="C10275"/>
      <c r="D10275" s="12"/>
      <c r="E10275" s="6"/>
      <c r="F10275" s="6"/>
      <c r="G10275" s="15"/>
      <c r="H10275" s="17"/>
      <c r="M10275" s="3"/>
      <c r="N10275" s="3"/>
      <c r="O10275" s="3"/>
      <c r="P10275" s="3"/>
      <c r="Q10275" s="18"/>
      <c r="R10275" s="3"/>
      <c r="S10275" s="3"/>
      <c r="T10275" s="3"/>
    </row>
    <row r="10276" spans="1:20" x14ac:dyDescent="0.25">
      <c r="A10276"/>
      <c r="C10276"/>
      <c r="D10276" s="12"/>
      <c r="E10276" s="6"/>
      <c r="F10276" s="6"/>
      <c r="G10276" s="15"/>
      <c r="H10276" s="17"/>
      <c r="M10276" s="3"/>
      <c r="N10276" s="3"/>
      <c r="O10276" s="3"/>
      <c r="P10276" s="3"/>
      <c r="Q10276" s="18"/>
      <c r="R10276" s="3"/>
      <c r="S10276" s="3"/>
      <c r="T10276" s="3"/>
    </row>
    <row r="10277" spans="1:20" x14ac:dyDescent="0.25">
      <c r="A10277"/>
      <c r="C10277"/>
      <c r="D10277" s="12"/>
      <c r="E10277" s="6"/>
      <c r="F10277" s="6"/>
      <c r="G10277" s="15"/>
      <c r="H10277" s="17"/>
      <c r="M10277" s="3"/>
      <c r="N10277" s="3"/>
      <c r="O10277" s="3"/>
      <c r="P10277" s="3"/>
      <c r="Q10277" s="18"/>
      <c r="R10277" s="3"/>
      <c r="S10277" s="3"/>
      <c r="T10277" s="3"/>
    </row>
    <row r="10278" spans="1:20" x14ac:dyDescent="0.25">
      <c r="A10278"/>
      <c r="C10278"/>
      <c r="D10278" s="12"/>
      <c r="E10278" s="6"/>
      <c r="F10278" s="6"/>
      <c r="G10278" s="15"/>
      <c r="H10278" s="17"/>
      <c r="M10278" s="3"/>
      <c r="N10278" s="3"/>
      <c r="O10278" s="3"/>
      <c r="P10278" s="3"/>
      <c r="Q10278" s="18"/>
      <c r="R10278" s="3"/>
      <c r="S10278" s="3"/>
      <c r="T10278" s="3"/>
    </row>
    <row r="10279" spans="1:20" x14ac:dyDescent="0.25">
      <c r="A10279"/>
      <c r="C10279"/>
      <c r="D10279" s="12"/>
      <c r="E10279" s="6"/>
      <c r="F10279" s="6"/>
      <c r="G10279" s="15"/>
      <c r="H10279" s="17"/>
      <c r="M10279" s="3"/>
      <c r="N10279" s="3"/>
      <c r="O10279" s="3"/>
      <c r="P10279" s="3"/>
      <c r="Q10279" s="18"/>
      <c r="R10279" s="3"/>
      <c r="S10279" s="3"/>
      <c r="T10279" s="3"/>
    </row>
    <row r="10280" spans="1:20" x14ac:dyDescent="0.25">
      <c r="A10280"/>
      <c r="C10280"/>
      <c r="D10280" s="12"/>
      <c r="E10280" s="6"/>
      <c r="F10280" s="6"/>
      <c r="G10280" s="15"/>
      <c r="H10280" s="17"/>
      <c r="M10280" s="3"/>
      <c r="N10280" s="3"/>
      <c r="O10280" s="3"/>
      <c r="P10280" s="3"/>
      <c r="Q10280" s="18"/>
      <c r="R10280" s="3"/>
      <c r="S10280" s="3"/>
      <c r="T10280" s="3"/>
    </row>
    <row r="10281" spans="1:20" x14ac:dyDescent="0.25">
      <c r="A10281"/>
      <c r="C10281"/>
      <c r="D10281" s="12"/>
      <c r="E10281" s="6"/>
      <c r="F10281" s="6"/>
      <c r="G10281" s="15"/>
      <c r="H10281" s="17"/>
      <c r="M10281" s="3"/>
      <c r="N10281" s="3"/>
      <c r="O10281" s="3"/>
      <c r="P10281" s="3"/>
      <c r="Q10281" s="18"/>
      <c r="R10281" s="3"/>
      <c r="S10281" s="3"/>
      <c r="T10281" s="3"/>
    </row>
    <row r="10282" spans="1:20" x14ac:dyDescent="0.25">
      <c r="A10282"/>
      <c r="C10282"/>
      <c r="D10282" s="12"/>
      <c r="E10282" s="6"/>
      <c r="F10282" s="6"/>
      <c r="G10282" s="15"/>
      <c r="H10282" s="17"/>
      <c r="M10282" s="3"/>
      <c r="N10282" s="3"/>
      <c r="O10282" s="3"/>
      <c r="P10282" s="3"/>
      <c r="Q10282" s="18"/>
      <c r="R10282" s="3"/>
      <c r="S10282" s="3"/>
      <c r="T10282" s="3"/>
    </row>
    <row r="10283" spans="1:20" x14ac:dyDescent="0.25">
      <c r="A10283"/>
      <c r="C10283"/>
      <c r="D10283" s="12"/>
      <c r="E10283" s="6"/>
      <c r="F10283" s="6"/>
      <c r="G10283" s="15"/>
      <c r="H10283" s="17"/>
      <c r="M10283" s="3"/>
      <c r="N10283" s="3"/>
      <c r="O10283" s="3"/>
      <c r="P10283" s="3"/>
      <c r="Q10283" s="18"/>
      <c r="R10283" s="3"/>
      <c r="S10283" s="3"/>
      <c r="T10283" s="3"/>
    </row>
    <row r="10284" spans="1:20" x14ac:dyDescent="0.25">
      <c r="A10284"/>
      <c r="C10284"/>
      <c r="D10284" s="12"/>
      <c r="E10284" s="6"/>
      <c r="F10284" s="6"/>
      <c r="G10284" s="15"/>
      <c r="H10284" s="17"/>
      <c r="M10284" s="3"/>
      <c r="N10284" s="3"/>
      <c r="O10284" s="3"/>
      <c r="P10284" s="3"/>
      <c r="Q10284" s="18"/>
      <c r="R10284" s="3"/>
      <c r="S10284" s="3"/>
      <c r="T10284" s="3"/>
    </row>
    <row r="10285" spans="1:20" x14ac:dyDescent="0.25">
      <c r="A10285"/>
      <c r="C10285"/>
      <c r="D10285" s="12"/>
      <c r="E10285" s="6"/>
      <c r="F10285" s="6"/>
      <c r="G10285" s="15"/>
      <c r="H10285" s="17"/>
      <c r="M10285" s="3"/>
      <c r="N10285" s="3"/>
      <c r="O10285" s="3"/>
      <c r="P10285" s="3"/>
      <c r="Q10285" s="18"/>
      <c r="R10285" s="3"/>
      <c r="S10285" s="3"/>
      <c r="T10285" s="3"/>
    </row>
    <row r="10286" spans="1:20" x14ac:dyDescent="0.25">
      <c r="A10286"/>
      <c r="C10286"/>
      <c r="D10286" s="12"/>
      <c r="E10286" s="6"/>
      <c r="F10286" s="6"/>
      <c r="G10286" s="15"/>
      <c r="H10286" s="17"/>
      <c r="M10286" s="3"/>
      <c r="N10286" s="3"/>
      <c r="O10286" s="3"/>
      <c r="P10286" s="3"/>
      <c r="Q10286" s="18"/>
      <c r="R10286" s="3"/>
      <c r="S10286" s="3"/>
      <c r="T10286" s="3"/>
    </row>
    <row r="10287" spans="1:20" x14ac:dyDescent="0.25">
      <c r="A10287"/>
      <c r="C10287"/>
      <c r="D10287" s="12"/>
      <c r="E10287" s="6"/>
      <c r="F10287" s="6"/>
      <c r="G10287" s="15"/>
      <c r="H10287" s="17"/>
      <c r="M10287" s="3"/>
      <c r="N10287" s="3"/>
      <c r="O10287" s="3"/>
      <c r="P10287" s="3"/>
      <c r="Q10287" s="18"/>
      <c r="R10287" s="3"/>
      <c r="S10287" s="3"/>
      <c r="T10287" s="3"/>
    </row>
    <row r="10288" spans="1:20" x14ac:dyDescent="0.25">
      <c r="A10288"/>
      <c r="C10288"/>
      <c r="D10288" s="12"/>
      <c r="E10288" s="6"/>
      <c r="F10288" s="6"/>
      <c r="G10288" s="15"/>
      <c r="H10288" s="17"/>
      <c r="M10288" s="3"/>
      <c r="N10288" s="3"/>
      <c r="O10288" s="3"/>
      <c r="P10288" s="3"/>
      <c r="Q10288" s="18"/>
      <c r="R10288" s="3"/>
      <c r="S10288" s="3"/>
      <c r="T10288" s="3"/>
    </row>
    <row r="10289" spans="1:20" x14ac:dyDescent="0.25">
      <c r="A10289"/>
      <c r="C10289"/>
      <c r="D10289" s="12"/>
      <c r="E10289" s="6"/>
      <c r="F10289" s="6"/>
      <c r="G10289" s="15"/>
      <c r="H10289" s="17"/>
      <c r="M10289" s="3"/>
      <c r="N10289" s="3"/>
      <c r="O10289" s="3"/>
      <c r="P10289" s="3"/>
      <c r="Q10289" s="18"/>
      <c r="R10289" s="3"/>
      <c r="S10289" s="3"/>
      <c r="T10289" s="3"/>
    </row>
    <row r="10290" spans="1:20" x14ac:dyDescent="0.25">
      <c r="A10290"/>
      <c r="C10290"/>
      <c r="D10290" s="12"/>
      <c r="E10290" s="6"/>
      <c r="F10290" s="6"/>
      <c r="G10290" s="15"/>
      <c r="H10290" s="17"/>
      <c r="M10290" s="3"/>
      <c r="N10290" s="3"/>
      <c r="O10290" s="3"/>
      <c r="P10290" s="3"/>
      <c r="Q10290" s="18"/>
      <c r="R10290" s="3"/>
      <c r="S10290" s="3"/>
      <c r="T10290" s="3"/>
    </row>
    <row r="10291" spans="1:20" x14ac:dyDescent="0.25">
      <c r="A10291"/>
      <c r="C10291"/>
      <c r="D10291" s="12"/>
      <c r="E10291" s="6"/>
      <c r="F10291" s="6"/>
      <c r="G10291" s="15"/>
      <c r="H10291" s="17"/>
      <c r="M10291" s="3"/>
      <c r="N10291" s="3"/>
      <c r="O10291" s="3"/>
      <c r="P10291" s="3"/>
      <c r="Q10291" s="18"/>
      <c r="R10291" s="3"/>
      <c r="S10291" s="3"/>
      <c r="T10291" s="3"/>
    </row>
    <row r="10292" spans="1:20" x14ac:dyDescent="0.25">
      <c r="A10292"/>
      <c r="C10292"/>
      <c r="D10292" s="12"/>
      <c r="E10292" s="6"/>
      <c r="F10292" s="6"/>
      <c r="G10292" s="15"/>
      <c r="H10292" s="17"/>
      <c r="M10292" s="3"/>
      <c r="N10292" s="3"/>
      <c r="O10292" s="3"/>
      <c r="P10292" s="3"/>
      <c r="Q10292" s="18"/>
      <c r="R10292" s="3"/>
      <c r="S10292" s="3"/>
      <c r="T10292" s="3"/>
    </row>
    <row r="10293" spans="1:20" x14ac:dyDescent="0.25">
      <c r="A10293"/>
      <c r="C10293"/>
      <c r="D10293" s="12"/>
      <c r="E10293" s="6"/>
      <c r="F10293" s="6"/>
      <c r="G10293" s="15"/>
      <c r="H10293" s="17"/>
      <c r="M10293" s="3"/>
      <c r="N10293" s="3"/>
      <c r="O10293" s="3"/>
      <c r="P10293" s="3"/>
      <c r="Q10293" s="18"/>
      <c r="R10293" s="3"/>
      <c r="S10293" s="3"/>
      <c r="T10293" s="3"/>
    </row>
    <row r="10294" spans="1:20" x14ac:dyDescent="0.25">
      <c r="A10294"/>
      <c r="C10294"/>
      <c r="D10294" s="12"/>
      <c r="E10294" s="6"/>
      <c r="F10294" s="6"/>
      <c r="G10294" s="15"/>
      <c r="H10294" s="17"/>
      <c r="M10294" s="3"/>
      <c r="N10294" s="3"/>
      <c r="O10294" s="3"/>
      <c r="P10294" s="3"/>
      <c r="Q10294" s="18"/>
      <c r="R10294" s="3"/>
      <c r="S10294" s="3"/>
      <c r="T10294" s="3"/>
    </row>
    <row r="10295" spans="1:20" x14ac:dyDescent="0.25">
      <c r="A10295"/>
      <c r="C10295"/>
      <c r="D10295" s="12"/>
      <c r="E10295" s="6"/>
      <c r="F10295" s="6"/>
      <c r="G10295" s="15"/>
      <c r="H10295" s="17"/>
      <c r="M10295" s="3"/>
      <c r="N10295" s="3"/>
      <c r="O10295" s="3"/>
      <c r="P10295" s="3"/>
      <c r="Q10295" s="18"/>
      <c r="R10295" s="3"/>
      <c r="S10295" s="3"/>
      <c r="T10295" s="3"/>
    </row>
    <row r="10296" spans="1:20" x14ac:dyDescent="0.25">
      <c r="A10296"/>
      <c r="C10296"/>
      <c r="D10296" s="12"/>
      <c r="E10296" s="6"/>
      <c r="F10296" s="6"/>
      <c r="G10296" s="15"/>
      <c r="H10296" s="17"/>
      <c r="M10296" s="3"/>
      <c r="N10296" s="3"/>
      <c r="O10296" s="3"/>
      <c r="P10296" s="3"/>
      <c r="Q10296" s="18"/>
      <c r="R10296" s="3"/>
      <c r="S10296" s="3"/>
      <c r="T10296" s="3"/>
    </row>
    <row r="10297" spans="1:20" x14ac:dyDescent="0.25">
      <c r="A10297"/>
      <c r="C10297"/>
      <c r="D10297" s="12"/>
      <c r="E10297" s="6"/>
      <c r="F10297" s="6"/>
      <c r="G10297" s="15"/>
      <c r="H10297" s="17"/>
      <c r="M10297" s="3"/>
      <c r="N10297" s="3"/>
      <c r="O10297" s="3"/>
      <c r="P10297" s="3"/>
      <c r="Q10297" s="18"/>
      <c r="R10297" s="3"/>
      <c r="S10297" s="3"/>
      <c r="T10297" s="3"/>
    </row>
    <row r="10298" spans="1:20" x14ac:dyDescent="0.25">
      <c r="A10298"/>
      <c r="C10298"/>
      <c r="D10298" s="12"/>
      <c r="E10298" s="6"/>
      <c r="F10298" s="6"/>
      <c r="G10298" s="15"/>
      <c r="H10298" s="17"/>
      <c r="M10298" s="3"/>
      <c r="N10298" s="3"/>
      <c r="O10298" s="3"/>
      <c r="P10298" s="3"/>
      <c r="Q10298" s="18"/>
      <c r="R10298" s="3"/>
      <c r="S10298" s="3"/>
      <c r="T10298" s="3"/>
    </row>
    <row r="10299" spans="1:20" x14ac:dyDescent="0.25">
      <c r="A10299"/>
      <c r="C10299"/>
      <c r="D10299" s="12"/>
      <c r="E10299" s="6"/>
      <c r="F10299" s="6"/>
      <c r="G10299" s="15"/>
      <c r="H10299" s="17"/>
      <c r="M10299" s="3"/>
      <c r="N10299" s="3"/>
      <c r="O10299" s="3"/>
      <c r="P10299" s="3"/>
      <c r="Q10299" s="18"/>
      <c r="R10299" s="3"/>
      <c r="S10299" s="3"/>
      <c r="T10299" s="3"/>
    </row>
    <row r="10300" spans="1:20" x14ac:dyDescent="0.25">
      <c r="A10300"/>
      <c r="C10300"/>
      <c r="D10300" s="12"/>
      <c r="E10300" s="6"/>
      <c r="F10300" s="6"/>
      <c r="G10300" s="15"/>
      <c r="H10300" s="17"/>
      <c r="M10300" s="3"/>
      <c r="N10300" s="3"/>
      <c r="O10300" s="3"/>
      <c r="P10300" s="3"/>
      <c r="Q10300" s="18"/>
      <c r="R10300" s="3"/>
      <c r="S10300" s="3"/>
      <c r="T10300" s="3"/>
    </row>
    <row r="10301" spans="1:20" x14ac:dyDescent="0.25">
      <c r="A10301"/>
      <c r="C10301"/>
      <c r="D10301" s="12"/>
      <c r="E10301" s="6"/>
      <c r="F10301" s="6"/>
      <c r="G10301" s="15"/>
      <c r="H10301" s="17"/>
      <c r="M10301" s="3"/>
      <c r="N10301" s="3"/>
      <c r="O10301" s="3"/>
      <c r="P10301" s="3"/>
      <c r="Q10301" s="18"/>
      <c r="R10301" s="3"/>
      <c r="S10301" s="3"/>
      <c r="T10301" s="3"/>
    </row>
    <row r="10302" spans="1:20" x14ac:dyDescent="0.25">
      <c r="A10302"/>
      <c r="C10302"/>
      <c r="D10302" s="12"/>
      <c r="E10302" s="6"/>
      <c r="F10302" s="6"/>
      <c r="G10302" s="15"/>
      <c r="H10302" s="17"/>
      <c r="M10302" s="3"/>
      <c r="N10302" s="3"/>
      <c r="O10302" s="3"/>
      <c r="P10302" s="3"/>
      <c r="Q10302" s="18"/>
      <c r="R10302" s="3"/>
      <c r="S10302" s="3"/>
      <c r="T10302" s="3"/>
    </row>
    <row r="10303" spans="1:20" x14ac:dyDescent="0.25">
      <c r="A10303"/>
      <c r="C10303"/>
      <c r="D10303" s="12"/>
      <c r="E10303" s="6"/>
      <c r="F10303" s="6"/>
      <c r="G10303" s="15"/>
      <c r="H10303" s="17"/>
      <c r="M10303" s="3"/>
      <c r="N10303" s="3"/>
      <c r="O10303" s="3"/>
      <c r="P10303" s="3"/>
      <c r="Q10303" s="18"/>
      <c r="R10303" s="3"/>
      <c r="S10303" s="3"/>
      <c r="T10303" s="3"/>
    </row>
    <row r="10304" spans="1:20" x14ac:dyDescent="0.25">
      <c r="A10304"/>
      <c r="C10304"/>
      <c r="D10304" s="12"/>
      <c r="E10304" s="6"/>
      <c r="F10304" s="6"/>
      <c r="G10304" s="15"/>
      <c r="H10304" s="17"/>
      <c r="M10304" s="3"/>
      <c r="N10304" s="3"/>
      <c r="O10304" s="3"/>
      <c r="P10304" s="3"/>
      <c r="Q10304" s="18"/>
      <c r="R10304" s="3"/>
      <c r="S10304" s="3"/>
      <c r="T10304" s="3"/>
    </row>
    <row r="10305" spans="1:20" x14ac:dyDescent="0.25">
      <c r="A10305"/>
      <c r="C10305"/>
      <c r="D10305" s="12"/>
      <c r="E10305" s="6"/>
      <c r="F10305" s="6"/>
      <c r="G10305" s="15"/>
      <c r="H10305" s="17"/>
      <c r="M10305" s="3"/>
      <c r="N10305" s="3"/>
      <c r="O10305" s="3"/>
      <c r="P10305" s="3"/>
      <c r="Q10305" s="18"/>
      <c r="R10305" s="3"/>
      <c r="S10305" s="3"/>
      <c r="T10305" s="3"/>
    </row>
    <row r="10306" spans="1:20" x14ac:dyDescent="0.25">
      <c r="A10306"/>
      <c r="C10306"/>
      <c r="D10306" s="12"/>
      <c r="E10306" s="6"/>
      <c r="F10306" s="6"/>
      <c r="G10306" s="15"/>
      <c r="H10306" s="17"/>
      <c r="M10306" s="3"/>
      <c r="N10306" s="3"/>
      <c r="O10306" s="3"/>
      <c r="P10306" s="3"/>
      <c r="Q10306" s="18"/>
      <c r="R10306" s="3"/>
      <c r="S10306" s="3"/>
      <c r="T10306" s="3"/>
    </row>
    <row r="10307" spans="1:20" x14ac:dyDescent="0.25">
      <c r="A10307"/>
      <c r="C10307"/>
      <c r="D10307" s="12"/>
      <c r="E10307" s="6"/>
      <c r="F10307" s="6"/>
      <c r="G10307" s="15"/>
      <c r="H10307" s="17"/>
      <c r="M10307" s="3"/>
      <c r="N10307" s="3"/>
      <c r="O10307" s="3"/>
      <c r="P10307" s="3"/>
      <c r="Q10307" s="18"/>
      <c r="R10307" s="3"/>
      <c r="S10307" s="3"/>
      <c r="T10307" s="3"/>
    </row>
    <row r="10308" spans="1:20" x14ac:dyDescent="0.25">
      <c r="A10308"/>
      <c r="C10308"/>
      <c r="D10308" s="12"/>
      <c r="E10308" s="6"/>
      <c r="F10308" s="6"/>
      <c r="G10308" s="15"/>
      <c r="H10308" s="17"/>
      <c r="M10308" s="3"/>
      <c r="N10308" s="3"/>
      <c r="O10308" s="3"/>
      <c r="P10308" s="3"/>
      <c r="Q10308" s="18"/>
      <c r="R10308" s="3"/>
      <c r="S10308" s="3"/>
      <c r="T10308" s="3"/>
    </row>
    <row r="10309" spans="1:20" x14ac:dyDescent="0.25">
      <c r="A10309"/>
      <c r="C10309"/>
      <c r="D10309" s="12"/>
      <c r="E10309" s="6"/>
      <c r="F10309" s="6"/>
      <c r="G10309" s="15"/>
      <c r="H10309" s="17"/>
      <c r="M10309" s="3"/>
      <c r="N10309" s="3"/>
      <c r="O10309" s="3"/>
      <c r="P10309" s="3"/>
      <c r="Q10309" s="18"/>
      <c r="R10309" s="3"/>
      <c r="S10309" s="3"/>
      <c r="T10309" s="3"/>
    </row>
    <row r="10310" spans="1:20" x14ac:dyDescent="0.25">
      <c r="A10310"/>
      <c r="C10310"/>
      <c r="D10310" s="12"/>
      <c r="E10310" s="6"/>
      <c r="F10310" s="6"/>
      <c r="G10310" s="15"/>
      <c r="H10310" s="17"/>
      <c r="M10310" s="3"/>
      <c r="N10310" s="3"/>
      <c r="O10310" s="3"/>
      <c r="P10310" s="3"/>
      <c r="Q10310" s="18"/>
      <c r="R10310" s="3"/>
      <c r="S10310" s="3"/>
      <c r="T10310" s="3"/>
    </row>
    <row r="10311" spans="1:20" x14ac:dyDescent="0.25">
      <c r="A10311"/>
      <c r="C10311"/>
      <c r="D10311" s="12"/>
      <c r="E10311" s="6"/>
      <c r="F10311" s="6"/>
      <c r="G10311" s="15"/>
      <c r="H10311" s="17"/>
      <c r="M10311" s="3"/>
      <c r="N10311" s="3"/>
      <c r="O10311" s="3"/>
      <c r="P10311" s="3"/>
      <c r="Q10311" s="18"/>
      <c r="R10311" s="3"/>
      <c r="S10311" s="3"/>
      <c r="T10311" s="3"/>
    </row>
    <row r="10312" spans="1:20" x14ac:dyDescent="0.25">
      <c r="A10312"/>
      <c r="C10312"/>
      <c r="D10312" s="12"/>
      <c r="E10312" s="6"/>
      <c r="F10312" s="6"/>
      <c r="G10312" s="15"/>
      <c r="H10312" s="17"/>
      <c r="M10312" s="3"/>
      <c r="N10312" s="3"/>
      <c r="O10312" s="3"/>
      <c r="P10312" s="3"/>
      <c r="Q10312" s="18"/>
      <c r="R10312" s="3"/>
      <c r="S10312" s="3"/>
      <c r="T10312" s="3"/>
    </row>
    <row r="10313" spans="1:20" x14ac:dyDescent="0.25">
      <c r="A10313"/>
      <c r="C10313"/>
      <c r="D10313" s="12"/>
      <c r="E10313" s="6"/>
      <c r="F10313" s="6"/>
      <c r="G10313" s="15"/>
      <c r="H10313" s="17"/>
      <c r="M10313" s="3"/>
      <c r="N10313" s="3"/>
      <c r="O10313" s="3"/>
      <c r="P10313" s="3"/>
      <c r="Q10313" s="18"/>
      <c r="R10313" s="3"/>
      <c r="S10313" s="3"/>
      <c r="T10313" s="3"/>
    </row>
    <row r="10314" spans="1:20" x14ac:dyDescent="0.25">
      <c r="A10314"/>
      <c r="C10314"/>
      <c r="D10314" s="12"/>
      <c r="E10314" s="6"/>
      <c r="F10314" s="6"/>
      <c r="G10314" s="15"/>
      <c r="H10314" s="17"/>
      <c r="M10314" s="3"/>
      <c r="N10314" s="3"/>
      <c r="O10314" s="3"/>
      <c r="P10314" s="3"/>
      <c r="Q10314" s="18"/>
      <c r="R10314" s="3"/>
      <c r="S10314" s="3"/>
      <c r="T10314" s="3"/>
    </row>
    <row r="10315" spans="1:20" x14ac:dyDescent="0.25">
      <c r="A10315"/>
      <c r="C10315"/>
      <c r="D10315" s="12"/>
      <c r="E10315" s="6"/>
      <c r="F10315" s="6"/>
      <c r="G10315" s="15"/>
      <c r="H10315" s="17"/>
      <c r="M10315" s="3"/>
      <c r="N10315" s="3"/>
      <c r="O10315" s="3"/>
      <c r="P10315" s="3"/>
      <c r="Q10315" s="18"/>
      <c r="R10315" s="3"/>
      <c r="S10315" s="3"/>
      <c r="T10315" s="3"/>
    </row>
    <row r="10316" spans="1:20" x14ac:dyDescent="0.25">
      <c r="A10316"/>
      <c r="C10316"/>
      <c r="D10316" s="12"/>
      <c r="E10316" s="6"/>
      <c r="F10316" s="6"/>
      <c r="G10316" s="15"/>
      <c r="H10316" s="17"/>
      <c r="M10316" s="3"/>
      <c r="N10316" s="3"/>
      <c r="O10316" s="3"/>
      <c r="P10316" s="3"/>
      <c r="Q10316" s="18"/>
      <c r="R10316" s="3"/>
      <c r="S10316" s="3"/>
      <c r="T10316" s="3"/>
    </row>
    <row r="10317" spans="1:20" x14ac:dyDescent="0.25">
      <c r="A10317"/>
      <c r="C10317"/>
      <c r="D10317" s="12"/>
      <c r="E10317" s="6"/>
      <c r="F10317" s="6"/>
      <c r="G10317" s="15"/>
      <c r="H10317" s="17"/>
      <c r="M10317" s="3"/>
      <c r="N10317" s="3"/>
      <c r="O10317" s="3"/>
      <c r="P10317" s="3"/>
      <c r="Q10317" s="18"/>
      <c r="R10317" s="3"/>
      <c r="S10317" s="3"/>
      <c r="T10317" s="3"/>
    </row>
    <row r="10318" spans="1:20" x14ac:dyDescent="0.25">
      <c r="A10318"/>
      <c r="C10318"/>
      <c r="D10318" s="12"/>
      <c r="E10318" s="6"/>
      <c r="F10318" s="6"/>
      <c r="G10318" s="15"/>
      <c r="H10318" s="17"/>
      <c r="M10318" s="3"/>
      <c r="N10318" s="3"/>
      <c r="O10318" s="3"/>
      <c r="P10318" s="3"/>
      <c r="Q10318" s="18"/>
      <c r="R10318" s="3"/>
      <c r="S10318" s="3"/>
      <c r="T10318" s="3"/>
    </row>
    <row r="10319" spans="1:20" x14ac:dyDescent="0.25">
      <c r="A10319"/>
      <c r="C10319"/>
      <c r="D10319" s="12"/>
      <c r="E10319" s="6"/>
      <c r="F10319" s="6"/>
      <c r="G10319" s="15"/>
      <c r="H10319" s="17"/>
      <c r="M10319" s="3"/>
      <c r="N10319" s="3"/>
      <c r="O10319" s="3"/>
      <c r="P10319" s="3"/>
      <c r="Q10319" s="18"/>
      <c r="R10319" s="3"/>
      <c r="S10319" s="3"/>
      <c r="T10319" s="3"/>
    </row>
    <row r="10320" spans="1:20" x14ac:dyDescent="0.25">
      <c r="A10320"/>
      <c r="C10320"/>
      <c r="D10320" s="12"/>
      <c r="E10320" s="6"/>
      <c r="F10320" s="6"/>
      <c r="G10320" s="15"/>
      <c r="H10320" s="17"/>
      <c r="M10320" s="3"/>
      <c r="N10320" s="3"/>
      <c r="O10320" s="3"/>
      <c r="P10320" s="3"/>
      <c r="Q10320" s="18"/>
      <c r="R10320" s="3"/>
      <c r="S10320" s="3"/>
      <c r="T10320" s="3"/>
    </row>
    <row r="10321" spans="1:20" x14ac:dyDescent="0.25">
      <c r="A10321"/>
      <c r="C10321"/>
      <c r="D10321" s="12"/>
      <c r="E10321" s="6"/>
      <c r="F10321" s="6"/>
      <c r="G10321" s="15"/>
      <c r="H10321" s="17"/>
      <c r="M10321" s="3"/>
      <c r="N10321" s="3"/>
      <c r="O10321" s="3"/>
      <c r="P10321" s="3"/>
      <c r="Q10321" s="18"/>
      <c r="R10321" s="3"/>
      <c r="S10321" s="3"/>
      <c r="T10321" s="3"/>
    </row>
    <row r="10322" spans="1:20" x14ac:dyDescent="0.25">
      <c r="A10322"/>
      <c r="C10322"/>
      <c r="D10322" s="12"/>
      <c r="E10322" s="6"/>
      <c r="F10322" s="6"/>
      <c r="G10322" s="15"/>
      <c r="H10322" s="17"/>
      <c r="M10322" s="3"/>
      <c r="N10322" s="3"/>
      <c r="O10322" s="3"/>
      <c r="P10322" s="3"/>
      <c r="Q10322" s="18"/>
      <c r="R10322" s="3"/>
      <c r="S10322" s="3"/>
      <c r="T10322" s="3"/>
    </row>
    <row r="10323" spans="1:20" x14ac:dyDescent="0.25">
      <c r="A10323"/>
      <c r="C10323"/>
      <c r="D10323" s="12"/>
      <c r="E10323" s="6"/>
      <c r="F10323" s="6"/>
      <c r="G10323" s="15"/>
      <c r="H10323" s="17"/>
      <c r="M10323" s="3"/>
      <c r="N10323" s="3"/>
      <c r="O10323" s="3"/>
      <c r="P10323" s="3"/>
      <c r="Q10323" s="18"/>
      <c r="R10323" s="3"/>
      <c r="S10323" s="3"/>
      <c r="T10323" s="3"/>
    </row>
    <row r="10324" spans="1:20" x14ac:dyDescent="0.25">
      <c r="A10324"/>
      <c r="C10324"/>
      <c r="D10324" s="12"/>
      <c r="E10324" s="6"/>
      <c r="F10324" s="6"/>
      <c r="G10324" s="15"/>
      <c r="H10324" s="17"/>
      <c r="M10324" s="3"/>
      <c r="N10324" s="3"/>
      <c r="O10324" s="3"/>
      <c r="P10324" s="3"/>
      <c r="Q10324" s="18"/>
      <c r="R10324" s="3"/>
      <c r="S10324" s="3"/>
      <c r="T10324" s="3"/>
    </row>
    <row r="10325" spans="1:20" x14ac:dyDescent="0.25">
      <c r="A10325"/>
      <c r="C10325"/>
      <c r="D10325" s="12"/>
      <c r="E10325" s="6"/>
      <c r="F10325" s="6"/>
      <c r="G10325" s="15"/>
      <c r="H10325" s="17"/>
      <c r="M10325" s="3"/>
      <c r="N10325" s="3"/>
      <c r="O10325" s="3"/>
      <c r="P10325" s="3"/>
      <c r="Q10325" s="18"/>
      <c r="R10325" s="3"/>
      <c r="S10325" s="3"/>
      <c r="T10325" s="3"/>
    </row>
    <row r="10326" spans="1:20" x14ac:dyDescent="0.25">
      <c r="A10326"/>
      <c r="C10326"/>
      <c r="D10326" s="12"/>
      <c r="E10326" s="6"/>
      <c r="F10326" s="6"/>
      <c r="G10326" s="15"/>
      <c r="H10326" s="17"/>
      <c r="M10326" s="3"/>
      <c r="N10326" s="3"/>
      <c r="O10326" s="3"/>
      <c r="P10326" s="3"/>
      <c r="Q10326" s="18"/>
      <c r="R10326" s="3"/>
      <c r="S10326" s="3"/>
      <c r="T10326" s="3"/>
    </row>
    <row r="10327" spans="1:20" x14ac:dyDescent="0.25">
      <c r="A10327"/>
      <c r="C10327"/>
      <c r="D10327" s="12"/>
      <c r="E10327" s="6"/>
      <c r="F10327" s="6"/>
      <c r="G10327" s="15"/>
      <c r="H10327" s="17"/>
      <c r="M10327" s="3"/>
      <c r="N10327" s="3"/>
      <c r="O10327" s="3"/>
      <c r="P10327" s="3"/>
      <c r="Q10327" s="18"/>
      <c r="R10327" s="3"/>
      <c r="S10327" s="3"/>
      <c r="T10327" s="3"/>
    </row>
    <row r="10328" spans="1:20" x14ac:dyDescent="0.25">
      <c r="A10328"/>
      <c r="C10328"/>
      <c r="D10328" s="12"/>
      <c r="E10328" s="6"/>
      <c r="F10328" s="6"/>
      <c r="G10328" s="15"/>
      <c r="H10328" s="17"/>
      <c r="M10328" s="3"/>
      <c r="N10328" s="3"/>
      <c r="O10328" s="3"/>
      <c r="P10328" s="3"/>
      <c r="Q10328" s="18"/>
      <c r="R10328" s="3"/>
      <c r="S10328" s="3"/>
      <c r="T10328" s="3"/>
    </row>
    <row r="10329" spans="1:20" x14ac:dyDescent="0.25">
      <c r="A10329"/>
      <c r="C10329"/>
      <c r="D10329" s="12"/>
      <c r="E10329" s="6"/>
      <c r="F10329" s="6"/>
      <c r="G10329" s="15"/>
      <c r="H10329" s="17"/>
      <c r="M10329" s="3"/>
      <c r="N10329" s="3"/>
      <c r="O10329" s="3"/>
      <c r="P10329" s="3"/>
      <c r="Q10329" s="18"/>
      <c r="R10329" s="3"/>
      <c r="S10329" s="3"/>
      <c r="T10329" s="3"/>
    </row>
    <row r="10330" spans="1:20" x14ac:dyDescent="0.25">
      <c r="A10330"/>
      <c r="C10330"/>
      <c r="D10330" s="12"/>
      <c r="E10330" s="6"/>
      <c r="F10330" s="6"/>
      <c r="G10330" s="15"/>
      <c r="H10330" s="17"/>
      <c r="M10330" s="3"/>
      <c r="N10330" s="3"/>
      <c r="O10330" s="3"/>
      <c r="P10330" s="3"/>
      <c r="Q10330" s="18"/>
      <c r="R10330" s="3"/>
      <c r="S10330" s="3"/>
      <c r="T10330" s="3"/>
    </row>
    <row r="10331" spans="1:20" x14ac:dyDescent="0.25">
      <c r="A10331"/>
      <c r="C10331"/>
      <c r="D10331" s="12"/>
      <c r="E10331" s="6"/>
      <c r="F10331" s="6"/>
      <c r="G10331" s="15"/>
      <c r="H10331" s="17"/>
      <c r="M10331" s="3"/>
      <c r="N10331" s="3"/>
      <c r="O10331" s="3"/>
      <c r="P10331" s="3"/>
      <c r="Q10331" s="18"/>
      <c r="R10331" s="3"/>
      <c r="S10331" s="3"/>
      <c r="T10331" s="3"/>
    </row>
    <row r="10332" spans="1:20" x14ac:dyDescent="0.25">
      <c r="A10332"/>
      <c r="C10332"/>
      <c r="D10332" s="12"/>
      <c r="E10332" s="6"/>
      <c r="F10332" s="6"/>
      <c r="G10332" s="15"/>
      <c r="H10332" s="17"/>
      <c r="M10332" s="3"/>
      <c r="N10332" s="3"/>
      <c r="O10332" s="3"/>
      <c r="P10332" s="3"/>
      <c r="Q10332" s="18"/>
      <c r="R10332" s="3"/>
      <c r="S10332" s="3"/>
      <c r="T10332" s="3"/>
    </row>
    <row r="10333" spans="1:20" x14ac:dyDescent="0.25">
      <c r="A10333"/>
      <c r="C10333"/>
      <c r="D10333" s="12"/>
      <c r="E10333" s="6"/>
      <c r="F10333" s="6"/>
      <c r="G10333" s="15"/>
      <c r="H10333" s="17"/>
      <c r="M10333" s="3"/>
      <c r="N10333" s="3"/>
      <c r="O10333" s="3"/>
      <c r="P10333" s="3"/>
      <c r="Q10333" s="18"/>
      <c r="R10333" s="3"/>
      <c r="S10333" s="3"/>
      <c r="T10333" s="3"/>
    </row>
    <row r="10334" spans="1:20" x14ac:dyDescent="0.25">
      <c r="A10334"/>
      <c r="C10334"/>
      <c r="D10334" s="12"/>
      <c r="E10334" s="6"/>
      <c r="F10334" s="6"/>
      <c r="G10334" s="15"/>
      <c r="H10334" s="17"/>
      <c r="M10334" s="3"/>
      <c r="N10334" s="3"/>
      <c r="O10334" s="3"/>
      <c r="P10334" s="3"/>
      <c r="Q10334" s="18"/>
      <c r="R10334" s="3"/>
      <c r="S10334" s="3"/>
      <c r="T10334" s="3"/>
    </row>
    <row r="10335" spans="1:20" x14ac:dyDescent="0.25">
      <c r="A10335"/>
      <c r="C10335"/>
      <c r="D10335" s="12"/>
      <c r="E10335" s="6"/>
      <c r="F10335" s="6"/>
      <c r="G10335" s="15"/>
      <c r="H10335" s="17"/>
      <c r="M10335" s="3"/>
      <c r="N10335" s="3"/>
      <c r="O10335" s="3"/>
      <c r="P10335" s="3"/>
      <c r="Q10335" s="18"/>
      <c r="R10335" s="3"/>
      <c r="S10335" s="3"/>
      <c r="T10335" s="3"/>
    </row>
    <row r="10336" spans="1:20" x14ac:dyDescent="0.25">
      <c r="A10336"/>
      <c r="C10336"/>
      <c r="D10336" s="12"/>
      <c r="E10336" s="6"/>
      <c r="F10336" s="6"/>
      <c r="G10336" s="15"/>
      <c r="H10336" s="17"/>
      <c r="M10336" s="3"/>
      <c r="N10336" s="3"/>
      <c r="O10336" s="3"/>
      <c r="P10336" s="3"/>
      <c r="Q10336" s="18"/>
      <c r="R10336" s="3"/>
      <c r="S10336" s="3"/>
      <c r="T10336" s="3"/>
    </row>
    <row r="10337" spans="1:20" x14ac:dyDescent="0.25">
      <c r="A10337"/>
      <c r="C10337"/>
      <c r="D10337" s="12"/>
      <c r="E10337" s="6"/>
      <c r="F10337" s="6"/>
      <c r="G10337" s="15"/>
      <c r="H10337" s="17"/>
      <c r="M10337" s="3"/>
      <c r="N10337" s="3"/>
      <c r="O10337" s="3"/>
      <c r="P10337" s="3"/>
      <c r="Q10337" s="18"/>
      <c r="R10337" s="3"/>
      <c r="S10337" s="3"/>
      <c r="T10337" s="3"/>
    </row>
    <row r="10338" spans="1:20" x14ac:dyDescent="0.25">
      <c r="A10338"/>
      <c r="C10338"/>
      <c r="D10338" s="12"/>
      <c r="E10338" s="6"/>
      <c r="F10338" s="6"/>
      <c r="G10338" s="15"/>
      <c r="H10338" s="17"/>
      <c r="M10338" s="3"/>
      <c r="N10338" s="3"/>
      <c r="O10338" s="3"/>
      <c r="P10338" s="3"/>
      <c r="Q10338" s="18"/>
      <c r="R10338" s="3"/>
      <c r="S10338" s="3"/>
      <c r="T10338" s="3"/>
    </row>
    <row r="10339" spans="1:20" x14ac:dyDescent="0.25">
      <c r="A10339"/>
      <c r="C10339"/>
      <c r="D10339" s="12"/>
      <c r="E10339" s="6"/>
      <c r="F10339" s="6"/>
      <c r="G10339" s="15"/>
      <c r="H10339" s="17"/>
      <c r="M10339" s="3"/>
      <c r="N10339" s="3"/>
      <c r="O10339" s="3"/>
      <c r="P10339" s="3"/>
      <c r="Q10339" s="18"/>
      <c r="R10339" s="3"/>
      <c r="S10339" s="3"/>
      <c r="T10339" s="3"/>
    </row>
    <row r="10340" spans="1:20" x14ac:dyDescent="0.25">
      <c r="A10340"/>
      <c r="C10340"/>
      <c r="D10340" s="12"/>
      <c r="E10340" s="6"/>
      <c r="F10340" s="6"/>
      <c r="G10340" s="15"/>
      <c r="H10340" s="17"/>
      <c r="M10340" s="3"/>
      <c r="N10340" s="3"/>
      <c r="O10340" s="3"/>
      <c r="P10340" s="3"/>
      <c r="Q10340" s="18"/>
      <c r="R10340" s="3"/>
      <c r="S10340" s="3"/>
      <c r="T10340" s="3"/>
    </row>
    <row r="10341" spans="1:20" x14ac:dyDescent="0.25">
      <c r="A10341"/>
      <c r="C10341"/>
      <c r="D10341" s="12"/>
      <c r="E10341" s="6"/>
      <c r="F10341" s="6"/>
      <c r="G10341" s="15"/>
      <c r="H10341" s="17"/>
      <c r="M10341" s="3"/>
      <c r="N10341" s="3"/>
      <c r="O10341" s="3"/>
      <c r="P10341" s="3"/>
      <c r="Q10341" s="18"/>
      <c r="R10341" s="3"/>
      <c r="S10341" s="3"/>
      <c r="T10341" s="3"/>
    </row>
    <row r="10342" spans="1:20" x14ac:dyDescent="0.25">
      <c r="A10342"/>
      <c r="C10342"/>
      <c r="D10342" s="12"/>
      <c r="E10342" s="6"/>
      <c r="F10342" s="6"/>
      <c r="G10342" s="15"/>
      <c r="H10342" s="17"/>
      <c r="M10342" s="3"/>
      <c r="N10342" s="3"/>
      <c r="O10342" s="3"/>
      <c r="P10342" s="3"/>
      <c r="Q10342" s="18"/>
      <c r="R10342" s="3"/>
      <c r="S10342" s="3"/>
      <c r="T10342" s="3"/>
    </row>
    <row r="10343" spans="1:20" x14ac:dyDescent="0.25">
      <c r="A10343"/>
      <c r="C10343"/>
      <c r="D10343" s="12"/>
      <c r="E10343" s="6"/>
      <c r="F10343" s="6"/>
      <c r="G10343" s="15"/>
      <c r="H10343" s="17"/>
      <c r="M10343" s="3"/>
      <c r="N10343" s="3"/>
      <c r="O10343" s="3"/>
      <c r="P10343" s="3"/>
      <c r="Q10343" s="18"/>
      <c r="R10343" s="3"/>
      <c r="S10343" s="3"/>
      <c r="T10343" s="3"/>
    </row>
    <row r="10344" spans="1:20" x14ac:dyDescent="0.25">
      <c r="A10344"/>
      <c r="C10344"/>
      <c r="D10344" s="12"/>
      <c r="E10344" s="6"/>
      <c r="F10344" s="6"/>
      <c r="G10344" s="15"/>
      <c r="H10344" s="17"/>
      <c r="M10344" s="3"/>
      <c r="N10344" s="3"/>
      <c r="O10344" s="3"/>
      <c r="P10344" s="3"/>
      <c r="Q10344" s="18"/>
      <c r="R10344" s="3"/>
      <c r="S10344" s="3"/>
      <c r="T10344" s="3"/>
    </row>
    <row r="10345" spans="1:20" x14ac:dyDescent="0.25">
      <c r="A10345"/>
      <c r="C10345"/>
      <c r="D10345" s="12"/>
      <c r="E10345" s="6"/>
      <c r="F10345" s="6"/>
      <c r="G10345" s="15"/>
      <c r="H10345" s="17"/>
      <c r="M10345" s="3"/>
      <c r="N10345" s="3"/>
      <c r="O10345" s="3"/>
      <c r="P10345" s="3"/>
      <c r="Q10345" s="18"/>
      <c r="R10345" s="3"/>
      <c r="S10345" s="3"/>
      <c r="T10345" s="3"/>
    </row>
    <row r="10346" spans="1:20" x14ac:dyDescent="0.25">
      <c r="A10346"/>
      <c r="C10346"/>
      <c r="D10346" s="12"/>
      <c r="E10346" s="6"/>
      <c r="F10346" s="6"/>
      <c r="G10346" s="15"/>
      <c r="H10346" s="17"/>
      <c r="M10346" s="3"/>
      <c r="N10346" s="3"/>
      <c r="O10346" s="3"/>
      <c r="P10346" s="3"/>
      <c r="Q10346" s="18"/>
      <c r="R10346" s="3"/>
      <c r="S10346" s="3"/>
      <c r="T10346" s="3"/>
    </row>
    <row r="10347" spans="1:20" x14ac:dyDescent="0.25">
      <c r="A10347"/>
      <c r="C10347"/>
      <c r="D10347" s="12"/>
      <c r="E10347" s="6"/>
      <c r="F10347" s="6"/>
      <c r="G10347" s="15"/>
      <c r="H10347" s="17"/>
      <c r="M10347" s="3"/>
      <c r="N10347" s="3"/>
      <c r="O10347" s="3"/>
      <c r="P10347" s="3"/>
      <c r="Q10347" s="18"/>
      <c r="R10347" s="3"/>
      <c r="S10347" s="3"/>
      <c r="T10347" s="3"/>
    </row>
    <row r="10348" spans="1:20" x14ac:dyDescent="0.25">
      <c r="A10348"/>
      <c r="C10348"/>
      <c r="D10348" s="12"/>
      <c r="E10348" s="6"/>
      <c r="F10348" s="6"/>
      <c r="G10348" s="15"/>
      <c r="H10348" s="17"/>
      <c r="M10348" s="3"/>
      <c r="N10348" s="3"/>
      <c r="O10348" s="3"/>
      <c r="P10348" s="3"/>
      <c r="Q10348" s="18"/>
      <c r="R10348" s="3"/>
      <c r="S10348" s="3"/>
      <c r="T10348" s="3"/>
    </row>
    <row r="10349" spans="1:20" x14ac:dyDescent="0.25">
      <c r="A10349"/>
      <c r="C10349"/>
      <c r="D10349" s="12"/>
      <c r="E10349" s="6"/>
      <c r="F10349" s="6"/>
      <c r="G10349" s="15"/>
      <c r="H10349" s="17"/>
      <c r="M10349" s="3"/>
      <c r="N10349" s="3"/>
      <c r="O10349" s="3"/>
      <c r="P10349" s="3"/>
      <c r="Q10349" s="18"/>
      <c r="R10349" s="3"/>
      <c r="S10349" s="3"/>
      <c r="T10349" s="3"/>
    </row>
    <row r="10350" spans="1:20" x14ac:dyDescent="0.25">
      <c r="A10350"/>
      <c r="C10350"/>
      <c r="D10350" s="12"/>
      <c r="E10350" s="6"/>
      <c r="F10350" s="6"/>
      <c r="G10350" s="15"/>
      <c r="H10350" s="17"/>
      <c r="M10350" s="3"/>
      <c r="N10350" s="3"/>
      <c r="O10350" s="3"/>
      <c r="P10350" s="3"/>
      <c r="Q10350" s="18"/>
      <c r="R10350" s="3"/>
      <c r="S10350" s="3"/>
      <c r="T10350" s="3"/>
    </row>
    <row r="10351" spans="1:20" x14ac:dyDescent="0.25">
      <c r="A10351"/>
      <c r="C10351"/>
      <c r="D10351" s="12"/>
      <c r="E10351" s="6"/>
      <c r="F10351" s="6"/>
      <c r="G10351" s="15"/>
      <c r="H10351" s="17"/>
      <c r="M10351" s="3"/>
      <c r="N10351" s="3"/>
      <c r="O10351" s="3"/>
      <c r="P10351" s="3"/>
      <c r="Q10351" s="18"/>
      <c r="R10351" s="3"/>
      <c r="S10351" s="3"/>
      <c r="T10351" s="3"/>
    </row>
    <row r="10352" spans="1:20" x14ac:dyDescent="0.25">
      <c r="A10352"/>
      <c r="C10352"/>
      <c r="D10352" s="12"/>
      <c r="E10352" s="6"/>
      <c r="F10352" s="6"/>
      <c r="G10352" s="15"/>
      <c r="H10352" s="17"/>
      <c r="M10352" s="3"/>
      <c r="N10352" s="3"/>
      <c r="O10352" s="3"/>
      <c r="P10352" s="3"/>
      <c r="Q10352" s="18"/>
      <c r="R10352" s="3"/>
      <c r="S10352" s="3"/>
      <c r="T10352" s="3"/>
    </row>
    <row r="10353" spans="1:20" x14ac:dyDescent="0.25">
      <c r="A10353"/>
      <c r="C10353"/>
      <c r="D10353" s="12"/>
      <c r="E10353" s="6"/>
      <c r="F10353" s="6"/>
      <c r="G10353" s="15"/>
      <c r="H10353" s="17"/>
      <c r="M10353" s="3"/>
      <c r="N10353" s="3"/>
      <c r="O10353" s="3"/>
      <c r="P10353" s="3"/>
      <c r="Q10353" s="18"/>
      <c r="R10353" s="3"/>
      <c r="S10353" s="3"/>
      <c r="T10353" s="3"/>
    </row>
    <row r="10354" spans="1:20" x14ac:dyDescent="0.25">
      <c r="A10354"/>
      <c r="C10354"/>
      <c r="D10354" s="12"/>
      <c r="E10354" s="6"/>
      <c r="F10354" s="6"/>
      <c r="G10354" s="15"/>
      <c r="H10354" s="17"/>
      <c r="M10354" s="3"/>
      <c r="N10354" s="3"/>
      <c r="O10354" s="3"/>
      <c r="P10354" s="3"/>
      <c r="Q10354" s="18"/>
      <c r="R10354" s="3"/>
      <c r="S10354" s="3"/>
      <c r="T10354" s="3"/>
    </row>
    <row r="10355" spans="1:20" x14ac:dyDescent="0.25">
      <c r="A10355"/>
      <c r="C10355"/>
      <c r="D10355" s="12"/>
      <c r="E10355" s="6"/>
      <c r="F10355" s="6"/>
      <c r="G10355" s="15"/>
      <c r="H10355" s="17"/>
      <c r="M10355" s="3"/>
      <c r="N10355" s="3"/>
      <c r="O10355" s="3"/>
      <c r="P10355" s="3"/>
      <c r="Q10355" s="18"/>
      <c r="R10355" s="3"/>
      <c r="S10355" s="3"/>
      <c r="T10355" s="3"/>
    </row>
    <row r="10356" spans="1:20" x14ac:dyDescent="0.25">
      <c r="A10356"/>
      <c r="C10356"/>
      <c r="D10356" s="12"/>
      <c r="E10356" s="6"/>
      <c r="F10356" s="6"/>
      <c r="G10356" s="15"/>
      <c r="H10356" s="17"/>
      <c r="M10356" s="3"/>
      <c r="N10356" s="3"/>
      <c r="O10356" s="3"/>
      <c r="P10356" s="3"/>
      <c r="Q10356" s="18"/>
      <c r="R10356" s="3"/>
      <c r="S10356" s="3"/>
      <c r="T10356" s="3"/>
    </row>
    <row r="10357" spans="1:20" x14ac:dyDescent="0.25">
      <c r="A10357"/>
      <c r="C10357"/>
      <c r="D10357" s="12"/>
      <c r="E10357" s="6"/>
      <c r="F10357" s="6"/>
      <c r="G10357" s="15"/>
      <c r="H10357" s="17"/>
      <c r="M10357" s="3"/>
      <c r="N10357" s="3"/>
      <c r="O10357" s="3"/>
      <c r="P10357" s="3"/>
      <c r="Q10357" s="18"/>
      <c r="R10357" s="3"/>
      <c r="S10357" s="3"/>
      <c r="T10357" s="3"/>
    </row>
    <row r="10358" spans="1:20" x14ac:dyDescent="0.25">
      <c r="A10358"/>
      <c r="C10358"/>
      <c r="D10358" s="12"/>
      <c r="E10358" s="6"/>
      <c r="F10358" s="6"/>
      <c r="G10358" s="15"/>
      <c r="H10358" s="17"/>
      <c r="M10358" s="3"/>
      <c r="N10358" s="3"/>
      <c r="O10358" s="3"/>
      <c r="P10358" s="3"/>
      <c r="Q10358" s="18"/>
      <c r="R10358" s="3"/>
      <c r="S10358" s="3"/>
      <c r="T10358" s="3"/>
    </row>
    <row r="10359" spans="1:20" x14ac:dyDescent="0.25">
      <c r="A10359"/>
      <c r="C10359"/>
      <c r="D10359" s="12"/>
      <c r="E10359" s="6"/>
      <c r="F10359" s="6"/>
      <c r="G10359" s="15"/>
      <c r="H10359" s="17"/>
      <c r="M10359" s="3"/>
      <c r="N10359" s="3"/>
      <c r="O10359" s="3"/>
      <c r="P10359" s="3"/>
      <c r="Q10359" s="18"/>
      <c r="R10359" s="3"/>
      <c r="S10359" s="3"/>
      <c r="T10359" s="3"/>
    </row>
    <row r="10360" spans="1:20" x14ac:dyDescent="0.25">
      <c r="A10360"/>
      <c r="C10360"/>
      <c r="D10360" s="12"/>
      <c r="E10360" s="6"/>
      <c r="F10360" s="6"/>
      <c r="G10360" s="15"/>
      <c r="H10360" s="17"/>
      <c r="M10360" s="3"/>
      <c r="N10360" s="3"/>
      <c r="O10360" s="3"/>
      <c r="P10360" s="3"/>
      <c r="Q10360" s="18"/>
      <c r="R10360" s="3"/>
      <c r="S10360" s="3"/>
      <c r="T10360" s="3"/>
    </row>
    <row r="10361" spans="1:20" x14ac:dyDescent="0.25">
      <c r="A10361"/>
      <c r="C10361"/>
      <c r="D10361" s="12"/>
      <c r="E10361" s="6"/>
      <c r="F10361" s="6"/>
      <c r="G10361" s="15"/>
      <c r="H10361" s="17"/>
      <c r="M10361" s="3"/>
      <c r="N10361" s="3"/>
      <c r="O10361" s="3"/>
      <c r="P10361" s="3"/>
      <c r="Q10361" s="18"/>
      <c r="R10361" s="3"/>
      <c r="S10361" s="3"/>
      <c r="T10361" s="3"/>
    </row>
    <row r="10362" spans="1:20" x14ac:dyDescent="0.25">
      <c r="A10362"/>
      <c r="C10362"/>
      <c r="D10362" s="12"/>
      <c r="E10362" s="6"/>
      <c r="F10362" s="6"/>
      <c r="G10362" s="15"/>
      <c r="H10362" s="17"/>
      <c r="M10362" s="3"/>
      <c r="N10362" s="3"/>
      <c r="O10362" s="3"/>
      <c r="P10362" s="3"/>
      <c r="Q10362" s="18"/>
      <c r="R10362" s="3"/>
      <c r="S10362" s="3"/>
      <c r="T10362" s="3"/>
    </row>
    <row r="10363" spans="1:20" x14ac:dyDescent="0.25">
      <c r="A10363"/>
      <c r="C10363"/>
      <c r="D10363" s="12"/>
      <c r="E10363" s="6"/>
      <c r="F10363" s="6"/>
      <c r="G10363" s="15"/>
      <c r="H10363" s="17"/>
      <c r="M10363" s="3"/>
      <c r="N10363" s="3"/>
      <c r="O10363" s="3"/>
      <c r="P10363" s="3"/>
      <c r="Q10363" s="18"/>
      <c r="R10363" s="3"/>
      <c r="S10363" s="3"/>
      <c r="T10363" s="3"/>
    </row>
    <row r="10364" spans="1:20" x14ac:dyDescent="0.25">
      <c r="A10364"/>
      <c r="C10364"/>
      <c r="D10364" s="12"/>
      <c r="E10364" s="6"/>
      <c r="F10364" s="6"/>
      <c r="G10364" s="15"/>
      <c r="H10364" s="17"/>
      <c r="M10364" s="3"/>
      <c r="N10364" s="3"/>
      <c r="O10364" s="3"/>
      <c r="P10364" s="3"/>
      <c r="Q10364" s="18"/>
      <c r="R10364" s="3"/>
      <c r="S10364" s="3"/>
      <c r="T10364" s="3"/>
    </row>
    <row r="10365" spans="1:20" x14ac:dyDescent="0.25">
      <c r="A10365"/>
      <c r="C10365"/>
      <c r="D10365" s="12"/>
      <c r="E10365" s="6"/>
      <c r="F10365" s="6"/>
      <c r="G10365" s="15"/>
      <c r="H10365" s="17"/>
      <c r="M10365" s="3"/>
      <c r="N10365" s="3"/>
      <c r="O10365" s="3"/>
      <c r="P10365" s="3"/>
      <c r="Q10365" s="18"/>
      <c r="R10365" s="3"/>
      <c r="S10365" s="3"/>
      <c r="T10365" s="3"/>
    </row>
    <row r="10366" spans="1:20" x14ac:dyDescent="0.25">
      <c r="A10366"/>
      <c r="C10366"/>
      <c r="D10366" s="12"/>
      <c r="E10366" s="6"/>
      <c r="F10366" s="6"/>
      <c r="G10366" s="15"/>
      <c r="H10366" s="17"/>
      <c r="M10366" s="3"/>
      <c r="N10366" s="3"/>
      <c r="O10366" s="3"/>
      <c r="P10366" s="3"/>
      <c r="Q10366" s="18"/>
      <c r="R10366" s="3"/>
      <c r="S10366" s="3"/>
      <c r="T10366" s="3"/>
    </row>
    <row r="10367" spans="1:20" x14ac:dyDescent="0.25">
      <c r="A10367"/>
      <c r="C10367"/>
      <c r="D10367" s="12"/>
      <c r="E10367" s="6"/>
      <c r="F10367" s="6"/>
      <c r="G10367" s="15"/>
      <c r="H10367" s="17"/>
      <c r="M10367" s="3"/>
      <c r="N10367" s="3"/>
      <c r="O10367" s="3"/>
      <c r="P10367" s="3"/>
      <c r="Q10367" s="18"/>
      <c r="R10367" s="3"/>
      <c r="S10367" s="3"/>
      <c r="T10367" s="3"/>
    </row>
    <row r="10368" spans="1:20" x14ac:dyDescent="0.25">
      <c r="A10368"/>
      <c r="C10368"/>
      <c r="D10368" s="12"/>
      <c r="E10368" s="6"/>
      <c r="F10368" s="6"/>
      <c r="G10368" s="15"/>
      <c r="H10368" s="17"/>
      <c r="M10368" s="3"/>
      <c r="N10368" s="3"/>
      <c r="O10368" s="3"/>
      <c r="P10368" s="3"/>
      <c r="Q10368" s="18"/>
      <c r="R10368" s="3"/>
      <c r="S10368" s="3"/>
      <c r="T10368" s="3"/>
    </row>
    <row r="10369" spans="1:20" x14ac:dyDescent="0.25">
      <c r="A10369"/>
      <c r="C10369"/>
      <c r="D10369" s="12"/>
      <c r="E10369" s="6"/>
      <c r="F10369" s="6"/>
      <c r="G10369" s="15"/>
      <c r="H10369" s="17"/>
      <c r="M10369" s="3"/>
      <c r="N10369" s="3"/>
      <c r="O10369" s="3"/>
      <c r="P10369" s="3"/>
      <c r="Q10369" s="18"/>
      <c r="R10369" s="3"/>
      <c r="S10369" s="3"/>
      <c r="T10369" s="3"/>
    </row>
    <row r="10370" spans="1:20" x14ac:dyDescent="0.25">
      <c r="A10370"/>
      <c r="C10370"/>
      <c r="D10370" s="12"/>
      <c r="E10370" s="6"/>
      <c r="F10370" s="6"/>
      <c r="G10370" s="15"/>
      <c r="H10370" s="17"/>
      <c r="M10370" s="3"/>
      <c r="N10370" s="3"/>
      <c r="O10370" s="3"/>
      <c r="P10370" s="3"/>
      <c r="Q10370" s="18"/>
      <c r="R10370" s="3"/>
      <c r="S10370" s="3"/>
      <c r="T10370" s="3"/>
    </row>
    <row r="10371" spans="1:20" x14ac:dyDescent="0.25">
      <c r="A10371"/>
      <c r="C10371"/>
      <c r="D10371" s="12"/>
      <c r="E10371" s="6"/>
      <c r="F10371" s="6"/>
      <c r="G10371" s="15"/>
      <c r="H10371" s="17"/>
      <c r="M10371" s="3"/>
      <c r="N10371" s="3"/>
      <c r="O10371" s="3"/>
      <c r="P10371" s="3"/>
      <c r="Q10371" s="18"/>
      <c r="R10371" s="3"/>
      <c r="S10371" s="3"/>
      <c r="T10371" s="3"/>
    </row>
    <row r="10372" spans="1:20" x14ac:dyDescent="0.25">
      <c r="A10372"/>
      <c r="C10372"/>
      <c r="D10372" s="12"/>
      <c r="E10372" s="6"/>
      <c r="F10372" s="6"/>
      <c r="G10372" s="15"/>
      <c r="H10372" s="17"/>
      <c r="M10372" s="3"/>
      <c r="N10372" s="3"/>
      <c r="O10372" s="3"/>
      <c r="P10372" s="3"/>
      <c r="Q10372" s="18"/>
      <c r="R10372" s="3"/>
      <c r="S10372" s="3"/>
      <c r="T10372" s="3"/>
    </row>
    <row r="10373" spans="1:20" x14ac:dyDescent="0.25">
      <c r="A10373"/>
      <c r="C10373"/>
      <c r="D10373" s="12"/>
      <c r="E10373" s="6"/>
      <c r="F10373" s="6"/>
      <c r="G10373" s="15"/>
      <c r="H10373" s="17"/>
      <c r="M10373" s="3"/>
      <c r="N10373" s="3"/>
      <c r="O10373" s="3"/>
      <c r="P10373" s="3"/>
      <c r="Q10373" s="18"/>
      <c r="R10373" s="3"/>
      <c r="S10373" s="3"/>
      <c r="T10373" s="3"/>
    </row>
    <row r="10374" spans="1:20" x14ac:dyDescent="0.25">
      <c r="A10374"/>
      <c r="C10374"/>
      <c r="D10374" s="12"/>
      <c r="E10374" s="6"/>
      <c r="F10374" s="6"/>
      <c r="G10374" s="15"/>
      <c r="H10374" s="17"/>
      <c r="M10374" s="3"/>
      <c r="N10374" s="3"/>
      <c r="O10374" s="3"/>
      <c r="P10374" s="3"/>
      <c r="Q10374" s="18"/>
      <c r="R10374" s="3"/>
      <c r="S10374" s="3"/>
      <c r="T10374" s="3"/>
    </row>
    <row r="10375" spans="1:20" x14ac:dyDescent="0.25">
      <c r="A10375"/>
      <c r="C10375"/>
      <c r="D10375" s="12"/>
      <c r="E10375" s="6"/>
      <c r="F10375" s="6"/>
      <c r="G10375" s="15"/>
      <c r="H10375" s="17"/>
      <c r="M10375" s="3"/>
      <c r="N10375" s="3"/>
      <c r="O10375" s="3"/>
      <c r="P10375" s="3"/>
      <c r="Q10375" s="18"/>
      <c r="R10375" s="3"/>
      <c r="S10375" s="3"/>
      <c r="T10375" s="3"/>
    </row>
    <row r="10376" spans="1:20" x14ac:dyDescent="0.25">
      <c r="A10376"/>
      <c r="C10376"/>
      <c r="D10376" s="12"/>
      <c r="E10376" s="6"/>
      <c r="F10376" s="6"/>
      <c r="G10376" s="15"/>
      <c r="H10376" s="17"/>
      <c r="M10376" s="3"/>
      <c r="N10376" s="3"/>
      <c r="O10376" s="3"/>
      <c r="P10376" s="3"/>
      <c r="Q10376" s="18"/>
      <c r="R10376" s="3"/>
      <c r="S10376" s="3"/>
      <c r="T10376" s="3"/>
    </row>
    <row r="10377" spans="1:20" x14ac:dyDescent="0.25">
      <c r="A10377"/>
      <c r="C10377"/>
      <c r="D10377" s="12"/>
      <c r="E10377" s="6"/>
      <c r="F10377" s="6"/>
      <c r="G10377" s="15"/>
      <c r="H10377" s="17"/>
      <c r="M10377" s="3"/>
      <c r="N10377" s="3"/>
      <c r="O10377" s="3"/>
      <c r="P10377" s="3"/>
      <c r="Q10377" s="18"/>
      <c r="R10377" s="3"/>
      <c r="S10377" s="3"/>
      <c r="T10377" s="3"/>
    </row>
    <row r="10378" spans="1:20" x14ac:dyDescent="0.25">
      <c r="A10378"/>
      <c r="C10378"/>
      <c r="D10378" s="12"/>
      <c r="E10378" s="6"/>
      <c r="F10378" s="6"/>
      <c r="G10378" s="15"/>
      <c r="H10378" s="17"/>
      <c r="M10378" s="3"/>
      <c r="N10378" s="3"/>
      <c r="O10378" s="3"/>
      <c r="P10378" s="3"/>
      <c r="Q10378" s="18"/>
      <c r="R10378" s="3"/>
      <c r="S10378" s="3"/>
      <c r="T10378" s="3"/>
    </row>
    <row r="10379" spans="1:20" x14ac:dyDescent="0.25">
      <c r="A10379"/>
      <c r="C10379"/>
      <c r="D10379" s="12"/>
      <c r="E10379" s="6"/>
      <c r="F10379" s="6"/>
      <c r="G10379" s="15"/>
      <c r="H10379" s="17"/>
      <c r="M10379" s="3"/>
      <c r="N10379" s="3"/>
      <c r="O10379" s="3"/>
      <c r="P10379" s="3"/>
      <c r="Q10379" s="18"/>
      <c r="R10379" s="3"/>
      <c r="S10379" s="3"/>
      <c r="T10379" s="3"/>
    </row>
    <row r="10380" spans="1:20" x14ac:dyDescent="0.25">
      <c r="A10380"/>
      <c r="C10380"/>
      <c r="D10380" s="12"/>
      <c r="E10380" s="6"/>
      <c r="F10380" s="6"/>
      <c r="G10380" s="15"/>
      <c r="H10380" s="17"/>
      <c r="M10380" s="3"/>
      <c r="N10380" s="3"/>
      <c r="O10380" s="3"/>
      <c r="P10380" s="3"/>
      <c r="Q10380" s="18"/>
      <c r="R10380" s="3"/>
      <c r="S10380" s="3"/>
      <c r="T10380" s="3"/>
    </row>
    <row r="10381" spans="1:20" x14ac:dyDescent="0.25">
      <c r="A10381"/>
      <c r="C10381"/>
      <c r="D10381" s="12"/>
      <c r="E10381" s="6"/>
      <c r="F10381" s="6"/>
      <c r="G10381" s="15"/>
      <c r="H10381" s="17"/>
      <c r="M10381" s="3"/>
      <c r="N10381" s="3"/>
      <c r="O10381" s="3"/>
      <c r="P10381" s="3"/>
      <c r="Q10381" s="18"/>
      <c r="R10381" s="3"/>
      <c r="S10381" s="3"/>
      <c r="T10381" s="3"/>
    </row>
    <row r="10382" spans="1:20" x14ac:dyDescent="0.25">
      <c r="A10382"/>
      <c r="C10382"/>
      <c r="D10382" s="12"/>
      <c r="E10382" s="6"/>
      <c r="F10382" s="6"/>
      <c r="G10382" s="15"/>
      <c r="H10382" s="17"/>
      <c r="M10382" s="3"/>
      <c r="N10382" s="3"/>
      <c r="O10382" s="3"/>
      <c r="P10382" s="3"/>
      <c r="Q10382" s="18"/>
      <c r="R10382" s="3"/>
      <c r="S10382" s="3"/>
      <c r="T10382" s="3"/>
    </row>
    <row r="10383" spans="1:20" x14ac:dyDescent="0.25">
      <c r="A10383"/>
      <c r="C10383"/>
      <c r="D10383" s="12"/>
      <c r="E10383" s="6"/>
      <c r="F10383" s="6"/>
      <c r="G10383" s="15"/>
      <c r="H10383" s="17"/>
      <c r="M10383" s="3"/>
      <c r="N10383" s="3"/>
      <c r="O10383" s="3"/>
      <c r="P10383" s="3"/>
      <c r="Q10383" s="18"/>
      <c r="R10383" s="3"/>
      <c r="S10383" s="3"/>
      <c r="T10383" s="3"/>
    </row>
    <row r="10384" spans="1:20" x14ac:dyDescent="0.25">
      <c r="A10384"/>
      <c r="C10384"/>
      <c r="D10384" s="12"/>
      <c r="E10384" s="6"/>
      <c r="F10384" s="6"/>
      <c r="G10384" s="15"/>
      <c r="H10384" s="17"/>
      <c r="M10384" s="3"/>
      <c r="N10384" s="3"/>
      <c r="O10384" s="3"/>
      <c r="P10384" s="3"/>
      <c r="Q10384" s="18"/>
      <c r="R10384" s="3"/>
      <c r="S10384" s="3"/>
      <c r="T10384" s="3"/>
    </row>
    <row r="10385" spans="1:20" x14ac:dyDescent="0.25">
      <c r="A10385"/>
      <c r="C10385"/>
      <c r="D10385" s="12"/>
      <c r="E10385" s="6"/>
      <c r="F10385" s="6"/>
      <c r="G10385" s="15"/>
      <c r="H10385" s="17"/>
      <c r="M10385" s="3"/>
      <c r="N10385" s="3"/>
      <c r="O10385" s="3"/>
      <c r="P10385" s="3"/>
      <c r="Q10385" s="18"/>
      <c r="R10385" s="3"/>
      <c r="S10385" s="3"/>
      <c r="T10385" s="3"/>
    </row>
    <row r="10386" spans="1:20" x14ac:dyDescent="0.25">
      <c r="A10386"/>
      <c r="C10386"/>
      <c r="D10386" s="12"/>
      <c r="E10386" s="6"/>
      <c r="F10386" s="6"/>
      <c r="G10386" s="15"/>
      <c r="H10386" s="17"/>
      <c r="M10386" s="3"/>
      <c r="N10386" s="3"/>
      <c r="O10386" s="3"/>
      <c r="P10386" s="3"/>
      <c r="Q10386" s="18"/>
      <c r="R10386" s="3"/>
      <c r="S10386" s="3"/>
      <c r="T10386" s="3"/>
    </row>
    <row r="10387" spans="1:20" x14ac:dyDescent="0.25">
      <c r="A10387"/>
      <c r="C10387"/>
      <c r="D10387" s="12"/>
      <c r="E10387" s="6"/>
      <c r="F10387" s="6"/>
      <c r="G10387" s="15"/>
      <c r="H10387" s="17"/>
      <c r="M10387" s="3"/>
      <c r="N10387" s="3"/>
      <c r="O10387" s="3"/>
      <c r="P10387" s="3"/>
      <c r="Q10387" s="18"/>
      <c r="R10387" s="3"/>
      <c r="S10387" s="3"/>
      <c r="T10387" s="3"/>
    </row>
    <row r="10388" spans="1:20" x14ac:dyDescent="0.25">
      <c r="A10388"/>
      <c r="C10388"/>
      <c r="D10388" s="12"/>
      <c r="E10388" s="6"/>
      <c r="F10388" s="6"/>
      <c r="G10388" s="15"/>
      <c r="H10388" s="17"/>
      <c r="M10388" s="3"/>
      <c r="N10388" s="3"/>
      <c r="O10388" s="3"/>
      <c r="P10388" s="3"/>
      <c r="Q10388" s="18"/>
      <c r="R10388" s="3"/>
      <c r="S10388" s="3"/>
      <c r="T10388" s="3"/>
    </row>
    <row r="10389" spans="1:20" x14ac:dyDescent="0.25">
      <c r="A10389"/>
      <c r="C10389"/>
      <c r="D10389" s="12"/>
      <c r="E10389" s="6"/>
      <c r="F10389" s="6"/>
      <c r="G10389" s="15"/>
      <c r="H10389" s="17"/>
      <c r="M10389" s="3"/>
      <c r="N10389" s="3"/>
      <c r="O10389" s="3"/>
      <c r="P10389" s="3"/>
      <c r="Q10389" s="18"/>
      <c r="R10389" s="3"/>
      <c r="S10389" s="3"/>
      <c r="T10389" s="3"/>
    </row>
    <row r="10390" spans="1:20" x14ac:dyDescent="0.25">
      <c r="A10390"/>
      <c r="C10390"/>
      <c r="D10390" s="12"/>
      <c r="E10390" s="6"/>
      <c r="F10390" s="6"/>
      <c r="G10390" s="15"/>
      <c r="H10390" s="17"/>
      <c r="M10390" s="3"/>
      <c r="N10390" s="3"/>
      <c r="O10390" s="3"/>
      <c r="P10390" s="3"/>
      <c r="Q10390" s="18"/>
      <c r="R10390" s="3"/>
      <c r="S10390" s="3"/>
      <c r="T10390" s="3"/>
    </row>
    <row r="10391" spans="1:20" x14ac:dyDescent="0.25">
      <c r="A10391"/>
      <c r="C10391"/>
      <c r="D10391" s="12"/>
      <c r="E10391" s="6"/>
      <c r="F10391" s="6"/>
      <c r="G10391" s="15"/>
      <c r="H10391" s="17"/>
      <c r="M10391" s="3"/>
      <c r="N10391" s="3"/>
      <c r="O10391" s="3"/>
      <c r="P10391" s="3"/>
      <c r="Q10391" s="18"/>
      <c r="R10391" s="3"/>
      <c r="S10391" s="3"/>
      <c r="T10391" s="3"/>
    </row>
    <row r="10392" spans="1:20" x14ac:dyDescent="0.25">
      <c r="A10392"/>
      <c r="C10392"/>
      <c r="D10392" s="12"/>
      <c r="E10392" s="6"/>
      <c r="F10392" s="6"/>
      <c r="G10392" s="15"/>
      <c r="H10392" s="17"/>
      <c r="M10392" s="3"/>
      <c r="N10392" s="3"/>
      <c r="O10392" s="3"/>
      <c r="P10392" s="3"/>
      <c r="Q10392" s="18"/>
      <c r="R10392" s="3"/>
      <c r="S10392" s="3"/>
      <c r="T10392" s="3"/>
    </row>
    <row r="10393" spans="1:20" x14ac:dyDescent="0.25">
      <c r="A10393"/>
      <c r="C10393"/>
      <c r="D10393" s="12"/>
      <c r="E10393" s="6"/>
      <c r="F10393" s="6"/>
      <c r="G10393" s="15"/>
      <c r="H10393" s="17"/>
      <c r="M10393" s="3"/>
      <c r="N10393" s="3"/>
      <c r="O10393" s="3"/>
      <c r="P10393" s="3"/>
      <c r="Q10393" s="18"/>
      <c r="R10393" s="3"/>
      <c r="S10393" s="3"/>
      <c r="T10393" s="3"/>
    </row>
    <row r="10394" spans="1:20" x14ac:dyDescent="0.25">
      <c r="A10394"/>
      <c r="C10394"/>
      <c r="D10394" s="12"/>
      <c r="E10394" s="6"/>
      <c r="F10394" s="6"/>
      <c r="G10394" s="15"/>
      <c r="H10394" s="17"/>
      <c r="M10394" s="3"/>
      <c r="N10394" s="3"/>
      <c r="O10394" s="3"/>
      <c r="P10394" s="3"/>
      <c r="Q10394" s="18"/>
      <c r="R10394" s="3"/>
      <c r="S10394" s="3"/>
      <c r="T10394" s="3"/>
    </row>
    <row r="10395" spans="1:20" x14ac:dyDescent="0.25">
      <c r="A10395"/>
      <c r="C10395"/>
      <c r="D10395" s="12"/>
      <c r="E10395" s="6"/>
      <c r="F10395" s="6"/>
      <c r="G10395" s="15"/>
      <c r="H10395" s="17"/>
      <c r="M10395" s="3"/>
      <c r="N10395" s="3"/>
      <c r="O10395" s="3"/>
      <c r="P10395" s="3"/>
      <c r="Q10395" s="18"/>
      <c r="R10395" s="3"/>
      <c r="S10395" s="3"/>
      <c r="T10395" s="3"/>
    </row>
    <row r="10396" spans="1:20" x14ac:dyDescent="0.25">
      <c r="A10396"/>
      <c r="C10396"/>
      <c r="D10396" s="12"/>
      <c r="E10396" s="6"/>
      <c r="F10396" s="6"/>
      <c r="G10396" s="15"/>
      <c r="H10396" s="17"/>
      <c r="M10396" s="3"/>
      <c r="N10396" s="3"/>
      <c r="O10396" s="3"/>
      <c r="P10396" s="3"/>
      <c r="Q10396" s="18"/>
      <c r="R10396" s="3"/>
      <c r="S10396" s="3"/>
      <c r="T10396" s="3"/>
    </row>
    <row r="10397" spans="1:20" x14ac:dyDescent="0.25">
      <c r="A10397"/>
      <c r="C10397"/>
      <c r="D10397" s="12"/>
      <c r="E10397" s="6"/>
      <c r="F10397" s="6"/>
      <c r="G10397" s="15"/>
      <c r="H10397" s="17"/>
      <c r="M10397" s="3"/>
      <c r="N10397" s="3"/>
      <c r="O10397" s="3"/>
      <c r="P10397" s="3"/>
      <c r="Q10397" s="18"/>
      <c r="R10397" s="3"/>
      <c r="S10397" s="3"/>
      <c r="T10397" s="3"/>
    </row>
    <row r="10398" spans="1:20" x14ac:dyDescent="0.25">
      <c r="A10398"/>
      <c r="C10398"/>
      <c r="D10398" s="12"/>
      <c r="E10398" s="6"/>
      <c r="F10398" s="6"/>
      <c r="G10398" s="15"/>
      <c r="H10398" s="17"/>
      <c r="M10398" s="3"/>
      <c r="N10398" s="3"/>
      <c r="O10398" s="3"/>
      <c r="P10398" s="3"/>
      <c r="Q10398" s="18"/>
      <c r="R10398" s="3"/>
      <c r="S10398" s="3"/>
      <c r="T10398" s="3"/>
    </row>
    <row r="10399" spans="1:20" x14ac:dyDescent="0.25">
      <c r="A10399"/>
      <c r="C10399"/>
      <c r="D10399" s="12"/>
      <c r="E10399" s="6"/>
      <c r="F10399" s="6"/>
      <c r="G10399" s="15"/>
      <c r="H10399" s="17"/>
      <c r="M10399" s="3"/>
      <c r="N10399" s="3"/>
      <c r="O10399" s="3"/>
      <c r="P10399" s="3"/>
      <c r="Q10399" s="18"/>
      <c r="R10399" s="3"/>
      <c r="S10399" s="3"/>
      <c r="T10399" s="3"/>
    </row>
    <row r="10400" spans="1:20" x14ac:dyDescent="0.25">
      <c r="A10400"/>
      <c r="C10400"/>
      <c r="D10400" s="12"/>
      <c r="E10400" s="6"/>
      <c r="F10400" s="6"/>
      <c r="G10400" s="15"/>
      <c r="H10400" s="17"/>
      <c r="M10400" s="3"/>
      <c r="N10400" s="3"/>
      <c r="O10400" s="3"/>
      <c r="P10400" s="3"/>
      <c r="Q10400" s="18"/>
      <c r="R10400" s="3"/>
      <c r="S10400" s="3"/>
      <c r="T10400" s="3"/>
    </row>
    <row r="10401" spans="1:20" x14ac:dyDescent="0.25">
      <c r="A10401"/>
      <c r="C10401"/>
      <c r="D10401" s="12"/>
      <c r="E10401" s="6"/>
      <c r="F10401" s="6"/>
      <c r="G10401" s="15"/>
      <c r="H10401" s="17"/>
      <c r="M10401" s="3"/>
      <c r="N10401" s="3"/>
      <c r="O10401" s="3"/>
      <c r="P10401" s="3"/>
      <c r="Q10401" s="18"/>
      <c r="R10401" s="3"/>
      <c r="S10401" s="3"/>
      <c r="T10401" s="3"/>
    </row>
    <row r="10402" spans="1:20" x14ac:dyDescent="0.25">
      <c r="A10402"/>
      <c r="C10402"/>
      <c r="D10402" s="12"/>
      <c r="E10402" s="6"/>
      <c r="F10402" s="6"/>
      <c r="G10402" s="15"/>
      <c r="H10402" s="17"/>
      <c r="M10402" s="3"/>
      <c r="N10402" s="3"/>
      <c r="O10402" s="3"/>
      <c r="P10402" s="3"/>
      <c r="Q10402" s="18"/>
      <c r="R10402" s="3"/>
      <c r="S10402" s="3"/>
      <c r="T10402" s="3"/>
    </row>
    <row r="10403" spans="1:20" x14ac:dyDescent="0.25">
      <c r="A10403"/>
      <c r="C10403"/>
      <c r="D10403" s="12"/>
      <c r="E10403" s="6"/>
      <c r="F10403" s="6"/>
      <c r="G10403" s="15"/>
      <c r="H10403" s="17"/>
      <c r="M10403" s="3"/>
      <c r="N10403" s="3"/>
      <c r="O10403" s="3"/>
      <c r="P10403" s="3"/>
      <c r="Q10403" s="18"/>
      <c r="R10403" s="3"/>
      <c r="S10403" s="3"/>
      <c r="T10403" s="3"/>
    </row>
    <row r="10404" spans="1:20" x14ac:dyDescent="0.25">
      <c r="A10404"/>
      <c r="C10404"/>
      <c r="D10404" s="12"/>
      <c r="E10404" s="6"/>
      <c r="F10404" s="6"/>
      <c r="G10404" s="15"/>
      <c r="H10404" s="17"/>
      <c r="M10404" s="3"/>
      <c r="N10404" s="3"/>
      <c r="O10404" s="3"/>
      <c r="P10404" s="3"/>
      <c r="Q10404" s="18"/>
      <c r="R10404" s="3"/>
      <c r="S10404" s="3"/>
      <c r="T10404" s="3"/>
    </row>
    <row r="10405" spans="1:20" x14ac:dyDescent="0.25">
      <c r="A10405"/>
      <c r="C10405"/>
      <c r="D10405" s="12"/>
      <c r="E10405" s="6"/>
      <c r="F10405" s="6"/>
      <c r="G10405" s="15"/>
      <c r="H10405" s="17"/>
      <c r="M10405" s="3"/>
      <c r="N10405" s="3"/>
      <c r="O10405" s="3"/>
      <c r="P10405" s="3"/>
      <c r="Q10405" s="18"/>
      <c r="R10405" s="3"/>
      <c r="S10405" s="3"/>
      <c r="T10405" s="3"/>
    </row>
    <row r="10406" spans="1:20" x14ac:dyDescent="0.25">
      <c r="A10406"/>
      <c r="C10406"/>
      <c r="D10406" s="12"/>
      <c r="E10406" s="6"/>
      <c r="F10406" s="6"/>
      <c r="G10406" s="15"/>
      <c r="H10406" s="17"/>
      <c r="M10406" s="3"/>
      <c r="N10406" s="3"/>
      <c r="O10406" s="3"/>
      <c r="P10406" s="3"/>
      <c r="Q10406" s="18"/>
      <c r="R10406" s="3"/>
      <c r="S10406" s="3"/>
      <c r="T10406" s="3"/>
    </row>
    <row r="10407" spans="1:20" x14ac:dyDescent="0.25">
      <c r="A10407"/>
      <c r="C10407"/>
      <c r="D10407" s="12"/>
      <c r="E10407" s="6"/>
      <c r="F10407" s="6"/>
      <c r="G10407" s="15"/>
      <c r="H10407" s="17"/>
      <c r="M10407" s="3"/>
      <c r="N10407" s="3"/>
      <c r="O10407" s="3"/>
      <c r="P10407" s="3"/>
      <c r="Q10407" s="18"/>
      <c r="R10407" s="3"/>
      <c r="S10407" s="3"/>
      <c r="T10407" s="3"/>
    </row>
    <row r="10408" spans="1:20" x14ac:dyDescent="0.25">
      <c r="A10408"/>
      <c r="C10408"/>
      <c r="D10408" s="12"/>
      <c r="E10408" s="6"/>
      <c r="F10408" s="6"/>
      <c r="G10408" s="15"/>
      <c r="H10408" s="17"/>
      <c r="M10408" s="3"/>
      <c r="N10408" s="3"/>
      <c r="O10408" s="3"/>
      <c r="P10408" s="3"/>
      <c r="Q10408" s="18"/>
      <c r="R10408" s="3"/>
      <c r="S10408" s="3"/>
      <c r="T10408" s="3"/>
    </row>
    <row r="10409" spans="1:20" x14ac:dyDescent="0.25">
      <c r="A10409"/>
      <c r="C10409"/>
      <c r="D10409" s="12"/>
      <c r="E10409" s="6"/>
      <c r="F10409" s="6"/>
      <c r="G10409" s="15"/>
      <c r="H10409" s="17"/>
      <c r="M10409" s="3"/>
      <c r="N10409" s="3"/>
      <c r="O10409" s="3"/>
      <c r="P10409" s="3"/>
      <c r="Q10409" s="18"/>
      <c r="R10409" s="3"/>
      <c r="S10409" s="3"/>
      <c r="T10409" s="3"/>
    </row>
    <row r="10410" spans="1:20" x14ac:dyDescent="0.25">
      <c r="A10410"/>
      <c r="C10410"/>
      <c r="D10410" s="12"/>
      <c r="E10410" s="6"/>
      <c r="F10410" s="6"/>
      <c r="G10410" s="15"/>
      <c r="H10410" s="17"/>
      <c r="M10410" s="3"/>
      <c r="N10410" s="3"/>
      <c r="O10410" s="3"/>
      <c r="P10410" s="3"/>
      <c r="Q10410" s="18"/>
      <c r="R10410" s="3"/>
      <c r="S10410" s="3"/>
      <c r="T10410" s="3"/>
    </row>
    <row r="10411" spans="1:20" x14ac:dyDescent="0.25">
      <c r="A10411"/>
      <c r="C10411"/>
      <c r="D10411" s="12"/>
      <c r="E10411" s="6"/>
      <c r="F10411" s="6"/>
      <c r="G10411" s="15"/>
      <c r="H10411" s="17"/>
      <c r="M10411" s="3"/>
      <c r="N10411" s="3"/>
      <c r="O10411" s="3"/>
      <c r="P10411" s="3"/>
      <c r="Q10411" s="18"/>
      <c r="R10411" s="3"/>
      <c r="S10411" s="3"/>
      <c r="T10411" s="3"/>
    </row>
    <row r="10412" spans="1:20" x14ac:dyDescent="0.25">
      <c r="A10412"/>
      <c r="C10412"/>
      <c r="D10412" s="12"/>
      <c r="E10412" s="6"/>
      <c r="F10412" s="6"/>
      <c r="G10412" s="15"/>
      <c r="H10412" s="17"/>
      <c r="M10412" s="3"/>
      <c r="N10412" s="3"/>
      <c r="O10412" s="3"/>
      <c r="P10412" s="3"/>
      <c r="Q10412" s="18"/>
      <c r="R10412" s="3"/>
      <c r="S10412" s="3"/>
      <c r="T10412" s="3"/>
    </row>
    <row r="10413" spans="1:20" x14ac:dyDescent="0.25">
      <c r="A10413"/>
      <c r="C10413"/>
      <c r="D10413" s="12"/>
      <c r="E10413" s="6"/>
      <c r="F10413" s="6"/>
      <c r="G10413" s="15"/>
      <c r="H10413" s="17"/>
      <c r="M10413" s="3"/>
      <c r="N10413" s="3"/>
      <c r="O10413" s="3"/>
      <c r="P10413" s="3"/>
      <c r="Q10413" s="18"/>
      <c r="R10413" s="3"/>
      <c r="S10413" s="3"/>
      <c r="T10413" s="3"/>
    </row>
    <row r="10414" spans="1:20" x14ac:dyDescent="0.25">
      <c r="A10414"/>
      <c r="C10414"/>
      <c r="D10414" s="12"/>
      <c r="E10414" s="6"/>
      <c r="F10414" s="6"/>
      <c r="G10414" s="15"/>
      <c r="H10414" s="17"/>
      <c r="M10414" s="3"/>
      <c r="N10414" s="3"/>
      <c r="O10414" s="3"/>
      <c r="P10414" s="3"/>
      <c r="Q10414" s="18"/>
      <c r="R10414" s="3"/>
      <c r="S10414" s="3"/>
      <c r="T10414" s="3"/>
    </row>
    <row r="10415" spans="1:20" x14ac:dyDescent="0.25">
      <c r="A10415"/>
      <c r="C10415"/>
      <c r="D10415" s="12"/>
      <c r="E10415" s="6"/>
      <c r="F10415" s="6"/>
      <c r="G10415" s="15"/>
      <c r="H10415" s="17"/>
      <c r="M10415" s="3"/>
      <c r="N10415" s="3"/>
      <c r="O10415" s="3"/>
      <c r="P10415" s="3"/>
      <c r="Q10415" s="18"/>
      <c r="R10415" s="3"/>
      <c r="S10415" s="3"/>
      <c r="T10415" s="3"/>
    </row>
    <row r="10416" spans="1:20" x14ac:dyDescent="0.25">
      <c r="A10416"/>
      <c r="C10416"/>
      <c r="D10416" s="12"/>
      <c r="E10416" s="6"/>
      <c r="F10416" s="6"/>
      <c r="G10416" s="15"/>
      <c r="H10416" s="17"/>
      <c r="M10416" s="3"/>
      <c r="N10416" s="3"/>
      <c r="O10416" s="3"/>
      <c r="P10416" s="3"/>
      <c r="Q10416" s="18"/>
      <c r="R10416" s="3"/>
      <c r="S10416" s="3"/>
      <c r="T10416" s="3"/>
    </row>
    <row r="10417" spans="1:20" x14ac:dyDescent="0.25">
      <c r="A10417"/>
      <c r="C10417"/>
      <c r="D10417" s="12"/>
      <c r="E10417" s="6"/>
      <c r="F10417" s="6"/>
      <c r="G10417" s="15"/>
      <c r="H10417" s="17"/>
      <c r="M10417" s="3"/>
      <c r="N10417" s="3"/>
      <c r="O10417" s="3"/>
      <c r="P10417" s="3"/>
      <c r="Q10417" s="18"/>
      <c r="R10417" s="3"/>
      <c r="S10417" s="3"/>
      <c r="T10417" s="3"/>
    </row>
    <row r="10418" spans="1:20" x14ac:dyDescent="0.25">
      <c r="A10418"/>
      <c r="C10418"/>
      <c r="D10418" s="12"/>
      <c r="E10418" s="6"/>
      <c r="F10418" s="6"/>
      <c r="G10418" s="15"/>
      <c r="H10418" s="17"/>
      <c r="M10418" s="3"/>
      <c r="N10418" s="3"/>
      <c r="O10418" s="3"/>
      <c r="P10418" s="3"/>
      <c r="Q10418" s="18"/>
      <c r="R10418" s="3"/>
      <c r="S10418" s="3"/>
      <c r="T10418" s="3"/>
    </row>
    <row r="10419" spans="1:20" x14ac:dyDescent="0.25">
      <c r="A10419"/>
      <c r="C10419"/>
      <c r="D10419" s="12"/>
      <c r="E10419" s="6"/>
      <c r="F10419" s="6"/>
      <c r="G10419" s="15"/>
      <c r="H10419" s="17"/>
      <c r="M10419" s="3"/>
      <c r="N10419" s="3"/>
      <c r="O10419" s="3"/>
      <c r="P10419" s="3"/>
      <c r="Q10419" s="18"/>
      <c r="R10419" s="3"/>
      <c r="S10419" s="3"/>
      <c r="T10419" s="3"/>
    </row>
    <row r="10420" spans="1:20" x14ac:dyDescent="0.25">
      <c r="A10420"/>
      <c r="C10420"/>
      <c r="D10420" s="12"/>
      <c r="E10420" s="6"/>
      <c r="F10420" s="6"/>
      <c r="G10420" s="15"/>
      <c r="H10420" s="17"/>
      <c r="M10420" s="3"/>
      <c r="N10420" s="3"/>
      <c r="O10420" s="3"/>
      <c r="P10420" s="3"/>
      <c r="Q10420" s="18"/>
      <c r="R10420" s="3"/>
      <c r="S10420" s="3"/>
      <c r="T10420" s="3"/>
    </row>
    <row r="10421" spans="1:20" x14ac:dyDescent="0.25">
      <c r="A10421"/>
      <c r="C10421"/>
      <c r="D10421" s="12"/>
      <c r="E10421" s="6"/>
      <c r="F10421" s="6"/>
      <c r="G10421" s="15"/>
      <c r="H10421" s="17"/>
      <c r="M10421" s="3"/>
      <c r="N10421" s="3"/>
      <c r="O10421" s="3"/>
      <c r="P10421" s="3"/>
      <c r="Q10421" s="18"/>
      <c r="R10421" s="3"/>
      <c r="S10421" s="3"/>
      <c r="T10421" s="3"/>
    </row>
    <row r="10422" spans="1:20" x14ac:dyDescent="0.25">
      <c r="A10422"/>
      <c r="C10422"/>
      <c r="D10422" s="12"/>
      <c r="E10422" s="6"/>
      <c r="F10422" s="6"/>
      <c r="G10422" s="15"/>
      <c r="H10422" s="17"/>
      <c r="M10422" s="3"/>
      <c r="N10422" s="3"/>
      <c r="O10422" s="3"/>
      <c r="P10422" s="3"/>
      <c r="Q10422" s="18"/>
      <c r="R10422" s="3"/>
      <c r="S10422" s="3"/>
      <c r="T10422" s="3"/>
    </row>
    <row r="10423" spans="1:20" x14ac:dyDescent="0.25">
      <c r="A10423"/>
      <c r="C10423"/>
      <c r="D10423" s="12"/>
      <c r="E10423" s="6"/>
      <c r="F10423" s="6"/>
      <c r="G10423" s="15"/>
      <c r="H10423" s="17"/>
      <c r="M10423" s="3"/>
      <c r="N10423" s="3"/>
      <c r="O10423" s="3"/>
      <c r="P10423" s="3"/>
      <c r="Q10423" s="18"/>
      <c r="R10423" s="3"/>
      <c r="S10423" s="3"/>
      <c r="T10423" s="3"/>
    </row>
    <row r="10424" spans="1:20" x14ac:dyDescent="0.25">
      <c r="A10424"/>
      <c r="C10424"/>
      <c r="D10424" s="12"/>
      <c r="E10424" s="6"/>
      <c r="F10424" s="6"/>
      <c r="G10424" s="15"/>
      <c r="H10424" s="17"/>
      <c r="M10424" s="3"/>
      <c r="N10424" s="3"/>
      <c r="O10424" s="3"/>
      <c r="P10424" s="3"/>
      <c r="Q10424" s="18"/>
      <c r="R10424" s="3"/>
      <c r="S10424" s="3"/>
      <c r="T10424" s="3"/>
    </row>
    <row r="10425" spans="1:20" x14ac:dyDescent="0.25">
      <c r="A10425"/>
      <c r="C10425"/>
      <c r="D10425" s="12"/>
      <c r="E10425" s="6"/>
      <c r="F10425" s="6"/>
      <c r="G10425" s="15"/>
      <c r="H10425" s="17"/>
      <c r="M10425" s="3"/>
      <c r="N10425" s="3"/>
      <c r="O10425" s="3"/>
      <c r="P10425" s="3"/>
      <c r="Q10425" s="18"/>
      <c r="R10425" s="3"/>
      <c r="S10425" s="3"/>
      <c r="T10425" s="3"/>
    </row>
    <row r="10426" spans="1:20" x14ac:dyDescent="0.25">
      <c r="A10426"/>
      <c r="C10426"/>
      <c r="D10426" s="12"/>
      <c r="E10426" s="6"/>
      <c r="F10426" s="6"/>
      <c r="G10426" s="15"/>
      <c r="H10426" s="17"/>
      <c r="M10426" s="3"/>
      <c r="N10426" s="3"/>
      <c r="O10426" s="3"/>
      <c r="P10426" s="3"/>
      <c r="Q10426" s="18"/>
      <c r="R10426" s="3"/>
      <c r="S10426" s="3"/>
      <c r="T10426" s="3"/>
    </row>
    <row r="10427" spans="1:20" x14ac:dyDescent="0.25">
      <c r="A10427"/>
      <c r="C10427"/>
      <c r="D10427" s="12"/>
      <c r="E10427" s="6"/>
      <c r="F10427" s="6"/>
      <c r="G10427" s="15"/>
      <c r="H10427" s="17"/>
      <c r="M10427" s="3"/>
      <c r="N10427" s="3"/>
      <c r="O10427" s="3"/>
      <c r="P10427" s="3"/>
      <c r="Q10427" s="18"/>
      <c r="R10427" s="3"/>
      <c r="S10427" s="3"/>
      <c r="T10427" s="3"/>
    </row>
    <row r="10428" spans="1:20" x14ac:dyDescent="0.25">
      <c r="A10428"/>
      <c r="C10428"/>
      <c r="D10428" s="12"/>
      <c r="E10428" s="6"/>
      <c r="F10428" s="6"/>
      <c r="G10428" s="15"/>
      <c r="H10428" s="17"/>
      <c r="M10428" s="3"/>
      <c r="N10428" s="3"/>
      <c r="O10428" s="3"/>
      <c r="P10428" s="3"/>
      <c r="Q10428" s="18"/>
      <c r="R10428" s="3"/>
      <c r="S10428" s="3"/>
      <c r="T10428" s="3"/>
    </row>
    <row r="10429" spans="1:20" x14ac:dyDescent="0.25">
      <c r="A10429"/>
      <c r="C10429"/>
      <c r="D10429" s="12"/>
      <c r="E10429" s="6"/>
      <c r="F10429" s="6"/>
      <c r="G10429" s="15"/>
      <c r="H10429" s="17"/>
      <c r="M10429" s="3"/>
      <c r="N10429" s="3"/>
      <c r="O10429" s="3"/>
      <c r="P10429" s="3"/>
      <c r="Q10429" s="18"/>
      <c r="R10429" s="3"/>
      <c r="S10429" s="3"/>
      <c r="T10429" s="3"/>
    </row>
    <row r="10430" spans="1:20" x14ac:dyDescent="0.25">
      <c r="A10430"/>
      <c r="C10430"/>
      <c r="D10430" s="12"/>
      <c r="E10430" s="6"/>
      <c r="F10430" s="6"/>
      <c r="G10430" s="15"/>
      <c r="H10430" s="17"/>
      <c r="M10430" s="3"/>
      <c r="N10430" s="3"/>
      <c r="O10430" s="3"/>
      <c r="P10430" s="3"/>
      <c r="Q10430" s="18"/>
      <c r="R10430" s="3"/>
      <c r="S10430" s="3"/>
      <c r="T10430" s="3"/>
    </row>
    <row r="10431" spans="1:20" x14ac:dyDescent="0.25">
      <c r="A10431"/>
      <c r="C10431"/>
      <c r="D10431" s="12"/>
      <c r="E10431" s="6"/>
      <c r="F10431" s="6"/>
      <c r="G10431" s="15"/>
      <c r="H10431" s="17"/>
      <c r="M10431" s="3"/>
      <c r="N10431" s="3"/>
      <c r="O10431" s="3"/>
      <c r="P10431" s="3"/>
      <c r="Q10431" s="18"/>
      <c r="R10431" s="3"/>
      <c r="S10431" s="3"/>
      <c r="T10431" s="3"/>
    </row>
    <row r="10432" spans="1:20" x14ac:dyDescent="0.25">
      <c r="A10432"/>
      <c r="C10432"/>
      <c r="D10432" s="12"/>
      <c r="E10432" s="6"/>
      <c r="F10432" s="6"/>
      <c r="G10432" s="15"/>
      <c r="H10432" s="17"/>
      <c r="M10432" s="3"/>
      <c r="N10432" s="3"/>
      <c r="O10432" s="3"/>
      <c r="P10432" s="3"/>
      <c r="Q10432" s="18"/>
      <c r="R10432" s="3"/>
      <c r="S10432" s="3"/>
      <c r="T10432" s="3"/>
    </row>
    <row r="10433" spans="1:20" x14ac:dyDescent="0.25">
      <c r="A10433"/>
      <c r="C10433"/>
      <c r="D10433" s="12"/>
      <c r="E10433" s="6"/>
      <c r="F10433" s="6"/>
      <c r="G10433" s="15"/>
      <c r="H10433" s="17"/>
      <c r="M10433" s="3"/>
      <c r="N10433" s="3"/>
      <c r="O10433" s="3"/>
      <c r="P10433" s="3"/>
      <c r="Q10433" s="18"/>
      <c r="R10433" s="3"/>
      <c r="S10433" s="3"/>
      <c r="T10433" s="3"/>
    </row>
    <row r="10434" spans="1:20" x14ac:dyDescent="0.25">
      <c r="A10434"/>
      <c r="C10434"/>
      <c r="D10434" s="12"/>
      <c r="E10434" s="6"/>
      <c r="F10434" s="6"/>
      <c r="G10434" s="15"/>
      <c r="H10434" s="17"/>
      <c r="M10434" s="3"/>
      <c r="N10434" s="3"/>
      <c r="O10434" s="3"/>
      <c r="P10434" s="3"/>
      <c r="Q10434" s="18"/>
      <c r="R10434" s="3"/>
      <c r="S10434" s="3"/>
      <c r="T10434" s="3"/>
    </row>
    <row r="10435" spans="1:20" x14ac:dyDescent="0.25">
      <c r="A10435"/>
      <c r="C10435"/>
      <c r="D10435" s="12"/>
      <c r="E10435" s="6"/>
      <c r="F10435" s="6"/>
      <c r="G10435" s="15"/>
      <c r="H10435" s="17"/>
      <c r="M10435" s="3"/>
      <c r="N10435" s="3"/>
      <c r="O10435" s="3"/>
      <c r="P10435" s="3"/>
      <c r="Q10435" s="18"/>
      <c r="R10435" s="3"/>
      <c r="S10435" s="3"/>
      <c r="T10435" s="3"/>
    </row>
    <row r="10436" spans="1:20" x14ac:dyDescent="0.25">
      <c r="A10436"/>
      <c r="C10436"/>
      <c r="D10436" s="12"/>
      <c r="E10436" s="6"/>
      <c r="F10436" s="6"/>
      <c r="G10436" s="15"/>
      <c r="H10436" s="17"/>
      <c r="M10436" s="3"/>
      <c r="N10436" s="3"/>
      <c r="O10436" s="3"/>
      <c r="P10436" s="3"/>
      <c r="Q10436" s="18"/>
      <c r="R10436" s="3"/>
      <c r="S10436" s="3"/>
      <c r="T10436" s="3"/>
    </row>
    <row r="10437" spans="1:20" x14ac:dyDescent="0.25">
      <c r="A10437"/>
      <c r="C10437"/>
      <c r="D10437" s="12"/>
      <c r="E10437" s="6"/>
      <c r="F10437" s="6"/>
      <c r="G10437" s="15"/>
      <c r="H10437" s="17"/>
      <c r="M10437" s="3"/>
      <c r="N10437" s="3"/>
      <c r="O10437" s="3"/>
      <c r="P10437" s="3"/>
      <c r="Q10437" s="18"/>
      <c r="R10437" s="3"/>
      <c r="S10437" s="3"/>
      <c r="T10437" s="3"/>
    </row>
    <row r="10438" spans="1:20" x14ac:dyDescent="0.25">
      <c r="A10438"/>
      <c r="C10438"/>
      <c r="D10438" s="12"/>
      <c r="E10438" s="6"/>
      <c r="F10438" s="6"/>
      <c r="G10438" s="15"/>
      <c r="H10438" s="17"/>
      <c r="M10438" s="3"/>
      <c r="N10438" s="3"/>
      <c r="O10438" s="3"/>
      <c r="P10438" s="3"/>
      <c r="Q10438" s="18"/>
      <c r="R10438" s="3"/>
      <c r="S10438" s="3"/>
      <c r="T10438" s="3"/>
    </row>
    <row r="10439" spans="1:20" x14ac:dyDescent="0.25">
      <c r="A10439"/>
      <c r="C10439"/>
      <c r="D10439" s="12"/>
      <c r="E10439" s="6"/>
      <c r="F10439" s="6"/>
      <c r="G10439" s="15"/>
      <c r="H10439" s="17"/>
      <c r="M10439" s="3"/>
      <c r="N10439" s="3"/>
      <c r="O10439" s="3"/>
      <c r="P10439" s="3"/>
      <c r="Q10439" s="18"/>
      <c r="R10439" s="3"/>
      <c r="S10439" s="3"/>
      <c r="T10439" s="3"/>
    </row>
    <row r="10440" spans="1:20" x14ac:dyDescent="0.25">
      <c r="A10440"/>
      <c r="C10440"/>
      <c r="D10440" s="12"/>
      <c r="E10440" s="6"/>
      <c r="F10440" s="6"/>
      <c r="G10440" s="15"/>
      <c r="H10440" s="17"/>
      <c r="M10440" s="3"/>
      <c r="N10440" s="3"/>
      <c r="O10440" s="3"/>
      <c r="P10440" s="3"/>
      <c r="Q10440" s="18"/>
      <c r="R10440" s="3"/>
      <c r="S10440" s="3"/>
      <c r="T10440" s="3"/>
    </row>
    <row r="10441" spans="1:20" x14ac:dyDescent="0.25">
      <c r="A10441"/>
      <c r="C10441"/>
      <c r="D10441" s="12"/>
      <c r="E10441" s="6"/>
      <c r="F10441" s="6"/>
      <c r="G10441" s="15"/>
      <c r="H10441" s="17"/>
      <c r="M10441" s="3"/>
      <c r="N10441" s="3"/>
      <c r="O10441" s="3"/>
      <c r="P10441" s="3"/>
      <c r="Q10441" s="18"/>
      <c r="R10441" s="3"/>
      <c r="S10441" s="3"/>
      <c r="T10441" s="3"/>
    </row>
    <row r="10442" spans="1:20" x14ac:dyDescent="0.25">
      <c r="A10442"/>
      <c r="C10442"/>
      <c r="D10442" s="12"/>
      <c r="E10442" s="6"/>
      <c r="F10442" s="6"/>
      <c r="G10442" s="15"/>
      <c r="H10442" s="17"/>
      <c r="M10442" s="3"/>
      <c r="N10442" s="3"/>
      <c r="O10442" s="3"/>
      <c r="P10442" s="3"/>
      <c r="Q10442" s="18"/>
      <c r="R10442" s="3"/>
      <c r="S10442" s="3"/>
      <c r="T10442" s="3"/>
    </row>
    <row r="10443" spans="1:20" x14ac:dyDescent="0.25">
      <c r="A10443"/>
      <c r="C10443"/>
      <c r="D10443" s="12"/>
      <c r="E10443" s="6"/>
      <c r="F10443" s="6"/>
      <c r="G10443" s="15"/>
      <c r="H10443" s="17"/>
      <c r="M10443" s="3"/>
      <c r="N10443" s="3"/>
      <c r="O10443" s="3"/>
      <c r="P10443" s="3"/>
      <c r="Q10443" s="18"/>
      <c r="R10443" s="3"/>
      <c r="S10443" s="3"/>
      <c r="T10443" s="3"/>
    </row>
    <row r="10444" spans="1:20" x14ac:dyDescent="0.25">
      <c r="A10444"/>
      <c r="C10444"/>
      <c r="D10444" s="12"/>
      <c r="E10444" s="6"/>
      <c r="F10444" s="6"/>
      <c r="G10444" s="15"/>
      <c r="H10444" s="17"/>
      <c r="M10444" s="3"/>
      <c r="N10444" s="3"/>
      <c r="O10444" s="3"/>
      <c r="P10444" s="3"/>
      <c r="Q10444" s="18"/>
      <c r="R10444" s="3"/>
      <c r="S10444" s="3"/>
      <c r="T10444" s="3"/>
    </row>
    <row r="10445" spans="1:20" x14ac:dyDescent="0.25">
      <c r="A10445"/>
      <c r="C10445"/>
      <c r="D10445" s="12"/>
      <c r="E10445" s="6"/>
      <c r="F10445" s="6"/>
      <c r="G10445" s="15"/>
      <c r="H10445" s="17"/>
      <c r="M10445" s="3"/>
      <c r="N10445" s="3"/>
      <c r="O10445" s="3"/>
      <c r="P10445" s="3"/>
      <c r="Q10445" s="18"/>
      <c r="R10445" s="3"/>
      <c r="S10445" s="3"/>
      <c r="T10445" s="3"/>
    </row>
    <row r="10446" spans="1:20" x14ac:dyDescent="0.25">
      <c r="A10446"/>
      <c r="C10446"/>
      <c r="D10446" s="12"/>
      <c r="E10446" s="6"/>
      <c r="F10446" s="6"/>
      <c r="G10446" s="15"/>
      <c r="H10446" s="17"/>
      <c r="M10446" s="3"/>
      <c r="N10446" s="3"/>
      <c r="O10446" s="3"/>
      <c r="P10446" s="3"/>
      <c r="Q10446" s="18"/>
      <c r="R10446" s="3"/>
      <c r="S10446" s="3"/>
      <c r="T10446" s="3"/>
    </row>
    <row r="10447" spans="1:20" x14ac:dyDescent="0.25">
      <c r="A10447"/>
      <c r="C10447"/>
      <c r="D10447" s="12"/>
      <c r="E10447" s="6"/>
      <c r="F10447" s="6"/>
      <c r="G10447" s="15"/>
      <c r="H10447" s="17"/>
      <c r="M10447" s="3"/>
      <c r="N10447" s="3"/>
      <c r="O10447" s="3"/>
      <c r="P10447" s="3"/>
      <c r="Q10447" s="18"/>
      <c r="R10447" s="3"/>
      <c r="S10447" s="3"/>
      <c r="T10447" s="3"/>
    </row>
    <row r="10448" spans="1:20" x14ac:dyDescent="0.25">
      <c r="A10448"/>
      <c r="C10448"/>
      <c r="D10448" s="12"/>
      <c r="E10448" s="6"/>
      <c r="F10448" s="6"/>
      <c r="G10448" s="15"/>
      <c r="H10448" s="17"/>
      <c r="M10448" s="3"/>
      <c r="N10448" s="3"/>
      <c r="O10448" s="3"/>
      <c r="P10448" s="3"/>
      <c r="Q10448" s="18"/>
      <c r="R10448" s="3"/>
      <c r="S10448" s="3"/>
      <c r="T10448" s="3"/>
    </row>
    <row r="10449" spans="1:20" x14ac:dyDescent="0.25">
      <c r="A10449"/>
      <c r="C10449"/>
      <c r="D10449" s="12"/>
      <c r="E10449" s="6"/>
      <c r="F10449" s="6"/>
      <c r="G10449" s="15"/>
      <c r="H10449" s="17"/>
      <c r="M10449" s="3"/>
      <c r="N10449" s="3"/>
      <c r="O10449" s="3"/>
      <c r="P10449" s="3"/>
      <c r="Q10449" s="18"/>
      <c r="R10449" s="3"/>
      <c r="S10449" s="3"/>
      <c r="T10449" s="3"/>
    </row>
    <row r="10450" spans="1:20" x14ac:dyDescent="0.25">
      <c r="A10450"/>
      <c r="C10450"/>
      <c r="D10450" s="12"/>
      <c r="E10450" s="6"/>
      <c r="F10450" s="6"/>
      <c r="G10450" s="15"/>
      <c r="H10450" s="17"/>
      <c r="M10450" s="3"/>
      <c r="N10450" s="3"/>
      <c r="O10450" s="3"/>
      <c r="P10450" s="3"/>
      <c r="Q10450" s="18"/>
      <c r="R10450" s="3"/>
      <c r="S10450" s="3"/>
      <c r="T10450" s="3"/>
    </row>
    <row r="10451" spans="1:20" x14ac:dyDescent="0.25">
      <c r="A10451"/>
      <c r="C10451"/>
      <c r="D10451" s="12"/>
      <c r="E10451" s="6"/>
      <c r="F10451" s="6"/>
      <c r="G10451" s="15"/>
      <c r="H10451" s="17"/>
      <c r="M10451" s="3"/>
      <c r="N10451" s="3"/>
      <c r="O10451" s="3"/>
      <c r="P10451" s="3"/>
      <c r="Q10451" s="18"/>
      <c r="R10451" s="3"/>
      <c r="S10451" s="3"/>
      <c r="T10451" s="3"/>
    </row>
    <row r="10452" spans="1:20" x14ac:dyDescent="0.25">
      <c r="A10452"/>
      <c r="C10452"/>
      <c r="D10452" s="12"/>
      <c r="E10452" s="6"/>
      <c r="F10452" s="6"/>
      <c r="G10452" s="15"/>
      <c r="H10452" s="17"/>
      <c r="M10452" s="3"/>
      <c r="N10452" s="3"/>
      <c r="O10452" s="3"/>
      <c r="P10452" s="3"/>
      <c r="Q10452" s="18"/>
      <c r="R10452" s="3"/>
      <c r="S10452" s="3"/>
      <c r="T10452" s="3"/>
    </row>
    <row r="10453" spans="1:20" x14ac:dyDescent="0.25">
      <c r="A10453"/>
      <c r="C10453"/>
      <c r="D10453" s="12"/>
      <c r="E10453" s="6"/>
      <c r="F10453" s="6"/>
      <c r="G10453" s="15"/>
      <c r="H10453" s="17"/>
      <c r="M10453" s="3"/>
      <c r="N10453" s="3"/>
      <c r="O10453" s="3"/>
      <c r="P10453" s="3"/>
      <c r="Q10453" s="18"/>
      <c r="R10453" s="3"/>
      <c r="S10453" s="3"/>
      <c r="T10453" s="3"/>
    </row>
    <row r="10454" spans="1:20" x14ac:dyDescent="0.25">
      <c r="A10454"/>
      <c r="C10454"/>
      <c r="D10454" s="12"/>
      <c r="E10454" s="6"/>
      <c r="F10454" s="6"/>
      <c r="G10454" s="15"/>
      <c r="H10454" s="17"/>
      <c r="M10454" s="3"/>
      <c r="N10454" s="3"/>
      <c r="O10454" s="3"/>
      <c r="P10454" s="3"/>
      <c r="Q10454" s="18"/>
      <c r="R10454" s="3"/>
      <c r="S10454" s="3"/>
      <c r="T10454" s="3"/>
    </row>
    <row r="10455" spans="1:20" x14ac:dyDescent="0.25">
      <c r="A10455"/>
      <c r="C10455"/>
      <c r="D10455" s="12"/>
      <c r="E10455" s="6"/>
      <c r="F10455" s="6"/>
      <c r="G10455" s="15"/>
      <c r="H10455" s="17"/>
      <c r="M10455" s="3"/>
      <c r="N10455" s="3"/>
      <c r="O10455" s="3"/>
      <c r="P10455" s="3"/>
      <c r="Q10455" s="18"/>
      <c r="R10455" s="3"/>
      <c r="S10455" s="3"/>
      <c r="T10455" s="3"/>
    </row>
    <row r="10456" spans="1:20" x14ac:dyDescent="0.25">
      <c r="A10456"/>
      <c r="C10456"/>
      <c r="D10456" s="12"/>
      <c r="E10456" s="6"/>
      <c r="F10456" s="6"/>
      <c r="G10456" s="15"/>
      <c r="H10456" s="17"/>
      <c r="M10456" s="3"/>
      <c r="N10456" s="3"/>
      <c r="O10456" s="3"/>
      <c r="P10456" s="3"/>
      <c r="Q10456" s="18"/>
      <c r="R10456" s="3"/>
      <c r="S10456" s="3"/>
      <c r="T10456" s="3"/>
    </row>
    <row r="10457" spans="1:20" x14ac:dyDescent="0.25">
      <c r="A10457"/>
      <c r="C10457"/>
      <c r="D10457" s="12"/>
      <c r="E10457" s="6"/>
      <c r="F10457" s="6"/>
      <c r="G10457" s="15"/>
      <c r="H10457" s="17"/>
      <c r="M10457" s="3"/>
      <c r="N10457" s="3"/>
      <c r="O10457" s="3"/>
      <c r="P10457" s="3"/>
      <c r="Q10457" s="18"/>
      <c r="R10457" s="3"/>
      <c r="S10457" s="3"/>
      <c r="T10457" s="3"/>
    </row>
    <row r="10458" spans="1:20" x14ac:dyDescent="0.25">
      <c r="A10458"/>
      <c r="C10458"/>
      <c r="D10458" s="12"/>
      <c r="E10458" s="6"/>
      <c r="F10458" s="6"/>
      <c r="G10458" s="15"/>
      <c r="H10458" s="17"/>
      <c r="M10458" s="3"/>
      <c r="N10458" s="3"/>
      <c r="O10458" s="3"/>
      <c r="P10458" s="3"/>
      <c r="Q10458" s="18"/>
      <c r="R10458" s="3"/>
      <c r="S10458" s="3"/>
      <c r="T10458" s="3"/>
    </row>
    <row r="10459" spans="1:20" x14ac:dyDescent="0.25">
      <c r="A10459"/>
      <c r="C10459"/>
      <c r="D10459" s="12"/>
      <c r="E10459" s="6"/>
      <c r="F10459" s="6"/>
      <c r="G10459" s="15"/>
      <c r="H10459" s="17"/>
      <c r="M10459" s="3"/>
      <c r="N10459" s="3"/>
      <c r="O10459" s="3"/>
      <c r="P10459" s="3"/>
      <c r="Q10459" s="18"/>
      <c r="R10459" s="3"/>
      <c r="S10459" s="3"/>
      <c r="T10459" s="3"/>
    </row>
    <row r="10460" spans="1:20" x14ac:dyDescent="0.25">
      <c r="A10460"/>
      <c r="C10460"/>
      <c r="D10460" s="12"/>
      <c r="E10460" s="6"/>
      <c r="F10460" s="6"/>
      <c r="G10460" s="15"/>
      <c r="H10460" s="17"/>
      <c r="M10460" s="3"/>
      <c r="N10460" s="3"/>
      <c r="O10460" s="3"/>
      <c r="P10460" s="3"/>
      <c r="Q10460" s="18"/>
      <c r="R10460" s="3"/>
      <c r="S10460" s="3"/>
      <c r="T10460" s="3"/>
    </row>
    <row r="10461" spans="1:20" x14ac:dyDescent="0.25">
      <c r="A10461"/>
      <c r="C10461"/>
      <c r="D10461" s="12"/>
      <c r="E10461" s="6"/>
      <c r="F10461" s="6"/>
      <c r="G10461" s="15"/>
      <c r="H10461" s="17"/>
      <c r="M10461" s="3"/>
      <c r="N10461" s="3"/>
      <c r="O10461" s="3"/>
      <c r="P10461" s="3"/>
      <c r="Q10461" s="18"/>
      <c r="R10461" s="3"/>
      <c r="S10461" s="3"/>
      <c r="T10461" s="3"/>
    </row>
    <row r="10462" spans="1:20" x14ac:dyDescent="0.25">
      <c r="A10462"/>
      <c r="C10462"/>
      <c r="D10462" s="12"/>
      <c r="E10462" s="6"/>
      <c r="F10462" s="6"/>
      <c r="G10462" s="15"/>
      <c r="H10462" s="17"/>
      <c r="M10462" s="3"/>
      <c r="N10462" s="3"/>
      <c r="O10462" s="3"/>
      <c r="P10462" s="3"/>
      <c r="Q10462" s="18"/>
      <c r="R10462" s="3"/>
      <c r="S10462" s="3"/>
      <c r="T10462" s="3"/>
    </row>
    <row r="10463" spans="1:20" x14ac:dyDescent="0.25">
      <c r="A10463"/>
      <c r="C10463"/>
      <c r="D10463" s="12"/>
      <c r="E10463" s="6"/>
      <c r="F10463" s="6"/>
      <c r="G10463" s="15"/>
      <c r="H10463" s="17"/>
      <c r="M10463" s="3"/>
      <c r="N10463" s="3"/>
      <c r="O10463" s="3"/>
      <c r="P10463" s="3"/>
      <c r="Q10463" s="18"/>
      <c r="R10463" s="3"/>
      <c r="S10463" s="3"/>
      <c r="T10463" s="3"/>
    </row>
    <row r="10464" spans="1:20" x14ac:dyDescent="0.25">
      <c r="A10464"/>
      <c r="C10464"/>
      <c r="D10464" s="12"/>
      <c r="E10464" s="6"/>
      <c r="F10464" s="6"/>
      <c r="G10464" s="15"/>
      <c r="H10464" s="17"/>
      <c r="M10464" s="3"/>
      <c r="N10464" s="3"/>
      <c r="O10464" s="3"/>
      <c r="P10464" s="3"/>
      <c r="Q10464" s="18"/>
      <c r="R10464" s="3"/>
      <c r="S10464" s="3"/>
      <c r="T10464" s="3"/>
    </row>
    <row r="10465" spans="1:20" x14ac:dyDescent="0.25">
      <c r="A10465"/>
      <c r="C10465"/>
      <c r="D10465" s="12"/>
      <c r="E10465" s="6"/>
      <c r="F10465" s="6"/>
      <c r="G10465" s="15"/>
      <c r="H10465" s="17"/>
      <c r="M10465" s="3"/>
      <c r="N10465" s="3"/>
      <c r="O10465" s="3"/>
      <c r="P10465" s="3"/>
      <c r="Q10465" s="18"/>
      <c r="R10465" s="3"/>
      <c r="S10465" s="3"/>
      <c r="T10465" s="3"/>
    </row>
    <row r="10466" spans="1:20" x14ac:dyDescent="0.25">
      <c r="A10466"/>
      <c r="C10466"/>
      <c r="D10466" s="12"/>
      <c r="E10466" s="6"/>
      <c r="F10466" s="6"/>
      <c r="G10466" s="15"/>
      <c r="H10466" s="17"/>
      <c r="M10466" s="3"/>
      <c r="N10466" s="3"/>
      <c r="O10466" s="3"/>
      <c r="P10466" s="3"/>
      <c r="Q10466" s="18"/>
      <c r="R10466" s="3"/>
      <c r="S10466" s="3"/>
      <c r="T10466" s="3"/>
    </row>
    <row r="10467" spans="1:20" x14ac:dyDescent="0.25">
      <c r="A10467"/>
      <c r="C10467"/>
      <c r="D10467" s="12"/>
      <c r="E10467" s="6"/>
      <c r="F10467" s="6"/>
      <c r="G10467" s="15"/>
      <c r="H10467" s="17"/>
      <c r="M10467" s="3"/>
      <c r="N10467" s="3"/>
      <c r="O10467" s="3"/>
      <c r="P10467" s="3"/>
      <c r="Q10467" s="18"/>
      <c r="R10467" s="3"/>
      <c r="S10467" s="3"/>
      <c r="T10467" s="3"/>
    </row>
    <row r="10468" spans="1:20" x14ac:dyDescent="0.25">
      <c r="A10468"/>
      <c r="C10468"/>
      <c r="D10468" s="12"/>
      <c r="E10468" s="6"/>
      <c r="F10468" s="6"/>
      <c r="G10468" s="15"/>
      <c r="H10468" s="17"/>
      <c r="M10468" s="3"/>
      <c r="N10468" s="3"/>
      <c r="O10468" s="3"/>
      <c r="P10468" s="3"/>
      <c r="Q10468" s="18"/>
      <c r="R10468" s="3"/>
      <c r="S10468" s="3"/>
      <c r="T10468" s="3"/>
    </row>
    <row r="10469" spans="1:20" x14ac:dyDescent="0.25">
      <c r="A10469"/>
      <c r="C10469"/>
      <c r="D10469" s="12"/>
      <c r="E10469" s="6"/>
      <c r="F10469" s="6"/>
      <c r="G10469" s="15"/>
      <c r="H10469" s="17"/>
      <c r="M10469" s="3"/>
      <c r="N10469" s="3"/>
      <c r="O10469" s="3"/>
      <c r="P10469" s="3"/>
      <c r="Q10469" s="18"/>
      <c r="R10469" s="3"/>
      <c r="S10469" s="3"/>
      <c r="T10469" s="3"/>
    </row>
    <row r="10470" spans="1:20" x14ac:dyDescent="0.25">
      <c r="A10470"/>
      <c r="C10470"/>
      <c r="D10470" s="12"/>
      <c r="E10470" s="6"/>
      <c r="F10470" s="6"/>
      <c r="G10470" s="15"/>
      <c r="H10470" s="17"/>
      <c r="M10470" s="3"/>
      <c r="N10470" s="3"/>
      <c r="O10470" s="3"/>
      <c r="P10470" s="3"/>
      <c r="Q10470" s="18"/>
      <c r="R10470" s="3"/>
      <c r="S10470" s="3"/>
      <c r="T10470" s="3"/>
    </row>
    <row r="10471" spans="1:20" x14ac:dyDescent="0.25">
      <c r="A10471"/>
      <c r="C10471"/>
      <c r="D10471" s="12"/>
      <c r="E10471" s="6"/>
      <c r="F10471" s="6"/>
      <c r="G10471" s="15"/>
      <c r="H10471" s="17"/>
      <c r="M10471" s="3"/>
      <c r="N10471" s="3"/>
      <c r="O10471" s="3"/>
      <c r="P10471" s="3"/>
      <c r="Q10471" s="18"/>
      <c r="R10471" s="3"/>
      <c r="S10471" s="3"/>
      <c r="T10471" s="3"/>
    </row>
    <row r="10472" spans="1:20" x14ac:dyDescent="0.25">
      <c r="A10472"/>
      <c r="C10472"/>
      <c r="D10472" s="12"/>
      <c r="E10472" s="6"/>
      <c r="F10472" s="6"/>
      <c r="G10472" s="15"/>
      <c r="H10472" s="17"/>
      <c r="M10472" s="3"/>
      <c r="N10472" s="3"/>
      <c r="O10472" s="3"/>
      <c r="P10472" s="3"/>
      <c r="Q10472" s="18"/>
      <c r="R10472" s="3"/>
      <c r="S10472" s="3"/>
      <c r="T10472" s="3"/>
    </row>
    <row r="10473" spans="1:20" x14ac:dyDescent="0.25">
      <c r="A10473"/>
      <c r="C10473"/>
      <c r="D10473" s="12"/>
      <c r="E10473" s="6"/>
      <c r="F10473" s="6"/>
      <c r="G10473" s="15"/>
      <c r="H10473" s="17"/>
      <c r="M10473" s="3"/>
      <c r="N10473" s="3"/>
      <c r="O10473" s="3"/>
      <c r="P10473" s="3"/>
      <c r="Q10473" s="18"/>
      <c r="R10473" s="3"/>
      <c r="S10473" s="3"/>
      <c r="T10473" s="3"/>
    </row>
    <row r="10474" spans="1:20" x14ac:dyDescent="0.25">
      <c r="A10474"/>
      <c r="C10474"/>
      <c r="D10474" s="12"/>
      <c r="E10474" s="6"/>
      <c r="F10474" s="6"/>
      <c r="G10474" s="15"/>
      <c r="H10474" s="17"/>
      <c r="M10474" s="3"/>
      <c r="N10474" s="3"/>
      <c r="O10474" s="3"/>
      <c r="P10474" s="3"/>
      <c r="Q10474" s="18"/>
      <c r="R10474" s="3"/>
      <c r="S10474" s="3"/>
      <c r="T10474" s="3"/>
    </row>
    <row r="10475" spans="1:20" x14ac:dyDescent="0.25">
      <c r="A10475"/>
      <c r="C10475"/>
      <c r="D10475" s="12"/>
      <c r="E10475" s="6"/>
      <c r="F10475" s="6"/>
      <c r="G10475" s="15"/>
      <c r="H10475" s="17"/>
      <c r="M10475" s="3"/>
      <c r="N10475" s="3"/>
      <c r="O10475" s="3"/>
      <c r="P10475" s="3"/>
      <c r="Q10475" s="18"/>
      <c r="R10475" s="3"/>
      <c r="S10475" s="3"/>
      <c r="T10475" s="3"/>
    </row>
    <row r="10476" spans="1:20" x14ac:dyDescent="0.25">
      <c r="A10476"/>
      <c r="C10476"/>
      <c r="D10476" s="12"/>
      <c r="E10476" s="6"/>
      <c r="F10476" s="6"/>
      <c r="G10476" s="15"/>
      <c r="H10476" s="17"/>
      <c r="M10476" s="3"/>
      <c r="N10476" s="3"/>
      <c r="O10476" s="3"/>
      <c r="P10476" s="3"/>
      <c r="Q10476" s="18"/>
      <c r="R10476" s="3"/>
      <c r="S10476" s="3"/>
      <c r="T10476" s="3"/>
    </row>
    <row r="10477" spans="1:20" x14ac:dyDescent="0.25">
      <c r="A10477"/>
      <c r="C10477"/>
      <c r="D10477" s="12"/>
      <c r="E10477" s="6"/>
      <c r="F10477" s="6"/>
      <c r="G10477" s="15"/>
      <c r="H10477" s="17"/>
      <c r="M10477" s="3"/>
      <c r="N10477" s="3"/>
      <c r="O10477" s="3"/>
      <c r="P10477" s="3"/>
      <c r="Q10477" s="18"/>
      <c r="R10477" s="3"/>
      <c r="S10477" s="3"/>
      <c r="T10477" s="3"/>
    </row>
    <row r="10478" spans="1:20" x14ac:dyDescent="0.25">
      <c r="A10478"/>
      <c r="C10478"/>
      <c r="D10478" s="12"/>
      <c r="E10478" s="6"/>
      <c r="F10478" s="6"/>
      <c r="G10478" s="15"/>
      <c r="H10478" s="17"/>
      <c r="M10478" s="3"/>
      <c r="N10478" s="3"/>
      <c r="O10478" s="3"/>
      <c r="P10478" s="3"/>
      <c r="Q10478" s="18"/>
      <c r="R10478" s="3"/>
      <c r="S10478" s="3"/>
      <c r="T10478" s="3"/>
    </row>
    <row r="10479" spans="1:20" x14ac:dyDescent="0.25">
      <c r="A10479"/>
      <c r="C10479"/>
      <c r="D10479" s="12"/>
      <c r="E10479" s="6"/>
      <c r="F10479" s="6"/>
      <c r="G10479" s="15"/>
      <c r="H10479" s="17"/>
      <c r="M10479" s="3"/>
      <c r="N10479" s="3"/>
      <c r="O10479" s="3"/>
      <c r="P10479" s="3"/>
      <c r="Q10479" s="18"/>
      <c r="R10479" s="3"/>
      <c r="S10479" s="3"/>
      <c r="T10479" s="3"/>
    </row>
    <row r="10480" spans="1:20" x14ac:dyDescent="0.25">
      <c r="A10480"/>
      <c r="C10480"/>
      <c r="D10480" s="12"/>
      <c r="E10480" s="6"/>
      <c r="F10480" s="6"/>
      <c r="G10480" s="15"/>
      <c r="H10480" s="17"/>
      <c r="M10480" s="3"/>
      <c r="N10480" s="3"/>
      <c r="O10480" s="3"/>
      <c r="P10480" s="3"/>
      <c r="Q10480" s="18"/>
      <c r="R10480" s="3"/>
      <c r="S10480" s="3"/>
      <c r="T10480" s="3"/>
    </row>
    <row r="10481" spans="1:20" x14ac:dyDescent="0.25">
      <c r="A10481"/>
      <c r="C10481"/>
      <c r="D10481" s="12"/>
      <c r="E10481" s="6"/>
      <c r="F10481" s="6"/>
      <c r="G10481" s="15"/>
      <c r="H10481" s="17"/>
      <c r="M10481" s="3"/>
      <c r="N10481" s="3"/>
      <c r="O10481" s="3"/>
      <c r="P10481" s="3"/>
      <c r="Q10481" s="18"/>
      <c r="R10481" s="3"/>
      <c r="S10481" s="3"/>
      <c r="T10481" s="3"/>
    </row>
    <row r="10482" spans="1:20" x14ac:dyDescent="0.25">
      <c r="A10482"/>
      <c r="C10482"/>
      <c r="D10482" s="12"/>
      <c r="E10482" s="6"/>
      <c r="F10482" s="6"/>
      <c r="G10482" s="15"/>
      <c r="H10482" s="17"/>
      <c r="M10482" s="3"/>
      <c r="N10482" s="3"/>
      <c r="O10482" s="3"/>
      <c r="P10482" s="3"/>
      <c r="Q10482" s="18"/>
      <c r="R10482" s="3"/>
      <c r="S10482" s="3"/>
      <c r="T10482" s="3"/>
    </row>
    <row r="10483" spans="1:20" x14ac:dyDescent="0.25">
      <c r="A10483"/>
      <c r="C10483"/>
      <c r="D10483" s="12"/>
      <c r="E10483" s="6"/>
      <c r="F10483" s="6"/>
      <c r="G10483" s="15"/>
      <c r="H10483" s="17"/>
      <c r="M10483" s="3"/>
      <c r="N10483" s="3"/>
      <c r="O10483" s="3"/>
      <c r="P10483" s="3"/>
      <c r="Q10483" s="18"/>
      <c r="R10483" s="3"/>
      <c r="S10483" s="3"/>
      <c r="T10483" s="3"/>
    </row>
    <row r="10484" spans="1:20" x14ac:dyDescent="0.25">
      <c r="A10484"/>
      <c r="C10484"/>
      <c r="D10484" s="12"/>
      <c r="E10484" s="6"/>
      <c r="F10484" s="6"/>
      <c r="G10484" s="15"/>
      <c r="H10484" s="17"/>
      <c r="M10484" s="3"/>
      <c r="N10484" s="3"/>
      <c r="O10484" s="3"/>
      <c r="P10484" s="3"/>
      <c r="Q10484" s="18"/>
      <c r="R10484" s="3"/>
      <c r="S10484" s="3"/>
      <c r="T10484" s="3"/>
    </row>
    <row r="10485" spans="1:20" x14ac:dyDescent="0.25">
      <c r="A10485"/>
      <c r="C10485"/>
      <c r="D10485" s="12"/>
      <c r="E10485" s="6"/>
      <c r="F10485" s="6"/>
      <c r="G10485" s="15"/>
      <c r="H10485" s="17"/>
      <c r="M10485" s="3"/>
      <c r="N10485" s="3"/>
      <c r="O10485" s="3"/>
      <c r="P10485" s="3"/>
      <c r="Q10485" s="18"/>
      <c r="R10485" s="3"/>
      <c r="S10485" s="3"/>
      <c r="T10485" s="3"/>
    </row>
    <row r="10486" spans="1:20" x14ac:dyDescent="0.25">
      <c r="A10486"/>
      <c r="C10486"/>
      <c r="D10486" s="12"/>
      <c r="E10486" s="6"/>
      <c r="F10486" s="6"/>
      <c r="G10486" s="15"/>
      <c r="H10486" s="17"/>
      <c r="M10486" s="3"/>
      <c r="N10486" s="3"/>
      <c r="O10486" s="3"/>
      <c r="P10486" s="3"/>
      <c r="Q10486" s="18"/>
      <c r="R10486" s="3"/>
      <c r="S10486" s="3"/>
      <c r="T10486" s="3"/>
    </row>
    <row r="10487" spans="1:20" x14ac:dyDescent="0.25">
      <c r="A10487"/>
      <c r="C10487"/>
      <c r="D10487" s="12"/>
      <c r="E10487" s="6"/>
      <c r="F10487" s="6"/>
      <c r="G10487" s="15"/>
      <c r="H10487" s="17"/>
      <c r="M10487" s="3"/>
      <c r="N10487" s="3"/>
      <c r="O10487" s="3"/>
      <c r="P10487" s="3"/>
      <c r="Q10487" s="18"/>
      <c r="R10487" s="3"/>
      <c r="S10487" s="3"/>
      <c r="T10487" s="3"/>
    </row>
    <row r="10488" spans="1:20" x14ac:dyDescent="0.25">
      <c r="A10488"/>
      <c r="C10488"/>
      <c r="D10488" s="12"/>
      <c r="E10488" s="6"/>
      <c r="F10488" s="6"/>
      <c r="G10488" s="15"/>
      <c r="H10488" s="17"/>
      <c r="M10488" s="3"/>
      <c r="N10488" s="3"/>
      <c r="O10488" s="3"/>
      <c r="P10488" s="3"/>
      <c r="Q10488" s="18"/>
      <c r="R10488" s="3"/>
      <c r="S10488" s="3"/>
      <c r="T10488" s="3"/>
    </row>
    <row r="10489" spans="1:20" x14ac:dyDescent="0.25">
      <c r="A10489"/>
      <c r="C10489"/>
      <c r="D10489" s="12"/>
      <c r="E10489" s="6"/>
      <c r="F10489" s="6"/>
      <c r="G10489" s="15"/>
      <c r="H10489" s="17"/>
      <c r="M10489" s="3"/>
      <c r="N10489" s="3"/>
      <c r="O10489" s="3"/>
      <c r="P10489" s="3"/>
      <c r="Q10489" s="18"/>
      <c r="R10489" s="3"/>
      <c r="S10489" s="3"/>
      <c r="T10489" s="3"/>
    </row>
    <row r="10490" spans="1:20" x14ac:dyDescent="0.25">
      <c r="A10490"/>
      <c r="C10490"/>
      <c r="D10490" s="12"/>
      <c r="E10490" s="6"/>
      <c r="F10490" s="6"/>
      <c r="G10490" s="15"/>
      <c r="H10490" s="17"/>
      <c r="M10490" s="3"/>
      <c r="N10490" s="3"/>
      <c r="O10490" s="3"/>
      <c r="P10490" s="3"/>
      <c r="Q10490" s="18"/>
      <c r="R10490" s="3"/>
      <c r="S10490" s="3"/>
      <c r="T10490" s="3"/>
    </row>
    <row r="10491" spans="1:20" x14ac:dyDescent="0.25">
      <c r="A10491"/>
      <c r="C10491"/>
      <c r="D10491" s="12"/>
      <c r="E10491" s="6"/>
      <c r="F10491" s="6"/>
      <c r="G10491" s="15"/>
      <c r="H10491" s="17"/>
      <c r="M10491" s="3"/>
      <c r="N10491" s="3"/>
      <c r="O10491" s="3"/>
      <c r="P10491" s="3"/>
      <c r="Q10491" s="18"/>
      <c r="R10491" s="3"/>
      <c r="S10491" s="3"/>
      <c r="T10491" s="3"/>
    </row>
    <row r="10492" spans="1:20" x14ac:dyDescent="0.25">
      <c r="A10492"/>
      <c r="C10492"/>
      <c r="D10492" s="12"/>
      <c r="E10492" s="6"/>
      <c r="F10492" s="6"/>
      <c r="G10492" s="15"/>
      <c r="H10492" s="17"/>
      <c r="M10492" s="3"/>
      <c r="N10492" s="3"/>
      <c r="O10492" s="3"/>
      <c r="P10492" s="3"/>
      <c r="Q10492" s="18"/>
      <c r="R10492" s="3"/>
      <c r="S10492" s="3"/>
      <c r="T10492" s="3"/>
    </row>
    <row r="10493" spans="1:20" x14ac:dyDescent="0.25">
      <c r="A10493"/>
      <c r="C10493"/>
      <c r="D10493" s="12"/>
      <c r="E10493" s="6"/>
      <c r="F10493" s="6"/>
      <c r="G10493" s="15"/>
      <c r="H10493" s="17"/>
      <c r="M10493" s="3"/>
      <c r="N10493" s="3"/>
      <c r="O10493" s="3"/>
      <c r="P10493" s="3"/>
      <c r="Q10493" s="18"/>
      <c r="R10493" s="3"/>
      <c r="S10493" s="3"/>
      <c r="T10493" s="3"/>
    </row>
    <row r="10494" spans="1:20" x14ac:dyDescent="0.25">
      <c r="A10494"/>
      <c r="C10494"/>
      <c r="D10494" s="12"/>
      <c r="E10494" s="6"/>
      <c r="F10494" s="6"/>
      <c r="G10494" s="15"/>
      <c r="H10494" s="17"/>
      <c r="M10494" s="3"/>
      <c r="N10494" s="3"/>
      <c r="O10494" s="3"/>
      <c r="P10494" s="3"/>
      <c r="Q10494" s="18"/>
      <c r="R10494" s="3"/>
      <c r="S10494" s="3"/>
      <c r="T10494" s="3"/>
    </row>
    <row r="10495" spans="1:20" x14ac:dyDescent="0.25">
      <c r="A10495"/>
      <c r="C10495"/>
      <c r="D10495" s="12"/>
      <c r="E10495" s="6"/>
      <c r="F10495" s="6"/>
      <c r="G10495" s="15"/>
      <c r="H10495" s="17"/>
      <c r="M10495" s="3"/>
      <c r="N10495" s="3"/>
      <c r="O10495" s="3"/>
      <c r="P10495" s="3"/>
      <c r="Q10495" s="18"/>
      <c r="R10495" s="3"/>
      <c r="S10495" s="3"/>
      <c r="T10495" s="3"/>
    </row>
    <row r="10496" spans="1:20" x14ac:dyDescent="0.25">
      <c r="A10496"/>
      <c r="C10496"/>
      <c r="D10496" s="12"/>
      <c r="E10496" s="6"/>
      <c r="F10496" s="6"/>
      <c r="G10496" s="15"/>
      <c r="H10496" s="17"/>
      <c r="M10496" s="3"/>
      <c r="N10496" s="3"/>
      <c r="O10496" s="3"/>
      <c r="P10496" s="3"/>
      <c r="Q10496" s="18"/>
      <c r="R10496" s="3"/>
      <c r="S10496" s="3"/>
      <c r="T10496" s="3"/>
    </row>
    <row r="10497" spans="1:20" x14ac:dyDescent="0.25">
      <c r="A10497"/>
      <c r="C10497"/>
      <c r="D10497" s="12"/>
      <c r="E10497" s="6"/>
      <c r="F10497" s="6"/>
      <c r="G10497" s="15"/>
      <c r="H10497" s="17"/>
      <c r="M10497" s="3"/>
      <c r="N10497" s="3"/>
      <c r="O10497" s="3"/>
      <c r="P10497" s="3"/>
      <c r="Q10497" s="18"/>
      <c r="R10497" s="3"/>
      <c r="S10497" s="3"/>
      <c r="T10497" s="3"/>
    </row>
    <row r="10498" spans="1:20" x14ac:dyDescent="0.25">
      <c r="A10498"/>
      <c r="C10498"/>
      <c r="D10498" s="12"/>
      <c r="E10498" s="6"/>
      <c r="F10498" s="6"/>
      <c r="G10498" s="15"/>
      <c r="H10498" s="17"/>
      <c r="M10498" s="3"/>
      <c r="N10498" s="3"/>
      <c r="O10498" s="3"/>
      <c r="P10498" s="3"/>
      <c r="Q10498" s="18"/>
      <c r="R10498" s="3"/>
      <c r="S10498" s="3"/>
      <c r="T10498" s="3"/>
    </row>
    <row r="10499" spans="1:20" x14ac:dyDescent="0.25">
      <c r="A10499"/>
      <c r="C10499"/>
      <c r="D10499" s="12"/>
      <c r="E10499" s="6"/>
      <c r="F10499" s="6"/>
      <c r="G10499" s="15"/>
      <c r="H10499" s="17"/>
      <c r="M10499" s="3"/>
      <c r="N10499" s="3"/>
      <c r="O10499" s="3"/>
      <c r="P10499" s="3"/>
      <c r="Q10499" s="18"/>
      <c r="R10499" s="3"/>
      <c r="S10499" s="3"/>
      <c r="T10499" s="3"/>
    </row>
    <row r="10500" spans="1:20" x14ac:dyDescent="0.25">
      <c r="A10500"/>
      <c r="C10500"/>
      <c r="D10500" s="12"/>
      <c r="E10500" s="6"/>
      <c r="F10500" s="6"/>
      <c r="G10500" s="15"/>
      <c r="H10500" s="17"/>
      <c r="M10500" s="3"/>
      <c r="N10500" s="3"/>
      <c r="O10500" s="3"/>
      <c r="P10500" s="3"/>
      <c r="Q10500" s="18"/>
      <c r="R10500" s="3"/>
      <c r="S10500" s="3"/>
      <c r="T10500" s="3"/>
    </row>
    <row r="10501" spans="1:20" x14ac:dyDescent="0.25">
      <c r="A10501"/>
      <c r="C10501"/>
      <c r="D10501" s="12"/>
      <c r="E10501" s="6"/>
      <c r="F10501" s="6"/>
      <c r="G10501" s="15"/>
      <c r="H10501" s="17"/>
      <c r="M10501" s="3"/>
      <c r="N10501" s="3"/>
      <c r="O10501" s="3"/>
      <c r="P10501" s="3"/>
      <c r="Q10501" s="18"/>
      <c r="R10501" s="3"/>
      <c r="S10501" s="3"/>
      <c r="T10501" s="3"/>
    </row>
    <row r="10502" spans="1:20" x14ac:dyDescent="0.25">
      <c r="A10502"/>
      <c r="C10502"/>
      <c r="D10502" s="12"/>
      <c r="E10502" s="6"/>
      <c r="F10502" s="6"/>
      <c r="G10502" s="15"/>
      <c r="H10502" s="17"/>
      <c r="M10502" s="3"/>
      <c r="N10502" s="3"/>
      <c r="O10502" s="3"/>
      <c r="P10502" s="3"/>
      <c r="Q10502" s="18"/>
      <c r="R10502" s="3"/>
      <c r="S10502" s="3"/>
      <c r="T10502" s="3"/>
    </row>
    <row r="10503" spans="1:20" x14ac:dyDescent="0.25">
      <c r="A10503"/>
      <c r="C10503"/>
      <c r="D10503" s="12"/>
      <c r="E10503" s="6"/>
      <c r="F10503" s="6"/>
      <c r="G10503" s="15"/>
      <c r="H10503" s="17"/>
      <c r="M10503" s="3"/>
      <c r="N10503" s="3"/>
      <c r="O10503" s="3"/>
      <c r="P10503" s="3"/>
      <c r="Q10503" s="18"/>
      <c r="R10503" s="3"/>
      <c r="S10503" s="3"/>
      <c r="T10503" s="3"/>
    </row>
    <row r="10504" spans="1:20" x14ac:dyDescent="0.25">
      <c r="A10504"/>
      <c r="C10504"/>
      <c r="D10504" s="12"/>
      <c r="E10504" s="6"/>
      <c r="F10504" s="6"/>
      <c r="G10504" s="15"/>
      <c r="H10504" s="17"/>
      <c r="M10504" s="3"/>
      <c r="N10504" s="3"/>
      <c r="O10504" s="3"/>
      <c r="P10504" s="3"/>
      <c r="Q10504" s="18"/>
      <c r="R10504" s="3"/>
      <c r="S10504" s="3"/>
      <c r="T10504" s="3"/>
    </row>
    <row r="10505" spans="1:20" x14ac:dyDescent="0.25">
      <c r="A10505"/>
      <c r="C10505"/>
      <c r="D10505" s="12"/>
      <c r="E10505" s="6"/>
      <c r="F10505" s="6"/>
      <c r="G10505" s="15"/>
      <c r="H10505" s="17"/>
      <c r="M10505" s="3"/>
      <c r="N10505" s="3"/>
      <c r="O10505" s="3"/>
      <c r="P10505" s="3"/>
      <c r="Q10505" s="18"/>
      <c r="R10505" s="3"/>
      <c r="S10505" s="3"/>
      <c r="T10505" s="3"/>
    </row>
    <row r="10506" spans="1:20" x14ac:dyDescent="0.25">
      <c r="A10506"/>
      <c r="C10506"/>
      <c r="D10506" s="12"/>
      <c r="E10506" s="6"/>
      <c r="F10506" s="6"/>
      <c r="G10506" s="15"/>
      <c r="H10506" s="17"/>
      <c r="M10506" s="3"/>
      <c r="N10506" s="3"/>
      <c r="O10506" s="3"/>
      <c r="P10506" s="3"/>
      <c r="Q10506" s="18"/>
      <c r="R10506" s="3"/>
      <c r="S10506" s="3"/>
      <c r="T10506" s="3"/>
    </row>
    <row r="10507" spans="1:20" x14ac:dyDescent="0.25">
      <c r="A10507"/>
      <c r="C10507"/>
      <c r="D10507" s="12"/>
      <c r="E10507" s="6"/>
      <c r="F10507" s="6"/>
      <c r="G10507" s="15"/>
      <c r="H10507" s="17"/>
      <c r="M10507" s="3"/>
      <c r="N10507" s="3"/>
      <c r="O10507" s="3"/>
      <c r="P10507" s="3"/>
      <c r="Q10507" s="18"/>
      <c r="R10507" s="3"/>
      <c r="S10507" s="3"/>
      <c r="T10507" s="3"/>
    </row>
    <row r="10508" spans="1:20" x14ac:dyDescent="0.25">
      <c r="A10508"/>
      <c r="C10508"/>
      <c r="D10508" s="12"/>
      <c r="E10508" s="6"/>
      <c r="F10508" s="6"/>
      <c r="G10508" s="15"/>
      <c r="H10508" s="17"/>
      <c r="M10508" s="3"/>
      <c r="N10508" s="3"/>
      <c r="O10508" s="3"/>
      <c r="P10508" s="3"/>
      <c r="Q10508" s="18"/>
      <c r="R10508" s="3"/>
      <c r="S10508" s="3"/>
      <c r="T10508" s="3"/>
    </row>
    <row r="10509" spans="1:20" x14ac:dyDescent="0.25">
      <c r="A10509"/>
      <c r="C10509"/>
      <c r="D10509" s="12"/>
      <c r="E10509" s="6"/>
      <c r="F10509" s="6"/>
      <c r="G10509" s="15"/>
      <c r="H10509" s="17"/>
      <c r="M10509" s="3"/>
      <c r="N10509" s="3"/>
      <c r="O10509" s="3"/>
      <c r="P10509" s="3"/>
      <c r="Q10509" s="18"/>
      <c r="R10509" s="3"/>
      <c r="S10509" s="3"/>
      <c r="T10509" s="3"/>
    </row>
    <row r="10510" spans="1:20" x14ac:dyDescent="0.25">
      <c r="A10510"/>
      <c r="C10510"/>
      <c r="D10510" s="12"/>
      <c r="E10510" s="6"/>
      <c r="F10510" s="6"/>
      <c r="G10510" s="15"/>
      <c r="H10510" s="17"/>
      <c r="M10510" s="3"/>
      <c r="N10510" s="3"/>
      <c r="O10510" s="3"/>
      <c r="P10510" s="3"/>
      <c r="Q10510" s="18"/>
      <c r="R10510" s="3"/>
      <c r="S10510" s="3"/>
      <c r="T10510" s="3"/>
    </row>
    <row r="10511" spans="1:20" x14ac:dyDescent="0.25">
      <c r="A10511"/>
      <c r="C10511"/>
      <c r="D10511" s="12"/>
      <c r="E10511" s="6"/>
      <c r="F10511" s="6"/>
      <c r="G10511" s="15"/>
      <c r="H10511" s="17"/>
      <c r="M10511" s="3"/>
      <c r="N10511" s="3"/>
      <c r="O10511" s="3"/>
      <c r="P10511" s="3"/>
      <c r="Q10511" s="18"/>
      <c r="R10511" s="3"/>
      <c r="S10511" s="3"/>
      <c r="T10511" s="3"/>
    </row>
    <row r="10512" spans="1:20" x14ac:dyDescent="0.25">
      <c r="A10512"/>
      <c r="C10512"/>
      <c r="D10512" s="12"/>
      <c r="E10512" s="6"/>
      <c r="F10512" s="6"/>
      <c r="G10512" s="15"/>
      <c r="H10512" s="17"/>
      <c r="M10512" s="3"/>
      <c r="N10512" s="3"/>
      <c r="O10512" s="3"/>
      <c r="P10512" s="3"/>
      <c r="Q10512" s="18"/>
      <c r="R10512" s="3"/>
      <c r="S10512" s="3"/>
      <c r="T10512" s="3"/>
    </row>
    <row r="10513" spans="1:20" x14ac:dyDescent="0.25">
      <c r="A10513"/>
      <c r="C10513"/>
      <c r="D10513" s="12"/>
      <c r="E10513" s="6"/>
      <c r="F10513" s="6"/>
      <c r="G10513" s="15"/>
      <c r="H10513" s="17"/>
      <c r="M10513" s="3"/>
      <c r="N10513" s="3"/>
      <c r="O10513" s="3"/>
      <c r="P10513" s="3"/>
      <c r="Q10513" s="18"/>
      <c r="R10513" s="3"/>
      <c r="S10513" s="3"/>
      <c r="T10513" s="3"/>
    </row>
    <row r="10514" spans="1:20" x14ac:dyDescent="0.25">
      <c r="A10514"/>
      <c r="C10514"/>
      <c r="D10514" s="12"/>
      <c r="E10514" s="6"/>
      <c r="F10514" s="6"/>
      <c r="G10514" s="15"/>
      <c r="H10514" s="17"/>
      <c r="M10514" s="3"/>
      <c r="N10514" s="3"/>
      <c r="O10514" s="3"/>
      <c r="P10514" s="3"/>
      <c r="Q10514" s="18"/>
      <c r="R10514" s="3"/>
      <c r="S10514" s="3"/>
      <c r="T10514" s="3"/>
    </row>
    <row r="10515" spans="1:20" x14ac:dyDescent="0.25">
      <c r="A10515"/>
      <c r="C10515"/>
      <c r="D10515" s="12"/>
      <c r="E10515" s="6"/>
      <c r="F10515" s="6"/>
      <c r="G10515" s="15"/>
      <c r="H10515" s="17"/>
      <c r="M10515" s="3"/>
      <c r="N10515" s="3"/>
      <c r="O10515" s="3"/>
      <c r="P10515" s="3"/>
      <c r="Q10515" s="18"/>
      <c r="R10515" s="3"/>
      <c r="S10515" s="3"/>
      <c r="T10515" s="3"/>
    </row>
    <row r="10516" spans="1:20" x14ac:dyDescent="0.25">
      <c r="A10516"/>
      <c r="C10516"/>
      <c r="D10516" s="12"/>
      <c r="E10516" s="6"/>
      <c r="F10516" s="6"/>
      <c r="G10516" s="15"/>
      <c r="H10516" s="17"/>
      <c r="M10516" s="3"/>
      <c r="N10516" s="3"/>
      <c r="O10516" s="3"/>
      <c r="P10516" s="3"/>
      <c r="Q10516" s="18"/>
      <c r="R10516" s="3"/>
      <c r="S10516" s="3"/>
      <c r="T10516" s="3"/>
    </row>
    <row r="10517" spans="1:20" x14ac:dyDescent="0.25">
      <c r="A10517"/>
      <c r="C10517"/>
      <c r="D10517" s="12"/>
      <c r="E10517" s="6"/>
      <c r="F10517" s="6"/>
      <c r="G10517" s="15"/>
      <c r="H10517" s="17"/>
      <c r="M10517" s="3"/>
      <c r="N10517" s="3"/>
      <c r="O10517" s="3"/>
      <c r="P10517" s="3"/>
      <c r="Q10517" s="18"/>
      <c r="R10517" s="3"/>
      <c r="S10517" s="3"/>
      <c r="T10517" s="3"/>
    </row>
    <row r="10518" spans="1:20" x14ac:dyDescent="0.25">
      <c r="A10518"/>
      <c r="C10518"/>
      <c r="D10518" s="12"/>
      <c r="E10518" s="6"/>
      <c r="F10518" s="6"/>
      <c r="G10518" s="15"/>
      <c r="H10518" s="17"/>
      <c r="M10518" s="3"/>
      <c r="N10518" s="3"/>
      <c r="O10518" s="3"/>
      <c r="P10518" s="3"/>
      <c r="Q10518" s="18"/>
      <c r="R10518" s="3"/>
      <c r="S10518" s="3"/>
      <c r="T10518" s="3"/>
    </row>
    <row r="10519" spans="1:20" x14ac:dyDescent="0.25">
      <c r="A10519"/>
      <c r="C10519"/>
      <c r="D10519" s="12"/>
      <c r="E10519" s="6"/>
      <c r="F10519" s="6"/>
      <c r="G10519" s="15"/>
      <c r="H10519" s="17"/>
      <c r="M10519" s="3"/>
      <c r="N10519" s="3"/>
      <c r="O10519" s="3"/>
      <c r="P10519" s="3"/>
      <c r="Q10519" s="18"/>
      <c r="R10519" s="3"/>
      <c r="S10519" s="3"/>
      <c r="T10519" s="3"/>
    </row>
    <row r="10520" spans="1:20" x14ac:dyDescent="0.25">
      <c r="A10520"/>
      <c r="C10520"/>
      <c r="D10520" s="12"/>
      <c r="E10520" s="6"/>
      <c r="F10520" s="6"/>
      <c r="G10520" s="15"/>
      <c r="H10520" s="17"/>
      <c r="M10520" s="3"/>
      <c r="N10520" s="3"/>
      <c r="O10520" s="3"/>
      <c r="P10520" s="3"/>
      <c r="Q10520" s="18"/>
      <c r="R10520" s="3"/>
      <c r="S10520" s="3"/>
      <c r="T10520" s="3"/>
    </row>
    <row r="10521" spans="1:20" x14ac:dyDescent="0.25">
      <c r="A10521"/>
      <c r="C10521"/>
      <c r="D10521" s="12"/>
      <c r="E10521" s="6"/>
      <c r="F10521" s="6"/>
      <c r="G10521" s="15"/>
      <c r="H10521" s="17"/>
      <c r="M10521" s="3"/>
      <c r="N10521" s="3"/>
      <c r="O10521" s="3"/>
      <c r="P10521" s="3"/>
      <c r="Q10521" s="18"/>
      <c r="R10521" s="3"/>
      <c r="S10521" s="3"/>
      <c r="T10521" s="3"/>
    </row>
    <row r="10522" spans="1:20" x14ac:dyDescent="0.25">
      <c r="A10522"/>
      <c r="C10522"/>
      <c r="D10522" s="12"/>
      <c r="E10522" s="6"/>
      <c r="F10522" s="6"/>
      <c r="G10522" s="15"/>
      <c r="H10522" s="17"/>
      <c r="M10522" s="3"/>
      <c r="N10522" s="3"/>
      <c r="O10522" s="3"/>
      <c r="P10522" s="3"/>
      <c r="Q10522" s="18"/>
      <c r="R10522" s="3"/>
      <c r="S10522" s="3"/>
      <c r="T10522" s="3"/>
    </row>
    <row r="10523" spans="1:20" x14ac:dyDescent="0.25">
      <c r="A10523"/>
      <c r="C10523"/>
      <c r="D10523" s="12"/>
      <c r="E10523" s="6"/>
      <c r="F10523" s="6"/>
      <c r="G10523" s="15"/>
      <c r="H10523" s="17"/>
      <c r="M10523" s="3"/>
      <c r="N10523" s="3"/>
      <c r="O10523" s="3"/>
      <c r="P10523" s="3"/>
      <c r="Q10523" s="18"/>
      <c r="R10523" s="3"/>
      <c r="S10523" s="3"/>
      <c r="T10523" s="3"/>
    </row>
    <row r="10524" spans="1:20" x14ac:dyDescent="0.25">
      <c r="A10524"/>
      <c r="C10524"/>
      <c r="D10524" s="12"/>
      <c r="E10524" s="6"/>
      <c r="F10524" s="6"/>
      <c r="G10524" s="15"/>
      <c r="H10524" s="17"/>
      <c r="M10524" s="3"/>
      <c r="N10524" s="3"/>
      <c r="O10524" s="3"/>
      <c r="P10524" s="3"/>
      <c r="Q10524" s="18"/>
      <c r="R10524" s="3"/>
      <c r="S10524" s="3"/>
      <c r="T10524" s="3"/>
    </row>
    <row r="10525" spans="1:20" x14ac:dyDescent="0.25">
      <c r="A10525"/>
      <c r="C10525"/>
      <c r="D10525" s="12"/>
      <c r="E10525" s="6"/>
      <c r="F10525" s="6"/>
      <c r="G10525" s="15"/>
      <c r="H10525" s="17"/>
      <c r="M10525" s="3"/>
      <c r="N10525" s="3"/>
      <c r="O10525" s="3"/>
      <c r="P10525" s="3"/>
      <c r="Q10525" s="18"/>
      <c r="R10525" s="3"/>
      <c r="S10525" s="3"/>
      <c r="T10525" s="3"/>
    </row>
    <row r="10526" spans="1:20" x14ac:dyDescent="0.25">
      <c r="A10526"/>
      <c r="C10526"/>
      <c r="D10526" s="12"/>
      <c r="E10526" s="6"/>
      <c r="F10526" s="6"/>
      <c r="G10526" s="15"/>
      <c r="H10526" s="17"/>
      <c r="M10526" s="3"/>
      <c r="N10526" s="3"/>
      <c r="O10526" s="3"/>
      <c r="P10526" s="3"/>
      <c r="Q10526" s="18"/>
      <c r="R10526" s="3"/>
      <c r="S10526" s="3"/>
      <c r="T10526" s="3"/>
    </row>
    <row r="10527" spans="1:20" x14ac:dyDescent="0.25">
      <c r="A10527"/>
      <c r="C10527"/>
      <c r="D10527" s="12"/>
      <c r="E10527" s="6"/>
      <c r="F10527" s="6"/>
      <c r="G10527" s="15"/>
      <c r="H10527" s="17"/>
      <c r="M10527" s="3"/>
      <c r="N10527" s="3"/>
      <c r="O10527" s="3"/>
      <c r="P10527" s="3"/>
      <c r="Q10527" s="18"/>
      <c r="R10527" s="3"/>
      <c r="S10527" s="3"/>
      <c r="T10527" s="3"/>
    </row>
    <row r="10528" spans="1:20" x14ac:dyDescent="0.25">
      <c r="A10528"/>
      <c r="C10528"/>
      <c r="D10528" s="12"/>
      <c r="E10528" s="6"/>
      <c r="F10528" s="6"/>
      <c r="G10528" s="15"/>
      <c r="H10528" s="17"/>
      <c r="M10528" s="3"/>
      <c r="N10528" s="3"/>
      <c r="O10528" s="3"/>
      <c r="P10528" s="3"/>
      <c r="Q10528" s="18"/>
      <c r="R10528" s="3"/>
      <c r="S10528" s="3"/>
      <c r="T10528" s="3"/>
    </row>
    <row r="10529" spans="1:20" x14ac:dyDescent="0.25">
      <c r="A10529"/>
      <c r="C10529"/>
      <c r="D10529" s="12"/>
      <c r="E10529" s="6"/>
      <c r="F10529" s="6"/>
      <c r="G10529" s="15"/>
      <c r="H10529" s="17"/>
      <c r="M10529" s="3"/>
      <c r="N10529" s="3"/>
      <c r="O10529" s="3"/>
      <c r="P10529" s="3"/>
      <c r="Q10529" s="18"/>
      <c r="R10529" s="3"/>
      <c r="S10529" s="3"/>
      <c r="T10529" s="3"/>
    </row>
    <row r="10530" spans="1:20" x14ac:dyDescent="0.25">
      <c r="A10530"/>
      <c r="C10530"/>
      <c r="D10530" s="12"/>
      <c r="E10530" s="6"/>
      <c r="F10530" s="6"/>
      <c r="G10530" s="15"/>
      <c r="H10530" s="17"/>
      <c r="M10530" s="3"/>
      <c r="N10530" s="3"/>
      <c r="O10530" s="3"/>
      <c r="P10530" s="3"/>
      <c r="Q10530" s="18"/>
      <c r="R10530" s="3"/>
      <c r="S10530" s="3"/>
      <c r="T10530" s="3"/>
    </row>
    <row r="10531" spans="1:20" x14ac:dyDescent="0.25">
      <c r="A10531"/>
      <c r="C10531"/>
      <c r="D10531" s="12"/>
      <c r="E10531" s="6"/>
      <c r="F10531" s="6"/>
      <c r="G10531" s="15"/>
      <c r="H10531" s="17"/>
      <c r="M10531" s="3"/>
      <c r="N10531" s="3"/>
      <c r="O10531" s="3"/>
      <c r="P10531" s="3"/>
      <c r="Q10531" s="18"/>
      <c r="R10531" s="3"/>
      <c r="S10531" s="3"/>
      <c r="T10531" s="3"/>
    </row>
    <row r="10532" spans="1:20" x14ac:dyDescent="0.25">
      <c r="A10532"/>
      <c r="C10532"/>
      <c r="D10532" s="12"/>
      <c r="E10532" s="6"/>
      <c r="F10532" s="6"/>
      <c r="G10532" s="15"/>
      <c r="H10532" s="17"/>
      <c r="M10532" s="3"/>
      <c r="N10532" s="3"/>
      <c r="O10532" s="3"/>
      <c r="P10532" s="3"/>
      <c r="Q10532" s="18"/>
      <c r="R10532" s="3"/>
      <c r="S10532" s="3"/>
      <c r="T10532" s="3"/>
    </row>
    <row r="10533" spans="1:20" x14ac:dyDescent="0.25">
      <c r="A10533"/>
      <c r="C10533"/>
      <c r="D10533" s="12"/>
      <c r="E10533" s="6"/>
      <c r="F10533" s="6"/>
      <c r="G10533" s="15"/>
      <c r="H10533" s="17"/>
      <c r="M10533" s="3"/>
      <c r="N10533" s="3"/>
      <c r="O10533" s="3"/>
      <c r="P10533" s="3"/>
      <c r="Q10533" s="18"/>
      <c r="R10533" s="3"/>
      <c r="S10533" s="3"/>
      <c r="T10533" s="3"/>
    </row>
    <row r="10534" spans="1:20" x14ac:dyDescent="0.25">
      <c r="A10534"/>
      <c r="C10534"/>
      <c r="D10534" s="12"/>
      <c r="E10534" s="6"/>
      <c r="F10534" s="6"/>
      <c r="G10534" s="15"/>
      <c r="H10534" s="17"/>
      <c r="M10534" s="3"/>
      <c r="N10534" s="3"/>
      <c r="O10534" s="3"/>
      <c r="P10534" s="3"/>
      <c r="Q10534" s="18"/>
      <c r="R10534" s="3"/>
      <c r="S10534" s="3"/>
      <c r="T10534" s="3"/>
    </row>
    <row r="10535" spans="1:20" x14ac:dyDescent="0.25">
      <c r="A10535"/>
      <c r="C10535"/>
      <c r="D10535" s="12"/>
      <c r="E10535" s="6"/>
      <c r="F10535" s="6"/>
      <c r="G10535" s="15"/>
      <c r="H10535" s="17"/>
      <c r="M10535" s="3"/>
      <c r="N10535" s="3"/>
      <c r="O10535" s="3"/>
      <c r="P10535" s="3"/>
      <c r="Q10535" s="18"/>
      <c r="R10535" s="3"/>
      <c r="S10535" s="3"/>
      <c r="T10535" s="3"/>
    </row>
    <row r="10536" spans="1:20" x14ac:dyDescent="0.25">
      <c r="A10536"/>
      <c r="C10536"/>
      <c r="D10536" s="12"/>
      <c r="E10536" s="6"/>
      <c r="F10536" s="6"/>
      <c r="G10536" s="15"/>
      <c r="H10536" s="17"/>
      <c r="M10536" s="3"/>
      <c r="N10536" s="3"/>
      <c r="O10536" s="3"/>
      <c r="P10536" s="3"/>
      <c r="Q10536" s="18"/>
      <c r="R10536" s="3"/>
      <c r="S10536" s="3"/>
      <c r="T10536" s="3"/>
    </row>
    <row r="10537" spans="1:20" x14ac:dyDescent="0.25">
      <c r="A10537"/>
      <c r="C10537"/>
      <c r="D10537" s="12"/>
      <c r="E10537" s="6"/>
      <c r="F10537" s="6"/>
      <c r="G10537" s="15"/>
      <c r="H10537" s="17"/>
      <c r="M10537" s="3"/>
      <c r="N10537" s="3"/>
      <c r="O10537" s="3"/>
      <c r="P10537" s="3"/>
      <c r="Q10537" s="18"/>
      <c r="R10537" s="3"/>
      <c r="S10537" s="3"/>
      <c r="T10537" s="3"/>
    </row>
    <row r="10538" spans="1:20" x14ac:dyDescent="0.25">
      <c r="A10538"/>
      <c r="C10538"/>
      <c r="D10538" s="12"/>
      <c r="E10538" s="6"/>
      <c r="F10538" s="6"/>
      <c r="G10538" s="15"/>
      <c r="H10538" s="17"/>
      <c r="M10538" s="3"/>
      <c r="N10538" s="3"/>
      <c r="O10538" s="3"/>
      <c r="P10538" s="3"/>
      <c r="Q10538" s="18"/>
      <c r="R10538" s="3"/>
      <c r="S10538" s="3"/>
      <c r="T10538" s="3"/>
    </row>
    <row r="10539" spans="1:20" x14ac:dyDescent="0.25">
      <c r="A10539"/>
      <c r="C10539"/>
      <c r="D10539" s="12"/>
      <c r="E10539" s="6"/>
      <c r="F10539" s="6"/>
      <c r="G10539" s="15"/>
      <c r="H10539" s="17"/>
      <c r="M10539" s="3"/>
      <c r="N10539" s="3"/>
      <c r="O10539" s="3"/>
      <c r="P10539" s="3"/>
      <c r="Q10539" s="18"/>
      <c r="R10539" s="3"/>
      <c r="S10539" s="3"/>
      <c r="T10539" s="3"/>
    </row>
    <row r="10540" spans="1:20" x14ac:dyDescent="0.25">
      <c r="A10540"/>
      <c r="C10540"/>
      <c r="D10540" s="12"/>
      <c r="E10540" s="6"/>
      <c r="F10540" s="6"/>
      <c r="G10540" s="15"/>
      <c r="H10540" s="17"/>
      <c r="M10540" s="3"/>
      <c r="N10540" s="3"/>
      <c r="O10540" s="3"/>
      <c r="P10540" s="3"/>
      <c r="Q10540" s="18"/>
      <c r="R10540" s="3"/>
      <c r="S10540" s="3"/>
      <c r="T10540" s="3"/>
    </row>
    <row r="10541" spans="1:20" x14ac:dyDescent="0.25">
      <c r="A10541"/>
      <c r="C10541"/>
      <c r="D10541" s="12"/>
      <c r="E10541" s="6"/>
      <c r="F10541" s="6"/>
      <c r="G10541" s="15"/>
      <c r="H10541" s="17"/>
      <c r="M10541" s="3"/>
      <c r="N10541" s="3"/>
      <c r="O10541" s="3"/>
      <c r="P10541" s="3"/>
      <c r="Q10541" s="18"/>
      <c r="R10541" s="3"/>
      <c r="S10541" s="3"/>
      <c r="T10541" s="3"/>
    </row>
    <row r="10542" spans="1:20" x14ac:dyDescent="0.25">
      <c r="A10542"/>
      <c r="C10542"/>
      <c r="D10542" s="12"/>
      <c r="E10542" s="6"/>
      <c r="F10542" s="6"/>
      <c r="G10542" s="15"/>
      <c r="H10542" s="17"/>
      <c r="M10542" s="3"/>
      <c r="N10542" s="3"/>
      <c r="O10542" s="3"/>
      <c r="P10542" s="3"/>
      <c r="Q10542" s="18"/>
      <c r="R10542" s="3"/>
      <c r="S10542" s="3"/>
      <c r="T10542" s="3"/>
    </row>
    <row r="10543" spans="1:20" x14ac:dyDescent="0.25">
      <c r="A10543"/>
      <c r="C10543"/>
      <c r="D10543" s="12"/>
      <c r="E10543" s="6"/>
      <c r="F10543" s="6"/>
      <c r="G10543" s="15"/>
      <c r="H10543" s="17"/>
      <c r="M10543" s="3"/>
      <c r="N10543" s="3"/>
      <c r="O10543" s="3"/>
      <c r="P10543" s="3"/>
      <c r="Q10543" s="18"/>
      <c r="R10543" s="3"/>
      <c r="S10543" s="3"/>
      <c r="T10543" s="3"/>
    </row>
    <row r="10544" spans="1:20" x14ac:dyDescent="0.25">
      <c r="A10544"/>
      <c r="C10544"/>
      <c r="D10544" s="12"/>
      <c r="E10544" s="6"/>
      <c r="F10544" s="6"/>
      <c r="G10544" s="15"/>
      <c r="H10544" s="17"/>
      <c r="M10544" s="3"/>
      <c r="N10544" s="3"/>
      <c r="O10544" s="3"/>
      <c r="P10544" s="3"/>
      <c r="Q10544" s="18"/>
      <c r="R10544" s="3"/>
      <c r="S10544" s="3"/>
      <c r="T10544" s="3"/>
    </row>
    <row r="10545" spans="1:20" x14ac:dyDescent="0.25">
      <c r="A10545"/>
      <c r="C10545"/>
      <c r="D10545" s="12"/>
      <c r="E10545" s="6"/>
      <c r="F10545" s="6"/>
      <c r="G10545" s="15"/>
      <c r="H10545" s="17"/>
      <c r="M10545" s="3"/>
      <c r="N10545" s="3"/>
      <c r="O10545" s="3"/>
      <c r="P10545" s="3"/>
      <c r="Q10545" s="18"/>
      <c r="R10545" s="3"/>
      <c r="S10545" s="3"/>
      <c r="T10545" s="3"/>
    </row>
    <row r="10546" spans="1:20" x14ac:dyDescent="0.25">
      <c r="A10546"/>
      <c r="C10546"/>
      <c r="D10546" s="12"/>
      <c r="E10546" s="6"/>
      <c r="F10546" s="6"/>
      <c r="G10546" s="15"/>
      <c r="H10546" s="17"/>
      <c r="M10546" s="3"/>
      <c r="N10546" s="3"/>
      <c r="O10546" s="3"/>
      <c r="P10546" s="3"/>
      <c r="Q10546" s="18"/>
      <c r="R10546" s="3"/>
      <c r="S10546" s="3"/>
      <c r="T10546" s="3"/>
    </row>
    <row r="10547" spans="1:20" x14ac:dyDescent="0.25">
      <c r="A10547"/>
      <c r="C10547"/>
      <c r="D10547" s="12"/>
      <c r="E10547" s="6"/>
      <c r="F10547" s="6"/>
      <c r="G10547" s="15"/>
      <c r="H10547" s="17"/>
      <c r="M10547" s="3"/>
      <c r="N10547" s="3"/>
      <c r="O10547" s="3"/>
      <c r="P10547" s="3"/>
      <c r="Q10547" s="18"/>
      <c r="R10547" s="3"/>
      <c r="S10547" s="3"/>
      <c r="T10547" s="3"/>
    </row>
    <row r="10548" spans="1:20" x14ac:dyDescent="0.25">
      <c r="A10548"/>
      <c r="C10548"/>
      <c r="D10548" s="12"/>
      <c r="E10548" s="6"/>
      <c r="F10548" s="6"/>
      <c r="G10548" s="15"/>
      <c r="H10548" s="17"/>
      <c r="M10548" s="3"/>
      <c r="N10548" s="3"/>
      <c r="O10548" s="3"/>
      <c r="P10548" s="3"/>
      <c r="Q10548" s="18"/>
      <c r="R10548" s="3"/>
      <c r="S10548" s="3"/>
      <c r="T10548" s="3"/>
    </row>
    <row r="10549" spans="1:20" x14ac:dyDescent="0.25">
      <c r="A10549"/>
      <c r="C10549"/>
      <c r="D10549" s="12"/>
      <c r="E10549" s="6"/>
      <c r="F10549" s="6"/>
      <c r="G10549" s="15"/>
      <c r="H10549" s="17"/>
      <c r="M10549" s="3"/>
      <c r="N10549" s="3"/>
      <c r="O10549" s="3"/>
      <c r="P10549" s="3"/>
      <c r="Q10549" s="18"/>
      <c r="R10549" s="3"/>
      <c r="S10549" s="3"/>
      <c r="T10549" s="3"/>
    </row>
    <row r="10550" spans="1:20" x14ac:dyDescent="0.25">
      <c r="A10550"/>
      <c r="C10550"/>
      <c r="D10550" s="12"/>
      <c r="E10550" s="6"/>
      <c r="F10550" s="6"/>
      <c r="G10550" s="15"/>
      <c r="H10550" s="17"/>
      <c r="M10550" s="3"/>
      <c r="N10550" s="3"/>
      <c r="O10550" s="3"/>
      <c r="P10550" s="3"/>
      <c r="Q10550" s="18"/>
      <c r="R10550" s="3"/>
      <c r="S10550" s="3"/>
      <c r="T10550" s="3"/>
    </row>
    <row r="10551" spans="1:20" x14ac:dyDescent="0.25">
      <c r="A10551"/>
      <c r="C10551"/>
      <c r="D10551" s="12"/>
      <c r="E10551" s="6"/>
      <c r="F10551" s="6"/>
      <c r="G10551" s="15"/>
      <c r="H10551" s="17"/>
      <c r="M10551" s="3"/>
      <c r="N10551" s="3"/>
      <c r="O10551" s="3"/>
      <c r="P10551" s="3"/>
      <c r="Q10551" s="18"/>
      <c r="R10551" s="3"/>
      <c r="S10551" s="3"/>
      <c r="T10551" s="3"/>
    </row>
    <row r="10552" spans="1:20" x14ac:dyDescent="0.25">
      <c r="A10552"/>
      <c r="C10552"/>
      <c r="D10552" s="12"/>
      <c r="E10552" s="6"/>
      <c r="F10552" s="6"/>
      <c r="G10552" s="15"/>
      <c r="H10552" s="17"/>
      <c r="M10552" s="3"/>
      <c r="N10552" s="3"/>
      <c r="O10552" s="3"/>
      <c r="P10552" s="3"/>
      <c r="Q10552" s="18"/>
      <c r="R10552" s="3"/>
      <c r="S10552" s="3"/>
      <c r="T10552" s="3"/>
    </row>
    <row r="10553" spans="1:20" x14ac:dyDescent="0.25">
      <c r="A10553"/>
      <c r="C10553"/>
      <c r="D10553" s="12"/>
      <c r="E10553" s="6"/>
      <c r="F10553" s="6"/>
      <c r="G10553" s="15"/>
      <c r="H10553" s="17"/>
      <c r="M10553" s="3"/>
      <c r="N10553" s="3"/>
      <c r="O10553" s="3"/>
      <c r="P10553" s="3"/>
      <c r="Q10553" s="18"/>
      <c r="R10553" s="3"/>
      <c r="S10553" s="3"/>
      <c r="T10553" s="3"/>
    </row>
    <row r="10554" spans="1:20" x14ac:dyDescent="0.25">
      <c r="A10554"/>
      <c r="C10554"/>
      <c r="D10554" s="12"/>
      <c r="E10554" s="6"/>
      <c r="F10554" s="6"/>
      <c r="G10554" s="15"/>
      <c r="H10554" s="17"/>
      <c r="M10554" s="3"/>
      <c r="N10554" s="3"/>
      <c r="O10554" s="3"/>
      <c r="P10554" s="3"/>
      <c r="Q10554" s="18"/>
      <c r="R10554" s="3"/>
      <c r="S10554" s="3"/>
      <c r="T10554" s="3"/>
    </row>
    <row r="10555" spans="1:20" x14ac:dyDescent="0.25">
      <c r="A10555"/>
      <c r="C10555"/>
      <c r="D10555" s="12"/>
      <c r="E10555" s="6"/>
      <c r="F10555" s="6"/>
      <c r="G10555" s="15"/>
      <c r="H10555" s="17"/>
      <c r="M10555" s="3"/>
      <c r="N10555" s="3"/>
      <c r="O10555" s="3"/>
      <c r="P10555" s="3"/>
      <c r="Q10555" s="18"/>
      <c r="R10555" s="3"/>
      <c r="S10555" s="3"/>
      <c r="T10555" s="3"/>
    </row>
    <row r="10556" spans="1:20" x14ac:dyDescent="0.25">
      <c r="A10556"/>
      <c r="C10556"/>
      <c r="D10556" s="12"/>
      <c r="E10556" s="6"/>
      <c r="F10556" s="6"/>
      <c r="G10556" s="15"/>
      <c r="H10556" s="17"/>
      <c r="M10556" s="3"/>
      <c r="N10556" s="3"/>
      <c r="O10556" s="3"/>
      <c r="P10556" s="3"/>
      <c r="Q10556" s="18"/>
      <c r="R10556" s="3"/>
      <c r="S10556" s="3"/>
      <c r="T10556" s="3"/>
    </row>
    <row r="10557" spans="1:20" x14ac:dyDescent="0.25">
      <c r="A10557"/>
      <c r="C10557"/>
      <c r="D10557" s="12"/>
      <c r="E10557" s="6"/>
      <c r="F10557" s="6"/>
      <c r="G10557" s="15"/>
      <c r="H10557" s="17"/>
      <c r="M10557" s="3"/>
      <c r="N10557" s="3"/>
      <c r="O10557" s="3"/>
      <c r="P10557" s="3"/>
      <c r="Q10557" s="18"/>
      <c r="R10557" s="3"/>
      <c r="S10557" s="3"/>
      <c r="T10557" s="3"/>
    </row>
    <row r="10558" spans="1:20" x14ac:dyDescent="0.25">
      <c r="A10558"/>
      <c r="C10558"/>
      <c r="D10558" s="12"/>
      <c r="E10558" s="6"/>
      <c r="F10558" s="6"/>
      <c r="G10558" s="15"/>
      <c r="H10558" s="17"/>
      <c r="M10558" s="3"/>
      <c r="N10558" s="3"/>
      <c r="O10558" s="3"/>
      <c r="P10558" s="3"/>
      <c r="Q10558" s="18"/>
      <c r="R10558" s="3"/>
      <c r="S10558" s="3"/>
      <c r="T10558" s="3"/>
    </row>
    <row r="10559" spans="1:20" x14ac:dyDescent="0.25">
      <c r="A10559"/>
      <c r="C10559"/>
      <c r="D10559" s="12"/>
      <c r="E10559" s="6"/>
      <c r="F10559" s="6"/>
      <c r="G10559" s="15"/>
      <c r="H10559" s="17"/>
      <c r="M10559" s="3"/>
      <c r="N10559" s="3"/>
      <c r="O10559" s="3"/>
      <c r="P10559" s="3"/>
      <c r="Q10559" s="18"/>
      <c r="R10559" s="3"/>
      <c r="S10559" s="3"/>
      <c r="T10559" s="3"/>
    </row>
    <row r="10560" spans="1:20" x14ac:dyDescent="0.25">
      <c r="A10560"/>
      <c r="C10560"/>
      <c r="D10560" s="12"/>
      <c r="E10560" s="6"/>
      <c r="F10560" s="6"/>
      <c r="G10560" s="15"/>
      <c r="H10560" s="17"/>
      <c r="M10560" s="3"/>
      <c r="N10560" s="3"/>
      <c r="O10560" s="3"/>
      <c r="P10560" s="3"/>
      <c r="Q10560" s="18"/>
      <c r="R10560" s="3"/>
      <c r="S10560" s="3"/>
      <c r="T10560" s="3"/>
    </row>
    <row r="10561" spans="1:20" x14ac:dyDescent="0.25">
      <c r="A10561"/>
      <c r="C10561"/>
      <c r="D10561" s="12"/>
      <c r="E10561" s="6"/>
      <c r="F10561" s="6"/>
      <c r="G10561" s="15"/>
      <c r="H10561" s="17"/>
      <c r="M10561" s="3"/>
      <c r="N10561" s="3"/>
      <c r="O10561" s="3"/>
      <c r="P10561" s="3"/>
      <c r="Q10561" s="18"/>
      <c r="R10561" s="3"/>
      <c r="S10561" s="3"/>
      <c r="T10561" s="3"/>
    </row>
    <row r="10562" spans="1:20" x14ac:dyDescent="0.25">
      <c r="A10562"/>
      <c r="C10562"/>
      <c r="D10562" s="12"/>
      <c r="E10562" s="6"/>
      <c r="F10562" s="6"/>
      <c r="G10562" s="15"/>
      <c r="H10562" s="17"/>
      <c r="M10562" s="3"/>
      <c r="N10562" s="3"/>
      <c r="O10562" s="3"/>
      <c r="P10562" s="3"/>
      <c r="Q10562" s="18"/>
      <c r="R10562" s="3"/>
      <c r="S10562" s="3"/>
      <c r="T10562" s="3"/>
    </row>
    <row r="10563" spans="1:20" x14ac:dyDescent="0.25">
      <c r="A10563"/>
      <c r="C10563"/>
      <c r="D10563" s="12"/>
      <c r="E10563" s="6"/>
      <c r="F10563" s="6"/>
      <c r="G10563" s="15"/>
      <c r="H10563" s="17"/>
      <c r="M10563" s="3"/>
      <c r="N10563" s="3"/>
      <c r="O10563" s="3"/>
      <c r="P10563" s="3"/>
      <c r="Q10563" s="18"/>
      <c r="R10563" s="3"/>
      <c r="S10563" s="3"/>
      <c r="T10563" s="3"/>
    </row>
    <row r="10564" spans="1:20" x14ac:dyDescent="0.25">
      <c r="A10564"/>
      <c r="C10564"/>
      <c r="D10564" s="12"/>
      <c r="E10564" s="6"/>
      <c r="F10564" s="6"/>
      <c r="G10564" s="15"/>
      <c r="H10564" s="17"/>
      <c r="M10564" s="3"/>
      <c r="N10564" s="3"/>
      <c r="O10564" s="3"/>
      <c r="P10564" s="3"/>
      <c r="Q10564" s="18"/>
      <c r="R10564" s="3"/>
      <c r="S10564" s="3"/>
      <c r="T10564" s="3"/>
    </row>
    <row r="10565" spans="1:20" x14ac:dyDescent="0.25">
      <c r="A10565"/>
      <c r="C10565"/>
      <c r="D10565" s="12"/>
      <c r="E10565" s="6"/>
      <c r="F10565" s="6"/>
      <c r="G10565" s="15"/>
      <c r="H10565" s="17"/>
      <c r="M10565" s="3"/>
      <c r="N10565" s="3"/>
      <c r="O10565" s="3"/>
      <c r="P10565" s="3"/>
      <c r="Q10565" s="18"/>
      <c r="R10565" s="3"/>
      <c r="S10565" s="3"/>
      <c r="T10565" s="3"/>
    </row>
    <row r="10566" spans="1:20" x14ac:dyDescent="0.25">
      <c r="A10566"/>
      <c r="C10566"/>
      <c r="D10566" s="12"/>
      <c r="E10566" s="6"/>
      <c r="F10566" s="6"/>
      <c r="G10566" s="15"/>
      <c r="H10566" s="17"/>
      <c r="M10566" s="3"/>
      <c r="N10566" s="3"/>
      <c r="O10566" s="3"/>
      <c r="P10566" s="3"/>
      <c r="Q10566" s="18"/>
      <c r="R10566" s="3"/>
      <c r="S10566" s="3"/>
      <c r="T10566" s="3"/>
    </row>
    <row r="10567" spans="1:20" x14ac:dyDescent="0.25">
      <c r="A10567"/>
      <c r="C10567"/>
      <c r="D10567" s="12"/>
      <c r="E10567" s="6"/>
      <c r="F10567" s="6"/>
      <c r="G10567" s="15"/>
      <c r="H10567" s="17"/>
      <c r="M10567" s="3"/>
      <c r="N10567" s="3"/>
      <c r="O10567" s="3"/>
      <c r="P10567" s="3"/>
      <c r="Q10567" s="18"/>
      <c r="R10567" s="3"/>
      <c r="S10567" s="3"/>
      <c r="T10567" s="3"/>
    </row>
    <row r="10568" spans="1:20" x14ac:dyDescent="0.25">
      <c r="A10568"/>
      <c r="C10568"/>
      <c r="D10568" s="12"/>
      <c r="E10568" s="6"/>
      <c r="F10568" s="6"/>
      <c r="G10568" s="15"/>
      <c r="H10568" s="17"/>
      <c r="M10568" s="3"/>
      <c r="N10568" s="3"/>
      <c r="O10568" s="3"/>
      <c r="P10568" s="3"/>
      <c r="Q10568" s="18"/>
      <c r="R10568" s="3"/>
      <c r="S10568" s="3"/>
      <c r="T10568" s="3"/>
    </row>
    <row r="10569" spans="1:20" x14ac:dyDescent="0.25">
      <c r="A10569"/>
      <c r="C10569"/>
      <c r="D10569" s="12"/>
      <c r="E10569" s="6"/>
      <c r="F10569" s="6"/>
      <c r="G10569" s="15"/>
      <c r="H10569" s="17"/>
      <c r="M10569" s="3"/>
      <c r="N10569" s="3"/>
      <c r="O10569" s="3"/>
      <c r="P10569" s="3"/>
      <c r="Q10569" s="18"/>
      <c r="R10569" s="3"/>
      <c r="S10569" s="3"/>
      <c r="T10569" s="3"/>
    </row>
    <row r="10570" spans="1:20" x14ac:dyDescent="0.25">
      <c r="A10570"/>
      <c r="C10570"/>
      <c r="D10570" s="12"/>
      <c r="E10570" s="6"/>
      <c r="F10570" s="6"/>
      <c r="G10570" s="15"/>
      <c r="H10570" s="17"/>
      <c r="M10570" s="3"/>
      <c r="N10570" s="3"/>
      <c r="O10570" s="3"/>
      <c r="P10570" s="3"/>
      <c r="Q10570" s="18"/>
      <c r="R10570" s="3"/>
      <c r="S10570" s="3"/>
      <c r="T10570" s="3"/>
    </row>
    <row r="10571" spans="1:20" x14ac:dyDescent="0.25">
      <c r="A10571"/>
      <c r="C10571"/>
      <c r="D10571" s="12"/>
      <c r="E10571" s="6"/>
      <c r="F10571" s="6"/>
      <c r="G10571" s="15"/>
      <c r="H10571" s="17"/>
      <c r="M10571" s="3"/>
      <c r="N10571" s="3"/>
      <c r="O10571" s="3"/>
      <c r="P10571" s="3"/>
      <c r="Q10571" s="18"/>
      <c r="R10571" s="3"/>
      <c r="S10571" s="3"/>
      <c r="T10571" s="3"/>
    </row>
    <row r="10572" spans="1:20" x14ac:dyDescent="0.25">
      <c r="A10572"/>
      <c r="C10572"/>
      <c r="D10572" s="12"/>
      <c r="E10572" s="6"/>
      <c r="F10572" s="6"/>
      <c r="G10572" s="15"/>
      <c r="H10572" s="17"/>
      <c r="M10572" s="3"/>
      <c r="N10572" s="3"/>
      <c r="O10572" s="3"/>
      <c r="P10572" s="3"/>
      <c r="Q10572" s="18"/>
      <c r="R10572" s="3"/>
      <c r="S10572" s="3"/>
      <c r="T10572" s="3"/>
    </row>
    <row r="10573" spans="1:20" x14ac:dyDescent="0.25">
      <c r="A10573"/>
      <c r="C10573"/>
      <c r="D10573" s="12"/>
      <c r="E10573" s="6"/>
      <c r="F10573" s="6"/>
      <c r="G10573" s="15"/>
      <c r="H10573" s="17"/>
      <c r="M10573" s="3"/>
      <c r="N10573" s="3"/>
      <c r="O10573" s="3"/>
      <c r="P10573" s="3"/>
      <c r="Q10573" s="18"/>
      <c r="R10573" s="3"/>
      <c r="S10573" s="3"/>
      <c r="T10573" s="3"/>
    </row>
    <row r="10574" spans="1:20" x14ac:dyDescent="0.25">
      <c r="A10574"/>
      <c r="C10574"/>
      <c r="D10574" s="12"/>
      <c r="E10574" s="6"/>
      <c r="F10574" s="6"/>
      <c r="G10574" s="15"/>
      <c r="H10574" s="17"/>
      <c r="M10574" s="3"/>
      <c r="N10574" s="3"/>
      <c r="O10574" s="3"/>
      <c r="P10574" s="3"/>
      <c r="Q10574" s="18"/>
      <c r="R10574" s="3"/>
      <c r="S10574" s="3"/>
      <c r="T10574" s="3"/>
    </row>
    <row r="10575" spans="1:20" x14ac:dyDescent="0.25">
      <c r="A10575"/>
      <c r="C10575"/>
      <c r="D10575" s="12"/>
      <c r="E10575" s="6"/>
      <c r="F10575" s="6"/>
      <c r="G10575" s="15"/>
      <c r="H10575" s="17"/>
      <c r="M10575" s="3"/>
      <c r="N10575" s="3"/>
      <c r="O10575" s="3"/>
      <c r="P10575" s="3"/>
      <c r="Q10575" s="18"/>
      <c r="R10575" s="3"/>
      <c r="S10575" s="3"/>
      <c r="T10575" s="3"/>
    </row>
    <row r="10576" spans="1:20" x14ac:dyDescent="0.25">
      <c r="A10576"/>
      <c r="C10576"/>
      <c r="D10576" s="12"/>
      <c r="E10576" s="6"/>
      <c r="F10576" s="6"/>
      <c r="G10576" s="15"/>
      <c r="H10576" s="17"/>
      <c r="M10576" s="3"/>
      <c r="N10576" s="3"/>
      <c r="O10576" s="3"/>
      <c r="P10576" s="3"/>
      <c r="Q10576" s="18"/>
      <c r="R10576" s="3"/>
      <c r="S10576" s="3"/>
      <c r="T10576" s="3"/>
    </row>
    <row r="10577" spans="1:20" x14ac:dyDescent="0.25">
      <c r="A10577"/>
      <c r="C10577"/>
      <c r="D10577" s="12"/>
      <c r="E10577" s="6"/>
      <c r="F10577" s="6"/>
      <c r="G10577" s="15"/>
      <c r="H10577" s="17"/>
      <c r="M10577" s="3"/>
      <c r="N10577" s="3"/>
      <c r="O10577" s="3"/>
      <c r="P10577" s="3"/>
      <c r="Q10577" s="18"/>
      <c r="R10577" s="3"/>
      <c r="S10577" s="3"/>
      <c r="T10577" s="3"/>
    </row>
    <row r="10578" spans="1:20" x14ac:dyDescent="0.25">
      <c r="A10578"/>
      <c r="C10578"/>
      <c r="D10578" s="12"/>
      <c r="E10578" s="6"/>
      <c r="F10578" s="6"/>
      <c r="G10578" s="15"/>
      <c r="H10578" s="17"/>
      <c r="M10578" s="3"/>
      <c r="N10578" s="3"/>
      <c r="O10578" s="3"/>
      <c r="P10578" s="3"/>
      <c r="Q10578" s="18"/>
      <c r="R10578" s="3"/>
      <c r="S10578" s="3"/>
      <c r="T10578" s="3"/>
    </row>
    <row r="10579" spans="1:20" x14ac:dyDescent="0.25">
      <c r="A10579"/>
      <c r="C10579"/>
      <c r="D10579" s="12"/>
      <c r="E10579" s="6"/>
      <c r="F10579" s="6"/>
      <c r="G10579" s="15"/>
      <c r="H10579" s="17"/>
      <c r="M10579" s="3"/>
      <c r="N10579" s="3"/>
      <c r="O10579" s="3"/>
      <c r="P10579" s="3"/>
      <c r="Q10579" s="18"/>
      <c r="R10579" s="3"/>
      <c r="S10579" s="3"/>
      <c r="T10579" s="3"/>
    </row>
    <row r="10580" spans="1:20" x14ac:dyDescent="0.25">
      <c r="A10580"/>
      <c r="C10580"/>
      <c r="D10580" s="12"/>
      <c r="E10580" s="6"/>
      <c r="F10580" s="6"/>
      <c r="G10580" s="15"/>
      <c r="H10580" s="17"/>
      <c r="M10580" s="3"/>
      <c r="N10580" s="3"/>
      <c r="O10580" s="3"/>
      <c r="P10580" s="3"/>
      <c r="Q10580" s="18"/>
      <c r="R10580" s="3"/>
      <c r="S10580" s="3"/>
      <c r="T10580" s="3"/>
    </row>
    <row r="10581" spans="1:20" x14ac:dyDescent="0.25">
      <c r="A10581"/>
      <c r="C10581"/>
      <c r="D10581" s="12"/>
      <c r="E10581" s="6"/>
      <c r="F10581" s="6"/>
      <c r="G10581" s="15"/>
      <c r="H10581" s="17"/>
      <c r="M10581" s="3"/>
      <c r="N10581" s="3"/>
      <c r="O10581" s="3"/>
      <c r="P10581" s="3"/>
      <c r="Q10581" s="18"/>
      <c r="R10581" s="3"/>
      <c r="S10581" s="3"/>
      <c r="T10581" s="3"/>
    </row>
    <row r="10582" spans="1:20" x14ac:dyDescent="0.25">
      <c r="A10582"/>
      <c r="C10582"/>
      <c r="D10582" s="12"/>
      <c r="E10582" s="6"/>
      <c r="F10582" s="6"/>
      <c r="G10582" s="15"/>
      <c r="H10582" s="17"/>
      <c r="M10582" s="3"/>
      <c r="N10582" s="3"/>
      <c r="O10582" s="3"/>
      <c r="P10582" s="3"/>
      <c r="Q10582" s="18"/>
      <c r="R10582" s="3"/>
      <c r="S10582" s="3"/>
      <c r="T10582" s="3"/>
    </row>
    <row r="10583" spans="1:20" x14ac:dyDescent="0.25">
      <c r="A10583"/>
      <c r="C10583"/>
      <c r="D10583" s="12"/>
      <c r="E10583" s="6"/>
      <c r="F10583" s="6"/>
      <c r="G10583" s="15"/>
      <c r="H10583" s="17"/>
      <c r="M10583" s="3"/>
      <c r="N10583" s="3"/>
      <c r="O10583" s="3"/>
      <c r="P10583" s="3"/>
      <c r="Q10583" s="18"/>
      <c r="R10583" s="3"/>
      <c r="S10583" s="3"/>
      <c r="T10583" s="3"/>
    </row>
    <row r="10584" spans="1:20" x14ac:dyDescent="0.25">
      <c r="A10584"/>
      <c r="C10584"/>
      <c r="D10584" s="12"/>
      <c r="E10584" s="6"/>
      <c r="F10584" s="6"/>
      <c r="G10584" s="15"/>
      <c r="H10584" s="17"/>
      <c r="M10584" s="3"/>
      <c r="N10584" s="3"/>
      <c r="O10584" s="3"/>
      <c r="P10584" s="3"/>
      <c r="Q10584" s="18"/>
      <c r="R10584" s="3"/>
      <c r="S10584" s="3"/>
      <c r="T10584" s="3"/>
    </row>
    <row r="10585" spans="1:20" x14ac:dyDescent="0.25">
      <c r="A10585"/>
      <c r="C10585"/>
      <c r="D10585" s="12"/>
      <c r="E10585" s="6"/>
      <c r="F10585" s="6"/>
      <c r="G10585" s="15"/>
      <c r="H10585" s="17"/>
      <c r="M10585" s="3"/>
      <c r="N10585" s="3"/>
      <c r="O10585" s="3"/>
      <c r="P10585" s="3"/>
      <c r="Q10585" s="18"/>
      <c r="R10585" s="3"/>
      <c r="S10585" s="3"/>
      <c r="T10585" s="3"/>
    </row>
    <row r="10586" spans="1:20" x14ac:dyDescent="0.25">
      <c r="A10586"/>
      <c r="C10586"/>
      <c r="D10586" s="12"/>
      <c r="E10586" s="6"/>
      <c r="F10586" s="6"/>
      <c r="G10586" s="15"/>
      <c r="H10586" s="17"/>
      <c r="M10586" s="3"/>
      <c r="N10586" s="3"/>
      <c r="O10586" s="3"/>
      <c r="P10586" s="3"/>
      <c r="Q10586" s="18"/>
      <c r="R10586" s="3"/>
      <c r="S10586" s="3"/>
      <c r="T10586" s="3"/>
    </row>
    <row r="10587" spans="1:20" x14ac:dyDescent="0.25">
      <c r="A10587"/>
      <c r="C10587"/>
      <c r="D10587" s="12"/>
      <c r="E10587" s="6"/>
      <c r="F10587" s="6"/>
      <c r="G10587" s="15"/>
      <c r="H10587" s="17"/>
      <c r="M10587" s="3"/>
      <c r="N10587" s="3"/>
      <c r="O10587" s="3"/>
      <c r="P10587" s="3"/>
      <c r="Q10587" s="18"/>
      <c r="R10587" s="3"/>
      <c r="S10587" s="3"/>
      <c r="T10587" s="3"/>
    </row>
    <row r="10588" spans="1:20" x14ac:dyDescent="0.25">
      <c r="A10588"/>
      <c r="C10588"/>
      <c r="D10588" s="12"/>
      <c r="E10588" s="6"/>
      <c r="F10588" s="6"/>
      <c r="G10588" s="15"/>
      <c r="H10588" s="17"/>
      <c r="M10588" s="3"/>
      <c r="N10588" s="3"/>
      <c r="O10588" s="3"/>
      <c r="P10588" s="3"/>
      <c r="Q10588" s="18"/>
      <c r="R10588" s="3"/>
      <c r="S10588" s="3"/>
      <c r="T10588" s="3"/>
    </row>
    <row r="10589" spans="1:20" x14ac:dyDescent="0.25">
      <c r="A10589"/>
      <c r="C10589"/>
      <c r="D10589" s="12"/>
      <c r="E10589" s="6"/>
      <c r="F10589" s="6"/>
      <c r="G10589" s="15"/>
      <c r="H10589" s="17"/>
      <c r="M10589" s="3"/>
      <c r="N10589" s="3"/>
      <c r="O10589" s="3"/>
      <c r="P10589" s="3"/>
      <c r="Q10589" s="18"/>
      <c r="R10589" s="3"/>
      <c r="S10589" s="3"/>
      <c r="T10589" s="3"/>
    </row>
    <row r="10590" spans="1:20" x14ac:dyDescent="0.25">
      <c r="A10590"/>
      <c r="C10590"/>
      <c r="D10590" s="12"/>
      <c r="E10590" s="6"/>
      <c r="F10590" s="6"/>
      <c r="G10590" s="15"/>
      <c r="H10590" s="17"/>
      <c r="M10590" s="3"/>
      <c r="N10590" s="3"/>
      <c r="O10590" s="3"/>
      <c r="P10590" s="3"/>
      <c r="Q10590" s="18"/>
      <c r="R10590" s="3"/>
      <c r="S10590" s="3"/>
      <c r="T10590" s="3"/>
    </row>
    <row r="10591" spans="1:20" x14ac:dyDescent="0.25">
      <c r="A10591"/>
      <c r="C10591"/>
      <c r="D10591" s="12"/>
      <c r="E10591" s="6"/>
      <c r="F10591" s="6"/>
      <c r="G10591" s="15"/>
      <c r="H10591" s="17"/>
      <c r="M10591" s="3"/>
      <c r="N10591" s="3"/>
      <c r="O10591" s="3"/>
      <c r="P10591" s="3"/>
      <c r="Q10591" s="18"/>
      <c r="R10591" s="3"/>
      <c r="S10591" s="3"/>
      <c r="T10591" s="3"/>
    </row>
    <row r="10592" spans="1:20" x14ac:dyDescent="0.25">
      <c r="A10592"/>
      <c r="C10592"/>
      <c r="D10592" s="12"/>
      <c r="E10592" s="6"/>
      <c r="F10592" s="6"/>
      <c r="G10592" s="15"/>
      <c r="H10592" s="17"/>
      <c r="M10592" s="3"/>
      <c r="N10592" s="3"/>
      <c r="O10592" s="3"/>
      <c r="P10592" s="3"/>
      <c r="Q10592" s="18"/>
      <c r="R10592" s="3"/>
      <c r="S10592" s="3"/>
      <c r="T10592" s="3"/>
    </row>
    <row r="10593" spans="1:20" x14ac:dyDescent="0.25">
      <c r="A10593"/>
      <c r="C10593"/>
      <c r="D10593" s="12"/>
      <c r="E10593" s="6"/>
      <c r="F10593" s="6"/>
      <c r="G10593" s="15"/>
      <c r="H10593" s="17"/>
      <c r="M10593" s="3"/>
      <c r="N10593" s="3"/>
      <c r="O10593" s="3"/>
      <c r="P10593" s="3"/>
      <c r="Q10593" s="18"/>
      <c r="R10593" s="3"/>
      <c r="S10593" s="3"/>
      <c r="T10593" s="3"/>
    </row>
    <row r="10594" spans="1:20" x14ac:dyDescent="0.25">
      <c r="A10594"/>
      <c r="C10594"/>
      <c r="D10594" s="12"/>
      <c r="E10594" s="6"/>
      <c r="F10594" s="6"/>
      <c r="G10594" s="15"/>
      <c r="H10594" s="17"/>
      <c r="M10594" s="3"/>
      <c r="N10594" s="3"/>
      <c r="O10594" s="3"/>
      <c r="P10594" s="3"/>
      <c r="Q10594" s="18"/>
      <c r="R10594" s="3"/>
      <c r="S10594" s="3"/>
      <c r="T10594" s="3"/>
    </row>
    <row r="10595" spans="1:20" x14ac:dyDescent="0.25">
      <c r="A10595"/>
      <c r="C10595"/>
      <c r="D10595" s="12"/>
      <c r="E10595" s="6"/>
      <c r="F10595" s="6"/>
      <c r="G10595" s="15"/>
      <c r="H10595" s="17"/>
      <c r="M10595" s="3"/>
      <c r="N10595" s="3"/>
      <c r="O10595" s="3"/>
      <c r="P10595" s="3"/>
      <c r="Q10595" s="18"/>
      <c r="R10595" s="3"/>
      <c r="S10595" s="3"/>
      <c r="T10595" s="3"/>
    </row>
    <row r="10596" spans="1:20" x14ac:dyDescent="0.25">
      <c r="A10596"/>
      <c r="C10596"/>
      <c r="D10596" s="12"/>
      <c r="E10596" s="6"/>
      <c r="F10596" s="6"/>
      <c r="G10596" s="15"/>
      <c r="H10596" s="17"/>
      <c r="M10596" s="3"/>
      <c r="N10596" s="3"/>
      <c r="O10596" s="3"/>
      <c r="P10596" s="3"/>
      <c r="Q10596" s="18"/>
      <c r="R10596" s="3"/>
      <c r="S10596" s="3"/>
      <c r="T10596" s="3"/>
    </row>
    <row r="10597" spans="1:20" x14ac:dyDescent="0.25">
      <c r="A10597"/>
      <c r="C10597"/>
      <c r="D10597" s="12"/>
      <c r="E10597" s="6"/>
      <c r="F10597" s="6"/>
      <c r="G10597" s="15"/>
      <c r="H10597" s="17"/>
      <c r="M10597" s="3"/>
      <c r="N10597" s="3"/>
      <c r="O10597" s="3"/>
      <c r="P10597" s="3"/>
      <c r="Q10597" s="18"/>
      <c r="R10597" s="3"/>
      <c r="S10597" s="3"/>
      <c r="T10597" s="3"/>
    </row>
    <row r="10598" spans="1:20" x14ac:dyDescent="0.25">
      <c r="A10598"/>
      <c r="C10598"/>
      <c r="D10598" s="12"/>
      <c r="E10598" s="6"/>
      <c r="F10598" s="6"/>
      <c r="G10598" s="15"/>
      <c r="H10598" s="17"/>
      <c r="M10598" s="3"/>
      <c r="N10598" s="3"/>
      <c r="O10598" s="3"/>
      <c r="P10598" s="3"/>
      <c r="Q10598" s="18"/>
      <c r="R10598" s="3"/>
      <c r="S10598" s="3"/>
      <c r="T10598" s="3"/>
    </row>
    <row r="10599" spans="1:20" x14ac:dyDescent="0.25">
      <c r="A10599"/>
      <c r="C10599"/>
      <c r="D10599" s="12"/>
      <c r="E10599" s="6"/>
      <c r="F10599" s="6"/>
      <c r="G10599" s="15"/>
      <c r="H10599" s="17"/>
      <c r="M10599" s="3"/>
      <c r="N10599" s="3"/>
      <c r="O10599" s="3"/>
      <c r="P10599" s="3"/>
      <c r="Q10599" s="18"/>
      <c r="R10599" s="3"/>
      <c r="S10599" s="3"/>
      <c r="T10599" s="3"/>
    </row>
    <row r="10600" spans="1:20" x14ac:dyDescent="0.25">
      <c r="A10600"/>
      <c r="C10600"/>
      <c r="D10600" s="12"/>
      <c r="E10600" s="6"/>
      <c r="F10600" s="6"/>
      <c r="G10600" s="15"/>
      <c r="H10600" s="17"/>
      <c r="M10600" s="3"/>
      <c r="N10600" s="3"/>
      <c r="O10600" s="3"/>
      <c r="P10600" s="3"/>
      <c r="Q10600" s="18"/>
      <c r="R10600" s="3"/>
      <c r="S10600" s="3"/>
      <c r="T10600" s="3"/>
    </row>
    <row r="10601" spans="1:20" x14ac:dyDescent="0.25">
      <c r="A10601"/>
      <c r="C10601"/>
      <c r="D10601" s="12"/>
      <c r="E10601" s="6"/>
      <c r="F10601" s="6"/>
      <c r="G10601" s="15"/>
      <c r="H10601" s="17"/>
      <c r="M10601" s="3"/>
      <c r="N10601" s="3"/>
      <c r="O10601" s="3"/>
      <c r="P10601" s="3"/>
      <c r="Q10601" s="18"/>
      <c r="R10601" s="3"/>
      <c r="S10601" s="3"/>
      <c r="T10601" s="3"/>
    </row>
    <row r="10602" spans="1:20" x14ac:dyDescent="0.25">
      <c r="A10602"/>
      <c r="C10602"/>
      <c r="D10602" s="12"/>
      <c r="E10602" s="6"/>
      <c r="F10602" s="6"/>
      <c r="G10602" s="15"/>
      <c r="H10602" s="17"/>
      <c r="M10602" s="3"/>
      <c r="N10602" s="3"/>
      <c r="O10602" s="3"/>
      <c r="P10602" s="3"/>
      <c r="Q10602" s="18"/>
      <c r="R10602" s="3"/>
      <c r="S10602" s="3"/>
      <c r="T10602" s="3"/>
    </row>
    <row r="10603" spans="1:20" x14ac:dyDescent="0.25">
      <c r="A10603"/>
      <c r="C10603"/>
      <c r="D10603" s="12"/>
      <c r="E10603" s="6"/>
      <c r="F10603" s="6"/>
      <c r="G10603" s="15"/>
      <c r="H10603" s="17"/>
      <c r="M10603" s="3"/>
      <c r="N10603" s="3"/>
      <c r="O10603" s="3"/>
      <c r="P10603" s="3"/>
      <c r="Q10603" s="18"/>
      <c r="R10603" s="3"/>
      <c r="S10603" s="3"/>
      <c r="T10603" s="3"/>
    </row>
    <row r="10604" spans="1:20" x14ac:dyDescent="0.25">
      <c r="A10604"/>
      <c r="C10604"/>
      <c r="D10604" s="12"/>
      <c r="E10604" s="6"/>
      <c r="F10604" s="6"/>
      <c r="G10604" s="15"/>
      <c r="H10604" s="17"/>
      <c r="M10604" s="3"/>
      <c r="N10604" s="3"/>
      <c r="O10604" s="3"/>
      <c r="P10604" s="3"/>
      <c r="Q10604" s="18"/>
      <c r="R10604" s="3"/>
      <c r="S10604" s="3"/>
      <c r="T10604" s="3"/>
    </row>
    <row r="10605" spans="1:20" x14ac:dyDescent="0.25">
      <c r="A10605"/>
      <c r="C10605"/>
      <c r="D10605" s="12"/>
      <c r="E10605" s="6"/>
      <c r="F10605" s="6"/>
      <c r="G10605" s="15"/>
      <c r="H10605" s="17"/>
      <c r="M10605" s="3"/>
      <c r="N10605" s="3"/>
      <c r="O10605" s="3"/>
      <c r="P10605" s="3"/>
      <c r="Q10605" s="18"/>
      <c r="R10605" s="3"/>
      <c r="S10605" s="3"/>
      <c r="T10605" s="3"/>
    </row>
    <row r="10606" spans="1:20" x14ac:dyDescent="0.25">
      <c r="A10606"/>
      <c r="C10606"/>
      <c r="D10606" s="12"/>
      <c r="E10606" s="6"/>
      <c r="F10606" s="6"/>
      <c r="G10606" s="15"/>
      <c r="H10606" s="17"/>
      <c r="M10606" s="3"/>
      <c r="N10606" s="3"/>
      <c r="O10606" s="3"/>
      <c r="P10606" s="3"/>
      <c r="Q10606" s="18"/>
      <c r="R10606" s="3"/>
      <c r="S10606" s="3"/>
      <c r="T10606" s="3"/>
    </row>
    <row r="10607" spans="1:20" x14ac:dyDescent="0.25">
      <c r="A10607"/>
      <c r="C10607"/>
      <c r="D10607" s="12"/>
      <c r="E10607" s="6"/>
      <c r="F10607" s="6"/>
      <c r="G10607" s="15"/>
      <c r="H10607" s="17"/>
      <c r="M10607" s="3"/>
      <c r="N10607" s="3"/>
      <c r="O10607" s="3"/>
      <c r="P10607" s="3"/>
      <c r="Q10607" s="18"/>
      <c r="R10607" s="3"/>
      <c r="S10607" s="3"/>
      <c r="T10607" s="3"/>
    </row>
    <row r="10608" spans="1:20" x14ac:dyDescent="0.25">
      <c r="A10608"/>
      <c r="C10608"/>
      <c r="D10608" s="12"/>
      <c r="E10608" s="6"/>
      <c r="F10608" s="6"/>
      <c r="G10608" s="15"/>
      <c r="H10608" s="17"/>
      <c r="M10608" s="3"/>
      <c r="N10608" s="3"/>
      <c r="O10608" s="3"/>
      <c r="P10608" s="3"/>
      <c r="Q10608" s="18"/>
      <c r="R10608" s="3"/>
      <c r="S10608" s="3"/>
      <c r="T10608" s="3"/>
    </row>
    <row r="10609" spans="1:20" x14ac:dyDescent="0.25">
      <c r="A10609"/>
      <c r="C10609"/>
      <c r="D10609" s="12"/>
      <c r="E10609" s="6"/>
      <c r="F10609" s="6"/>
      <c r="G10609" s="15"/>
      <c r="H10609" s="17"/>
      <c r="M10609" s="3"/>
      <c r="N10609" s="3"/>
      <c r="O10609" s="3"/>
      <c r="P10609" s="3"/>
      <c r="Q10609" s="18"/>
      <c r="R10609" s="3"/>
      <c r="S10609" s="3"/>
      <c r="T10609" s="3"/>
    </row>
    <row r="10610" spans="1:20" x14ac:dyDescent="0.25">
      <c r="A10610"/>
      <c r="C10610"/>
      <c r="D10610" s="12"/>
      <c r="E10610" s="6"/>
      <c r="F10610" s="6"/>
      <c r="G10610" s="15"/>
      <c r="H10610" s="17"/>
      <c r="M10610" s="3"/>
      <c r="N10610" s="3"/>
      <c r="O10610" s="3"/>
      <c r="P10610" s="3"/>
      <c r="Q10610" s="18"/>
      <c r="R10610" s="3"/>
      <c r="S10610" s="3"/>
      <c r="T10610" s="3"/>
    </row>
    <row r="10611" spans="1:20" x14ac:dyDescent="0.25">
      <c r="A10611"/>
      <c r="C10611"/>
      <c r="D10611" s="12"/>
      <c r="E10611" s="6"/>
      <c r="F10611" s="6"/>
      <c r="G10611" s="15"/>
      <c r="H10611" s="17"/>
      <c r="M10611" s="3"/>
      <c r="N10611" s="3"/>
      <c r="O10611" s="3"/>
      <c r="P10611" s="3"/>
      <c r="Q10611" s="18"/>
      <c r="R10611" s="3"/>
      <c r="S10611" s="3"/>
      <c r="T10611" s="3"/>
    </row>
    <row r="10612" spans="1:20" x14ac:dyDescent="0.25">
      <c r="A10612"/>
      <c r="C10612"/>
      <c r="D10612" s="12"/>
      <c r="E10612" s="6"/>
      <c r="F10612" s="6"/>
      <c r="G10612" s="15"/>
      <c r="H10612" s="17"/>
      <c r="M10612" s="3"/>
      <c r="N10612" s="3"/>
      <c r="O10612" s="3"/>
      <c r="P10612" s="3"/>
      <c r="Q10612" s="18"/>
      <c r="R10612" s="3"/>
      <c r="S10612" s="3"/>
      <c r="T10612" s="3"/>
    </row>
    <row r="10613" spans="1:20" x14ac:dyDescent="0.25">
      <c r="A10613"/>
      <c r="C10613"/>
      <c r="D10613" s="12"/>
      <c r="E10613" s="6"/>
      <c r="F10613" s="6"/>
      <c r="G10613" s="15"/>
      <c r="H10613" s="17"/>
      <c r="M10613" s="3"/>
      <c r="N10613" s="3"/>
      <c r="O10613" s="3"/>
      <c r="P10613" s="3"/>
      <c r="Q10613" s="18"/>
      <c r="R10613" s="3"/>
      <c r="S10613" s="3"/>
      <c r="T10613" s="3"/>
    </row>
    <row r="10614" spans="1:20" x14ac:dyDescent="0.25">
      <c r="A10614"/>
      <c r="C10614"/>
      <c r="D10614" s="12"/>
      <c r="E10614" s="6"/>
      <c r="F10614" s="6"/>
      <c r="G10614" s="15"/>
      <c r="H10614" s="17"/>
      <c r="M10614" s="3"/>
      <c r="N10614" s="3"/>
      <c r="O10614" s="3"/>
      <c r="P10614" s="3"/>
      <c r="Q10614" s="18"/>
      <c r="R10614" s="3"/>
      <c r="S10614" s="3"/>
      <c r="T10614" s="3"/>
    </row>
    <row r="10615" spans="1:20" x14ac:dyDescent="0.25">
      <c r="A10615"/>
      <c r="C10615"/>
      <c r="D10615" s="12"/>
      <c r="E10615" s="6"/>
      <c r="F10615" s="6"/>
      <c r="G10615" s="15"/>
      <c r="H10615" s="17"/>
      <c r="M10615" s="3"/>
      <c r="N10615" s="3"/>
      <c r="O10615" s="3"/>
      <c r="P10615" s="3"/>
      <c r="Q10615" s="18"/>
      <c r="R10615" s="3"/>
      <c r="S10615" s="3"/>
      <c r="T10615" s="3"/>
    </row>
    <row r="10616" spans="1:20" x14ac:dyDescent="0.25">
      <c r="A10616"/>
      <c r="C10616"/>
      <c r="D10616" s="12"/>
      <c r="E10616" s="6"/>
      <c r="F10616" s="6"/>
      <c r="G10616" s="15"/>
      <c r="H10616" s="17"/>
      <c r="M10616" s="3"/>
      <c r="N10616" s="3"/>
      <c r="O10616" s="3"/>
      <c r="P10616" s="3"/>
      <c r="Q10616" s="18"/>
      <c r="R10616" s="3"/>
      <c r="S10616" s="3"/>
      <c r="T10616" s="3"/>
    </row>
    <row r="10617" spans="1:20" x14ac:dyDescent="0.25">
      <c r="A10617"/>
      <c r="C10617"/>
      <c r="D10617" s="12"/>
      <c r="E10617" s="6"/>
      <c r="F10617" s="6"/>
      <c r="G10617" s="15"/>
      <c r="H10617" s="17"/>
      <c r="M10617" s="3"/>
      <c r="N10617" s="3"/>
      <c r="O10617" s="3"/>
      <c r="P10617" s="3"/>
      <c r="Q10617" s="18"/>
      <c r="R10617" s="3"/>
      <c r="S10617" s="3"/>
      <c r="T10617" s="3"/>
    </row>
    <row r="10618" spans="1:20" x14ac:dyDescent="0.25">
      <c r="A10618"/>
      <c r="C10618"/>
      <c r="D10618" s="12"/>
      <c r="E10618" s="6"/>
      <c r="F10618" s="6"/>
      <c r="G10618" s="15"/>
      <c r="H10618" s="17"/>
      <c r="M10618" s="3"/>
      <c r="N10618" s="3"/>
      <c r="O10618" s="3"/>
      <c r="P10618" s="3"/>
      <c r="Q10618" s="18"/>
      <c r="R10618" s="3"/>
      <c r="S10618" s="3"/>
      <c r="T10618" s="3"/>
    </row>
    <row r="10619" spans="1:20" x14ac:dyDescent="0.25">
      <c r="A10619"/>
      <c r="C10619"/>
      <c r="D10619" s="12"/>
      <c r="E10619" s="6"/>
      <c r="F10619" s="6"/>
      <c r="G10619" s="15"/>
      <c r="H10619" s="17"/>
      <c r="M10619" s="3"/>
      <c r="N10619" s="3"/>
      <c r="O10619" s="3"/>
      <c r="P10619" s="3"/>
      <c r="Q10619" s="18"/>
      <c r="R10619" s="3"/>
      <c r="S10619" s="3"/>
      <c r="T10619" s="3"/>
    </row>
    <row r="10620" spans="1:20" x14ac:dyDescent="0.25">
      <c r="A10620"/>
      <c r="C10620"/>
      <c r="D10620" s="12"/>
      <c r="E10620" s="6"/>
      <c r="F10620" s="6"/>
      <c r="G10620" s="15"/>
      <c r="H10620" s="17"/>
      <c r="M10620" s="3"/>
      <c r="N10620" s="3"/>
      <c r="O10620" s="3"/>
      <c r="P10620" s="3"/>
      <c r="Q10620" s="18"/>
      <c r="R10620" s="3"/>
      <c r="S10620" s="3"/>
      <c r="T10620" s="3"/>
    </row>
    <row r="10621" spans="1:20" x14ac:dyDescent="0.25">
      <c r="A10621"/>
      <c r="C10621"/>
      <c r="D10621" s="12"/>
      <c r="E10621" s="6"/>
      <c r="F10621" s="6"/>
      <c r="G10621" s="15"/>
      <c r="H10621" s="17"/>
      <c r="M10621" s="3"/>
      <c r="N10621" s="3"/>
      <c r="O10621" s="3"/>
      <c r="P10621" s="3"/>
      <c r="Q10621" s="18"/>
      <c r="R10621" s="3"/>
      <c r="S10621" s="3"/>
      <c r="T10621" s="3"/>
    </row>
    <row r="10622" spans="1:20" x14ac:dyDescent="0.25">
      <c r="A10622"/>
      <c r="C10622"/>
      <c r="D10622" s="12"/>
      <c r="E10622" s="6"/>
      <c r="F10622" s="6"/>
      <c r="G10622" s="15"/>
      <c r="H10622" s="17"/>
      <c r="M10622" s="3"/>
      <c r="N10622" s="3"/>
      <c r="O10622" s="3"/>
      <c r="P10622" s="3"/>
      <c r="Q10622" s="18"/>
      <c r="R10622" s="3"/>
      <c r="S10622" s="3"/>
      <c r="T10622" s="3"/>
    </row>
    <row r="10623" spans="1:20" x14ac:dyDescent="0.25">
      <c r="A10623"/>
      <c r="C10623"/>
      <c r="D10623" s="12"/>
      <c r="E10623" s="6"/>
      <c r="F10623" s="6"/>
      <c r="G10623" s="15"/>
      <c r="H10623" s="17"/>
      <c r="M10623" s="3"/>
      <c r="N10623" s="3"/>
      <c r="O10623" s="3"/>
      <c r="P10623" s="3"/>
      <c r="Q10623" s="18"/>
      <c r="R10623" s="3"/>
      <c r="S10623" s="3"/>
      <c r="T10623" s="3"/>
    </row>
    <row r="10624" spans="1:20" x14ac:dyDescent="0.25">
      <c r="A10624"/>
      <c r="C10624"/>
      <c r="D10624" s="12"/>
      <c r="E10624" s="6"/>
      <c r="F10624" s="6"/>
      <c r="G10624" s="15"/>
      <c r="H10624" s="17"/>
      <c r="M10624" s="3"/>
      <c r="N10624" s="3"/>
      <c r="O10624" s="3"/>
      <c r="P10624" s="3"/>
      <c r="Q10624" s="18"/>
      <c r="R10624" s="3"/>
      <c r="S10624" s="3"/>
      <c r="T10624" s="3"/>
    </row>
    <row r="10625" spans="1:20" x14ac:dyDescent="0.25">
      <c r="A10625"/>
      <c r="C10625"/>
      <c r="D10625" s="12"/>
      <c r="E10625" s="6"/>
      <c r="F10625" s="6"/>
      <c r="G10625" s="15"/>
      <c r="H10625" s="17"/>
      <c r="M10625" s="3"/>
      <c r="N10625" s="3"/>
      <c r="O10625" s="3"/>
      <c r="P10625" s="3"/>
      <c r="Q10625" s="18"/>
      <c r="R10625" s="3"/>
      <c r="S10625" s="3"/>
      <c r="T10625" s="3"/>
    </row>
    <row r="10626" spans="1:20" x14ac:dyDescent="0.25">
      <c r="A10626"/>
      <c r="C10626"/>
      <c r="D10626" s="12"/>
      <c r="E10626" s="6"/>
      <c r="F10626" s="6"/>
      <c r="G10626" s="15"/>
      <c r="H10626" s="17"/>
      <c r="M10626" s="3"/>
      <c r="N10626" s="3"/>
      <c r="O10626" s="3"/>
      <c r="P10626" s="3"/>
      <c r="Q10626" s="18"/>
      <c r="R10626" s="3"/>
      <c r="S10626" s="3"/>
      <c r="T10626" s="3"/>
    </row>
    <row r="10627" spans="1:20" x14ac:dyDescent="0.25">
      <c r="A10627"/>
      <c r="C10627"/>
      <c r="D10627" s="12"/>
      <c r="E10627" s="6"/>
      <c r="F10627" s="6"/>
      <c r="G10627" s="15"/>
      <c r="H10627" s="17"/>
      <c r="M10627" s="3"/>
      <c r="N10627" s="3"/>
      <c r="O10627" s="3"/>
      <c r="P10627" s="3"/>
      <c r="Q10627" s="18"/>
      <c r="R10627" s="3"/>
      <c r="S10627" s="3"/>
      <c r="T10627" s="3"/>
    </row>
    <row r="10628" spans="1:20" x14ac:dyDescent="0.25">
      <c r="A10628"/>
      <c r="C10628"/>
      <c r="D10628" s="12"/>
      <c r="E10628" s="6"/>
      <c r="F10628" s="6"/>
      <c r="G10628" s="15"/>
      <c r="H10628" s="17"/>
      <c r="M10628" s="3"/>
      <c r="N10628" s="3"/>
      <c r="O10628" s="3"/>
      <c r="P10628" s="3"/>
      <c r="Q10628" s="18"/>
      <c r="R10628" s="3"/>
      <c r="S10628" s="3"/>
      <c r="T10628" s="3"/>
    </row>
    <row r="10629" spans="1:20" x14ac:dyDescent="0.25">
      <c r="A10629"/>
      <c r="C10629"/>
      <c r="D10629" s="12"/>
      <c r="E10629" s="6"/>
      <c r="F10629" s="6"/>
      <c r="G10629" s="15"/>
      <c r="H10629" s="17"/>
      <c r="M10629" s="3"/>
      <c r="N10629" s="3"/>
      <c r="O10629" s="3"/>
      <c r="P10629" s="3"/>
      <c r="Q10629" s="18"/>
      <c r="R10629" s="3"/>
      <c r="S10629" s="3"/>
      <c r="T10629" s="3"/>
    </row>
    <row r="10630" spans="1:20" x14ac:dyDescent="0.25">
      <c r="A10630"/>
      <c r="C10630"/>
      <c r="D10630" s="12"/>
      <c r="E10630" s="6"/>
      <c r="F10630" s="6"/>
      <c r="G10630" s="15"/>
      <c r="H10630" s="17"/>
      <c r="M10630" s="3"/>
      <c r="N10630" s="3"/>
      <c r="O10630" s="3"/>
      <c r="P10630" s="3"/>
      <c r="Q10630" s="18"/>
      <c r="R10630" s="3"/>
      <c r="S10630" s="3"/>
      <c r="T10630" s="3"/>
    </row>
    <row r="10631" spans="1:20" x14ac:dyDescent="0.25">
      <c r="A10631"/>
      <c r="C10631"/>
      <c r="D10631" s="12"/>
      <c r="E10631" s="6"/>
      <c r="F10631" s="6"/>
      <c r="G10631" s="15"/>
      <c r="H10631" s="17"/>
      <c r="M10631" s="3"/>
      <c r="N10631" s="3"/>
      <c r="O10631" s="3"/>
      <c r="P10631" s="3"/>
      <c r="Q10631" s="18"/>
      <c r="R10631" s="3"/>
      <c r="S10631" s="3"/>
      <c r="T10631" s="3"/>
    </row>
    <row r="10632" spans="1:20" x14ac:dyDescent="0.25">
      <c r="A10632"/>
      <c r="C10632"/>
      <c r="D10632" s="12"/>
      <c r="E10632" s="6"/>
      <c r="F10632" s="6"/>
      <c r="G10632" s="15"/>
      <c r="H10632" s="17"/>
      <c r="M10632" s="3"/>
      <c r="N10632" s="3"/>
      <c r="O10632" s="3"/>
      <c r="P10632" s="3"/>
      <c r="Q10632" s="18"/>
      <c r="R10632" s="3"/>
      <c r="S10632" s="3"/>
      <c r="T10632" s="3"/>
    </row>
    <row r="10633" spans="1:20" x14ac:dyDescent="0.25">
      <c r="A10633"/>
      <c r="C10633"/>
      <c r="D10633" s="12"/>
      <c r="E10633" s="6"/>
      <c r="F10633" s="6"/>
      <c r="G10633" s="15"/>
      <c r="H10633" s="17"/>
      <c r="M10633" s="3"/>
      <c r="N10633" s="3"/>
      <c r="O10633" s="3"/>
      <c r="P10633" s="3"/>
      <c r="Q10633" s="18"/>
      <c r="R10633" s="3"/>
      <c r="S10633" s="3"/>
      <c r="T10633" s="3"/>
    </row>
    <row r="10634" spans="1:20" x14ac:dyDescent="0.25">
      <c r="A10634"/>
      <c r="C10634"/>
      <c r="D10634" s="12"/>
      <c r="E10634" s="6"/>
      <c r="F10634" s="6"/>
      <c r="G10634" s="15"/>
      <c r="H10634" s="17"/>
      <c r="M10634" s="3"/>
      <c r="N10634" s="3"/>
      <c r="O10634" s="3"/>
      <c r="P10634" s="3"/>
      <c r="Q10634" s="18"/>
      <c r="R10634" s="3"/>
      <c r="S10634" s="3"/>
      <c r="T10634" s="3"/>
    </row>
    <row r="10635" spans="1:20" x14ac:dyDescent="0.25">
      <c r="A10635"/>
      <c r="C10635"/>
      <c r="D10635" s="12"/>
      <c r="E10635" s="6"/>
      <c r="F10635" s="6"/>
      <c r="G10635" s="15"/>
      <c r="H10635" s="17"/>
      <c r="M10635" s="3"/>
      <c r="N10635" s="3"/>
      <c r="O10635" s="3"/>
      <c r="P10635" s="3"/>
      <c r="Q10635" s="18"/>
      <c r="R10635" s="3"/>
      <c r="S10635" s="3"/>
      <c r="T10635" s="3"/>
    </row>
    <row r="10636" spans="1:20" x14ac:dyDescent="0.25">
      <c r="A10636"/>
      <c r="C10636"/>
      <c r="D10636" s="12"/>
      <c r="E10636" s="6"/>
      <c r="F10636" s="6"/>
      <c r="G10636" s="15"/>
      <c r="H10636" s="17"/>
      <c r="M10636" s="3"/>
      <c r="N10636" s="3"/>
      <c r="O10636" s="3"/>
      <c r="P10636" s="3"/>
      <c r="Q10636" s="18"/>
      <c r="R10636" s="3"/>
      <c r="S10636" s="3"/>
      <c r="T10636" s="3"/>
    </row>
    <row r="10637" spans="1:20" x14ac:dyDescent="0.25">
      <c r="A10637"/>
      <c r="C10637"/>
      <c r="D10637" s="12"/>
      <c r="E10637" s="6"/>
      <c r="F10637" s="6"/>
      <c r="G10637" s="15"/>
      <c r="H10637" s="17"/>
      <c r="M10637" s="3"/>
      <c r="N10637" s="3"/>
      <c r="O10637" s="3"/>
      <c r="P10637" s="3"/>
      <c r="Q10637" s="18"/>
      <c r="R10637" s="3"/>
      <c r="S10637" s="3"/>
      <c r="T10637" s="3"/>
    </row>
    <row r="10638" spans="1:20" x14ac:dyDescent="0.25">
      <c r="A10638"/>
      <c r="C10638"/>
      <c r="D10638" s="12"/>
      <c r="E10638" s="6"/>
      <c r="F10638" s="6"/>
      <c r="G10638" s="15"/>
      <c r="H10638" s="17"/>
      <c r="M10638" s="3"/>
      <c r="N10638" s="3"/>
      <c r="O10638" s="3"/>
      <c r="P10638" s="3"/>
      <c r="Q10638" s="18"/>
      <c r="R10638" s="3"/>
      <c r="S10638" s="3"/>
      <c r="T10638" s="3"/>
    </row>
    <row r="10639" spans="1:20" x14ac:dyDescent="0.25">
      <c r="A10639"/>
      <c r="C10639"/>
      <c r="D10639" s="12"/>
      <c r="E10639" s="6"/>
      <c r="F10639" s="6"/>
      <c r="G10639" s="15"/>
      <c r="H10639" s="17"/>
      <c r="M10639" s="3"/>
      <c r="N10639" s="3"/>
      <c r="O10639" s="3"/>
      <c r="P10639" s="3"/>
      <c r="Q10639" s="18"/>
      <c r="R10639" s="3"/>
      <c r="S10639" s="3"/>
      <c r="T10639" s="3"/>
    </row>
    <row r="10640" spans="1:20" x14ac:dyDescent="0.25">
      <c r="A10640"/>
      <c r="C10640"/>
      <c r="D10640" s="12"/>
      <c r="E10640" s="6"/>
      <c r="F10640" s="6"/>
      <c r="G10640" s="15"/>
      <c r="H10640" s="17"/>
      <c r="M10640" s="3"/>
      <c r="N10640" s="3"/>
      <c r="O10640" s="3"/>
      <c r="P10640" s="3"/>
      <c r="Q10640" s="18"/>
      <c r="R10640" s="3"/>
      <c r="S10640" s="3"/>
      <c r="T10640" s="3"/>
    </row>
    <row r="10641" spans="1:20" x14ac:dyDescent="0.25">
      <c r="A10641"/>
      <c r="C10641"/>
      <c r="D10641" s="12"/>
      <c r="E10641" s="6"/>
      <c r="F10641" s="6"/>
      <c r="G10641" s="15"/>
      <c r="H10641" s="17"/>
      <c r="M10641" s="3"/>
      <c r="N10641" s="3"/>
      <c r="O10641" s="3"/>
      <c r="P10641" s="3"/>
      <c r="Q10641" s="18"/>
      <c r="R10641" s="3"/>
      <c r="S10641" s="3"/>
      <c r="T10641" s="3"/>
    </row>
    <row r="10642" spans="1:20" x14ac:dyDescent="0.25">
      <c r="A10642"/>
      <c r="C10642"/>
      <c r="D10642" s="12"/>
      <c r="E10642" s="6"/>
      <c r="F10642" s="6"/>
      <c r="G10642" s="15"/>
      <c r="H10642" s="17"/>
      <c r="M10642" s="3"/>
      <c r="N10642" s="3"/>
      <c r="O10642" s="3"/>
      <c r="P10642" s="3"/>
      <c r="Q10642" s="18"/>
      <c r="R10642" s="3"/>
      <c r="S10642" s="3"/>
      <c r="T10642" s="3"/>
    </row>
    <row r="10643" spans="1:20" x14ac:dyDescent="0.25">
      <c r="A10643"/>
      <c r="C10643"/>
      <c r="D10643" s="12"/>
      <c r="E10643" s="6"/>
      <c r="F10643" s="6"/>
      <c r="G10643" s="15"/>
      <c r="H10643" s="17"/>
      <c r="M10643" s="3"/>
      <c r="N10643" s="3"/>
      <c r="O10643" s="3"/>
      <c r="P10643" s="3"/>
      <c r="Q10643" s="18"/>
      <c r="R10643" s="3"/>
      <c r="S10643" s="3"/>
      <c r="T10643" s="3"/>
    </row>
    <row r="10644" spans="1:20" x14ac:dyDescent="0.25">
      <c r="A10644"/>
      <c r="C10644"/>
      <c r="D10644" s="12"/>
      <c r="E10644" s="6"/>
      <c r="F10644" s="6"/>
      <c r="G10644" s="15"/>
      <c r="H10644" s="17"/>
      <c r="M10644" s="3"/>
      <c r="N10644" s="3"/>
      <c r="O10644" s="3"/>
      <c r="P10644" s="3"/>
      <c r="Q10644" s="18"/>
      <c r="R10644" s="3"/>
      <c r="S10644" s="3"/>
      <c r="T10644" s="3"/>
    </row>
    <row r="10645" spans="1:20" x14ac:dyDescent="0.25">
      <c r="A10645"/>
      <c r="C10645"/>
      <c r="D10645" s="12"/>
      <c r="E10645" s="6"/>
      <c r="F10645" s="6"/>
      <c r="G10645" s="15"/>
      <c r="H10645" s="17"/>
      <c r="M10645" s="3"/>
      <c r="N10645" s="3"/>
      <c r="O10645" s="3"/>
      <c r="P10645" s="3"/>
      <c r="Q10645" s="18"/>
      <c r="R10645" s="3"/>
      <c r="S10645" s="3"/>
      <c r="T10645" s="3"/>
    </row>
    <row r="10646" spans="1:20" x14ac:dyDescent="0.25">
      <c r="A10646"/>
      <c r="C10646"/>
      <c r="D10646" s="12"/>
      <c r="E10646" s="6"/>
      <c r="F10646" s="6"/>
      <c r="G10646" s="15"/>
      <c r="H10646" s="17"/>
      <c r="M10646" s="3"/>
      <c r="N10646" s="3"/>
      <c r="O10646" s="3"/>
      <c r="P10646" s="3"/>
      <c r="Q10646" s="18"/>
      <c r="R10646" s="3"/>
      <c r="S10646" s="3"/>
      <c r="T10646" s="3"/>
    </row>
    <row r="10647" spans="1:20" x14ac:dyDescent="0.25">
      <c r="A10647"/>
      <c r="C10647"/>
      <c r="D10647" s="12"/>
      <c r="E10647" s="6"/>
      <c r="F10647" s="6"/>
      <c r="G10647" s="15"/>
      <c r="H10647" s="17"/>
      <c r="M10647" s="3"/>
      <c r="N10647" s="3"/>
      <c r="O10647" s="3"/>
      <c r="P10647" s="3"/>
      <c r="Q10647" s="18"/>
      <c r="R10647" s="3"/>
      <c r="S10647" s="3"/>
      <c r="T10647" s="3"/>
    </row>
    <row r="10648" spans="1:20" x14ac:dyDescent="0.25">
      <c r="A10648"/>
      <c r="C10648"/>
      <c r="D10648" s="12"/>
      <c r="E10648" s="6"/>
      <c r="F10648" s="6"/>
      <c r="G10648" s="15"/>
      <c r="H10648" s="17"/>
      <c r="M10648" s="3"/>
      <c r="N10648" s="3"/>
      <c r="O10648" s="3"/>
      <c r="P10648" s="3"/>
      <c r="Q10648" s="18"/>
      <c r="R10648" s="3"/>
      <c r="S10648" s="3"/>
      <c r="T10648" s="3"/>
    </row>
    <row r="10649" spans="1:20" x14ac:dyDescent="0.25">
      <c r="A10649"/>
      <c r="C10649"/>
      <c r="D10649" s="12"/>
      <c r="E10649" s="6"/>
      <c r="F10649" s="6"/>
      <c r="G10649" s="15"/>
      <c r="H10649" s="17"/>
      <c r="M10649" s="3"/>
      <c r="N10649" s="3"/>
      <c r="O10649" s="3"/>
      <c r="P10649" s="3"/>
      <c r="Q10649" s="18"/>
      <c r="R10649" s="3"/>
      <c r="S10649" s="3"/>
      <c r="T10649" s="3"/>
    </row>
    <row r="10650" spans="1:20" x14ac:dyDescent="0.25">
      <c r="A10650"/>
      <c r="C10650"/>
      <c r="D10650" s="12"/>
      <c r="E10650" s="6"/>
      <c r="F10650" s="6"/>
      <c r="G10650" s="15"/>
      <c r="H10650" s="17"/>
      <c r="M10650" s="3"/>
      <c r="N10650" s="3"/>
      <c r="O10650" s="3"/>
      <c r="P10650" s="3"/>
      <c r="Q10650" s="18"/>
      <c r="R10650" s="3"/>
      <c r="S10650" s="3"/>
      <c r="T10650" s="3"/>
    </row>
    <row r="10651" spans="1:20" x14ac:dyDescent="0.25">
      <c r="A10651"/>
      <c r="C10651"/>
      <c r="D10651" s="12"/>
      <c r="E10651" s="6"/>
      <c r="F10651" s="6"/>
      <c r="G10651" s="15"/>
      <c r="H10651" s="17"/>
      <c r="M10651" s="3"/>
      <c r="N10651" s="3"/>
      <c r="O10651" s="3"/>
      <c r="P10651" s="3"/>
      <c r="Q10651" s="18"/>
      <c r="R10651" s="3"/>
      <c r="S10651" s="3"/>
      <c r="T10651" s="3"/>
    </row>
    <row r="10652" spans="1:20" x14ac:dyDescent="0.25">
      <c r="A10652"/>
      <c r="C10652"/>
      <c r="D10652" s="12"/>
      <c r="E10652" s="6"/>
      <c r="F10652" s="6"/>
      <c r="G10652" s="15"/>
      <c r="H10652" s="17"/>
      <c r="M10652" s="3"/>
      <c r="N10652" s="3"/>
      <c r="O10652" s="3"/>
      <c r="P10652" s="3"/>
      <c r="Q10652" s="18"/>
      <c r="R10652" s="3"/>
      <c r="S10652" s="3"/>
      <c r="T10652" s="3"/>
    </row>
    <row r="10653" spans="1:20" x14ac:dyDescent="0.25">
      <c r="A10653"/>
      <c r="C10653"/>
      <c r="D10653" s="12"/>
      <c r="E10653" s="6"/>
      <c r="F10653" s="6"/>
      <c r="G10653" s="15"/>
      <c r="H10653" s="17"/>
      <c r="M10653" s="3"/>
      <c r="N10653" s="3"/>
      <c r="O10653" s="3"/>
      <c r="P10653" s="3"/>
      <c r="Q10653" s="18"/>
      <c r="R10653" s="3"/>
      <c r="S10653" s="3"/>
      <c r="T10653" s="3"/>
    </row>
    <row r="10654" spans="1:20" x14ac:dyDescent="0.25">
      <c r="A10654"/>
      <c r="C10654"/>
      <c r="D10654" s="12"/>
      <c r="E10654" s="6"/>
      <c r="F10654" s="6"/>
      <c r="G10654" s="15"/>
      <c r="H10654" s="17"/>
      <c r="M10654" s="3"/>
      <c r="N10654" s="3"/>
      <c r="O10654" s="3"/>
      <c r="P10654" s="3"/>
      <c r="Q10654" s="18"/>
      <c r="R10654" s="3"/>
      <c r="S10654" s="3"/>
      <c r="T10654" s="3"/>
    </row>
    <row r="10655" spans="1:20" x14ac:dyDescent="0.25">
      <c r="A10655"/>
      <c r="C10655"/>
      <c r="D10655" s="12"/>
      <c r="E10655" s="6"/>
      <c r="F10655" s="6"/>
      <c r="G10655" s="15"/>
      <c r="H10655" s="17"/>
      <c r="M10655" s="3"/>
      <c r="N10655" s="3"/>
      <c r="O10655" s="3"/>
      <c r="P10655" s="3"/>
      <c r="Q10655" s="18"/>
      <c r="R10655" s="3"/>
      <c r="S10655" s="3"/>
      <c r="T10655" s="3"/>
    </row>
    <row r="10656" spans="1:20" x14ac:dyDescent="0.25">
      <c r="A10656"/>
      <c r="C10656"/>
      <c r="D10656" s="12"/>
      <c r="E10656" s="6"/>
      <c r="F10656" s="6"/>
      <c r="G10656" s="15"/>
      <c r="H10656" s="17"/>
      <c r="M10656" s="3"/>
      <c r="N10656" s="3"/>
      <c r="O10656" s="3"/>
      <c r="P10656" s="3"/>
      <c r="Q10656" s="18"/>
      <c r="R10656" s="3"/>
      <c r="S10656" s="3"/>
      <c r="T10656" s="3"/>
    </row>
    <row r="10657" spans="1:20" x14ac:dyDescent="0.25">
      <c r="A10657"/>
      <c r="C10657"/>
      <c r="D10657" s="12"/>
      <c r="E10657" s="6"/>
      <c r="F10657" s="6"/>
      <c r="G10657" s="15"/>
      <c r="H10657" s="17"/>
      <c r="M10657" s="3"/>
      <c r="N10657" s="3"/>
      <c r="O10657" s="3"/>
      <c r="P10657" s="3"/>
      <c r="Q10657" s="18"/>
      <c r="R10657" s="3"/>
      <c r="S10657" s="3"/>
      <c r="T10657" s="3"/>
    </row>
    <row r="10658" spans="1:20" x14ac:dyDescent="0.25">
      <c r="A10658"/>
      <c r="C10658"/>
      <c r="D10658" s="12"/>
      <c r="E10658" s="6"/>
      <c r="F10658" s="6"/>
      <c r="G10658" s="15"/>
      <c r="H10658" s="17"/>
      <c r="M10658" s="3"/>
      <c r="N10658" s="3"/>
      <c r="O10658" s="3"/>
      <c r="P10658" s="3"/>
      <c r="Q10658" s="18"/>
      <c r="R10658" s="3"/>
      <c r="S10658" s="3"/>
      <c r="T10658" s="3"/>
    </row>
    <row r="10659" spans="1:20" x14ac:dyDescent="0.25">
      <c r="A10659"/>
      <c r="C10659"/>
      <c r="D10659" s="12"/>
      <c r="E10659" s="6"/>
      <c r="F10659" s="6"/>
      <c r="G10659" s="15"/>
      <c r="H10659" s="17"/>
      <c r="M10659" s="3"/>
      <c r="N10659" s="3"/>
      <c r="O10659" s="3"/>
      <c r="P10659" s="3"/>
      <c r="Q10659" s="18"/>
      <c r="R10659" s="3"/>
      <c r="S10659" s="3"/>
      <c r="T10659" s="3"/>
    </row>
    <row r="10660" spans="1:20" x14ac:dyDescent="0.25">
      <c r="A10660"/>
      <c r="C10660"/>
      <c r="D10660" s="12"/>
      <c r="E10660" s="6"/>
      <c r="F10660" s="6"/>
      <c r="G10660" s="15"/>
      <c r="H10660" s="17"/>
      <c r="M10660" s="3"/>
      <c r="N10660" s="3"/>
      <c r="O10660" s="3"/>
      <c r="P10660" s="3"/>
      <c r="Q10660" s="18"/>
      <c r="R10660" s="3"/>
      <c r="S10660" s="3"/>
      <c r="T10660" s="3"/>
    </row>
    <row r="10661" spans="1:20" x14ac:dyDescent="0.25">
      <c r="A10661"/>
      <c r="C10661"/>
      <c r="D10661" s="12"/>
      <c r="E10661" s="6"/>
      <c r="F10661" s="6"/>
      <c r="G10661" s="15"/>
      <c r="H10661" s="17"/>
      <c r="M10661" s="3"/>
      <c r="N10661" s="3"/>
      <c r="O10661" s="3"/>
      <c r="P10661" s="3"/>
      <c r="Q10661" s="18"/>
      <c r="R10661" s="3"/>
      <c r="S10661" s="3"/>
      <c r="T10661" s="3"/>
    </row>
    <row r="10662" spans="1:20" x14ac:dyDescent="0.25">
      <c r="A10662"/>
      <c r="C10662"/>
      <c r="D10662" s="12"/>
      <c r="E10662" s="6"/>
      <c r="F10662" s="6"/>
      <c r="G10662" s="15"/>
      <c r="H10662" s="17"/>
      <c r="M10662" s="3"/>
      <c r="N10662" s="3"/>
      <c r="O10662" s="3"/>
      <c r="P10662" s="3"/>
      <c r="Q10662" s="18"/>
      <c r="R10662" s="3"/>
      <c r="S10662" s="3"/>
      <c r="T10662" s="3"/>
    </row>
    <row r="10663" spans="1:20" x14ac:dyDescent="0.25">
      <c r="A10663"/>
      <c r="C10663"/>
      <c r="D10663" s="12"/>
      <c r="E10663" s="6"/>
      <c r="F10663" s="6"/>
      <c r="G10663" s="15"/>
      <c r="H10663" s="17"/>
      <c r="M10663" s="3"/>
      <c r="N10663" s="3"/>
      <c r="O10663" s="3"/>
      <c r="P10663" s="3"/>
      <c r="Q10663" s="18"/>
      <c r="R10663" s="3"/>
      <c r="S10663" s="3"/>
      <c r="T10663" s="3"/>
    </row>
    <row r="10664" spans="1:20" x14ac:dyDescent="0.25">
      <c r="A10664"/>
      <c r="C10664"/>
      <c r="D10664" s="12"/>
      <c r="E10664" s="6"/>
      <c r="F10664" s="6"/>
      <c r="G10664" s="15"/>
      <c r="H10664" s="17"/>
      <c r="M10664" s="3"/>
      <c r="N10664" s="3"/>
      <c r="O10664" s="3"/>
      <c r="P10664" s="3"/>
      <c r="Q10664" s="18"/>
      <c r="R10664" s="3"/>
      <c r="S10664" s="3"/>
      <c r="T10664" s="3"/>
    </row>
    <row r="10665" spans="1:20" x14ac:dyDescent="0.25">
      <c r="A10665"/>
      <c r="C10665"/>
      <c r="D10665" s="12"/>
      <c r="E10665" s="6"/>
      <c r="F10665" s="6"/>
      <c r="G10665" s="15"/>
      <c r="H10665" s="17"/>
      <c r="M10665" s="3"/>
      <c r="N10665" s="3"/>
      <c r="O10665" s="3"/>
      <c r="P10665" s="3"/>
      <c r="Q10665" s="18"/>
      <c r="R10665" s="3"/>
      <c r="S10665" s="3"/>
      <c r="T10665" s="3"/>
    </row>
    <row r="10666" spans="1:20" x14ac:dyDescent="0.25">
      <c r="A10666"/>
      <c r="C10666"/>
      <c r="D10666" s="12"/>
      <c r="E10666" s="6"/>
      <c r="F10666" s="6"/>
      <c r="G10666" s="15"/>
      <c r="H10666" s="17"/>
      <c r="M10666" s="3"/>
      <c r="N10666" s="3"/>
      <c r="O10666" s="3"/>
      <c r="P10666" s="3"/>
      <c r="Q10666" s="18"/>
      <c r="R10666" s="3"/>
      <c r="S10666" s="3"/>
      <c r="T10666" s="3"/>
    </row>
    <row r="10667" spans="1:20" x14ac:dyDescent="0.25">
      <c r="A10667"/>
      <c r="C10667"/>
      <c r="D10667" s="12"/>
      <c r="E10667" s="6"/>
      <c r="F10667" s="6"/>
      <c r="G10667" s="15"/>
      <c r="H10667" s="17"/>
      <c r="M10667" s="3"/>
      <c r="N10667" s="3"/>
      <c r="O10667" s="3"/>
      <c r="P10667" s="3"/>
      <c r="Q10667" s="18"/>
      <c r="R10667" s="3"/>
      <c r="S10667" s="3"/>
      <c r="T10667" s="3"/>
    </row>
    <row r="10668" spans="1:20" x14ac:dyDescent="0.25">
      <c r="A10668"/>
      <c r="C10668"/>
      <c r="D10668" s="12"/>
      <c r="E10668" s="6"/>
      <c r="F10668" s="6"/>
      <c r="G10668" s="15"/>
      <c r="H10668" s="17"/>
      <c r="M10668" s="3"/>
      <c r="N10668" s="3"/>
      <c r="O10668" s="3"/>
      <c r="P10668" s="3"/>
      <c r="Q10668" s="18"/>
      <c r="R10668" s="3"/>
      <c r="S10668" s="3"/>
      <c r="T10668" s="3"/>
    </row>
    <row r="10669" spans="1:20" x14ac:dyDescent="0.25">
      <c r="A10669"/>
      <c r="C10669"/>
      <c r="D10669" s="12"/>
      <c r="E10669" s="6"/>
      <c r="F10669" s="6"/>
      <c r="G10669" s="15"/>
      <c r="H10669" s="17"/>
      <c r="M10669" s="3"/>
      <c r="N10669" s="3"/>
      <c r="O10669" s="3"/>
      <c r="P10669" s="3"/>
      <c r="Q10669" s="18"/>
      <c r="R10669" s="3"/>
      <c r="S10669" s="3"/>
      <c r="T10669" s="3"/>
    </row>
    <row r="10670" spans="1:20" x14ac:dyDescent="0.25">
      <c r="A10670"/>
      <c r="C10670"/>
      <c r="D10670" s="12"/>
      <c r="E10670" s="6"/>
      <c r="F10670" s="6"/>
      <c r="G10670" s="15"/>
      <c r="H10670" s="17"/>
      <c r="M10670" s="3"/>
      <c r="N10670" s="3"/>
      <c r="O10670" s="3"/>
      <c r="P10670" s="3"/>
      <c r="Q10670" s="18"/>
      <c r="R10670" s="3"/>
      <c r="S10670" s="3"/>
      <c r="T10670" s="3"/>
    </row>
    <row r="10671" spans="1:20" x14ac:dyDescent="0.25">
      <c r="A10671"/>
      <c r="C10671"/>
      <c r="D10671" s="12"/>
      <c r="E10671" s="6"/>
      <c r="F10671" s="6"/>
      <c r="G10671" s="15"/>
      <c r="H10671" s="17"/>
      <c r="M10671" s="3"/>
      <c r="N10671" s="3"/>
      <c r="O10671" s="3"/>
      <c r="P10671" s="3"/>
      <c r="Q10671" s="18"/>
      <c r="R10671" s="3"/>
      <c r="S10671" s="3"/>
      <c r="T10671" s="3"/>
    </row>
    <row r="10672" spans="1:20" x14ac:dyDescent="0.25">
      <c r="A10672"/>
      <c r="C10672"/>
      <c r="D10672" s="12"/>
      <c r="E10672" s="6"/>
      <c r="F10672" s="6"/>
      <c r="G10672" s="15"/>
      <c r="H10672" s="17"/>
      <c r="M10672" s="3"/>
      <c r="N10672" s="3"/>
      <c r="O10672" s="3"/>
      <c r="P10672" s="3"/>
      <c r="Q10672" s="18"/>
      <c r="R10672" s="3"/>
      <c r="S10672" s="3"/>
      <c r="T10672" s="3"/>
    </row>
    <row r="10673" spans="1:20" x14ac:dyDescent="0.25">
      <c r="A10673"/>
      <c r="C10673"/>
      <c r="D10673" s="12"/>
      <c r="E10673" s="6"/>
      <c r="F10673" s="6"/>
      <c r="G10673" s="15"/>
      <c r="H10673" s="17"/>
      <c r="M10673" s="3"/>
      <c r="N10673" s="3"/>
      <c r="O10673" s="3"/>
      <c r="P10673" s="3"/>
      <c r="Q10673" s="18"/>
      <c r="R10673" s="3"/>
      <c r="S10673" s="3"/>
      <c r="T10673" s="3"/>
    </row>
    <row r="10674" spans="1:20" x14ac:dyDescent="0.25">
      <c r="A10674"/>
      <c r="C10674"/>
      <c r="D10674" s="12"/>
      <c r="E10674" s="6"/>
      <c r="F10674" s="6"/>
      <c r="G10674" s="15"/>
      <c r="H10674" s="17"/>
      <c r="M10674" s="3"/>
      <c r="N10674" s="3"/>
      <c r="O10674" s="3"/>
      <c r="P10674" s="3"/>
      <c r="Q10674" s="18"/>
      <c r="R10674" s="3"/>
      <c r="S10674" s="3"/>
      <c r="T10674" s="3"/>
    </row>
    <row r="10675" spans="1:20" x14ac:dyDescent="0.25">
      <c r="A10675"/>
      <c r="C10675"/>
      <c r="D10675" s="12"/>
      <c r="E10675" s="6"/>
      <c r="F10675" s="6"/>
      <c r="G10675" s="15"/>
      <c r="H10675" s="17"/>
      <c r="M10675" s="3"/>
      <c r="N10675" s="3"/>
      <c r="O10675" s="3"/>
      <c r="P10675" s="3"/>
      <c r="Q10675" s="18"/>
      <c r="R10675" s="3"/>
      <c r="S10675" s="3"/>
      <c r="T10675" s="3"/>
    </row>
    <row r="10676" spans="1:20" x14ac:dyDescent="0.25">
      <c r="A10676"/>
      <c r="C10676"/>
      <c r="D10676" s="12"/>
      <c r="E10676" s="6"/>
      <c r="F10676" s="6"/>
      <c r="G10676" s="15"/>
      <c r="H10676" s="17"/>
      <c r="M10676" s="3"/>
      <c r="N10676" s="3"/>
      <c r="O10676" s="3"/>
      <c r="P10676" s="3"/>
      <c r="Q10676" s="18"/>
      <c r="R10676" s="3"/>
      <c r="S10676" s="3"/>
      <c r="T10676" s="3"/>
    </row>
    <row r="10677" spans="1:20" x14ac:dyDescent="0.25">
      <c r="A10677"/>
      <c r="C10677"/>
      <c r="D10677" s="12"/>
      <c r="E10677" s="6"/>
      <c r="F10677" s="6"/>
      <c r="G10677" s="15"/>
      <c r="H10677" s="17"/>
      <c r="M10677" s="3"/>
      <c r="N10677" s="3"/>
      <c r="O10677" s="3"/>
      <c r="P10677" s="3"/>
      <c r="Q10677" s="18"/>
      <c r="R10677" s="3"/>
      <c r="S10677" s="3"/>
      <c r="T10677" s="3"/>
    </row>
    <row r="10678" spans="1:20" x14ac:dyDescent="0.25">
      <c r="A10678"/>
      <c r="C10678"/>
      <c r="D10678" s="12"/>
      <c r="E10678" s="6"/>
      <c r="F10678" s="6"/>
      <c r="G10678" s="15"/>
      <c r="H10678" s="17"/>
      <c r="M10678" s="3"/>
      <c r="N10678" s="3"/>
      <c r="O10678" s="3"/>
      <c r="P10678" s="3"/>
      <c r="Q10678" s="18"/>
      <c r="R10678" s="3"/>
      <c r="S10678" s="3"/>
      <c r="T10678" s="3"/>
    </row>
    <row r="10679" spans="1:20" x14ac:dyDescent="0.25">
      <c r="A10679"/>
      <c r="C10679"/>
      <c r="D10679" s="12"/>
      <c r="E10679" s="6"/>
      <c r="F10679" s="6"/>
      <c r="G10679" s="15"/>
      <c r="H10679" s="17"/>
      <c r="M10679" s="3"/>
      <c r="N10679" s="3"/>
      <c r="O10679" s="3"/>
      <c r="P10679" s="3"/>
      <c r="Q10679" s="18"/>
      <c r="R10679" s="3"/>
      <c r="S10679" s="3"/>
      <c r="T10679" s="3"/>
    </row>
    <row r="10680" spans="1:20" x14ac:dyDescent="0.25">
      <c r="A10680"/>
      <c r="C10680"/>
      <c r="D10680" s="12"/>
      <c r="E10680" s="6"/>
      <c r="F10680" s="6"/>
      <c r="G10680" s="15"/>
      <c r="H10680" s="17"/>
      <c r="M10680" s="3"/>
      <c r="N10680" s="3"/>
      <c r="O10680" s="3"/>
      <c r="P10680" s="3"/>
      <c r="Q10680" s="18"/>
      <c r="R10680" s="3"/>
      <c r="S10680" s="3"/>
      <c r="T10680" s="3"/>
    </row>
    <row r="10681" spans="1:20" x14ac:dyDescent="0.25">
      <c r="A10681"/>
      <c r="C10681"/>
      <c r="D10681" s="12"/>
      <c r="E10681" s="6"/>
      <c r="F10681" s="6"/>
      <c r="G10681" s="15"/>
      <c r="H10681" s="17"/>
      <c r="M10681" s="3"/>
      <c r="N10681" s="3"/>
      <c r="O10681" s="3"/>
      <c r="P10681" s="3"/>
      <c r="Q10681" s="18"/>
      <c r="R10681" s="3"/>
      <c r="S10681" s="3"/>
      <c r="T10681" s="3"/>
    </row>
    <row r="10682" spans="1:20" x14ac:dyDescent="0.25">
      <c r="A10682"/>
      <c r="C10682"/>
      <c r="D10682" s="12"/>
      <c r="E10682" s="6"/>
      <c r="F10682" s="6"/>
      <c r="G10682" s="15"/>
      <c r="H10682" s="17"/>
      <c r="M10682" s="3"/>
      <c r="N10682" s="3"/>
      <c r="O10682" s="3"/>
      <c r="P10682" s="3"/>
      <c r="Q10682" s="18"/>
      <c r="R10682" s="3"/>
      <c r="S10682" s="3"/>
      <c r="T10682" s="3"/>
    </row>
    <row r="10683" spans="1:20" x14ac:dyDescent="0.25">
      <c r="A10683"/>
      <c r="C10683"/>
      <c r="D10683" s="12"/>
      <c r="E10683" s="6"/>
      <c r="F10683" s="6"/>
      <c r="G10683" s="15"/>
      <c r="H10683" s="17"/>
      <c r="M10683" s="3"/>
      <c r="N10683" s="3"/>
      <c r="O10683" s="3"/>
      <c r="P10683" s="3"/>
      <c r="Q10683" s="18"/>
      <c r="R10683" s="3"/>
      <c r="S10683" s="3"/>
      <c r="T10683" s="3"/>
    </row>
    <row r="10684" spans="1:20" x14ac:dyDescent="0.25">
      <c r="A10684"/>
      <c r="C10684"/>
      <c r="D10684" s="12"/>
      <c r="E10684" s="6"/>
      <c r="F10684" s="6"/>
      <c r="G10684" s="15"/>
      <c r="H10684" s="17"/>
      <c r="M10684" s="3"/>
      <c r="N10684" s="3"/>
      <c r="O10684" s="3"/>
      <c r="P10684" s="3"/>
      <c r="Q10684" s="18"/>
      <c r="R10684" s="3"/>
      <c r="S10684" s="3"/>
      <c r="T10684" s="3"/>
    </row>
    <row r="10685" spans="1:20" x14ac:dyDescent="0.25">
      <c r="A10685"/>
      <c r="C10685"/>
      <c r="D10685" s="12"/>
      <c r="E10685" s="6"/>
      <c r="F10685" s="6"/>
      <c r="G10685" s="15"/>
      <c r="H10685" s="17"/>
      <c r="M10685" s="3"/>
      <c r="N10685" s="3"/>
      <c r="O10685" s="3"/>
      <c r="P10685" s="3"/>
      <c r="Q10685" s="18"/>
      <c r="R10685" s="3"/>
      <c r="S10685" s="3"/>
      <c r="T10685" s="3"/>
    </row>
    <row r="10686" spans="1:20" x14ac:dyDescent="0.25">
      <c r="A10686"/>
      <c r="C10686"/>
      <c r="D10686" s="12"/>
      <c r="E10686" s="6"/>
      <c r="F10686" s="6"/>
      <c r="G10686" s="15"/>
      <c r="H10686" s="17"/>
      <c r="M10686" s="3"/>
      <c r="N10686" s="3"/>
      <c r="O10686" s="3"/>
      <c r="P10686" s="3"/>
      <c r="Q10686" s="18"/>
      <c r="R10686" s="3"/>
      <c r="S10686" s="3"/>
      <c r="T10686" s="3"/>
    </row>
    <row r="10687" spans="1:20" x14ac:dyDescent="0.25">
      <c r="A10687"/>
      <c r="C10687"/>
      <c r="D10687" s="12"/>
      <c r="E10687" s="6"/>
      <c r="F10687" s="6"/>
      <c r="G10687" s="15"/>
      <c r="H10687" s="17"/>
      <c r="M10687" s="3"/>
      <c r="N10687" s="3"/>
      <c r="O10687" s="3"/>
      <c r="P10687" s="3"/>
      <c r="Q10687" s="18"/>
      <c r="R10687" s="3"/>
      <c r="S10687" s="3"/>
      <c r="T10687" s="3"/>
    </row>
    <row r="10688" spans="1:20" x14ac:dyDescent="0.25">
      <c r="A10688"/>
      <c r="C10688"/>
      <c r="D10688" s="12"/>
      <c r="E10688" s="6"/>
      <c r="F10688" s="6"/>
      <c r="G10688" s="15"/>
      <c r="H10688" s="17"/>
      <c r="M10688" s="3"/>
      <c r="N10688" s="3"/>
      <c r="O10688" s="3"/>
      <c r="P10688" s="3"/>
      <c r="Q10688" s="18"/>
      <c r="R10688" s="3"/>
      <c r="S10688" s="3"/>
      <c r="T10688" s="3"/>
    </row>
    <row r="10689" spans="1:20" x14ac:dyDescent="0.25">
      <c r="A10689"/>
      <c r="C10689"/>
      <c r="D10689" s="12"/>
      <c r="E10689" s="6"/>
      <c r="F10689" s="6"/>
      <c r="G10689" s="15"/>
      <c r="H10689" s="17"/>
      <c r="M10689" s="3"/>
      <c r="N10689" s="3"/>
      <c r="O10689" s="3"/>
      <c r="P10689" s="3"/>
      <c r="Q10689" s="18"/>
      <c r="R10689" s="3"/>
      <c r="S10689" s="3"/>
      <c r="T10689" s="3"/>
    </row>
    <row r="10690" spans="1:20" x14ac:dyDescent="0.25">
      <c r="A10690"/>
      <c r="C10690"/>
      <c r="D10690" s="12"/>
      <c r="E10690" s="6"/>
      <c r="F10690" s="6"/>
      <c r="G10690" s="15"/>
      <c r="H10690" s="17"/>
      <c r="M10690" s="3"/>
      <c r="N10690" s="3"/>
      <c r="O10690" s="3"/>
      <c r="P10690" s="3"/>
      <c r="Q10690" s="18"/>
      <c r="R10690" s="3"/>
      <c r="S10690" s="3"/>
      <c r="T10690" s="3"/>
    </row>
    <row r="10691" spans="1:20" x14ac:dyDescent="0.25">
      <c r="A10691"/>
      <c r="C10691"/>
      <c r="D10691" s="12"/>
      <c r="E10691" s="6"/>
      <c r="F10691" s="6"/>
      <c r="G10691" s="15"/>
      <c r="H10691" s="17"/>
      <c r="M10691" s="3"/>
      <c r="N10691" s="3"/>
      <c r="O10691" s="3"/>
      <c r="P10691" s="3"/>
      <c r="Q10691" s="18"/>
      <c r="R10691" s="3"/>
      <c r="S10691" s="3"/>
      <c r="T10691" s="3"/>
    </row>
    <row r="10692" spans="1:20" x14ac:dyDescent="0.25">
      <c r="A10692"/>
      <c r="C10692"/>
      <c r="D10692" s="12"/>
      <c r="E10692" s="6"/>
      <c r="F10692" s="6"/>
      <c r="G10692" s="15"/>
      <c r="H10692" s="17"/>
      <c r="M10692" s="3"/>
      <c r="N10692" s="3"/>
      <c r="O10692" s="3"/>
      <c r="P10692" s="3"/>
      <c r="Q10692" s="18"/>
      <c r="R10692" s="3"/>
      <c r="S10692" s="3"/>
      <c r="T10692" s="3"/>
    </row>
    <row r="10693" spans="1:20" x14ac:dyDescent="0.25">
      <c r="A10693"/>
      <c r="C10693"/>
      <c r="D10693" s="12"/>
      <c r="E10693" s="6"/>
      <c r="F10693" s="6"/>
      <c r="G10693" s="15"/>
      <c r="H10693" s="17"/>
      <c r="M10693" s="3"/>
      <c r="N10693" s="3"/>
      <c r="O10693" s="3"/>
      <c r="P10693" s="3"/>
      <c r="Q10693" s="18"/>
      <c r="R10693" s="3"/>
      <c r="S10693" s="3"/>
      <c r="T10693" s="3"/>
    </row>
    <row r="10694" spans="1:20" x14ac:dyDescent="0.25">
      <c r="A10694"/>
      <c r="C10694"/>
      <c r="D10694" s="12"/>
      <c r="E10694" s="6"/>
      <c r="F10694" s="6"/>
      <c r="G10694" s="15"/>
      <c r="H10694" s="17"/>
      <c r="M10694" s="3"/>
      <c r="N10694" s="3"/>
      <c r="O10694" s="3"/>
      <c r="P10694" s="3"/>
      <c r="Q10694" s="18"/>
      <c r="R10694" s="3"/>
      <c r="S10694" s="3"/>
      <c r="T10694" s="3"/>
    </row>
    <row r="10695" spans="1:20" x14ac:dyDescent="0.25">
      <c r="A10695"/>
      <c r="C10695"/>
      <c r="D10695" s="12"/>
      <c r="E10695" s="6"/>
      <c r="F10695" s="6"/>
      <c r="G10695" s="15"/>
      <c r="H10695" s="17"/>
      <c r="M10695" s="3"/>
      <c r="N10695" s="3"/>
      <c r="O10695" s="3"/>
      <c r="P10695" s="3"/>
      <c r="Q10695" s="18"/>
      <c r="R10695" s="3"/>
      <c r="S10695" s="3"/>
      <c r="T10695" s="3"/>
    </row>
    <row r="10696" spans="1:20" x14ac:dyDescent="0.25">
      <c r="A10696"/>
      <c r="C10696"/>
      <c r="D10696" s="12"/>
      <c r="E10696" s="6"/>
      <c r="F10696" s="6"/>
      <c r="G10696" s="15"/>
      <c r="H10696" s="17"/>
      <c r="M10696" s="3"/>
      <c r="N10696" s="3"/>
      <c r="O10696" s="3"/>
      <c r="P10696" s="3"/>
      <c r="Q10696" s="18"/>
      <c r="R10696" s="3"/>
      <c r="S10696" s="3"/>
      <c r="T10696" s="3"/>
    </row>
    <row r="10697" spans="1:20" x14ac:dyDescent="0.25">
      <c r="A10697"/>
      <c r="C10697"/>
      <c r="D10697" s="12"/>
      <c r="E10697" s="6"/>
      <c r="F10697" s="6"/>
      <c r="G10697" s="15"/>
      <c r="H10697" s="17"/>
      <c r="M10697" s="3"/>
      <c r="N10697" s="3"/>
      <c r="O10697" s="3"/>
      <c r="P10697" s="3"/>
      <c r="Q10697" s="18"/>
      <c r="R10697" s="3"/>
      <c r="S10697" s="3"/>
      <c r="T10697" s="3"/>
    </row>
    <row r="10698" spans="1:20" x14ac:dyDescent="0.25">
      <c r="A10698"/>
      <c r="C10698"/>
      <c r="D10698" s="12"/>
      <c r="E10698" s="6"/>
      <c r="F10698" s="6"/>
      <c r="G10698" s="15"/>
      <c r="H10698" s="17"/>
      <c r="M10698" s="3"/>
      <c r="N10698" s="3"/>
      <c r="O10698" s="3"/>
      <c r="P10698" s="3"/>
      <c r="Q10698" s="18"/>
      <c r="R10698" s="3"/>
      <c r="S10698" s="3"/>
      <c r="T10698" s="3"/>
    </row>
    <row r="10699" spans="1:20" x14ac:dyDescent="0.25">
      <c r="A10699"/>
      <c r="C10699"/>
      <c r="D10699" s="12"/>
      <c r="E10699" s="6"/>
      <c r="F10699" s="6"/>
      <c r="G10699" s="15"/>
      <c r="H10699" s="17"/>
      <c r="M10699" s="3"/>
      <c r="N10699" s="3"/>
      <c r="O10699" s="3"/>
      <c r="P10699" s="3"/>
      <c r="Q10699" s="18"/>
      <c r="R10699" s="3"/>
      <c r="S10699" s="3"/>
      <c r="T10699" s="3"/>
    </row>
    <row r="10700" spans="1:20" x14ac:dyDescent="0.25">
      <c r="A10700"/>
      <c r="C10700"/>
      <c r="D10700" s="12"/>
      <c r="E10700" s="6"/>
      <c r="F10700" s="6"/>
      <c r="G10700" s="15"/>
      <c r="H10700" s="17"/>
      <c r="M10700" s="3"/>
      <c r="N10700" s="3"/>
      <c r="O10700" s="3"/>
      <c r="P10700" s="3"/>
      <c r="Q10700" s="18"/>
      <c r="R10700" s="3"/>
      <c r="S10700" s="3"/>
      <c r="T10700" s="3"/>
    </row>
    <row r="10701" spans="1:20" x14ac:dyDescent="0.25">
      <c r="A10701"/>
      <c r="C10701"/>
      <c r="D10701" s="12"/>
      <c r="E10701" s="6"/>
      <c r="F10701" s="6"/>
      <c r="G10701" s="15"/>
      <c r="H10701" s="17"/>
      <c r="M10701" s="3"/>
      <c r="N10701" s="3"/>
      <c r="O10701" s="3"/>
      <c r="P10701" s="3"/>
      <c r="Q10701" s="18"/>
      <c r="R10701" s="3"/>
      <c r="S10701" s="3"/>
      <c r="T10701" s="3"/>
    </row>
    <row r="10702" spans="1:20" x14ac:dyDescent="0.25">
      <c r="A10702"/>
      <c r="C10702"/>
      <c r="D10702" s="12"/>
      <c r="E10702" s="6"/>
      <c r="F10702" s="6"/>
      <c r="G10702" s="15"/>
      <c r="H10702" s="17"/>
      <c r="M10702" s="3"/>
      <c r="N10702" s="3"/>
      <c r="O10702" s="3"/>
      <c r="P10702" s="3"/>
      <c r="Q10702" s="18"/>
      <c r="R10702" s="3"/>
      <c r="S10702" s="3"/>
      <c r="T10702" s="3"/>
    </row>
    <row r="10703" spans="1:20" x14ac:dyDescent="0.25">
      <c r="A10703"/>
      <c r="C10703"/>
      <c r="D10703" s="12"/>
      <c r="E10703" s="6"/>
      <c r="F10703" s="6"/>
      <c r="G10703" s="15"/>
      <c r="H10703" s="17"/>
      <c r="M10703" s="3"/>
      <c r="N10703" s="3"/>
      <c r="O10703" s="3"/>
      <c r="P10703" s="3"/>
      <c r="Q10703" s="18"/>
      <c r="R10703" s="3"/>
      <c r="S10703" s="3"/>
      <c r="T10703" s="3"/>
    </row>
    <row r="10704" spans="1:20" x14ac:dyDescent="0.25">
      <c r="A10704"/>
      <c r="C10704"/>
      <c r="D10704" s="12"/>
      <c r="E10704" s="6"/>
      <c r="F10704" s="6"/>
      <c r="G10704" s="15"/>
      <c r="H10704" s="17"/>
      <c r="M10704" s="3"/>
      <c r="N10704" s="3"/>
      <c r="O10704" s="3"/>
      <c r="P10704" s="3"/>
      <c r="Q10704" s="18"/>
      <c r="R10704" s="3"/>
      <c r="S10704" s="3"/>
      <c r="T10704" s="3"/>
    </row>
    <row r="10705" spans="1:20" x14ac:dyDescent="0.25">
      <c r="A10705"/>
      <c r="C10705"/>
      <c r="D10705" s="12"/>
      <c r="E10705" s="6"/>
      <c r="F10705" s="6"/>
      <c r="G10705" s="15"/>
      <c r="H10705" s="17"/>
      <c r="M10705" s="3"/>
      <c r="N10705" s="3"/>
      <c r="O10705" s="3"/>
      <c r="P10705" s="3"/>
      <c r="Q10705" s="18"/>
      <c r="R10705" s="3"/>
      <c r="S10705" s="3"/>
      <c r="T10705" s="3"/>
    </row>
    <row r="10706" spans="1:20" x14ac:dyDescent="0.25">
      <c r="A10706"/>
      <c r="C10706"/>
      <c r="D10706" s="12"/>
      <c r="E10706" s="6"/>
      <c r="F10706" s="6"/>
      <c r="G10706" s="15"/>
      <c r="H10706" s="17"/>
      <c r="M10706" s="3"/>
      <c r="N10706" s="3"/>
      <c r="O10706" s="3"/>
      <c r="P10706" s="3"/>
      <c r="Q10706" s="18"/>
      <c r="R10706" s="3"/>
      <c r="S10706" s="3"/>
      <c r="T10706" s="3"/>
    </row>
    <row r="10707" spans="1:20" x14ac:dyDescent="0.25">
      <c r="A10707"/>
      <c r="C10707"/>
      <c r="D10707" s="12"/>
      <c r="E10707" s="6"/>
      <c r="F10707" s="6"/>
      <c r="G10707" s="15"/>
      <c r="H10707" s="17"/>
      <c r="M10707" s="3"/>
      <c r="N10707" s="3"/>
      <c r="O10707" s="3"/>
      <c r="P10707" s="3"/>
      <c r="Q10707" s="18"/>
      <c r="R10707" s="3"/>
      <c r="S10707" s="3"/>
      <c r="T10707" s="3"/>
    </row>
    <row r="10708" spans="1:20" x14ac:dyDescent="0.25">
      <c r="A10708"/>
      <c r="C10708"/>
      <c r="D10708" s="12"/>
      <c r="E10708" s="6"/>
      <c r="F10708" s="6"/>
      <c r="G10708" s="15"/>
      <c r="H10708" s="17"/>
      <c r="M10708" s="3"/>
      <c r="N10708" s="3"/>
      <c r="O10708" s="3"/>
      <c r="P10708" s="3"/>
      <c r="Q10708" s="18"/>
      <c r="R10708" s="3"/>
      <c r="S10708" s="3"/>
      <c r="T10708" s="3"/>
    </row>
    <row r="10709" spans="1:20" x14ac:dyDescent="0.25">
      <c r="A10709"/>
      <c r="C10709"/>
      <c r="D10709" s="12"/>
      <c r="E10709" s="6"/>
      <c r="F10709" s="6"/>
      <c r="G10709" s="15"/>
      <c r="H10709" s="17"/>
      <c r="M10709" s="3"/>
      <c r="N10709" s="3"/>
      <c r="O10709" s="3"/>
      <c r="P10709" s="3"/>
      <c r="Q10709" s="18"/>
      <c r="R10709" s="3"/>
      <c r="S10709" s="3"/>
      <c r="T10709" s="3"/>
    </row>
    <row r="10710" spans="1:20" x14ac:dyDescent="0.25">
      <c r="A10710"/>
      <c r="C10710"/>
      <c r="D10710" s="12"/>
      <c r="E10710" s="6"/>
      <c r="F10710" s="6"/>
      <c r="G10710" s="15"/>
      <c r="H10710" s="17"/>
      <c r="M10710" s="3"/>
      <c r="N10710" s="3"/>
      <c r="O10710" s="3"/>
      <c r="P10710" s="3"/>
      <c r="Q10710" s="18"/>
      <c r="R10710" s="3"/>
      <c r="S10710" s="3"/>
      <c r="T10710" s="3"/>
    </row>
    <row r="10711" spans="1:20" x14ac:dyDescent="0.25">
      <c r="A10711"/>
      <c r="C10711"/>
      <c r="D10711" s="12"/>
      <c r="E10711" s="6"/>
      <c r="F10711" s="6"/>
      <c r="G10711" s="15"/>
      <c r="H10711" s="17"/>
      <c r="M10711" s="3"/>
      <c r="N10711" s="3"/>
      <c r="O10711" s="3"/>
      <c r="P10711" s="3"/>
      <c r="Q10711" s="18"/>
      <c r="R10711" s="3"/>
      <c r="S10711" s="3"/>
      <c r="T10711" s="3"/>
    </row>
    <row r="10712" spans="1:20" x14ac:dyDescent="0.25">
      <c r="A10712"/>
      <c r="C10712"/>
      <c r="D10712" s="12"/>
      <c r="E10712" s="6"/>
      <c r="F10712" s="6"/>
      <c r="G10712" s="15"/>
      <c r="H10712" s="17"/>
      <c r="M10712" s="3"/>
      <c r="N10712" s="3"/>
      <c r="O10712" s="3"/>
      <c r="P10712" s="3"/>
      <c r="Q10712" s="18"/>
      <c r="R10712" s="3"/>
      <c r="S10712" s="3"/>
      <c r="T10712" s="3"/>
    </row>
    <row r="10713" spans="1:20" x14ac:dyDescent="0.25">
      <c r="A10713"/>
      <c r="C10713"/>
      <c r="D10713" s="12"/>
      <c r="E10713" s="6"/>
      <c r="F10713" s="6"/>
      <c r="G10713" s="15"/>
      <c r="H10713" s="17"/>
      <c r="M10713" s="3"/>
      <c r="N10713" s="3"/>
      <c r="O10713" s="3"/>
      <c r="P10713" s="3"/>
      <c r="Q10713" s="18"/>
      <c r="R10713" s="3"/>
      <c r="S10713" s="3"/>
      <c r="T10713" s="3"/>
    </row>
    <row r="10714" spans="1:20" x14ac:dyDescent="0.25">
      <c r="A10714"/>
      <c r="C10714"/>
      <c r="D10714" s="12"/>
      <c r="E10714" s="6"/>
      <c r="F10714" s="6"/>
      <c r="G10714" s="15"/>
      <c r="H10714" s="17"/>
      <c r="M10714" s="3"/>
      <c r="N10714" s="3"/>
      <c r="O10714" s="3"/>
      <c r="P10714" s="3"/>
      <c r="Q10714" s="18"/>
      <c r="R10714" s="3"/>
      <c r="S10714" s="3"/>
      <c r="T10714" s="3"/>
    </row>
    <row r="10715" spans="1:20" x14ac:dyDescent="0.25">
      <c r="A10715"/>
      <c r="C10715"/>
      <c r="D10715" s="12"/>
      <c r="E10715" s="6"/>
      <c r="F10715" s="6"/>
      <c r="G10715" s="15"/>
      <c r="H10715" s="17"/>
      <c r="M10715" s="3"/>
      <c r="N10715" s="3"/>
      <c r="O10715" s="3"/>
      <c r="P10715" s="3"/>
      <c r="Q10715" s="18"/>
      <c r="R10715" s="3"/>
      <c r="S10715" s="3"/>
      <c r="T10715" s="3"/>
    </row>
    <row r="10716" spans="1:20" x14ac:dyDescent="0.25">
      <c r="A10716"/>
      <c r="C10716"/>
      <c r="D10716" s="12"/>
      <c r="E10716" s="6"/>
      <c r="F10716" s="6"/>
      <c r="G10716" s="15"/>
      <c r="H10716" s="17"/>
      <c r="M10716" s="3"/>
      <c r="N10716" s="3"/>
      <c r="O10716" s="3"/>
      <c r="P10716" s="3"/>
      <c r="Q10716" s="18"/>
      <c r="R10716" s="3"/>
      <c r="S10716" s="3"/>
      <c r="T10716" s="3"/>
    </row>
    <row r="10717" spans="1:20" x14ac:dyDescent="0.25">
      <c r="A10717"/>
      <c r="C10717"/>
      <c r="D10717" s="12"/>
      <c r="E10717" s="6"/>
      <c r="F10717" s="6"/>
      <c r="G10717" s="15"/>
      <c r="H10717" s="17"/>
      <c r="M10717" s="3"/>
      <c r="N10717" s="3"/>
      <c r="O10717" s="3"/>
      <c r="P10717" s="3"/>
      <c r="Q10717" s="18"/>
      <c r="R10717" s="3"/>
      <c r="S10717" s="3"/>
      <c r="T10717" s="3"/>
    </row>
    <row r="10718" spans="1:20" x14ac:dyDescent="0.25">
      <c r="A10718"/>
      <c r="C10718"/>
      <c r="D10718" s="12"/>
      <c r="E10718" s="6"/>
      <c r="F10718" s="6"/>
      <c r="G10718" s="15"/>
      <c r="H10718" s="17"/>
      <c r="M10718" s="3"/>
      <c r="N10718" s="3"/>
      <c r="O10718" s="3"/>
      <c r="P10718" s="3"/>
      <c r="Q10718" s="18"/>
      <c r="R10718" s="3"/>
      <c r="S10718" s="3"/>
      <c r="T10718" s="3"/>
    </row>
    <row r="10719" spans="1:20" x14ac:dyDescent="0.25">
      <c r="A10719"/>
      <c r="C10719"/>
      <c r="D10719" s="12"/>
      <c r="E10719" s="6"/>
      <c r="F10719" s="6"/>
      <c r="G10719" s="15"/>
      <c r="H10719" s="17"/>
      <c r="M10719" s="3"/>
      <c r="N10719" s="3"/>
      <c r="O10719" s="3"/>
      <c r="P10719" s="3"/>
      <c r="Q10719" s="18"/>
      <c r="R10719" s="3"/>
      <c r="S10719" s="3"/>
      <c r="T10719" s="3"/>
    </row>
    <row r="10720" spans="1:20" x14ac:dyDescent="0.25">
      <c r="A10720"/>
      <c r="C10720"/>
      <c r="D10720" s="12"/>
      <c r="E10720" s="6"/>
      <c r="F10720" s="6"/>
      <c r="G10720" s="15"/>
      <c r="H10720" s="17"/>
      <c r="M10720" s="3"/>
      <c r="N10720" s="3"/>
      <c r="O10720" s="3"/>
      <c r="P10720" s="3"/>
      <c r="Q10720" s="18"/>
      <c r="R10720" s="3"/>
      <c r="S10720" s="3"/>
      <c r="T10720" s="3"/>
    </row>
    <row r="10721" spans="1:20" x14ac:dyDescent="0.25">
      <c r="A10721"/>
      <c r="C10721"/>
      <c r="D10721" s="12"/>
      <c r="E10721" s="6"/>
      <c r="F10721" s="6"/>
      <c r="G10721" s="15"/>
      <c r="H10721" s="17"/>
      <c r="M10721" s="3"/>
      <c r="N10721" s="3"/>
      <c r="O10721" s="3"/>
      <c r="P10721" s="3"/>
      <c r="Q10721" s="18"/>
      <c r="R10721" s="3"/>
      <c r="S10721" s="3"/>
      <c r="T10721" s="3"/>
    </row>
    <row r="10722" spans="1:20" x14ac:dyDescent="0.25">
      <c r="A10722"/>
      <c r="C10722"/>
      <c r="D10722" s="12"/>
      <c r="E10722" s="6"/>
      <c r="F10722" s="6"/>
      <c r="G10722" s="15"/>
      <c r="H10722" s="17"/>
      <c r="M10722" s="3"/>
      <c r="N10722" s="3"/>
      <c r="O10722" s="3"/>
      <c r="P10722" s="3"/>
      <c r="Q10722" s="18"/>
      <c r="R10722" s="3"/>
      <c r="S10722" s="3"/>
      <c r="T10722" s="3"/>
    </row>
    <row r="10723" spans="1:20" x14ac:dyDescent="0.25">
      <c r="A10723"/>
      <c r="C10723"/>
      <c r="D10723" s="12"/>
      <c r="E10723" s="6"/>
      <c r="F10723" s="6"/>
      <c r="G10723" s="15"/>
      <c r="H10723" s="17"/>
      <c r="M10723" s="3"/>
      <c r="N10723" s="3"/>
      <c r="O10723" s="3"/>
      <c r="P10723" s="3"/>
      <c r="Q10723" s="18"/>
      <c r="R10723" s="3"/>
      <c r="S10723" s="3"/>
      <c r="T10723" s="3"/>
    </row>
    <row r="10724" spans="1:20" x14ac:dyDescent="0.25">
      <c r="A10724"/>
      <c r="C10724"/>
      <c r="D10724" s="12"/>
      <c r="E10724" s="6"/>
      <c r="F10724" s="6"/>
      <c r="G10724" s="15"/>
      <c r="H10724" s="17"/>
      <c r="M10724" s="3"/>
      <c r="N10724" s="3"/>
      <c r="O10724" s="3"/>
      <c r="P10724" s="3"/>
      <c r="Q10724" s="18"/>
      <c r="R10724" s="3"/>
      <c r="S10724" s="3"/>
      <c r="T10724" s="3"/>
    </row>
    <row r="10725" spans="1:20" x14ac:dyDescent="0.25">
      <c r="A10725"/>
      <c r="C10725"/>
      <c r="D10725" s="12"/>
      <c r="E10725" s="6"/>
      <c r="F10725" s="6"/>
      <c r="G10725" s="15"/>
      <c r="H10725" s="17"/>
      <c r="M10725" s="3"/>
      <c r="N10725" s="3"/>
      <c r="O10725" s="3"/>
      <c r="P10725" s="3"/>
      <c r="Q10725" s="18"/>
      <c r="R10725" s="3"/>
      <c r="S10725" s="3"/>
      <c r="T10725" s="3"/>
    </row>
    <row r="10726" spans="1:20" x14ac:dyDescent="0.25">
      <c r="A10726"/>
      <c r="C10726"/>
      <c r="D10726" s="12"/>
      <c r="E10726" s="6"/>
      <c r="F10726" s="6"/>
      <c r="G10726" s="15"/>
      <c r="H10726" s="17"/>
      <c r="M10726" s="3"/>
      <c r="N10726" s="3"/>
      <c r="O10726" s="3"/>
      <c r="P10726" s="3"/>
      <c r="Q10726" s="18"/>
      <c r="R10726" s="3"/>
      <c r="S10726" s="3"/>
      <c r="T10726" s="3"/>
    </row>
    <row r="10727" spans="1:20" x14ac:dyDescent="0.25">
      <c r="A10727"/>
      <c r="C10727"/>
      <c r="D10727" s="12"/>
      <c r="E10727" s="6"/>
      <c r="F10727" s="6"/>
      <c r="G10727" s="15"/>
      <c r="H10727" s="17"/>
      <c r="M10727" s="3"/>
      <c r="N10727" s="3"/>
      <c r="O10727" s="3"/>
      <c r="P10727" s="3"/>
      <c r="Q10727" s="18"/>
      <c r="R10727" s="3"/>
      <c r="S10727" s="3"/>
      <c r="T10727" s="3"/>
    </row>
    <row r="10728" spans="1:20" x14ac:dyDescent="0.25">
      <c r="A10728"/>
      <c r="C10728"/>
      <c r="D10728" s="12"/>
      <c r="E10728" s="6"/>
      <c r="F10728" s="6"/>
      <c r="G10728" s="15"/>
      <c r="H10728" s="17"/>
      <c r="M10728" s="3"/>
      <c r="N10728" s="3"/>
      <c r="O10728" s="3"/>
      <c r="P10728" s="3"/>
      <c r="Q10728" s="18"/>
      <c r="R10728" s="3"/>
      <c r="S10728" s="3"/>
      <c r="T10728" s="3"/>
    </row>
    <row r="10729" spans="1:20" x14ac:dyDescent="0.25">
      <c r="A10729"/>
      <c r="C10729"/>
      <c r="D10729" s="12"/>
      <c r="E10729" s="6"/>
      <c r="F10729" s="6"/>
      <c r="G10729" s="15"/>
      <c r="H10729" s="17"/>
      <c r="M10729" s="3"/>
      <c r="N10729" s="3"/>
      <c r="O10729" s="3"/>
      <c r="P10729" s="3"/>
      <c r="Q10729" s="18"/>
      <c r="R10729" s="3"/>
      <c r="S10729" s="3"/>
      <c r="T10729" s="3"/>
    </row>
    <row r="10730" spans="1:20" x14ac:dyDescent="0.25">
      <c r="A10730"/>
      <c r="C10730"/>
      <c r="D10730" s="12"/>
      <c r="E10730" s="6"/>
      <c r="F10730" s="6"/>
      <c r="G10730" s="15"/>
      <c r="H10730" s="17"/>
      <c r="M10730" s="3"/>
      <c r="N10730" s="3"/>
      <c r="O10730" s="3"/>
      <c r="P10730" s="3"/>
      <c r="Q10730" s="18"/>
      <c r="R10730" s="3"/>
      <c r="S10730" s="3"/>
      <c r="T10730" s="3"/>
    </row>
    <row r="10731" spans="1:20" x14ac:dyDescent="0.25">
      <c r="A10731"/>
      <c r="C10731"/>
      <c r="D10731" s="12"/>
      <c r="E10731" s="6"/>
      <c r="F10731" s="6"/>
      <c r="G10731" s="15"/>
      <c r="H10731" s="17"/>
      <c r="M10731" s="3"/>
      <c r="N10731" s="3"/>
      <c r="O10731" s="3"/>
      <c r="P10731" s="3"/>
      <c r="Q10731" s="18"/>
      <c r="R10731" s="3"/>
      <c r="S10731" s="3"/>
      <c r="T10731" s="3"/>
    </row>
    <row r="10732" spans="1:20" x14ac:dyDescent="0.25">
      <c r="A10732"/>
      <c r="C10732"/>
      <c r="D10732" s="12"/>
      <c r="E10732" s="6"/>
      <c r="F10732" s="6"/>
      <c r="G10732" s="15"/>
      <c r="H10732" s="17"/>
      <c r="M10732" s="3"/>
      <c r="N10732" s="3"/>
      <c r="O10732" s="3"/>
      <c r="P10732" s="3"/>
      <c r="Q10732" s="18"/>
      <c r="R10732" s="3"/>
      <c r="S10732" s="3"/>
      <c r="T10732" s="3"/>
    </row>
    <row r="10733" spans="1:20" x14ac:dyDescent="0.25">
      <c r="A10733"/>
      <c r="C10733"/>
      <c r="D10733" s="12"/>
      <c r="E10733" s="6"/>
      <c r="F10733" s="6"/>
      <c r="G10733" s="15"/>
      <c r="H10733" s="17"/>
      <c r="M10733" s="3"/>
      <c r="N10733" s="3"/>
      <c r="O10733" s="3"/>
      <c r="P10733" s="3"/>
      <c r="Q10733" s="18"/>
      <c r="R10733" s="3"/>
      <c r="S10733" s="3"/>
      <c r="T10733" s="3"/>
    </row>
    <row r="10734" spans="1:20" x14ac:dyDescent="0.25">
      <c r="A10734"/>
      <c r="C10734"/>
      <c r="D10734" s="12"/>
      <c r="E10734" s="6"/>
      <c r="F10734" s="6"/>
      <c r="G10734" s="15"/>
      <c r="H10734" s="17"/>
      <c r="M10734" s="3"/>
      <c r="N10734" s="3"/>
      <c r="O10734" s="3"/>
      <c r="P10734" s="3"/>
      <c r="Q10734" s="18"/>
      <c r="R10734" s="3"/>
      <c r="S10734" s="3"/>
      <c r="T10734" s="3"/>
    </row>
    <row r="10735" spans="1:20" x14ac:dyDescent="0.25">
      <c r="A10735"/>
      <c r="C10735"/>
      <c r="D10735" s="12"/>
      <c r="E10735" s="6"/>
      <c r="F10735" s="6"/>
      <c r="G10735" s="15"/>
      <c r="H10735" s="17"/>
      <c r="M10735" s="3"/>
      <c r="N10735" s="3"/>
      <c r="O10735" s="3"/>
      <c r="P10735" s="3"/>
      <c r="Q10735" s="18"/>
      <c r="R10735" s="3"/>
      <c r="S10735" s="3"/>
      <c r="T10735" s="3"/>
    </row>
    <row r="10736" spans="1:20" x14ac:dyDescent="0.25">
      <c r="A10736"/>
      <c r="C10736"/>
      <c r="D10736" s="12"/>
      <c r="E10736" s="6"/>
      <c r="F10736" s="6"/>
      <c r="G10736" s="15"/>
      <c r="H10736" s="17"/>
      <c r="M10736" s="3"/>
      <c r="N10736" s="3"/>
      <c r="O10736" s="3"/>
      <c r="P10736" s="3"/>
      <c r="Q10736" s="18"/>
      <c r="R10736" s="3"/>
      <c r="S10736" s="3"/>
      <c r="T10736" s="3"/>
    </row>
    <row r="10737" spans="1:20" x14ac:dyDescent="0.25">
      <c r="A10737"/>
      <c r="C10737"/>
      <c r="D10737" s="12"/>
      <c r="E10737" s="6"/>
      <c r="F10737" s="6"/>
      <c r="G10737" s="15"/>
      <c r="H10737" s="17"/>
      <c r="M10737" s="3"/>
      <c r="N10737" s="3"/>
      <c r="O10737" s="3"/>
      <c r="P10737" s="3"/>
      <c r="Q10737" s="18"/>
      <c r="R10737" s="3"/>
      <c r="S10737" s="3"/>
      <c r="T10737" s="3"/>
    </row>
    <row r="10738" spans="1:20" x14ac:dyDescent="0.25">
      <c r="A10738"/>
      <c r="C10738"/>
      <c r="D10738" s="12"/>
      <c r="E10738" s="6"/>
      <c r="F10738" s="6"/>
      <c r="G10738" s="15"/>
      <c r="H10738" s="17"/>
      <c r="M10738" s="3"/>
      <c r="N10738" s="3"/>
      <c r="O10738" s="3"/>
      <c r="P10738" s="3"/>
      <c r="Q10738" s="18"/>
      <c r="R10738" s="3"/>
      <c r="S10738" s="3"/>
      <c r="T10738" s="3"/>
    </row>
    <row r="10739" spans="1:20" x14ac:dyDescent="0.25">
      <c r="A10739"/>
      <c r="C10739"/>
      <c r="D10739" s="12"/>
      <c r="E10739" s="6"/>
      <c r="F10739" s="6"/>
      <c r="G10739" s="15"/>
      <c r="H10739" s="17"/>
      <c r="M10739" s="3"/>
      <c r="N10739" s="3"/>
      <c r="O10739" s="3"/>
      <c r="P10739" s="3"/>
      <c r="Q10739" s="18"/>
      <c r="R10739" s="3"/>
      <c r="S10739" s="3"/>
      <c r="T10739" s="3"/>
    </row>
    <row r="10740" spans="1:20" x14ac:dyDescent="0.25">
      <c r="A10740"/>
      <c r="C10740"/>
      <c r="D10740" s="12"/>
      <c r="E10740" s="6"/>
      <c r="F10740" s="6"/>
      <c r="G10740" s="15"/>
      <c r="H10740" s="17"/>
      <c r="M10740" s="3"/>
      <c r="N10740" s="3"/>
      <c r="O10740" s="3"/>
      <c r="P10740" s="3"/>
      <c r="Q10740" s="18"/>
      <c r="R10740" s="3"/>
      <c r="S10740" s="3"/>
      <c r="T10740" s="3"/>
    </row>
    <row r="10741" spans="1:20" x14ac:dyDescent="0.25">
      <c r="A10741"/>
      <c r="C10741"/>
      <c r="D10741" s="12"/>
      <c r="E10741" s="6"/>
      <c r="F10741" s="6"/>
      <c r="G10741" s="15"/>
      <c r="H10741" s="17"/>
      <c r="M10741" s="3"/>
      <c r="N10741" s="3"/>
      <c r="O10741" s="3"/>
      <c r="P10741" s="3"/>
      <c r="Q10741" s="18"/>
      <c r="R10741" s="3"/>
      <c r="S10741" s="3"/>
      <c r="T10741" s="3"/>
    </row>
    <row r="10742" spans="1:20" x14ac:dyDescent="0.25">
      <c r="A10742"/>
      <c r="C10742"/>
      <c r="D10742" s="12"/>
      <c r="E10742" s="6"/>
      <c r="F10742" s="6"/>
      <c r="G10742" s="15"/>
      <c r="H10742" s="17"/>
      <c r="M10742" s="3"/>
      <c r="N10742" s="3"/>
      <c r="O10742" s="3"/>
      <c r="P10742" s="3"/>
      <c r="Q10742" s="18"/>
      <c r="R10742" s="3"/>
      <c r="S10742" s="3"/>
      <c r="T10742" s="3"/>
    </row>
    <row r="10743" spans="1:20" x14ac:dyDescent="0.25">
      <c r="A10743"/>
      <c r="C10743"/>
      <c r="D10743" s="12"/>
      <c r="E10743" s="6"/>
      <c r="F10743" s="6"/>
      <c r="G10743" s="15"/>
      <c r="H10743" s="17"/>
      <c r="M10743" s="3"/>
      <c r="N10743" s="3"/>
      <c r="O10743" s="3"/>
      <c r="P10743" s="3"/>
      <c r="Q10743" s="18"/>
      <c r="R10743" s="3"/>
      <c r="S10743" s="3"/>
      <c r="T10743" s="3"/>
    </row>
    <row r="10744" spans="1:20" x14ac:dyDescent="0.25">
      <c r="A10744"/>
      <c r="C10744"/>
      <c r="D10744" s="12"/>
      <c r="E10744" s="6"/>
      <c r="F10744" s="6"/>
      <c r="G10744" s="15"/>
      <c r="H10744" s="17"/>
      <c r="M10744" s="3"/>
      <c r="N10744" s="3"/>
      <c r="O10744" s="3"/>
      <c r="P10744" s="3"/>
      <c r="Q10744" s="18"/>
      <c r="R10744" s="3"/>
      <c r="S10744" s="3"/>
      <c r="T10744" s="3"/>
    </row>
    <row r="10745" spans="1:20" x14ac:dyDescent="0.25">
      <c r="A10745"/>
      <c r="C10745"/>
      <c r="D10745" s="12"/>
      <c r="E10745" s="6"/>
      <c r="F10745" s="6"/>
      <c r="G10745" s="15"/>
      <c r="H10745" s="17"/>
      <c r="M10745" s="3"/>
      <c r="N10745" s="3"/>
      <c r="O10745" s="3"/>
      <c r="P10745" s="3"/>
      <c r="Q10745" s="18"/>
      <c r="R10745" s="3"/>
      <c r="S10745" s="3"/>
      <c r="T10745" s="3"/>
    </row>
    <row r="10746" spans="1:20" x14ac:dyDescent="0.25">
      <c r="A10746"/>
      <c r="C10746"/>
      <c r="D10746" s="12"/>
      <c r="E10746" s="6"/>
      <c r="F10746" s="6"/>
      <c r="G10746" s="15"/>
      <c r="H10746" s="17"/>
      <c r="M10746" s="3"/>
      <c r="N10746" s="3"/>
      <c r="O10746" s="3"/>
      <c r="P10746" s="3"/>
      <c r="Q10746" s="18"/>
      <c r="R10746" s="3"/>
      <c r="S10746" s="3"/>
      <c r="T10746" s="3"/>
    </row>
    <row r="10747" spans="1:20" x14ac:dyDescent="0.25">
      <c r="A10747"/>
      <c r="C10747"/>
      <c r="D10747" s="12"/>
      <c r="E10747" s="6"/>
      <c r="F10747" s="6"/>
      <c r="G10747" s="15"/>
      <c r="H10747" s="17"/>
      <c r="M10747" s="3"/>
      <c r="N10747" s="3"/>
      <c r="O10747" s="3"/>
      <c r="P10747" s="3"/>
      <c r="Q10747" s="18"/>
      <c r="R10747" s="3"/>
      <c r="S10747" s="3"/>
      <c r="T10747" s="3"/>
    </row>
    <row r="10748" spans="1:20" x14ac:dyDescent="0.25">
      <c r="A10748"/>
      <c r="C10748"/>
      <c r="D10748" s="12"/>
      <c r="E10748" s="6"/>
      <c r="F10748" s="6"/>
      <c r="G10748" s="15"/>
      <c r="H10748" s="17"/>
      <c r="M10748" s="3"/>
      <c r="N10748" s="3"/>
      <c r="O10748" s="3"/>
      <c r="P10748" s="3"/>
      <c r="Q10748" s="18"/>
      <c r="R10748" s="3"/>
      <c r="S10748" s="3"/>
      <c r="T10748" s="3"/>
    </row>
    <row r="10749" spans="1:20" x14ac:dyDescent="0.25">
      <c r="A10749"/>
      <c r="C10749"/>
      <c r="D10749" s="12"/>
      <c r="E10749" s="6"/>
      <c r="F10749" s="6"/>
      <c r="G10749" s="15"/>
      <c r="H10749" s="17"/>
      <c r="M10749" s="3"/>
      <c r="N10749" s="3"/>
      <c r="O10749" s="3"/>
      <c r="P10749" s="3"/>
      <c r="Q10749" s="18"/>
      <c r="R10749" s="3"/>
      <c r="S10749" s="3"/>
      <c r="T10749" s="3"/>
    </row>
    <row r="10750" spans="1:20" x14ac:dyDescent="0.25">
      <c r="A10750"/>
      <c r="C10750"/>
      <c r="D10750" s="12"/>
      <c r="E10750" s="6"/>
      <c r="F10750" s="6"/>
      <c r="G10750" s="15"/>
      <c r="H10750" s="17"/>
      <c r="M10750" s="3"/>
      <c r="N10750" s="3"/>
      <c r="O10750" s="3"/>
      <c r="P10750" s="3"/>
      <c r="Q10750" s="18"/>
      <c r="R10750" s="3"/>
      <c r="S10750" s="3"/>
      <c r="T10750" s="3"/>
    </row>
    <row r="10751" spans="1:20" x14ac:dyDescent="0.25">
      <c r="A10751"/>
      <c r="C10751"/>
      <c r="D10751" s="12"/>
      <c r="E10751" s="6"/>
      <c r="F10751" s="6"/>
      <c r="G10751" s="15"/>
      <c r="H10751" s="17"/>
      <c r="M10751" s="3"/>
      <c r="N10751" s="3"/>
      <c r="O10751" s="3"/>
      <c r="P10751" s="3"/>
      <c r="Q10751" s="18"/>
      <c r="R10751" s="3"/>
      <c r="S10751" s="3"/>
      <c r="T10751" s="3"/>
    </row>
    <row r="10752" spans="1:20" x14ac:dyDescent="0.25">
      <c r="A10752"/>
      <c r="C10752"/>
      <c r="D10752" s="12"/>
      <c r="E10752" s="6"/>
      <c r="F10752" s="6"/>
      <c r="G10752" s="15"/>
      <c r="H10752" s="17"/>
      <c r="M10752" s="3"/>
      <c r="N10752" s="3"/>
      <c r="O10752" s="3"/>
      <c r="P10752" s="3"/>
      <c r="Q10752" s="18"/>
      <c r="R10752" s="3"/>
      <c r="S10752" s="3"/>
      <c r="T10752" s="3"/>
    </row>
    <row r="10753" spans="1:20" x14ac:dyDescent="0.25">
      <c r="A10753"/>
      <c r="C10753"/>
      <c r="D10753" s="12"/>
      <c r="E10753" s="6"/>
      <c r="F10753" s="6"/>
      <c r="G10753" s="15"/>
      <c r="H10753" s="17"/>
      <c r="M10753" s="3"/>
      <c r="N10753" s="3"/>
      <c r="O10753" s="3"/>
      <c r="P10753" s="3"/>
      <c r="Q10753" s="18"/>
      <c r="R10753" s="3"/>
      <c r="S10753" s="3"/>
      <c r="T10753" s="3"/>
    </row>
    <row r="10754" spans="1:20" x14ac:dyDescent="0.25">
      <c r="A10754"/>
      <c r="C10754"/>
      <c r="D10754" s="12"/>
      <c r="E10754" s="6"/>
      <c r="F10754" s="6"/>
      <c r="G10754" s="15"/>
      <c r="H10754" s="17"/>
      <c r="M10754" s="3"/>
      <c r="N10754" s="3"/>
      <c r="O10754" s="3"/>
      <c r="P10754" s="3"/>
      <c r="Q10754" s="18"/>
      <c r="R10754" s="3"/>
      <c r="S10754" s="3"/>
      <c r="T10754" s="3"/>
    </row>
    <row r="10755" spans="1:20" x14ac:dyDescent="0.25">
      <c r="A10755"/>
      <c r="C10755"/>
      <c r="D10755" s="12"/>
      <c r="E10755" s="6"/>
      <c r="F10755" s="6"/>
      <c r="G10755" s="15"/>
      <c r="H10755" s="17"/>
      <c r="M10755" s="3"/>
      <c r="N10755" s="3"/>
      <c r="O10755" s="3"/>
      <c r="P10755" s="3"/>
      <c r="Q10755" s="18"/>
      <c r="R10755" s="3"/>
      <c r="S10755" s="3"/>
      <c r="T10755" s="3"/>
    </row>
    <row r="10756" spans="1:20" x14ac:dyDescent="0.25">
      <c r="A10756"/>
      <c r="C10756"/>
      <c r="D10756" s="12"/>
      <c r="E10756" s="6"/>
      <c r="F10756" s="6"/>
      <c r="G10756" s="15"/>
      <c r="H10756" s="17"/>
      <c r="M10756" s="3"/>
      <c r="N10756" s="3"/>
      <c r="O10756" s="3"/>
      <c r="P10756" s="3"/>
      <c r="Q10756" s="18"/>
      <c r="R10756" s="3"/>
      <c r="S10756" s="3"/>
      <c r="T10756" s="3"/>
    </row>
    <row r="10757" spans="1:20" x14ac:dyDescent="0.25">
      <c r="A10757"/>
      <c r="C10757"/>
      <c r="D10757" s="12"/>
      <c r="E10757" s="6"/>
      <c r="F10757" s="6"/>
      <c r="G10757" s="15"/>
      <c r="H10757" s="17"/>
      <c r="M10757" s="3"/>
      <c r="N10757" s="3"/>
      <c r="O10757" s="3"/>
      <c r="P10757" s="3"/>
      <c r="Q10757" s="18"/>
      <c r="R10757" s="3"/>
      <c r="S10757" s="3"/>
      <c r="T10757" s="3"/>
    </row>
    <row r="10758" spans="1:20" x14ac:dyDescent="0.25">
      <c r="A10758"/>
      <c r="C10758"/>
      <c r="D10758" s="12"/>
      <c r="E10758" s="6"/>
      <c r="F10758" s="6"/>
      <c r="G10758" s="15"/>
      <c r="H10758" s="17"/>
      <c r="M10758" s="3"/>
      <c r="N10758" s="3"/>
      <c r="O10758" s="3"/>
      <c r="P10758" s="3"/>
      <c r="Q10758" s="18"/>
      <c r="R10758" s="3"/>
      <c r="S10758" s="3"/>
      <c r="T10758" s="3"/>
    </row>
    <row r="10759" spans="1:20" x14ac:dyDescent="0.25">
      <c r="A10759"/>
      <c r="C10759"/>
      <c r="D10759" s="12"/>
      <c r="E10759" s="6"/>
      <c r="F10759" s="6"/>
      <c r="G10759" s="15"/>
      <c r="H10759" s="17"/>
      <c r="M10759" s="3"/>
      <c r="N10759" s="3"/>
      <c r="O10759" s="3"/>
      <c r="P10759" s="3"/>
      <c r="Q10759" s="18"/>
      <c r="R10759" s="3"/>
      <c r="S10759" s="3"/>
      <c r="T10759" s="3"/>
    </row>
    <row r="10760" spans="1:20" x14ac:dyDescent="0.25">
      <c r="A10760"/>
      <c r="C10760"/>
      <c r="D10760" s="12"/>
      <c r="E10760" s="6"/>
      <c r="F10760" s="6"/>
      <c r="G10760" s="15"/>
      <c r="H10760" s="17"/>
      <c r="M10760" s="3"/>
      <c r="N10760" s="3"/>
      <c r="O10760" s="3"/>
      <c r="P10760" s="3"/>
      <c r="Q10760" s="18"/>
      <c r="R10760" s="3"/>
      <c r="S10760" s="3"/>
      <c r="T10760" s="3"/>
    </row>
    <row r="10761" spans="1:20" x14ac:dyDescent="0.25">
      <c r="A10761"/>
      <c r="C10761"/>
      <c r="D10761" s="12"/>
      <c r="E10761" s="6"/>
      <c r="F10761" s="6"/>
      <c r="G10761" s="15"/>
      <c r="H10761" s="17"/>
      <c r="M10761" s="3"/>
      <c r="N10761" s="3"/>
      <c r="O10761" s="3"/>
      <c r="P10761" s="3"/>
      <c r="Q10761" s="18"/>
      <c r="R10761" s="3"/>
      <c r="S10761" s="3"/>
      <c r="T10761" s="3"/>
    </row>
    <row r="10762" spans="1:20" x14ac:dyDescent="0.25">
      <c r="A10762"/>
      <c r="C10762"/>
      <c r="D10762" s="12"/>
      <c r="E10762" s="6"/>
      <c r="F10762" s="6"/>
      <c r="G10762" s="15"/>
      <c r="H10762" s="17"/>
      <c r="M10762" s="3"/>
      <c r="N10762" s="3"/>
      <c r="O10762" s="3"/>
      <c r="P10762" s="3"/>
      <c r="Q10762" s="18"/>
      <c r="R10762" s="3"/>
      <c r="S10762" s="3"/>
      <c r="T10762" s="3"/>
    </row>
    <row r="10763" spans="1:20" x14ac:dyDescent="0.25">
      <c r="A10763"/>
      <c r="C10763"/>
      <c r="D10763" s="12"/>
      <c r="E10763" s="6"/>
      <c r="F10763" s="6"/>
      <c r="G10763" s="15"/>
      <c r="H10763" s="17"/>
      <c r="M10763" s="3"/>
      <c r="N10763" s="3"/>
      <c r="O10763" s="3"/>
      <c r="P10763" s="3"/>
      <c r="Q10763" s="18"/>
      <c r="R10763" s="3"/>
      <c r="S10763" s="3"/>
      <c r="T10763" s="3"/>
    </row>
    <row r="10764" spans="1:20" x14ac:dyDescent="0.25">
      <c r="A10764"/>
      <c r="C10764"/>
      <c r="D10764" s="12"/>
      <c r="E10764" s="6"/>
      <c r="F10764" s="6"/>
      <c r="G10764" s="15"/>
      <c r="H10764" s="17"/>
      <c r="M10764" s="3"/>
      <c r="N10764" s="3"/>
      <c r="O10764" s="3"/>
      <c r="P10764" s="3"/>
      <c r="Q10764" s="18"/>
      <c r="R10764" s="3"/>
      <c r="S10764" s="3"/>
      <c r="T10764" s="3"/>
    </row>
    <row r="10765" spans="1:20" x14ac:dyDescent="0.25">
      <c r="A10765"/>
      <c r="C10765"/>
      <c r="D10765" s="12"/>
      <c r="E10765" s="6"/>
      <c r="F10765" s="6"/>
      <c r="G10765" s="15"/>
      <c r="H10765" s="17"/>
      <c r="M10765" s="3"/>
      <c r="N10765" s="3"/>
      <c r="O10765" s="3"/>
      <c r="P10765" s="3"/>
      <c r="Q10765" s="18"/>
      <c r="R10765" s="3"/>
      <c r="S10765" s="3"/>
      <c r="T10765" s="3"/>
    </row>
    <row r="10766" spans="1:20" x14ac:dyDescent="0.25">
      <c r="A10766"/>
      <c r="C10766"/>
      <c r="D10766" s="12"/>
      <c r="E10766" s="6"/>
      <c r="F10766" s="6"/>
      <c r="G10766" s="15"/>
      <c r="H10766" s="17"/>
      <c r="M10766" s="3"/>
      <c r="N10766" s="3"/>
      <c r="O10766" s="3"/>
      <c r="P10766" s="3"/>
      <c r="Q10766" s="18"/>
      <c r="R10766" s="3"/>
      <c r="S10766" s="3"/>
      <c r="T10766" s="3"/>
    </row>
    <row r="10767" spans="1:20" x14ac:dyDescent="0.25">
      <c r="A10767"/>
      <c r="C10767"/>
      <c r="D10767" s="12"/>
      <c r="E10767" s="6"/>
      <c r="F10767" s="6"/>
      <c r="G10767" s="15"/>
      <c r="H10767" s="17"/>
      <c r="M10767" s="3"/>
      <c r="N10767" s="3"/>
      <c r="O10767" s="3"/>
      <c r="P10767" s="3"/>
      <c r="Q10767" s="18"/>
      <c r="R10767" s="3"/>
      <c r="S10767" s="3"/>
      <c r="T10767" s="3"/>
    </row>
    <row r="10768" spans="1:20" x14ac:dyDescent="0.25">
      <c r="A10768"/>
      <c r="C10768"/>
      <c r="D10768" s="12"/>
      <c r="E10768" s="6"/>
      <c r="F10768" s="6"/>
      <c r="G10768" s="15"/>
      <c r="H10768" s="17"/>
      <c r="M10768" s="3"/>
      <c r="N10768" s="3"/>
      <c r="O10768" s="3"/>
      <c r="P10768" s="3"/>
      <c r="Q10768" s="18"/>
      <c r="R10768" s="3"/>
      <c r="S10768" s="3"/>
      <c r="T10768" s="3"/>
    </row>
    <row r="10769" spans="1:20" x14ac:dyDescent="0.25">
      <c r="A10769"/>
      <c r="C10769"/>
      <c r="D10769" s="12"/>
      <c r="E10769" s="6"/>
      <c r="F10769" s="6"/>
      <c r="G10769" s="15"/>
      <c r="H10769" s="17"/>
      <c r="M10769" s="3"/>
      <c r="N10769" s="3"/>
      <c r="O10769" s="3"/>
      <c r="P10769" s="3"/>
      <c r="Q10769" s="18"/>
      <c r="R10769" s="3"/>
      <c r="S10769" s="3"/>
      <c r="T10769" s="3"/>
    </row>
    <row r="10770" spans="1:20" x14ac:dyDescent="0.25">
      <c r="A10770"/>
      <c r="C10770"/>
      <c r="D10770" s="12"/>
      <c r="E10770" s="6"/>
      <c r="F10770" s="6"/>
      <c r="G10770" s="15"/>
      <c r="H10770" s="17"/>
      <c r="M10770" s="3"/>
      <c r="N10770" s="3"/>
      <c r="O10770" s="3"/>
      <c r="P10770" s="3"/>
      <c r="Q10770" s="18"/>
      <c r="R10770" s="3"/>
      <c r="S10770" s="3"/>
      <c r="T10770" s="3"/>
    </row>
    <row r="10771" spans="1:20" x14ac:dyDescent="0.25">
      <c r="A10771"/>
      <c r="C10771"/>
      <c r="D10771" s="12"/>
      <c r="E10771" s="6"/>
      <c r="F10771" s="6"/>
      <c r="G10771" s="15"/>
      <c r="H10771" s="17"/>
      <c r="M10771" s="3"/>
      <c r="N10771" s="3"/>
      <c r="O10771" s="3"/>
      <c r="P10771" s="3"/>
      <c r="Q10771" s="18"/>
      <c r="R10771" s="3"/>
      <c r="S10771" s="3"/>
      <c r="T10771" s="3"/>
    </row>
    <row r="10772" spans="1:20" x14ac:dyDescent="0.25">
      <c r="A10772"/>
      <c r="C10772"/>
      <c r="D10772" s="12"/>
      <c r="E10772" s="6"/>
      <c r="F10772" s="6"/>
      <c r="G10772" s="15"/>
      <c r="H10772" s="17"/>
      <c r="M10772" s="3"/>
      <c r="N10772" s="3"/>
      <c r="O10772" s="3"/>
      <c r="P10772" s="3"/>
      <c r="Q10772" s="18"/>
      <c r="R10772" s="3"/>
      <c r="S10772" s="3"/>
      <c r="T10772" s="3"/>
    </row>
    <row r="10773" spans="1:20" x14ac:dyDescent="0.25">
      <c r="A10773"/>
      <c r="C10773"/>
      <c r="D10773" s="12"/>
      <c r="E10773" s="6"/>
      <c r="F10773" s="6"/>
      <c r="G10773" s="15"/>
      <c r="H10773" s="17"/>
      <c r="M10773" s="3"/>
      <c r="N10773" s="3"/>
      <c r="O10773" s="3"/>
      <c r="P10773" s="3"/>
      <c r="Q10773" s="18"/>
      <c r="R10773" s="3"/>
      <c r="S10773" s="3"/>
      <c r="T10773" s="3"/>
    </row>
    <row r="10774" spans="1:20" x14ac:dyDescent="0.25">
      <c r="A10774"/>
      <c r="C10774"/>
      <c r="D10774" s="12"/>
      <c r="E10774" s="6"/>
      <c r="F10774" s="6"/>
      <c r="G10774" s="15"/>
      <c r="H10774" s="17"/>
      <c r="M10774" s="3"/>
      <c r="N10774" s="3"/>
      <c r="O10774" s="3"/>
      <c r="P10774" s="3"/>
      <c r="Q10774" s="18"/>
      <c r="R10774" s="3"/>
      <c r="S10774" s="3"/>
      <c r="T10774" s="3"/>
    </row>
    <row r="10775" spans="1:20" x14ac:dyDescent="0.25">
      <c r="A10775"/>
      <c r="C10775"/>
      <c r="D10775" s="12"/>
      <c r="E10775" s="6"/>
      <c r="F10775" s="6"/>
      <c r="G10775" s="15"/>
      <c r="H10775" s="17"/>
      <c r="M10775" s="3"/>
      <c r="N10775" s="3"/>
      <c r="O10775" s="3"/>
      <c r="P10775" s="3"/>
      <c r="Q10775" s="18"/>
      <c r="R10775" s="3"/>
      <c r="S10775" s="3"/>
      <c r="T10775" s="3"/>
    </row>
    <row r="10776" spans="1:20" x14ac:dyDescent="0.25">
      <c r="A10776"/>
      <c r="C10776"/>
      <c r="D10776" s="12"/>
      <c r="E10776" s="6"/>
      <c r="F10776" s="6"/>
      <c r="G10776" s="15"/>
      <c r="H10776" s="17"/>
      <c r="M10776" s="3"/>
      <c r="N10776" s="3"/>
      <c r="O10776" s="3"/>
      <c r="P10776" s="3"/>
      <c r="Q10776" s="18"/>
      <c r="R10776" s="3"/>
      <c r="S10776" s="3"/>
      <c r="T10776" s="3"/>
    </row>
    <row r="10777" spans="1:20" x14ac:dyDescent="0.25">
      <c r="A10777"/>
      <c r="C10777"/>
      <c r="D10777" s="12"/>
      <c r="E10777" s="6"/>
      <c r="F10777" s="6"/>
      <c r="G10777" s="15"/>
      <c r="H10777" s="17"/>
      <c r="M10777" s="3"/>
      <c r="N10777" s="3"/>
      <c r="O10777" s="3"/>
      <c r="P10777" s="3"/>
      <c r="Q10777" s="18"/>
      <c r="R10777" s="3"/>
      <c r="S10777" s="3"/>
      <c r="T10777" s="3"/>
    </row>
    <row r="10778" spans="1:20" x14ac:dyDescent="0.25">
      <c r="A10778"/>
      <c r="C10778"/>
      <c r="D10778" s="12"/>
      <c r="E10778" s="6"/>
      <c r="F10778" s="6"/>
      <c r="G10778" s="15"/>
      <c r="H10778" s="17"/>
      <c r="M10778" s="3"/>
      <c r="N10778" s="3"/>
      <c r="O10778" s="3"/>
      <c r="P10778" s="3"/>
      <c r="Q10778" s="18"/>
      <c r="R10778" s="3"/>
      <c r="S10778" s="3"/>
      <c r="T10778" s="3"/>
    </row>
    <row r="10779" spans="1:20" x14ac:dyDescent="0.25">
      <c r="A10779"/>
      <c r="C10779"/>
      <c r="D10779" s="12"/>
      <c r="E10779" s="6"/>
      <c r="F10779" s="6"/>
      <c r="G10779" s="15"/>
      <c r="H10779" s="17"/>
      <c r="M10779" s="3"/>
      <c r="N10779" s="3"/>
      <c r="O10779" s="3"/>
      <c r="P10779" s="3"/>
      <c r="Q10779" s="18"/>
      <c r="R10779" s="3"/>
      <c r="S10779" s="3"/>
      <c r="T10779" s="3"/>
    </row>
    <row r="10780" spans="1:20" x14ac:dyDescent="0.25">
      <c r="A10780"/>
      <c r="C10780"/>
      <c r="D10780" s="12"/>
      <c r="E10780" s="6"/>
      <c r="F10780" s="6"/>
      <c r="G10780" s="15"/>
      <c r="H10780" s="17"/>
      <c r="M10780" s="3"/>
      <c r="N10780" s="3"/>
      <c r="O10780" s="3"/>
      <c r="P10780" s="3"/>
      <c r="Q10780" s="18"/>
      <c r="R10780" s="3"/>
      <c r="S10780" s="3"/>
      <c r="T10780" s="3"/>
    </row>
    <row r="10781" spans="1:20" x14ac:dyDescent="0.25">
      <c r="A10781"/>
      <c r="C10781"/>
      <c r="D10781" s="12"/>
      <c r="E10781" s="6"/>
      <c r="F10781" s="6"/>
      <c r="G10781" s="15"/>
      <c r="H10781" s="17"/>
      <c r="M10781" s="3"/>
      <c r="N10781" s="3"/>
      <c r="O10781" s="3"/>
      <c r="P10781" s="3"/>
      <c r="Q10781" s="18"/>
      <c r="R10781" s="3"/>
      <c r="S10781" s="3"/>
      <c r="T10781" s="3"/>
    </row>
    <row r="10782" spans="1:20" x14ac:dyDescent="0.25">
      <c r="A10782"/>
      <c r="C10782"/>
      <c r="D10782" s="12"/>
      <c r="E10782" s="6"/>
      <c r="F10782" s="6"/>
      <c r="G10782" s="15"/>
      <c r="H10782" s="17"/>
      <c r="M10782" s="3"/>
      <c r="N10782" s="3"/>
      <c r="O10782" s="3"/>
      <c r="P10782" s="3"/>
      <c r="Q10782" s="18"/>
      <c r="R10782" s="3"/>
      <c r="S10782" s="3"/>
      <c r="T10782" s="3"/>
    </row>
    <row r="10783" spans="1:20" x14ac:dyDescent="0.25">
      <c r="A10783"/>
      <c r="C10783"/>
      <c r="D10783" s="12"/>
      <c r="E10783" s="6"/>
      <c r="F10783" s="6"/>
      <c r="G10783" s="15"/>
      <c r="H10783" s="17"/>
      <c r="M10783" s="3"/>
      <c r="N10783" s="3"/>
      <c r="O10783" s="3"/>
      <c r="P10783" s="3"/>
      <c r="Q10783" s="18"/>
      <c r="R10783" s="3"/>
      <c r="S10783" s="3"/>
      <c r="T10783" s="3"/>
    </row>
    <row r="10784" spans="1:20" x14ac:dyDescent="0.25">
      <c r="A10784"/>
      <c r="C10784"/>
      <c r="D10784" s="12"/>
      <c r="E10784" s="6"/>
      <c r="F10784" s="6"/>
      <c r="G10784" s="15"/>
      <c r="H10784" s="17"/>
      <c r="M10784" s="3"/>
      <c r="N10784" s="3"/>
      <c r="O10784" s="3"/>
      <c r="P10784" s="3"/>
      <c r="Q10784" s="18"/>
      <c r="R10784" s="3"/>
      <c r="S10784" s="3"/>
      <c r="T10784" s="3"/>
    </row>
    <row r="10785" spans="1:20" x14ac:dyDescent="0.25">
      <c r="A10785"/>
      <c r="C10785"/>
      <c r="D10785" s="12"/>
      <c r="E10785" s="6"/>
      <c r="F10785" s="6"/>
      <c r="G10785" s="15"/>
      <c r="H10785" s="17"/>
      <c r="M10785" s="3"/>
      <c r="N10785" s="3"/>
      <c r="O10785" s="3"/>
      <c r="P10785" s="3"/>
      <c r="Q10785" s="18"/>
      <c r="R10785" s="3"/>
      <c r="S10785" s="3"/>
      <c r="T10785" s="3"/>
    </row>
    <row r="10786" spans="1:20" x14ac:dyDescent="0.25">
      <c r="A10786"/>
      <c r="C10786"/>
      <c r="D10786" s="12"/>
      <c r="E10786" s="6"/>
      <c r="F10786" s="6"/>
      <c r="G10786" s="15"/>
      <c r="H10786" s="17"/>
      <c r="M10786" s="3"/>
      <c r="N10786" s="3"/>
      <c r="O10786" s="3"/>
      <c r="P10786" s="3"/>
      <c r="Q10786" s="18"/>
      <c r="R10786" s="3"/>
      <c r="S10786" s="3"/>
      <c r="T10786" s="3"/>
    </row>
    <row r="10787" spans="1:20" x14ac:dyDescent="0.25">
      <c r="A10787"/>
      <c r="C10787"/>
      <c r="D10787" s="12"/>
      <c r="E10787" s="6"/>
      <c r="F10787" s="6"/>
      <c r="G10787" s="15"/>
      <c r="H10787" s="17"/>
      <c r="M10787" s="3"/>
      <c r="N10787" s="3"/>
      <c r="O10787" s="3"/>
      <c r="P10787" s="3"/>
      <c r="Q10787" s="18"/>
      <c r="R10787" s="3"/>
      <c r="S10787" s="3"/>
      <c r="T10787" s="3"/>
    </row>
    <row r="10788" spans="1:20" x14ac:dyDescent="0.25">
      <c r="A10788"/>
      <c r="C10788"/>
      <c r="D10788" s="12"/>
      <c r="E10788" s="6"/>
      <c r="F10788" s="6"/>
      <c r="G10788" s="15"/>
      <c r="H10788" s="17"/>
      <c r="M10788" s="3"/>
      <c r="N10788" s="3"/>
      <c r="O10788" s="3"/>
      <c r="P10788" s="3"/>
      <c r="Q10788" s="18"/>
      <c r="R10788" s="3"/>
      <c r="S10788" s="3"/>
      <c r="T10788" s="3"/>
    </row>
    <row r="10789" spans="1:20" x14ac:dyDescent="0.25">
      <c r="A10789"/>
      <c r="C10789"/>
      <c r="D10789" s="12"/>
      <c r="E10789" s="6"/>
      <c r="F10789" s="6"/>
      <c r="G10789" s="15"/>
      <c r="H10789" s="17"/>
      <c r="M10789" s="3"/>
      <c r="N10789" s="3"/>
      <c r="O10789" s="3"/>
      <c r="P10789" s="3"/>
      <c r="Q10789" s="18"/>
      <c r="R10789" s="3"/>
      <c r="S10789" s="3"/>
      <c r="T10789" s="3"/>
    </row>
    <row r="10790" spans="1:20" x14ac:dyDescent="0.25">
      <c r="A10790"/>
      <c r="C10790"/>
      <c r="D10790" s="12"/>
      <c r="E10790" s="6"/>
      <c r="F10790" s="6"/>
      <c r="G10790" s="15"/>
      <c r="H10790" s="17"/>
      <c r="M10790" s="3"/>
      <c r="N10790" s="3"/>
      <c r="O10790" s="3"/>
      <c r="P10790" s="3"/>
      <c r="Q10790" s="18"/>
      <c r="R10790" s="3"/>
      <c r="S10790" s="3"/>
      <c r="T10790" s="3"/>
    </row>
    <row r="10791" spans="1:20" x14ac:dyDescent="0.25">
      <c r="A10791"/>
      <c r="C10791"/>
      <c r="D10791" s="12"/>
      <c r="E10791" s="6"/>
      <c r="F10791" s="6"/>
      <c r="G10791" s="15"/>
      <c r="H10791" s="17"/>
      <c r="M10791" s="3"/>
      <c r="N10791" s="3"/>
      <c r="O10791" s="3"/>
      <c r="P10791" s="3"/>
      <c r="Q10791" s="18"/>
      <c r="R10791" s="3"/>
      <c r="S10791" s="3"/>
      <c r="T10791" s="3"/>
    </row>
    <row r="10792" spans="1:20" x14ac:dyDescent="0.25">
      <c r="A10792"/>
      <c r="C10792"/>
      <c r="D10792" s="12"/>
      <c r="E10792" s="6"/>
      <c r="F10792" s="6"/>
      <c r="G10792" s="15"/>
      <c r="H10792" s="17"/>
      <c r="M10792" s="3"/>
      <c r="N10792" s="3"/>
      <c r="O10792" s="3"/>
      <c r="P10792" s="3"/>
      <c r="Q10792" s="18"/>
      <c r="R10792" s="3"/>
      <c r="S10792" s="3"/>
      <c r="T10792" s="3"/>
    </row>
    <row r="10793" spans="1:20" x14ac:dyDescent="0.25">
      <c r="A10793"/>
      <c r="C10793"/>
      <c r="D10793" s="12"/>
      <c r="E10793" s="6"/>
      <c r="F10793" s="6"/>
      <c r="G10793" s="15"/>
      <c r="H10793" s="17"/>
      <c r="M10793" s="3"/>
      <c r="N10793" s="3"/>
      <c r="O10793" s="3"/>
      <c r="P10793" s="3"/>
      <c r="Q10793" s="18"/>
      <c r="R10793" s="3"/>
      <c r="S10793" s="3"/>
      <c r="T10793" s="3"/>
    </row>
    <row r="10794" spans="1:20" x14ac:dyDescent="0.25">
      <c r="A10794"/>
      <c r="C10794"/>
      <c r="D10794" s="12"/>
      <c r="E10794" s="6"/>
      <c r="F10794" s="6"/>
      <c r="G10794" s="15"/>
      <c r="H10794" s="17"/>
      <c r="M10794" s="3"/>
      <c r="N10794" s="3"/>
      <c r="O10794" s="3"/>
      <c r="P10794" s="3"/>
      <c r="Q10794" s="18"/>
      <c r="R10794" s="3"/>
      <c r="S10794" s="3"/>
      <c r="T10794" s="3"/>
    </row>
    <row r="10795" spans="1:20" x14ac:dyDescent="0.25">
      <c r="A10795"/>
      <c r="C10795"/>
      <c r="D10795" s="12"/>
      <c r="E10795" s="6"/>
      <c r="F10795" s="6"/>
      <c r="G10795" s="15"/>
      <c r="H10795" s="17"/>
      <c r="M10795" s="3"/>
      <c r="N10795" s="3"/>
      <c r="O10795" s="3"/>
      <c r="P10795" s="3"/>
      <c r="Q10795" s="18"/>
      <c r="R10795" s="3"/>
      <c r="S10795" s="3"/>
      <c r="T10795" s="3"/>
    </row>
    <row r="10796" spans="1:20" x14ac:dyDescent="0.25">
      <c r="A10796"/>
      <c r="C10796"/>
      <c r="D10796" s="12"/>
      <c r="E10796" s="6"/>
      <c r="F10796" s="6"/>
      <c r="G10796" s="15"/>
      <c r="H10796" s="17"/>
      <c r="M10796" s="3"/>
      <c r="N10796" s="3"/>
      <c r="O10796" s="3"/>
      <c r="P10796" s="3"/>
      <c r="Q10796" s="18"/>
      <c r="R10796" s="3"/>
      <c r="S10796" s="3"/>
      <c r="T10796" s="3"/>
    </row>
    <row r="10797" spans="1:20" x14ac:dyDescent="0.25">
      <c r="A10797"/>
      <c r="C10797"/>
      <c r="D10797" s="12"/>
      <c r="E10797" s="6"/>
      <c r="F10797" s="6"/>
      <c r="G10797" s="15"/>
      <c r="H10797" s="17"/>
      <c r="M10797" s="3"/>
      <c r="N10797" s="3"/>
      <c r="O10797" s="3"/>
      <c r="P10797" s="3"/>
      <c r="Q10797" s="18"/>
      <c r="R10797" s="3"/>
      <c r="S10797" s="3"/>
      <c r="T10797" s="3"/>
    </row>
    <row r="10798" spans="1:20" x14ac:dyDescent="0.25">
      <c r="A10798"/>
      <c r="C10798"/>
      <c r="D10798" s="12"/>
      <c r="E10798" s="6"/>
      <c r="F10798" s="6"/>
      <c r="G10798" s="15"/>
      <c r="H10798" s="17"/>
      <c r="M10798" s="3"/>
      <c r="N10798" s="3"/>
      <c r="O10798" s="3"/>
      <c r="P10798" s="3"/>
      <c r="Q10798" s="18"/>
      <c r="R10798" s="3"/>
      <c r="S10798" s="3"/>
      <c r="T10798" s="3"/>
    </row>
    <row r="10799" spans="1:20" x14ac:dyDescent="0.25">
      <c r="A10799"/>
      <c r="C10799"/>
      <c r="D10799" s="12"/>
      <c r="E10799" s="6"/>
      <c r="F10799" s="6"/>
      <c r="G10799" s="15"/>
      <c r="H10799" s="17"/>
      <c r="M10799" s="3"/>
      <c r="N10799" s="3"/>
      <c r="O10799" s="3"/>
      <c r="P10799" s="3"/>
      <c r="Q10799" s="18"/>
      <c r="R10799" s="3"/>
      <c r="S10799" s="3"/>
      <c r="T10799" s="3"/>
    </row>
    <row r="10800" spans="1:20" x14ac:dyDescent="0.25">
      <c r="A10800"/>
      <c r="C10800"/>
      <c r="D10800" s="12"/>
      <c r="E10800" s="6"/>
      <c r="F10800" s="6"/>
      <c r="G10800" s="15"/>
      <c r="H10800" s="17"/>
      <c r="M10800" s="3"/>
      <c r="N10800" s="3"/>
      <c r="O10800" s="3"/>
      <c r="P10800" s="3"/>
      <c r="Q10800" s="18"/>
      <c r="R10800" s="3"/>
      <c r="S10800" s="3"/>
      <c r="T10800" s="3"/>
    </row>
    <row r="10801" spans="1:20" x14ac:dyDescent="0.25">
      <c r="A10801"/>
      <c r="C10801"/>
      <c r="D10801" s="12"/>
      <c r="E10801" s="6"/>
      <c r="F10801" s="6"/>
      <c r="G10801" s="15"/>
      <c r="H10801" s="17"/>
      <c r="M10801" s="3"/>
      <c r="N10801" s="3"/>
      <c r="O10801" s="3"/>
      <c r="P10801" s="3"/>
      <c r="Q10801" s="18"/>
      <c r="R10801" s="3"/>
      <c r="S10801" s="3"/>
      <c r="T10801" s="3"/>
    </row>
    <row r="10802" spans="1:20" x14ac:dyDescent="0.25">
      <c r="A10802"/>
      <c r="C10802"/>
      <c r="D10802" s="12"/>
      <c r="E10802" s="6"/>
      <c r="F10802" s="6"/>
      <c r="G10802" s="15"/>
      <c r="H10802" s="17"/>
      <c r="M10802" s="3"/>
      <c r="N10802" s="3"/>
      <c r="O10802" s="3"/>
      <c r="P10802" s="3"/>
      <c r="Q10802" s="18"/>
      <c r="R10802" s="3"/>
      <c r="S10802" s="3"/>
      <c r="T10802" s="3"/>
    </row>
    <row r="10803" spans="1:20" x14ac:dyDescent="0.25">
      <c r="A10803"/>
      <c r="C10803"/>
      <c r="D10803" s="12"/>
      <c r="E10803" s="6"/>
      <c r="F10803" s="6"/>
      <c r="G10803" s="15"/>
      <c r="H10803" s="17"/>
      <c r="M10803" s="3"/>
      <c r="N10803" s="3"/>
      <c r="O10803" s="3"/>
      <c r="P10803" s="3"/>
      <c r="Q10803" s="18"/>
      <c r="R10803" s="3"/>
      <c r="S10803" s="3"/>
      <c r="T10803" s="3"/>
    </row>
    <row r="10804" spans="1:20" x14ac:dyDescent="0.25">
      <c r="A10804"/>
      <c r="C10804"/>
      <c r="D10804" s="12"/>
      <c r="E10804" s="6"/>
      <c r="F10804" s="6"/>
      <c r="G10804" s="15"/>
      <c r="H10804" s="17"/>
      <c r="M10804" s="3"/>
      <c r="N10804" s="3"/>
      <c r="O10804" s="3"/>
      <c r="P10804" s="3"/>
      <c r="Q10804" s="18"/>
      <c r="R10804" s="3"/>
      <c r="S10804" s="3"/>
      <c r="T10804" s="3"/>
    </row>
    <row r="10805" spans="1:20" x14ac:dyDescent="0.25">
      <c r="A10805"/>
      <c r="C10805"/>
      <c r="D10805" s="12"/>
      <c r="E10805" s="6"/>
      <c r="F10805" s="6"/>
      <c r="G10805" s="15"/>
      <c r="H10805" s="17"/>
      <c r="M10805" s="3"/>
      <c r="N10805" s="3"/>
      <c r="O10805" s="3"/>
      <c r="P10805" s="3"/>
      <c r="Q10805" s="18"/>
      <c r="R10805" s="3"/>
      <c r="S10805" s="3"/>
      <c r="T10805" s="3"/>
    </row>
    <row r="10806" spans="1:20" x14ac:dyDescent="0.25">
      <c r="A10806"/>
      <c r="C10806"/>
      <c r="D10806" s="12"/>
      <c r="E10806" s="6"/>
      <c r="F10806" s="6"/>
      <c r="G10806" s="15"/>
      <c r="H10806" s="17"/>
      <c r="M10806" s="3"/>
      <c r="N10806" s="3"/>
      <c r="O10806" s="3"/>
      <c r="P10806" s="3"/>
      <c r="Q10806" s="18"/>
      <c r="R10806" s="3"/>
      <c r="S10806" s="3"/>
      <c r="T10806" s="3"/>
    </row>
    <row r="10807" spans="1:20" x14ac:dyDescent="0.25">
      <c r="A10807"/>
      <c r="C10807"/>
      <c r="D10807" s="12"/>
      <c r="E10807" s="6"/>
      <c r="F10807" s="6"/>
      <c r="G10807" s="15"/>
      <c r="H10807" s="17"/>
      <c r="M10807" s="3"/>
      <c r="N10807" s="3"/>
      <c r="O10807" s="3"/>
      <c r="P10807" s="3"/>
      <c r="Q10807" s="18"/>
      <c r="R10807" s="3"/>
      <c r="S10807" s="3"/>
      <c r="T10807" s="3"/>
    </row>
    <row r="10808" spans="1:20" x14ac:dyDescent="0.25">
      <c r="A10808"/>
      <c r="C10808"/>
      <c r="D10808" s="12"/>
      <c r="E10808" s="6"/>
      <c r="F10808" s="6"/>
      <c r="G10808" s="15"/>
      <c r="H10808" s="17"/>
      <c r="M10808" s="3"/>
      <c r="N10808" s="3"/>
      <c r="O10808" s="3"/>
      <c r="P10808" s="3"/>
      <c r="Q10808" s="18"/>
      <c r="R10808" s="3"/>
      <c r="S10808" s="3"/>
      <c r="T10808" s="3"/>
    </row>
    <row r="10809" spans="1:20" x14ac:dyDescent="0.25">
      <c r="A10809"/>
      <c r="C10809"/>
      <c r="D10809" s="12"/>
      <c r="E10809" s="6"/>
      <c r="F10809" s="6"/>
      <c r="G10809" s="15"/>
      <c r="H10809" s="17"/>
      <c r="M10809" s="3"/>
      <c r="N10809" s="3"/>
      <c r="O10809" s="3"/>
      <c r="P10809" s="3"/>
      <c r="Q10809" s="18"/>
      <c r="R10809" s="3"/>
      <c r="S10809" s="3"/>
      <c r="T10809" s="3"/>
    </row>
    <row r="10810" spans="1:20" x14ac:dyDescent="0.25">
      <c r="A10810"/>
      <c r="C10810"/>
      <c r="D10810" s="12"/>
      <c r="E10810" s="6"/>
      <c r="F10810" s="6"/>
      <c r="G10810" s="15"/>
      <c r="H10810" s="17"/>
      <c r="M10810" s="3"/>
      <c r="N10810" s="3"/>
      <c r="O10810" s="3"/>
      <c r="P10810" s="3"/>
      <c r="Q10810" s="18"/>
      <c r="R10810" s="3"/>
      <c r="S10810" s="3"/>
      <c r="T10810" s="3"/>
    </row>
    <row r="10811" spans="1:20" x14ac:dyDescent="0.25">
      <c r="A10811"/>
      <c r="C10811"/>
      <c r="D10811" s="12"/>
      <c r="E10811" s="6"/>
      <c r="F10811" s="6"/>
      <c r="G10811" s="15"/>
      <c r="H10811" s="17"/>
      <c r="M10811" s="3"/>
      <c r="N10811" s="3"/>
      <c r="O10811" s="3"/>
      <c r="P10811" s="3"/>
      <c r="Q10811" s="18"/>
      <c r="R10811" s="3"/>
      <c r="S10811" s="3"/>
      <c r="T10811" s="3"/>
    </row>
    <row r="10812" spans="1:20" x14ac:dyDescent="0.25">
      <c r="A10812"/>
      <c r="C10812"/>
      <c r="D10812" s="12"/>
      <c r="E10812" s="6"/>
      <c r="F10812" s="6"/>
      <c r="G10812" s="15"/>
      <c r="H10812" s="17"/>
      <c r="M10812" s="3"/>
      <c r="N10812" s="3"/>
      <c r="O10812" s="3"/>
      <c r="P10812" s="3"/>
      <c r="Q10812" s="18"/>
      <c r="R10812" s="3"/>
      <c r="S10812" s="3"/>
      <c r="T10812" s="3"/>
    </row>
    <row r="10813" spans="1:20" x14ac:dyDescent="0.25">
      <c r="A10813"/>
      <c r="C10813"/>
      <c r="D10813" s="12"/>
      <c r="E10813" s="6"/>
      <c r="F10813" s="6"/>
      <c r="G10813" s="15"/>
      <c r="H10813" s="17"/>
      <c r="M10813" s="3"/>
      <c r="N10813" s="3"/>
      <c r="O10813" s="3"/>
      <c r="P10813" s="3"/>
      <c r="Q10813" s="18"/>
      <c r="R10813" s="3"/>
      <c r="S10813" s="3"/>
      <c r="T10813" s="3"/>
    </row>
    <row r="10814" spans="1:20" x14ac:dyDescent="0.25">
      <c r="A10814"/>
      <c r="C10814"/>
      <c r="D10814" s="12"/>
      <c r="E10814" s="6"/>
      <c r="F10814" s="6"/>
      <c r="G10814" s="15"/>
      <c r="H10814" s="17"/>
      <c r="M10814" s="3"/>
      <c r="N10814" s="3"/>
      <c r="O10814" s="3"/>
      <c r="P10814" s="3"/>
      <c r="Q10814" s="18"/>
      <c r="R10814" s="3"/>
      <c r="S10814" s="3"/>
      <c r="T10814" s="3"/>
    </row>
    <row r="10815" spans="1:20" x14ac:dyDescent="0.25">
      <c r="A10815"/>
      <c r="C10815"/>
      <c r="D10815" s="12"/>
      <c r="E10815" s="6"/>
      <c r="F10815" s="6"/>
      <c r="G10815" s="15"/>
      <c r="H10815" s="17"/>
      <c r="M10815" s="3"/>
      <c r="N10815" s="3"/>
      <c r="O10815" s="3"/>
      <c r="P10815" s="3"/>
      <c r="Q10815" s="18"/>
      <c r="R10815" s="3"/>
      <c r="S10815" s="3"/>
      <c r="T10815" s="3"/>
    </row>
    <row r="10816" spans="1:20" x14ac:dyDescent="0.25">
      <c r="A10816"/>
      <c r="C10816"/>
      <c r="D10816" s="12"/>
      <c r="E10816" s="6"/>
      <c r="F10816" s="6"/>
      <c r="G10816" s="15"/>
      <c r="H10816" s="17"/>
      <c r="M10816" s="3"/>
      <c r="N10816" s="3"/>
      <c r="O10816" s="3"/>
      <c r="P10816" s="3"/>
      <c r="Q10816" s="18"/>
      <c r="R10816" s="3"/>
      <c r="S10816" s="3"/>
      <c r="T10816" s="3"/>
    </row>
    <row r="10817" spans="1:20" x14ac:dyDescent="0.25">
      <c r="A10817"/>
      <c r="C10817"/>
      <c r="D10817" s="12"/>
      <c r="E10817" s="6"/>
      <c r="F10817" s="6"/>
      <c r="G10817" s="15"/>
      <c r="H10817" s="17"/>
      <c r="M10817" s="3"/>
      <c r="N10817" s="3"/>
      <c r="O10817" s="3"/>
      <c r="P10817" s="3"/>
      <c r="Q10817" s="18"/>
      <c r="R10817" s="3"/>
      <c r="S10817" s="3"/>
      <c r="T10817" s="3"/>
    </row>
    <row r="10818" spans="1:20" x14ac:dyDescent="0.25">
      <c r="A10818"/>
      <c r="C10818"/>
      <c r="D10818" s="12"/>
      <c r="E10818" s="6"/>
      <c r="F10818" s="6"/>
      <c r="G10818" s="15"/>
      <c r="H10818" s="17"/>
      <c r="M10818" s="3"/>
      <c r="N10818" s="3"/>
      <c r="O10818" s="3"/>
      <c r="P10818" s="3"/>
      <c r="Q10818" s="18"/>
      <c r="R10818" s="3"/>
      <c r="S10818" s="3"/>
      <c r="T10818" s="3"/>
    </row>
    <row r="10819" spans="1:20" x14ac:dyDescent="0.25">
      <c r="A10819"/>
      <c r="C10819"/>
      <c r="D10819" s="12"/>
      <c r="E10819" s="6"/>
      <c r="F10819" s="6"/>
      <c r="G10819" s="15"/>
      <c r="H10819" s="17"/>
      <c r="M10819" s="3"/>
      <c r="N10819" s="3"/>
      <c r="O10819" s="3"/>
      <c r="P10819" s="3"/>
      <c r="Q10819" s="18"/>
      <c r="R10819" s="3"/>
      <c r="S10819" s="3"/>
      <c r="T10819" s="3"/>
    </row>
    <row r="10820" spans="1:20" x14ac:dyDescent="0.25">
      <c r="A10820"/>
      <c r="C10820"/>
      <c r="D10820" s="12"/>
      <c r="E10820" s="6"/>
      <c r="F10820" s="6"/>
      <c r="G10820" s="15"/>
      <c r="H10820" s="17"/>
      <c r="M10820" s="3"/>
      <c r="N10820" s="3"/>
      <c r="O10820" s="3"/>
      <c r="P10820" s="3"/>
      <c r="Q10820" s="18"/>
      <c r="R10820" s="3"/>
      <c r="S10820" s="3"/>
      <c r="T10820" s="3"/>
    </row>
    <row r="10821" spans="1:20" x14ac:dyDescent="0.25">
      <c r="A10821"/>
      <c r="C10821"/>
      <c r="D10821" s="12"/>
      <c r="E10821" s="6"/>
      <c r="F10821" s="6"/>
      <c r="G10821" s="15"/>
      <c r="H10821" s="17"/>
      <c r="M10821" s="3"/>
      <c r="N10821" s="3"/>
      <c r="O10821" s="3"/>
      <c r="P10821" s="3"/>
      <c r="Q10821" s="18"/>
      <c r="R10821" s="3"/>
      <c r="S10821" s="3"/>
      <c r="T10821" s="3"/>
    </row>
    <row r="10822" spans="1:20" x14ac:dyDescent="0.25">
      <c r="A10822"/>
      <c r="C10822"/>
      <c r="D10822" s="12"/>
      <c r="E10822" s="6"/>
      <c r="F10822" s="6"/>
      <c r="G10822" s="15"/>
      <c r="H10822" s="17"/>
      <c r="M10822" s="3"/>
      <c r="N10822" s="3"/>
      <c r="O10822" s="3"/>
      <c r="P10822" s="3"/>
      <c r="Q10822" s="18"/>
      <c r="R10822" s="3"/>
      <c r="S10822" s="3"/>
      <c r="T10822" s="3"/>
    </row>
    <row r="10823" spans="1:20" x14ac:dyDescent="0.25">
      <c r="A10823"/>
      <c r="C10823"/>
      <c r="D10823" s="12"/>
      <c r="E10823" s="6"/>
      <c r="F10823" s="6"/>
      <c r="G10823" s="15"/>
      <c r="H10823" s="17"/>
      <c r="M10823" s="3"/>
      <c r="N10823" s="3"/>
      <c r="O10823" s="3"/>
      <c r="P10823" s="3"/>
      <c r="Q10823" s="18"/>
      <c r="R10823" s="3"/>
      <c r="S10823" s="3"/>
      <c r="T10823" s="3"/>
    </row>
    <row r="10824" spans="1:20" x14ac:dyDescent="0.25">
      <c r="A10824"/>
      <c r="C10824"/>
      <c r="D10824" s="12"/>
      <c r="E10824" s="6"/>
      <c r="F10824" s="6"/>
      <c r="G10824" s="15"/>
      <c r="H10824" s="17"/>
      <c r="M10824" s="3"/>
      <c r="N10824" s="3"/>
      <c r="O10824" s="3"/>
      <c r="P10824" s="3"/>
      <c r="Q10824" s="18"/>
      <c r="R10824" s="3"/>
      <c r="S10824" s="3"/>
      <c r="T10824" s="3"/>
    </row>
    <row r="10825" spans="1:20" x14ac:dyDescent="0.25">
      <c r="A10825"/>
      <c r="C10825"/>
      <c r="D10825" s="12"/>
      <c r="E10825" s="6"/>
      <c r="F10825" s="6"/>
      <c r="G10825" s="15"/>
      <c r="H10825" s="17"/>
      <c r="M10825" s="3"/>
      <c r="N10825" s="3"/>
      <c r="O10825" s="3"/>
      <c r="P10825" s="3"/>
      <c r="Q10825" s="18"/>
      <c r="R10825" s="3"/>
      <c r="S10825" s="3"/>
      <c r="T10825" s="3"/>
    </row>
    <row r="10826" spans="1:20" x14ac:dyDescent="0.25">
      <c r="A10826"/>
      <c r="C10826"/>
      <c r="D10826" s="12"/>
      <c r="E10826" s="6"/>
      <c r="F10826" s="6"/>
      <c r="G10826" s="15"/>
      <c r="H10826" s="17"/>
      <c r="M10826" s="3"/>
      <c r="N10826" s="3"/>
      <c r="O10826" s="3"/>
      <c r="P10826" s="3"/>
      <c r="Q10826" s="18"/>
      <c r="R10826" s="3"/>
      <c r="S10826" s="3"/>
      <c r="T10826" s="3"/>
    </row>
    <row r="10827" spans="1:20" x14ac:dyDescent="0.25">
      <c r="A10827"/>
      <c r="C10827"/>
      <c r="D10827" s="12"/>
      <c r="E10827" s="6"/>
      <c r="F10827" s="6"/>
      <c r="G10827" s="15"/>
      <c r="H10827" s="17"/>
      <c r="M10827" s="3"/>
      <c r="N10827" s="3"/>
      <c r="O10827" s="3"/>
      <c r="P10827" s="3"/>
      <c r="Q10827" s="18"/>
      <c r="R10827" s="3"/>
      <c r="S10827" s="3"/>
      <c r="T10827" s="3"/>
    </row>
    <row r="10828" spans="1:20" x14ac:dyDescent="0.25">
      <c r="A10828"/>
      <c r="C10828"/>
      <c r="D10828" s="12"/>
      <c r="E10828" s="6"/>
      <c r="F10828" s="6"/>
      <c r="G10828" s="15"/>
      <c r="H10828" s="17"/>
      <c r="M10828" s="3"/>
      <c r="N10828" s="3"/>
      <c r="O10828" s="3"/>
      <c r="P10828" s="3"/>
      <c r="Q10828" s="18"/>
      <c r="R10828" s="3"/>
      <c r="S10828" s="3"/>
      <c r="T10828" s="3"/>
    </row>
    <row r="10829" spans="1:20" x14ac:dyDescent="0.25">
      <c r="A10829"/>
      <c r="C10829"/>
      <c r="D10829" s="12"/>
      <c r="E10829" s="6"/>
      <c r="F10829" s="6"/>
      <c r="G10829" s="15"/>
      <c r="H10829" s="17"/>
      <c r="M10829" s="3"/>
      <c r="N10829" s="3"/>
      <c r="O10829" s="3"/>
      <c r="P10829" s="3"/>
      <c r="Q10829" s="18"/>
      <c r="R10829" s="3"/>
      <c r="S10829" s="3"/>
      <c r="T10829" s="3"/>
    </row>
    <row r="10830" spans="1:20" x14ac:dyDescent="0.25">
      <c r="A10830"/>
      <c r="C10830"/>
      <c r="D10830" s="12"/>
      <c r="E10830" s="6"/>
      <c r="F10830" s="6"/>
      <c r="G10830" s="15"/>
      <c r="H10830" s="17"/>
      <c r="M10830" s="3"/>
      <c r="N10830" s="3"/>
      <c r="O10830" s="3"/>
      <c r="P10830" s="3"/>
      <c r="Q10830" s="18"/>
      <c r="R10830" s="3"/>
      <c r="S10830" s="3"/>
      <c r="T10830" s="3"/>
    </row>
    <row r="10831" spans="1:20" x14ac:dyDescent="0.25">
      <c r="A10831"/>
      <c r="C10831"/>
      <c r="D10831" s="12"/>
      <c r="E10831" s="6"/>
      <c r="F10831" s="6"/>
      <c r="G10831" s="15"/>
      <c r="H10831" s="17"/>
      <c r="M10831" s="3"/>
      <c r="N10831" s="3"/>
      <c r="O10831" s="3"/>
      <c r="P10831" s="3"/>
      <c r="Q10831" s="18"/>
      <c r="R10831" s="3"/>
      <c r="S10831" s="3"/>
      <c r="T10831" s="3"/>
    </row>
    <row r="10832" spans="1:20" x14ac:dyDescent="0.25">
      <c r="A10832"/>
      <c r="C10832"/>
      <c r="D10832" s="12"/>
      <c r="E10832" s="6"/>
      <c r="F10832" s="6"/>
      <c r="G10832" s="15"/>
      <c r="H10832" s="17"/>
      <c r="M10832" s="3"/>
      <c r="N10832" s="3"/>
      <c r="O10832" s="3"/>
      <c r="P10832" s="3"/>
      <c r="Q10832" s="18"/>
      <c r="R10832" s="3"/>
      <c r="S10832" s="3"/>
      <c r="T10832" s="3"/>
    </row>
    <row r="10833" spans="1:20" x14ac:dyDescent="0.25">
      <c r="A10833"/>
      <c r="C10833"/>
      <c r="D10833" s="12"/>
      <c r="E10833" s="6"/>
      <c r="F10833" s="6"/>
      <c r="G10833" s="15"/>
      <c r="H10833" s="17"/>
      <c r="M10833" s="3"/>
      <c r="N10833" s="3"/>
      <c r="O10833" s="3"/>
      <c r="P10833" s="3"/>
      <c r="Q10833" s="18"/>
      <c r="R10833" s="3"/>
      <c r="S10833" s="3"/>
      <c r="T10833" s="3"/>
    </row>
    <row r="10834" spans="1:20" x14ac:dyDescent="0.25">
      <c r="A10834"/>
      <c r="C10834"/>
      <c r="D10834" s="12"/>
      <c r="E10834" s="6"/>
      <c r="F10834" s="6"/>
      <c r="G10834" s="15"/>
      <c r="H10834" s="17"/>
      <c r="M10834" s="3"/>
      <c r="N10834" s="3"/>
      <c r="O10834" s="3"/>
      <c r="P10834" s="3"/>
      <c r="Q10834" s="18"/>
      <c r="R10834" s="3"/>
      <c r="S10834" s="3"/>
      <c r="T10834" s="3"/>
    </row>
    <row r="10835" spans="1:20" x14ac:dyDescent="0.25">
      <c r="A10835"/>
      <c r="C10835"/>
      <c r="D10835" s="12"/>
      <c r="E10835" s="6"/>
      <c r="F10835" s="6"/>
      <c r="G10835" s="15"/>
      <c r="H10835" s="17"/>
      <c r="M10835" s="3"/>
      <c r="N10835" s="3"/>
      <c r="O10835" s="3"/>
      <c r="P10835" s="3"/>
      <c r="Q10835" s="18"/>
      <c r="R10835" s="3"/>
      <c r="S10835" s="3"/>
      <c r="T10835" s="3"/>
    </row>
    <row r="10836" spans="1:20" x14ac:dyDescent="0.25">
      <c r="A10836"/>
      <c r="C10836"/>
      <c r="D10836" s="12"/>
      <c r="E10836" s="6"/>
      <c r="F10836" s="6"/>
      <c r="G10836" s="15"/>
      <c r="H10836" s="17"/>
      <c r="M10836" s="3"/>
      <c r="N10836" s="3"/>
      <c r="O10836" s="3"/>
      <c r="P10836" s="3"/>
      <c r="Q10836" s="18"/>
      <c r="R10836" s="3"/>
      <c r="S10836" s="3"/>
      <c r="T10836" s="3"/>
    </row>
    <row r="10837" spans="1:20" x14ac:dyDescent="0.25">
      <c r="A10837"/>
      <c r="C10837"/>
      <c r="D10837" s="12"/>
      <c r="E10837" s="6"/>
      <c r="F10837" s="6"/>
      <c r="G10837" s="15"/>
      <c r="H10837" s="17"/>
      <c r="M10837" s="3"/>
      <c r="N10837" s="3"/>
      <c r="O10837" s="3"/>
      <c r="P10837" s="3"/>
      <c r="Q10837" s="18"/>
      <c r="R10837" s="3"/>
      <c r="S10837" s="3"/>
      <c r="T10837" s="3"/>
    </row>
    <row r="10838" spans="1:20" x14ac:dyDescent="0.25">
      <c r="A10838"/>
      <c r="C10838"/>
      <c r="D10838" s="12"/>
      <c r="E10838" s="6"/>
      <c r="F10838" s="6"/>
      <c r="G10838" s="15"/>
      <c r="H10838" s="17"/>
      <c r="M10838" s="3"/>
      <c r="N10838" s="3"/>
      <c r="O10838" s="3"/>
      <c r="P10838" s="3"/>
      <c r="Q10838" s="18"/>
      <c r="R10838" s="3"/>
      <c r="S10838" s="3"/>
      <c r="T10838" s="3"/>
    </row>
    <row r="10839" spans="1:20" x14ac:dyDescent="0.25">
      <c r="A10839"/>
      <c r="C10839"/>
      <c r="D10839" s="12"/>
      <c r="E10839" s="6"/>
      <c r="F10839" s="6"/>
      <c r="G10839" s="15"/>
      <c r="H10839" s="17"/>
      <c r="M10839" s="3"/>
      <c r="N10839" s="3"/>
      <c r="O10839" s="3"/>
      <c r="P10839" s="3"/>
      <c r="Q10839" s="18"/>
      <c r="R10839" s="3"/>
      <c r="S10839" s="3"/>
      <c r="T10839" s="3"/>
    </row>
    <row r="10840" spans="1:20" x14ac:dyDescent="0.25">
      <c r="A10840"/>
      <c r="C10840"/>
      <c r="D10840" s="12"/>
      <c r="E10840" s="6"/>
      <c r="F10840" s="6"/>
      <c r="G10840" s="15"/>
      <c r="H10840" s="17"/>
      <c r="M10840" s="3"/>
      <c r="N10840" s="3"/>
      <c r="O10840" s="3"/>
      <c r="P10840" s="3"/>
      <c r="Q10840" s="18"/>
      <c r="R10840" s="3"/>
      <c r="S10840" s="3"/>
      <c r="T10840" s="3"/>
    </row>
    <row r="10841" spans="1:20" x14ac:dyDescent="0.25">
      <c r="A10841"/>
      <c r="C10841"/>
      <c r="D10841" s="12"/>
      <c r="E10841" s="6"/>
      <c r="F10841" s="6"/>
      <c r="G10841" s="15"/>
      <c r="H10841" s="17"/>
      <c r="M10841" s="3"/>
      <c r="N10841" s="3"/>
      <c r="O10841" s="3"/>
      <c r="P10841" s="3"/>
      <c r="Q10841" s="18"/>
      <c r="R10841" s="3"/>
      <c r="S10841" s="3"/>
      <c r="T10841" s="3"/>
    </row>
    <row r="10842" spans="1:20" x14ac:dyDescent="0.25">
      <c r="A10842"/>
      <c r="C10842"/>
      <c r="D10842" s="12"/>
      <c r="E10842" s="6"/>
      <c r="F10842" s="6"/>
      <c r="G10842" s="15"/>
      <c r="H10842" s="17"/>
      <c r="M10842" s="3"/>
      <c r="N10842" s="3"/>
      <c r="O10842" s="3"/>
      <c r="P10842" s="3"/>
      <c r="Q10842" s="18"/>
      <c r="R10842" s="3"/>
      <c r="S10842" s="3"/>
      <c r="T10842" s="3"/>
    </row>
    <row r="10843" spans="1:20" x14ac:dyDescent="0.25">
      <c r="A10843"/>
      <c r="C10843"/>
      <c r="D10843" s="12"/>
      <c r="E10843" s="6"/>
      <c r="F10843" s="6"/>
      <c r="G10843" s="15"/>
      <c r="H10843" s="17"/>
      <c r="M10843" s="3"/>
      <c r="N10843" s="3"/>
      <c r="O10843" s="3"/>
      <c r="P10843" s="3"/>
      <c r="Q10843" s="18"/>
      <c r="R10843" s="3"/>
      <c r="S10843" s="3"/>
      <c r="T10843" s="3"/>
    </row>
    <row r="10844" spans="1:20" x14ac:dyDescent="0.25">
      <c r="A10844"/>
      <c r="C10844"/>
      <c r="D10844" s="12"/>
      <c r="E10844" s="6"/>
      <c r="F10844" s="6"/>
      <c r="G10844" s="15"/>
      <c r="H10844" s="17"/>
      <c r="M10844" s="3"/>
      <c r="N10844" s="3"/>
      <c r="O10844" s="3"/>
      <c r="P10844" s="3"/>
      <c r="Q10844" s="18"/>
      <c r="R10844" s="3"/>
      <c r="S10844" s="3"/>
      <c r="T10844" s="3"/>
    </row>
    <row r="10845" spans="1:20" x14ac:dyDescent="0.25">
      <c r="A10845"/>
      <c r="C10845"/>
      <c r="D10845" s="12"/>
      <c r="E10845" s="6"/>
      <c r="F10845" s="6"/>
      <c r="G10845" s="15"/>
      <c r="H10845" s="17"/>
      <c r="M10845" s="3"/>
      <c r="N10845" s="3"/>
      <c r="O10845" s="3"/>
      <c r="P10845" s="3"/>
      <c r="Q10845" s="18"/>
      <c r="R10845" s="3"/>
      <c r="S10845" s="3"/>
      <c r="T10845" s="3"/>
    </row>
    <row r="10846" spans="1:20" x14ac:dyDescent="0.25">
      <c r="A10846"/>
      <c r="C10846"/>
      <c r="D10846" s="12"/>
      <c r="E10846" s="6"/>
      <c r="F10846" s="6"/>
      <c r="G10846" s="15"/>
      <c r="H10846" s="17"/>
      <c r="M10846" s="3"/>
      <c r="N10846" s="3"/>
      <c r="O10846" s="3"/>
      <c r="P10846" s="3"/>
      <c r="Q10846" s="18"/>
      <c r="R10846" s="3"/>
      <c r="S10846" s="3"/>
      <c r="T10846" s="3"/>
    </row>
    <row r="10847" spans="1:20" x14ac:dyDescent="0.25">
      <c r="A10847"/>
      <c r="C10847"/>
      <c r="D10847" s="12"/>
      <c r="E10847" s="6"/>
      <c r="F10847" s="6"/>
      <c r="G10847" s="15"/>
      <c r="H10847" s="17"/>
      <c r="M10847" s="3"/>
      <c r="N10847" s="3"/>
      <c r="O10847" s="3"/>
      <c r="P10847" s="3"/>
      <c r="Q10847" s="18"/>
      <c r="R10847" s="3"/>
      <c r="S10847" s="3"/>
      <c r="T10847" s="3"/>
    </row>
    <row r="10848" spans="1:20" x14ac:dyDescent="0.25">
      <c r="A10848"/>
      <c r="C10848"/>
      <c r="D10848" s="12"/>
      <c r="E10848" s="6"/>
      <c r="F10848" s="6"/>
      <c r="G10848" s="15"/>
      <c r="H10848" s="17"/>
      <c r="M10848" s="3"/>
      <c r="N10848" s="3"/>
      <c r="O10848" s="3"/>
      <c r="P10848" s="3"/>
      <c r="Q10848" s="18"/>
      <c r="R10848" s="3"/>
      <c r="S10848" s="3"/>
      <c r="T10848" s="3"/>
    </row>
    <row r="10849" spans="1:20" x14ac:dyDescent="0.25">
      <c r="A10849"/>
      <c r="C10849"/>
      <c r="D10849" s="12"/>
      <c r="E10849" s="6"/>
      <c r="F10849" s="6"/>
      <c r="G10849" s="15"/>
      <c r="H10849" s="17"/>
      <c r="M10849" s="3"/>
      <c r="N10849" s="3"/>
      <c r="O10849" s="3"/>
      <c r="P10849" s="3"/>
      <c r="Q10849" s="18"/>
      <c r="R10849" s="3"/>
      <c r="S10849" s="3"/>
      <c r="T10849" s="3"/>
    </row>
    <row r="10850" spans="1:20" x14ac:dyDescent="0.25">
      <c r="A10850"/>
      <c r="C10850"/>
      <c r="D10850" s="12"/>
      <c r="E10850" s="6"/>
      <c r="F10850" s="6"/>
      <c r="G10850" s="15"/>
      <c r="H10850" s="17"/>
      <c r="M10850" s="3"/>
      <c r="N10850" s="3"/>
      <c r="O10850" s="3"/>
      <c r="P10850" s="3"/>
      <c r="Q10850" s="18"/>
      <c r="R10850" s="3"/>
      <c r="S10850" s="3"/>
      <c r="T10850" s="3"/>
    </row>
    <row r="10851" spans="1:20" x14ac:dyDescent="0.25">
      <c r="A10851"/>
      <c r="C10851"/>
      <c r="D10851" s="12"/>
      <c r="E10851" s="6"/>
      <c r="F10851" s="6"/>
      <c r="G10851" s="15"/>
      <c r="H10851" s="17"/>
      <c r="M10851" s="3"/>
      <c r="N10851" s="3"/>
      <c r="O10851" s="3"/>
      <c r="P10851" s="3"/>
      <c r="Q10851" s="18"/>
      <c r="R10851" s="3"/>
      <c r="S10851" s="3"/>
      <c r="T10851" s="3"/>
    </row>
    <row r="10852" spans="1:20" x14ac:dyDescent="0.25">
      <c r="A10852"/>
      <c r="C10852"/>
      <c r="D10852" s="12"/>
      <c r="E10852" s="6"/>
      <c r="F10852" s="6"/>
      <c r="G10852" s="15"/>
      <c r="H10852" s="17"/>
      <c r="M10852" s="3"/>
      <c r="N10852" s="3"/>
      <c r="O10852" s="3"/>
      <c r="P10852" s="3"/>
      <c r="Q10852" s="18"/>
      <c r="R10852" s="3"/>
      <c r="S10852" s="3"/>
      <c r="T10852" s="3"/>
    </row>
    <row r="10853" spans="1:20" x14ac:dyDescent="0.25">
      <c r="A10853"/>
      <c r="C10853"/>
      <c r="D10853" s="12"/>
      <c r="E10853" s="6"/>
      <c r="F10853" s="6"/>
      <c r="G10853" s="15"/>
      <c r="H10853" s="17"/>
      <c r="M10853" s="3"/>
      <c r="N10853" s="3"/>
      <c r="O10853" s="3"/>
      <c r="P10853" s="3"/>
      <c r="Q10853" s="18"/>
      <c r="R10853" s="3"/>
      <c r="S10853" s="3"/>
      <c r="T10853" s="3"/>
    </row>
    <row r="10854" spans="1:20" x14ac:dyDescent="0.25">
      <c r="A10854"/>
      <c r="C10854"/>
      <c r="D10854" s="12"/>
      <c r="E10854" s="6"/>
      <c r="F10854" s="6"/>
      <c r="G10854" s="15"/>
      <c r="H10854" s="17"/>
      <c r="M10854" s="3"/>
      <c r="N10854" s="3"/>
      <c r="O10854" s="3"/>
      <c r="P10854" s="3"/>
      <c r="Q10854" s="18"/>
      <c r="R10854" s="3"/>
      <c r="S10854" s="3"/>
      <c r="T10854" s="3"/>
    </row>
    <row r="10855" spans="1:20" x14ac:dyDescent="0.25">
      <c r="A10855"/>
      <c r="C10855"/>
      <c r="D10855" s="12"/>
      <c r="E10855" s="6"/>
      <c r="F10855" s="6"/>
      <c r="G10855" s="15"/>
      <c r="H10855" s="17"/>
      <c r="M10855" s="3"/>
      <c r="N10855" s="3"/>
      <c r="O10855" s="3"/>
      <c r="P10855" s="3"/>
      <c r="Q10855" s="18"/>
      <c r="R10855" s="3"/>
      <c r="S10855" s="3"/>
      <c r="T10855" s="3"/>
    </row>
    <row r="10856" spans="1:20" x14ac:dyDescent="0.25">
      <c r="A10856"/>
      <c r="C10856"/>
      <c r="D10856" s="12"/>
      <c r="E10856" s="6"/>
      <c r="F10856" s="6"/>
      <c r="G10856" s="15"/>
      <c r="H10856" s="17"/>
      <c r="M10856" s="3"/>
      <c r="N10856" s="3"/>
      <c r="O10856" s="3"/>
      <c r="P10856" s="3"/>
      <c r="Q10856" s="18"/>
      <c r="R10856" s="3"/>
      <c r="S10856" s="3"/>
      <c r="T10856" s="3"/>
    </row>
    <row r="10857" spans="1:20" x14ac:dyDescent="0.25">
      <c r="A10857"/>
      <c r="C10857"/>
      <c r="D10857" s="12"/>
      <c r="E10857" s="6"/>
      <c r="F10857" s="6"/>
      <c r="G10857" s="15"/>
      <c r="H10857" s="17"/>
      <c r="M10857" s="3"/>
      <c r="N10857" s="3"/>
      <c r="O10857" s="3"/>
      <c r="P10857" s="3"/>
      <c r="Q10857" s="18"/>
      <c r="R10857" s="3"/>
      <c r="S10857" s="3"/>
      <c r="T10857" s="3"/>
    </row>
    <row r="10858" spans="1:20" x14ac:dyDescent="0.25">
      <c r="A10858"/>
      <c r="C10858"/>
      <c r="D10858" s="12"/>
      <c r="E10858" s="6"/>
      <c r="F10858" s="6"/>
      <c r="G10858" s="15"/>
      <c r="H10858" s="17"/>
      <c r="M10858" s="3"/>
      <c r="N10858" s="3"/>
      <c r="O10858" s="3"/>
      <c r="P10858" s="3"/>
      <c r="Q10858" s="18"/>
      <c r="R10858" s="3"/>
      <c r="S10858" s="3"/>
      <c r="T10858" s="3"/>
    </row>
    <row r="10859" spans="1:20" x14ac:dyDescent="0.25">
      <c r="A10859"/>
      <c r="C10859"/>
      <c r="D10859" s="12"/>
      <c r="E10859" s="6"/>
      <c r="F10859" s="6"/>
      <c r="G10859" s="15"/>
      <c r="H10859" s="17"/>
      <c r="M10859" s="3"/>
      <c r="N10859" s="3"/>
      <c r="O10859" s="3"/>
      <c r="P10859" s="3"/>
      <c r="Q10859" s="18"/>
      <c r="R10859" s="3"/>
      <c r="S10859" s="3"/>
      <c r="T10859" s="3"/>
    </row>
    <row r="10860" spans="1:20" x14ac:dyDescent="0.25">
      <c r="A10860"/>
      <c r="C10860"/>
      <c r="D10860" s="12"/>
      <c r="E10860" s="6"/>
      <c r="F10860" s="6"/>
      <c r="G10860" s="15"/>
      <c r="H10860" s="17"/>
      <c r="M10860" s="3"/>
      <c r="N10860" s="3"/>
      <c r="O10860" s="3"/>
      <c r="P10860" s="3"/>
      <c r="Q10860" s="18"/>
      <c r="R10860" s="3"/>
      <c r="S10860" s="3"/>
      <c r="T10860" s="3"/>
    </row>
    <row r="10861" spans="1:20" x14ac:dyDescent="0.25">
      <c r="A10861"/>
      <c r="C10861"/>
      <c r="D10861" s="12"/>
      <c r="E10861" s="6"/>
      <c r="F10861" s="6"/>
      <c r="G10861" s="15"/>
      <c r="H10861" s="17"/>
      <c r="M10861" s="3"/>
      <c r="N10861" s="3"/>
      <c r="O10861" s="3"/>
      <c r="P10861" s="3"/>
      <c r="Q10861" s="18"/>
      <c r="R10861" s="3"/>
      <c r="S10861" s="3"/>
      <c r="T10861" s="3"/>
    </row>
    <row r="10862" spans="1:20" x14ac:dyDescent="0.25">
      <c r="A10862"/>
      <c r="C10862"/>
      <c r="D10862" s="12"/>
      <c r="E10862" s="6"/>
      <c r="F10862" s="6"/>
      <c r="G10862" s="15"/>
      <c r="H10862" s="17"/>
      <c r="M10862" s="3"/>
      <c r="N10862" s="3"/>
      <c r="O10862" s="3"/>
      <c r="P10862" s="3"/>
      <c r="Q10862" s="18"/>
      <c r="R10862" s="3"/>
      <c r="S10862" s="3"/>
      <c r="T10862" s="3"/>
    </row>
    <row r="10863" spans="1:20" x14ac:dyDescent="0.25">
      <c r="A10863"/>
      <c r="C10863"/>
      <c r="D10863" s="12"/>
      <c r="E10863" s="6"/>
      <c r="F10863" s="6"/>
      <c r="G10863" s="15"/>
      <c r="H10863" s="17"/>
      <c r="M10863" s="3"/>
      <c r="N10863" s="3"/>
      <c r="O10863" s="3"/>
      <c r="P10863" s="3"/>
      <c r="Q10863" s="18"/>
      <c r="R10863" s="3"/>
      <c r="S10863" s="3"/>
      <c r="T10863" s="3"/>
    </row>
    <row r="10864" spans="1:20" x14ac:dyDescent="0.25">
      <c r="A10864"/>
      <c r="C10864"/>
      <c r="D10864" s="12"/>
      <c r="E10864" s="6"/>
      <c r="F10864" s="6"/>
      <c r="G10864" s="15"/>
      <c r="H10864" s="17"/>
      <c r="M10864" s="3"/>
      <c r="N10864" s="3"/>
      <c r="O10864" s="3"/>
      <c r="P10864" s="3"/>
      <c r="Q10864" s="18"/>
      <c r="R10864" s="3"/>
      <c r="S10864" s="3"/>
      <c r="T10864" s="3"/>
    </row>
    <row r="10865" spans="1:20" x14ac:dyDescent="0.25">
      <c r="A10865"/>
      <c r="C10865"/>
      <c r="D10865" s="12"/>
      <c r="E10865" s="6"/>
      <c r="F10865" s="6"/>
      <c r="G10865" s="15"/>
      <c r="H10865" s="17"/>
      <c r="M10865" s="3"/>
      <c r="N10865" s="3"/>
      <c r="O10865" s="3"/>
      <c r="P10865" s="3"/>
      <c r="Q10865" s="18"/>
      <c r="R10865" s="3"/>
      <c r="S10865" s="3"/>
      <c r="T10865" s="3"/>
    </row>
    <row r="10866" spans="1:20" x14ac:dyDescent="0.25">
      <c r="A10866"/>
      <c r="C10866"/>
      <c r="D10866" s="12"/>
      <c r="E10866" s="6"/>
      <c r="F10866" s="6"/>
      <c r="G10866" s="15"/>
      <c r="H10866" s="17"/>
      <c r="M10866" s="3"/>
      <c r="N10866" s="3"/>
      <c r="O10866" s="3"/>
      <c r="P10866" s="3"/>
      <c r="Q10866" s="18"/>
      <c r="R10866" s="3"/>
      <c r="S10866" s="3"/>
      <c r="T10866" s="3"/>
    </row>
    <row r="10867" spans="1:20" x14ac:dyDescent="0.25">
      <c r="A10867"/>
      <c r="C10867"/>
      <c r="D10867" s="12"/>
      <c r="E10867" s="6"/>
      <c r="F10867" s="6"/>
      <c r="G10867" s="15"/>
      <c r="H10867" s="17"/>
      <c r="M10867" s="3"/>
      <c r="N10867" s="3"/>
      <c r="O10867" s="3"/>
      <c r="P10867" s="3"/>
      <c r="Q10867" s="18"/>
      <c r="R10867" s="3"/>
      <c r="S10867" s="3"/>
      <c r="T10867" s="3"/>
    </row>
    <row r="10868" spans="1:20" x14ac:dyDescent="0.25">
      <c r="A10868"/>
      <c r="C10868"/>
      <c r="D10868" s="12"/>
      <c r="E10868" s="6"/>
      <c r="F10868" s="6"/>
      <c r="G10868" s="15"/>
      <c r="H10868" s="17"/>
      <c r="M10868" s="3"/>
      <c r="N10868" s="3"/>
      <c r="O10868" s="3"/>
      <c r="P10868" s="3"/>
      <c r="Q10868" s="18"/>
      <c r="R10868" s="3"/>
      <c r="S10868" s="3"/>
      <c r="T10868" s="3"/>
    </row>
    <row r="10869" spans="1:20" x14ac:dyDescent="0.25">
      <c r="A10869"/>
      <c r="C10869"/>
      <c r="D10869" s="12"/>
      <c r="E10869" s="6"/>
      <c r="F10869" s="6"/>
      <c r="G10869" s="15"/>
      <c r="H10869" s="17"/>
      <c r="M10869" s="3"/>
      <c r="N10869" s="3"/>
      <c r="O10869" s="3"/>
      <c r="P10869" s="3"/>
      <c r="Q10869" s="18"/>
      <c r="R10869" s="3"/>
      <c r="S10869" s="3"/>
      <c r="T10869" s="3"/>
    </row>
    <row r="10870" spans="1:20" x14ac:dyDescent="0.25">
      <c r="A10870"/>
      <c r="C10870"/>
      <c r="D10870" s="12"/>
      <c r="E10870" s="6"/>
      <c r="F10870" s="6"/>
      <c r="G10870" s="15"/>
      <c r="H10870" s="17"/>
      <c r="M10870" s="3"/>
      <c r="N10870" s="3"/>
      <c r="O10870" s="3"/>
      <c r="P10870" s="3"/>
      <c r="Q10870" s="18"/>
      <c r="R10870" s="3"/>
      <c r="S10870" s="3"/>
      <c r="T10870" s="3"/>
    </row>
    <row r="10871" spans="1:20" x14ac:dyDescent="0.25">
      <c r="A10871"/>
      <c r="C10871"/>
      <c r="D10871" s="12"/>
      <c r="E10871" s="6"/>
      <c r="F10871" s="6"/>
      <c r="G10871" s="15"/>
      <c r="H10871" s="17"/>
      <c r="M10871" s="3"/>
      <c r="N10871" s="3"/>
      <c r="O10871" s="3"/>
      <c r="P10871" s="3"/>
      <c r="Q10871" s="18"/>
      <c r="R10871" s="3"/>
      <c r="S10871" s="3"/>
      <c r="T10871" s="3"/>
    </row>
    <row r="10872" spans="1:20" x14ac:dyDescent="0.25">
      <c r="A10872"/>
      <c r="C10872"/>
      <c r="D10872" s="12"/>
      <c r="E10872" s="6"/>
      <c r="F10872" s="6"/>
      <c r="G10872" s="15"/>
      <c r="H10872" s="17"/>
      <c r="M10872" s="3"/>
      <c r="N10872" s="3"/>
      <c r="O10872" s="3"/>
      <c r="P10872" s="3"/>
      <c r="Q10872" s="18"/>
      <c r="R10872" s="3"/>
      <c r="S10872" s="3"/>
      <c r="T10872" s="3"/>
    </row>
    <row r="10873" spans="1:20" x14ac:dyDescent="0.25">
      <c r="A10873"/>
      <c r="C10873"/>
      <c r="D10873" s="12"/>
      <c r="E10873" s="6"/>
      <c r="F10873" s="6"/>
      <c r="G10873" s="15"/>
      <c r="H10873" s="17"/>
      <c r="M10873" s="3"/>
      <c r="N10873" s="3"/>
      <c r="O10873" s="3"/>
      <c r="P10873" s="3"/>
      <c r="Q10873" s="18"/>
      <c r="R10873" s="3"/>
      <c r="S10873" s="3"/>
      <c r="T10873" s="3"/>
    </row>
    <row r="10874" spans="1:20" x14ac:dyDescent="0.25">
      <c r="A10874"/>
      <c r="C10874"/>
      <c r="D10874" s="12"/>
      <c r="E10874" s="6"/>
      <c r="F10874" s="6"/>
      <c r="G10874" s="15"/>
      <c r="H10874" s="17"/>
      <c r="M10874" s="3"/>
      <c r="N10874" s="3"/>
      <c r="O10874" s="3"/>
      <c r="P10874" s="3"/>
      <c r="Q10874" s="18"/>
      <c r="R10874" s="3"/>
      <c r="S10874" s="3"/>
      <c r="T10874" s="3"/>
    </row>
    <row r="10875" spans="1:20" x14ac:dyDescent="0.25">
      <c r="A10875"/>
      <c r="C10875"/>
      <c r="D10875" s="12"/>
      <c r="E10875" s="6"/>
      <c r="F10875" s="6"/>
      <c r="G10875" s="15"/>
      <c r="H10875" s="17"/>
      <c r="M10875" s="3"/>
      <c r="N10875" s="3"/>
      <c r="O10875" s="3"/>
      <c r="P10875" s="3"/>
      <c r="Q10875" s="18"/>
      <c r="R10875" s="3"/>
      <c r="S10875" s="3"/>
      <c r="T10875" s="3"/>
    </row>
    <row r="10876" spans="1:20" x14ac:dyDescent="0.25">
      <c r="A10876"/>
      <c r="C10876"/>
      <c r="D10876" s="12"/>
      <c r="E10876" s="6"/>
      <c r="F10876" s="6"/>
      <c r="G10876" s="15"/>
      <c r="H10876" s="17"/>
      <c r="M10876" s="3"/>
      <c r="N10876" s="3"/>
      <c r="O10876" s="3"/>
      <c r="P10876" s="3"/>
      <c r="Q10876" s="18"/>
      <c r="R10876" s="3"/>
      <c r="S10876" s="3"/>
      <c r="T10876" s="3"/>
    </row>
    <row r="10877" spans="1:20" x14ac:dyDescent="0.25">
      <c r="A10877"/>
      <c r="C10877"/>
      <c r="D10877" s="12"/>
      <c r="E10877" s="6"/>
      <c r="F10877" s="6"/>
      <c r="G10877" s="15"/>
      <c r="H10877" s="17"/>
      <c r="M10877" s="3"/>
      <c r="N10877" s="3"/>
      <c r="O10877" s="3"/>
      <c r="P10877" s="3"/>
      <c r="Q10877" s="18"/>
      <c r="R10877" s="3"/>
      <c r="S10877" s="3"/>
      <c r="T10877" s="3"/>
    </row>
    <row r="10878" spans="1:20" x14ac:dyDescent="0.25">
      <c r="A10878"/>
      <c r="C10878"/>
      <c r="D10878" s="12"/>
      <c r="E10878" s="6"/>
      <c r="F10878" s="6"/>
      <c r="G10878" s="15"/>
      <c r="H10878" s="17"/>
      <c r="M10878" s="3"/>
      <c r="N10878" s="3"/>
      <c r="O10878" s="3"/>
      <c r="P10878" s="3"/>
      <c r="Q10878" s="18"/>
      <c r="R10878" s="3"/>
      <c r="S10878" s="3"/>
      <c r="T10878" s="3"/>
    </row>
    <row r="10879" spans="1:20" x14ac:dyDescent="0.25">
      <c r="A10879"/>
      <c r="C10879"/>
      <c r="D10879" s="12"/>
      <c r="E10879" s="6"/>
      <c r="F10879" s="6"/>
      <c r="G10879" s="15"/>
      <c r="H10879" s="17"/>
      <c r="M10879" s="3"/>
      <c r="N10879" s="3"/>
      <c r="O10879" s="3"/>
      <c r="P10879" s="3"/>
      <c r="Q10879" s="18"/>
      <c r="R10879" s="3"/>
      <c r="S10879" s="3"/>
      <c r="T10879" s="3"/>
    </row>
    <row r="10880" spans="1:20" x14ac:dyDescent="0.25">
      <c r="A10880"/>
      <c r="C10880"/>
      <c r="D10880" s="12"/>
      <c r="E10880" s="6"/>
      <c r="F10880" s="6"/>
      <c r="G10880" s="15"/>
      <c r="H10880" s="17"/>
      <c r="M10880" s="3"/>
      <c r="N10880" s="3"/>
      <c r="O10880" s="3"/>
      <c r="P10880" s="3"/>
      <c r="Q10880" s="18"/>
      <c r="R10880" s="3"/>
      <c r="S10880" s="3"/>
      <c r="T10880" s="3"/>
    </row>
    <row r="10881" spans="1:20" x14ac:dyDescent="0.25">
      <c r="A10881"/>
      <c r="C10881"/>
      <c r="D10881" s="12"/>
      <c r="E10881" s="6"/>
      <c r="F10881" s="6"/>
      <c r="G10881" s="15"/>
      <c r="H10881" s="17"/>
      <c r="M10881" s="3"/>
      <c r="N10881" s="3"/>
      <c r="O10881" s="3"/>
      <c r="P10881" s="3"/>
      <c r="Q10881" s="18"/>
      <c r="R10881" s="3"/>
      <c r="S10881" s="3"/>
      <c r="T10881" s="3"/>
    </row>
    <row r="10882" spans="1:20" x14ac:dyDescent="0.25">
      <c r="A10882"/>
      <c r="C10882"/>
      <c r="D10882" s="12"/>
      <c r="E10882" s="6"/>
      <c r="F10882" s="6"/>
      <c r="G10882" s="15"/>
      <c r="H10882" s="17"/>
      <c r="M10882" s="3"/>
      <c r="N10882" s="3"/>
      <c r="O10882" s="3"/>
      <c r="P10882" s="3"/>
      <c r="Q10882" s="18"/>
      <c r="R10882" s="3"/>
      <c r="S10882" s="3"/>
      <c r="T10882" s="3"/>
    </row>
    <row r="10883" spans="1:20" x14ac:dyDescent="0.25">
      <c r="A10883"/>
      <c r="C10883"/>
      <c r="D10883" s="12"/>
      <c r="E10883" s="6"/>
      <c r="F10883" s="6"/>
      <c r="G10883" s="15"/>
      <c r="H10883" s="17"/>
      <c r="M10883" s="3"/>
      <c r="N10883" s="3"/>
      <c r="O10883" s="3"/>
      <c r="P10883" s="3"/>
      <c r="Q10883" s="18"/>
      <c r="R10883" s="3"/>
      <c r="S10883" s="3"/>
      <c r="T10883" s="3"/>
    </row>
    <row r="10884" spans="1:20" x14ac:dyDescent="0.25">
      <c r="A10884"/>
      <c r="C10884"/>
      <c r="D10884" s="12"/>
      <c r="E10884" s="6"/>
      <c r="F10884" s="6"/>
      <c r="G10884" s="15"/>
      <c r="H10884" s="17"/>
      <c r="M10884" s="3"/>
      <c r="N10884" s="3"/>
      <c r="O10884" s="3"/>
      <c r="P10884" s="3"/>
      <c r="Q10884" s="18"/>
      <c r="R10884" s="3"/>
      <c r="S10884" s="3"/>
      <c r="T10884" s="3"/>
    </row>
    <row r="10885" spans="1:20" x14ac:dyDescent="0.25">
      <c r="A10885"/>
      <c r="C10885"/>
      <c r="D10885" s="12"/>
      <c r="E10885" s="6"/>
      <c r="F10885" s="6"/>
      <c r="G10885" s="15"/>
      <c r="H10885" s="17"/>
      <c r="M10885" s="3"/>
      <c r="N10885" s="3"/>
      <c r="O10885" s="3"/>
      <c r="P10885" s="3"/>
      <c r="Q10885" s="18"/>
      <c r="R10885" s="3"/>
      <c r="S10885" s="3"/>
      <c r="T10885" s="3"/>
    </row>
    <row r="10886" spans="1:20" x14ac:dyDescent="0.25">
      <c r="A10886"/>
      <c r="C10886"/>
      <c r="D10886" s="12"/>
      <c r="E10886" s="6"/>
      <c r="F10886" s="6"/>
      <c r="G10886" s="15"/>
      <c r="H10886" s="17"/>
      <c r="M10886" s="3"/>
      <c r="N10886" s="3"/>
      <c r="O10886" s="3"/>
      <c r="P10886" s="3"/>
      <c r="Q10886" s="18"/>
      <c r="R10886" s="3"/>
      <c r="S10886" s="3"/>
      <c r="T10886" s="3"/>
    </row>
    <row r="10887" spans="1:20" x14ac:dyDescent="0.25">
      <c r="A10887"/>
      <c r="C10887"/>
      <c r="D10887" s="12"/>
      <c r="E10887" s="6"/>
      <c r="F10887" s="6"/>
      <c r="G10887" s="15"/>
      <c r="H10887" s="17"/>
      <c r="M10887" s="3"/>
      <c r="N10887" s="3"/>
      <c r="O10887" s="3"/>
      <c r="P10887" s="3"/>
      <c r="Q10887" s="18"/>
      <c r="R10887" s="3"/>
      <c r="S10887" s="3"/>
      <c r="T10887" s="3"/>
    </row>
    <row r="10888" spans="1:20" x14ac:dyDescent="0.25">
      <c r="A10888"/>
      <c r="C10888"/>
      <c r="D10888" s="12"/>
      <c r="E10888" s="6"/>
      <c r="F10888" s="6"/>
      <c r="G10888" s="15"/>
      <c r="H10888" s="17"/>
      <c r="M10888" s="3"/>
      <c r="N10888" s="3"/>
      <c r="O10888" s="3"/>
      <c r="P10888" s="3"/>
      <c r="Q10888" s="18"/>
      <c r="R10888" s="3"/>
      <c r="S10888" s="3"/>
      <c r="T10888" s="3"/>
    </row>
    <row r="10889" spans="1:20" x14ac:dyDescent="0.25">
      <c r="A10889"/>
      <c r="C10889"/>
      <c r="D10889" s="12"/>
      <c r="E10889" s="6"/>
      <c r="F10889" s="6"/>
      <c r="G10889" s="15"/>
      <c r="H10889" s="17"/>
      <c r="M10889" s="3"/>
      <c r="N10889" s="3"/>
      <c r="O10889" s="3"/>
      <c r="P10889" s="3"/>
      <c r="Q10889" s="18"/>
      <c r="R10889" s="3"/>
      <c r="S10889" s="3"/>
      <c r="T10889" s="3"/>
    </row>
    <row r="10890" spans="1:20" x14ac:dyDescent="0.25">
      <c r="A10890"/>
      <c r="C10890"/>
      <c r="D10890" s="12"/>
      <c r="E10890" s="6"/>
      <c r="F10890" s="6"/>
      <c r="G10890" s="15"/>
      <c r="H10890" s="17"/>
      <c r="M10890" s="3"/>
      <c r="N10890" s="3"/>
      <c r="O10890" s="3"/>
      <c r="P10890" s="3"/>
      <c r="Q10890" s="18"/>
      <c r="R10890" s="3"/>
      <c r="S10890" s="3"/>
      <c r="T10890" s="3"/>
    </row>
    <row r="10891" spans="1:20" x14ac:dyDescent="0.25">
      <c r="A10891"/>
      <c r="C10891"/>
      <c r="D10891" s="12"/>
      <c r="E10891" s="6"/>
      <c r="F10891" s="6"/>
      <c r="G10891" s="15"/>
      <c r="H10891" s="17"/>
      <c r="M10891" s="3"/>
      <c r="N10891" s="3"/>
      <c r="O10891" s="3"/>
      <c r="P10891" s="3"/>
      <c r="Q10891" s="18"/>
      <c r="R10891" s="3"/>
      <c r="S10891" s="3"/>
      <c r="T10891" s="3"/>
    </row>
    <row r="10892" spans="1:20" x14ac:dyDescent="0.25">
      <c r="A10892"/>
      <c r="C10892"/>
      <c r="D10892" s="12"/>
      <c r="E10892" s="6"/>
      <c r="F10892" s="6"/>
      <c r="G10892" s="15"/>
      <c r="H10892" s="17"/>
      <c r="M10892" s="3"/>
      <c r="N10892" s="3"/>
      <c r="O10892" s="3"/>
      <c r="P10892" s="3"/>
      <c r="Q10892" s="18"/>
      <c r="R10892" s="3"/>
      <c r="S10892" s="3"/>
      <c r="T10892" s="3"/>
    </row>
    <row r="10893" spans="1:20" x14ac:dyDescent="0.25">
      <c r="A10893"/>
      <c r="C10893"/>
      <c r="D10893" s="12"/>
      <c r="E10893" s="6"/>
      <c r="F10893" s="6"/>
      <c r="G10893" s="15"/>
      <c r="H10893" s="17"/>
      <c r="M10893" s="3"/>
      <c r="N10893" s="3"/>
      <c r="O10893" s="3"/>
      <c r="P10893" s="3"/>
      <c r="Q10893" s="18"/>
      <c r="R10893" s="3"/>
      <c r="S10893" s="3"/>
      <c r="T10893" s="3"/>
    </row>
    <row r="10894" spans="1:20" x14ac:dyDescent="0.25">
      <c r="A10894"/>
      <c r="C10894"/>
      <c r="D10894" s="12"/>
      <c r="E10894" s="6"/>
      <c r="F10894" s="6"/>
      <c r="G10894" s="15"/>
      <c r="H10894" s="17"/>
      <c r="M10894" s="3"/>
      <c r="N10894" s="3"/>
      <c r="O10894" s="3"/>
      <c r="P10894" s="3"/>
      <c r="Q10894" s="18"/>
      <c r="R10894" s="3"/>
      <c r="S10894" s="3"/>
      <c r="T10894" s="3"/>
    </row>
    <row r="10895" spans="1:20" x14ac:dyDescent="0.25">
      <c r="A10895"/>
      <c r="C10895"/>
      <c r="D10895" s="12"/>
      <c r="E10895" s="6"/>
      <c r="F10895" s="6"/>
      <c r="G10895" s="15"/>
      <c r="H10895" s="17"/>
      <c r="M10895" s="3"/>
      <c r="N10895" s="3"/>
      <c r="O10895" s="3"/>
      <c r="P10895" s="3"/>
      <c r="Q10895" s="18"/>
      <c r="R10895" s="3"/>
      <c r="S10895" s="3"/>
      <c r="T10895" s="3"/>
    </row>
    <row r="10896" spans="1:20" x14ac:dyDescent="0.25">
      <c r="A10896"/>
      <c r="C10896"/>
      <c r="D10896" s="12"/>
      <c r="E10896" s="6"/>
      <c r="F10896" s="6"/>
      <c r="G10896" s="15"/>
      <c r="H10896" s="17"/>
      <c r="M10896" s="3"/>
      <c r="N10896" s="3"/>
      <c r="O10896" s="3"/>
      <c r="P10896" s="3"/>
      <c r="Q10896" s="18"/>
      <c r="R10896" s="3"/>
      <c r="S10896" s="3"/>
      <c r="T10896" s="3"/>
    </row>
    <row r="10897" spans="1:20" x14ac:dyDescent="0.25">
      <c r="A10897"/>
      <c r="C10897"/>
      <c r="D10897" s="12"/>
      <c r="E10897" s="6"/>
      <c r="F10897" s="6"/>
      <c r="G10897" s="15"/>
      <c r="H10897" s="17"/>
      <c r="M10897" s="3"/>
      <c r="N10897" s="3"/>
      <c r="O10897" s="3"/>
      <c r="P10897" s="3"/>
      <c r="Q10897" s="18"/>
      <c r="R10897" s="3"/>
      <c r="S10897" s="3"/>
      <c r="T10897" s="3"/>
    </row>
    <row r="10898" spans="1:20" x14ac:dyDescent="0.25">
      <c r="A10898"/>
      <c r="C10898"/>
      <c r="D10898" s="12"/>
      <c r="E10898" s="6"/>
      <c r="F10898" s="6"/>
      <c r="G10898" s="15"/>
      <c r="H10898" s="17"/>
      <c r="M10898" s="3"/>
      <c r="N10898" s="3"/>
      <c r="O10898" s="3"/>
      <c r="P10898" s="3"/>
      <c r="Q10898" s="18"/>
      <c r="R10898" s="3"/>
      <c r="S10898" s="3"/>
      <c r="T10898" s="3"/>
    </row>
    <row r="10899" spans="1:20" x14ac:dyDescent="0.25">
      <c r="A10899"/>
      <c r="C10899"/>
      <c r="D10899" s="12"/>
      <c r="E10899" s="6"/>
      <c r="F10899" s="6"/>
      <c r="G10899" s="15"/>
      <c r="H10899" s="17"/>
      <c r="M10899" s="3"/>
      <c r="N10899" s="3"/>
      <c r="O10899" s="3"/>
      <c r="P10899" s="3"/>
      <c r="Q10899" s="18"/>
      <c r="R10899" s="3"/>
      <c r="S10899" s="3"/>
      <c r="T10899" s="3"/>
    </row>
    <row r="10900" spans="1:20" x14ac:dyDescent="0.25">
      <c r="A10900"/>
      <c r="C10900"/>
      <c r="D10900" s="12"/>
      <c r="E10900" s="6"/>
      <c r="F10900" s="6"/>
      <c r="G10900" s="15"/>
      <c r="H10900" s="17"/>
      <c r="M10900" s="3"/>
      <c r="N10900" s="3"/>
      <c r="O10900" s="3"/>
      <c r="P10900" s="3"/>
      <c r="Q10900" s="18"/>
      <c r="R10900" s="3"/>
      <c r="S10900" s="3"/>
      <c r="T10900" s="3"/>
    </row>
    <row r="10901" spans="1:20" x14ac:dyDescent="0.25">
      <c r="A10901"/>
      <c r="C10901"/>
      <c r="D10901" s="12"/>
      <c r="E10901" s="6"/>
      <c r="F10901" s="6"/>
      <c r="G10901" s="15"/>
      <c r="H10901" s="17"/>
      <c r="M10901" s="3"/>
      <c r="N10901" s="3"/>
      <c r="O10901" s="3"/>
      <c r="P10901" s="3"/>
      <c r="Q10901" s="18"/>
      <c r="R10901" s="3"/>
      <c r="S10901" s="3"/>
      <c r="T10901" s="3"/>
    </row>
    <row r="10902" spans="1:20" x14ac:dyDescent="0.25">
      <c r="A10902"/>
      <c r="C10902"/>
      <c r="D10902" s="12"/>
      <c r="E10902" s="6"/>
      <c r="F10902" s="6"/>
      <c r="G10902" s="15"/>
      <c r="H10902" s="17"/>
      <c r="M10902" s="3"/>
      <c r="N10902" s="3"/>
      <c r="O10902" s="3"/>
      <c r="P10902" s="3"/>
      <c r="Q10902" s="18"/>
      <c r="R10902" s="3"/>
      <c r="S10902" s="3"/>
      <c r="T10902" s="3"/>
    </row>
    <row r="10903" spans="1:20" x14ac:dyDescent="0.25">
      <c r="A10903"/>
      <c r="C10903"/>
      <c r="D10903" s="12"/>
      <c r="E10903" s="6"/>
      <c r="F10903" s="6"/>
      <c r="G10903" s="15"/>
      <c r="H10903" s="17"/>
      <c r="M10903" s="3"/>
      <c r="N10903" s="3"/>
      <c r="O10903" s="3"/>
      <c r="P10903" s="3"/>
      <c r="Q10903" s="18"/>
      <c r="R10903" s="3"/>
      <c r="S10903" s="3"/>
      <c r="T10903" s="3"/>
    </row>
    <row r="10904" spans="1:20" x14ac:dyDescent="0.25">
      <c r="A10904"/>
      <c r="C10904"/>
      <c r="D10904" s="12"/>
      <c r="E10904" s="6"/>
      <c r="F10904" s="6"/>
      <c r="G10904" s="15"/>
      <c r="H10904" s="17"/>
      <c r="M10904" s="3"/>
      <c r="N10904" s="3"/>
      <c r="O10904" s="3"/>
      <c r="P10904" s="3"/>
      <c r="Q10904" s="18"/>
      <c r="R10904" s="3"/>
      <c r="S10904" s="3"/>
      <c r="T10904" s="3"/>
    </row>
    <row r="10905" spans="1:20" x14ac:dyDescent="0.25">
      <c r="A10905"/>
      <c r="C10905"/>
      <c r="D10905" s="12"/>
      <c r="E10905" s="6"/>
      <c r="F10905" s="6"/>
      <c r="G10905" s="15"/>
      <c r="H10905" s="17"/>
      <c r="M10905" s="3"/>
      <c r="N10905" s="3"/>
      <c r="O10905" s="3"/>
      <c r="P10905" s="3"/>
      <c r="Q10905" s="18"/>
      <c r="R10905" s="3"/>
      <c r="S10905" s="3"/>
      <c r="T10905" s="3"/>
    </row>
    <row r="10906" spans="1:20" x14ac:dyDescent="0.25">
      <c r="A10906"/>
      <c r="C10906"/>
      <c r="D10906" s="12"/>
      <c r="E10906" s="6"/>
      <c r="F10906" s="6"/>
      <c r="G10906" s="15"/>
      <c r="H10906" s="17"/>
      <c r="M10906" s="3"/>
      <c r="N10906" s="3"/>
      <c r="O10906" s="3"/>
      <c r="P10906" s="3"/>
      <c r="Q10906" s="18"/>
      <c r="R10906" s="3"/>
      <c r="S10906" s="3"/>
      <c r="T10906" s="3"/>
    </row>
    <row r="10907" spans="1:20" x14ac:dyDescent="0.25">
      <c r="A10907"/>
      <c r="C10907"/>
      <c r="D10907" s="12"/>
      <c r="E10907" s="6"/>
      <c r="F10907" s="6"/>
      <c r="G10907" s="15"/>
      <c r="H10907" s="17"/>
      <c r="M10907" s="3"/>
      <c r="N10907" s="3"/>
      <c r="O10907" s="3"/>
      <c r="P10907" s="3"/>
      <c r="Q10907" s="18"/>
      <c r="R10907" s="3"/>
      <c r="S10907" s="3"/>
      <c r="T10907" s="3"/>
    </row>
    <row r="10908" spans="1:20" x14ac:dyDescent="0.25">
      <c r="A10908"/>
      <c r="C10908"/>
      <c r="D10908" s="12"/>
      <c r="E10908" s="6"/>
      <c r="F10908" s="6"/>
      <c r="G10908" s="15"/>
      <c r="H10908" s="17"/>
      <c r="M10908" s="3"/>
      <c r="N10908" s="3"/>
      <c r="O10908" s="3"/>
      <c r="P10908" s="3"/>
      <c r="Q10908" s="18"/>
      <c r="R10908" s="3"/>
      <c r="S10908" s="3"/>
      <c r="T10908" s="3"/>
    </row>
    <row r="10909" spans="1:20" x14ac:dyDescent="0.25">
      <c r="A10909"/>
      <c r="C10909"/>
      <c r="D10909" s="12"/>
      <c r="E10909" s="6"/>
      <c r="F10909" s="6"/>
      <c r="G10909" s="15"/>
      <c r="H10909" s="17"/>
      <c r="M10909" s="3"/>
      <c r="N10909" s="3"/>
      <c r="O10909" s="3"/>
      <c r="P10909" s="3"/>
      <c r="Q10909" s="18"/>
      <c r="R10909" s="3"/>
      <c r="S10909" s="3"/>
      <c r="T10909" s="3"/>
    </row>
    <row r="10910" spans="1:20" x14ac:dyDescent="0.25">
      <c r="A10910"/>
      <c r="C10910"/>
      <c r="D10910" s="12"/>
      <c r="E10910" s="6"/>
      <c r="F10910" s="6"/>
      <c r="G10910" s="15"/>
      <c r="H10910" s="17"/>
      <c r="M10910" s="3"/>
      <c r="N10910" s="3"/>
      <c r="O10910" s="3"/>
      <c r="P10910" s="3"/>
      <c r="Q10910" s="18"/>
      <c r="R10910" s="3"/>
      <c r="S10910" s="3"/>
      <c r="T10910" s="3"/>
    </row>
    <row r="10911" spans="1:20" x14ac:dyDescent="0.25">
      <c r="A10911"/>
      <c r="C10911"/>
      <c r="D10911" s="12"/>
      <c r="E10911" s="6"/>
      <c r="F10911" s="6"/>
      <c r="G10911" s="15"/>
      <c r="H10911" s="17"/>
      <c r="M10911" s="3"/>
      <c r="N10911" s="3"/>
      <c r="O10911" s="3"/>
      <c r="P10911" s="3"/>
      <c r="Q10911" s="18"/>
      <c r="R10911" s="3"/>
      <c r="S10911" s="3"/>
      <c r="T10911" s="3"/>
    </row>
    <row r="10912" spans="1:20" x14ac:dyDescent="0.25">
      <c r="A10912"/>
      <c r="C10912"/>
      <c r="D10912" s="12"/>
      <c r="E10912" s="6"/>
      <c r="F10912" s="6"/>
      <c r="G10912" s="15"/>
      <c r="H10912" s="17"/>
      <c r="M10912" s="3"/>
      <c r="N10912" s="3"/>
      <c r="O10912" s="3"/>
      <c r="P10912" s="3"/>
      <c r="Q10912" s="18"/>
      <c r="R10912" s="3"/>
      <c r="S10912" s="3"/>
      <c r="T10912" s="3"/>
    </row>
    <row r="10913" spans="1:20" x14ac:dyDescent="0.25">
      <c r="A10913"/>
      <c r="C10913"/>
      <c r="D10913" s="12"/>
      <c r="E10913" s="6"/>
      <c r="F10913" s="6"/>
      <c r="G10913" s="15"/>
      <c r="H10913" s="17"/>
      <c r="M10913" s="3"/>
      <c r="N10913" s="3"/>
      <c r="O10913" s="3"/>
      <c r="P10913" s="3"/>
      <c r="Q10913" s="18"/>
      <c r="R10913" s="3"/>
      <c r="S10913" s="3"/>
      <c r="T10913" s="3"/>
    </row>
    <row r="10914" spans="1:20" x14ac:dyDescent="0.25">
      <c r="A10914"/>
      <c r="C10914"/>
      <c r="D10914" s="12"/>
      <c r="E10914" s="6"/>
      <c r="F10914" s="6"/>
      <c r="G10914" s="15"/>
      <c r="H10914" s="17"/>
      <c r="M10914" s="3"/>
      <c r="N10914" s="3"/>
      <c r="O10914" s="3"/>
      <c r="P10914" s="3"/>
      <c r="Q10914" s="18"/>
      <c r="R10914" s="3"/>
      <c r="S10914" s="3"/>
      <c r="T10914" s="3"/>
    </row>
    <row r="10915" spans="1:20" x14ac:dyDescent="0.25">
      <c r="A10915"/>
      <c r="C10915"/>
      <c r="D10915" s="12"/>
      <c r="E10915" s="6"/>
      <c r="F10915" s="6"/>
      <c r="G10915" s="15"/>
      <c r="H10915" s="17"/>
      <c r="M10915" s="3"/>
      <c r="N10915" s="3"/>
      <c r="O10915" s="3"/>
      <c r="P10915" s="3"/>
      <c r="Q10915" s="18"/>
      <c r="R10915" s="3"/>
      <c r="S10915" s="3"/>
      <c r="T10915" s="3"/>
    </row>
    <row r="10916" spans="1:20" x14ac:dyDescent="0.25">
      <c r="A10916"/>
      <c r="C10916"/>
      <c r="D10916" s="12"/>
      <c r="E10916" s="6"/>
      <c r="F10916" s="6"/>
      <c r="G10916" s="15"/>
      <c r="H10916" s="17"/>
      <c r="M10916" s="3"/>
      <c r="N10916" s="3"/>
      <c r="O10916" s="3"/>
      <c r="P10916" s="3"/>
      <c r="Q10916" s="18"/>
      <c r="R10916" s="3"/>
      <c r="S10916" s="3"/>
      <c r="T10916" s="3"/>
    </row>
    <row r="10917" spans="1:20" x14ac:dyDescent="0.25">
      <c r="A10917"/>
      <c r="C10917"/>
      <c r="D10917" s="12"/>
      <c r="E10917" s="6"/>
      <c r="F10917" s="6"/>
      <c r="G10917" s="15"/>
      <c r="H10917" s="17"/>
      <c r="M10917" s="3"/>
      <c r="N10917" s="3"/>
      <c r="O10917" s="3"/>
      <c r="P10917" s="3"/>
      <c r="Q10917" s="18"/>
      <c r="R10917" s="3"/>
      <c r="S10917" s="3"/>
      <c r="T10917" s="3"/>
    </row>
    <row r="10918" spans="1:20" x14ac:dyDescent="0.25">
      <c r="A10918"/>
      <c r="C10918"/>
      <c r="D10918" s="12"/>
      <c r="E10918" s="6"/>
      <c r="F10918" s="6"/>
      <c r="G10918" s="15"/>
      <c r="H10918" s="17"/>
      <c r="M10918" s="3"/>
      <c r="N10918" s="3"/>
      <c r="O10918" s="3"/>
      <c r="P10918" s="3"/>
      <c r="Q10918" s="18"/>
      <c r="R10918" s="3"/>
      <c r="S10918" s="3"/>
      <c r="T10918" s="3"/>
    </row>
    <row r="10919" spans="1:20" x14ac:dyDescent="0.25">
      <c r="A10919"/>
      <c r="C10919"/>
      <c r="D10919" s="12"/>
      <c r="E10919" s="6"/>
      <c r="F10919" s="6"/>
      <c r="G10919" s="15"/>
      <c r="H10919" s="17"/>
      <c r="M10919" s="3"/>
      <c r="N10919" s="3"/>
      <c r="O10919" s="3"/>
      <c r="P10919" s="3"/>
      <c r="Q10919" s="18"/>
      <c r="R10919" s="3"/>
      <c r="S10919" s="3"/>
      <c r="T10919" s="3"/>
    </row>
    <row r="10920" spans="1:20" x14ac:dyDescent="0.25">
      <c r="A10920"/>
      <c r="C10920"/>
      <c r="D10920" s="12"/>
      <c r="E10920" s="6"/>
      <c r="F10920" s="6"/>
      <c r="G10920" s="15"/>
      <c r="H10920" s="17"/>
      <c r="M10920" s="3"/>
      <c r="N10920" s="3"/>
      <c r="O10920" s="3"/>
      <c r="P10920" s="3"/>
      <c r="Q10920" s="18"/>
      <c r="R10920" s="3"/>
      <c r="S10920" s="3"/>
      <c r="T10920" s="3"/>
    </row>
    <row r="10921" spans="1:20" x14ac:dyDescent="0.25">
      <c r="A10921"/>
      <c r="C10921"/>
      <c r="D10921" s="12"/>
      <c r="E10921" s="6"/>
      <c r="F10921" s="6"/>
      <c r="G10921" s="15"/>
      <c r="H10921" s="17"/>
      <c r="M10921" s="3"/>
      <c r="N10921" s="3"/>
      <c r="O10921" s="3"/>
      <c r="P10921" s="3"/>
      <c r="Q10921" s="18"/>
      <c r="R10921" s="3"/>
      <c r="S10921" s="3"/>
      <c r="T10921" s="3"/>
    </row>
    <row r="10922" spans="1:20" x14ac:dyDescent="0.25">
      <c r="A10922"/>
      <c r="C10922"/>
      <c r="D10922" s="12"/>
      <c r="E10922" s="6"/>
      <c r="F10922" s="6"/>
      <c r="G10922" s="15"/>
      <c r="H10922" s="17"/>
      <c r="M10922" s="3"/>
      <c r="N10922" s="3"/>
      <c r="O10922" s="3"/>
      <c r="P10922" s="3"/>
      <c r="Q10922" s="18"/>
      <c r="R10922" s="3"/>
      <c r="S10922" s="3"/>
      <c r="T10922" s="3"/>
    </row>
    <row r="10923" spans="1:20" x14ac:dyDescent="0.25">
      <c r="A10923"/>
      <c r="C10923"/>
      <c r="D10923" s="12"/>
      <c r="E10923" s="6"/>
      <c r="F10923" s="6"/>
      <c r="G10923" s="15"/>
      <c r="H10923" s="17"/>
      <c r="M10923" s="3"/>
      <c r="N10923" s="3"/>
      <c r="O10923" s="3"/>
      <c r="P10923" s="3"/>
      <c r="Q10923" s="18"/>
      <c r="R10923" s="3"/>
      <c r="S10923" s="3"/>
      <c r="T10923" s="3"/>
    </row>
    <row r="10924" spans="1:20" x14ac:dyDescent="0.25">
      <c r="A10924"/>
      <c r="C10924"/>
      <c r="D10924" s="12"/>
      <c r="E10924" s="6"/>
      <c r="F10924" s="6"/>
      <c r="G10924" s="15"/>
      <c r="H10924" s="17"/>
      <c r="M10924" s="3"/>
      <c r="N10924" s="3"/>
      <c r="O10924" s="3"/>
      <c r="P10924" s="3"/>
      <c r="Q10924" s="18"/>
      <c r="R10924" s="3"/>
      <c r="S10924" s="3"/>
      <c r="T10924" s="3"/>
    </row>
    <row r="10925" spans="1:20" x14ac:dyDescent="0.25">
      <c r="A10925"/>
      <c r="C10925"/>
      <c r="D10925" s="12"/>
      <c r="E10925" s="6"/>
      <c r="F10925" s="6"/>
      <c r="G10925" s="15"/>
      <c r="H10925" s="17"/>
      <c r="M10925" s="3"/>
      <c r="N10925" s="3"/>
      <c r="O10925" s="3"/>
      <c r="P10925" s="3"/>
      <c r="Q10925" s="18"/>
      <c r="R10925" s="3"/>
      <c r="S10925" s="3"/>
      <c r="T10925" s="3"/>
    </row>
    <row r="10926" spans="1:20" x14ac:dyDescent="0.25">
      <c r="A10926"/>
      <c r="C10926"/>
      <c r="D10926" s="12"/>
      <c r="E10926" s="6"/>
      <c r="F10926" s="6"/>
      <c r="G10926" s="15"/>
      <c r="H10926" s="17"/>
      <c r="M10926" s="3"/>
      <c r="N10926" s="3"/>
      <c r="O10926" s="3"/>
      <c r="P10926" s="3"/>
      <c r="Q10926" s="18"/>
      <c r="R10926" s="3"/>
      <c r="S10926" s="3"/>
      <c r="T10926" s="3"/>
    </row>
    <row r="10927" spans="1:20" x14ac:dyDescent="0.25">
      <c r="A10927"/>
      <c r="C10927"/>
      <c r="D10927" s="12"/>
      <c r="E10927" s="6"/>
      <c r="F10927" s="6"/>
      <c r="G10927" s="15"/>
      <c r="H10927" s="17"/>
      <c r="M10927" s="3"/>
      <c r="N10927" s="3"/>
      <c r="O10927" s="3"/>
      <c r="P10927" s="3"/>
      <c r="Q10927" s="18"/>
      <c r="R10927" s="3"/>
      <c r="S10927" s="3"/>
      <c r="T10927" s="3"/>
    </row>
    <row r="10928" spans="1:20" x14ac:dyDescent="0.25">
      <c r="A10928"/>
      <c r="C10928"/>
      <c r="D10928" s="12"/>
      <c r="E10928" s="6"/>
      <c r="F10928" s="6"/>
      <c r="G10928" s="15"/>
      <c r="H10928" s="17"/>
      <c r="M10928" s="3"/>
      <c r="N10928" s="3"/>
      <c r="O10928" s="3"/>
      <c r="P10928" s="3"/>
      <c r="Q10928" s="18"/>
      <c r="R10928" s="3"/>
      <c r="S10928" s="3"/>
      <c r="T10928" s="3"/>
    </row>
    <row r="10929" spans="1:20" x14ac:dyDescent="0.25">
      <c r="A10929"/>
      <c r="C10929"/>
      <c r="D10929" s="12"/>
      <c r="E10929" s="6"/>
      <c r="F10929" s="6"/>
      <c r="G10929" s="15"/>
      <c r="H10929" s="17"/>
      <c r="M10929" s="3"/>
      <c r="N10929" s="3"/>
      <c r="O10929" s="3"/>
      <c r="P10929" s="3"/>
      <c r="Q10929" s="18"/>
      <c r="R10929" s="3"/>
      <c r="S10929" s="3"/>
      <c r="T10929" s="3"/>
    </row>
    <row r="10930" spans="1:20" x14ac:dyDescent="0.25">
      <c r="A10930"/>
      <c r="C10930"/>
      <c r="D10930" s="12"/>
      <c r="E10930" s="6"/>
      <c r="F10930" s="6"/>
      <c r="G10930" s="15"/>
      <c r="H10930" s="17"/>
      <c r="M10930" s="3"/>
      <c r="N10930" s="3"/>
      <c r="O10930" s="3"/>
      <c r="P10930" s="3"/>
      <c r="Q10930" s="18"/>
      <c r="R10930" s="3"/>
      <c r="S10930" s="3"/>
      <c r="T10930" s="3"/>
    </row>
    <row r="10931" spans="1:20" x14ac:dyDescent="0.25">
      <c r="A10931"/>
      <c r="C10931"/>
      <c r="D10931" s="12"/>
      <c r="E10931" s="6"/>
      <c r="F10931" s="6"/>
      <c r="G10931" s="15"/>
      <c r="H10931" s="17"/>
      <c r="M10931" s="3"/>
      <c r="N10931" s="3"/>
      <c r="O10931" s="3"/>
      <c r="P10931" s="3"/>
      <c r="Q10931" s="18"/>
      <c r="R10931" s="3"/>
      <c r="S10931" s="3"/>
      <c r="T10931" s="3"/>
    </row>
    <row r="10932" spans="1:20" x14ac:dyDescent="0.25">
      <c r="A10932"/>
      <c r="C10932"/>
      <c r="D10932" s="12"/>
      <c r="E10932" s="6"/>
      <c r="F10932" s="6"/>
      <c r="G10932" s="15"/>
      <c r="H10932" s="17"/>
      <c r="M10932" s="3"/>
      <c r="N10932" s="3"/>
      <c r="O10932" s="3"/>
      <c r="P10932" s="3"/>
      <c r="Q10932" s="18"/>
      <c r="R10932" s="3"/>
      <c r="S10932" s="3"/>
      <c r="T10932" s="3"/>
    </row>
    <row r="10933" spans="1:20" x14ac:dyDescent="0.25">
      <c r="A10933"/>
      <c r="C10933"/>
      <c r="D10933" s="12"/>
      <c r="E10933" s="6"/>
      <c r="F10933" s="6"/>
      <c r="G10933" s="15"/>
      <c r="H10933" s="17"/>
      <c r="M10933" s="3"/>
      <c r="N10933" s="3"/>
      <c r="O10933" s="3"/>
      <c r="P10933" s="3"/>
      <c r="Q10933" s="18"/>
      <c r="R10933" s="3"/>
      <c r="S10933" s="3"/>
      <c r="T10933" s="3"/>
    </row>
    <row r="10934" spans="1:20" x14ac:dyDescent="0.25">
      <c r="A10934"/>
      <c r="C10934"/>
      <c r="D10934" s="12"/>
      <c r="E10934" s="6"/>
      <c r="F10934" s="6"/>
      <c r="G10934" s="15"/>
      <c r="H10934" s="17"/>
      <c r="M10934" s="3"/>
      <c r="N10934" s="3"/>
      <c r="O10934" s="3"/>
      <c r="P10934" s="3"/>
      <c r="Q10934" s="18"/>
      <c r="R10934" s="3"/>
      <c r="S10934" s="3"/>
      <c r="T10934" s="3"/>
    </row>
    <row r="10935" spans="1:20" x14ac:dyDescent="0.25">
      <c r="A10935"/>
      <c r="C10935"/>
      <c r="D10935" s="12"/>
      <c r="E10935" s="6"/>
      <c r="F10935" s="6"/>
      <c r="G10935" s="15"/>
      <c r="H10935" s="17"/>
      <c r="M10935" s="3"/>
      <c r="N10935" s="3"/>
      <c r="O10935" s="3"/>
      <c r="P10935" s="3"/>
      <c r="Q10935" s="18"/>
      <c r="R10935" s="3"/>
      <c r="S10935" s="3"/>
      <c r="T10935" s="3"/>
    </row>
    <row r="10936" spans="1:20" x14ac:dyDescent="0.25">
      <c r="A10936"/>
      <c r="C10936"/>
      <c r="D10936" s="12"/>
      <c r="E10936" s="6"/>
      <c r="F10936" s="6"/>
      <c r="G10936" s="15"/>
      <c r="H10936" s="17"/>
      <c r="M10936" s="3"/>
      <c r="N10936" s="3"/>
      <c r="O10936" s="3"/>
      <c r="P10936" s="3"/>
      <c r="Q10936" s="18"/>
      <c r="R10936" s="3"/>
      <c r="S10936" s="3"/>
      <c r="T10936" s="3"/>
    </row>
    <row r="10937" spans="1:20" x14ac:dyDescent="0.25">
      <c r="A10937"/>
      <c r="C10937"/>
      <c r="D10937" s="12"/>
      <c r="E10937" s="6"/>
      <c r="F10937" s="6"/>
      <c r="G10937" s="15"/>
      <c r="H10937" s="17"/>
      <c r="M10937" s="3"/>
      <c r="N10937" s="3"/>
      <c r="O10937" s="3"/>
      <c r="P10937" s="3"/>
      <c r="Q10937" s="18"/>
      <c r="R10937" s="3"/>
      <c r="S10937" s="3"/>
      <c r="T10937" s="3"/>
    </row>
    <row r="10938" spans="1:20" x14ac:dyDescent="0.25">
      <c r="A10938"/>
      <c r="C10938"/>
      <c r="D10938" s="12"/>
      <c r="E10938" s="6"/>
      <c r="F10938" s="6"/>
      <c r="G10938" s="15"/>
      <c r="H10938" s="17"/>
      <c r="M10938" s="3"/>
      <c r="N10938" s="3"/>
      <c r="O10938" s="3"/>
      <c r="P10938" s="3"/>
      <c r="Q10938" s="18"/>
      <c r="R10938" s="3"/>
      <c r="S10938" s="3"/>
      <c r="T10938" s="3"/>
    </row>
    <row r="10939" spans="1:20" x14ac:dyDescent="0.25">
      <c r="A10939"/>
      <c r="C10939"/>
      <c r="D10939" s="12"/>
      <c r="E10939" s="6"/>
      <c r="F10939" s="6"/>
      <c r="G10939" s="15"/>
      <c r="H10939" s="17"/>
      <c r="M10939" s="3"/>
      <c r="N10939" s="3"/>
      <c r="O10939" s="3"/>
      <c r="P10939" s="3"/>
      <c r="Q10939" s="18"/>
      <c r="R10939" s="3"/>
      <c r="S10939" s="3"/>
      <c r="T10939" s="3"/>
    </row>
    <row r="10940" spans="1:20" x14ac:dyDescent="0.25">
      <c r="A10940"/>
      <c r="C10940"/>
      <c r="D10940" s="12"/>
      <c r="E10940" s="6"/>
      <c r="F10940" s="6"/>
      <c r="G10940" s="15"/>
      <c r="H10940" s="17"/>
      <c r="M10940" s="3"/>
      <c r="N10940" s="3"/>
      <c r="O10940" s="3"/>
      <c r="P10940" s="3"/>
      <c r="Q10940" s="18"/>
      <c r="R10940" s="3"/>
      <c r="S10940" s="3"/>
      <c r="T10940" s="3"/>
    </row>
    <row r="10941" spans="1:20" x14ac:dyDescent="0.25">
      <c r="A10941"/>
      <c r="C10941"/>
      <c r="D10941" s="12"/>
      <c r="E10941" s="6"/>
      <c r="F10941" s="6"/>
      <c r="G10941" s="15"/>
      <c r="H10941" s="17"/>
      <c r="M10941" s="3"/>
      <c r="N10941" s="3"/>
      <c r="O10941" s="3"/>
      <c r="P10941" s="3"/>
      <c r="Q10941" s="18"/>
      <c r="R10941" s="3"/>
      <c r="S10941" s="3"/>
      <c r="T10941" s="3"/>
    </row>
    <row r="10942" spans="1:20" x14ac:dyDescent="0.25">
      <c r="A10942"/>
      <c r="C10942"/>
      <c r="D10942" s="12"/>
      <c r="E10942" s="6"/>
      <c r="F10942" s="6"/>
      <c r="G10942" s="15"/>
      <c r="H10942" s="17"/>
      <c r="M10942" s="3"/>
      <c r="N10942" s="3"/>
      <c r="O10942" s="3"/>
      <c r="P10942" s="3"/>
      <c r="Q10942" s="18"/>
      <c r="R10942" s="3"/>
      <c r="S10942" s="3"/>
      <c r="T10942" s="3"/>
    </row>
    <row r="10943" spans="1:20" x14ac:dyDescent="0.25">
      <c r="A10943"/>
      <c r="C10943"/>
      <c r="D10943" s="12"/>
      <c r="E10943" s="6"/>
      <c r="F10943" s="6"/>
      <c r="G10943" s="15"/>
      <c r="H10943" s="17"/>
      <c r="M10943" s="3"/>
      <c r="N10943" s="3"/>
      <c r="O10943" s="3"/>
      <c r="P10943" s="3"/>
      <c r="Q10943" s="18"/>
      <c r="R10943" s="3"/>
      <c r="S10943" s="3"/>
      <c r="T10943" s="3"/>
    </row>
    <row r="10944" spans="1:20" x14ac:dyDescent="0.25">
      <c r="A10944"/>
      <c r="C10944"/>
      <c r="D10944" s="12"/>
      <c r="E10944" s="6"/>
      <c r="F10944" s="6"/>
      <c r="G10944" s="15"/>
      <c r="H10944" s="17"/>
      <c r="M10944" s="3"/>
      <c r="N10944" s="3"/>
      <c r="O10944" s="3"/>
      <c r="P10944" s="3"/>
      <c r="Q10944" s="18"/>
      <c r="R10944" s="3"/>
      <c r="S10944" s="3"/>
      <c r="T10944" s="3"/>
    </row>
    <row r="10945" spans="1:20" x14ac:dyDescent="0.25">
      <c r="A10945"/>
      <c r="C10945"/>
      <c r="D10945" s="12"/>
      <c r="E10945" s="6"/>
      <c r="F10945" s="6"/>
      <c r="G10945" s="15"/>
      <c r="H10945" s="17"/>
      <c r="M10945" s="3"/>
      <c r="N10945" s="3"/>
      <c r="O10945" s="3"/>
      <c r="P10945" s="3"/>
      <c r="Q10945" s="18"/>
      <c r="R10945" s="3"/>
      <c r="S10945" s="3"/>
      <c r="T10945" s="3"/>
    </row>
    <row r="10946" spans="1:20" x14ac:dyDescent="0.25">
      <c r="A10946"/>
      <c r="C10946"/>
      <c r="D10946" s="12"/>
      <c r="E10946" s="6"/>
      <c r="F10946" s="6"/>
      <c r="G10946" s="15"/>
      <c r="H10946" s="17"/>
      <c r="M10946" s="3"/>
      <c r="N10946" s="3"/>
      <c r="O10946" s="3"/>
      <c r="P10946" s="3"/>
      <c r="Q10946" s="18"/>
      <c r="R10946" s="3"/>
      <c r="S10946" s="3"/>
      <c r="T10946" s="3"/>
    </row>
    <row r="10947" spans="1:20" x14ac:dyDescent="0.25">
      <c r="A10947"/>
      <c r="C10947"/>
      <c r="D10947" s="12"/>
      <c r="E10947" s="6"/>
      <c r="F10947" s="6"/>
      <c r="G10947" s="15"/>
      <c r="H10947" s="17"/>
      <c r="M10947" s="3"/>
      <c r="N10947" s="3"/>
      <c r="O10947" s="3"/>
      <c r="P10947" s="3"/>
      <c r="Q10947" s="18"/>
      <c r="R10947" s="3"/>
      <c r="S10947" s="3"/>
      <c r="T10947" s="3"/>
    </row>
    <row r="10948" spans="1:20" x14ac:dyDescent="0.25">
      <c r="A10948"/>
      <c r="C10948"/>
      <c r="D10948" s="12"/>
      <c r="E10948" s="6"/>
      <c r="F10948" s="6"/>
      <c r="G10948" s="15"/>
      <c r="H10948" s="17"/>
      <c r="M10948" s="3"/>
      <c r="N10948" s="3"/>
      <c r="O10948" s="3"/>
      <c r="P10948" s="3"/>
      <c r="Q10948" s="18"/>
      <c r="R10948" s="3"/>
      <c r="S10948" s="3"/>
      <c r="T10948" s="3"/>
    </row>
    <row r="10949" spans="1:20" x14ac:dyDescent="0.25">
      <c r="A10949"/>
      <c r="C10949"/>
      <c r="D10949" s="12"/>
      <c r="E10949" s="6"/>
      <c r="F10949" s="6"/>
      <c r="G10949" s="15"/>
      <c r="H10949" s="17"/>
      <c r="M10949" s="3"/>
      <c r="N10949" s="3"/>
      <c r="O10949" s="3"/>
      <c r="P10949" s="3"/>
      <c r="Q10949" s="18"/>
      <c r="R10949" s="3"/>
      <c r="S10949" s="3"/>
      <c r="T10949" s="3"/>
    </row>
    <row r="10950" spans="1:20" x14ac:dyDescent="0.25">
      <c r="A10950"/>
      <c r="C10950"/>
      <c r="D10950" s="12"/>
      <c r="E10950" s="6"/>
      <c r="F10950" s="6"/>
      <c r="G10950" s="15"/>
      <c r="H10950" s="17"/>
      <c r="M10950" s="3"/>
      <c r="N10950" s="3"/>
      <c r="O10950" s="3"/>
      <c r="P10950" s="3"/>
      <c r="Q10950" s="18"/>
      <c r="R10950" s="3"/>
      <c r="S10950" s="3"/>
      <c r="T10950" s="3"/>
    </row>
    <row r="10951" spans="1:20" x14ac:dyDescent="0.25">
      <c r="A10951"/>
      <c r="C10951"/>
      <c r="D10951" s="12"/>
      <c r="E10951" s="6"/>
      <c r="F10951" s="6"/>
      <c r="G10951" s="15"/>
      <c r="H10951" s="17"/>
      <c r="M10951" s="3"/>
      <c r="N10951" s="3"/>
      <c r="O10951" s="3"/>
      <c r="P10951" s="3"/>
      <c r="Q10951" s="18"/>
      <c r="R10951" s="3"/>
      <c r="S10951" s="3"/>
      <c r="T10951" s="3"/>
    </row>
    <row r="10952" spans="1:20" x14ac:dyDescent="0.25">
      <c r="A10952"/>
      <c r="C10952"/>
      <c r="D10952" s="12"/>
      <c r="E10952" s="6"/>
      <c r="F10952" s="6"/>
      <c r="G10952" s="15"/>
      <c r="H10952" s="17"/>
      <c r="M10952" s="3"/>
      <c r="N10952" s="3"/>
      <c r="O10952" s="3"/>
      <c r="P10952" s="3"/>
      <c r="Q10952" s="18"/>
      <c r="R10952" s="3"/>
      <c r="S10952" s="3"/>
      <c r="T10952" s="3"/>
    </row>
    <row r="10953" spans="1:20" x14ac:dyDescent="0.25">
      <c r="A10953"/>
      <c r="C10953"/>
      <c r="D10953" s="12"/>
      <c r="E10953" s="6"/>
      <c r="F10953" s="6"/>
      <c r="G10953" s="15"/>
      <c r="H10953" s="17"/>
      <c r="M10953" s="3"/>
      <c r="N10953" s="3"/>
      <c r="O10953" s="3"/>
      <c r="P10953" s="3"/>
      <c r="Q10953" s="18"/>
      <c r="R10953" s="3"/>
      <c r="S10953" s="3"/>
      <c r="T10953" s="3"/>
    </row>
    <row r="10954" spans="1:20" x14ac:dyDescent="0.25">
      <c r="A10954"/>
      <c r="C10954"/>
      <c r="D10954" s="12"/>
      <c r="E10954" s="6"/>
      <c r="F10954" s="6"/>
      <c r="G10954" s="15"/>
      <c r="H10954" s="17"/>
      <c r="M10954" s="3"/>
      <c r="N10954" s="3"/>
      <c r="O10954" s="3"/>
      <c r="P10954" s="3"/>
      <c r="Q10954" s="18"/>
      <c r="R10954" s="3"/>
      <c r="S10954" s="3"/>
      <c r="T10954" s="3"/>
    </row>
    <row r="10955" spans="1:20" x14ac:dyDescent="0.25">
      <c r="A10955"/>
      <c r="C10955"/>
      <c r="D10955" s="12"/>
      <c r="E10955" s="6"/>
      <c r="F10955" s="6"/>
      <c r="G10955" s="15"/>
      <c r="H10955" s="17"/>
      <c r="M10955" s="3"/>
      <c r="N10955" s="3"/>
      <c r="O10955" s="3"/>
      <c r="P10955" s="3"/>
      <c r="Q10955" s="18"/>
      <c r="R10955" s="3"/>
      <c r="S10955" s="3"/>
      <c r="T10955" s="3"/>
    </row>
    <row r="10956" spans="1:20" x14ac:dyDescent="0.25">
      <c r="A10956"/>
      <c r="C10956"/>
      <c r="D10956" s="12"/>
      <c r="E10956" s="6"/>
      <c r="F10956" s="6"/>
      <c r="G10956" s="15"/>
      <c r="H10956" s="17"/>
      <c r="M10956" s="3"/>
      <c r="N10956" s="3"/>
      <c r="O10956" s="3"/>
      <c r="P10956" s="3"/>
      <c r="Q10956" s="18"/>
      <c r="R10956" s="3"/>
      <c r="S10956" s="3"/>
      <c r="T10956" s="3"/>
    </row>
    <row r="10957" spans="1:20" x14ac:dyDescent="0.25">
      <c r="A10957"/>
      <c r="C10957"/>
      <c r="D10957" s="12"/>
      <c r="E10957" s="6"/>
      <c r="F10957" s="6"/>
      <c r="G10957" s="15"/>
      <c r="H10957" s="17"/>
      <c r="M10957" s="3"/>
      <c r="N10957" s="3"/>
      <c r="O10957" s="3"/>
      <c r="P10957" s="3"/>
      <c r="Q10957" s="18"/>
      <c r="R10957" s="3"/>
      <c r="S10957" s="3"/>
      <c r="T10957" s="3"/>
    </row>
    <row r="10958" spans="1:20" x14ac:dyDescent="0.25">
      <c r="A10958"/>
      <c r="C10958"/>
      <c r="D10958" s="12"/>
      <c r="E10958" s="6"/>
      <c r="F10958" s="6"/>
      <c r="G10958" s="15"/>
      <c r="H10958" s="17"/>
      <c r="M10958" s="3"/>
      <c r="N10958" s="3"/>
      <c r="O10958" s="3"/>
      <c r="P10958" s="3"/>
      <c r="Q10958" s="18"/>
      <c r="R10958" s="3"/>
      <c r="S10958" s="3"/>
      <c r="T10958" s="3"/>
    </row>
    <row r="10959" spans="1:20" x14ac:dyDescent="0.25">
      <c r="A10959"/>
      <c r="C10959"/>
      <c r="D10959" s="12"/>
      <c r="E10959" s="6"/>
      <c r="F10959" s="6"/>
      <c r="G10959" s="15"/>
      <c r="H10959" s="17"/>
      <c r="M10959" s="3"/>
      <c r="N10959" s="3"/>
      <c r="O10959" s="3"/>
      <c r="P10959" s="3"/>
      <c r="Q10959" s="18"/>
      <c r="R10959" s="3"/>
      <c r="S10959" s="3"/>
      <c r="T10959" s="3"/>
    </row>
    <row r="10960" spans="1:20" x14ac:dyDescent="0.25">
      <c r="A10960"/>
      <c r="C10960"/>
      <c r="D10960" s="12"/>
      <c r="E10960" s="6"/>
      <c r="F10960" s="6"/>
      <c r="G10960" s="15"/>
      <c r="H10960" s="17"/>
      <c r="M10960" s="3"/>
      <c r="N10960" s="3"/>
      <c r="O10960" s="3"/>
      <c r="P10960" s="3"/>
      <c r="Q10960" s="18"/>
      <c r="R10960" s="3"/>
      <c r="S10960" s="3"/>
      <c r="T10960" s="3"/>
    </row>
    <row r="10961" spans="1:17" x14ac:dyDescent="0.25">
      <c r="A10961"/>
      <c r="C10961"/>
      <c r="D10961" s="12"/>
      <c r="E10961" s="6"/>
      <c r="F10961" s="6"/>
      <c r="G10961" s="15"/>
      <c r="H10961" s="17"/>
      <c r="M10961" s="3"/>
      <c r="N10961" s="3"/>
      <c r="O10961" s="3"/>
      <c r="P10961" s="3"/>
      <c r="Q10961" s="18"/>
    </row>
    <row r="10962" spans="1:17" x14ac:dyDescent="0.25">
      <c r="A10962"/>
      <c r="C10962"/>
      <c r="D10962" s="12"/>
      <c r="E10962" s="6"/>
      <c r="F10962" s="6"/>
      <c r="G10962" s="15"/>
      <c r="H10962" s="17"/>
      <c r="M10962" s="3"/>
      <c r="N10962" s="3"/>
      <c r="O10962" s="3"/>
      <c r="P10962" s="3"/>
      <c r="Q10962" s="18"/>
    </row>
    <row r="10963" spans="1:17" x14ac:dyDescent="0.25">
      <c r="A10963"/>
      <c r="C10963"/>
      <c r="D10963" s="12"/>
      <c r="E10963" s="6"/>
      <c r="F10963" s="6"/>
      <c r="G10963" s="15"/>
      <c r="H10963" s="17"/>
      <c r="M10963" s="3"/>
      <c r="N10963" s="3"/>
      <c r="O10963" s="3"/>
      <c r="P10963" s="3"/>
      <c r="Q10963" s="18"/>
    </row>
    <row r="10964" spans="1:17" x14ac:dyDescent="0.25">
      <c r="A10964"/>
      <c r="C10964"/>
      <c r="D10964" s="12"/>
      <c r="E10964" s="6"/>
      <c r="F10964" s="6"/>
      <c r="G10964" s="15"/>
      <c r="H10964" s="17"/>
      <c r="M10964" s="3"/>
      <c r="N10964" s="3"/>
      <c r="O10964" s="3"/>
      <c r="P10964" s="3"/>
      <c r="Q10964" s="18"/>
    </row>
    <row r="10965" spans="1:17" x14ac:dyDescent="0.25">
      <c r="A10965"/>
      <c r="C10965"/>
      <c r="D10965" s="12"/>
      <c r="E10965" s="6"/>
      <c r="F10965" s="6"/>
      <c r="G10965" s="15"/>
      <c r="H10965" s="17"/>
      <c r="M10965" s="3"/>
      <c r="N10965" s="3"/>
      <c r="O10965" s="3"/>
      <c r="P10965" s="3"/>
      <c r="Q10965" s="18"/>
    </row>
    <row r="10966" spans="1:17" x14ac:dyDescent="0.25">
      <c r="A10966"/>
      <c r="C10966"/>
      <c r="D10966" s="12"/>
      <c r="E10966" s="6"/>
      <c r="F10966" s="6"/>
      <c r="G10966" s="15"/>
      <c r="H10966" s="17"/>
      <c r="M10966" s="3"/>
      <c r="N10966" s="3"/>
      <c r="O10966" s="3"/>
      <c r="P10966" s="3"/>
      <c r="Q10966" s="18"/>
    </row>
    <row r="10967" spans="1:17" x14ac:dyDescent="0.25">
      <c r="A10967"/>
      <c r="C10967"/>
      <c r="D10967" s="12"/>
      <c r="E10967" s="6"/>
      <c r="F10967" s="6"/>
      <c r="G10967" s="15"/>
      <c r="H10967" s="17"/>
      <c r="M10967" s="3"/>
      <c r="N10967" s="3"/>
      <c r="O10967" s="3"/>
      <c r="P10967" s="3"/>
      <c r="Q10967" s="18"/>
    </row>
    <row r="10968" spans="1:17" x14ac:dyDescent="0.25">
      <c r="A10968"/>
      <c r="C10968"/>
      <c r="D10968" s="12"/>
      <c r="E10968" s="6"/>
      <c r="F10968" s="6"/>
      <c r="G10968" s="15"/>
      <c r="H10968" s="17"/>
      <c r="M10968" s="3"/>
      <c r="N10968" s="3"/>
      <c r="O10968" s="3"/>
      <c r="P10968" s="3"/>
      <c r="Q10968" s="18"/>
    </row>
    <row r="10969" spans="1:17" x14ac:dyDescent="0.25">
      <c r="A10969"/>
      <c r="C10969"/>
      <c r="D10969" s="12"/>
      <c r="E10969" s="6"/>
      <c r="F10969" s="6"/>
      <c r="G10969" s="15"/>
      <c r="H10969" s="17"/>
      <c r="M10969" s="3"/>
      <c r="N10969" s="3"/>
      <c r="O10969" s="3"/>
      <c r="P10969" s="3"/>
      <c r="Q10969" s="18"/>
    </row>
    <row r="10970" spans="1:17" x14ac:dyDescent="0.25">
      <c r="A10970"/>
      <c r="C10970"/>
      <c r="D10970" s="12"/>
      <c r="E10970" s="6"/>
      <c r="F10970" s="6"/>
      <c r="G10970" s="15"/>
      <c r="H10970" s="17"/>
      <c r="M10970" s="3"/>
      <c r="N10970" s="3"/>
      <c r="O10970" s="3"/>
      <c r="P10970" s="3"/>
      <c r="Q10970" s="18"/>
    </row>
    <row r="10971" spans="1:17" x14ac:dyDescent="0.25">
      <c r="A10971"/>
      <c r="C10971"/>
      <c r="D10971" s="12"/>
      <c r="E10971" s="6"/>
      <c r="F10971" s="6"/>
      <c r="G10971" s="15"/>
      <c r="H10971" s="17"/>
      <c r="M10971" s="3"/>
      <c r="N10971" s="3"/>
      <c r="O10971" s="3"/>
      <c r="P10971" s="3"/>
      <c r="Q10971" s="18"/>
    </row>
    <row r="10972" spans="1:17" x14ac:dyDescent="0.25">
      <c r="A10972"/>
      <c r="C10972"/>
      <c r="D10972" s="12"/>
      <c r="E10972" s="6"/>
      <c r="F10972" s="6"/>
      <c r="G10972" s="15"/>
      <c r="H10972" s="17"/>
      <c r="M10972" s="3"/>
      <c r="N10972" s="3"/>
      <c r="O10972" s="3"/>
      <c r="P10972" s="3"/>
      <c r="Q10972" s="18"/>
    </row>
    <row r="10973" spans="1:17" x14ac:dyDescent="0.25">
      <c r="A10973"/>
      <c r="C10973"/>
      <c r="D10973" s="12"/>
      <c r="E10973" s="6"/>
      <c r="F10973" s="6"/>
      <c r="G10973" s="15"/>
      <c r="H10973" s="17"/>
      <c r="M10973" s="3"/>
      <c r="N10973" s="3"/>
      <c r="O10973" s="3"/>
      <c r="P10973" s="3"/>
      <c r="Q10973" s="18"/>
    </row>
    <row r="10974" spans="1:17" x14ac:dyDescent="0.25">
      <c r="A10974"/>
      <c r="C10974"/>
      <c r="D10974" s="12"/>
      <c r="E10974" s="6"/>
      <c r="F10974" s="6"/>
      <c r="G10974" s="15"/>
      <c r="H10974" s="17"/>
      <c r="M10974" s="3"/>
      <c r="N10974" s="3"/>
      <c r="O10974" s="3"/>
      <c r="P10974" s="3"/>
      <c r="Q10974" s="18"/>
    </row>
    <row r="10975" spans="1:17" x14ac:dyDescent="0.25">
      <c r="A10975"/>
      <c r="C10975"/>
      <c r="D10975" s="12"/>
      <c r="E10975" s="6"/>
      <c r="F10975" s="6"/>
      <c r="G10975" s="15"/>
      <c r="H10975" s="17"/>
      <c r="M10975" s="3"/>
      <c r="N10975" s="3"/>
      <c r="O10975" s="3"/>
      <c r="P10975" s="3"/>
      <c r="Q10975" s="18"/>
    </row>
    <row r="10976" spans="1:17" x14ac:dyDescent="0.25">
      <c r="A10976"/>
      <c r="C10976"/>
      <c r="D10976" s="12"/>
      <c r="E10976" s="6"/>
      <c r="F10976" s="6"/>
      <c r="G10976" s="15"/>
      <c r="H10976" s="17"/>
      <c r="M10976" s="3"/>
      <c r="N10976" s="3"/>
      <c r="O10976" s="3"/>
      <c r="P10976" s="3"/>
      <c r="Q10976" s="18"/>
    </row>
    <row r="10977" spans="1:17" x14ac:dyDescent="0.25">
      <c r="A10977"/>
      <c r="C10977"/>
      <c r="D10977" s="12"/>
      <c r="E10977" s="6"/>
      <c r="F10977" s="6"/>
      <c r="G10977" s="15"/>
      <c r="H10977" s="17"/>
      <c r="M10977" s="3"/>
      <c r="N10977" s="3"/>
      <c r="O10977" s="3"/>
      <c r="P10977" s="3"/>
      <c r="Q10977" s="18"/>
    </row>
    <row r="10978" spans="1:17" x14ac:dyDescent="0.25">
      <c r="A10978"/>
      <c r="C10978"/>
      <c r="D10978" s="12"/>
      <c r="E10978" s="6"/>
      <c r="F10978" s="6"/>
      <c r="G10978" s="15"/>
      <c r="H10978" s="17"/>
      <c r="M10978" s="3"/>
      <c r="N10978" s="3"/>
      <c r="O10978" s="3"/>
      <c r="P10978" s="3"/>
      <c r="Q10978" s="18"/>
    </row>
    <row r="10979" spans="1:17" x14ac:dyDescent="0.25">
      <c r="A10979"/>
      <c r="C10979"/>
      <c r="D10979" s="12"/>
      <c r="E10979" s="6"/>
      <c r="F10979" s="6"/>
      <c r="G10979" s="15"/>
      <c r="H10979" s="17"/>
      <c r="M10979" s="3"/>
      <c r="N10979" s="3"/>
      <c r="O10979" s="3"/>
      <c r="P10979" s="3"/>
      <c r="Q10979" s="18"/>
    </row>
    <row r="10980" spans="1:17" x14ac:dyDescent="0.25">
      <c r="A10980"/>
      <c r="C10980"/>
      <c r="D10980" s="12"/>
      <c r="E10980" s="6"/>
      <c r="F10980" s="6"/>
      <c r="G10980" s="15"/>
      <c r="H10980" s="17"/>
      <c r="M10980" s="3"/>
      <c r="N10980" s="3"/>
      <c r="O10980" s="3"/>
      <c r="P10980" s="3"/>
      <c r="Q10980" s="18"/>
    </row>
    <row r="10981" spans="1:17" x14ac:dyDescent="0.25">
      <c r="A10981"/>
      <c r="C10981"/>
      <c r="D10981" s="12"/>
      <c r="E10981" s="6"/>
      <c r="F10981" s="6"/>
      <c r="G10981" s="15"/>
      <c r="H10981" s="17"/>
      <c r="M10981" s="3"/>
      <c r="N10981" s="3"/>
      <c r="O10981" s="3"/>
      <c r="P10981" s="3"/>
      <c r="Q10981" s="18"/>
    </row>
    <row r="10982" spans="1:17" x14ac:dyDescent="0.25">
      <c r="A10982"/>
      <c r="C10982"/>
      <c r="D10982" s="12"/>
      <c r="E10982" s="6"/>
      <c r="F10982" s="6"/>
      <c r="G10982" s="15"/>
      <c r="H10982" s="17"/>
      <c r="M10982" s="3"/>
      <c r="N10982" s="3"/>
      <c r="O10982" s="3"/>
      <c r="P10982" s="3"/>
      <c r="Q10982" s="18"/>
    </row>
    <row r="10983" spans="1:17" x14ac:dyDescent="0.25">
      <c r="A10983"/>
      <c r="C10983"/>
      <c r="D10983" s="12"/>
      <c r="E10983" s="6"/>
      <c r="F10983" s="6"/>
      <c r="G10983" s="15"/>
      <c r="H10983" s="17"/>
      <c r="M10983" s="3"/>
      <c r="N10983" s="3"/>
      <c r="O10983" s="3"/>
      <c r="P10983" s="3"/>
      <c r="Q10983" s="18"/>
    </row>
    <row r="10984" spans="1:17" x14ac:dyDescent="0.25">
      <c r="A10984"/>
      <c r="C10984"/>
      <c r="D10984" s="12"/>
      <c r="E10984" s="6"/>
      <c r="F10984" s="6"/>
      <c r="G10984" s="15"/>
      <c r="H10984" s="17"/>
      <c r="M10984" s="3"/>
      <c r="N10984" s="3"/>
      <c r="O10984" s="3"/>
      <c r="P10984" s="3"/>
      <c r="Q10984" s="18"/>
    </row>
    <row r="10985" spans="1:17" x14ac:dyDescent="0.25">
      <c r="A10985"/>
      <c r="C10985"/>
      <c r="D10985" s="12"/>
      <c r="E10985" s="6"/>
      <c r="F10985" s="6"/>
      <c r="G10985" s="15"/>
      <c r="H10985" s="17"/>
      <c r="M10985" s="3"/>
      <c r="N10985" s="3"/>
      <c r="O10985" s="3"/>
      <c r="P10985" s="3"/>
      <c r="Q10985" s="18"/>
    </row>
    <row r="10986" spans="1:17" x14ac:dyDescent="0.25">
      <c r="A10986"/>
      <c r="C10986"/>
      <c r="D10986" s="12"/>
      <c r="E10986" s="6"/>
      <c r="F10986" s="6"/>
      <c r="G10986" s="15"/>
      <c r="H10986" s="17"/>
      <c r="M10986" s="3"/>
      <c r="N10986" s="3"/>
      <c r="O10986" s="3"/>
      <c r="P10986" s="3"/>
      <c r="Q10986" s="18"/>
    </row>
    <row r="10987" spans="1:17" x14ac:dyDescent="0.25">
      <c r="A10987"/>
      <c r="C10987"/>
      <c r="D10987" s="12"/>
      <c r="E10987" s="6"/>
      <c r="F10987" s="6"/>
      <c r="G10987" s="15"/>
      <c r="H10987" s="17"/>
      <c r="M10987" s="3"/>
      <c r="N10987" s="3"/>
      <c r="O10987" s="3"/>
      <c r="P10987" s="3"/>
      <c r="Q10987" s="18"/>
    </row>
    <row r="10988" spans="1:17" x14ac:dyDescent="0.25">
      <c r="A10988"/>
      <c r="C10988"/>
      <c r="D10988" s="12"/>
      <c r="E10988" s="6"/>
      <c r="F10988" s="6"/>
      <c r="G10988" s="15"/>
      <c r="H10988" s="17"/>
      <c r="M10988" s="3"/>
      <c r="N10988" s="3"/>
      <c r="O10988" s="3"/>
      <c r="P10988" s="3"/>
      <c r="Q10988" s="18"/>
    </row>
    <row r="10989" spans="1:17" x14ac:dyDescent="0.25">
      <c r="A10989"/>
      <c r="C10989"/>
      <c r="D10989" s="12"/>
      <c r="E10989" s="6"/>
      <c r="F10989" s="6"/>
      <c r="G10989" s="15"/>
      <c r="H10989" s="17"/>
      <c r="M10989" s="3"/>
      <c r="N10989" s="3"/>
      <c r="O10989" s="3"/>
      <c r="P10989" s="3"/>
      <c r="Q10989" s="18"/>
    </row>
    <row r="10990" spans="1:17" x14ac:dyDescent="0.25">
      <c r="A10990"/>
      <c r="C10990"/>
      <c r="D10990" s="12"/>
      <c r="E10990" s="6"/>
      <c r="F10990" s="6"/>
      <c r="G10990" s="15"/>
      <c r="H10990" s="17"/>
      <c r="M10990" s="3"/>
      <c r="N10990" s="3"/>
      <c r="O10990" s="3"/>
      <c r="P10990" s="3"/>
      <c r="Q10990" s="18"/>
    </row>
    <row r="10991" spans="1:17" x14ac:dyDescent="0.25">
      <c r="A10991"/>
      <c r="C10991"/>
      <c r="D10991" s="12"/>
      <c r="E10991" s="6"/>
      <c r="F10991" s="6"/>
      <c r="G10991" s="15"/>
      <c r="H10991" s="17"/>
      <c r="M10991" s="3"/>
      <c r="N10991" s="3"/>
      <c r="O10991" s="3"/>
      <c r="P10991" s="3"/>
      <c r="Q10991" s="18"/>
    </row>
    <row r="10992" spans="1:17" x14ac:dyDescent="0.25">
      <c r="A10992"/>
      <c r="C10992"/>
      <c r="D10992" s="12"/>
      <c r="E10992" s="6"/>
      <c r="F10992" s="6"/>
      <c r="G10992" s="15"/>
      <c r="H10992" s="17"/>
      <c r="M10992" s="3"/>
      <c r="N10992" s="3"/>
      <c r="O10992" s="3"/>
      <c r="P10992" s="3"/>
      <c r="Q10992" s="18"/>
    </row>
    <row r="10993" spans="1:17" x14ac:dyDescent="0.25">
      <c r="A10993"/>
      <c r="C10993"/>
      <c r="D10993" s="12"/>
      <c r="E10993" s="6"/>
      <c r="F10993" s="6"/>
      <c r="G10993" s="15"/>
      <c r="H10993" s="17"/>
      <c r="M10993" s="3"/>
      <c r="N10993" s="3"/>
      <c r="O10993" s="3"/>
      <c r="P10993" s="3"/>
      <c r="Q10993" s="18"/>
    </row>
    <row r="10994" spans="1:17" x14ac:dyDescent="0.25">
      <c r="A10994"/>
      <c r="C10994"/>
      <c r="D10994" s="12"/>
      <c r="E10994" s="6"/>
      <c r="F10994" s="6"/>
      <c r="G10994" s="15"/>
      <c r="H10994" s="17"/>
      <c r="M10994" s="3"/>
      <c r="N10994" s="3"/>
      <c r="O10994" s="3"/>
      <c r="P10994" s="3"/>
      <c r="Q10994" s="18"/>
    </row>
    <row r="10995" spans="1:17" x14ac:dyDescent="0.25">
      <c r="A10995"/>
      <c r="C10995"/>
      <c r="D10995" s="12"/>
      <c r="E10995" s="6"/>
      <c r="F10995" s="6"/>
      <c r="G10995" s="15"/>
      <c r="H10995" s="17"/>
      <c r="M10995" s="3"/>
      <c r="N10995" s="3"/>
      <c r="O10995" s="3"/>
      <c r="P10995" s="3"/>
      <c r="Q10995" s="18"/>
    </row>
    <row r="10996" spans="1:17" x14ac:dyDescent="0.25">
      <c r="A10996"/>
      <c r="C10996"/>
      <c r="D10996" s="12"/>
      <c r="E10996" s="6"/>
      <c r="F10996" s="6"/>
      <c r="G10996" s="15"/>
      <c r="H10996" s="17"/>
      <c r="M10996" s="3"/>
      <c r="N10996" s="3"/>
      <c r="O10996" s="3"/>
      <c r="P10996" s="3"/>
      <c r="Q10996" s="18"/>
    </row>
    <row r="10997" spans="1:17" x14ac:dyDescent="0.25">
      <c r="A10997"/>
      <c r="C10997"/>
      <c r="D10997" s="12"/>
      <c r="E10997" s="6"/>
      <c r="F10997" s="6"/>
      <c r="G10997" s="15"/>
      <c r="H10997" s="17"/>
      <c r="M10997" s="3"/>
      <c r="N10997" s="3"/>
      <c r="O10997" s="3"/>
      <c r="P10997" s="3"/>
      <c r="Q10997" s="18"/>
    </row>
    <row r="10998" spans="1:17" x14ac:dyDescent="0.25">
      <c r="A10998"/>
      <c r="C10998"/>
      <c r="D10998" s="12"/>
      <c r="E10998" s="6"/>
      <c r="F10998" s="6"/>
      <c r="G10998" s="15"/>
      <c r="H10998" s="17"/>
      <c r="M10998" s="3"/>
      <c r="N10998" s="3"/>
      <c r="O10998" s="3"/>
      <c r="P10998" s="3"/>
      <c r="Q10998" s="18"/>
    </row>
    <row r="10999" spans="1:17" x14ac:dyDescent="0.25">
      <c r="A10999"/>
      <c r="C10999"/>
      <c r="D10999" s="12"/>
      <c r="E10999" s="6"/>
      <c r="F10999" s="6"/>
      <c r="G10999" s="15"/>
      <c r="H10999" s="17"/>
      <c r="M10999" s="3"/>
      <c r="N10999" s="3"/>
      <c r="O10999" s="3"/>
      <c r="P10999" s="3"/>
      <c r="Q10999" s="18"/>
    </row>
    <row r="11000" spans="1:17" x14ac:dyDescent="0.25">
      <c r="A11000"/>
      <c r="C11000"/>
      <c r="D11000" s="12"/>
      <c r="E11000" s="6"/>
      <c r="F11000" s="6"/>
      <c r="G11000" s="15"/>
      <c r="H11000" s="17"/>
      <c r="M11000" s="3"/>
      <c r="N11000" s="3"/>
      <c r="O11000" s="3"/>
      <c r="P11000" s="3"/>
      <c r="Q11000" s="18"/>
    </row>
    <row r="11001" spans="1:17" x14ac:dyDescent="0.25">
      <c r="A11001"/>
      <c r="C11001"/>
      <c r="D11001" s="12"/>
      <c r="E11001" s="6"/>
      <c r="F11001" s="6"/>
      <c r="G11001" s="15"/>
      <c r="H11001" s="17"/>
      <c r="M11001" s="3"/>
      <c r="N11001" s="3"/>
      <c r="O11001" s="3"/>
      <c r="P11001" s="3"/>
      <c r="Q11001" s="18"/>
    </row>
    <row r="11002" spans="1:17" x14ac:dyDescent="0.25">
      <c r="A11002"/>
      <c r="C11002"/>
      <c r="D11002" s="12"/>
      <c r="E11002" s="6"/>
      <c r="F11002" s="6"/>
      <c r="G11002" s="15"/>
      <c r="H11002" s="17"/>
      <c r="M11002" s="3"/>
      <c r="N11002" s="3"/>
      <c r="O11002" s="3"/>
      <c r="P11002" s="3"/>
      <c r="Q11002" s="18"/>
    </row>
    <row r="11003" spans="1:17" x14ac:dyDescent="0.25">
      <c r="A11003"/>
      <c r="C11003"/>
      <c r="D11003" s="12"/>
      <c r="E11003" s="6"/>
      <c r="F11003" s="6"/>
      <c r="G11003" s="15"/>
      <c r="H11003" s="17"/>
      <c r="M11003" s="3"/>
      <c r="N11003" s="3"/>
      <c r="O11003" s="3"/>
      <c r="P11003" s="3"/>
      <c r="Q11003" s="18"/>
    </row>
    <row r="11004" spans="1:17" x14ac:dyDescent="0.25">
      <c r="A11004"/>
      <c r="C11004"/>
      <c r="D11004" s="12"/>
      <c r="E11004" s="6"/>
      <c r="F11004" s="6"/>
      <c r="G11004" s="15"/>
      <c r="H11004" s="17"/>
      <c r="M11004" s="3"/>
      <c r="N11004" s="3"/>
      <c r="O11004" s="3"/>
      <c r="P11004" s="3"/>
      <c r="Q11004" s="18"/>
    </row>
    <row r="11005" spans="1:17" x14ac:dyDescent="0.25">
      <c r="A11005"/>
      <c r="C11005"/>
      <c r="D11005" s="12"/>
      <c r="E11005" s="6"/>
      <c r="F11005" s="6"/>
      <c r="G11005" s="15"/>
      <c r="H11005" s="17"/>
      <c r="M11005" s="3"/>
      <c r="N11005" s="3"/>
      <c r="O11005" s="3"/>
      <c r="P11005" s="3"/>
      <c r="Q11005" s="18"/>
    </row>
    <row r="11006" spans="1:17" x14ac:dyDescent="0.25">
      <c r="A11006"/>
      <c r="C11006"/>
      <c r="D11006" s="12"/>
      <c r="E11006" s="6"/>
      <c r="F11006" s="6"/>
      <c r="G11006" s="15"/>
      <c r="H11006" s="17"/>
      <c r="M11006" s="3"/>
      <c r="N11006" s="3"/>
      <c r="O11006" s="3"/>
      <c r="P11006" s="3"/>
      <c r="Q11006" s="18"/>
    </row>
    <row r="11007" spans="1:17" x14ac:dyDescent="0.25">
      <c r="A11007"/>
      <c r="C11007"/>
      <c r="D11007" s="12"/>
      <c r="E11007" s="6"/>
      <c r="F11007" s="6"/>
      <c r="G11007" s="15"/>
      <c r="H11007" s="17"/>
      <c r="M11007" s="3"/>
      <c r="N11007" s="3"/>
      <c r="O11007" s="3"/>
      <c r="P11007" s="3"/>
      <c r="Q11007" s="18"/>
    </row>
    <row r="11008" spans="1:17" x14ac:dyDescent="0.25">
      <c r="A11008"/>
      <c r="C11008"/>
      <c r="D11008" s="12"/>
      <c r="E11008" s="6"/>
      <c r="F11008" s="6"/>
      <c r="G11008" s="15"/>
      <c r="H11008" s="17"/>
      <c r="M11008" s="3"/>
      <c r="N11008" s="3"/>
      <c r="O11008" s="3"/>
      <c r="P11008" s="3"/>
      <c r="Q11008" s="18"/>
    </row>
    <row r="11009" spans="1:17" x14ac:dyDescent="0.25">
      <c r="A11009"/>
      <c r="C11009"/>
      <c r="D11009" s="12"/>
      <c r="E11009" s="6"/>
      <c r="F11009" s="6"/>
      <c r="G11009" s="15"/>
      <c r="H11009" s="17"/>
      <c r="M11009" s="3"/>
      <c r="N11009" s="3"/>
      <c r="O11009" s="3"/>
      <c r="P11009" s="3"/>
      <c r="Q11009" s="18"/>
    </row>
    <row r="11010" spans="1:17" x14ac:dyDescent="0.25">
      <c r="A11010"/>
      <c r="C11010"/>
      <c r="D11010" s="12"/>
      <c r="E11010" s="6"/>
      <c r="F11010" s="6"/>
      <c r="G11010" s="15"/>
      <c r="H11010" s="17"/>
      <c r="M11010" s="3"/>
      <c r="N11010" s="3"/>
      <c r="O11010" s="3"/>
      <c r="P11010" s="3"/>
      <c r="Q11010" s="18"/>
    </row>
    <row r="11011" spans="1:17" x14ac:dyDescent="0.25">
      <c r="A11011"/>
      <c r="C11011"/>
      <c r="D11011" s="12"/>
      <c r="E11011" s="6"/>
      <c r="F11011" s="6"/>
      <c r="G11011" s="15"/>
      <c r="H11011" s="17"/>
      <c r="M11011" s="3"/>
      <c r="N11011" s="3"/>
      <c r="O11011" s="3"/>
      <c r="P11011" s="3"/>
      <c r="Q11011" s="18"/>
    </row>
    <row r="11012" spans="1:17" x14ac:dyDescent="0.25">
      <c r="A11012"/>
      <c r="C11012"/>
      <c r="D11012" s="12"/>
      <c r="E11012" s="6"/>
      <c r="F11012" s="6"/>
      <c r="G11012" s="15"/>
      <c r="H11012" s="17"/>
      <c r="M11012" s="3"/>
      <c r="N11012" s="3"/>
      <c r="O11012" s="3"/>
      <c r="P11012" s="3"/>
      <c r="Q11012" s="18"/>
    </row>
    <row r="11013" spans="1:17" x14ac:dyDescent="0.25">
      <c r="A11013"/>
      <c r="C11013"/>
      <c r="D11013" s="12"/>
      <c r="E11013" s="6"/>
      <c r="F11013" s="6"/>
      <c r="G11013" s="15"/>
      <c r="H11013" s="17"/>
      <c r="M11013" s="3"/>
      <c r="N11013" s="3"/>
      <c r="O11013" s="3"/>
      <c r="P11013" s="3"/>
      <c r="Q11013" s="18"/>
    </row>
    <row r="11014" spans="1:17" x14ac:dyDescent="0.25">
      <c r="A11014"/>
      <c r="C11014"/>
      <c r="D11014" s="12"/>
      <c r="E11014" s="6"/>
      <c r="F11014" s="6"/>
      <c r="G11014" s="15"/>
      <c r="H11014" s="17"/>
      <c r="M11014" s="3"/>
      <c r="N11014" s="3"/>
      <c r="O11014" s="3"/>
      <c r="P11014" s="3"/>
      <c r="Q11014" s="18"/>
    </row>
    <row r="11015" spans="1:17" x14ac:dyDescent="0.25">
      <c r="A11015"/>
      <c r="C11015"/>
      <c r="D11015" s="12"/>
      <c r="E11015" s="6"/>
      <c r="F11015" s="6"/>
      <c r="G11015" s="15"/>
      <c r="H11015" s="17"/>
      <c r="M11015" s="3"/>
      <c r="N11015" s="3"/>
      <c r="O11015" s="3"/>
      <c r="P11015" s="3"/>
      <c r="Q11015" s="18"/>
    </row>
    <row r="11016" spans="1:17" x14ac:dyDescent="0.25">
      <c r="A11016"/>
      <c r="C11016"/>
      <c r="D11016" s="12"/>
      <c r="E11016" s="6"/>
      <c r="F11016" s="6"/>
      <c r="G11016" s="15"/>
      <c r="H11016" s="17"/>
      <c r="M11016" s="3"/>
      <c r="N11016" s="3"/>
      <c r="O11016" s="3"/>
      <c r="P11016" s="3"/>
      <c r="Q11016" s="18"/>
    </row>
    <row r="11017" spans="1:17" x14ac:dyDescent="0.25">
      <c r="A11017"/>
      <c r="C11017"/>
      <c r="D11017" s="12"/>
      <c r="E11017" s="6"/>
      <c r="F11017" s="6"/>
      <c r="G11017" s="15"/>
      <c r="H11017" s="17"/>
      <c r="M11017" s="3"/>
      <c r="N11017" s="3"/>
      <c r="O11017" s="3"/>
      <c r="P11017" s="3"/>
      <c r="Q11017" s="18"/>
    </row>
    <row r="11018" spans="1:17" x14ac:dyDescent="0.25">
      <c r="A11018"/>
      <c r="C11018"/>
      <c r="D11018" s="12"/>
      <c r="E11018" s="6"/>
      <c r="F11018" s="6"/>
      <c r="G11018" s="15"/>
      <c r="H11018" s="17"/>
      <c r="M11018" s="3"/>
      <c r="N11018" s="3"/>
      <c r="O11018" s="3"/>
      <c r="P11018" s="3"/>
      <c r="Q11018" s="18"/>
    </row>
    <row r="11019" spans="1:17" x14ac:dyDescent="0.25">
      <c r="A11019"/>
      <c r="C11019"/>
      <c r="D11019" s="12"/>
      <c r="E11019" s="6"/>
      <c r="F11019" s="6"/>
      <c r="G11019" s="15"/>
      <c r="H11019" s="17"/>
      <c r="M11019" s="3"/>
      <c r="N11019" s="3"/>
      <c r="O11019" s="3"/>
      <c r="P11019" s="3"/>
      <c r="Q11019" s="18"/>
    </row>
    <row r="11020" spans="1:17" x14ac:dyDescent="0.25">
      <c r="A11020"/>
      <c r="C11020"/>
      <c r="D11020" s="12"/>
      <c r="E11020" s="6"/>
      <c r="F11020" s="6"/>
      <c r="G11020" s="15"/>
      <c r="H11020" s="17"/>
      <c r="M11020" s="3"/>
      <c r="N11020" s="3"/>
      <c r="O11020" s="3"/>
      <c r="P11020" s="3"/>
      <c r="Q11020" s="18"/>
    </row>
    <row r="11021" spans="1:17" x14ac:dyDescent="0.25">
      <c r="A11021"/>
      <c r="C11021"/>
      <c r="D11021" s="12"/>
      <c r="E11021" s="6"/>
      <c r="F11021" s="6"/>
      <c r="G11021" s="15"/>
      <c r="H11021" s="17"/>
      <c r="M11021" s="3"/>
      <c r="N11021" s="3"/>
      <c r="O11021" s="3"/>
      <c r="P11021" s="3"/>
      <c r="Q11021" s="18"/>
    </row>
    <row r="11022" spans="1:17" x14ac:dyDescent="0.25">
      <c r="A11022"/>
      <c r="C11022"/>
      <c r="D11022" s="12"/>
      <c r="E11022" s="6"/>
      <c r="F11022" s="6"/>
      <c r="G11022" s="15"/>
      <c r="H11022" s="17"/>
      <c r="M11022" s="3"/>
      <c r="N11022" s="3"/>
      <c r="O11022" s="3"/>
      <c r="P11022" s="3"/>
      <c r="Q11022" s="18"/>
    </row>
    <row r="11023" spans="1:17" x14ac:dyDescent="0.25">
      <c r="A11023"/>
      <c r="C11023"/>
      <c r="D11023" s="12"/>
      <c r="E11023" s="6"/>
      <c r="F11023" s="6"/>
      <c r="G11023" s="15"/>
      <c r="H11023" s="17"/>
      <c r="M11023" s="3"/>
      <c r="N11023" s="3"/>
      <c r="O11023" s="3"/>
      <c r="P11023" s="3"/>
      <c r="Q11023" s="18"/>
    </row>
    <row r="11024" spans="1:17" x14ac:dyDescent="0.25">
      <c r="A11024"/>
      <c r="C11024"/>
      <c r="D11024" s="12"/>
      <c r="E11024" s="6"/>
      <c r="F11024" s="6"/>
      <c r="G11024" s="15"/>
      <c r="H11024" s="17"/>
      <c r="M11024" s="3"/>
      <c r="N11024" s="3"/>
      <c r="O11024" s="3"/>
      <c r="P11024" s="3"/>
      <c r="Q11024" s="18"/>
    </row>
    <row r="11025" spans="1:17" x14ac:dyDescent="0.25">
      <c r="A11025"/>
      <c r="C11025"/>
      <c r="D11025" s="12"/>
      <c r="E11025" s="6"/>
      <c r="F11025" s="6"/>
      <c r="G11025" s="15"/>
      <c r="H11025" s="17"/>
      <c r="M11025" s="3"/>
      <c r="N11025" s="3"/>
      <c r="O11025" s="3"/>
      <c r="P11025" s="3"/>
      <c r="Q11025" s="18"/>
    </row>
    <row r="11026" spans="1:17" x14ac:dyDescent="0.25">
      <c r="A11026"/>
      <c r="C11026"/>
      <c r="D11026" s="12"/>
      <c r="E11026" s="6"/>
      <c r="F11026" s="6"/>
      <c r="G11026" s="15"/>
      <c r="H11026" s="17"/>
      <c r="M11026" s="3"/>
      <c r="N11026" s="3"/>
      <c r="O11026" s="3"/>
      <c r="P11026" s="3"/>
      <c r="Q11026" s="18"/>
    </row>
    <row r="11027" spans="1:17" x14ac:dyDescent="0.25">
      <c r="A11027"/>
      <c r="C11027"/>
      <c r="D11027" s="12"/>
      <c r="E11027" s="6"/>
      <c r="F11027" s="6"/>
      <c r="G11027" s="15"/>
      <c r="H11027" s="17"/>
      <c r="M11027" s="3"/>
      <c r="N11027" s="3"/>
      <c r="O11027" s="3"/>
      <c r="P11027" s="3"/>
      <c r="Q11027" s="18"/>
    </row>
    <row r="11028" spans="1:17" x14ac:dyDescent="0.25">
      <c r="A11028"/>
      <c r="C11028"/>
      <c r="D11028" s="12"/>
      <c r="E11028" s="6"/>
      <c r="F11028" s="6"/>
      <c r="G11028" s="15"/>
      <c r="H11028" s="17"/>
      <c r="M11028" s="3"/>
      <c r="N11028" s="3"/>
      <c r="O11028" s="3"/>
      <c r="P11028" s="3"/>
      <c r="Q11028" s="18"/>
    </row>
    <row r="11029" spans="1:17" x14ac:dyDescent="0.25">
      <c r="A11029"/>
      <c r="C11029"/>
      <c r="D11029" s="12"/>
      <c r="E11029" s="6"/>
      <c r="F11029" s="6"/>
      <c r="G11029" s="15"/>
      <c r="H11029" s="17"/>
      <c r="M11029" s="3"/>
      <c r="N11029" s="3"/>
      <c r="O11029" s="3"/>
      <c r="P11029" s="3"/>
      <c r="Q11029" s="18"/>
    </row>
    <row r="11030" spans="1:17" x14ac:dyDescent="0.25">
      <c r="A11030"/>
      <c r="C11030"/>
      <c r="D11030" s="12"/>
      <c r="E11030" s="6"/>
      <c r="F11030" s="6"/>
      <c r="G11030" s="15"/>
      <c r="H11030" s="17"/>
      <c r="M11030" s="3"/>
      <c r="N11030" s="3"/>
      <c r="O11030" s="3"/>
      <c r="P11030" s="3"/>
      <c r="Q11030" s="18"/>
    </row>
    <row r="11031" spans="1:17" x14ac:dyDescent="0.25">
      <c r="A11031"/>
      <c r="C11031"/>
      <c r="D11031" s="12"/>
      <c r="E11031" s="6"/>
      <c r="F11031" s="6"/>
      <c r="G11031" s="15"/>
      <c r="H11031" s="17"/>
      <c r="M11031" s="3"/>
      <c r="N11031" s="3"/>
      <c r="O11031" s="3"/>
      <c r="P11031" s="3"/>
      <c r="Q11031" s="18"/>
    </row>
    <row r="11032" spans="1:17" x14ac:dyDescent="0.25">
      <c r="A11032"/>
      <c r="C11032"/>
      <c r="D11032" s="12"/>
      <c r="E11032" s="6"/>
      <c r="F11032" s="6"/>
      <c r="G11032" s="15"/>
      <c r="H11032" s="17"/>
      <c r="M11032" s="3"/>
      <c r="N11032" s="3"/>
      <c r="O11032" s="3"/>
      <c r="P11032" s="3"/>
      <c r="Q11032" s="18"/>
    </row>
    <row r="11033" spans="1:17" x14ac:dyDescent="0.25">
      <c r="A11033"/>
      <c r="C11033"/>
      <c r="D11033" s="12"/>
      <c r="E11033" s="6"/>
      <c r="F11033" s="6"/>
      <c r="G11033" s="15"/>
      <c r="H11033" s="17"/>
      <c r="M11033" s="3"/>
      <c r="N11033" s="3"/>
      <c r="O11033" s="3"/>
      <c r="P11033" s="3"/>
      <c r="Q11033" s="18"/>
    </row>
    <row r="11034" spans="1:17" x14ac:dyDescent="0.25">
      <c r="A11034"/>
      <c r="C11034"/>
      <c r="D11034" s="12"/>
      <c r="E11034" s="6"/>
      <c r="F11034" s="6"/>
      <c r="G11034" s="15"/>
      <c r="H11034" s="17"/>
      <c r="M11034" s="3"/>
      <c r="N11034" s="3"/>
      <c r="O11034" s="3"/>
      <c r="P11034" s="3"/>
      <c r="Q11034" s="18"/>
    </row>
    <row r="11035" spans="1:17" x14ac:dyDescent="0.25">
      <c r="A11035"/>
      <c r="C11035"/>
      <c r="D11035" s="12"/>
      <c r="E11035" s="6"/>
      <c r="F11035" s="6"/>
      <c r="G11035" s="15"/>
      <c r="H11035" s="17"/>
      <c r="M11035" s="3"/>
      <c r="N11035" s="3"/>
      <c r="O11035" s="3"/>
      <c r="P11035" s="3"/>
      <c r="Q11035" s="18"/>
    </row>
    <row r="11036" spans="1:17" x14ac:dyDescent="0.25">
      <c r="A11036"/>
      <c r="C11036"/>
      <c r="D11036" s="12"/>
      <c r="E11036" s="6"/>
      <c r="F11036" s="6"/>
      <c r="G11036" s="15"/>
      <c r="H11036" s="17"/>
      <c r="M11036" s="3"/>
      <c r="N11036" s="3"/>
      <c r="O11036" s="3"/>
      <c r="P11036" s="3"/>
      <c r="Q11036" s="18"/>
    </row>
    <row r="11037" spans="1:17" x14ac:dyDescent="0.25">
      <c r="A11037"/>
      <c r="C11037"/>
      <c r="D11037" s="12"/>
      <c r="E11037" s="6"/>
      <c r="F11037" s="6"/>
      <c r="G11037" s="15"/>
      <c r="H11037" s="17"/>
      <c r="M11037" s="3"/>
      <c r="N11037" s="3"/>
      <c r="O11037" s="3"/>
      <c r="P11037" s="3"/>
      <c r="Q11037" s="18"/>
    </row>
    <row r="11038" spans="1:17" x14ac:dyDescent="0.25">
      <c r="A11038"/>
      <c r="C11038"/>
      <c r="D11038" s="12"/>
      <c r="E11038" s="6"/>
      <c r="F11038" s="6"/>
      <c r="G11038" s="15"/>
      <c r="H11038" s="17"/>
      <c r="M11038" s="3"/>
      <c r="N11038" s="3"/>
      <c r="O11038" s="3"/>
      <c r="P11038" s="3"/>
      <c r="Q11038" s="18"/>
    </row>
    <row r="11039" spans="1:17" x14ac:dyDescent="0.25">
      <c r="A11039"/>
      <c r="C11039"/>
      <c r="D11039" s="12"/>
      <c r="E11039" s="6"/>
      <c r="F11039" s="6"/>
      <c r="G11039" s="15"/>
      <c r="H11039" s="17"/>
      <c r="M11039" s="3"/>
      <c r="N11039" s="3"/>
      <c r="O11039" s="3"/>
      <c r="P11039" s="3"/>
      <c r="Q11039" s="18"/>
    </row>
    <row r="11040" spans="1:17" x14ac:dyDescent="0.25">
      <c r="A11040"/>
      <c r="C11040"/>
      <c r="D11040" s="12"/>
      <c r="E11040" s="6"/>
      <c r="F11040" s="6"/>
      <c r="G11040" s="15"/>
      <c r="H11040" s="17"/>
      <c r="M11040" s="3"/>
      <c r="N11040" s="3"/>
      <c r="O11040" s="3"/>
      <c r="P11040" s="3"/>
      <c r="Q11040" s="18"/>
    </row>
    <row r="11041" spans="1:17" x14ac:dyDescent="0.25">
      <c r="A11041"/>
      <c r="C11041"/>
      <c r="D11041" s="12"/>
      <c r="E11041" s="6"/>
      <c r="F11041" s="6"/>
      <c r="G11041" s="15"/>
      <c r="H11041" s="17"/>
      <c r="M11041" s="3"/>
      <c r="N11041" s="3"/>
      <c r="O11041" s="3"/>
      <c r="P11041" s="3"/>
      <c r="Q11041" s="18"/>
    </row>
    <row r="11042" spans="1:17" x14ac:dyDescent="0.25">
      <c r="A11042"/>
      <c r="C11042"/>
      <c r="D11042" s="12"/>
      <c r="E11042" s="6"/>
      <c r="F11042" s="6"/>
      <c r="G11042" s="15"/>
      <c r="H11042" s="17"/>
      <c r="M11042" s="3"/>
      <c r="N11042" s="3"/>
      <c r="O11042" s="3"/>
      <c r="P11042" s="3"/>
      <c r="Q11042" s="18"/>
    </row>
    <row r="11043" spans="1:17" x14ac:dyDescent="0.25">
      <c r="A11043"/>
      <c r="C11043"/>
      <c r="D11043" s="12"/>
      <c r="E11043" s="6"/>
      <c r="F11043" s="6"/>
      <c r="G11043" s="15"/>
      <c r="H11043" s="17"/>
      <c r="M11043" s="3"/>
      <c r="N11043" s="3"/>
      <c r="O11043" s="3"/>
      <c r="P11043" s="3"/>
      <c r="Q11043" s="18"/>
    </row>
    <row r="11044" spans="1:17" x14ac:dyDescent="0.25">
      <c r="A11044"/>
      <c r="C11044"/>
      <c r="D11044" s="12"/>
      <c r="E11044" s="6"/>
      <c r="F11044" s="6"/>
      <c r="G11044" s="15"/>
      <c r="H11044" s="17"/>
      <c r="M11044" s="3"/>
      <c r="N11044" s="3"/>
      <c r="O11044" s="3"/>
      <c r="P11044" s="3"/>
      <c r="Q11044" s="18"/>
    </row>
    <row r="11045" spans="1:17" x14ac:dyDescent="0.25">
      <c r="A11045"/>
      <c r="C11045"/>
      <c r="D11045" s="12"/>
      <c r="E11045" s="6"/>
      <c r="F11045" s="6"/>
      <c r="G11045" s="15"/>
      <c r="H11045" s="17"/>
      <c r="M11045" s="3"/>
      <c r="N11045" s="3"/>
      <c r="O11045" s="3"/>
      <c r="P11045" s="3"/>
      <c r="Q11045" s="18"/>
    </row>
    <row r="11046" spans="1:17" x14ac:dyDescent="0.25">
      <c r="A11046"/>
      <c r="C11046"/>
      <c r="D11046" s="12"/>
      <c r="E11046" s="6"/>
      <c r="F11046" s="6"/>
      <c r="G11046" s="15"/>
      <c r="H11046" s="17"/>
      <c r="M11046" s="3"/>
      <c r="N11046" s="3"/>
      <c r="O11046" s="3"/>
      <c r="P11046" s="3"/>
      <c r="Q11046" s="18"/>
    </row>
    <row r="11047" spans="1:17" x14ac:dyDescent="0.25">
      <c r="A11047"/>
      <c r="C11047"/>
      <c r="D11047" s="12"/>
      <c r="E11047" s="6"/>
      <c r="F11047" s="6"/>
      <c r="G11047" s="15"/>
      <c r="H11047" s="17"/>
      <c r="M11047" s="3"/>
      <c r="N11047" s="3"/>
      <c r="O11047" s="3"/>
      <c r="P11047" s="3"/>
      <c r="Q11047" s="18"/>
    </row>
    <row r="11048" spans="1:17" x14ac:dyDescent="0.25">
      <c r="A11048"/>
      <c r="C11048"/>
      <c r="D11048" s="12"/>
      <c r="E11048" s="6"/>
      <c r="F11048" s="6"/>
      <c r="G11048" s="15"/>
      <c r="H11048" s="17"/>
      <c r="M11048" s="3"/>
      <c r="N11048" s="3"/>
      <c r="O11048" s="3"/>
      <c r="P11048" s="3"/>
      <c r="Q11048" s="18"/>
    </row>
    <row r="11049" spans="1:17" x14ac:dyDescent="0.25">
      <c r="A11049"/>
      <c r="C11049"/>
      <c r="D11049" s="12"/>
      <c r="E11049" s="6"/>
      <c r="F11049" s="6"/>
      <c r="G11049" s="15"/>
      <c r="H11049" s="17"/>
      <c r="M11049" s="3"/>
      <c r="N11049" s="3"/>
      <c r="O11049" s="3"/>
      <c r="P11049" s="3"/>
      <c r="Q11049" s="18"/>
    </row>
    <row r="11050" spans="1:17" x14ac:dyDescent="0.25">
      <c r="A11050"/>
      <c r="C11050"/>
      <c r="D11050" s="12"/>
      <c r="E11050" s="6"/>
      <c r="F11050" s="6"/>
      <c r="G11050" s="15"/>
      <c r="H11050" s="17"/>
      <c r="M11050" s="3"/>
      <c r="N11050" s="3"/>
      <c r="O11050" s="3"/>
      <c r="P11050" s="3"/>
      <c r="Q11050" s="18"/>
    </row>
    <row r="11051" spans="1:17" x14ac:dyDescent="0.25">
      <c r="A11051"/>
      <c r="C11051"/>
      <c r="D11051" s="12"/>
      <c r="E11051" s="6"/>
      <c r="F11051" s="6"/>
      <c r="G11051" s="15"/>
      <c r="H11051" s="17"/>
      <c r="M11051" s="3"/>
      <c r="N11051" s="3"/>
      <c r="O11051" s="3"/>
      <c r="P11051" s="3"/>
      <c r="Q11051" s="18"/>
    </row>
    <row r="11052" spans="1:17" x14ac:dyDescent="0.25">
      <c r="A11052"/>
      <c r="C11052"/>
      <c r="D11052" s="12"/>
      <c r="E11052" s="6"/>
      <c r="F11052" s="6"/>
      <c r="G11052" s="15"/>
      <c r="H11052" s="17"/>
      <c r="M11052" s="3"/>
      <c r="N11052" s="3"/>
      <c r="O11052" s="3"/>
      <c r="P11052" s="3"/>
      <c r="Q11052" s="18"/>
    </row>
    <row r="11053" spans="1:17" x14ac:dyDescent="0.25">
      <c r="A11053"/>
      <c r="C11053"/>
      <c r="D11053" s="12"/>
      <c r="E11053" s="6"/>
      <c r="F11053" s="6"/>
      <c r="G11053" s="15"/>
      <c r="H11053" s="17"/>
      <c r="M11053" s="3"/>
      <c r="N11053" s="3"/>
      <c r="O11053" s="3"/>
      <c r="P11053" s="3"/>
      <c r="Q11053" s="18"/>
    </row>
    <row r="11054" spans="1:17" x14ac:dyDescent="0.25">
      <c r="A11054"/>
      <c r="C11054"/>
      <c r="D11054" s="12"/>
      <c r="E11054" s="6"/>
      <c r="F11054" s="6"/>
      <c r="G11054" s="15"/>
      <c r="H11054" s="17"/>
      <c r="M11054" s="3"/>
      <c r="N11054" s="3"/>
      <c r="O11054" s="3"/>
      <c r="P11054" s="3"/>
      <c r="Q11054" s="18"/>
    </row>
    <row r="11055" spans="1:17" x14ac:dyDescent="0.25">
      <c r="A11055"/>
      <c r="C11055"/>
      <c r="D11055" s="12"/>
      <c r="E11055" s="6"/>
      <c r="F11055" s="6"/>
      <c r="G11055" s="15"/>
      <c r="H11055" s="17"/>
      <c r="M11055" s="3"/>
      <c r="N11055" s="3"/>
      <c r="O11055" s="3"/>
      <c r="P11055" s="3"/>
      <c r="Q11055" s="18"/>
    </row>
    <row r="11056" spans="1:17" x14ac:dyDescent="0.25">
      <c r="A11056"/>
      <c r="C11056"/>
      <c r="D11056" s="12"/>
      <c r="E11056" s="6"/>
      <c r="F11056" s="6"/>
      <c r="G11056" s="15"/>
      <c r="H11056" s="17"/>
      <c r="M11056" s="3"/>
      <c r="N11056" s="3"/>
      <c r="O11056" s="3"/>
      <c r="P11056" s="3"/>
      <c r="Q11056" s="18"/>
    </row>
    <row r="11057" spans="1:17" x14ac:dyDescent="0.25">
      <c r="A11057"/>
      <c r="C11057"/>
      <c r="D11057" s="12"/>
      <c r="E11057" s="6"/>
      <c r="F11057" s="6"/>
      <c r="G11057" s="15"/>
      <c r="H11057" s="17"/>
      <c r="M11057" s="3"/>
      <c r="N11057" s="3"/>
      <c r="O11057" s="3"/>
      <c r="P11057" s="3"/>
      <c r="Q11057" s="18"/>
    </row>
    <row r="11058" spans="1:17" x14ac:dyDescent="0.25">
      <c r="A11058"/>
      <c r="C11058"/>
      <c r="D11058" s="12"/>
      <c r="E11058" s="6"/>
      <c r="F11058" s="6"/>
      <c r="G11058" s="15"/>
      <c r="H11058" s="17"/>
      <c r="M11058" s="3"/>
      <c r="N11058" s="3"/>
      <c r="O11058" s="3"/>
      <c r="P11058" s="3"/>
      <c r="Q11058" s="18"/>
    </row>
    <row r="11059" spans="1:17" x14ac:dyDescent="0.25">
      <c r="A11059"/>
      <c r="C11059"/>
      <c r="D11059" s="12"/>
      <c r="E11059" s="6"/>
      <c r="F11059" s="6"/>
      <c r="G11059" s="15"/>
      <c r="H11059" s="17"/>
      <c r="M11059" s="3"/>
      <c r="N11059" s="3"/>
      <c r="O11059" s="3"/>
      <c r="P11059" s="3"/>
      <c r="Q11059" s="18"/>
    </row>
    <row r="11060" spans="1:17" x14ac:dyDescent="0.25">
      <c r="A11060"/>
      <c r="C11060"/>
      <c r="D11060" s="12"/>
      <c r="E11060" s="6"/>
      <c r="F11060" s="6"/>
      <c r="G11060" s="15"/>
      <c r="H11060" s="17"/>
      <c r="M11060" s="3"/>
      <c r="N11060" s="3"/>
      <c r="O11060" s="3"/>
      <c r="P11060" s="3"/>
      <c r="Q11060" s="18"/>
    </row>
    <row r="11061" spans="1:17" x14ac:dyDescent="0.25">
      <c r="A11061"/>
      <c r="C11061"/>
      <c r="D11061" s="12"/>
      <c r="E11061" s="6"/>
      <c r="F11061" s="6"/>
      <c r="G11061" s="15"/>
      <c r="H11061" s="17"/>
      <c r="M11061" s="3"/>
      <c r="N11061" s="3"/>
      <c r="O11061" s="3"/>
      <c r="P11061" s="3"/>
      <c r="Q11061" s="18"/>
    </row>
    <row r="11062" spans="1:17" x14ac:dyDescent="0.25">
      <c r="A11062"/>
      <c r="C11062"/>
      <c r="D11062" s="12"/>
      <c r="E11062" s="6"/>
      <c r="F11062" s="6"/>
      <c r="G11062" s="15"/>
      <c r="H11062" s="17"/>
      <c r="M11062" s="3"/>
      <c r="N11062" s="3"/>
      <c r="O11062" s="3"/>
      <c r="P11062" s="3"/>
      <c r="Q11062" s="18"/>
    </row>
    <row r="11063" spans="1:17" x14ac:dyDescent="0.25">
      <c r="A11063"/>
      <c r="C11063"/>
      <c r="D11063" s="12"/>
      <c r="E11063" s="6"/>
      <c r="F11063" s="6"/>
      <c r="G11063" s="15"/>
      <c r="H11063" s="17"/>
      <c r="M11063" s="3"/>
      <c r="N11063" s="3"/>
      <c r="O11063" s="3"/>
      <c r="P11063" s="3"/>
      <c r="Q11063" s="18"/>
    </row>
    <row r="11064" spans="1:17" x14ac:dyDescent="0.25">
      <c r="A11064"/>
      <c r="C11064"/>
      <c r="D11064" s="12"/>
      <c r="E11064" s="6"/>
      <c r="F11064" s="6"/>
      <c r="G11064" s="15"/>
      <c r="H11064" s="17"/>
      <c r="M11064" s="3"/>
      <c r="N11064" s="3"/>
      <c r="O11064" s="3"/>
      <c r="P11064" s="3"/>
      <c r="Q11064" s="18"/>
    </row>
    <row r="11065" spans="1:17" x14ac:dyDescent="0.25">
      <c r="A11065"/>
      <c r="C11065"/>
      <c r="D11065" s="12"/>
      <c r="E11065" s="6"/>
      <c r="F11065" s="6"/>
      <c r="G11065" s="15"/>
      <c r="H11065" s="17"/>
      <c r="M11065" s="3"/>
      <c r="N11065" s="3"/>
      <c r="O11065" s="3"/>
      <c r="P11065" s="3"/>
      <c r="Q11065" s="18"/>
    </row>
    <row r="11066" spans="1:17" x14ac:dyDescent="0.25">
      <c r="A11066"/>
      <c r="C11066"/>
      <c r="D11066" s="12"/>
      <c r="E11066" s="6"/>
      <c r="F11066" s="6"/>
      <c r="G11066" s="15"/>
      <c r="H11066" s="17"/>
      <c r="M11066" s="3"/>
      <c r="N11066" s="3"/>
      <c r="O11066" s="3"/>
      <c r="P11066" s="3"/>
      <c r="Q11066" s="18"/>
    </row>
    <row r="11067" spans="1:17" x14ac:dyDescent="0.25">
      <c r="A11067"/>
      <c r="C11067"/>
      <c r="D11067" s="12"/>
      <c r="E11067" s="6"/>
      <c r="F11067" s="6"/>
      <c r="G11067" s="15"/>
      <c r="H11067" s="17"/>
      <c r="M11067" s="3"/>
      <c r="N11067" s="3"/>
      <c r="O11067" s="3"/>
      <c r="P11067" s="3"/>
      <c r="Q11067" s="18"/>
    </row>
    <row r="11068" spans="1:17" x14ac:dyDescent="0.25">
      <c r="A11068"/>
      <c r="C11068"/>
      <c r="D11068" s="12"/>
      <c r="E11068" s="6"/>
      <c r="F11068" s="6"/>
      <c r="G11068" s="15"/>
      <c r="H11068" s="17"/>
      <c r="M11068" s="3"/>
      <c r="N11068" s="3"/>
      <c r="O11068" s="3"/>
      <c r="P11068" s="3"/>
      <c r="Q11068" s="18"/>
    </row>
    <row r="11069" spans="1:17" x14ac:dyDescent="0.25">
      <c r="A11069"/>
      <c r="C11069"/>
      <c r="D11069" s="12"/>
      <c r="E11069" s="6"/>
      <c r="F11069" s="6"/>
      <c r="G11069" s="15"/>
      <c r="H11069" s="17"/>
      <c r="M11069" s="3"/>
      <c r="N11069" s="3"/>
      <c r="O11069" s="3"/>
      <c r="P11069" s="3"/>
      <c r="Q11069" s="18"/>
    </row>
    <row r="11070" spans="1:17" x14ac:dyDescent="0.25">
      <c r="A11070"/>
      <c r="C11070"/>
      <c r="D11070" s="12"/>
      <c r="E11070" s="6"/>
      <c r="F11070" s="6"/>
      <c r="G11070" s="15"/>
      <c r="H11070" s="17"/>
      <c r="M11070" s="3"/>
      <c r="N11070" s="3"/>
      <c r="O11070" s="3"/>
      <c r="P11070" s="3"/>
      <c r="Q11070" s="18"/>
    </row>
    <row r="11071" spans="1:17" x14ac:dyDescent="0.25">
      <c r="A11071"/>
      <c r="C11071"/>
      <c r="D11071" s="12"/>
      <c r="E11071" s="6"/>
      <c r="F11071" s="6"/>
      <c r="G11071" s="15"/>
      <c r="H11071" s="17"/>
      <c r="M11071" s="3"/>
      <c r="N11071" s="3"/>
      <c r="O11071" s="3"/>
      <c r="P11071" s="3"/>
      <c r="Q11071" s="18"/>
    </row>
    <row r="11072" spans="1:17" x14ac:dyDescent="0.25">
      <c r="A11072"/>
      <c r="C11072"/>
      <c r="D11072" s="12"/>
      <c r="E11072" s="6"/>
      <c r="F11072" s="6"/>
      <c r="G11072" s="15"/>
      <c r="H11072" s="17"/>
      <c r="M11072" s="3"/>
      <c r="N11072" s="3"/>
      <c r="O11072" s="3"/>
      <c r="P11072" s="3"/>
      <c r="Q11072" s="18"/>
    </row>
    <row r="11073" spans="1:17" x14ac:dyDescent="0.25">
      <c r="A11073"/>
      <c r="C11073"/>
      <c r="D11073" s="12"/>
      <c r="E11073" s="6"/>
      <c r="F11073" s="6"/>
      <c r="G11073" s="15"/>
      <c r="H11073" s="17"/>
      <c r="M11073" s="3"/>
      <c r="N11073" s="3"/>
      <c r="O11073" s="3"/>
      <c r="P11073" s="3"/>
      <c r="Q11073" s="18"/>
    </row>
    <row r="11074" spans="1:17" x14ac:dyDescent="0.25">
      <c r="A11074"/>
      <c r="C11074"/>
      <c r="D11074" s="12"/>
      <c r="E11074" s="6"/>
      <c r="F11074" s="6"/>
      <c r="G11074" s="15"/>
      <c r="H11074" s="17"/>
      <c r="M11074" s="3"/>
      <c r="N11074" s="3"/>
      <c r="O11074" s="3"/>
      <c r="P11074" s="3"/>
      <c r="Q11074" s="18"/>
    </row>
    <row r="11075" spans="1:17" x14ac:dyDescent="0.25">
      <c r="A11075"/>
      <c r="C11075"/>
      <c r="D11075" s="12"/>
      <c r="E11075" s="6"/>
      <c r="F11075" s="6"/>
      <c r="G11075" s="15"/>
      <c r="H11075" s="17"/>
      <c r="M11075" s="3"/>
      <c r="N11075" s="3"/>
      <c r="O11075" s="3"/>
      <c r="P11075" s="3"/>
      <c r="Q11075" s="18"/>
    </row>
    <row r="11076" spans="1:17" x14ac:dyDescent="0.25">
      <c r="A11076"/>
      <c r="C11076"/>
      <c r="D11076" s="12"/>
      <c r="E11076" s="6"/>
      <c r="F11076" s="6"/>
      <c r="G11076" s="15"/>
      <c r="H11076" s="17"/>
      <c r="M11076" s="3"/>
      <c r="N11076" s="3"/>
      <c r="O11076" s="3"/>
      <c r="P11076" s="3"/>
      <c r="Q11076" s="18"/>
    </row>
    <row r="11077" spans="1:17" x14ac:dyDescent="0.25">
      <c r="A11077"/>
      <c r="C11077"/>
      <c r="D11077" s="12"/>
      <c r="E11077" s="6"/>
      <c r="F11077" s="6"/>
      <c r="G11077" s="15"/>
      <c r="H11077" s="17"/>
      <c r="M11077" s="3"/>
      <c r="N11077" s="3"/>
      <c r="O11077" s="3"/>
      <c r="P11077" s="3"/>
      <c r="Q11077" s="18"/>
    </row>
    <row r="11078" spans="1:17" x14ac:dyDescent="0.25">
      <c r="A11078"/>
      <c r="C11078"/>
      <c r="D11078" s="12"/>
      <c r="E11078" s="6"/>
      <c r="F11078" s="6"/>
      <c r="G11078" s="15"/>
      <c r="H11078" s="17"/>
      <c r="M11078" s="3"/>
      <c r="N11078" s="3"/>
      <c r="O11078" s="3"/>
      <c r="P11078" s="3"/>
      <c r="Q11078" s="18"/>
    </row>
    <row r="11079" spans="1:17" x14ac:dyDescent="0.25">
      <c r="A11079"/>
      <c r="C11079"/>
      <c r="D11079" s="12"/>
      <c r="E11079" s="6"/>
      <c r="F11079" s="6"/>
      <c r="G11079" s="15"/>
      <c r="H11079" s="17"/>
      <c r="M11079" s="3"/>
      <c r="N11079" s="3"/>
      <c r="O11079" s="3"/>
      <c r="P11079" s="3"/>
      <c r="Q11079" s="18"/>
    </row>
    <row r="11080" spans="1:17" x14ac:dyDescent="0.25">
      <c r="A11080"/>
      <c r="C11080"/>
      <c r="D11080" s="12"/>
      <c r="E11080" s="6"/>
      <c r="F11080" s="6"/>
      <c r="G11080" s="15"/>
      <c r="H11080" s="17"/>
      <c r="M11080" s="3"/>
      <c r="N11080" s="3"/>
      <c r="O11080" s="3"/>
      <c r="P11080" s="3"/>
      <c r="Q11080" s="18"/>
    </row>
    <row r="11081" spans="1:17" x14ac:dyDescent="0.25">
      <c r="A11081"/>
      <c r="C11081"/>
      <c r="D11081" s="12"/>
      <c r="E11081" s="6"/>
      <c r="F11081" s="6"/>
      <c r="G11081" s="15"/>
      <c r="H11081" s="17"/>
      <c r="M11081" s="3"/>
      <c r="N11081" s="3"/>
      <c r="O11081" s="3"/>
      <c r="P11081" s="3"/>
      <c r="Q11081" s="18"/>
    </row>
    <row r="11082" spans="1:17" x14ac:dyDescent="0.25">
      <c r="A11082"/>
      <c r="C11082"/>
      <c r="D11082" s="12"/>
      <c r="E11082" s="6"/>
      <c r="F11082" s="6"/>
      <c r="G11082" s="15"/>
      <c r="H11082" s="17"/>
      <c r="M11082" s="3"/>
      <c r="N11082" s="3"/>
      <c r="O11082" s="3"/>
      <c r="P11082" s="3"/>
      <c r="Q11082" s="18"/>
    </row>
    <row r="11083" spans="1:17" x14ac:dyDescent="0.25">
      <c r="A11083"/>
      <c r="C11083"/>
      <c r="D11083" s="12"/>
      <c r="E11083" s="6"/>
      <c r="F11083" s="6"/>
      <c r="G11083" s="15"/>
      <c r="H11083" s="17"/>
      <c r="M11083" s="3"/>
      <c r="N11083" s="3"/>
      <c r="O11083" s="3"/>
      <c r="P11083" s="3"/>
      <c r="Q11083" s="18"/>
    </row>
    <row r="11084" spans="1:17" x14ac:dyDescent="0.25">
      <c r="A11084"/>
      <c r="C11084"/>
      <c r="D11084" s="12"/>
      <c r="E11084" s="6"/>
      <c r="F11084" s="6"/>
      <c r="G11084" s="15"/>
      <c r="H11084" s="17"/>
      <c r="M11084" s="3"/>
      <c r="N11084" s="3"/>
      <c r="O11084" s="3"/>
      <c r="P11084" s="3"/>
      <c r="Q11084" s="18"/>
    </row>
    <row r="11085" spans="1:17" x14ac:dyDescent="0.25">
      <c r="A11085"/>
      <c r="C11085"/>
      <c r="D11085" s="12"/>
      <c r="E11085" s="6"/>
      <c r="F11085" s="6"/>
      <c r="G11085" s="15"/>
      <c r="H11085" s="17"/>
      <c r="M11085" s="3"/>
      <c r="N11085" s="3"/>
      <c r="O11085" s="3"/>
      <c r="P11085" s="3"/>
      <c r="Q11085" s="18"/>
    </row>
    <row r="11086" spans="1:17" x14ac:dyDescent="0.25">
      <c r="A11086"/>
      <c r="C11086"/>
      <c r="D11086" s="12"/>
      <c r="E11086" s="6"/>
      <c r="F11086" s="6"/>
      <c r="G11086" s="15"/>
      <c r="H11086" s="17"/>
      <c r="M11086" s="3"/>
      <c r="N11086" s="3"/>
      <c r="O11086" s="3"/>
      <c r="P11086" s="3"/>
      <c r="Q11086" s="18"/>
    </row>
    <row r="11087" spans="1:17" x14ac:dyDescent="0.25">
      <c r="A11087"/>
      <c r="C11087"/>
      <c r="D11087" s="12"/>
      <c r="E11087" s="6"/>
      <c r="F11087" s="6"/>
      <c r="G11087" s="15"/>
      <c r="H11087" s="17"/>
      <c r="M11087" s="3"/>
      <c r="N11087" s="3"/>
      <c r="O11087" s="3"/>
      <c r="P11087" s="3"/>
      <c r="Q11087" s="18"/>
    </row>
    <row r="11088" spans="1:17" x14ac:dyDescent="0.25">
      <c r="A11088"/>
      <c r="C11088"/>
      <c r="D11088" s="12"/>
      <c r="E11088" s="6"/>
      <c r="F11088" s="6"/>
      <c r="G11088" s="15"/>
      <c r="H11088" s="17"/>
      <c r="M11088" s="3"/>
      <c r="N11088" s="3"/>
      <c r="O11088" s="3"/>
      <c r="P11088" s="3"/>
      <c r="Q11088" s="18"/>
    </row>
    <row r="11089" spans="1:17" x14ac:dyDescent="0.25">
      <c r="A11089"/>
      <c r="C11089"/>
      <c r="D11089" s="12"/>
      <c r="E11089" s="6"/>
      <c r="F11089" s="6"/>
      <c r="G11089" s="15"/>
      <c r="H11089" s="17"/>
      <c r="M11089" s="3"/>
      <c r="N11089" s="3"/>
      <c r="O11089" s="3"/>
      <c r="P11089" s="3"/>
      <c r="Q11089" s="18"/>
    </row>
    <row r="11090" spans="1:17" x14ac:dyDescent="0.25">
      <c r="A11090"/>
      <c r="C11090"/>
      <c r="D11090" s="12"/>
      <c r="E11090" s="6"/>
      <c r="F11090" s="6"/>
      <c r="G11090" s="15"/>
      <c r="H11090" s="17"/>
      <c r="M11090" s="3"/>
      <c r="N11090" s="3"/>
      <c r="O11090" s="3"/>
      <c r="P11090" s="3"/>
      <c r="Q11090" s="18"/>
    </row>
    <row r="11091" spans="1:17" x14ac:dyDescent="0.25">
      <c r="A11091"/>
      <c r="C11091"/>
      <c r="D11091" s="12"/>
      <c r="E11091" s="6"/>
      <c r="F11091" s="6"/>
      <c r="G11091" s="15"/>
      <c r="H11091" s="17"/>
      <c r="M11091" s="3"/>
      <c r="N11091" s="3"/>
      <c r="O11091" s="3"/>
      <c r="P11091" s="3"/>
      <c r="Q11091" s="18"/>
    </row>
    <row r="11092" spans="1:17" x14ac:dyDescent="0.25">
      <c r="A11092"/>
      <c r="C11092"/>
      <c r="D11092" s="12"/>
      <c r="E11092" s="6"/>
      <c r="F11092" s="6"/>
      <c r="G11092" s="15"/>
      <c r="H11092" s="17"/>
      <c r="M11092" s="3"/>
      <c r="N11092" s="3"/>
      <c r="O11092" s="3"/>
      <c r="P11092" s="3"/>
      <c r="Q11092" s="18"/>
    </row>
    <row r="11093" spans="1:17" x14ac:dyDescent="0.25">
      <c r="A11093"/>
      <c r="C11093"/>
      <c r="D11093" s="12"/>
      <c r="E11093" s="6"/>
      <c r="F11093" s="6"/>
      <c r="G11093" s="15"/>
      <c r="H11093" s="17"/>
      <c r="M11093" s="3"/>
      <c r="N11093" s="3"/>
      <c r="O11093" s="3"/>
      <c r="P11093" s="3"/>
      <c r="Q11093" s="18"/>
    </row>
    <row r="11094" spans="1:17" x14ac:dyDescent="0.25">
      <c r="A11094"/>
      <c r="C11094"/>
      <c r="D11094" s="12"/>
      <c r="E11094" s="6"/>
      <c r="F11094" s="6"/>
      <c r="G11094" s="15"/>
      <c r="H11094" s="17"/>
      <c r="M11094" s="3"/>
      <c r="N11094" s="3"/>
      <c r="O11094" s="3"/>
      <c r="P11094" s="3"/>
      <c r="Q11094" s="18"/>
    </row>
    <row r="11095" spans="1:17" x14ac:dyDescent="0.25">
      <c r="A11095"/>
      <c r="C11095"/>
      <c r="D11095" s="12"/>
      <c r="E11095" s="6"/>
      <c r="F11095" s="6"/>
      <c r="G11095" s="15"/>
      <c r="H11095" s="17"/>
      <c r="M11095" s="3"/>
      <c r="N11095" s="3"/>
      <c r="O11095" s="3"/>
      <c r="P11095" s="3"/>
      <c r="Q11095" s="18"/>
    </row>
    <row r="11096" spans="1:17" x14ac:dyDescent="0.25">
      <c r="A11096"/>
      <c r="C11096"/>
      <c r="D11096" s="12"/>
      <c r="E11096" s="6"/>
      <c r="F11096" s="6"/>
      <c r="G11096" s="15"/>
      <c r="H11096" s="17"/>
      <c r="M11096" s="3"/>
      <c r="N11096" s="3"/>
      <c r="O11096" s="3"/>
      <c r="P11096" s="3"/>
      <c r="Q11096" s="18"/>
    </row>
    <row r="11097" spans="1:17" x14ac:dyDescent="0.25">
      <c r="A11097"/>
      <c r="C11097"/>
      <c r="D11097" s="12"/>
      <c r="E11097" s="6"/>
      <c r="F11097" s="6"/>
      <c r="G11097" s="15"/>
      <c r="H11097" s="17"/>
      <c r="M11097" s="3"/>
      <c r="N11097" s="3"/>
      <c r="O11097" s="3"/>
      <c r="P11097" s="3"/>
      <c r="Q11097" s="18"/>
    </row>
    <row r="11098" spans="1:17" x14ac:dyDescent="0.25">
      <c r="A11098"/>
      <c r="C11098"/>
      <c r="D11098" s="12"/>
      <c r="E11098" s="6"/>
      <c r="F11098" s="6"/>
      <c r="G11098" s="15"/>
      <c r="H11098" s="17"/>
      <c r="M11098" s="3"/>
      <c r="N11098" s="3"/>
      <c r="O11098" s="3"/>
      <c r="P11098" s="3"/>
      <c r="Q11098" s="18"/>
    </row>
    <row r="11099" spans="1:17" x14ac:dyDescent="0.25">
      <c r="A11099"/>
      <c r="C11099"/>
      <c r="D11099" s="12"/>
      <c r="E11099" s="6"/>
      <c r="F11099" s="6"/>
      <c r="G11099" s="15"/>
      <c r="H11099" s="17"/>
      <c r="M11099" s="3"/>
      <c r="N11099" s="3"/>
      <c r="O11099" s="3"/>
      <c r="P11099" s="3"/>
      <c r="Q11099" s="18"/>
    </row>
    <row r="11100" spans="1:17" x14ac:dyDescent="0.25">
      <c r="A11100"/>
      <c r="C11100"/>
      <c r="D11100" s="12"/>
      <c r="E11100" s="6"/>
      <c r="F11100" s="6"/>
      <c r="G11100" s="15"/>
      <c r="H11100" s="17"/>
      <c r="M11100" s="3"/>
      <c r="N11100" s="3"/>
      <c r="O11100" s="3"/>
      <c r="P11100" s="3"/>
      <c r="Q11100" s="18"/>
    </row>
    <row r="11101" spans="1:17" x14ac:dyDescent="0.25">
      <c r="A11101"/>
      <c r="C11101"/>
      <c r="D11101" s="12"/>
      <c r="E11101" s="6"/>
      <c r="F11101" s="6"/>
      <c r="G11101" s="15"/>
      <c r="H11101" s="17"/>
      <c r="M11101" s="3"/>
      <c r="N11101" s="3"/>
      <c r="O11101" s="3"/>
      <c r="P11101" s="3"/>
      <c r="Q11101" s="18"/>
    </row>
    <row r="11102" spans="1:17" x14ac:dyDescent="0.25">
      <c r="A11102"/>
      <c r="C11102"/>
      <c r="D11102" s="12"/>
      <c r="E11102" s="6"/>
      <c r="F11102" s="6"/>
      <c r="G11102" s="15"/>
      <c r="H11102" s="17"/>
      <c r="M11102" s="3"/>
      <c r="N11102" s="3"/>
      <c r="O11102" s="3"/>
      <c r="P11102" s="3"/>
      <c r="Q11102" s="18"/>
    </row>
    <row r="11103" spans="1:17" x14ac:dyDescent="0.25">
      <c r="A11103"/>
      <c r="C11103"/>
      <c r="D11103" s="12"/>
      <c r="E11103" s="6"/>
      <c r="F11103" s="6"/>
      <c r="G11103" s="15"/>
      <c r="H11103" s="17"/>
      <c r="M11103" s="3"/>
      <c r="N11103" s="3"/>
      <c r="O11103" s="3"/>
      <c r="P11103" s="3"/>
      <c r="Q11103" s="18"/>
    </row>
    <row r="11104" spans="1:17" x14ac:dyDescent="0.25">
      <c r="A11104"/>
      <c r="C11104"/>
      <c r="D11104" s="12"/>
      <c r="E11104" s="6"/>
      <c r="F11104" s="6"/>
      <c r="G11104" s="15"/>
      <c r="H11104" s="17"/>
      <c r="M11104" s="3"/>
      <c r="N11104" s="3"/>
      <c r="O11104" s="3"/>
      <c r="P11104" s="3"/>
      <c r="Q11104" s="18"/>
    </row>
    <row r="11105" spans="1:17" x14ac:dyDescent="0.25">
      <c r="A11105"/>
      <c r="C11105"/>
      <c r="D11105" s="12"/>
      <c r="E11105" s="6"/>
      <c r="F11105" s="6"/>
      <c r="G11105" s="15"/>
      <c r="H11105" s="17"/>
      <c r="M11105" s="3"/>
      <c r="N11105" s="3"/>
      <c r="O11105" s="3"/>
      <c r="P11105" s="3"/>
      <c r="Q11105" s="18"/>
    </row>
    <row r="11106" spans="1:17" x14ac:dyDescent="0.25">
      <c r="A11106"/>
      <c r="C11106"/>
      <c r="D11106" s="12"/>
      <c r="E11106" s="6"/>
      <c r="F11106" s="6"/>
      <c r="G11106" s="15"/>
      <c r="H11106" s="17"/>
      <c r="M11106" s="3"/>
      <c r="N11106" s="3"/>
      <c r="O11106" s="3"/>
      <c r="P11106" s="3"/>
      <c r="Q11106" s="18"/>
    </row>
    <row r="11107" spans="1:17" x14ac:dyDescent="0.25">
      <c r="A11107"/>
      <c r="C11107"/>
      <c r="D11107" s="12"/>
      <c r="E11107" s="6"/>
      <c r="F11107" s="6"/>
      <c r="G11107" s="15"/>
      <c r="H11107" s="17"/>
      <c r="M11107" s="3"/>
      <c r="N11107" s="3"/>
      <c r="O11107" s="3"/>
      <c r="P11107" s="3"/>
      <c r="Q11107" s="18"/>
    </row>
    <row r="11108" spans="1:17" x14ac:dyDescent="0.25">
      <c r="A11108"/>
      <c r="C11108"/>
      <c r="D11108" s="12"/>
      <c r="E11108" s="6"/>
      <c r="F11108" s="6"/>
      <c r="G11108" s="15"/>
      <c r="H11108" s="17"/>
      <c r="M11108" s="3"/>
      <c r="N11108" s="3"/>
      <c r="O11108" s="3"/>
      <c r="P11108" s="3"/>
      <c r="Q11108" s="18"/>
    </row>
    <row r="11109" spans="1:17" x14ac:dyDescent="0.25">
      <c r="A11109"/>
      <c r="C11109"/>
      <c r="D11109" s="12"/>
      <c r="E11109" s="6"/>
      <c r="F11109" s="6"/>
      <c r="G11109" s="15"/>
      <c r="H11109" s="17"/>
      <c r="M11109" s="3"/>
      <c r="N11109" s="3"/>
      <c r="O11109" s="3"/>
      <c r="P11109" s="3"/>
      <c r="Q11109" s="18"/>
    </row>
    <row r="11110" spans="1:17" x14ac:dyDescent="0.25">
      <c r="A11110"/>
      <c r="C11110"/>
      <c r="D11110" s="12"/>
      <c r="E11110" s="6"/>
      <c r="F11110" s="6"/>
      <c r="G11110" s="15"/>
      <c r="H11110" s="17"/>
      <c r="M11110" s="3"/>
      <c r="N11110" s="3"/>
      <c r="O11110" s="3"/>
      <c r="P11110" s="3"/>
      <c r="Q11110" s="18"/>
    </row>
    <row r="11111" spans="1:17" x14ac:dyDescent="0.25">
      <c r="A11111"/>
      <c r="C11111"/>
      <c r="D11111" s="12"/>
      <c r="E11111" s="6"/>
      <c r="F11111" s="6"/>
      <c r="G11111" s="15"/>
      <c r="H11111" s="17"/>
      <c r="M11111" s="3"/>
      <c r="N11111" s="3"/>
      <c r="O11111" s="3"/>
      <c r="P11111" s="3"/>
      <c r="Q11111" s="18"/>
    </row>
    <row r="11112" spans="1:17" x14ac:dyDescent="0.25">
      <c r="A11112"/>
      <c r="C11112"/>
      <c r="D11112" s="12"/>
      <c r="E11112" s="6"/>
      <c r="F11112" s="6"/>
      <c r="G11112" s="15"/>
      <c r="H11112" s="17"/>
      <c r="M11112" s="3"/>
      <c r="N11112" s="3"/>
      <c r="O11112" s="3"/>
      <c r="P11112" s="3"/>
      <c r="Q11112" s="18"/>
    </row>
    <row r="11113" spans="1:17" x14ac:dyDescent="0.25">
      <c r="A11113"/>
      <c r="C11113"/>
      <c r="D11113" s="12"/>
      <c r="E11113" s="6"/>
      <c r="F11113" s="6"/>
      <c r="G11113" s="15"/>
      <c r="H11113" s="17"/>
      <c r="M11113" s="3"/>
      <c r="N11113" s="3"/>
      <c r="O11113" s="3"/>
      <c r="P11113" s="3"/>
      <c r="Q11113" s="18"/>
    </row>
    <row r="11114" spans="1:17" x14ac:dyDescent="0.25">
      <c r="A11114"/>
      <c r="C11114"/>
      <c r="D11114" s="12"/>
      <c r="E11114" s="6"/>
      <c r="F11114" s="6"/>
      <c r="G11114" s="15"/>
      <c r="H11114" s="17"/>
      <c r="M11114" s="3"/>
      <c r="N11114" s="3"/>
      <c r="O11114" s="3"/>
      <c r="P11114" s="3"/>
      <c r="Q11114" s="18"/>
    </row>
    <row r="11115" spans="1:17" x14ac:dyDescent="0.25">
      <c r="A11115"/>
      <c r="C11115"/>
      <c r="D11115" s="12"/>
      <c r="E11115" s="6"/>
      <c r="F11115" s="6"/>
      <c r="G11115" s="15"/>
      <c r="H11115" s="17"/>
      <c r="M11115" s="3"/>
      <c r="N11115" s="3"/>
      <c r="O11115" s="3"/>
      <c r="P11115" s="3"/>
      <c r="Q11115" s="18"/>
    </row>
    <row r="11116" spans="1:17" x14ac:dyDescent="0.25">
      <c r="A11116"/>
      <c r="C11116"/>
      <c r="D11116" s="12"/>
      <c r="E11116" s="6"/>
      <c r="F11116" s="6"/>
      <c r="G11116" s="15"/>
      <c r="H11116" s="17"/>
      <c r="M11116" s="3"/>
      <c r="N11116" s="3"/>
      <c r="O11116" s="3"/>
      <c r="P11116" s="3"/>
      <c r="Q11116" s="18"/>
    </row>
    <row r="11117" spans="1:17" x14ac:dyDescent="0.25">
      <c r="A11117"/>
      <c r="C11117"/>
      <c r="D11117" s="12"/>
      <c r="E11117" s="6"/>
      <c r="F11117" s="6"/>
      <c r="G11117" s="15"/>
      <c r="H11117" s="17"/>
      <c r="M11117" s="3"/>
      <c r="N11117" s="3"/>
      <c r="O11117" s="3"/>
      <c r="P11117" s="3"/>
      <c r="Q11117" s="18"/>
    </row>
    <row r="11118" spans="1:17" x14ac:dyDescent="0.25">
      <c r="A11118"/>
      <c r="C11118"/>
      <c r="D11118" s="12"/>
      <c r="E11118" s="6"/>
      <c r="F11118" s="6"/>
      <c r="G11118" s="15"/>
      <c r="H11118" s="17"/>
      <c r="M11118" s="3"/>
      <c r="N11118" s="3"/>
      <c r="O11118" s="3"/>
      <c r="P11118" s="3"/>
      <c r="Q11118" s="18"/>
    </row>
    <row r="11119" spans="1:17" x14ac:dyDescent="0.25">
      <c r="A11119"/>
      <c r="C11119"/>
      <c r="D11119" s="12"/>
      <c r="E11119" s="6"/>
      <c r="F11119" s="6"/>
      <c r="G11119" s="15"/>
      <c r="H11119" s="17"/>
      <c r="M11119" s="3"/>
      <c r="N11119" s="3"/>
      <c r="O11119" s="3"/>
      <c r="P11119" s="3"/>
      <c r="Q11119" s="18"/>
    </row>
    <row r="11120" spans="1:17" x14ac:dyDescent="0.25">
      <c r="A11120"/>
      <c r="C11120"/>
      <c r="D11120" s="12"/>
      <c r="E11120" s="6"/>
      <c r="F11120" s="6"/>
      <c r="G11120" s="15"/>
      <c r="H11120" s="17"/>
      <c r="M11120" s="3"/>
      <c r="N11120" s="3"/>
      <c r="O11120" s="3"/>
      <c r="P11120" s="3"/>
      <c r="Q11120" s="18"/>
    </row>
    <row r="11121" spans="1:17" x14ac:dyDescent="0.25">
      <c r="A11121"/>
      <c r="C11121"/>
      <c r="D11121" s="12"/>
      <c r="E11121" s="6"/>
      <c r="F11121" s="6"/>
      <c r="G11121" s="15"/>
      <c r="H11121" s="17"/>
      <c r="M11121" s="3"/>
      <c r="N11121" s="3"/>
      <c r="O11121" s="3"/>
      <c r="P11121" s="3"/>
      <c r="Q11121" s="18"/>
    </row>
    <row r="11122" spans="1:17" x14ac:dyDescent="0.25">
      <c r="A11122"/>
      <c r="C11122"/>
      <c r="D11122" s="12"/>
      <c r="E11122" s="6"/>
      <c r="F11122" s="6"/>
      <c r="G11122" s="15"/>
      <c r="H11122" s="17"/>
      <c r="M11122" s="3"/>
      <c r="N11122" s="3"/>
      <c r="O11122" s="3"/>
      <c r="P11122" s="3"/>
      <c r="Q11122" s="18"/>
    </row>
    <row r="11123" spans="1:17" x14ac:dyDescent="0.25">
      <c r="A11123"/>
      <c r="C11123"/>
      <c r="D11123" s="12"/>
      <c r="E11123" s="6"/>
      <c r="F11123" s="6"/>
      <c r="G11123" s="15"/>
      <c r="H11123" s="17"/>
      <c r="M11123" s="3"/>
      <c r="N11123" s="3"/>
      <c r="O11123" s="3"/>
      <c r="P11123" s="3"/>
      <c r="Q11123" s="18"/>
    </row>
    <row r="11124" spans="1:17" x14ac:dyDescent="0.25">
      <c r="A11124"/>
      <c r="C11124"/>
      <c r="D11124" s="12"/>
      <c r="E11124" s="6"/>
      <c r="F11124" s="6"/>
      <c r="G11124" s="15"/>
      <c r="H11124" s="17"/>
      <c r="M11124" s="3"/>
      <c r="N11124" s="3"/>
      <c r="O11124" s="3"/>
      <c r="P11124" s="3"/>
      <c r="Q11124" s="18"/>
    </row>
    <row r="11125" spans="1:17" x14ac:dyDescent="0.25">
      <c r="A11125"/>
      <c r="C11125"/>
      <c r="D11125" s="12"/>
      <c r="E11125" s="6"/>
      <c r="F11125" s="6"/>
      <c r="G11125" s="15"/>
      <c r="H11125" s="17"/>
      <c r="M11125" s="3"/>
      <c r="N11125" s="3"/>
      <c r="O11125" s="3"/>
      <c r="P11125" s="3"/>
      <c r="Q11125" s="18"/>
    </row>
    <row r="11126" spans="1:17" x14ac:dyDescent="0.25">
      <c r="A11126"/>
      <c r="C11126"/>
      <c r="D11126" s="12"/>
      <c r="E11126" s="6"/>
      <c r="F11126" s="6"/>
      <c r="G11126" s="15"/>
      <c r="H11126" s="17"/>
      <c r="M11126" s="3"/>
      <c r="N11126" s="3"/>
      <c r="O11126" s="3"/>
      <c r="P11126" s="3"/>
      <c r="Q11126" s="18"/>
    </row>
    <row r="11127" spans="1:17" x14ac:dyDescent="0.25">
      <c r="A11127"/>
      <c r="C11127"/>
      <c r="D11127" s="12"/>
      <c r="E11127" s="6"/>
      <c r="F11127" s="6"/>
      <c r="G11127" s="15"/>
      <c r="H11127" s="17"/>
      <c r="M11127" s="3"/>
      <c r="N11127" s="3"/>
      <c r="O11127" s="3"/>
      <c r="P11127" s="3"/>
      <c r="Q11127" s="18"/>
    </row>
    <row r="11128" spans="1:17" x14ac:dyDescent="0.25">
      <c r="A11128"/>
      <c r="C11128"/>
      <c r="D11128" s="12"/>
      <c r="E11128" s="6"/>
      <c r="F11128" s="6"/>
      <c r="G11128" s="15"/>
      <c r="H11128" s="17"/>
      <c r="M11128" s="3"/>
      <c r="N11128" s="3"/>
      <c r="O11128" s="3"/>
      <c r="P11128" s="3"/>
      <c r="Q11128" s="18"/>
    </row>
    <row r="11129" spans="1:17" x14ac:dyDescent="0.25">
      <c r="A11129"/>
      <c r="C11129"/>
      <c r="D11129" s="12"/>
      <c r="E11129" s="6"/>
      <c r="F11129" s="6"/>
      <c r="G11129" s="15"/>
      <c r="H11129" s="17"/>
      <c r="M11129" s="3"/>
      <c r="N11129" s="3"/>
      <c r="O11129" s="3"/>
      <c r="P11129" s="3"/>
      <c r="Q11129" s="18"/>
    </row>
    <row r="11130" spans="1:17" x14ac:dyDescent="0.25">
      <c r="A11130"/>
      <c r="C11130"/>
      <c r="D11130" s="12"/>
      <c r="E11130" s="6"/>
      <c r="F11130" s="6"/>
      <c r="G11130" s="15"/>
      <c r="H11130" s="17"/>
      <c r="M11130" s="3"/>
      <c r="N11130" s="3"/>
      <c r="O11130" s="3"/>
      <c r="P11130" s="3"/>
      <c r="Q11130" s="18"/>
    </row>
    <row r="11131" spans="1:17" x14ac:dyDescent="0.25">
      <c r="A11131"/>
      <c r="C11131"/>
      <c r="D11131" s="12"/>
      <c r="E11131" s="6"/>
      <c r="F11131" s="6"/>
      <c r="G11131" s="15"/>
      <c r="H11131" s="17"/>
      <c r="M11131" s="3"/>
      <c r="N11131" s="3"/>
      <c r="O11131" s="3"/>
      <c r="P11131" s="3"/>
      <c r="Q11131" s="18"/>
    </row>
    <row r="11132" spans="1:17" x14ac:dyDescent="0.25">
      <c r="A11132"/>
      <c r="C11132"/>
      <c r="D11132" s="12"/>
      <c r="E11132" s="6"/>
      <c r="F11132" s="6"/>
      <c r="G11132" s="15"/>
      <c r="H11132" s="17"/>
      <c r="M11132" s="3"/>
      <c r="N11132" s="3"/>
      <c r="O11132" s="3"/>
      <c r="P11132" s="3"/>
      <c r="Q11132" s="18"/>
    </row>
    <row r="11133" spans="1:17" x14ac:dyDescent="0.25">
      <c r="A11133"/>
      <c r="C11133"/>
      <c r="D11133" s="12"/>
      <c r="E11133" s="6"/>
      <c r="F11133" s="6"/>
      <c r="G11133" s="15"/>
      <c r="H11133" s="17"/>
      <c r="M11133" s="3"/>
      <c r="N11133" s="3"/>
      <c r="O11133" s="3"/>
      <c r="P11133" s="3"/>
      <c r="Q11133" s="18"/>
    </row>
    <row r="11134" spans="1:17" x14ac:dyDescent="0.25">
      <c r="A11134"/>
      <c r="C11134"/>
      <c r="D11134" s="12"/>
      <c r="E11134" s="6"/>
      <c r="F11134" s="6"/>
      <c r="G11134" s="15"/>
      <c r="H11134" s="17"/>
      <c r="M11134" s="3"/>
      <c r="N11134" s="3"/>
      <c r="O11134" s="3"/>
      <c r="P11134" s="3"/>
      <c r="Q11134" s="18"/>
    </row>
    <row r="11135" spans="1:17" x14ac:dyDescent="0.25">
      <c r="A11135"/>
      <c r="C11135"/>
      <c r="D11135" s="12"/>
      <c r="E11135" s="6"/>
      <c r="F11135" s="6"/>
      <c r="G11135" s="15"/>
      <c r="H11135" s="17"/>
      <c r="M11135" s="3"/>
      <c r="N11135" s="3"/>
      <c r="O11135" s="3"/>
      <c r="P11135" s="3"/>
      <c r="Q11135" s="18"/>
    </row>
    <row r="11136" spans="1:17" x14ac:dyDescent="0.25">
      <c r="A11136"/>
      <c r="C11136"/>
      <c r="D11136" s="12"/>
      <c r="E11136" s="6"/>
      <c r="F11136" s="6"/>
      <c r="G11136" s="15"/>
      <c r="H11136" s="17"/>
      <c r="M11136" s="3"/>
      <c r="N11136" s="3"/>
      <c r="O11136" s="3"/>
      <c r="P11136" s="3"/>
      <c r="Q11136" s="18"/>
    </row>
    <row r="11137" spans="1:17" x14ac:dyDescent="0.25">
      <c r="A11137"/>
      <c r="C11137"/>
      <c r="D11137" s="12"/>
      <c r="E11137" s="6"/>
      <c r="F11137" s="6"/>
      <c r="G11137" s="15"/>
      <c r="H11137" s="17"/>
      <c r="M11137" s="3"/>
      <c r="N11137" s="3"/>
      <c r="O11137" s="3"/>
      <c r="P11137" s="3"/>
      <c r="Q11137" s="18"/>
    </row>
    <row r="11138" spans="1:17" x14ac:dyDescent="0.25">
      <c r="A11138"/>
      <c r="C11138"/>
      <c r="D11138" s="12"/>
      <c r="E11138" s="6"/>
      <c r="F11138" s="6"/>
      <c r="G11138" s="15"/>
      <c r="H11138" s="17"/>
      <c r="M11138" s="3"/>
      <c r="N11138" s="3"/>
      <c r="O11138" s="3"/>
      <c r="P11138" s="3"/>
      <c r="Q11138" s="18"/>
    </row>
    <row r="11139" spans="1:17" x14ac:dyDescent="0.25">
      <c r="A11139"/>
      <c r="C11139"/>
      <c r="D11139" s="12"/>
      <c r="E11139" s="6"/>
      <c r="F11139" s="6"/>
      <c r="G11139" s="15"/>
      <c r="H11139" s="17"/>
      <c r="M11139" s="3"/>
      <c r="N11139" s="3"/>
      <c r="O11139" s="3"/>
      <c r="P11139" s="3"/>
      <c r="Q11139" s="18"/>
    </row>
    <row r="11140" spans="1:17" x14ac:dyDescent="0.25">
      <c r="A11140"/>
      <c r="C11140"/>
      <c r="D11140" s="12"/>
      <c r="E11140" s="6"/>
      <c r="F11140" s="6"/>
      <c r="G11140" s="15"/>
      <c r="H11140" s="17"/>
      <c r="M11140" s="3"/>
      <c r="N11140" s="3"/>
      <c r="O11140" s="3"/>
      <c r="P11140" s="3"/>
      <c r="Q11140" s="18"/>
    </row>
    <row r="11141" spans="1:17" x14ac:dyDescent="0.25">
      <c r="A11141"/>
      <c r="C11141"/>
      <c r="D11141" s="12"/>
      <c r="E11141" s="6"/>
      <c r="F11141" s="6"/>
      <c r="G11141" s="15"/>
      <c r="H11141" s="17"/>
      <c r="M11141" s="3"/>
      <c r="N11141" s="3"/>
      <c r="O11141" s="3"/>
      <c r="P11141" s="3"/>
      <c r="Q11141" s="18"/>
    </row>
    <row r="11142" spans="1:17" x14ac:dyDescent="0.25">
      <c r="A11142"/>
      <c r="C11142"/>
      <c r="D11142" s="12"/>
      <c r="E11142" s="6"/>
      <c r="F11142" s="6"/>
      <c r="G11142" s="15"/>
      <c r="H11142" s="17"/>
      <c r="M11142" s="3"/>
      <c r="N11142" s="3"/>
      <c r="O11142" s="3"/>
      <c r="P11142" s="3"/>
      <c r="Q11142" s="18"/>
    </row>
    <row r="11143" spans="1:17" x14ac:dyDescent="0.25">
      <c r="A11143"/>
      <c r="C11143"/>
      <c r="D11143" s="12"/>
      <c r="E11143" s="6"/>
      <c r="F11143" s="6"/>
      <c r="G11143" s="15"/>
      <c r="H11143" s="17"/>
      <c r="M11143" s="3"/>
      <c r="N11143" s="3"/>
      <c r="O11143" s="3"/>
      <c r="P11143" s="3"/>
      <c r="Q11143" s="18"/>
    </row>
    <row r="11144" spans="1:17" x14ac:dyDescent="0.25">
      <c r="A11144"/>
      <c r="C11144"/>
      <c r="D11144" s="12"/>
      <c r="E11144" s="6"/>
      <c r="F11144" s="6"/>
      <c r="G11144" s="15"/>
      <c r="H11144" s="17"/>
      <c r="M11144" s="3"/>
      <c r="N11144" s="3"/>
      <c r="O11144" s="3"/>
      <c r="P11144" s="3"/>
      <c r="Q11144" s="18"/>
    </row>
    <row r="11145" spans="1:17" x14ac:dyDescent="0.25">
      <c r="A11145"/>
      <c r="C11145"/>
      <c r="D11145" s="12"/>
      <c r="E11145" s="6"/>
      <c r="F11145" s="6"/>
      <c r="G11145" s="15"/>
      <c r="H11145" s="17"/>
      <c r="M11145" s="3"/>
      <c r="N11145" s="3"/>
      <c r="O11145" s="3"/>
      <c r="P11145" s="3"/>
      <c r="Q11145" s="18"/>
    </row>
    <row r="11146" spans="1:17" x14ac:dyDescent="0.25">
      <c r="A11146"/>
      <c r="C11146"/>
      <c r="D11146" s="12"/>
      <c r="E11146" s="6"/>
      <c r="F11146" s="6"/>
      <c r="G11146" s="15"/>
      <c r="H11146" s="17"/>
      <c r="M11146" s="3"/>
      <c r="N11146" s="3"/>
      <c r="O11146" s="3"/>
      <c r="P11146" s="3"/>
      <c r="Q11146" s="18"/>
    </row>
    <row r="11147" spans="1:17" x14ac:dyDescent="0.25">
      <c r="A11147"/>
      <c r="C11147"/>
      <c r="D11147" s="12"/>
      <c r="E11147" s="6"/>
      <c r="F11147" s="6"/>
      <c r="G11147" s="15"/>
      <c r="H11147" s="17"/>
      <c r="M11147" s="3"/>
      <c r="N11147" s="3"/>
      <c r="O11147" s="3"/>
      <c r="P11147" s="3"/>
      <c r="Q11147" s="18"/>
    </row>
    <row r="11148" spans="1:17" x14ac:dyDescent="0.25">
      <c r="A11148"/>
      <c r="C11148"/>
      <c r="D11148" s="12"/>
      <c r="E11148" s="6"/>
      <c r="F11148" s="6"/>
      <c r="G11148" s="15"/>
      <c r="H11148" s="17"/>
      <c r="M11148" s="3"/>
      <c r="N11148" s="3"/>
      <c r="O11148" s="3"/>
      <c r="P11148" s="3"/>
      <c r="Q11148" s="18"/>
    </row>
    <row r="11149" spans="1:17" x14ac:dyDescent="0.25">
      <c r="A11149"/>
      <c r="C11149"/>
      <c r="D11149" s="12"/>
      <c r="E11149" s="6"/>
      <c r="F11149" s="6"/>
      <c r="G11149" s="15"/>
      <c r="H11149" s="17"/>
      <c r="M11149" s="3"/>
      <c r="N11149" s="3"/>
      <c r="O11149" s="3"/>
      <c r="P11149" s="3"/>
      <c r="Q11149" s="18"/>
    </row>
    <row r="11150" spans="1:17" x14ac:dyDescent="0.25">
      <c r="A11150"/>
      <c r="C11150"/>
      <c r="D11150" s="12"/>
      <c r="E11150" s="6"/>
      <c r="F11150" s="6"/>
      <c r="G11150" s="15"/>
      <c r="H11150" s="17"/>
      <c r="M11150" s="3"/>
      <c r="N11150" s="3"/>
      <c r="O11150" s="3"/>
      <c r="P11150" s="3"/>
      <c r="Q11150" s="18"/>
    </row>
    <row r="11151" spans="1:17" x14ac:dyDescent="0.25">
      <c r="A11151"/>
      <c r="C11151"/>
      <c r="D11151" s="12"/>
      <c r="E11151" s="6"/>
      <c r="F11151" s="6"/>
      <c r="G11151" s="15"/>
      <c r="H11151" s="17"/>
      <c r="M11151" s="3"/>
      <c r="N11151" s="3"/>
      <c r="O11151" s="3"/>
      <c r="P11151" s="3"/>
      <c r="Q11151" s="18"/>
    </row>
    <row r="11152" spans="1:17" x14ac:dyDescent="0.25">
      <c r="A11152"/>
      <c r="C11152"/>
      <c r="D11152" s="12"/>
      <c r="E11152" s="6"/>
      <c r="F11152" s="6"/>
      <c r="G11152" s="15"/>
      <c r="H11152" s="17"/>
      <c r="M11152" s="3"/>
      <c r="N11152" s="3"/>
      <c r="O11152" s="3"/>
      <c r="P11152" s="3"/>
      <c r="Q11152" s="18"/>
    </row>
    <row r="11153" spans="1:17" x14ac:dyDescent="0.25">
      <c r="A11153"/>
      <c r="C11153"/>
      <c r="D11153" s="12"/>
      <c r="E11153" s="6"/>
      <c r="F11153" s="6"/>
      <c r="G11153" s="15"/>
      <c r="H11153" s="17"/>
      <c r="M11153" s="3"/>
      <c r="N11153" s="3"/>
      <c r="O11153" s="3"/>
      <c r="P11153" s="3"/>
      <c r="Q11153" s="18"/>
    </row>
    <row r="11154" spans="1:17" x14ac:dyDescent="0.25">
      <c r="A11154"/>
      <c r="C11154"/>
      <c r="D11154" s="12"/>
      <c r="E11154" s="6"/>
      <c r="F11154" s="6"/>
      <c r="G11154" s="15"/>
      <c r="H11154" s="17"/>
      <c r="M11154" s="3"/>
      <c r="N11154" s="3"/>
      <c r="O11154" s="3"/>
      <c r="P11154" s="3"/>
      <c r="Q11154" s="18"/>
    </row>
    <row r="11155" spans="1:17" x14ac:dyDescent="0.25">
      <c r="A11155"/>
      <c r="C11155"/>
      <c r="D11155" s="12"/>
      <c r="E11155" s="6"/>
      <c r="F11155" s="6"/>
      <c r="G11155" s="15"/>
      <c r="H11155" s="17"/>
      <c r="M11155" s="3"/>
      <c r="N11155" s="3"/>
      <c r="O11155" s="3"/>
      <c r="P11155" s="3"/>
      <c r="Q11155" s="18"/>
    </row>
    <row r="11156" spans="1:17" x14ac:dyDescent="0.25">
      <c r="A11156"/>
      <c r="C11156"/>
      <c r="D11156" s="12"/>
      <c r="E11156" s="6"/>
      <c r="F11156" s="6"/>
      <c r="G11156" s="15"/>
      <c r="H11156" s="17"/>
      <c r="M11156" s="3"/>
      <c r="N11156" s="3"/>
      <c r="O11156" s="3"/>
      <c r="P11156" s="3"/>
      <c r="Q11156" s="18"/>
    </row>
    <row r="11157" spans="1:17" x14ac:dyDescent="0.25">
      <c r="A11157"/>
      <c r="C11157"/>
      <c r="D11157" s="12"/>
      <c r="E11157" s="6"/>
      <c r="F11157" s="6"/>
      <c r="G11157" s="15"/>
      <c r="H11157" s="17"/>
      <c r="M11157" s="3"/>
      <c r="N11157" s="3"/>
      <c r="O11157" s="3"/>
      <c r="P11157" s="3"/>
      <c r="Q11157" s="18"/>
    </row>
    <row r="11158" spans="1:17" x14ac:dyDescent="0.25">
      <c r="A11158"/>
      <c r="C11158"/>
      <c r="D11158" s="12"/>
      <c r="E11158" s="6"/>
      <c r="F11158" s="6"/>
      <c r="G11158" s="15"/>
      <c r="H11158" s="17"/>
      <c r="M11158" s="3"/>
      <c r="N11158" s="3"/>
      <c r="O11158" s="3"/>
      <c r="P11158" s="3"/>
      <c r="Q11158" s="18"/>
    </row>
    <row r="11159" spans="1:17" x14ac:dyDescent="0.25">
      <c r="A11159"/>
      <c r="C11159"/>
      <c r="D11159" s="12"/>
      <c r="E11159" s="6"/>
      <c r="F11159" s="6"/>
      <c r="G11159" s="15"/>
      <c r="H11159" s="17"/>
      <c r="M11159" s="3"/>
      <c r="N11159" s="3"/>
      <c r="O11159" s="3"/>
      <c r="P11159" s="3"/>
      <c r="Q11159" s="18"/>
    </row>
    <row r="11160" spans="1:17" x14ac:dyDescent="0.25">
      <c r="A11160"/>
      <c r="C11160"/>
      <c r="D11160" s="12"/>
      <c r="E11160" s="6"/>
      <c r="F11160" s="6"/>
      <c r="G11160" s="15"/>
      <c r="H11160" s="17"/>
      <c r="M11160" s="3"/>
      <c r="N11160" s="3"/>
      <c r="O11160" s="3"/>
      <c r="P11160" s="3"/>
      <c r="Q11160" s="18"/>
    </row>
    <row r="11161" spans="1:17" x14ac:dyDescent="0.25">
      <c r="A11161"/>
      <c r="C11161"/>
      <c r="D11161" s="12"/>
      <c r="E11161" s="6"/>
      <c r="F11161" s="6"/>
      <c r="G11161" s="15"/>
      <c r="H11161" s="17"/>
      <c r="M11161" s="3"/>
      <c r="N11161" s="3"/>
      <c r="O11161" s="3"/>
      <c r="P11161" s="3"/>
      <c r="Q11161" s="18"/>
    </row>
    <row r="11162" spans="1:17" x14ac:dyDescent="0.25">
      <c r="A11162"/>
      <c r="C11162"/>
      <c r="D11162" s="12"/>
      <c r="E11162" s="6"/>
      <c r="F11162" s="6"/>
      <c r="G11162" s="15"/>
      <c r="H11162" s="17"/>
      <c r="M11162" s="3"/>
      <c r="N11162" s="3"/>
      <c r="O11162" s="3"/>
      <c r="P11162" s="3"/>
      <c r="Q11162" s="18"/>
    </row>
    <row r="11163" spans="1:17" x14ac:dyDescent="0.25">
      <c r="A11163"/>
      <c r="C11163"/>
      <c r="D11163" s="12"/>
      <c r="E11163" s="6"/>
      <c r="F11163" s="6"/>
      <c r="G11163" s="15"/>
      <c r="H11163" s="17"/>
      <c r="M11163" s="3"/>
      <c r="N11163" s="3"/>
      <c r="O11163" s="3"/>
      <c r="P11163" s="3"/>
      <c r="Q11163" s="18"/>
    </row>
    <row r="11164" spans="1:17" x14ac:dyDescent="0.25">
      <c r="A11164"/>
      <c r="C11164"/>
      <c r="D11164" s="12"/>
      <c r="E11164" s="6"/>
      <c r="F11164" s="6"/>
      <c r="G11164" s="15"/>
      <c r="H11164" s="17"/>
      <c r="M11164" s="3"/>
      <c r="N11164" s="3"/>
      <c r="O11164" s="3"/>
      <c r="P11164" s="3"/>
      <c r="Q11164" s="18"/>
    </row>
    <row r="11165" spans="1:17" x14ac:dyDescent="0.25">
      <c r="A11165"/>
      <c r="C11165"/>
      <c r="D11165" s="12"/>
      <c r="E11165" s="6"/>
      <c r="F11165" s="6"/>
      <c r="G11165" s="15"/>
      <c r="H11165" s="17"/>
      <c r="M11165" s="3"/>
      <c r="N11165" s="3"/>
      <c r="O11165" s="3"/>
      <c r="P11165" s="3"/>
      <c r="Q11165" s="18"/>
    </row>
    <row r="11166" spans="1:17" x14ac:dyDescent="0.25">
      <c r="A11166"/>
      <c r="C11166"/>
      <c r="D11166" s="12"/>
      <c r="E11166" s="6"/>
      <c r="F11166" s="6"/>
      <c r="G11166" s="15"/>
      <c r="H11166" s="17"/>
      <c r="M11166" s="3"/>
      <c r="N11166" s="3"/>
      <c r="O11166" s="3"/>
      <c r="P11166" s="3"/>
      <c r="Q11166" s="18"/>
    </row>
    <row r="11167" spans="1:17" x14ac:dyDescent="0.25">
      <c r="A11167"/>
      <c r="C11167"/>
      <c r="D11167" s="12"/>
      <c r="E11167" s="6"/>
      <c r="F11167" s="6"/>
      <c r="G11167" s="15"/>
      <c r="H11167" s="17"/>
      <c r="M11167" s="3"/>
      <c r="N11167" s="3"/>
      <c r="O11167" s="3"/>
      <c r="P11167" s="3"/>
      <c r="Q11167" s="18"/>
    </row>
    <row r="11168" spans="1:17" x14ac:dyDescent="0.25">
      <c r="A11168"/>
      <c r="C11168"/>
      <c r="D11168" s="12"/>
      <c r="E11168" s="6"/>
      <c r="F11168" s="6"/>
      <c r="G11168" s="15"/>
      <c r="H11168" s="17"/>
      <c r="M11168" s="3"/>
      <c r="N11168" s="3"/>
      <c r="O11168" s="3"/>
      <c r="P11168" s="3"/>
      <c r="Q11168" s="18"/>
    </row>
    <row r="11169" spans="1:17" x14ac:dyDescent="0.25">
      <c r="A11169"/>
      <c r="C11169"/>
      <c r="D11169" s="12"/>
      <c r="E11169" s="6"/>
      <c r="F11169" s="6"/>
      <c r="G11169" s="15"/>
      <c r="H11169" s="17"/>
      <c r="M11169" s="3"/>
      <c r="N11169" s="3"/>
      <c r="O11169" s="3"/>
      <c r="P11169" s="3"/>
      <c r="Q11169" s="18"/>
    </row>
    <row r="11170" spans="1:17" x14ac:dyDescent="0.25">
      <c r="A11170"/>
      <c r="C11170"/>
      <c r="D11170" s="12"/>
      <c r="E11170" s="6"/>
      <c r="F11170" s="6"/>
      <c r="G11170" s="15"/>
      <c r="H11170" s="17"/>
      <c r="M11170" s="3"/>
      <c r="N11170" s="3"/>
      <c r="O11170" s="3"/>
      <c r="P11170" s="3"/>
      <c r="Q11170" s="18"/>
    </row>
    <row r="11171" spans="1:17" x14ac:dyDescent="0.25">
      <c r="A11171"/>
      <c r="C11171"/>
      <c r="D11171" s="12"/>
      <c r="E11171" s="6"/>
      <c r="F11171" s="6"/>
      <c r="G11171" s="15"/>
      <c r="H11171" s="17"/>
      <c r="M11171" s="3"/>
      <c r="N11171" s="3"/>
      <c r="O11171" s="3"/>
      <c r="P11171" s="3"/>
      <c r="Q11171" s="18"/>
    </row>
    <row r="11172" spans="1:17" x14ac:dyDescent="0.25">
      <c r="A11172"/>
      <c r="C11172"/>
      <c r="D11172" s="12"/>
      <c r="E11172" s="6"/>
      <c r="F11172" s="6"/>
      <c r="G11172" s="15"/>
      <c r="H11172" s="17"/>
      <c r="M11172" s="3"/>
      <c r="N11172" s="3"/>
      <c r="O11172" s="3"/>
      <c r="P11172" s="3"/>
      <c r="Q11172" s="18"/>
    </row>
    <row r="11173" spans="1:17" x14ac:dyDescent="0.25">
      <c r="A11173"/>
      <c r="C11173"/>
      <c r="D11173" s="12"/>
      <c r="E11173" s="6"/>
      <c r="F11173" s="6"/>
      <c r="G11173" s="15"/>
      <c r="H11173" s="17"/>
      <c r="M11173" s="3"/>
      <c r="N11173" s="3"/>
      <c r="O11173" s="3"/>
      <c r="P11173" s="3"/>
      <c r="Q11173" s="18"/>
    </row>
    <row r="11174" spans="1:17" x14ac:dyDescent="0.25">
      <c r="A11174"/>
      <c r="C11174"/>
      <c r="D11174" s="12"/>
      <c r="E11174" s="6"/>
      <c r="F11174" s="6"/>
      <c r="G11174" s="15"/>
      <c r="H11174" s="17"/>
      <c r="M11174" s="3"/>
      <c r="N11174" s="3"/>
      <c r="O11174" s="3"/>
      <c r="P11174" s="3"/>
      <c r="Q11174" s="18"/>
    </row>
    <row r="11175" spans="1:17" x14ac:dyDescent="0.25">
      <c r="A11175"/>
      <c r="C11175"/>
      <c r="D11175" s="12"/>
      <c r="E11175" s="6"/>
      <c r="F11175" s="6"/>
      <c r="G11175" s="15"/>
      <c r="H11175" s="17"/>
      <c r="M11175" s="3"/>
      <c r="N11175" s="3"/>
      <c r="O11175" s="3"/>
      <c r="P11175" s="3"/>
      <c r="Q11175" s="18"/>
    </row>
    <row r="11176" spans="1:17" x14ac:dyDescent="0.25">
      <c r="A11176"/>
      <c r="C11176"/>
      <c r="D11176" s="12"/>
      <c r="E11176" s="6"/>
      <c r="F11176" s="6"/>
      <c r="G11176" s="15"/>
      <c r="H11176" s="17"/>
      <c r="M11176" s="3"/>
      <c r="N11176" s="3"/>
      <c r="O11176" s="3"/>
      <c r="P11176" s="3"/>
      <c r="Q11176" s="18"/>
    </row>
    <row r="11177" spans="1:17" x14ac:dyDescent="0.25">
      <c r="A11177"/>
      <c r="C11177"/>
      <c r="D11177" s="12"/>
      <c r="E11177" s="6"/>
      <c r="F11177" s="6"/>
      <c r="G11177" s="15"/>
      <c r="H11177" s="17"/>
      <c r="M11177" s="3"/>
      <c r="N11177" s="3"/>
      <c r="O11177" s="3"/>
      <c r="P11177" s="3"/>
      <c r="Q11177" s="18"/>
    </row>
    <row r="11178" spans="1:17" x14ac:dyDescent="0.25">
      <c r="A11178"/>
      <c r="C11178"/>
      <c r="D11178" s="12"/>
      <c r="E11178" s="6"/>
      <c r="F11178" s="6"/>
      <c r="G11178" s="15"/>
      <c r="H11178" s="17"/>
      <c r="M11178" s="3"/>
      <c r="N11178" s="3"/>
      <c r="O11178" s="3"/>
      <c r="P11178" s="3"/>
      <c r="Q11178" s="18"/>
    </row>
    <row r="11179" spans="1:17" x14ac:dyDescent="0.25">
      <c r="A11179"/>
      <c r="C11179"/>
      <c r="D11179" s="12"/>
      <c r="E11179" s="6"/>
      <c r="F11179" s="6"/>
      <c r="G11179" s="15"/>
      <c r="H11179" s="17"/>
      <c r="M11179" s="3"/>
      <c r="N11179" s="3"/>
      <c r="O11179" s="3"/>
      <c r="P11179" s="3"/>
      <c r="Q11179" s="18"/>
    </row>
    <row r="11180" spans="1:17" x14ac:dyDescent="0.25">
      <c r="A11180"/>
      <c r="C11180"/>
      <c r="D11180" s="12"/>
      <c r="E11180" s="6"/>
      <c r="F11180" s="6"/>
      <c r="G11180" s="15"/>
      <c r="H11180" s="17"/>
      <c r="M11180" s="3"/>
      <c r="N11180" s="3"/>
      <c r="O11180" s="3"/>
      <c r="P11180" s="3"/>
      <c r="Q11180" s="18"/>
    </row>
    <row r="11181" spans="1:17" x14ac:dyDescent="0.25">
      <c r="A11181"/>
      <c r="C11181"/>
      <c r="D11181" s="12"/>
      <c r="E11181" s="6"/>
      <c r="F11181" s="6"/>
      <c r="G11181" s="15"/>
      <c r="H11181" s="17"/>
      <c r="M11181" s="3"/>
      <c r="N11181" s="3"/>
      <c r="O11181" s="3"/>
      <c r="P11181" s="3"/>
      <c r="Q11181" s="18"/>
    </row>
    <row r="11182" spans="1:17" x14ac:dyDescent="0.25">
      <c r="A11182"/>
      <c r="C11182"/>
      <c r="D11182" s="12"/>
      <c r="E11182" s="6"/>
      <c r="F11182" s="6"/>
      <c r="G11182" s="15"/>
      <c r="H11182" s="17"/>
      <c r="M11182" s="3"/>
      <c r="N11182" s="3"/>
      <c r="O11182" s="3"/>
      <c r="P11182" s="3"/>
      <c r="Q11182" s="18"/>
    </row>
    <row r="11183" spans="1:17" x14ac:dyDescent="0.25">
      <c r="A11183"/>
      <c r="C11183"/>
      <c r="D11183" s="12"/>
      <c r="E11183" s="6"/>
      <c r="F11183" s="6"/>
      <c r="G11183" s="15"/>
      <c r="H11183" s="17"/>
      <c r="M11183" s="3"/>
      <c r="N11183" s="3"/>
      <c r="O11183" s="3"/>
      <c r="P11183" s="3"/>
      <c r="Q11183" s="18"/>
    </row>
    <row r="11184" spans="1:17" x14ac:dyDescent="0.25">
      <c r="A11184"/>
      <c r="C11184"/>
      <c r="D11184" s="12"/>
      <c r="E11184" s="6"/>
      <c r="F11184" s="6"/>
      <c r="G11184" s="15"/>
      <c r="H11184" s="17"/>
      <c r="M11184" s="3"/>
      <c r="N11184" s="3"/>
      <c r="O11184" s="3"/>
      <c r="P11184" s="3"/>
      <c r="Q11184" s="18"/>
    </row>
    <row r="11185" spans="1:17" x14ac:dyDescent="0.25">
      <c r="A11185"/>
      <c r="C11185"/>
      <c r="D11185" s="12"/>
      <c r="E11185" s="6"/>
      <c r="F11185" s="6"/>
      <c r="G11185" s="15"/>
      <c r="H11185" s="17"/>
      <c r="M11185" s="3"/>
      <c r="N11185" s="3"/>
      <c r="O11185" s="3"/>
      <c r="P11185" s="3"/>
      <c r="Q11185" s="18"/>
    </row>
    <row r="11186" spans="1:17" x14ac:dyDescent="0.25">
      <c r="A11186"/>
      <c r="C11186"/>
      <c r="D11186" s="12"/>
      <c r="E11186" s="6"/>
      <c r="F11186" s="6"/>
      <c r="G11186" s="15"/>
      <c r="H11186" s="17"/>
      <c r="M11186" s="3"/>
      <c r="N11186" s="3"/>
      <c r="O11186" s="3"/>
      <c r="P11186" s="3"/>
      <c r="Q11186" s="18"/>
    </row>
    <row r="11187" spans="1:17" x14ac:dyDescent="0.25">
      <c r="A11187"/>
      <c r="C11187"/>
      <c r="D11187" s="12"/>
      <c r="E11187" s="6"/>
      <c r="F11187" s="6"/>
      <c r="G11187" s="15"/>
      <c r="H11187" s="17"/>
      <c r="M11187" s="3"/>
      <c r="N11187" s="3"/>
      <c r="O11187" s="3"/>
      <c r="P11187" s="3"/>
      <c r="Q11187" s="18"/>
    </row>
    <row r="11188" spans="1:17" x14ac:dyDescent="0.25">
      <c r="A11188"/>
      <c r="C11188"/>
      <c r="D11188" s="12"/>
      <c r="E11188" s="6"/>
      <c r="F11188" s="6"/>
      <c r="G11188" s="15"/>
      <c r="H11188" s="17"/>
      <c r="M11188" s="3"/>
      <c r="N11188" s="3"/>
      <c r="O11188" s="3"/>
      <c r="P11188" s="3"/>
      <c r="Q11188" s="18"/>
    </row>
    <row r="11189" spans="1:17" x14ac:dyDescent="0.25">
      <c r="A11189"/>
      <c r="C11189"/>
      <c r="D11189" s="12"/>
      <c r="E11189" s="6"/>
      <c r="F11189" s="6"/>
      <c r="G11189" s="15"/>
      <c r="H11189" s="17"/>
      <c r="M11189" s="3"/>
      <c r="N11189" s="3"/>
      <c r="O11189" s="3"/>
      <c r="P11189" s="3"/>
      <c r="Q11189" s="18"/>
    </row>
    <row r="11190" spans="1:17" x14ac:dyDescent="0.25">
      <c r="A11190"/>
      <c r="C11190"/>
      <c r="D11190" s="12"/>
      <c r="E11190" s="6"/>
      <c r="F11190" s="6"/>
      <c r="G11190" s="15"/>
      <c r="H11190" s="17"/>
      <c r="M11190" s="3"/>
      <c r="N11190" s="3"/>
      <c r="O11190" s="3"/>
      <c r="P11190" s="3"/>
      <c r="Q11190" s="18"/>
    </row>
    <row r="11191" spans="1:17" x14ac:dyDescent="0.25">
      <c r="A11191"/>
      <c r="C11191"/>
      <c r="D11191" s="12"/>
      <c r="E11191" s="6"/>
      <c r="F11191" s="6"/>
      <c r="G11191" s="15"/>
      <c r="H11191" s="17"/>
      <c r="M11191" s="3"/>
      <c r="N11191" s="3"/>
      <c r="O11191" s="3"/>
      <c r="P11191" s="3"/>
      <c r="Q11191" s="18"/>
    </row>
    <row r="11192" spans="1:17" x14ac:dyDescent="0.25">
      <c r="A11192"/>
      <c r="C11192"/>
      <c r="D11192" s="12"/>
      <c r="E11192" s="6"/>
      <c r="F11192" s="6"/>
      <c r="G11192" s="15"/>
      <c r="H11192" s="17"/>
      <c r="M11192" s="3"/>
      <c r="N11192" s="3"/>
      <c r="O11192" s="3"/>
      <c r="P11192" s="3"/>
      <c r="Q11192" s="18"/>
    </row>
    <row r="11193" spans="1:17" x14ac:dyDescent="0.25">
      <c r="A11193"/>
      <c r="C11193"/>
      <c r="D11193" s="12"/>
      <c r="E11193" s="6"/>
      <c r="F11193" s="6"/>
      <c r="G11193" s="15"/>
      <c r="H11193" s="17"/>
      <c r="M11193" s="3"/>
      <c r="N11193" s="3"/>
      <c r="O11193" s="3"/>
      <c r="P11193" s="3"/>
      <c r="Q11193" s="18"/>
    </row>
    <row r="11194" spans="1:17" x14ac:dyDescent="0.25">
      <c r="A11194"/>
      <c r="C11194"/>
      <c r="D11194" s="12"/>
      <c r="E11194" s="6"/>
      <c r="F11194" s="6"/>
      <c r="G11194" s="15"/>
      <c r="H11194" s="17"/>
      <c r="M11194" s="3"/>
      <c r="N11194" s="3"/>
      <c r="O11194" s="3"/>
      <c r="P11194" s="3"/>
      <c r="Q11194" s="18"/>
    </row>
    <row r="11195" spans="1:17" x14ac:dyDescent="0.25">
      <c r="A11195"/>
      <c r="C11195"/>
      <c r="D11195" s="12"/>
      <c r="E11195" s="6"/>
      <c r="F11195" s="6"/>
      <c r="G11195" s="15"/>
      <c r="H11195" s="17"/>
      <c r="M11195" s="3"/>
      <c r="N11195" s="3"/>
      <c r="O11195" s="3"/>
      <c r="P11195" s="3"/>
      <c r="Q11195" s="18"/>
    </row>
    <row r="11196" spans="1:17" x14ac:dyDescent="0.25">
      <c r="A11196"/>
      <c r="C11196"/>
      <c r="D11196" s="12"/>
      <c r="E11196" s="6"/>
      <c r="F11196" s="6"/>
      <c r="G11196" s="15"/>
      <c r="H11196" s="17"/>
      <c r="M11196" s="3"/>
      <c r="N11196" s="3"/>
      <c r="O11196" s="3"/>
      <c r="P11196" s="3"/>
      <c r="Q11196" s="18"/>
    </row>
    <row r="11197" spans="1:17" x14ac:dyDescent="0.25">
      <c r="A11197"/>
      <c r="C11197"/>
      <c r="D11197" s="12"/>
      <c r="E11197" s="6"/>
      <c r="F11197" s="6"/>
      <c r="G11197" s="15"/>
      <c r="H11197" s="17"/>
      <c r="M11197" s="3"/>
      <c r="N11197" s="3"/>
      <c r="O11197" s="3"/>
      <c r="P11197" s="3"/>
      <c r="Q11197" s="18"/>
    </row>
    <row r="11198" spans="1:17" x14ac:dyDescent="0.25">
      <c r="A11198"/>
      <c r="C11198"/>
      <c r="D11198" s="12"/>
      <c r="E11198" s="6"/>
      <c r="F11198" s="6"/>
      <c r="G11198" s="15"/>
      <c r="H11198" s="17"/>
      <c r="M11198" s="3"/>
      <c r="N11198" s="3"/>
      <c r="O11198" s="3"/>
      <c r="P11198" s="3"/>
      <c r="Q11198" s="18"/>
    </row>
    <row r="11199" spans="1:17" x14ac:dyDescent="0.25">
      <c r="A11199"/>
      <c r="C11199"/>
      <c r="D11199" s="12"/>
      <c r="E11199" s="6"/>
      <c r="F11199" s="6"/>
      <c r="G11199" s="15"/>
      <c r="H11199" s="17"/>
      <c r="M11199" s="3"/>
      <c r="N11199" s="3"/>
      <c r="O11199" s="3"/>
      <c r="P11199" s="3"/>
      <c r="Q11199" s="18"/>
    </row>
    <row r="11200" spans="1:17" x14ac:dyDescent="0.25">
      <c r="A11200"/>
      <c r="C11200"/>
      <c r="D11200" s="12"/>
      <c r="E11200" s="6"/>
      <c r="F11200" s="6"/>
      <c r="G11200" s="15"/>
      <c r="H11200" s="17"/>
      <c r="M11200" s="3"/>
      <c r="N11200" s="3"/>
      <c r="O11200" s="3"/>
      <c r="P11200" s="3"/>
      <c r="Q11200" s="18"/>
    </row>
    <row r="11201" spans="1:17" x14ac:dyDescent="0.25">
      <c r="A11201"/>
      <c r="C11201"/>
      <c r="D11201" s="12"/>
      <c r="E11201" s="6"/>
      <c r="F11201" s="6"/>
      <c r="G11201" s="15"/>
      <c r="H11201" s="17"/>
      <c r="M11201" s="3"/>
      <c r="N11201" s="3"/>
      <c r="O11201" s="3"/>
      <c r="P11201" s="3"/>
      <c r="Q11201" s="18"/>
    </row>
    <row r="11202" spans="1:17" x14ac:dyDescent="0.25">
      <c r="A11202"/>
      <c r="C11202"/>
      <c r="D11202" s="12"/>
      <c r="E11202" s="6"/>
      <c r="F11202" s="6"/>
      <c r="G11202" s="15"/>
      <c r="H11202" s="17"/>
      <c r="M11202" s="3"/>
      <c r="N11202" s="3"/>
      <c r="O11202" s="3"/>
      <c r="P11202" s="3"/>
      <c r="Q11202" s="18"/>
    </row>
    <row r="11203" spans="1:17" x14ac:dyDescent="0.25">
      <c r="A11203"/>
      <c r="C11203"/>
      <c r="D11203" s="12"/>
      <c r="E11203" s="6"/>
      <c r="F11203" s="6"/>
      <c r="G11203" s="15"/>
      <c r="H11203" s="17"/>
      <c r="M11203" s="3"/>
      <c r="N11203" s="3"/>
      <c r="O11203" s="3"/>
      <c r="P11203" s="3"/>
      <c r="Q11203" s="18"/>
    </row>
    <row r="11204" spans="1:17" x14ac:dyDescent="0.25">
      <c r="A11204"/>
      <c r="C11204"/>
      <c r="D11204" s="12"/>
      <c r="E11204" s="6"/>
      <c r="F11204" s="6"/>
      <c r="G11204" s="15"/>
      <c r="H11204" s="17"/>
      <c r="M11204" s="3"/>
      <c r="N11204" s="3"/>
      <c r="O11204" s="3"/>
      <c r="P11204" s="3"/>
      <c r="Q11204" s="18"/>
    </row>
    <row r="11205" spans="1:17" x14ac:dyDescent="0.25">
      <c r="A11205"/>
      <c r="C11205"/>
      <c r="D11205" s="12"/>
      <c r="E11205" s="6"/>
      <c r="F11205" s="6"/>
      <c r="G11205" s="15"/>
      <c r="H11205" s="17"/>
      <c r="M11205" s="3"/>
      <c r="N11205" s="3"/>
      <c r="O11205" s="3"/>
      <c r="P11205" s="3"/>
      <c r="Q11205" s="18"/>
    </row>
    <row r="11206" spans="1:17" x14ac:dyDescent="0.25">
      <c r="A11206"/>
      <c r="C11206"/>
      <c r="D11206" s="12"/>
      <c r="E11206" s="6"/>
      <c r="F11206" s="6"/>
      <c r="G11206" s="15"/>
      <c r="H11206" s="17"/>
      <c r="M11206" s="3"/>
      <c r="N11206" s="3"/>
      <c r="O11206" s="3"/>
      <c r="P11206" s="3"/>
      <c r="Q11206" s="18"/>
    </row>
    <row r="11207" spans="1:17" x14ac:dyDescent="0.25">
      <c r="A11207"/>
      <c r="C11207"/>
      <c r="D11207" s="12"/>
      <c r="E11207" s="6"/>
      <c r="F11207" s="6"/>
      <c r="G11207" s="15"/>
      <c r="H11207" s="17"/>
      <c r="M11207" s="3"/>
      <c r="N11207" s="3"/>
      <c r="O11207" s="3"/>
      <c r="P11207" s="3"/>
      <c r="Q11207" s="18"/>
    </row>
    <row r="11208" spans="1:17" x14ac:dyDescent="0.25">
      <c r="A11208"/>
      <c r="C11208"/>
      <c r="D11208" s="12"/>
      <c r="E11208" s="6"/>
      <c r="F11208" s="6"/>
      <c r="G11208" s="15"/>
      <c r="H11208" s="17"/>
      <c r="M11208" s="3"/>
      <c r="N11208" s="3"/>
      <c r="O11208" s="3"/>
      <c r="P11208" s="3"/>
      <c r="Q11208" s="18"/>
    </row>
    <row r="11209" spans="1:17" x14ac:dyDescent="0.25">
      <c r="A11209"/>
      <c r="C11209"/>
      <c r="D11209" s="12"/>
      <c r="E11209" s="6"/>
      <c r="F11209" s="6"/>
      <c r="G11209" s="15"/>
      <c r="H11209" s="17"/>
      <c r="M11209" s="3"/>
      <c r="N11209" s="3"/>
      <c r="O11209" s="3"/>
      <c r="P11209" s="3"/>
      <c r="Q11209" s="18"/>
    </row>
    <row r="11210" spans="1:17" x14ac:dyDescent="0.25">
      <c r="A11210"/>
      <c r="C11210"/>
      <c r="D11210" s="12"/>
      <c r="E11210" s="6"/>
      <c r="F11210" s="6"/>
      <c r="G11210" s="15"/>
      <c r="H11210" s="17"/>
      <c r="M11210" s="3"/>
      <c r="N11210" s="3"/>
      <c r="O11210" s="3"/>
      <c r="P11210" s="3"/>
      <c r="Q11210" s="18"/>
    </row>
    <row r="11211" spans="1:17" x14ac:dyDescent="0.25">
      <c r="A11211"/>
      <c r="C11211"/>
      <c r="D11211" s="12"/>
      <c r="E11211" s="6"/>
      <c r="F11211" s="6"/>
      <c r="G11211" s="15"/>
      <c r="H11211" s="17"/>
      <c r="M11211" s="3"/>
      <c r="N11211" s="3"/>
      <c r="O11211" s="3"/>
      <c r="P11211" s="3"/>
      <c r="Q11211" s="18"/>
    </row>
    <row r="11212" spans="1:17" x14ac:dyDescent="0.25">
      <c r="A11212"/>
      <c r="C11212"/>
      <c r="D11212" s="12"/>
      <c r="E11212" s="6"/>
      <c r="F11212" s="6"/>
      <c r="G11212" s="15"/>
      <c r="H11212" s="17"/>
      <c r="M11212" s="3"/>
      <c r="N11212" s="3"/>
      <c r="O11212" s="3"/>
      <c r="P11212" s="3"/>
      <c r="Q11212" s="18"/>
    </row>
    <row r="11213" spans="1:17" x14ac:dyDescent="0.25">
      <c r="A11213"/>
      <c r="C11213"/>
      <c r="D11213" s="12"/>
      <c r="E11213" s="6"/>
      <c r="F11213" s="6"/>
      <c r="G11213" s="15"/>
      <c r="H11213" s="17"/>
      <c r="M11213" s="3"/>
      <c r="N11213" s="3"/>
      <c r="O11213" s="3"/>
      <c r="P11213" s="3"/>
      <c r="Q11213" s="18"/>
    </row>
    <row r="11214" spans="1:17" x14ac:dyDescent="0.25">
      <c r="A11214"/>
      <c r="C11214"/>
      <c r="D11214" s="12"/>
      <c r="E11214" s="6"/>
      <c r="F11214" s="6"/>
      <c r="G11214" s="15"/>
      <c r="H11214" s="17"/>
      <c r="M11214" s="3"/>
      <c r="N11214" s="3"/>
      <c r="O11214" s="3"/>
      <c r="P11214" s="3"/>
      <c r="Q11214" s="18"/>
    </row>
    <row r="11215" spans="1:17" x14ac:dyDescent="0.25">
      <c r="A11215"/>
      <c r="C11215"/>
      <c r="D11215" s="12"/>
      <c r="E11215" s="6"/>
      <c r="F11215" s="6"/>
      <c r="G11215" s="15"/>
      <c r="H11215" s="17"/>
      <c r="M11215" s="3"/>
      <c r="N11215" s="3"/>
      <c r="O11215" s="3"/>
      <c r="P11215" s="3"/>
      <c r="Q11215" s="18"/>
    </row>
    <row r="11216" spans="1:17" x14ac:dyDescent="0.25">
      <c r="A11216"/>
      <c r="C11216"/>
      <c r="D11216" s="12"/>
      <c r="E11216" s="6"/>
      <c r="F11216" s="6"/>
      <c r="G11216" s="15"/>
      <c r="H11216" s="17"/>
      <c r="M11216" s="3"/>
      <c r="N11216" s="3"/>
      <c r="O11216" s="3"/>
      <c r="P11216" s="3"/>
      <c r="Q11216" s="18"/>
    </row>
    <row r="11217" spans="1:17" x14ac:dyDescent="0.25">
      <c r="A11217"/>
      <c r="C11217"/>
      <c r="D11217" s="12"/>
      <c r="E11217" s="6"/>
      <c r="F11217" s="6"/>
      <c r="G11217" s="15"/>
      <c r="H11217" s="17"/>
      <c r="M11217" s="3"/>
      <c r="N11217" s="3"/>
      <c r="O11217" s="3"/>
      <c r="P11217" s="3"/>
      <c r="Q11217" s="18"/>
    </row>
    <row r="11218" spans="1:17" x14ac:dyDescent="0.25">
      <c r="A11218"/>
      <c r="C11218"/>
      <c r="D11218" s="12"/>
      <c r="E11218" s="6"/>
      <c r="F11218" s="6"/>
      <c r="G11218" s="15"/>
      <c r="H11218" s="17"/>
      <c r="M11218" s="3"/>
      <c r="N11218" s="3"/>
      <c r="O11218" s="3"/>
      <c r="P11218" s="3"/>
      <c r="Q11218" s="18"/>
    </row>
    <row r="11219" spans="1:17" x14ac:dyDescent="0.25">
      <c r="A11219"/>
      <c r="C11219"/>
      <c r="D11219" s="12"/>
      <c r="E11219" s="6"/>
      <c r="F11219" s="6"/>
      <c r="G11219" s="15"/>
      <c r="H11219" s="17"/>
      <c r="M11219" s="3"/>
      <c r="N11219" s="3"/>
      <c r="O11219" s="3"/>
      <c r="P11219" s="3"/>
      <c r="Q11219" s="18"/>
    </row>
    <row r="11220" spans="1:17" x14ac:dyDescent="0.25">
      <c r="A11220"/>
      <c r="C11220"/>
      <c r="D11220" s="12"/>
      <c r="E11220" s="6"/>
      <c r="F11220" s="6"/>
      <c r="G11220" s="15"/>
      <c r="H11220" s="17"/>
      <c r="M11220" s="3"/>
      <c r="N11220" s="3"/>
      <c r="O11220" s="3"/>
      <c r="P11220" s="3"/>
      <c r="Q11220" s="18"/>
    </row>
    <row r="11221" spans="1:17" x14ac:dyDescent="0.25">
      <c r="A11221"/>
      <c r="C11221"/>
      <c r="D11221" s="12"/>
      <c r="E11221" s="6"/>
      <c r="F11221" s="6"/>
      <c r="G11221" s="15"/>
      <c r="H11221" s="17"/>
      <c r="M11221" s="3"/>
      <c r="N11221" s="3"/>
      <c r="O11221" s="3"/>
      <c r="P11221" s="3"/>
      <c r="Q11221" s="18"/>
    </row>
    <row r="11222" spans="1:17" x14ac:dyDescent="0.25">
      <c r="A11222"/>
      <c r="C11222"/>
      <c r="D11222" s="12"/>
      <c r="E11222" s="6"/>
      <c r="F11222" s="6"/>
      <c r="G11222" s="15"/>
      <c r="H11222" s="17"/>
      <c r="M11222" s="3"/>
      <c r="N11222" s="3"/>
      <c r="O11222" s="3"/>
      <c r="P11222" s="3"/>
      <c r="Q11222" s="18"/>
    </row>
    <row r="11223" spans="1:17" x14ac:dyDescent="0.25">
      <c r="A11223"/>
      <c r="C11223"/>
      <c r="D11223" s="12"/>
      <c r="E11223" s="6"/>
      <c r="F11223" s="6"/>
      <c r="G11223" s="15"/>
      <c r="H11223" s="17"/>
      <c r="M11223" s="3"/>
      <c r="N11223" s="3"/>
      <c r="O11223" s="3"/>
      <c r="P11223" s="3"/>
      <c r="Q11223" s="18"/>
    </row>
    <row r="11224" spans="1:17" x14ac:dyDescent="0.25">
      <c r="A11224"/>
      <c r="C11224"/>
      <c r="D11224" s="12"/>
      <c r="E11224" s="6"/>
      <c r="F11224" s="6"/>
      <c r="G11224" s="15"/>
      <c r="H11224" s="17"/>
      <c r="M11224" s="3"/>
      <c r="N11224" s="3"/>
      <c r="O11224" s="3"/>
      <c r="P11224" s="3"/>
      <c r="Q11224" s="18"/>
    </row>
    <row r="11225" spans="1:17" x14ac:dyDescent="0.25">
      <c r="A11225"/>
      <c r="C11225"/>
      <c r="D11225" s="12"/>
      <c r="E11225" s="6"/>
      <c r="F11225" s="6"/>
      <c r="G11225" s="15"/>
      <c r="H11225" s="17"/>
      <c r="M11225" s="3"/>
      <c r="N11225" s="3"/>
      <c r="O11225" s="3"/>
      <c r="P11225" s="3"/>
      <c r="Q11225" s="18"/>
    </row>
    <row r="11226" spans="1:17" x14ac:dyDescent="0.25">
      <c r="A11226"/>
      <c r="C11226"/>
      <c r="D11226" s="12"/>
      <c r="E11226" s="6"/>
      <c r="F11226" s="6"/>
      <c r="G11226" s="15"/>
      <c r="H11226" s="17"/>
      <c r="M11226" s="3"/>
      <c r="N11226" s="3"/>
      <c r="O11226" s="3"/>
      <c r="P11226" s="3"/>
      <c r="Q11226" s="18"/>
    </row>
    <row r="11227" spans="1:17" x14ac:dyDescent="0.25">
      <c r="A11227"/>
      <c r="C11227"/>
      <c r="D11227" s="12"/>
      <c r="E11227" s="6"/>
      <c r="F11227" s="6"/>
      <c r="G11227" s="15"/>
      <c r="H11227" s="17"/>
      <c r="M11227" s="3"/>
      <c r="N11227" s="3"/>
      <c r="O11227" s="3"/>
      <c r="P11227" s="3"/>
      <c r="Q11227" s="18"/>
    </row>
    <row r="11228" spans="1:17" x14ac:dyDescent="0.25">
      <c r="A11228"/>
      <c r="C11228"/>
      <c r="D11228" s="12"/>
      <c r="E11228" s="6"/>
      <c r="F11228" s="6"/>
      <c r="G11228" s="15"/>
      <c r="H11228" s="17"/>
      <c r="M11228" s="3"/>
      <c r="N11228" s="3"/>
      <c r="O11228" s="3"/>
      <c r="P11228" s="3"/>
      <c r="Q11228" s="18"/>
    </row>
    <row r="11229" spans="1:17" x14ac:dyDescent="0.25">
      <c r="A11229"/>
      <c r="C11229"/>
      <c r="D11229" s="12"/>
      <c r="E11229" s="6"/>
      <c r="F11229" s="6"/>
      <c r="G11229" s="15"/>
      <c r="H11229" s="17"/>
      <c r="M11229" s="3"/>
      <c r="N11229" s="3"/>
      <c r="O11229" s="3"/>
      <c r="P11229" s="3"/>
      <c r="Q11229" s="18"/>
    </row>
    <row r="11230" spans="1:17" x14ac:dyDescent="0.25">
      <c r="A11230"/>
      <c r="C11230"/>
      <c r="D11230" s="12"/>
      <c r="E11230" s="6"/>
      <c r="F11230" s="6"/>
      <c r="G11230" s="15"/>
      <c r="H11230" s="17"/>
      <c r="M11230" s="3"/>
      <c r="N11230" s="3"/>
      <c r="O11230" s="3"/>
      <c r="P11230" s="3"/>
      <c r="Q11230" s="18"/>
    </row>
    <row r="11231" spans="1:17" x14ac:dyDescent="0.25">
      <c r="A11231"/>
      <c r="C11231"/>
      <c r="D11231" s="12"/>
      <c r="E11231" s="6"/>
      <c r="F11231" s="6"/>
      <c r="G11231" s="15"/>
      <c r="H11231" s="17"/>
      <c r="M11231" s="3"/>
      <c r="N11231" s="3"/>
      <c r="O11231" s="3"/>
      <c r="P11231" s="3"/>
      <c r="Q11231" s="18"/>
    </row>
    <row r="11232" spans="1:17" x14ac:dyDescent="0.25">
      <c r="A11232"/>
      <c r="C11232"/>
      <c r="D11232" s="12"/>
      <c r="E11232" s="6"/>
      <c r="F11232" s="6"/>
      <c r="G11232" s="15"/>
      <c r="H11232" s="17"/>
      <c r="M11232" s="3"/>
      <c r="N11232" s="3"/>
      <c r="O11232" s="3"/>
      <c r="P11232" s="3"/>
      <c r="Q11232" s="18"/>
    </row>
    <row r="11233" spans="1:17" x14ac:dyDescent="0.25">
      <c r="A11233"/>
      <c r="C11233"/>
      <c r="D11233" s="12"/>
      <c r="E11233" s="6"/>
      <c r="F11233" s="6"/>
      <c r="G11233" s="15"/>
      <c r="H11233" s="17"/>
      <c r="M11233" s="3"/>
      <c r="N11233" s="3"/>
      <c r="O11233" s="3"/>
      <c r="P11233" s="3"/>
      <c r="Q11233" s="18"/>
    </row>
    <row r="11234" spans="1:17" x14ac:dyDescent="0.25">
      <c r="A11234"/>
      <c r="C11234"/>
      <c r="D11234" s="12"/>
      <c r="E11234" s="6"/>
      <c r="F11234" s="6"/>
      <c r="G11234" s="15"/>
      <c r="H11234" s="17"/>
      <c r="M11234" s="3"/>
      <c r="N11234" s="3"/>
      <c r="O11234" s="3"/>
      <c r="P11234" s="3"/>
      <c r="Q11234" s="18"/>
    </row>
    <row r="11235" spans="1:17" x14ac:dyDescent="0.25">
      <c r="A11235"/>
      <c r="C11235"/>
      <c r="D11235" s="12"/>
      <c r="E11235" s="6"/>
      <c r="F11235" s="6"/>
      <c r="G11235" s="15"/>
      <c r="H11235" s="17"/>
      <c r="M11235" s="3"/>
      <c r="N11235" s="3"/>
      <c r="O11235" s="3"/>
      <c r="P11235" s="3"/>
      <c r="Q11235" s="18"/>
    </row>
    <row r="11236" spans="1:17" x14ac:dyDescent="0.25">
      <c r="A11236"/>
      <c r="C11236"/>
      <c r="D11236" s="12"/>
      <c r="E11236" s="6"/>
      <c r="F11236" s="6"/>
      <c r="G11236" s="15"/>
      <c r="H11236" s="17"/>
      <c r="M11236" s="3"/>
      <c r="N11236" s="3"/>
      <c r="O11236" s="3"/>
      <c r="P11236" s="3"/>
      <c r="Q11236" s="18"/>
    </row>
    <row r="11237" spans="1:17" x14ac:dyDescent="0.25">
      <c r="A11237"/>
      <c r="C11237"/>
      <c r="D11237" s="12"/>
      <c r="E11237" s="6"/>
      <c r="F11237" s="6"/>
      <c r="G11237" s="15"/>
      <c r="H11237" s="17"/>
      <c r="M11237" s="3"/>
      <c r="N11237" s="3"/>
      <c r="O11237" s="3"/>
      <c r="P11237" s="3"/>
      <c r="Q11237" s="18"/>
    </row>
    <row r="11238" spans="1:17" x14ac:dyDescent="0.25">
      <c r="A11238"/>
      <c r="C11238"/>
      <c r="D11238" s="12"/>
      <c r="E11238" s="6"/>
      <c r="F11238" s="6"/>
      <c r="G11238" s="15"/>
      <c r="H11238" s="17"/>
      <c r="M11238" s="3"/>
      <c r="N11238" s="3"/>
      <c r="O11238" s="3"/>
      <c r="P11238" s="3"/>
      <c r="Q11238" s="18"/>
    </row>
    <row r="11239" spans="1:17" x14ac:dyDescent="0.25">
      <c r="A11239"/>
      <c r="C11239"/>
      <c r="D11239" s="12"/>
      <c r="E11239" s="6"/>
      <c r="F11239" s="6"/>
      <c r="G11239" s="15"/>
      <c r="H11239" s="17"/>
      <c r="M11239" s="3"/>
      <c r="N11239" s="3"/>
      <c r="O11239" s="3"/>
      <c r="P11239" s="3"/>
      <c r="Q11239" s="18"/>
    </row>
    <row r="11240" spans="1:17" x14ac:dyDescent="0.25">
      <c r="A11240"/>
      <c r="C11240"/>
      <c r="D11240" s="12"/>
      <c r="E11240" s="6"/>
      <c r="F11240" s="6"/>
      <c r="G11240" s="15"/>
      <c r="H11240" s="17"/>
      <c r="M11240" s="3"/>
      <c r="N11240" s="3"/>
      <c r="O11240" s="3"/>
      <c r="P11240" s="3"/>
      <c r="Q11240" s="18"/>
    </row>
    <row r="11241" spans="1:17" x14ac:dyDescent="0.25">
      <c r="A11241"/>
      <c r="C11241"/>
      <c r="D11241" s="12"/>
      <c r="E11241" s="6"/>
      <c r="F11241" s="6"/>
      <c r="G11241" s="15"/>
      <c r="H11241" s="17"/>
      <c r="M11241" s="3"/>
      <c r="N11241" s="3"/>
      <c r="O11241" s="3"/>
      <c r="P11241" s="3"/>
      <c r="Q11241" s="18"/>
    </row>
    <row r="11242" spans="1:17" x14ac:dyDescent="0.25">
      <c r="A11242"/>
      <c r="C11242"/>
      <c r="D11242" s="12"/>
      <c r="E11242" s="6"/>
      <c r="F11242" s="6"/>
      <c r="G11242" s="15"/>
      <c r="H11242" s="17"/>
      <c r="M11242" s="3"/>
      <c r="N11242" s="3"/>
      <c r="O11242" s="3"/>
      <c r="P11242" s="3"/>
      <c r="Q11242" s="18"/>
    </row>
    <row r="11243" spans="1:17" x14ac:dyDescent="0.25">
      <c r="A11243"/>
      <c r="C11243"/>
      <c r="D11243" s="12"/>
      <c r="E11243" s="6"/>
      <c r="F11243" s="6"/>
      <c r="G11243" s="15"/>
      <c r="H11243" s="17"/>
      <c r="M11243" s="3"/>
      <c r="N11243" s="3"/>
      <c r="O11243" s="3"/>
      <c r="P11243" s="3"/>
      <c r="Q11243" s="18"/>
    </row>
    <row r="11244" spans="1:17" x14ac:dyDescent="0.25">
      <c r="A11244"/>
      <c r="C11244"/>
      <c r="D11244" s="12"/>
      <c r="E11244" s="6"/>
      <c r="F11244" s="6"/>
      <c r="G11244" s="15"/>
      <c r="H11244" s="17"/>
      <c r="M11244" s="3"/>
      <c r="N11244" s="3"/>
      <c r="O11244" s="3"/>
      <c r="P11244" s="3"/>
      <c r="Q11244" s="18"/>
    </row>
    <row r="11245" spans="1:17" x14ac:dyDescent="0.25">
      <c r="A11245"/>
      <c r="C11245"/>
      <c r="D11245" s="12"/>
      <c r="E11245" s="6"/>
      <c r="F11245" s="6"/>
      <c r="G11245" s="15"/>
      <c r="H11245" s="17"/>
      <c r="M11245" s="3"/>
      <c r="N11245" s="3"/>
      <c r="O11245" s="3"/>
      <c r="P11245" s="3"/>
      <c r="Q11245" s="18"/>
    </row>
    <row r="11246" spans="1:17" x14ac:dyDescent="0.25">
      <c r="A11246"/>
      <c r="C11246"/>
      <c r="D11246" s="12"/>
      <c r="E11246" s="6"/>
      <c r="F11246" s="6"/>
      <c r="G11246" s="15"/>
      <c r="H11246" s="17"/>
      <c r="M11246" s="3"/>
      <c r="N11246" s="3"/>
      <c r="O11246" s="3"/>
      <c r="P11246" s="3"/>
      <c r="Q11246" s="18"/>
    </row>
    <row r="11247" spans="1:17" x14ac:dyDescent="0.25">
      <c r="A11247"/>
      <c r="C11247"/>
      <c r="D11247" s="12"/>
      <c r="E11247" s="6"/>
      <c r="F11247" s="6"/>
      <c r="G11247" s="15"/>
      <c r="H11247" s="17"/>
      <c r="M11247" s="3"/>
      <c r="N11247" s="3"/>
      <c r="O11247" s="3"/>
      <c r="P11247" s="3"/>
      <c r="Q11247" s="18"/>
    </row>
    <row r="11248" spans="1:17" x14ac:dyDescent="0.25">
      <c r="A11248"/>
      <c r="C11248"/>
      <c r="D11248" s="12"/>
      <c r="E11248" s="6"/>
      <c r="F11248" s="6"/>
      <c r="G11248" s="15"/>
      <c r="H11248" s="17"/>
      <c r="M11248" s="3"/>
      <c r="N11248" s="3"/>
      <c r="O11248" s="3"/>
      <c r="P11248" s="3"/>
      <c r="Q11248" s="18"/>
    </row>
    <row r="11249" spans="1:17" x14ac:dyDescent="0.25">
      <c r="A11249"/>
      <c r="C11249"/>
      <c r="D11249" s="12"/>
      <c r="E11249" s="6"/>
      <c r="F11249" s="6"/>
      <c r="G11249" s="15"/>
      <c r="H11249" s="17"/>
      <c r="M11249" s="3"/>
      <c r="N11249" s="3"/>
      <c r="O11249" s="3"/>
      <c r="P11249" s="3"/>
      <c r="Q11249" s="18"/>
    </row>
    <row r="11250" spans="1:17" x14ac:dyDescent="0.25">
      <c r="A11250"/>
      <c r="C11250"/>
      <c r="D11250" s="12"/>
      <c r="E11250" s="6"/>
      <c r="F11250" s="6"/>
      <c r="G11250" s="15"/>
      <c r="H11250" s="17"/>
      <c r="M11250" s="3"/>
      <c r="N11250" s="3"/>
      <c r="O11250" s="3"/>
      <c r="P11250" s="3"/>
      <c r="Q11250" s="18"/>
    </row>
    <row r="11251" spans="1:17" x14ac:dyDescent="0.25">
      <c r="A11251"/>
      <c r="C11251"/>
      <c r="D11251" s="12"/>
      <c r="E11251" s="6"/>
      <c r="F11251" s="6"/>
      <c r="G11251" s="15"/>
      <c r="H11251" s="17"/>
      <c r="M11251" s="3"/>
      <c r="N11251" s="3"/>
      <c r="O11251" s="3"/>
      <c r="P11251" s="3"/>
      <c r="Q11251" s="18"/>
    </row>
    <row r="11252" spans="1:17" x14ac:dyDescent="0.25">
      <c r="A11252"/>
      <c r="C11252"/>
      <c r="D11252" s="12"/>
      <c r="E11252" s="6"/>
      <c r="F11252" s="6"/>
      <c r="G11252" s="15"/>
      <c r="H11252" s="17"/>
      <c r="M11252" s="3"/>
      <c r="N11252" s="3"/>
      <c r="O11252" s="3"/>
      <c r="P11252" s="3"/>
      <c r="Q11252" s="18"/>
    </row>
    <row r="11253" spans="1:17" x14ac:dyDescent="0.25">
      <c r="A11253"/>
      <c r="C11253"/>
      <c r="D11253" s="12"/>
      <c r="E11253" s="6"/>
      <c r="F11253" s="6"/>
      <c r="G11253" s="15"/>
      <c r="H11253" s="17"/>
      <c r="M11253" s="3"/>
      <c r="N11253" s="3"/>
      <c r="O11253" s="3"/>
      <c r="P11253" s="3"/>
      <c r="Q11253" s="18"/>
    </row>
    <row r="11254" spans="1:17" x14ac:dyDescent="0.25">
      <c r="A11254"/>
      <c r="C11254"/>
      <c r="D11254" s="12"/>
      <c r="E11254" s="6"/>
      <c r="F11254" s="6"/>
      <c r="G11254" s="15"/>
      <c r="H11254" s="17"/>
      <c r="M11254" s="3"/>
      <c r="N11254" s="3"/>
      <c r="O11254" s="3"/>
      <c r="P11254" s="3"/>
      <c r="Q11254" s="18"/>
    </row>
    <row r="11255" spans="1:17" x14ac:dyDescent="0.25">
      <c r="A11255"/>
      <c r="C11255"/>
      <c r="D11255" s="12"/>
      <c r="E11255" s="6"/>
      <c r="F11255" s="6"/>
      <c r="G11255" s="15"/>
      <c r="H11255" s="17"/>
      <c r="M11255" s="3"/>
      <c r="N11255" s="3"/>
      <c r="O11255" s="3"/>
      <c r="P11255" s="3"/>
      <c r="Q11255" s="18"/>
    </row>
    <row r="11256" spans="1:17" x14ac:dyDescent="0.25">
      <c r="A11256"/>
      <c r="C11256"/>
      <c r="D11256" s="12"/>
      <c r="E11256" s="6"/>
      <c r="F11256" s="6"/>
      <c r="G11256" s="15"/>
      <c r="H11256" s="17"/>
      <c r="M11256" s="3"/>
      <c r="N11256" s="3"/>
      <c r="O11256" s="3"/>
      <c r="P11256" s="3"/>
      <c r="Q11256" s="18"/>
    </row>
    <row r="11257" spans="1:17" x14ac:dyDescent="0.25">
      <c r="A11257"/>
      <c r="C11257"/>
      <c r="D11257" s="12"/>
      <c r="E11257" s="6"/>
      <c r="F11257" s="6"/>
      <c r="G11257" s="15"/>
      <c r="H11257" s="17"/>
      <c r="M11257" s="3"/>
      <c r="N11257" s="3"/>
      <c r="O11257" s="3"/>
      <c r="P11257" s="3"/>
      <c r="Q11257" s="18"/>
    </row>
    <row r="11258" spans="1:17" x14ac:dyDescent="0.25">
      <c r="A11258"/>
      <c r="C11258"/>
      <c r="D11258" s="12"/>
      <c r="E11258" s="6"/>
      <c r="F11258" s="6"/>
      <c r="G11258" s="15"/>
      <c r="H11258" s="17"/>
      <c r="M11258" s="3"/>
      <c r="N11258" s="3"/>
      <c r="O11258" s="3"/>
      <c r="P11258" s="3"/>
      <c r="Q11258" s="18"/>
    </row>
    <row r="11259" spans="1:17" x14ac:dyDescent="0.25">
      <c r="A11259"/>
      <c r="C11259"/>
      <c r="D11259" s="12"/>
      <c r="E11259" s="6"/>
      <c r="F11259" s="6"/>
      <c r="G11259" s="15"/>
      <c r="H11259" s="17"/>
      <c r="M11259" s="3"/>
      <c r="N11259" s="3"/>
      <c r="O11259" s="3"/>
      <c r="P11259" s="3"/>
      <c r="Q11259" s="18"/>
    </row>
    <row r="11260" spans="1:17" x14ac:dyDescent="0.25">
      <c r="A11260"/>
      <c r="C11260"/>
      <c r="D11260" s="12"/>
      <c r="E11260" s="6"/>
      <c r="F11260" s="6"/>
      <c r="G11260" s="15"/>
      <c r="H11260" s="17"/>
      <c r="M11260" s="3"/>
      <c r="N11260" s="3"/>
      <c r="O11260" s="3"/>
      <c r="P11260" s="3"/>
      <c r="Q11260" s="18"/>
    </row>
    <row r="11261" spans="1:17" x14ac:dyDescent="0.25">
      <c r="A11261"/>
      <c r="C11261"/>
      <c r="D11261" s="12"/>
      <c r="E11261" s="6"/>
      <c r="F11261" s="6"/>
      <c r="G11261" s="15"/>
      <c r="H11261" s="17"/>
      <c r="M11261" s="3"/>
      <c r="N11261" s="3"/>
      <c r="O11261" s="3"/>
      <c r="P11261" s="3"/>
      <c r="Q11261" s="18"/>
    </row>
    <row r="11262" spans="1:17" x14ac:dyDescent="0.25">
      <c r="A11262"/>
      <c r="C11262"/>
      <c r="D11262" s="12"/>
      <c r="E11262" s="6"/>
      <c r="F11262" s="6"/>
      <c r="G11262" s="15"/>
      <c r="H11262" s="17"/>
      <c r="M11262" s="3"/>
      <c r="N11262" s="3"/>
      <c r="O11262" s="3"/>
      <c r="P11262" s="3"/>
      <c r="Q11262" s="18"/>
    </row>
    <row r="11263" spans="1:17" x14ac:dyDescent="0.25">
      <c r="A11263"/>
      <c r="C11263"/>
      <c r="D11263" s="12"/>
      <c r="E11263" s="6"/>
      <c r="F11263" s="6"/>
      <c r="G11263" s="15"/>
      <c r="H11263" s="17"/>
      <c r="M11263" s="3"/>
      <c r="N11263" s="3"/>
      <c r="O11263" s="3"/>
      <c r="P11263" s="3"/>
      <c r="Q11263" s="18"/>
    </row>
    <row r="11264" spans="1:17" x14ac:dyDescent="0.25">
      <c r="A11264"/>
      <c r="C11264"/>
      <c r="D11264" s="12"/>
      <c r="E11264" s="6"/>
      <c r="F11264" s="6"/>
      <c r="G11264" s="15"/>
      <c r="H11264" s="17"/>
      <c r="M11264" s="3"/>
      <c r="N11264" s="3"/>
      <c r="O11264" s="3"/>
      <c r="P11264" s="3"/>
      <c r="Q11264" s="18"/>
    </row>
    <row r="11265" spans="1:17" x14ac:dyDescent="0.25">
      <c r="A11265"/>
      <c r="C11265"/>
      <c r="D11265" s="12"/>
      <c r="E11265" s="6"/>
      <c r="F11265" s="6"/>
      <c r="G11265" s="15"/>
      <c r="H11265" s="17"/>
      <c r="M11265" s="3"/>
      <c r="N11265" s="3"/>
      <c r="O11265" s="3"/>
      <c r="P11265" s="3"/>
      <c r="Q11265" s="18"/>
    </row>
    <row r="11266" spans="1:17" x14ac:dyDescent="0.25">
      <c r="A11266"/>
      <c r="C11266"/>
      <c r="D11266" s="12"/>
      <c r="E11266" s="6"/>
      <c r="F11266" s="6"/>
      <c r="G11266" s="15"/>
      <c r="H11266" s="17"/>
      <c r="M11266" s="3"/>
      <c r="N11266" s="3"/>
      <c r="O11266" s="3"/>
      <c r="P11266" s="3"/>
      <c r="Q11266" s="18"/>
    </row>
    <row r="11267" spans="1:17" x14ac:dyDescent="0.25">
      <c r="A11267"/>
      <c r="C11267"/>
      <c r="D11267" s="12"/>
      <c r="E11267" s="6"/>
      <c r="F11267" s="6"/>
      <c r="G11267" s="15"/>
      <c r="H11267" s="17"/>
      <c r="M11267" s="3"/>
      <c r="N11267" s="3"/>
      <c r="O11267" s="3"/>
      <c r="P11267" s="3"/>
      <c r="Q11267" s="18"/>
    </row>
    <row r="11268" spans="1:17" x14ac:dyDescent="0.25">
      <c r="A11268"/>
      <c r="C11268"/>
      <c r="D11268" s="12"/>
      <c r="E11268" s="6"/>
      <c r="F11268" s="6"/>
      <c r="G11268" s="15"/>
      <c r="H11268" s="17"/>
      <c r="M11268" s="3"/>
      <c r="N11268" s="3"/>
      <c r="O11268" s="3"/>
      <c r="P11268" s="3"/>
      <c r="Q11268" s="18"/>
    </row>
    <row r="11269" spans="1:17" x14ac:dyDescent="0.25">
      <c r="A11269"/>
      <c r="C11269"/>
      <c r="D11269" s="12"/>
      <c r="E11269" s="6"/>
      <c r="F11269" s="6"/>
      <c r="G11269" s="15"/>
      <c r="H11269" s="17"/>
      <c r="M11269" s="3"/>
      <c r="N11269" s="3"/>
      <c r="O11269" s="3"/>
      <c r="P11269" s="3"/>
      <c r="Q11269" s="18"/>
    </row>
    <row r="11270" spans="1:17" x14ac:dyDescent="0.25">
      <c r="A11270"/>
      <c r="C11270"/>
      <c r="D11270" s="12"/>
      <c r="E11270" s="6"/>
      <c r="F11270" s="6"/>
      <c r="G11270" s="15"/>
      <c r="H11270" s="17"/>
      <c r="M11270" s="3"/>
      <c r="N11270" s="3"/>
      <c r="O11270" s="3"/>
      <c r="P11270" s="3"/>
      <c r="Q11270" s="18"/>
    </row>
    <row r="11271" spans="1:17" x14ac:dyDescent="0.25">
      <c r="A11271"/>
      <c r="C11271"/>
      <c r="D11271" s="12"/>
      <c r="E11271" s="6"/>
      <c r="F11271" s="6"/>
      <c r="G11271" s="15"/>
      <c r="H11271" s="17"/>
      <c r="M11271" s="3"/>
      <c r="N11271" s="3"/>
      <c r="O11271" s="3"/>
      <c r="P11271" s="3"/>
      <c r="Q11271" s="18"/>
    </row>
    <row r="11272" spans="1:17" x14ac:dyDescent="0.25">
      <c r="A11272"/>
      <c r="C11272"/>
      <c r="D11272" s="12"/>
      <c r="E11272" s="6"/>
      <c r="F11272" s="6"/>
      <c r="G11272" s="15"/>
      <c r="H11272" s="17"/>
      <c r="M11272" s="3"/>
      <c r="N11272" s="3"/>
      <c r="O11272" s="3"/>
      <c r="P11272" s="3"/>
      <c r="Q11272" s="18"/>
    </row>
    <row r="11273" spans="1:17" x14ac:dyDescent="0.25">
      <c r="A11273"/>
      <c r="C11273"/>
      <c r="D11273" s="12"/>
      <c r="E11273" s="6"/>
      <c r="F11273" s="6"/>
      <c r="G11273" s="15"/>
      <c r="H11273" s="17"/>
      <c r="M11273" s="3"/>
      <c r="N11273" s="3"/>
      <c r="O11273" s="3"/>
      <c r="P11273" s="3"/>
      <c r="Q11273" s="18"/>
    </row>
    <row r="11274" spans="1:17" x14ac:dyDescent="0.25">
      <c r="A11274"/>
      <c r="C11274"/>
      <c r="D11274" s="12"/>
      <c r="E11274" s="6"/>
      <c r="F11274" s="6"/>
      <c r="G11274" s="15"/>
      <c r="H11274" s="17"/>
      <c r="M11274" s="3"/>
      <c r="N11274" s="3"/>
      <c r="O11274" s="3"/>
      <c r="P11274" s="3"/>
      <c r="Q11274" s="18"/>
    </row>
    <row r="11275" spans="1:17" x14ac:dyDescent="0.25">
      <c r="A11275"/>
      <c r="C11275"/>
      <c r="D11275" s="12"/>
      <c r="E11275" s="6"/>
      <c r="F11275" s="6"/>
      <c r="G11275" s="15"/>
      <c r="H11275" s="17"/>
      <c r="M11275" s="3"/>
      <c r="N11275" s="3"/>
      <c r="O11275" s="3"/>
      <c r="P11275" s="3"/>
      <c r="Q11275" s="18"/>
    </row>
    <row r="11276" spans="1:17" x14ac:dyDescent="0.25">
      <c r="A11276"/>
      <c r="C11276"/>
      <c r="D11276" s="12"/>
      <c r="E11276" s="6"/>
      <c r="F11276" s="6"/>
      <c r="G11276" s="15"/>
      <c r="H11276" s="17"/>
      <c r="M11276" s="3"/>
      <c r="N11276" s="3"/>
      <c r="O11276" s="3"/>
      <c r="P11276" s="3"/>
      <c r="Q11276" s="18"/>
    </row>
    <row r="11277" spans="1:17" x14ac:dyDescent="0.25">
      <c r="A11277"/>
      <c r="C11277"/>
      <c r="D11277" s="12"/>
      <c r="E11277" s="6"/>
      <c r="F11277" s="6"/>
      <c r="G11277" s="15"/>
      <c r="H11277" s="17"/>
      <c r="M11277" s="3"/>
      <c r="N11277" s="3"/>
      <c r="O11277" s="3"/>
      <c r="P11277" s="3"/>
      <c r="Q11277" s="18"/>
    </row>
    <row r="11278" spans="1:17" x14ac:dyDescent="0.25">
      <c r="A11278"/>
      <c r="C11278"/>
      <c r="D11278" s="12"/>
      <c r="E11278" s="6"/>
      <c r="F11278" s="6"/>
      <c r="G11278" s="15"/>
      <c r="H11278" s="17"/>
      <c r="M11278" s="3"/>
      <c r="N11278" s="3"/>
      <c r="O11278" s="3"/>
      <c r="P11278" s="3"/>
      <c r="Q11278" s="18"/>
    </row>
    <row r="11279" spans="1:17" x14ac:dyDescent="0.25">
      <c r="A11279"/>
      <c r="C11279"/>
      <c r="D11279" s="12"/>
      <c r="E11279" s="6"/>
      <c r="F11279" s="6"/>
      <c r="G11279" s="15"/>
      <c r="H11279" s="17"/>
      <c r="M11279" s="3"/>
      <c r="N11279" s="3"/>
      <c r="O11279" s="3"/>
      <c r="P11279" s="3"/>
      <c r="Q11279" s="18"/>
    </row>
    <row r="11280" spans="1:17" x14ac:dyDescent="0.25">
      <c r="A11280"/>
      <c r="C11280"/>
      <c r="D11280" s="12"/>
      <c r="E11280" s="6"/>
      <c r="F11280" s="6"/>
      <c r="G11280" s="15"/>
      <c r="H11280" s="17"/>
      <c r="M11280" s="3"/>
      <c r="N11280" s="3"/>
      <c r="O11280" s="3"/>
      <c r="P11280" s="3"/>
      <c r="Q11280" s="18"/>
    </row>
    <row r="11281" spans="1:17" x14ac:dyDescent="0.25">
      <c r="A11281"/>
      <c r="C11281"/>
      <c r="D11281" s="12"/>
      <c r="E11281" s="6"/>
      <c r="F11281" s="6"/>
      <c r="G11281" s="15"/>
      <c r="H11281" s="17"/>
      <c r="M11281" s="3"/>
      <c r="N11281" s="3"/>
      <c r="O11281" s="3"/>
      <c r="P11281" s="3"/>
      <c r="Q11281" s="18"/>
    </row>
    <row r="11282" spans="1:17" x14ac:dyDescent="0.25">
      <c r="A11282"/>
      <c r="C11282"/>
      <c r="D11282" s="12"/>
      <c r="E11282" s="6"/>
      <c r="F11282" s="6"/>
      <c r="G11282" s="15"/>
      <c r="H11282" s="17"/>
      <c r="M11282" s="3"/>
      <c r="N11282" s="3"/>
      <c r="O11282" s="3"/>
      <c r="P11282" s="3"/>
      <c r="Q11282" s="18"/>
    </row>
    <row r="11283" spans="1:17" x14ac:dyDescent="0.25">
      <c r="A11283"/>
      <c r="C11283"/>
      <c r="D11283" s="12"/>
      <c r="E11283" s="6"/>
      <c r="F11283" s="6"/>
      <c r="G11283" s="15"/>
      <c r="H11283" s="17"/>
      <c r="M11283" s="3"/>
      <c r="N11283" s="3"/>
      <c r="O11283" s="3"/>
      <c r="P11283" s="3"/>
      <c r="Q11283" s="18"/>
    </row>
    <row r="11284" spans="1:17" x14ac:dyDescent="0.25">
      <c r="A11284"/>
      <c r="C11284"/>
      <c r="D11284" s="12"/>
      <c r="E11284" s="6"/>
      <c r="F11284" s="6"/>
      <c r="G11284" s="15"/>
      <c r="H11284" s="17"/>
      <c r="M11284" s="3"/>
      <c r="N11284" s="3"/>
      <c r="O11284" s="3"/>
      <c r="P11284" s="3"/>
      <c r="Q11284" s="18"/>
    </row>
    <row r="11285" spans="1:17" x14ac:dyDescent="0.25">
      <c r="A11285"/>
      <c r="C11285"/>
      <c r="D11285" s="12"/>
      <c r="E11285" s="6"/>
      <c r="F11285" s="6"/>
      <c r="G11285" s="15"/>
      <c r="H11285" s="17"/>
      <c r="M11285" s="3"/>
      <c r="N11285" s="3"/>
      <c r="O11285" s="3"/>
      <c r="P11285" s="3"/>
      <c r="Q11285" s="18"/>
    </row>
    <row r="11286" spans="1:17" x14ac:dyDescent="0.25">
      <c r="A11286"/>
      <c r="C11286"/>
      <c r="D11286" s="12"/>
      <c r="E11286" s="6"/>
      <c r="F11286" s="6"/>
      <c r="G11286" s="15"/>
      <c r="H11286" s="17"/>
      <c r="M11286" s="3"/>
      <c r="N11286" s="3"/>
      <c r="O11286" s="3"/>
      <c r="P11286" s="3"/>
      <c r="Q11286" s="18"/>
    </row>
    <row r="11287" spans="1:17" x14ac:dyDescent="0.25">
      <c r="A11287"/>
      <c r="C11287"/>
      <c r="D11287" s="12"/>
      <c r="E11287" s="6"/>
      <c r="F11287" s="6"/>
      <c r="G11287" s="15"/>
      <c r="H11287" s="17"/>
      <c r="M11287" s="3"/>
      <c r="N11287" s="3"/>
      <c r="O11287" s="3"/>
      <c r="P11287" s="3"/>
      <c r="Q11287" s="18"/>
    </row>
    <row r="11288" spans="1:17" x14ac:dyDescent="0.25">
      <c r="A11288"/>
      <c r="C11288"/>
      <c r="D11288" s="12"/>
      <c r="E11288" s="6"/>
      <c r="F11288" s="6"/>
      <c r="G11288" s="15"/>
      <c r="H11288" s="17"/>
      <c r="M11288" s="3"/>
      <c r="N11288" s="3"/>
      <c r="O11288" s="3"/>
      <c r="P11288" s="3"/>
      <c r="Q11288" s="18"/>
    </row>
    <row r="11289" spans="1:17" x14ac:dyDescent="0.25">
      <c r="A11289"/>
      <c r="C11289"/>
      <c r="D11289" s="12"/>
      <c r="E11289" s="6"/>
      <c r="F11289" s="6"/>
      <c r="G11289" s="15"/>
      <c r="H11289" s="17"/>
      <c r="M11289" s="3"/>
      <c r="N11289" s="3"/>
      <c r="O11289" s="3"/>
      <c r="P11289" s="3"/>
      <c r="Q11289" s="18"/>
    </row>
    <row r="11290" spans="1:17" x14ac:dyDescent="0.25">
      <c r="A11290"/>
      <c r="C11290"/>
      <c r="D11290" s="12"/>
      <c r="E11290" s="6"/>
      <c r="F11290" s="6"/>
      <c r="G11290" s="15"/>
      <c r="H11290" s="17"/>
      <c r="M11290" s="3"/>
      <c r="N11290" s="3"/>
      <c r="O11290" s="3"/>
      <c r="P11290" s="3"/>
      <c r="Q11290" s="18"/>
    </row>
    <row r="11291" spans="1:17" x14ac:dyDescent="0.25">
      <c r="A11291"/>
      <c r="C11291"/>
      <c r="D11291" s="12"/>
      <c r="E11291" s="6"/>
      <c r="F11291" s="6"/>
      <c r="G11291" s="15"/>
      <c r="H11291" s="17"/>
      <c r="M11291" s="3"/>
      <c r="N11291" s="3"/>
      <c r="O11291" s="3"/>
      <c r="P11291" s="3"/>
      <c r="Q11291" s="18"/>
    </row>
    <row r="11292" spans="1:17" x14ac:dyDescent="0.25">
      <c r="A11292"/>
      <c r="C11292"/>
      <c r="D11292" s="12"/>
      <c r="E11292" s="6"/>
      <c r="F11292" s="6"/>
      <c r="G11292" s="15"/>
      <c r="H11292" s="17"/>
      <c r="M11292" s="3"/>
      <c r="N11292" s="3"/>
      <c r="O11292" s="3"/>
      <c r="P11292" s="3"/>
      <c r="Q11292" s="18"/>
    </row>
    <row r="11293" spans="1:17" x14ac:dyDescent="0.25">
      <c r="A11293"/>
      <c r="C11293"/>
      <c r="D11293" s="12"/>
      <c r="E11293" s="6"/>
      <c r="F11293" s="6"/>
      <c r="G11293" s="15"/>
      <c r="H11293" s="17"/>
      <c r="M11293" s="3"/>
      <c r="N11293" s="3"/>
      <c r="O11293" s="3"/>
      <c r="P11293" s="3"/>
      <c r="Q11293" s="18"/>
    </row>
    <row r="11294" spans="1:17" x14ac:dyDescent="0.25">
      <c r="A11294"/>
      <c r="C11294"/>
      <c r="D11294" s="12"/>
      <c r="E11294" s="6"/>
      <c r="F11294" s="6"/>
      <c r="G11294" s="15"/>
      <c r="H11294" s="17"/>
      <c r="M11294" s="3"/>
      <c r="N11294" s="3"/>
      <c r="O11294" s="3"/>
      <c r="P11294" s="3"/>
      <c r="Q11294" s="18"/>
    </row>
    <row r="11295" spans="1:17" x14ac:dyDescent="0.25">
      <c r="A11295"/>
      <c r="C11295"/>
      <c r="D11295" s="12"/>
      <c r="E11295" s="6"/>
      <c r="F11295" s="6"/>
      <c r="G11295" s="15"/>
      <c r="H11295" s="17"/>
      <c r="M11295" s="3"/>
      <c r="N11295" s="3"/>
      <c r="O11295" s="3"/>
      <c r="P11295" s="3"/>
      <c r="Q11295" s="18"/>
    </row>
    <row r="11296" spans="1:17" x14ac:dyDescent="0.25">
      <c r="A11296"/>
      <c r="C11296"/>
      <c r="D11296" s="12"/>
      <c r="E11296" s="6"/>
      <c r="F11296" s="6"/>
      <c r="G11296" s="15"/>
      <c r="H11296" s="17"/>
      <c r="M11296" s="3"/>
      <c r="N11296" s="3"/>
      <c r="O11296" s="3"/>
      <c r="P11296" s="3"/>
      <c r="Q11296" s="18"/>
    </row>
    <row r="11297" spans="1:17" x14ac:dyDescent="0.25">
      <c r="A11297"/>
      <c r="C11297"/>
      <c r="D11297" s="12"/>
      <c r="E11297" s="6"/>
      <c r="F11297" s="6"/>
      <c r="G11297" s="15"/>
      <c r="H11297" s="17"/>
      <c r="M11297" s="3"/>
      <c r="N11297" s="3"/>
      <c r="O11297" s="3"/>
      <c r="P11297" s="3"/>
      <c r="Q11297" s="18"/>
    </row>
    <row r="11298" spans="1:17" x14ac:dyDescent="0.25">
      <c r="A11298"/>
      <c r="C11298"/>
      <c r="D11298" s="12"/>
      <c r="E11298" s="6"/>
      <c r="F11298" s="6"/>
      <c r="G11298" s="15"/>
      <c r="H11298" s="17"/>
      <c r="M11298" s="3"/>
      <c r="N11298" s="3"/>
      <c r="O11298" s="3"/>
      <c r="P11298" s="3"/>
      <c r="Q11298" s="18"/>
    </row>
    <row r="11299" spans="1:17" x14ac:dyDescent="0.25">
      <c r="A11299"/>
      <c r="C11299"/>
      <c r="D11299" s="12"/>
      <c r="E11299" s="6"/>
      <c r="F11299" s="6"/>
      <c r="G11299" s="15"/>
      <c r="H11299" s="17"/>
      <c r="M11299" s="3"/>
      <c r="N11299" s="3"/>
      <c r="O11299" s="3"/>
      <c r="P11299" s="3"/>
      <c r="Q11299" s="18"/>
    </row>
    <row r="11300" spans="1:17" x14ac:dyDescent="0.25">
      <c r="A11300"/>
      <c r="C11300"/>
      <c r="D11300" s="12"/>
      <c r="E11300" s="6"/>
      <c r="F11300" s="6"/>
      <c r="G11300" s="15"/>
      <c r="H11300" s="17"/>
      <c r="M11300" s="3"/>
      <c r="N11300" s="3"/>
      <c r="O11300" s="3"/>
      <c r="P11300" s="3"/>
      <c r="Q11300" s="18"/>
    </row>
    <row r="11301" spans="1:17" x14ac:dyDescent="0.25">
      <c r="A11301"/>
      <c r="C11301"/>
      <c r="D11301" s="12"/>
      <c r="E11301" s="6"/>
      <c r="F11301" s="6"/>
      <c r="G11301" s="15"/>
      <c r="H11301" s="17"/>
      <c r="M11301" s="3"/>
      <c r="N11301" s="3"/>
      <c r="O11301" s="3"/>
      <c r="P11301" s="3"/>
      <c r="Q11301" s="18"/>
    </row>
    <row r="11302" spans="1:17" x14ac:dyDescent="0.25">
      <c r="A11302"/>
      <c r="C11302"/>
      <c r="D11302" s="12"/>
      <c r="E11302" s="6"/>
      <c r="F11302" s="6"/>
      <c r="G11302" s="15"/>
      <c r="H11302" s="17"/>
      <c r="M11302" s="3"/>
      <c r="N11302" s="3"/>
      <c r="O11302" s="3"/>
      <c r="P11302" s="3"/>
      <c r="Q11302" s="18"/>
    </row>
    <row r="11303" spans="1:17" x14ac:dyDescent="0.25">
      <c r="A11303"/>
      <c r="C11303"/>
      <c r="D11303" s="12"/>
      <c r="E11303" s="6"/>
      <c r="F11303" s="6"/>
      <c r="G11303" s="15"/>
      <c r="H11303" s="17"/>
      <c r="M11303" s="3"/>
      <c r="N11303" s="3"/>
      <c r="O11303" s="3"/>
      <c r="P11303" s="3"/>
      <c r="Q11303" s="18"/>
    </row>
    <row r="11304" spans="1:17" x14ac:dyDescent="0.25">
      <c r="A11304"/>
      <c r="C11304"/>
      <c r="D11304" s="12"/>
      <c r="E11304" s="6"/>
      <c r="F11304" s="6"/>
      <c r="G11304" s="15"/>
      <c r="H11304" s="17"/>
      <c r="M11304" s="3"/>
      <c r="N11304" s="3"/>
      <c r="O11304" s="3"/>
      <c r="P11304" s="3"/>
      <c r="Q11304" s="18"/>
    </row>
    <row r="11305" spans="1:17" x14ac:dyDescent="0.25">
      <c r="A11305"/>
      <c r="C11305"/>
      <c r="D11305" s="12"/>
      <c r="E11305" s="6"/>
      <c r="F11305" s="6"/>
      <c r="G11305" s="15"/>
      <c r="H11305" s="17"/>
      <c r="M11305" s="3"/>
      <c r="N11305" s="3"/>
      <c r="O11305" s="3"/>
      <c r="P11305" s="3"/>
      <c r="Q11305" s="18"/>
    </row>
    <row r="11306" spans="1:17" x14ac:dyDescent="0.25">
      <c r="A11306"/>
      <c r="C11306"/>
      <c r="D11306" s="12"/>
      <c r="E11306" s="6"/>
      <c r="F11306" s="6"/>
      <c r="G11306" s="15"/>
      <c r="H11306" s="17"/>
      <c r="M11306" s="3"/>
      <c r="N11306" s="3"/>
      <c r="O11306" s="3"/>
      <c r="P11306" s="3"/>
      <c r="Q11306" s="18"/>
    </row>
    <row r="11307" spans="1:17" x14ac:dyDescent="0.25">
      <c r="A11307"/>
      <c r="C11307"/>
      <c r="D11307" s="12"/>
      <c r="E11307" s="6"/>
      <c r="F11307" s="6"/>
      <c r="G11307" s="15"/>
      <c r="H11307" s="17"/>
      <c r="M11307" s="3"/>
      <c r="N11307" s="3"/>
      <c r="O11307" s="3"/>
      <c r="P11307" s="3"/>
      <c r="Q11307" s="18"/>
    </row>
    <row r="11308" spans="1:17" x14ac:dyDescent="0.25">
      <c r="A11308"/>
      <c r="C11308"/>
      <c r="D11308" s="12"/>
      <c r="E11308" s="6"/>
      <c r="F11308" s="6"/>
      <c r="G11308" s="15"/>
      <c r="H11308" s="17"/>
      <c r="M11308" s="3"/>
      <c r="N11308" s="3"/>
      <c r="O11308" s="3"/>
      <c r="P11308" s="3"/>
      <c r="Q11308" s="18"/>
    </row>
    <row r="11309" spans="1:17" x14ac:dyDescent="0.25">
      <c r="A11309"/>
      <c r="C11309"/>
      <c r="D11309" s="12"/>
      <c r="E11309" s="6"/>
      <c r="F11309" s="6"/>
      <c r="G11309" s="15"/>
      <c r="H11309" s="17"/>
      <c r="M11309" s="3"/>
      <c r="N11309" s="3"/>
      <c r="O11309" s="3"/>
      <c r="P11309" s="3"/>
      <c r="Q11309" s="18"/>
    </row>
    <row r="11310" spans="1:17" x14ac:dyDescent="0.25">
      <c r="A11310"/>
      <c r="C11310"/>
      <c r="D11310" s="12"/>
      <c r="E11310" s="6"/>
      <c r="F11310" s="6"/>
      <c r="G11310" s="15"/>
      <c r="H11310" s="17"/>
      <c r="M11310" s="3"/>
      <c r="N11310" s="3"/>
      <c r="O11310" s="3"/>
      <c r="P11310" s="3"/>
      <c r="Q11310" s="18"/>
    </row>
    <row r="11311" spans="1:17" x14ac:dyDescent="0.25">
      <c r="A11311"/>
      <c r="C11311"/>
      <c r="D11311" s="12"/>
      <c r="E11311" s="6"/>
      <c r="F11311" s="6"/>
      <c r="G11311" s="15"/>
      <c r="H11311" s="17"/>
      <c r="M11311" s="3"/>
      <c r="N11311" s="3"/>
      <c r="O11311" s="3"/>
      <c r="P11311" s="3"/>
      <c r="Q11311" s="18"/>
    </row>
    <row r="11312" spans="1:17" x14ac:dyDescent="0.25">
      <c r="A11312"/>
      <c r="C11312"/>
      <c r="D11312" s="12"/>
      <c r="E11312" s="6"/>
      <c r="F11312" s="6"/>
      <c r="G11312" s="15"/>
      <c r="H11312" s="17"/>
      <c r="M11312" s="3"/>
      <c r="N11312" s="3"/>
      <c r="O11312" s="3"/>
      <c r="P11312" s="3"/>
      <c r="Q11312" s="18"/>
    </row>
    <row r="11313" spans="1:17" x14ac:dyDescent="0.25">
      <c r="A11313"/>
      <c r="C11313"/>
      <c r="D11313" s="12"/>
      <c r="E11313" s="6"/>
      <c r="F11313" s="6"/>
      <c r="G11313" s="15"/>
      <c r="H11313" s="17"/>
      <c r="M11313" s="3"/>
      <c r="N11313" s="3"/>
      <c r="O11313" s="3"/>
      <c r="P11313" s="3"/>
      <c r="Q11313" s="18"/>
    </row>
    <row r="11314" spans="1:17" x14ac:dyDescent="0.25">
      <c r="A11314"/>
      <c r="C11314"/>
      <c r="D11314" s="12"/>
      <c r="E11314" s="6"/>
      <c r="F11314" s="6"/>
      <c r="G11314" s="15"/>
      <c r="H11314" s="17"/>
      <c r="M11314" s="3"/>
      <c r="N11314" s="3"/>
      <c r="O11314" s="3"/>
      <c r="P11314" s="3"/>
      <c r="Q11314" s="18"/>
    </row>
    <row r="11315" spans="1:17" x14ac:dyDescent="0.25">
      <c r="A11315"/>
      <c r="C11315"/>
      <c r="D11315" s="12"/>
      <c r="E11315" s="6"/>
      <c r="F11315" s="6"/>
      <c r="G11315" s="15"/>
      <c r="H11315" s="17"/>
      <c r="M11315" s="3"/>
      <c r="N11315" s="3"/>
      <c r="O11315" s="3"/>
      <c r="P11315" s="3"/>
      <c r="Q11315" s="18"/>
    </row>
    <row r="11316" spans="1:17" x14ac:dyDescent="0.25">
      <c r="A11316"/>
      <c r="C11316"/>
      <c r="D11316" s="12"/>
      <c r="E11316" s="6"/>
      <c r="F11316" s="6"/>
      <c r="G11316" s="15"/>
      <c r="H11316" s="17"/>
      <c r="M11316" s="3"/>
      <c r="N11316" s="3"/>
      <c r="O11316" s="3"/>
      <c r="P11316" s="3"/>
      <c r="Q11316" s="18"/>
    </row>
    <row r="11317" spans="1:17" x14ac:dyDescent="0.25">
      <c r="A11317"/>
      <c r="C11317"/>
      <c r="D11317" s="12"/>
      <c r="E11317" s="6"/>
      <c r="F11317" s="6"/>
      <c r="G11317" s="15"/>
      <c r="H11317" s="17"/>
      <c r="M11317" s="3"/>
      <c r="N11317" s="3"/>
      <c r="O11317" s="3"/>
      <c r="P11317" s="3"/>
      <c r="Q11317" s="18"/>
    </row>
    <row r="11318" spans="1:17" x14ac:dyDescent="0.25">
      <c r="A11318"/>
      <c r="C11318"/>
      <c r="D11318" s="12"/>
      <c r="E11318" s="6"/>
      <c r="F11318" s="6"/>
      <c r="G11318" s="15"/>
      <c r="H11318" s="17"/>
      <c r="M11318" s="3"/>
      <c r="N11318" s="3"/>
      <c r="O11318" s="3"/>
      <c r="P11318" s="3"/>
      <c r="Q11318" s="18"/>
    </row>
    <row r="11319" spans="1:17" x14ac:dyDescent="0.25">
      <c r="A11319"/>
      <c r="C11319"/>
      <c r="D11319" s="12"/>
      <c r="E11319" s="6"/>
      <c r="F11319" s="6"/>
      <c r="G11319" s="15"/>
      <c r="H11319" s="17"/>
      <c r="M11319" s="3"/>
      <c r="N11319" s="3"/>
      <c r="O11319" s="3"/>
      <c r="P11319" s="3"/>
      <c r="Q11319" s="18"/>
    </row>
    <row r="11320" spans="1:17" x14ac:dyDescent="0.25">
      <c r="A11320"/>
      <c r="C11320"/>
      <c r="D11320" s="12"/>
      <c r="E11320" s="6"/>
      <c r="F11320" s="6"/>
      <c r="G11320" s="15"/>
      <c r="H11320" s="17"/>
      <c r="M11320" s="3"/>
      <c r="N11320" s="3"/>
      <c r="O11320" s="3"/>
      <c r="P11320" s="3"/>
      <c r="Q11320" s="18"/>
    </row>
    <row r="11321" spans="1:17" x14ac:dyDescent="0.25">
      <c r="A11321"/>
      <c r="C11321"/>
      <c r="D11321" s="12"/>
      <c r="E11321" s="6"/>
      <c r="F11321" s="6"/>
      <c r="G11321" s="15"/>
      <c r="H11321" s="17"/>
      <c r="M11321" s="3"/>
      <c r="N11321" s="3"/>
      <c r="O11321" s="3"/>
      <c r="P11321" s="3"/>
      <c r="Q11321" s="18"/>
    </row>
    <row r="11322" spans="1:17" x14ac:dyDescent="0.25">
      <c r="A11322"/>
      <c r="C11322"/>
      <c r="D11322" s="12"/>
      <c r="E11322" s="6"/>
      <c r="F11322" s="6"/>
      <c r="G11322" s="15"/>
      <c r="H11322" s="17"/>
      <c r="M11322" s="3"/>
      <c r="N11322" s="3"/>
      <c r="O11322" s="3"/>
      <c r="P11322" s="3"/>
      <c r="Q11322" s="18"/>
    </row>
    <row r="11323" spans="1:17" x14ac:dyDescent="0.25">
      <c r="A11323"/>
      <c r="C11323"/>
      <c r="D11323" s="12"/>
      <c r="E11323" s="6"/>
      <c r="F11323" s="6"/>
      <c r="G11323" s="15"/>
      <c r="H11323" s="17"/>
      <c r="M11323" s="3"/>
      <c r="N11323" s="3"/>
      <c r="O11323" s="3"/>
      <c r="P11323" s="3"/>
      <c r="Q11323" s="18"/>
    </row>
    <row r="11324" spans="1:17" x14ac:dyDescent="0.25">
      <c r="A11324"/>
      <c r="C11324"/>
      <c r="D11324" s="12"/>
      <c r="E11324" s="6"/>
      <c r="F11324" s="6"/>
      <c r="G11324" s="15"/>
      <c r="H11324" s="17"/>
      <c r="M11324" s="3"/>
      <c r="N11324" s="3"/>
      <c r="O11324" s="3"/>
      <c r="P11324" s="3"/>
      <c r="Q11324" s="18"/>
    </row>
    <row r="11325" spans="1:17" x14ac:dyDescent="0.25">
      <c r="A11325"/>
      <c r="C11325"/>
      <c r="D11325" s="12"/>
      <c r="E11325" s="6"/>
      <c r="F11325" s="6"/>
      <c r="G11325" s="15"/>
      <c r="H11325" s="17"/>
      <c r="M11325" s="3"/>
      <c r="N11325" s="3"/>
      <c r="O11325" s="3"/>
      <c r="P11325" s="3"/>
      <c r="Q11325" s="18"/>
    </row>
    <row r="11326" spans="1:17" x14ac:dyDescent="0.25">
      <c r="A11326"/>
      <c r="C11326"/>
      <c r="D11326" s="12"/>
      <c r="E11326" s="6"/>
      <c r="F11326" s="6"/>
      <c r="G11326" s="15"/>
      <c r="H11326" s="17"/>
      <c r="M11326" s="3"/>
      <c r="N11326" s="3"/>
      <c r="O11326" s="3"/>
      <c r="P11326" s="3"/>
      <c r="Q11326" s="18"/>
    </row>
    <row r="11327" spans="1:17" x14ac:dyDescent="0.25">
      <c r="A11327"/>
      <c r="C11327"/>
      <c r="D11327" s="12"/>
      <c r="E11327" s="6"/>
      <c r="F11327" s="6"/>
      <c r="G11327" s="15"/>
      <c r="H11327" s="17"/>
      <c r="M11327" s="3"/>
      <c r="N11327" s="3"/>
      <c r="O11327" s="3"/>
      <c r="P11327" s="3"/>
      <c r="Q11327" s="18"/>
    </row>
    <row r="11328" spans="1:17" x14ac:dyDescent="0.25">
      <c r="A11328"/>
      <c r="C11328"/>
      <c r="D11328" s="12"/>
      <c r="E11328" s="6"/>
      <c r="F11328" s="6"/>
      <c r="G11328" s="15"/>
      <c r="H11328" s="17"/>
      <c r="M11328" s="3"/>
      <c r="N11328" s="3"/>
      <c r="O11328" s="3"/>
      <c r="P11328" s="3"/>
      <c r="Q11328" s="18"/>
    </row>
    <row r="11329" spans="1:17" x14ac:dyDescent="0.25">
      <c r="A11329"/>
      <c r="C11329"/>
      <c r="D11329" s="12"/>
      <c r="E11329" s="6"/>
      <c r="F11329" s="6"/>
      <c r="G11329" s="15"/>
      <c r="H11329" s="17"/>
      <c r="M11329" s="3"/>
      <c r="N11329" s="3"/>
      <c r="O11329" s="3"/>
      <c r="P11329" s="3"/>
      <c r="Q11329" s="18"/>
    </row>
    <row r="11330" spans="1:17" x14ac:dyDescent="0.25">
      <c r="A11330"/>
      <c r="C11330"/>
      <c r="D11330" s="12"/>
      <c r="E11330" s="6"/>
      <c r="F11330" s="6"/>
      <c r="G11330" s="15"/>
      <c r="H11330" s="17"/>
      <c r="M11330" s="3"/>
      <c r="N11330" s="3"/>
      <c r="O11330" s="3"/>
      <c r="P11330" s="3"/>
      <c r="Q11330" s="18"/>
    </row>
    <row r="11331" spans="1:17" x14ac:dyDescent="0.25">
      <c r="A11331"/>
      <c r="C11331"/>
      <c r="D11331" s="12"/>
      <c r="E11331" s="6"/>
      <c r="F11331" s="6"/>
      <c r="G11331" s="15"/>
      <c r="H11331" s="17"/>
      <c r="M11331" s="3"/>
      <c r="N11331" s="3"/>
      <c r="O11331" s="3"/>
      <c r="P11331" s="3"/>
      <c r="Q11331" s="18"/>
    </row>
    <row r="11332" spans="1:17" x14ac:dyDescent="0.25">
      <c r="A11332"/>
      <c r="C11332"/>
      <c r="D11332" s="12"/>
      <c r="E11332" s="6"/>
      <c r="F11332" s="6"/>
      <c r="G11332" s="15"/>
      <c r="H11332" s="17"/>
      <c r="M11332" s="3"/>
      <c r="N11332" s="3"/>
      <c r="O11332" s="3"/>
      <c r="P11332" s="3"/>
      <c r="Q11332" s="18"/>
    </row>
    <row r="11333" spans="1:17" x14ac:dyDescent="0.25">
      <c r="A11333"/>
      <c r="C11333"/>
      <c r="D11333" s="12"/>
      <c r="E11333" s="6"/>
      <c r="F11333" s="6"/>
      <c r="G11333" s="15"/>
      <c r="H11333" s="17"/>
      <c r="M11333" s="3"/>
      <c r="N11333" s="3"/>
      <c r="O11333" s="3"/>
      <c r="P11333" s="3"/>
      <c r="Q11333" s="18"/>
    </row>
    <row r="11334" spans="1:17" x14ac:dyDescent="0.25">
      <c r="A11334"/>
      <c r="C11334"/>
      <c r="D11334" s="12"/>
      <c r="E11334" s="6"/>
      <c r="F11334" s="6"/>
      <c r="G11334" s="15"/>
      <c r="H11334" s="17"/>
      <c r="M11334" s="3"/>
      <c r="N11334" s="3"/>
      <c r="O11334" s="3"/>
      <c r="P11334" s="3"/>
      <c r="Q11334" s="18"/>
    </row>
    <row r="11335" spans="1:17" x14ac:dyDescent="0.25">
      <c r="A11335"/>
      <c r="C11335"/>
      <c r="D11335" s="12"/>
      <c r="E11335" s="6"/>
      <c r="F11335" s="6"/>
      <c r="G11335" s="15"/>
      <c r="H11335" s="17"/>
      <c r="M11335" s="3"/>
      <c r="N11335" s="3"/>
      <c r="O11335" s="3"/>
      <c r="P11335" s="3"/>
      <c r="Q11335" s="18"/>
    </row>
    <row r="11336" spans="1:17" x14ac:dyDescent="0.25">
      <c r="A11336"/>
      <c r="C11336"/>
      <c r="D11336" s="12"/>
      <c r="E11336" s="6"/>
      <c r="F11336" s="6"/>
      <c r="G11336" s="15"/>
      <c r="H11336" s="17"/>
      <c r="M11336" s="3"/>
      <c r="N11336" s="3"/>
      <c r="O11336" s="3"/>
      <c r="P11336" s="3"/>
      <c r="Q11336" s="18"/>
    </row>
    <row r="11337" spans="1:17" x14ac:dyDescent="0.25">
      <c r="A11337"/>
      <c r="C11337"/>
      <c r="D11337" s="12"/>
      <c r="E11337" s="6"/>
      <c r="F11337" s="6"/>
      <c r="G11337" s="15"/>
      <c r="H11337" s="17"/>
      <c r="M11337" s="3"/>
      <c r="N11337" s="3"/>
      <c r="O11337" s="3"/>
      <c r="P11337" s="3"/>
      <c r="Q11337" s="18"/>
    </row>
    <row r="11338" spans="1:17" x14ac:dyDescent="0.25">
      <c r="A11338"/>
      <c r="C11338"/>
      <c r="D11338" s="12"/>
      <c r="E11338" s="6"/>
      <c r="F11338" s="6"/>
      <c r="G11338" s="15"/>
      <c r="H11338" s="17"/>
      <c r="M11338" s="3"/>
      <c r="N11338" s="3"/>
      <c r="O11338" s="3"/>
      <c r="P11338" s="3"/>
      <c r="Q11338" s="18"/>
    </row>
    <row r="11339" spans="1:17" x14ac:dyDescent="0.25">
      <c r="A11339"/>
      <c r="C11339"/>
      <c r="D11339" s="12"/>
      <c r="E11339" s="6"/>
      <c r="F11339" s="6"/>
      <c r="G11339" s="15"/>
      <c r="H11339" s="17"/>
      <c r="M11339" s="3"/>
      <c r="N11339" s="3"/>
      <c r="O11339" s="3"/>
      <c r="P11339" s="3"/>
      <c r="Q11339" s="18"/>
    </row>
    <row r="11340" spans="1:17" x14ac:dyDescent="0.25">
      <c r="A11340"/>
      <c r="C11340"/>
      <c r="D11340" s="12"/>
      <c r="E11340" s="6"/>
      <c r="F11340" s="6"/>
      <c r="G11340" s="15"/>
      <c r="H11340" s="17"/>
      <c r="M11340" s="3"/>
      <c r="N11340" s="3"/>
      <c r="O11340" s="3"/>
      <c r="P11340" s="3"/>
      <c r="Q11340" s="18"/>
    </row>
    <row r="11341" spans="1:17" x14ac:dyDescent="0.25">
      <c r="A11341"/>
      <c r="C11341"/>
      <c r="D11341" s="12"/>
      <c r="E11341" s="6"/>
      <c r="F11341" s="6"/>
      <c r="G11341" s="15"/>
      <c r="H11341" s="17"/>
      <c r="M11341" s="3"/>
      <c r="N11341" s="3"/>
      <c r="O11341" s="3"/>
      <c r="P11341" s="3"/>
      <c r="Q11341" s="18"/>
    </row>
    <row r="11342" spans="1:17" x14ac:dyDescent="0.25">
      <c r="A11342"/>
      <c r="C11342"/>
      <c r="D11342" s="12"/>
      <c r="E11342" s="6"/>
      <c r="F11342" s="6"/>
      <c r="G11342" s="15"/>
      <c r="H11342" s="17"/>
      <c r="M11342" s="3"/>
      <c r="N11342" s="3"/>
      <c r="O11342" s="3"/>
      <c r="P11342" s="3"/>
      <c r="Q11342" s="18"/>
    </row>
    <row r="11343" spans="1:17" x14ac:dyDescent="0.25">
      <c r="A11343"/>
      <c r="C11343"/>
      <c r="D11343" s="12"/>
      <c r="E11343" s="6"/>
      <c r="F11343" s="6"/>
      <c r="G11343" s="15"/>
      <c r="H11343" s="17"/>
      <c r="M11343" s="3"/>
      <c r="N11343" s="3"/>
      <c r="O11343" s="3"/>
      <c r="P11343" s="3"/>
      <c r="Q11343" s="18"/>
    </row>
    <row r="11344" spans="1:17" x14ac:dyDescent="0.25">
      <c r="A11344"/>
      <c r="C11344"/>
      <c r="D11344" s="12"/>
      <c r="E11344" s="6"/>
      <c r="F11344" s="6"/>
      <c r="G11344" s="15"/>
      <c r="H11344" s="17"/>
      <c r="M11344" s="3"/>
      <c r="N11344" s="3"/>
      <c r="O11344" s="3"/>
      <c r="P11344" s="3"/>
      <c r="Q11344" s="18"/>
    </row>
    <row r="11345" spans="1:17" x14ac:dyDescent="0.25">
      <c r="A11345"/>
      <c r="C11345"/>
      <c r="D11345" s="12"/>
      <c r="E11345" s="6"/>
      <c r="F11345" s="6"/>
      <c r="G11345" s="15"/>
      <c r="H11345" s="17"/>
      <c r="M11345" s="3"/>
      <c r="N11345" s="3"/>
      <c r="O11345" s="3"/>
      <c r="P11345" s="3"/>
      <c r="Q11345" s="18"/>
    </row>
    <row r="11346" spans="1:17" x14ac:dyDescent="0.25">
      <c r="A11346"/>
      <c r="C11346"/>
      <c r="D11346" s="12"/>
      <c r="E11346" s="6"/>
      <c r="F11346" s="6"/>
      <c r="G11346" s="15"/>
      <c r="H11346" s="17"/>
      <c r="M11346" s="3"/>
      <c r="N11346" s="3"/>
      <c r="O11346" s="3"/>
      <c r="P11346" s="3"/>
      <c r="Q11346" s="18"/>
    </row>
    <row r="11347" spans="1:17" x14ac:dyDescent="0.25">
      <c r="A11347"/>
      <c r="C11347"/>
      <c r="D11347" s="12"/>
      <c r="E11347" s="6"/>
      <c r="F11347" s="6"/>
      <c r="G11347" s="15"/>
      <c r="H11347" s="17"/>
      <c r="M11347" s="3"/>
      <c r="N11347" s="3"/>
      <c r="O11347" s="3"/>
      <c r="P11347" s="3"/>
      <c r="Q11347" s="18"/>
    </row>
    <row r="11348" spans="1:17" x14ac:dyDescent="0.25">
      <c r="A11348"/>
      <c r="C11348"/>
      <c r="D11348" s="12"/>
      <c r="E11348" s="6"/>
      <c r="F11348" s="6"/>
      <c r="G11348" s="15"/>
      <c r="H11348" s="17"/>
      <c r="M11348" s="3"/>
      <c r="N11348" s="3"/>
      <c r="O11348" s="3"/>
      <c r="P11348" s="3"/>
      <c r="Q11348" s="18"/>
    </row>
    <row r="11349" spans="1:17" x14ac:dyDescent="0.25">
      <c r="A11349"/>
      <c r="C11349"/>
      <c r="D11349" s="12"/>
      <c r="E11349" s="6"/>
      <c r="F11349" s="6"/>
      <c r="G11349" s="15"/>
      <c r="H11349" s="17"/>
      <c r="M11349" s="3"/>
      <c r="N11349" s="3"/>
      <c r="O11349" s="3"/>
      <c r="P11349" s="3"/>
      <c r="Q11349" s="18"/>
    </row>
    <row r="11350" spans="1:17" x14ac:dyDescent="0.25">
      <c r="A11350"/>
      <c r="C11350"/>
      <c r="D11350" s="12"/>
      <c r="E11350" s="6"/>
      <c r="F11350" s="6"/>
      <c r="G11350" s="15"/>
      <c r="H11350" s="17"/>
      <c r="M11350" s="3"/>
      <c r="N11350" s="3"/>
      <c r="O11350" s="3"/>
      <c r="P11350" s="3"/>
      <c r="Q11350" s="18"/>
    </row>
    <row r="11351" spans="1:17" x14ac:dyDescent="0.25">
      <c r="A11351"/>
      <c r="C11351"/>
      <c r="D11351" s="12"/>
      <c r="E11351" s="6"/>
      <c r="F11351" s="6"/>
      <c r="G11351" s="15"/>
      <c r="H11351" s="17"/>
      <c r="M11351" s="3"/>
      <c r="N11351" s="3"/>
      <c r="O11351" s="3"/>
      <c r="P11351" s="3"/>
      <c r="Q11351" s="18"/>
    </row>
    <row r="11352" spans="1:17" x14ac:dyDescent="0.25">
      <c r="A11352"/>
      <c r="C11352"/>
      <c r="D11352" s="12"/>
      <c r="E11352" s="6"/>
      <c r="F11352" s="6"/>
      <c r="G11352" s="15"/>
      <c r="H11352" s="17"/>
      <c r="M11352" s="3"/>
      <c r="N11352" s="3"/>
      <c r="O11352" s="3"/>
      <c r="P11352" s="3"/>
      <c r="Q11352" s="18"/>
    </row>
    <row r="11353" spans="1:17" x14ac:dyDescent="0.25">
      <c r="A11353"/>
      <c r="C11353"/>
      <c r="D11353" s="12"/>
      <c r="E11353" s="6"/>
      <c r="F11353" s="6"/>
      <c r="G11353" s="15"/>
      <c r="H11353" s="17"/>
      <c r="M11353" s="3"/>
      <c r="N11353" s="3"/>
      <c r="O11353" s="3"/>
      <c r="P11353" s="3"/>
      <c r="Q11353" s="18"/>
    </row>
    <row r="11354" spans="1:17" x14ac:dyDescent="0.25">
      <c r="A11354"/>
      <c r="C11354"/>
      <c r="D11354" s="12"/>
      <c r="E11354" s="6"/>
      <c r="F11354" s="6"/>
      <c r="G11354" s="15"/>
      <c r="H11354" s="17"/>
      <c r="M11354" s="3"/>
      <c r="N11354" s="3"/>
      <c r="O11354" s="3"/>
      <c r="P11354" s="3"/>
      <c r="Q11354" s="18"/>
    </row>
    <row r="11355" spans="1:17" x14ac:dyDescent="0.25">
      <c r="A11355"/>
      <c r="C11355"/>
      <c r="D11355" s="12"/>
      <c r="E11355" s="6"/>
      <c r="F11355" s="6"/>
      <c r="G11355" s="15"/>
      <c r="H11355" s="17"/>
      <c r="M11355" s="3"/>
      <c r="N11355" s="3"/>
      <c r="O11355" s="3"/>
      <c r="P11355" s="3"/>
      <c r="Q11355" s="18"/>
    </row>
    <row r="11356" spans="1:17" x14ac:dyDescent="0.25">
      <c r="A11356"/>
      <c r="C11356"/>
      <c r="D11356" s="12"/>
      <c r="E11356" s="6"/>
      <c r="F11356" s="6"/>
      <c r="G11356" s="15"/>
      <c r="H11356" s="17"/>
      <c r="M11356" s="3"/>
      <c r="N11356" s="3"/>
      <c r="O11356" s="3"/>
      <c r="P11356" s="3"/>
      <c r="Q11356" s="18"/>
    </row>
    <row r="11357" spans="1:17" x14ac:dyDescent="0.25">
      <c r="A11357"/>
      <c r="C11357"/>
      <c r="D11357" s="12"/>
      <c r="E11357" s="6"/>
      <c r="F11357" s="6"/>
      <c r="G11357" s="15"/>
      <c r="H11357" s="17"/>
      <c r="M11357" s="3"/>
      <c r="N11357" s="3"/>
      <c r="O11357" s="3"/>
      <c r="P11357" s="3"/>
      <c r="Q11357" s="18"/>
    </row>
    <row r="11358" spans="1:17" x14ac:dyDescent="0.25">
      <c r="A11358"/>
      <c r="C11358"/>
      <c r="D11358" s="12"/>
      <c r="E11358" s="6"/>
      <c r="F11358" s="6"/>
      <c r="G11358" s="15"/>
      <c r="H11358" s="17"/>
      <c r="M11358" s="3"/>
      <c r="N11358" s="3"/>
      <c r="O11358" s="3"/>
      <c r="P11358" s="3"/>
      <c r="Q11358" s="18"/>
    </row>
    <row r="11359" spans="1:17" x14ac:dyDescent="0.25">
      <c r="A11359"/>
      <c r="C11359"/>
      <c r="D11359" s="12"/>
      <c r="E11359" s="6"/>
      <c r="F11359" s="6"/>
      <c r="G11359" s="15"/>
      <c r="H11359" s="17"/>
      <c r="M11359" s="3"/>
      <c r="N11359" s="3"/>
      <c r="O11359" s="3"/>
      <c r="P11359" s="3"/>
      <c r="Q11359" s="18"/>
    </row>
    <row r="11360" spans="1:17" x14ac:dyDescent="0.25">
      <c r="A11360"/>
      <c r="C11360"/>
      <c r="D11360" s="12"/>
      <c r="E11360" s="6"/>
      <c r="F11360" s="6"/>
      <c r="G11360" s="15"/>
      <c r="H11360" s="17"/>
      <c r="M11360" s="3"/>
      <c r="N11360" s="3"/>
      <c r="O11360" s="3"/>
      <c r="P11360" s="3"/>
      <c r="Q11360" s="18"/>
    </row>
    <row r="11361" spans="1:17" x14ac:dyDescent="0.25">
      <c r="A11361"/>
      <c r="C11361"/>
      <c r="D11361" s="12"/>
      <c r="E11361" s="6"/>
      <c r="F11361" s="6"/>
      <c r="G11361" s="15"/>
      <c r="H11361" s="17"/>
      <c r="M11361" s="3"/>
      <c r="N11361" s="3"/>
      <c r="O11361" s="3"/>
      <c r="P11361" s="3"/>
      <c r="Q11361" s="18"/>
    </row>
    <row r="11362" spans="1:17" x14ac:dyDescent="0.25">
      <c r="A11362"/>
      <c r="C11362"/>
      <c r="D11362" s="12"/>
      <c r="E11362" s="6"/>
      <c r="F11362" s="6"/>
      <c r="G11362" s="15"/>
      <c r="H11362" s="17"/>
      <c r="M11362" s="3"/>
      <c r="N11362" s="3"/>
      <c r="O11362" s="3"/>
      <c r="P11362" s="3"/>
      <c r="Q11362" s="18"/>
    </row>
    <row r="11363" spans="1:17" x14ac:dyDescent="0.25">
      <c r="A11363"/>
      <c r="C11363"/>
      <c r="D11363" s="12"/>
      <c r="E11363" s="6"/>
      <c r="F11363" s="6"/>
      <c r="G11363" s="15"/>
      <c r="H11363" s="17"/>
      <c r="M11363" s="3"/>
      <c r="N11363" s="3"/>
      <c r="O11363" s="3"/>
      <c r="P11363" s="3"/>
      <c r="Q11363" s="18"/>
    </row>
    <row r="11364" spans="1:17" x14ac:dyDescent="0.25">
      <c r="A11364"/>
      <c r="C11364"/>
      <c r="D11364" s="12"/>
      <c r="E11364" s="6"/>
      <c r="F11364" s="6"/>
      <c r="G11364" s="15"/>
      <c r="H11364" s="17"/>
      <c r="M11364" s="3"/>
      <c r="N11364" s="3"/>
      <c r="O11364" s="3"/>
      <c r="P11364" s="3"/>
      <c r="Q11364" s="18"/>
    </row>
    <row r="11365" spans="1:17" x14ac:dyDescent="0.25">
      <c r="A11365"/>
      <c r="C11365"/>
      <c r="D11365" s="12"/>
      <c r="E11365" s="6"/>
      <c r="F11365" s="6"/>
      <c r="G11365" s="15"/>
      <c r="H11365" s="17"/>
      <c r="M11365" s="3"/>
      <c r="N11365" s="3"/>
      <c r="O11365" s="3"/>
      <c r="P11365" s="3"/>
      <c r="Q11365" s="18"/>
    </row>
    <row r="11366" spans="1:17" x14ac:dyDescent="0.25">
      <c r="A11366"/>
      <c r="C11366"/>
      <c r="D11366" s="12"/>
      <c r="E11366" s="6"/>
      <c r="F11366" s="6"/>
      <c r="G11366" s="15"/>
      <c r="H11366" s="17"/>
      <c r="M11366" s="3"/>
      <c r="N11366" s="3"/>
      <c r="O11366" s="3"/>
      <c r="P11366" s="3"/>
      <c r="Q11366" s="18"/>
    </row>
    <row r="11367" spans="1:17" x14ac:dyDescent="0.25">
      <c r="A11367"/>
      <c r="C11367"/>
      <c r="D11367" s="12"/>
      <c r="E11367" s="6"/>
      <c r="F11367" s="6"/>
      <c r="G11367" s="15"/>
      <c r="H11367" s="17"/>
      <c r="M11367" s="3"/>
      <c r="N11367" s="3"/>
      <c r="O11367" s="3"/>
      <c r="P11367" s="3"/>
      <c r="Q11367" s="18"/>
    </row>
    <row r="11368" spans="1:17" x14ac:dyDescent="0.25">
      <c r="A11368"/>
      <c r="C11368"/>
      <c r="D11368" s="12"/>
      <c r="E11368" s="6"/>
      <c r="F11368" s="6"/>
      <c r="G11368" s="15"/>
      <c r="H11368" s="17"/>
      <c r="M11368" s="3"/>
      <c r="N11368" s="3"/>
      <c r="O11368" s="3"/>
      <c r="P11368" s="3"/>
      <c r="Q11368" s="18"/>
    </row>
    <row r="11369" spans="1:17" x14ac:dyDescent="0.25">
      <c r="A11369"/>
      <c r="C11369"/>
      <c r="D11369" s="12"/>
      <c r="E11369" s="6"/>
      <c r="F11369" s="6"/>
      <c r="G11369" s="15"/>
      <c r="H11369" s="17"/>
      <c r="M11369" s="3"/>
      <c r="N11369" s="3"/>
      <c r="O11369" s="3"/>
      <c r="P11369" s="3"/>
      <c r="Q11369" s="18"/>
    </row>
    <row r="11370" spans="1:17" x14ac:dyDescent="0.25">
      <c r="A11370"/>
      <c r="C11370"/>
      <c r="D11370" s="12"/>
      <c r="E11370" s="6"/>
      <c r="F11370" s="6"/>
      <c r="G11370" s="15"/>
      <c r="H11370" s="17"/>
      <c r="M11370" s="3"/>
      <c r="N11370" s="3"/>
      <c r="O11370" s="3"/>
      <c r="P11370" s="3"/>
      <c r="Q11370" s="18"/>
    </row>
    <row r="11371" spans="1:17" x14ac:dyDescent="0.25">
      <c r="A11371"/>
      <c r="C11371"/>
      <c r="D11371" s="12"/>
      <c r="E11371" s="6"/>
      <c r="F11371" s="6"/>
      <c r="G11371" s="15"/>
      <c r="H11371" s="17"/>
      <c r="M11371" s="3"/>
      <c r="N11371" s="3"/>
      <c r="O11371" s="3"/>
      <c r="P11371" s="3"/>
      <c r="Q11371" s="18"/>
    </row>
    <row r="11372" spans="1:17" x14ac:dyDescent="0.25">
      <c r="A11372"/>
      <c r="C11372"/>
      <c r="D11372" s="12"/>
      <c r="E11372" s="6"/>
      <c r="F11372" s="6"/>
      <c r="G11372" s="15"/>
      <c r="H11372" s="17"/>
      <c r="M11372" s="3"/>
      <c r="N11372" s="3"/>
      <c r="O11372" s="3"/>
      <c r="P11372" s="3"/>
      <c r="Q11372" s="18"/>
    </row>
    <row r="11373" spans="1:17" x14ac:dyDescent="0.25">
      <c r="A11373"/>
      <c r="C11373"/>
      <c r="D11373" s="12"/>
      <c r="E11373" s="6"/>
      <c r="F11373" s="6"/>
      <c r="G11373" s="15"/>
      <c r="H11373" s="17"/>
      <c r="M11373" s="3"/>
      <c r="N11373" s="3"/>
      <c r="O11373" s="3"/>
      <c r="P11373" s="3"/>
      <c r="Q11373" s="18"/>
    </row>
    <row r="11374" spans="1:17" x14ac:dyDescent="0.25">
      <c r="A11374"/>
      <c r="C11374"/>
      <c r="D11374" s="12"/>
      <c r="E11374" s="6"/>
      <c r="F11374" s="6"/>
      <c r="G11374" s="15"/>
      <c r="H11374" s="17"/>
      <c r="M11374" s="3"/>
      <c r="N11374" s="3"/>
      <c r="O11374" s="3"/>
      <c r="P11374" s="3"/>
      <c r="Q11374" s="18"/>
    </row>
    <row r="11375" spans="1:17" x14ac:dyDescent="0.25">
      <c r="A11375"/>
      <c r="C11375"/>
      <c r="D11375" s="12"/>
      <c r="E11375" s="6"/>
      <c r="F11375" s="6"/>
      <c r="G11375" s="15"/>
      <c r="H11375" s="17"/>
      <c r="M11375" s="3"/>
      <c r="N11375" s="3"/>
      <c r="O11375" s="3"/>
      <c r="P11375" s="3"/>
      <c r="Q11375" s="18"/>
    </row>
    <row r="11376" spans="1:17" x14ac:dyDescent="0.25">
      <c r="A11376"/>
      <c r="C11376"/>
      <c r="D11376" s="12"/>
      <c r="E11376" s="6"/>
      <c r="F11376" s="6"/>
      <c r="G11376" s="15"/>
      <c r="H11376" s="17"/>
      <c r="M11376" s="3"/>
      <c r="N11376" s="3"/>
      <c r="O11376" s="3"/>
      <c r="P11376" s="3"/>
      <c r="Q11376" s="18"/>
    </row>
    <row r="11377" spans="1:17" x14ac:dyDescent="0.25">
      <c r="A11377"/>
      <c r="C11377"/>
      <c r="D11377" s="12"/>
      <c r="E11377" s="6"/>
      <c r="F11377" s="6"/>
      <c r="G11377" s="15"/>
      <c r="H11377" s="17"/>
      <c r="M11377" s="3"/>
      <c r="N11377" s="3"/>
      <c r="O11377" s="3"/>
      <c r="P11377" s="3"/>
      <c r="Q11377" s="18"/>
    </row>
    <row r="11378" spans="1:17" x14ac:dyDescent="0.25">
      <c r="A11378"/>
      <c r="C11378"/>
      <c r="D11378" s="12"/>
      <c r="E11378" s="6"/>
      <c r="F11378" s="6"/>
      <c r="G11378" s="15"/>
      <c r="H11378" s="17"/>
      <c r="M11378" s="3"/>
      <c r="N11378" s="3"/>
      <c r="O11378" s="3"/>
      <c r="P11378" s="3"/>
      <c r="Q11378" s="18"/>
    </row>
    <row r="11379" spans="1:17" x14ac:dyDescent="0.25">
      <c r="A11379"/>
      <c r="C11379"/>
      <c r="D11379" s="12"/>
      <c r="E11379" s="6"/>
      <c r="F11379" s="6"/>
      <c r="G11379" s="15"/>
      <c r="H11379" s="17"/>
      <c r="M11379" s="3"/>
      <c r="N11379" s="3"/>
      <c r="O11379" s="3"/>
      <c r="P11379" s="3"/>
      <c r="Q11379" s="18"/>
    </row>
    <row r="11380" spans="1:17" x14ac:dyDescent="0.25">
      <c r="A11380"/>
      <c r="C11380"/>
      <c r="D11380" s="12"/>
      <c r="E11380" s="6"/>
      <c r="F11380" s="6"/>
      <c r="G11380" s="15"/>
      <c r="H11380" s="17"/>
      <c r="M11380" s="3"/>
      <c r="N11380" s="3"/>
      <c r="O11380" s="3"/>
      <c r="P11380" s="3"/>
      <c r="Q11380" s="18"/>
    </row>
    <row r="11381" spans="1:17" x14ac:dyDescent="0.25">
      <c r="A11381"/>
      <c r="C11381"/>
      <c r="D11381" s="12"/>
      <c r="E11381" s="6"/>
      <c r="F11381" s="6"/>
      <c r="G11381" s="15"/>
      <c r="H11381" s="17"/>
      <c r="M11381" s="3"/>
      <c r="N11381" s="3"/>
      <c r="O11381" s="3"/>
      <c r="P11381" s="3"/>
      <c r="Q11381" s="18"/>
    </row>
    <row r="11382" spans="1:17" x14ac:dyDescent="0.25">
      <c r="A11382"/>
      <c r="C11382"/>
      <c r="D11382" s="12"/>
      <c r="E11382" s="6"/>
      <c r="F11382" s="6"/>
      <c r="G11382" s="15"/>
      <c r="H11382" s="17"/>
      <c r="M11382" s="3"/>
      <c r="N11382" s="3"/>
      <c r="O11382" s="3"/>
      <c r="P11382" s="3"/>
      <c r="Q11382" s="18"/>
    </row>
    <row r="11383" spans="1:17" x14ac:dyDescent="0.25">
      <c r="A11383"/>
      <c r="C11383"/>
      <c r="D11383" s="12"/>
      <c r="E11383" s="6"/>
      <c r="F11383" s="6"/>
      <c r="G11383" s="15"/>
      <c r="H11383" s="17"/>
      <c r="M11383" s="3"/>
      <c r="N11383" s="3"/>
      <c r="O11383" s="3"/>
      <c r="P11383" s="3"/>
      <c r="Q11383" s="18"/>
    </row>
    <row r="11384" spans="1:17" x14ac:dyDescent="0.25">
      <c r="A11384"/>
      <c r="C11384"/>
      <c r="D11384" s="12"/>
      <c r="E11384" s="6"/>
      <c r="F11384" s="6"/>
      <c r="G11384" s="15"/>
      <c r="H11384" s="17"/>
      <c r="M11384" s="3"/>
      <c r="N11384" s="3"/>
      <c r="O11384" s="3"/>
      <c r="P11384" s="3"/>
      <c r="Q11384" s="18"/>
    </row>
    <row r="11385" spans="1:17" x14ac:dyDescent="0.25">
      <c r="A11385"/>
      <c r="C11385"/>
      <c r="D11385" s="12"/>
      <c r="E11385" s="6"/>
      <c r="F11385" s="6"/>
      <c r="G11385" s="15"/>
      <c r="H11385" s="17"/>
      <c r="M11385" s="3"/>
      <c r="N11385" s="3"/>
      <c r="O11385" s="3"/>
      <c r="P11385" s="3"/>
      <c r="Q11385" s="18"/>
    </row>
    <row r="11386" spans="1:17" x14ac:dyDescent="0.25">
      <c r="A11386"/>
      <c r="C11386"/>
      <c r="D11386" s="12"/>
      <c r="E11386" s="6"/>
      <c r="F11386" s="6"/>
      <c r="G11386" s="15"/>
      <c r="H11386" s="17"/>
      <c r="M11386" s="3"/>
      <c r="N11386" s="3"/>
      <c r="O11386" s="3"/>
      <c r="P11386" s="3"/>
      <c r="Q11386" s="18"/>
    </row>
    <row r="11387" spans="1:17" x14ac:dyDescent="0.25">
      <c r="A11387"/>
      <c r="C11387"/>
      <c r="D11387" s="12"/>
      <c r="E11387" s="6"/>
      <c r="F11387" s="6"/>
      <c r="G11387" s="15"/>
      <c r="H11387" s="17"/>
      <c r="M11387" s="3"/>
      <c r="N11387" s="3"/>
      <c r="O11387" s="3"/>
      <c r="P11387" s="3"/>
      <c r="Q11387" s="18"/>
    </row>
    <row r="11388" spans="1:17" x14ac:dyDescent="0.25">
      <c r="A11388"/>
      <c r="C11388"/>
      <c r="D11388" s="12"/>
      <c r="E11388" s="6"/>
      <c r="F11388" s="6"/>
      <c r="G11388" s="15"/>
      <c r="H11388" s="17"/>
      <c r="M11388" s="3"/>
      <c r="N11388" s="3"/>
      <c r="O11388" s="3"/>
      <c r="P11388" s="3"/>
      <c r="Q11388" s="18"/>
    </row>
    <row r="11389" spans="1:17" x14ac:dyDescent="0.25">
      <c r="A11389"/>
      <c r="C11389"/>
      <c r="D11389" s="12"/>
      <c r="E11389" s="6"/>
      <c r="F11389" s="6"/>
      <c r="G11389" s="15"/>
      <c r="H11389" s="17"/>
      <c r="M11389" s="3"/>
      <c r="N11389" s="3"/>
      <c r="O11389" s="3"/>
      <c r="P11389" s="3"/>
      <c r="Q11389" s="18"/>
    </row>
    <row r="11390" spans="1:17" x14ac:dyDescent="0.25">
      <c r="A11390"/>
      <c r="C11390"/>
      <c r="D11390" s="12"/>
      <c r="E11390" s="6"/>
      <c r="F11390" s="6"/>
      <c r="G11390" s="15"/>
      <c r="H11390" s="17"/>
      <c r="M11390" s="3"/>
      <c r="N11390" s="3"/>
      <c r="O11390" s="3"/>
      <c r="P11390" s="3"/>
      <c r="Q11390" s="18"/>
    </row>
    <row r="11391" spans="1:17" x14ac:dyDescent="0.25">
      <c r="A11391"/>
      <c r="C11391"/>
      <c r="D11391" s="12"/>
      <c r="E11391" s="6"/>
      <c r="F11391" s="6"/>
      <c r="G11391" s="15"/>
      <c r="H11391" s="17"/>
      <c r="M11391" s="3"/>
      <c r="N11391" s="3"/>
      <c r="O11391" s="3"/>
      <c r="P11391" s="3"/>
      <c r="Q11391" s="18"/>
    </row>
    <row r="11392" spans="1:17" x14ac:dyDescent="0.25">
      <c r="A11392"/>
      <c r="C11392"/>
      <c r="D11392" s="12"/>
      <c r="E11392" s="6"/>
      <c r="F11392" s="6"/>
      <c r="G11392" s="15"/>
      <c r="H11392" s="17"/>
      <c r="M11392" s="3"/>
      <c r="N11392" s="3"/>
      <c r="O11392" s="3"/>
      <c r="P11392" s="3"/>
      <c r="Q11392" s="18"/>
    </row>
    <row r="11393" spans="1:17" x14ac:dyDescent="0.25">
      <c r="A11393"/>
      <c r="C11393"/>
      <c r="D11393" s="12"/>
      <c r="E11393" s="6"/>
      <c r="F11393" s="6"/>
      <c r="G11393" s="15"/>
      <c r="H11393" s="17"/>
      <c r="M11393" s="3"/>
      <c r="N11393" s="3"/>
      <c r="O11393" s="3"/>
      <c r="P11393" s="3"/>
      <c r="Q11393" s="18"/>
    </row>
    <row r="11394" spans="1:17" x14ac:dyDescent="0.25">
      <c r="A11394"/>
      <c r="C11394"/>
      <c r="D11394" s="12"/>
      <c r="E11394" s="6"/>
      <c r="F11394" s="6"/>
      <c r="G11394" s="15"/>
      <c r="H11394" s="17"/>
      <c r="M11394" s="3"/>
      <c r="N11394" s="3"/>
      <c r="O11394" s="3"/>
      <c r="P11394" s="3"/>
      <c r="Q11394" s="18"/>
    </row>
    <row r="11395" spans="1:17" x14ac:dyDescent="0.25">
      <c r="A11395"/>
      <c r="C11395"/>
      <c r="D11395" s="12"/>
      <c r="E11395" s="6"/>
      <c r="F11395" s="6"/>
      <c r="G11395" s="15"/>
      <c r="H11395" s="17"/>
      <c r="M11395" s="3"/>
      <c r="N11395" s="3"/>
      <c r="O11395" s="3"/>
      <c r="P11395" s="3"/>
      <c r="Q11395" s="18"/>
    </row>
    <row r="11396" spans="1:17" x14ac:dyDescent="0.25">
      <c r="A11396"/>
      <c r="C11396"/>
      <c r="D11396" s="12"/>
      <c r="E11396" s="6"/>
      <c r="F11396" s="6"/>
      <c r="G11396" s="15"/>
      <c r="H11396" s="17"/>
      <c r="M11396" s="3"/>
      <c r="N11396" s="3"/>
      <c r="O11396" s="3"/>
      <c r="P11396" s="3"/>
      <c r="Q11396" s="18"/>
    </row>
    <row r="11397" spans="1:17" x14ac:dyDescent="0.25">
      <c r="A11397"/>
      <c r="C11397"/>
      <c r="D11397" s="12"/>
      <c r="E11397" s="6"/>
      <c r="F11397" s="6"/>
      <c r="G11397" s="15"/>
      <c r="H11397" s="17"/>
      <c r="M11397" s="3"/>
      <c r="N11397" s="3"/>
      <c r="O11397" s="3"/>
      <c r="P11397" s="3"/>
      <c r="Q11397" s="18"/>
    </row>
    <row r="11398" spans="1:17" x14ac:dyDescent="0.25">
      <c r="A11398"/>
      <c r="C11398"/>
      <c r="D11398" s="12"/>
      <c r="E11398" s="6"/>
      <c r="F11398" s="6"/>
      <c r="G11398" s="15"/>
      <c r="H11398" s="17"/>
      <c r="M11398" s="3"/>
      <c r="N11398" s="3"/>
      <c r="O11398" s="3"/>
      <c r="P11398" s="3"/>
      <c r="Q11398" s="18"/>
    </row>
    <row r="11399" spans="1:17" x14ac:dyDescent="0.25">
      <c r="A11399"/>
      <c r="C11399"/>
      <c r="D11399" s="12"/>
      <c r="E11399" s="6"/>
      <c r="F11399" s="6"/>
      <c r="G11399" s="15"/>
      <c r="H11399" s="17"/>
      <c r="M11399" s="3"/>
      <c r="N11399" s="3"/>
      <c r="O11399" s="3"/>
      <c r="P11399" s="3"/>
      <c r="Q11399" s="18"/>
    </row>
    <row r="11400" spans="1:17" x14ac:dyDescent="0.25">
      <c r="A11400"/>
      <c r="C11400"/>
      <c r="D11400" s="12"/>
      <c r="E11400" s="6"/>
      <c r="F11400" s="6"/>
      <c r="G11400" s="15"/>
      <c r="H11400" s="17"/>
      <c r="M11400" s="3"/>
      <c r="N11400" s="3"/>
      <c r="O11400" s="3"/>
      <c r="P11400" s="3"/>
      <c r="Q11400" s="18"/>
    </row>
    <row r="11401" spans="1:17" x14ac:dyDescent="0.25">
      <c r="A11401"/>
      <c r="C11401"/>
      <c r="D11401" s="12"/>
      <c r="E11401" s="6"/>
      <c r="F11401" s="6"/>
      <c r="G11401" s="15"/>
      <c r="H11401" s="17"/>
      <c r="M11401" s="3"/>
      <c r="N11401" s="3"/>
      <c r="O11401" s="3"/>
      <c r="P11401" s="3"/>
      <c r="Q11401" s="18"/>
    </row>
    <row r="11402" spans="1:17" x14ac:dyDescent="0.25">
      <c r="A11402"/>
      <c r="C11402"/>
      <c r="D11402" s="12"/>
      <c r="E11402" s="6"/>
      <c r="F11402" s="6"/>
      <c r="G11402" s="15"/>
      <c r="H11402" s="17"/>
      <c r="M11402" s="3"/>
      <c r="N11402" s="3"/>
      <c r="O11402" s="3"/>
      <c r="P11402" s="3"/>
      <c r="Q11402" s="18"/>
    </row>
    <row r="11403" spans="1:17" x14ac:dyDescent="0.25">
      <c r="A11403"/>
      <c r="C11403"/>
      <c r="D11403" s="12"/>
      <c r="E11403" s="6"/>
      <c r="F11403" s="6"/>
      <c r="G11403" s="15"/>
      <c r="H11403" s="17"/>
      <c r="M11403" s="3"/>
      <c r="N11403" s="3"/>
      <c r="O11403" s="3"/>
      <c r="P11403" s="3"/>
      <c r="Q11403" s="18"/>
    </row>
    <row r="11404" spans="1:17" x14ac:dyDescent="0.25">
      <c r="A11404"/>
      <c r="C11404"/>
      <c r="D11404" s="12"/>
      <c r="E11404" s="6"/>
      <c r="F11404" s="6"/>
      <c r="G11404" s="15"/>
      <c r="H11404" s="17"/>
      <c r="M11404" s="3"/>
      <c r="N11404" s="3"/>
      <c r="O11404" s="3"/>
      <c r="P11404" s="3"/>
      <c r="Q11404" s="18"/>
    </row>
    <row r="11405" spans="1:17" x14ac:dyDescent="0.25">
      <c r="A11405"/>
      <c r="C11405"/>
      <c r="D11405" s="12"/>
      <c r="E11405" s="6"/>
      <c r="F11405" s="6"/>
      <c r="G11405" s="15"/>
      <c r="H11405" s="17"/>
      <c r="M11405" s="3"/>
      <c r="N11405" s="3"/>
      <c r="O11405" s="3"/>
      <c r="P11405" s="3"/>
      <c r="Q11405" s="18"/>
    </row>
    <row r="11406" spans="1:17" x14ac:dyDescent="0.25">
      <c r="A11406"/>
      <c r="C11406"/>
      <c r="D11406" s="12"/>
      <c r="E11406" s="6"/>
      <c r="F11406" s="6"/>
      <c r="G11406" s="15"/>
      <c r="H11406" s="17"/>
      <c r="M11406" s="3"/>
      <c r="N11406" s="3"/>
      <c r="O11406" s="3"/>
      <c r="P11406" s="3"/>
      <c r="Q11406" s="18"/>
    </row>
    <row r="11407" spans="1:17" x14ac:dyDescent="0.25">
      <c r="A11407"/>
      <c r="C11407"/>
      <c r="D11407" s="12"/>
      <c r="E11407" s="6"/>
      <c r="F11407" s="6"/>
      <c r="G11407" s="15"/>
      <c r="H11407" s="17"/>
      <c r="M11407" s="3"/>
      <c r="N11407" s="3"/>
      <c r="O11407" s="3"/>
      <c r="P11407" s="3"/>
      <c r="Q11407" s="18"/>
    </row>
    <row r="11408" spans="1:17" x14ac:dyDescent="0.25">
      <c r="A11408"/>
      <c r="C11408"/>
      <c r="D11408" s="12"/>
      <c r="E11408" s="6"/>
      <c r="F11408" s="6"/>
      <c r="G11408" s="15"/>
      <c r="H11408" s="17"/>
      <c r="M11408" s="3"/>
      <c r="N11408" s="3"/>
      <c r="O11408" s="3"/>
      <c r="P11408" s="3"/>
      <c r="Q11408" s="18"/>
    </row>
    <row r="11409" spans="1:17" x14ac:dyDescent="0.25">
      <c r="A11409"/>
      <c r="C11409"/>
      <c r="D11409" s="12"/>
      <c r="E11409" s="6"/>
      <c r="F11409" s="6"/>
      <c r="G11409" s="15"/>
      <c r="H11409" s="17"/>
      <c r="M11409" s="3"/>
      <c r="N11409" s="3"/>
      <c r="O11409" s="3"/>
      <c r="P11409" s="3"/>
      <c r="Q11409" s="18"/>
    </row>
    <row r="11410" spans="1:17" x14ac:dyDescent="0.25">
      <c r="A11410"/>
      <c r="C11410"/>
      <c r="D11410" s="12"/>
      <c r="E11410" s="6"/>
      <c r="F11410" s="6"/>
      <c r="G11410" s="15"/>
      <c r="H11410" s="17"/>
      <c r="M11410" s="3"/>
      <c r="N11410" s="3"/>
      <c r="O11410" s="3"/>
      <c r="P11410" s="3"/>
      <c r="Q11410" s="18"/>
    </row>
    <row r="11411" spans="1:17" x14ac:dyDescent="0.25">
      <c r="A11411"/>
      <c r="C11411"/>
      <c r="D11411" s="12"/>
      <c r="E11411" s="6"/>
      <c r="F11411" s="6"/>
      <c r="G11411" s="15"/>
      <c r="H11411" s="17"/>
      <c r="M11411" s="3"/>
      <c r="N11411" s="3"/>
      <c r="O11411" s="3"/>
      <c r="P11411" s="3"/>
      <c r="Q11411" s="18"/>
    </row>
    <row r="11412" spans="1:17" x14ac:dyDescent="0.25">
      <c r="A11412"/>
      <c r="C11412"/>
      <c r="D11412" s="12"/>
      <c r="E11412" s="6"/>
      <c r="F11412" s="6"/>
      <c r="G11412" s="15"/>
      <c r="H11412" s="17"/>
      <c r="M11412" s="3"/>
      <c r="N11412" s="3"/>
      <c r="O11412" s="3"/>
      <c r="P11412" s="3"/>
      <c r="Q11412" s="18"/>
    </row>
    <row r="11413" spans="1:17" x14ac:dyDescent="0.25">
      <c r="A11413"/>
      <c r="C11413"/>
      <c r="D11413" s="12"/>
      <c r="E11413" s="6"/>
      <c r="F11413" s="6"/>
      <c r="G11413" s="15"/>
      <c r="H11413" s="17"/>
      <c r="M11413" s="3"/>
      <c r="N11413" s="3"/>
      <c r="O11413" s="3"/>
      <c r="P11413" s="3"/>
      <c r="Q11413" s="18"/>
    </row>
    <row r="11414" spans="1:17" x14ac:dyDescent="0.25">
      <c r="A11414"/>
      <c r="C11414"/>
      <c r="D11414" s="12"/>
      <c r="E11414" s="6"/>
      <c r="F11414" s="6"/>
      <c r="G11414" s="15"/>
      <c r="H11414" s="17"/>
      <c r="M11414" s="3"/>
      <c r="N11414" s="3"/>
      <c r="O11414" s="3"/>
      <c r="P11414" s="3"/>
      <c r="Q11414" s="18"/>
    </row>
    <row r="11415" spans="1:17" x14ac:dyDescent="0.25">
      <c r="A11415"/>
      <c r="C11415"/>
      <c r="D11415" s="12"/>
      <c r="E11415" s="6"/>
      <c r="F11415" s="6"/>
      <c r="G11415" s="15"/>
      <c r="H11415" s="17"/>
      <c r="M11415" s="3"/>
      <c r="N11415" s="3"/>
      <c r="O11415" s="3"/>
      <c r="P11415" s="3"/>
      <c r="Q11415" s="18"/>
    </row>
    <row r="11416" spans="1:17" x14ac:dyDescent="0.25">
      <c r="A11416"/>
      <c r="C11416"/>
      <c r="D11416" s="12"/>
      <c r="E11416" s="6"/>
      <c r="F11416" s="6"/>
      <c r="G11416" s="15"/>
      <c r="H11416" s="17"/>
      <c r="M11416" s="3"/>
      <c r="N11416" s="3"/>
      <c r="O11416" s="3"/>
      <c r="P11416" s="3"/>
      <c r="Q11416" s="18"/>
    </row>
    <row r="11417" spans="1:17" x14ac:dyDescent="0.25">
      <c r="A11417"/>
      <c r="C11417"/>
      <c r="D11417" s="12"/>
      <c r="E11417" s="6"/>
      <c r="F11417" s="6"/>
      <c r="G11417" s="15"/>
      <c r="H11417" s="17"/>
      <c r="M11417" s="3"/>
      <c r="N11417" s="3"/>
      <c r="O11417" s="3"/>
      <c r="P11417" s="3"/>
      <c r="Q11417" s="18"/>
    </row>
    <row r="11418" spans="1:17" x14ac:dyDescent="0.25">
      <c r="A11418"/>
      <c r="C11418"/>
      <c r="D11418" s="12"/>
      <c r="E11418" s="6"/>
      <c r="F11418" s="6"/>
      <c r="G11418" s="15"/>
      <c r="H11418" s="17"/>
      <c r="M11418" s="3"/>
      <c r="N11418" s="3"/>
      <c r="O11418" s="3"/>
      <c r="P11418" s="3"/>
      <c r="Q11418" s="18"/>
    </row>
    <row r="11419" spans="1:17" x14ac:dyDescent="0.25">
      <c r="A11419"/>
      <c r="C11419"/>
      <c r="D11419" s="12"/>
      <c r="E11419" s="6"/>
      <c r="F11419" s="6"/>
      <c r="G11419" s="15"/>
      <c r="H11419" s="17"/>
      <c r="M11419" s="3"/>
      <c r="N11419" s="3"/>
      <c r="O11419" s="3"/>
      <c r="P11419" s="3"/>
      <c r="Q11419" s="18"/>
    </row>
    <row r="11420" spans="1:17" x14ac:dyDescent="0.25">
      <c r="A11420"/>
      <c r="C11420"/>
      <c r="D11420" s="12"/>
      <c r="E11420" s="6"/>
      <c r="F11420" s="6"/>
      <c r="G11420" s="15"/>
      <c r="H11420" s="17"/>
      <c r="M11420" s="3"/>
      <c r="N11420" s="3"/>
      <c r="O11420" s="3"/>
      <c r="P11420" s="3"/>
      <c r="Q11420" s="18"/>
    </row>
    <row r="11421" spans="1:17" x14ac:dyDescent="0.25">
      <c r="A11421"/>
      <c r="C11421"/>
      <c r="D11421" s="12"/>
      <c r="E11421" s="6"/>
      <c r="F11421" s="6"/>
      <c r="G11421" s="15"/>
      <c r="H11421" s="17"/>
      <c r="M11421" s="3"/>
      <c r="N11421" s="3"/>
      <c r="O11421" s="3"/>
      <c r="P11421" s="3"/>
      <c r="Q11421" s="18"/>
    </row>
    <row r="11422" spans="1:17" x14ac:dyDescent="0.25">
      <c r="A11422"/>
      <c r="C11422"/>
      <c r="D11422" s="12"/>
      <c r="E11422" s="6"/>
      <c r="F11422" s="6"/>
      <c r="G11422" s="15"/>
      <c r="H11422" s="17"/>
      <c r="M11422" s="3"/>
      <c r="N11422" s="3"/>
      <c r="O11422" s="3"/>
      <c r="P11422" s="3"/>
      <c r="Q11422" s="18"/>
    </row>
    <row r="11423" spans="1:17" x14ac:dyDescent="0.25">
      <c r="A11423"/>
      <c r="C11423"/>
      <c r="D11423" s="12"/>
      <c r="E11423" s="6"/>
      <c r="F11423" s="6"/>
      <c r="G11423" s="15"/>
      <c r="H11423" s="17"/>
      <c r="M11423" s="3"/>
      <c r="N11423" s="3"/>
      <c r="O11423" s="3"/>
      <c r="P11423" s="3"/>
      <c r="Q11423" s="18"/>
    </row>
    <row r="11424" spans="1:17" x14ac:dyDescent="0.25">
      <c r="A11424"/>
      <c r="C11424"/>
      <c r="D11424" s="12"/>
      <c r="E11424" s="6"/>
      <c r="F11424" s="6"/>
      <c r="G11424" s="15"/>
      <c r="H11424" s="17"/>
      <c r="M11424" s="3"/>
      <c r="N11424" s="3"/>
      <c r="O11424" s="3"/>
      <c r="P11424" s="3"/>
      <c r="Q11424" s="18"/>
    </row>
    <row r="11425" spans="1:17" x14ac:dyDescent="0.25">
      <c r="A11425"/>
      <c r="C11425"/>
      <c r="D11425" s="12"/>
      <c r="E11425" s="6"/>
      <c r="F11425" s="6"/>
      <c r="G11425" s="15"/>
      <c r="H11425" s="17"/>
      <c r="M11425" s="3"/>
      <c r="N11425" s="3"/>
      <c r="O11425" s="3"/>
      <c r="P11425" s="3"/>
      <c r="Q11425" s="18"/>
    </row>
    <row r="11426" spans="1:17" x14ac:dyDescent="0.25">
      <c r="A11426"/>
      <c r="C11426"/>
      <c r="D11426" s="12"/>
      <c r="E11426" s="6"/>
      <c r="F11426" s="6"/>
      <c r="G11426" s="15"/>
      <c r="H11426" s="17"/>
      <c r="M11426" s="3"/>
      <c r="N11426" s="3"/>
      <c r="O11426" s="3"/>
      <c r="P11426" s="3"/>
      <c r="Q11426" s="18"/>
    </row>
    <row r="11427" spans="1:17" x14ac:dyDescent="0.25">
      <c r="A11427"/>
      <c r="C11427"/>
      <c r="D11427" s="12"/>
      <c r="E11427" s="6"/>
      <c r="F11427" s="6"/>
      <c r="G11427" s="15"/>
      <c r="H11427" s="17"/>
      <c r="M11427" s="3"/>
      <c r="N11427" s="3"/>
      <c r="O11427" s="3"/>
      <c r="P11427" s="3"/>
      <c r="Q11427" s="18"/>
    </row>
    <row r="11428" spans="1:17" x14ac:dyDescent="0.25">
      <c r="A11428"/>
      <c r="C11428"/>
      <c r="D11428" s="12"/>
      <c r="E11428" s="6"/>
      <c r="F11428" s="6"/>
      <c r="G11428" s="15"/>
      <c r="H11428" s="17"/>
      <c r="M11428" s="3"/>
      <c r="N11428" s="3"/>
      <c r="O11428" s="3"/>
      <c r="P11428" s="3"/>
      <c r="Q11428" s="18"/>
    </row>
    <row r="11429" spans="1:17" x14ac:dyDescent="0.25">
      <c r="A11429"/>
      <c r="C11429"/>
      <c r="D11429" s="12"/>
      <c r="E11429" s="6"/>
      <c r="F11429" s="6"/>
      <c r="G11429" s="15"/>
      <c r="H11429" s="17"/>
      <c r="M11429" s="3"/>
      <c r="N11429" s="3"/>
      <c r="O11429" s="3"/>
      <c r="P11429" s="3"/>
      <c r="Q11429" s="18"/>
    </row>
    <row r="11430" spans="1:17" x14ac:dyDescent="0.25">
      <c r="A11430"/>
      <c r="C11430"/>
      <c r="D11430" s="12"/>
      <c r="E11430" s="6"/>
      <c r="F11430" s="6"/>
      <c r="G11430" s="15"/>
      <c r="H11430" s="17"/>
      <c r="M11430" s="3"/>
      <c r="N11430" s="3"/>
      <c r="O11430" s="3"/>
      <c r="P11430" s="3"/>
      <c r="Q11430" s="18"/>
    </row>
    <row r="11431" spans="1:17" x14ac:dyDescent="0.25">
      <c r="A11431"/>
      <c r="C11431"/>
      <c r="D11431" s="12"/>
      <c r="E11431" s="6"/>
      <c r="F11431" s="6"/>
      <c r="G11431" s="15"/>
      <c r="H11431" s="17"/>
      <c r="M11431" s="3"/>
      <c r="N11431" s="3"/>
      <c r="O11431" s="3"/>
      <c r="P11431" s="3"/>
      <c r="Q11431" s="18"/>
    </row>
    <row r="11432" spans="1:17" x14ac:dyDescent="0.25">
      <c r="A11432"/>
      <c r="C11432"/>
      <c r="D11432" s="12"/>
      <c r="E11432" s="6"/>
      <c r="F11432" s="6"/>
      <c r="G11432" s="15"/>
      <c r="H11432" s="17"/>
      <c r="M11432" s="3"/>
      <c r="N11432" s="3"/>
      <c r="O11432" s="3"/>
      <c r="P11432" s="3"/>
      <c r="Q11432" s="18"/>
    </row>
    <row r="11433" spans="1:17" x14ac:dyDescent="0.25">
      <c r="A11433"/>
      <c r="C11433"/>
      <c r="D11433" s="12"/>
      <c r="E11433" s="6"/>
      <c r="F11433" s="6"/>
      <c r="G11433" s="15"/>
      <c r="H11433" s="17"/>
      <c r="M11433" s="3"/>
      <c r="N11433" s="3"/>
      <c r="O11433" s="3"/>
      <c r="P11433" s="3"/>
      <c r="Q11433" s="18"/>
    </row>
    <row r="11434" spans="1:17" x14ac:dyDescent="0.25">
      <c r="A11434"/>
      <c r="C11434"/>
      <c r="D11434" s="12"/>
      <c r="E11434" s="6"/>
      <c r="F11434" s="6"/>
      <c r="G11434" s="15"/>
      <c r="H11434" s="17"/>
      <c r="M11434" s="3"/>
      <c r="N11434" s="3"/>
      <c r="O11434" s="3"/>
      <c r="P11434" s="3"/>
      <c r="Q11434" s="18"/>
    </row>
    <row r="11435" spans="1:17" x14ac:dyDescent="0.25">
      <c r="A11435"/>
      <c r="C11435"/>
      <c r="D11435" s="12"/>
      <c r="E11435" s="6"/>
      <c r="F11435" s="6"/>
      <c r="G11435" s="15"/>
      <c r="H11435" s="17"/>
      <c r="M11435" s="3"/>
      <c r="N11435" s="3"/>
      <c r="O11435" s="3"/>
      <c r="P11435" s="3"/>
      <c r="Q11435" s="18"/>
    </row>
    <row r="11436" spans="1:17" x14ac:dyDescent="0.25">
      <c r="A11436"/>
      <c r="C11436"/>
      <c r="D11436" s="12"/>
      <c r="E11436" s="6"/>
      <c r="F11436" s="6"/>
      <c r="G11436" s="15"/>
      <c r="H11436" s="17"/>
      <c r="M11436" s="3"/>
      <c r="N11436" s="3"/>
      <c r="O11436" s="3"/>
      <c r="P11436" s="3"/>
      <c r="Q11436" s="18"/>
    </row>
    <row r="11437" spans="1:17" x14ac:dyDescent="0.25">
      <c r="A11437"/>
      <c r="C11437"/>
      <c r="D11437" s="12"/>
      <c r="E11437" s="6"/>
      <c r="F11437" s="6"/>
      <c r="G11437" s="15"/>
      <c r="H11437" s="17"/>
      <c r="M11437" s="3"/>
      <c r="N11437" s="3"/>
      <c r="O11437" s="3"/>
      <c r="P11437" s="3"/>
      <c r="Q11437" s="18"/>
    </row>
    <row r="11438" spans="1:17" x14ac:dyDescent="0.25">
      <c r="A11438"/>
      <c r="C11438"/>
      <c r="D11438" s="12"/>
      <c r="E11438" s="6"/>
      <c r="F11438" s="6"/>
      <c r="G11438" s="15"/>
      <c r="H11438" s="17"/>
      <c r="M11438" s="3"/>
      <c r="N11438" s="3"/>
      <c r="O11438" s="3"/>
      <c r="P11438" s="3"/>
      <c r="Q11438" s="18"/>
    </row>
    <row r="11439" spans="1:17" x14ac:dyDescent="0.25">
      <c r="A11439"/>
      <c r="C11439"/>
      <c r="D11439" s="12"/>
      <c r="E11439" s="6"/>
      <c r="F11439" s="6"/>
      <c r="G11439" s="15"/>
      <c r="H11439" s="17"/>
      <c r="M11439" s="3"/>
      <c r="N11439" s="3"/>
      <c r="O11439" s="3"/>
      <c r="P11439" s="3"/>
      <c r="Q11439" s="18"/>
    </row>
    <row r="11440" spans="1:17" x14ac:dyDescent="0.25">
      <c r="A11440"/>
      <c r="C11440"/>
      <c r="D11440" s="12"/>
      <c r="E11440" s="6"/>
      <c r="F11440" s="6"/>
      <c r="G11440" s="15"/>
      <c r="H11440" s="17"/>
      <c r="M11440" s="3"/>
      <c r="N11440" s="3"/>
      <c r="O11440" s="3"/>
      <c r="P11440" s="3"/>
      <c r="Q11440" s="18"/>
    </row>
    <row r="11441" spans="1:17" x14ac:dyDescent="0.25">
      <c r="A11441"/>
      <c r="C11441"/>
      <c r="D11441" s="12"/>
      <c r="E11441" s="6"/>
      <c r="F11441" s="6"/>
      <c r="G11441" s="15"/>
      <c r="H11441" s="17"/>
      <c r="M11441" s="3"/>
      <c r="N11441" s="3"/>
      <c r="O11441" s="3"/>
      <c r="P11441" s="3"/>
      <c r="Q11441" s="18"/>
    </row>
    <row r="11442" spans="1:17" x14ac:dyDescent="0.25">
      <c r="A11442"/>
      <c r="C11442"/>
      <c r="D11442" s="12"/>
      <c r="E11442" s="6"/>
      <c r="F11442" s="6"/>
      <c r="G11442" s="15"/>
      <c r="H11442" s="17"/>
      <c r="M11442" s="3"/>
      <c r="N11442" s="3"/>
      <c r="O11442" s="3"/>
      <c r="P11442" s="3"/>
      <c r="Q11442" s="18"/>
    </row>
    <row r="11443" spans="1:17" x14ac:dyDescent="0.25">
      <c r="A11443"/>
      <c r="C11443"/>
      <c r="D11443" s="12"/>
      <c r="E11443" s="6"/>
      <c r="F11443" s="6"/>
      <c r="G11443" s="15"/>
      <c r="H11443" s="17"/>
      <c r="M11443" s="3"/>
      <c r="N11443" s="3"/>
      <c r="O11443" s="3"/>
      <c r="P11443" s="3"/>
      <c r="Q11443" s="18"/>
    </row>
    <row r="11444" spans="1:17" x14ac:dyDescent="0.25">
      <c r="A11444"/>
      <c r="C11444"/>
      <c r="D11444" s="12"/>
      <c r="E11444" s="6"/>
      <c r="F11444" s="6"/>
      <c r="G11444" s="15"/>
      <c r="H11444" s="17"/>
      <c r="M11444" s="3"/>
      <c r="N11444" s="3"/>
      <c r="O11444" s="3"/>
      <c r="P11444" s="3"/>
      <c r="Q11444" s="18"/>
    </row>
    <row r="11445" spans="1:17" x14ac:dyDescent="0.25">
      <c r="A11445"/>
      <c r="C11445"/>
      <c r="D11445" s="12"/>
      <c r="E11445" s="6"/>
      <c r="F11445" s="6"/>
      <c r="G11445" s="15"/>
      <c r="H11445" s="17"/>
      <c r="M11445" s="3"/>
      <c r="N11445" s="3"/>
      <c r="O11445" s="3"/>
      <c r="P11445" s="3"/>
      <c r="Q11445" s="18"/>
    </row>
    <row r="11446" spans="1:17" x14ac:dyDescent="0.25">
      <c r="A11446"/>
      <c r="C11446"/>
      <c r="D11446" s="12"/>
      <c r="E11446" s="6"/>
      <c r="F11446" s="6"/>
      <c r="G11446" s="15"/>
      <c r="H11446" s="17"/>
      <c r="M11446" s="3"/>
      <c r="N11446" s="3"/>
      <c r="O11446" s="3"/>
      <c r="P11446" s="3"/>
      <c r="Q11446" s="18"/>
    </row>
    <row r="11447" spans="1:17" x14ac:dyDescent="0.25">
      <c r="A11447"/>
      <c r="C11447"/>
      <c r="D11447" s="12"/>
      <c r="E11447" s="6"/>
      <c r="F11447" s="6"/>
      <c r="G11447" s="15"/>
      <c r="H11447" s="17"/>
      <c r="M11447" s="3"/>
      <c r="N11447" s="3"/>
      <c r="O11447" s="3"/>
      <c r="P11447" s="3"/>
      <c r="Q11447" s="18"/>
    </row>
    <row r="11448" spans="1:17" x14ac:dyDescent="0.25">
      <c r="A11448"/>
      <c r="C11448"/>
      <c r="D11448" s="12"/>
      <c r="E11448" s="6"/>
      <c r="F11448" s="6"/>
      <c r="G11448" s="15"/>
      <c r="H11448" s="17"/>
      <c r="M11448" s="3"/>
      <c r="N11448" s="3"/>
      <c r="O11448" s="3"/>
      <c r="P11448" s="3"/>
      <c r="Q11448" s="18"/>
    </row>
    <row r="11449" spans="1:17" x14ac:dyDescent="0.25">
      <c r="A11449"/>
      <c r="C11449"/>
      <c r="D11449" s="12"/>
      <c r="E11449" s="6"/>
      <c r="F11449" s="6"/>
      <c r="G11449" s="15"/>
      <c r="H11449" s="17"/>
      <c r="M11449" s="3"/>
      <c r="N11449" s="3"/>
      <c r="O11449" s="3"/>
      <c r="P11449" s="3"/>
      <c r="Q11449" s="18"/>
    </row>
    <row r="11450" spans="1:17" x14ac:dyDescent="0.25">
      <c r="A11450"/>
      <c r="C11450"/>
      <c r="D11450" s="12"/>
      <c r="E11450" s="6"/>
      <c r="F11450" s="6"/>
      <c r="G11450" s="15"/>
      <c r="H11450" s="17"/>
      <c r="M11450" s="3"/>
      <c r="N11450" s="3"/>
      <c r="O11450" s="3"/>
      <c r="P11450" s="3"/>
      <c r="Q11450" s="18"/>
    </row>
    <row r="11451" spans="1:17" x14ac:dyDescent="0.25">
      <c r="A11451"/>
      <c r="C11451"/>
      <c r="D11451" s="12"/>
      <c r="E11451" s="6"/>
      <c r="F11451" s="6"/>
      <c r="G11451" s="15"/>
      <c r="H11451" s="17"/>
      <c r="M11451" s="3"/>
      <c r="N11451" s="3"/>
      <c r="O11451" s="3"/>
      <c r="P11451" s="3"/>
      <c r="Q11451" s="18"/>
    </row>
    <row r="11452" spans="1:17" x14ac:dyDescent="0.25">
      <c r="A11452"/>
      <c r="C11452"/>
      <c r="D11452" s="12"/>
      <c r="E11452" s="6"/>
      <c r="F11452" s="6"/>
      <c r="G11452" s="15"/>
      <c r="H11452" s="17"/>
      <c r="M11452" s="3"/>
      <c r="N11452" s="3"/>
      <c r="O11452" s="3"/>
      <c r="P11452" s="3"/>
      <c r="Q11452" s="18"/>
    </row>
    <row r="11453" spans="1:17" x14ac:dyDescent="0.25">
      <c r="A11453"/>
      <c r="C11453"/>
      <c r="D11453" s="12"/>
      <c r="E11453" s="6"/>
      <c r="F11453" s="6"/>
      <c r="G11453" s="15"/>
      <c r="H11453" s="17"/>
      <c r="M11453" s="3"/>
      <c r="N11453" s="3"/>
      <c r="O11453" s="3"/>
      <c r="P11453" s="3"/>
      <c r="Q11453" s="18"/>
    </row>
    <row r="11454" spans="1:17" x14ac:dyDescent="0.25">
      <c r="A11454"/>
      <c r="C11454"/>
      <c r="D11454" s="12"/>
      <c r="E11454" s="6"/>
      <c r="F11454" s="6"/>
      <c r="G11454" s="15"/>
      <c r="H11454" s="17"/>
      <c r="M11454" s="3"/>
      <c r="N11454" s="3"/>
      <c r="O11454" s="3"/>
      <c r="P11454" s="3"/>
      <c r="Q11454" s="18"/>
    </row>
    <row r="11455" spans="1:17" x14ac:dyDescent="0.25">
      <c r="A11455"/>
      <c r="C11455"/>
      <c r="D11455" s="12"/>
      <c r="E11455" s="6"/>
      <c r="F11455" s="6"/>
      <c r="G11455" s="15"/>
      <c r="H11455" s="17"/>
      <c r="M11455" s="3"/>
      <c r="N11455" s="3"/>
      <c r="O11455" s="3"/>
      <c r="P11455" s="3"/>
      <c r="Q11455" s="18"/>
    </row>
    <row r="11456" spans="1:17" x14ac:dyDescent="0.25">
      <c r="A11456"/>
      <c r="C11456"/>
      <c r="D11456" s="12"/>
      <c r="E11456" s="6"/>
      <c r="F11456" s="6"/>
      <c r="G11456" s="15"/>
      <c r="H11456" s="17"/>
      <c r="M11456" s="3"/>
      <c r="N11456" s="3"/>
      <c r="O11456" s="3"/>
      <c r="P11456" s="3"/>
      <c r="Q11456" s="18"/>
    </row>
    <row r="11457" spans="1:17" x14ac:dyDescent="0.25">
      <c r="A11457"/>
      <c r="C11457"/>
      <c r="D11457" s="12"/>
      <c r="E11457" s="6"/>
      <c r="F11457" s="6"/>
      <c r="G11457" s="15"/>
      <c r="H11457" s="17"/>
      <c r="M11457" s="3"/>
      <c r="N11457" s="3"/>
      <c r="O11457" s="3"/>
      <c r="P11457" s="3"/>
      <c r="Q11457" s="18"/>
    </row>
    <row r="11458" spans="1:17" x14ac:dyDescent="0.25">
      <c r="A11458"/>
      <c r="C11458"/>
      <c r="D11458" s="12"/>
      <c r="E11458" s="6"/>
      <c r="F11458" s="6"/>
      <c r="G11458" s="15"/>
      <c r="H11458" s="17"/>
      <c r="M11458" s="3"/>
      <c r="N11458" s="3"/>
      <c r="O11458" s="3"/>
      <c r="P11458" s="3"/>
      <c r="Q11458" s="18"/>
    </row>
    <row r="11459" spans="1:17" x14ac:dyDescent="0.25">
      <c r="A11459"/>
      <c r="C11459"/>
      <c r="D11459" s="12"/>
      <c r="E11459" s="6"/>
      <c r="F11459" s="6"/>
      <c r="G11459" s="15"/>
      <c r="H11459" s="17"/>
      <c r="M11459" s="3"/>
      <c r="N11459" s="3"/>
      <c r="O11459" s="3"/>
      <c r="P11459" s="3"/>
      <c r="Q11459" s="18"/>
    </row>
    <row r="11460" spans="1:17" x14ac:dyDescent="0.25">
      <c r="A11460"/>
      <c r="C11460"/>
      <c r="D11460" s="12"/>
      <c r="E11460" s="6"/>
      <c r="F11460" s="6"/>
      <c r="G11460" s="15"/>
      <c r="H11460" s="17"/>
      <c r="M11460" s="3"/>
      <c r="N11460" s="3"/>
      <c r="O11460" s="3"/>
      <c r="P11460" s="3"/>
      <c r="Q11460" s="18"/>
    </row>
    <row r="11461" spans="1:17" x14ac:dyDescent="0.25">
      <c r="A11461"/>
      <c r="C11461"/>
      <c r="D11461" s="12"/>
      <c r="E11461" s="6"/>
      <c r="F11461" s="6"/>
      <c r="G11461" s="15"/>
      <c r="H11461" s="17"/>
      <c r="M11461" s="3"/>
      <c r="N11461" s="3"/>
      <c r="O11461" s="3"/>
      <c r="P11461" s="3"/>
      <c r="Q11461" s="18"/>
    </row>
    <row r="11462" spans="1:17" x14ac:dyDescent="0.25">
      <c r="A11462"/>
      <c r="C11462"/>
      <c r="D11462" s="12"/>
      <c r="E11462" s="6"/>
      <c r="F11462" s="6"/>
      <c r="G11462" s="15"/>
      <c r="H11462" s="17"/>
      <c r="M11462" s="3"/>
      <c r="N11462" s="3"/>
      <c r="O11462" s="3"/>
      <c r="P11462" s="3"/>
      <c r="Q11462" s="18"/>
    </row>
    <row r="11463" spans="1:17" x14ac:dyDescent="0.25">
      <c r="A11463"/>
      <c r="C11463"/>
      <c r="D11463" s="12"/>
      <c r="E11463" s="6"/>
      <c r="F11463" s="6"/>
      <c r="G11463" s="15"/>
      <c r="H11463" s="17"/>
      <c r="M11463" s="3"/>
      <c r="N11463" s="3"/>
      <c r="O11463" s="3"/>
      <c r="P11463" s="3"/>
      <c r="Q11463" s="18"/>
    </row>
    <row r="11464" spans="1:17" x14ac:dyDescent="0.25">
      <c r="A11464"/>
      <c r="C11464"/>
      <c r="D11464" s="12"/>
      <c r="E11464" s="6"/>
      <c r="F11464" s="6"/>
      <c r="G11464" s="15"/>
      <c r="H11464" s="17"/>
      <c r="M11464" s="3"/>
      <c r="N11464" s="3"/>
      <c r="O11464" s="3"/>
      <c r="P11464" s="3"/>
      <c r="Q11464" s="18"/>
    </row>
    <row r="11465" spans="1:17" x14ac:dyDescent="0.25">
      <c r="A11465"/>
      <c r="C11465"/>
      <c r="D11465" s="12"/>
      <c r="E11465" s="6"/>
      <c r="F11465" s="6"/>
      <c r="G11465" s="15"/>
      <c r="H11465" s="17"/>
      <c r="M11465" s="3"/>
      <c r="N11465" s="3"/>
      <c r="O11465" s="3"/>
      <c r="P11465" s="3"/>
      <c r="Q11465" s="18"/>
    </row>
    <row r="11466" spans="1:17" x14ac:dyDescent="0.25">
      <c r="A11466"/>
      <c r="C11466"/>
      <c r="D11466" s="12"/>
      <c r="E11466" s="6"/>
      <c r="F11466" s="6"/>
      <c r="G11466" s="15"/>
      <c r="H11466" s="17"/>
      <c r="M11466" s="3"/>
      <c r="N11466" s="3"/>
      <c r="O11466" s="3"/>
      <c r="P11466" s="3"/>
      <c r="Q11466" s="18"/>
    </row>
    <row r="11467" spans="1:17" x14ac:dyDescent="0.25">
      <c r="A11467"/>
      <c r="C11467"/>
      <c r="D11467" s="12"/>
      <c r="E11467" s="6"/>
      <c r="F11467" s="6"/>
      <c r="G11467" s="15"/>
      <c r="H11467" s="17"/>
      <c r="M11467" s="3"/>
      <c r="N11467" s="3"/>
      <c r="O11467" s="3"/>
      <c r="P11467" s="3"/>
      <c r="Q11467" s="18"/>
    </row>
    <row r="11468" spans="1:17" x14ac:dyDescent="0.25">
      <c r="A11468"/>
      <c r="C11468"/>
      <c r="D11468" s="12"/>
      <c r="E11468" s="6"/>
      <c r="F11468" s="6"/>
      <c r="G11468" s="15"/>
      <c r="H11468" s="17"/>
      <c r="M11468" s="3"/>
      <c r="N11468" s="3"/>
      <c r="O11468" s="3"/>
      <c r="P11468" s="3"/>
      <c r="Q11468" s="18"/>
    </row>
    <row r="11469" spans="1:17" x14ac:dyDescent="0.25">
      <c r="A11469"/>
      <c r="C11469"/>
      <c r="D11469" s="12"/>
      <c r="E11469" s="6"/>
      <c r="F11469" s="6"/>
      <c r="G11469" s="15"/>
      <c r="H11469" s="17"/>
      <c r="M11469" s="3"/>
      <c r="N11469" s="3"/>
      <c r="O11469" s="3"/>
      <c r="P11469" s="3"/>
      <c r="Q11469" s="18"/>
    </row>
    <row r="11470" spans="1:17" x14ac:dyDescent="0.25">
      <c r="A11470"/>
      <c r="C11470"/>
      <c r="D11470" s="12"/>
      <c r="E11470" s="6"/>
      <c r="F11470" s="6"/>
      <c r="G11470" s="15"/>
      <c r="H11470" s="17"/>
      <c r="M11470" s="3"/>
      <c r="N11470" s="3"/>
      <c r="O11470" s="3"/>
      <c r="P11470" s="3"/>
      <c r="Q11470" s="18"/>
    </row>
    <row r="11471" spans="1:17" x14ac:dyDescent="0.25">
      <c r="A11471"/>
      <c r="C11471"/>
      <c r="D11471" s="12"/>
      <c r="E11471" s="6"/>
      <c r="F11471" s="6"/>
      <c r="G11471" s="15"/>
      <c r="H11471" s="17"/>
      <c r="M11471" s="3"/>
      <c r="N11471" s="3"/>
      <c r="O11471" s="3"/>
      <c r="P11471" s="3"/>
      <c r="Q11471" s="18"/>
    </row>
    <row r="11472" spans="1:17" x14ac:dyDescent="0.25">
      <c r="A11472"/>
      <c r="C11472"/>
      <c r="D11472" s="12"/>
      <c r="E11472" s="6"/>
      <c r="F11472" s="6"/>
      <c r="G11472" s="15"/>
      <c r="H11472" s="17"/>
      <c r="M11472" s="3"/>
      <c r="N11472" s="3"/>
      <c r="O11472" s="3"/>
      <c r="P11472" s="3"/>
      <c r="Q11472" s="18"/>
    </row>
    <row r="11473" spans="1:17" x14ac:dyDescent="0.25">
      <c r="A11473"/>
      <c r="C11473"/>
      <c r="D11473" s="12"/>
      <c r="E11473" s="6"/>
      <c r="F11473" s="6"/>
      <c r="G11473" s="15"/>
      <c r="H11473" s="17"/>
      <c r="M11473" s="3"/>
      <c r="N11473" s="3"/>
      <c r="O11473" s="3"/>
      <c r="P11473" s="3"/>
      <c r="Q11473" s="18"/>
    </row>
    <row r="11474" spans="1:17" x14ac:dyDescent="0.25">
      <c r="A11474"/>
      <c r="C11474"/>
      <c r="D11474" s="12"/>
      <c r="E11474" s="6"/>
      <c r="F11474" s="6"/>
      <c r="G11474" s="15"/>
      <c r="H11474" s="17"/>
      <c r="M11474" s="3"/>
      <c r="N11474" s="3"/>
      <c r="O11474" s="3"/>
      <c r="P11474" s="3"/>
      <c r="Q11474" s="18"/>
    </row>
    <row r="11475" spans="1:17" x14ac:dyDescent="0.25">
      <c r="A11475"/>
      <c r="C11475"/>
      <c r="D11475" s="12"/>
      <c r="E11475" s="6"/>
      <c r="F11475" s="6"/>
      <c r="G11475" s="15"/>
      <c r="H11475" s="17"/>
      <c r="M11475" s="3"/>
      <c r="N11475" s="3"/>
      <c r="O11475" s="3"/>
      <c r="P11475" s="3"/>
      <c r="Q11475" s="18"/>
    </row>
    <row r="11476" spans="1:17" x14ac:dyDescent="0.25">
      <c r="A11476"/>
      <c r="C11476"/>
      <c r="D11476" s="12"/>
      <c r="E11476" s="6"/>
      <c r="F11476" s="6"/>
      <c r="G11476" s="15"/>
      <c r="H11476" s="17"/>
      <c r="M11476" s="3"/>
      <c r="N11476" s="3"/>
      <c r="O11476" s="3"/>
      <c r="P11476" s="3"/>
      <c r="Q11476" s="18"/>
    </row>
    <row r="11477" spans="1:17" x14ac:dyDescent="0.25">
      <c r="A11477"/>
      <c r="C11477"/>
      <c r="D11477" s="12"/>
      <c r="E11477" s="6"/>
      <c r="F11477" s="6"/>
      <c r="G11477" s="15"/>
      <c r="H11477" s="17"/>
      <c r="M11477" s="3"/>
      <c r="N11477" s="3"/>
      <c r="O11477" s="3"/>
      <c r="P11477" s="3"/>
      <c r="Q11477" s="18"/>
    </row>
    <row r="11478" spans="1:17" x14ac:dyDescent="0.25">
      <c r="A11478"/>
      <c r="C11478"/>
      <c r="D11478" s="12"/>
      <c r="E11478" s="6"/>
      <c r="F11478" s="6"/>
      <c r="G11478" s="15"/>
      <c r="H11478" s="17"/>
      <c r="M11478" s="3"/>
      <c r="N11478" s="3"/>
      <c r="O11478" s="3"/>
      <c r="P11478" s="3"/>
      <c r="Q11478" s="18"/>
    </row>
    <row r="11479" spans="1:17" x14ac:dyDescent="0.25">
      <c r="A11479"/>
      <c r="C11479"/>
      <c r="D11479" s="12"/>
      <c r="E11479" s="6"/>
      <c r="F11479" s="6"/>
      <c r="G11479" s="15"/>
      <c r="H11479" s="17"/>
      <c r="M11479" s="3"/>
      <c r="N11479" s="3"/>
      <c r="O11479" s="3"/>
      <c r="P11479" s="3"/>
      <c r="Q11479" s="18"/>
    </row>
    <row r="11480" spans="1:17" x14ac:dyDescent="0.25">
      <c r="A11480"/>
      <c r="C11480"/>
      <c r="D11480" s="12"/>
      <c r="E11480" s="6"/>
      <c r="F11480" s="6"/>
      <c r="G11480" s="15"/>
      <c r="H11480" s="17"/>
      <c r="M11480" s="3"/>
      <c r="N11480" s="3"/>
      <c r="O11480" s="3"/>
      <c r="P11480" s="3"/>
      <c r="Q11480" s="18"/>
    </row>
    <row r="11481" spans="1:17" x14ac:dyDescent="0.25">
      <c r="A11481"/>
      <c r="C11481"/>
      <c r="D11481" s="12"/>
      <c r="E11481" s="6"/>
      <c r="F11481" s="6"/>
      <c r="G11481" s="15"/>
      <c r="H11481" s="17"/>
      <c r="M11481" s="3"/>
      <c r="N11481" s="3"/>
      <c r="O11481" s="3"/>
      <c r="P11481" s="3"/>
      <c r="Q11481" s="18"/>
    </row>
    <row r="11482" spans="1:17" x14ac:dyDescent="0.25">
      <c r="A11482"/>
      <c r="C11482"/>
      <c r="D11482" s="12"/>
      <c r="E11482" s="6"/>
      <c r="F11482" s="6"/>
      <c r="G11482" s="15"/>
      <c r="H11482" s="17"/>
      <c r="M11482" s="3"/>
      <c r="N11482" s="3"/>
      <c r="O11482" s="3"/>
      <c r="P11482" s="3"/>
      <c r="Q11482" s="18"/>
    </row>
    <row r="11483" spans="1:17" x14ac:dyDescent="0.25">
      <c r="A11483"/>
      <c r="C11483"/>
      <c r="D11483" s="12"/>
      <c r="E11483" s="6"/>
      <c r="F11483" s="6"/>
      <c r="G11483" s="15"/>
      <c r="H11483" s="17"/>
      <c r="M11483" s="3"/>
      <c r="N11483" s="3"/>
      <c r="O11483" s="3"/>
      <c r="P11483" s="3"/>
      <c r="Q11483" s="18"/>
    </row>
    <row r="11484" spans="1:17" x14ac:dyDescent="0.25">
      <c r="A11484"/>
      <c r="C11484"/>
      <c r="D11484" s="12"/>
      <c r="E11484" s="6"/>
      <c r="F11484" s="6"/>
      <c r="G11484" s="15"/>
      <c r="H11484" s="17"/>
      <c r="M11484" s="3"/>
      <c r="N11484" s="3"/>
      <c r="O11484" s="3"/>
      <c r="P11484" s="3"/>
      <c r="Q11484" s="18"/>
    </row>
    <row r="11485" spans="1:17" x14ac:dyDescent="0.25">
      <c r="A11485"/>
      <c r="C11485"/>
      <c r="D11485" s="12"/>
      <c r="E11485" s="6"/>
      <c r="F11485" s="6"/>
      <c r="G11485" s="15"/>
      <c r="H11485" s="17"/>
      <c r="M11485" s="3"/>
      <c r="N11485" s="3"/>
      <c r="O11485" s="3"/>
      <c r="P11485" s="3"/>
      <c r="Q11485" s="18"/>
    </row>
    <row r="11486" spans="1:17" x14ac:dyDescent="0.25">
      <c r="A11486"/>
      <c r="C11486"/>
      <c r="D11486" s="12"/>
      <c r="E11486" s="6"/>
      <c r="F11486" s="6"/>
      <c r="G11486" s="15"/>
      <c r="H11486" s="17"/>
      <c r="M11486" s="3"/>
      <c r="N11486" s="3"/>
      <c r="O11486" s="3"/>
      <c r="P11486" s="3"/>
      <c r="Q11486" s="18"/>
    </row>
    <row r="11487" spans="1:17" x14ac:dyDescent="0.25">
      <c r="A11487"/>
      <c r="C11487"/>
      <c r="D11487" s="12"/>
      <c r="E11487" s="6"/>
      <c r="F11487" s="6"/>
      <c r="G11487" s="15"/>
      <c r="H11487" s="17"/>
      <c r="M11487" s="3"/>
      <c r="N11487" s="3"/>
      <c r="O11487" s="3"/>
      <c r="P11487" s="3"/>
      <c r="Q11487" s="18"/>
    </row>
    <row r="11488" spans="1:17" x14ac:dyDescent="0.25">
      <c r="A11488"/>
      <c r="C11488"/>
      <c r="D11488" s="12"/>
      <c r="E11488" s="6"/>
      <c r="F11488" s="6"/>
      <c r="G11488" s="15"/>
      <c r="H11488" s="17"/>
      <c r="M11488" s="3"/>
      <c r="N11488" s="3"/>
      <c r="O11488" s="3"/>
      <c r="P11488" s="3"/>
      <c r="Q11488" s="18"/>
    </row>
    <row r="11489" spans="1:17" x14ac:dyDescent="0.25">
      <c r="A11489"/>
      <c r="C11489"/>
      <c r="D11489" s="12"/>
      <c r="E11489" s="6"/>
      <c r="F11489" s="6"/>
      <c r="G11489" s="15"/>
      <c r="H11489" s="17"/>
      <c r="M11489" s="3"/>
      <c r="N11489" s="3"/>
      <c r="O11489" s="3"/>
      <c r="P11489" s="3"/>
      <c r="Q11489" s="18"/>
    </row>
    <row r="11490" spans="1:17" x14ac:dyDescent="0.25">
      <c r="A11490"/>
      <c r="C11490"/>
      <c r="D11490" s="12"/>
      <c r="E11490" s="6"/>
      <c r="F11490" s="6"/>
      <c r="G11490" s="15"/>
      <c r="H11490" s="17"/>
      <c r="M11490" s="3"/>
      <c r="N11490" s="3"/>
      <c r="O11490" s="3"/>
      <c r="P11490" s="3"/>
      <c r="Q11490" s="18"/>
    </row>
    <row r="11491" spans="1:17" x14ac:dyDescent="0.25">
      <c r="A11491"/>
      <c r="C11491"/>
      <c r="D11491" s="12"/>
      <c r="E11491" s="6"/>
      <c r="F11491" s="6"/>
      <c r="G11491" s="15"/>
      <c r="H11491" s="17"/>
      <c r="M11491" s="3"/>
      <c r="N11491" s="3"/>
      <c r="O11491" s="3"/>
      <c r="P11491" s="3"/>
      <c r="Q11491" s="18"/>
    </row>
    <row r="11492" spans="1:17" x14ac:dyDescent="0.25">
      <c r="A11492"/>
      <c r="C11492"/>
      <c r="D11492" s="12"/>
      <c r="E11492" s="6"/>
      <c r="F11492" s="6"/>
      <c r="G11492" s="15"/>
      <c r="H11492" s="17"/>
      <c r="M11492" s="3"/>
      <c r="N11492" s="3"/>
      <c r="O11492" s="3"/>
      <c r="P11492" s="3"/>
      <c r="Q11492" s="18"/>
    </row>
    <row r="11493" spans="1:17" x14ac:dyDescent="0.25">
      <c r="A11493"/>
      <c r="C11493"/>
      <c r="D11493" s="12"/>
      <c r="E11493" s="6"/>
      <c r="F11493" s="6"/>
      <c r="G11493" s="15"/>
      <c r="H11493" s="17"/>
      <c r="M11493" s="3"/>
      <c r="N11493" s="3"/>
      <c r="O11493" s="3"/>
      <c r="P11493" s="3"/>
      <c r="Q11493" s="18"/>
    </row>
    <row r="11494" spans="1:17" x14ac:dyDescent="0.25">
      <c r="A11494"/>
      <c r="C11494"/>
      <c r="D11494" s="12"/>
      <c r="E11494" s="6"/>
      <c r="F11494" s="6"/>
      <c r="G11494" s="15"/>
      <c r="H11494" s="17"/>
      <c r="M11494" s="3"/>
      <c r="N11494" s="3"/>
      <c r="O11494" s="3"/>
      <c r="P11494" s="3"/>
      <c r="Q11494" s="18"/>
    </row>
    <row r="11495" spans="1:17" x14ac:dyDescent="0.25">
      <c r="A11495"/>
      <c r="C11495"/>
      <c r="D11495" s="12"/>
      <c r="E11495" s="6"/>
      <c r="F11495" s="6"/>
      <c r="G11495" s="15"/>
      <c r="H11495" s="17"/>
      <c r="M11495" s="3"/>
      <c r="N11495" s="3"/>
      <c r="O11495" s="3"/>
      <c r="P11495" s="3"/>
      <c r="Q11495" s="18"/>
    </row>
    <row r="11496" spans="1:17" x14ac:dyDescent="0.25">
      <c r="A11496"/>
      <c r="C11496"/>
      <c r="D11496" s="12"/>
      <c r="E11496" s="6"/>
      <c r="F11496" s="6"/>
      <c r="G11496" s="15"/>
      <c r="H11496" s="17"/>
      <c r="M11496" s="3"/>
      <c r="N11496" s="3"/>
      <c r="O11496" s="3"/>
      <c r="P11496" s="3"/>
      <c r="Q11496" s="18"/>
    </row>
    <row r="11497" spans="1:17" x14ac:dyDescent="0.25">
      <c r="A11497"/>
      <c r="C11497"/>
      <c r="D11497" s="12"/>
      <c r="E11497" s="6"/>
      <c r="F11497" s="6"/>
      <c r="G11497" s="15"/>
      <c r="H11497" s="17"/>
      <c r="M11497" s="3"/>
      <c r="N11497" s="3"/>
      <c r="O11497" s="3"/>
      <c r="P11497" s="3"/>
      <c r="Q11497" s="18"/>
    </row>
    <row r="11498" spans="1:17" x14ac:dyDescent="0.25">
      <c r="A11498"/>
      <c r="C11498"/>
      <c r="D11498" s="12"/>
      <c r="E11498" s="6"/>
      <c r="F11498" s="6"/>
      <c r="G11498" s="15"/>
      <c r="H11498" s="17"/>
      <c r="M11498" s="3"/>
      <c r="N11498" s="3"/>
      <c r="O11498" s="3"/>
      <c r="P11498" s="3"/>
      <c r="Q11498" s="18"/>
    </row>
    <row r="11499" spans="1:17" x14ac:dyDescent="0.25">
      <c r="A11499"/>
      <c r="C11499"/>
      <c r="D11499" s="12"/>
      <c r="E11499" s="6"/>
      <c r="F11499" s="6"/>
      <c r="G11499" s="15"/>
      <c r="H11499" s="17"/>
      <c r="M11499" s="3"/>
      <c r="N11499" s="3"/>
      <c r="O11499" s="3"/>
      <c r="P11499" s="3"/>
      <c r="Q11499" s="18"/>
    </row>
    <row r="11500" spans="1:17" x14ac:dyDescent="0.25">
      <c r="A11500"/>
      <c r="C11500"/>
      <c r="D11500" s="12"/>
      <c r="E11500" s="6"/>
      <c r="F11500" s="6"/>
      <c r="G11500" s="15"/>
      <c r="H11500" s="17"/>
      <c r="M11500" s="3"/>
      <c r="N11500" s="3"/>
      <c r="O11500" s="3"/>
      <c r="P11500" s="3"/>
      <c r="Q11500" s="18"/>
    </row>
    <row r="11501" spans="1:17" x14ac:dyDescent="0.25">
      <c r="A11501"/>
      <c r="C11501"/>
      <c r="D11501" s="12"/>
      <c r="E11501" s="6"/>
      <c r="F11501" s="6"/>
      <c r="G11501" s="15"/>
      <c r="H11501" s="17"/>
      <c r="M11501" s="3"/>
      <c r="N11501" s="3"/>
      <c r="O11501" s="3"/>
      <c r="P11501" s="3"/>
      <c r="Q11501" s="18"/>
    </row>
    <row r="11502" spans="1:17" x14ac:dyDescent="0.25">
      <c r="A11502"/>
      <c r="C11502"/>
      <c r="D11502" s="12"/>
      <c r="E11502" s="6"/>
      <c r="F11502" s="6"/>
      <c r="G11502" s="15"/>
      <c r="H11502" s="17"/>
      <c r="M11502" s="3"/>
      <c r="N11502" s="3"/>
      <c r="O11502" s="3"/>
      <c r="P11502" s="3"/>
      <c r="Q11502" s="18"/>
    </row>
    <row r="11503" spans="1:17" x14ac:dyDescent="0.25">
      <c r="A11503"/>
      <c r="C11503"/>
      <c r="D11503" s="12"/>
      <c r="E11503" s="6"/>
      <c r="F11503" s="6"/>
      <c r="G11503" s="15"/>
      <c r="H11503" s="17"/>
      <c r="M11503" s="3"/>
      <c r="N11503" s="3"/>
      <c r="O11503" s="3"/>
      <c r="P11503" s="3"/>
      <c r="Q11503" s="18"/>
    </row>
    <row r="11504" spans="1:17" x14ac:dyDescent="0.25">
      <c r="A11504"/>
      <c r="C11504"/>
      <c r="D11504" s="12"/>
      <c r="E11504" s="6"/>
      <c r="F11504" s="6"/>
      <c r="G11504" s="15"/>
      <c r="H11504" s="17"/>
      <c r="M11504" s="3"/>
      <c r="N11504" s="3"/>
      <c r="O11504" s="3"/>
      <c r="P11504" s="3"/>
      <c r="Q11504" s="18"/>
    </row>
    <row r="11505" spans="1:17" x14ac:dyDescent="0.25">
      <c r="A11505"/>
      <c r="C11505"/>
      <c r="D11505" s="12"/>
      <c r="E11505" s="6"/>
      <c r="F11505" s="6"/>
      <c r="G11505" s="15"/>
      <c r="H11505" s="17"/>
      <c r="M11505" s="3"/>
      <c r="N11505" s="3"/>
      <c r="O11505" s="3"/>
      <c r="P11505" s="3"/>
      <c r="Q11505" s="18"/>
    </row>
    <row r="11506" spans="1:17" x14ac:dyDescent="0.25">
      <c r="A11506"/>
      <c r="C11506"/>
      <c r="D11506" s="12"/>
      <c r="E11506" s="6"/>
      <c r="F11506" s="6"/>
      <c r="G11506" s="15"/>
      <c r="H11506" s="17"/>
      <c r="M11506" s="3"/>
      <c r="N11506" s="3"/>
      <c r="O11506" s="3"/>
      <c r="P11506" s="3"/>
      <c r="Q11506" s="18"/>
    </row>
    <row r="11507" spans="1:17" x14ac:dyDescent="0.25">
      <c r="A11507"/>
      <c r="C11507"/>
      <c r="D11507" s="12"/>
      <c r="E11507" s="6"/>
      <c r="F11507" s="6"/>
      <c r="G11507" s="15"/>
      <c r="H11507" s="17"/>
      <c r="M11507" s="3"/>
      <c r="N11507" s="3"/>
      <c r="O11507" s="3"/>
      <c r="P11507" s="3"/>
      <c r="Q11507" s="18"/>
    </row>
    <row r="11508" spans="1:17" x14ac:dyDescent="0.25">
      <c r="A11508"/>
      <c r="C11508"/>
      <c r="D11508" s="12"/>
      <c r="E11508" s="6"/>
      <c r="F11508" s="6"/>
      <c r="G11508" s="15"/>
      <c r="H11508" s="17"/>
      <c r="M11508" s="3"/>
      <c r="N11508" s="3"/>
      <c r="O11508" s="3"/>
      <c r="P11508" s="3"/>
      <c r="Q11508" s="18"/>
    </row>
    <row r="11509" spans="1:17" x14ac:dyDescent="0.25">
      <c r="A11509"/>
      <c r="C11509"/>
      <c r="D11509" s="12"/>
      <c r="E11509" s="6"/>
      <c r="F11509" s="6"/>
      <c r="G11509" s="15"/>
      <c r="H11509" s="17"/>
      <c r="M11509" s="3"/>
      <c r="N11509" s="3"/>
      <c r="O11509" s="3"/>
      <c r="P11509" s="3"/>
      <c r="Q11509" s="18"/>
    </row>
    <row r="11510" spans="1:17" x14ac:dyDescent="0.25">
      <c r="A11510"/>
      <c r="C11510"/>
      <c r="D11510" s="12"/>
      <c r="E11510" s="6"/>
      <c r="F11510" s="6"/>
      <c r="G11510" s="15"/>
      <c r="H11510" s="17"/>
      <c r="M11510" s="3"/>
      <c r="N11510" s="3"/>
      <c r="O11510" s="3"/>
      <c r="P11510" s="3"/>
      <c r="Q11510" s="18"/>
    </row>
    <row r="11511" spans="1:17" x14ac:dyDescent="0.25">
      <c r="A11511"/>
      <c r="C11511"/>
      <c r="D11511" s="12"/>
      <c r="E11511" s="6"/>
      <c r="F11511" s="6"/>
      <c r="G11511" s="15"/>
      <c r="H11511" s="17"/>
      <c r="M11511" s="3"/>
      <c r="N11511" s="3"/>
      <c r="O11511" s="3"/>
      <c r="P11511" s="3"/>
      <c r="Q11511" s="18"/>
    </row>
    <row r="11512" spans="1:17" x14ac:dyDescent="0.25">
      <c r="A11512"/>
      <c r="C11512"/>
      <c r="D11512" s="12"/>
      <c r="E11512" s="6"/>
      <c r="F11512" s="6"/>
      <c r="G11512" s="15"/>
      <c r="H11512" s="17"/>
      <c r="M11512" s="3"/>
      <c r="N11512" s="3"/>
      <c r="O11512" s="3"/>
      <c r="P11512" s="3"/>
      <c r="Q11512" s="18"/>
    </row>
    <row r="11513" spans="1:17" x14ac:dyDescent="0.25">
      <c r="A11513"/>
      <c r="C11513"/>
      <c r="D11513" s="12"/>
      <c r="E11513" s="6"/>
      <c r="F11513" s="6"/>
      <c r="G11513" s="15"/>
      <c r="H11513" s="17"/>
      <c r="M11513" s="3"/>
      <c r="N11513" s="3"/>
      <c r="O11513" s="3"/>
      <c r="P11513" s="3"/>
      <c r="Q11513" s="18"/>
    </row>
    <row r="11514" spans="1:17" x14ac:dyDescent="0.25">
      <c r="A11514"/>
      <c r="C11514"/>
      <c r="D11514" s="12"/>
      <c r="E11514" s="6"/>
      <c r="F11514" s="6"/>
      <c r="G11514" s="15"/>
      <c r="H11514" s="17"/>
      <c r="M11514" s="3"/>
      <c r="N11514" s="3"/>
      <c r="O11514" s="3"/>
      <c r="P11514" s="3"/>
      <c r="Q11514" s="18"/>
    </row>
    <row r="11515" spans="1:17" x14ac:dyDescent="0.25">
      <c r="A11515"/>
      <c r="C11515"/>
      <c r="D11515" s="12"/>
      <c r="E11515" s="6"/>
      <c r="F11515" s="6"/>
      <c r="G11515" s="15"/>
      <c r="H11515" s="17"/>
      <c r="M11515" s="3"/>
      <c r="N11515" s="3"/>
      <c r="O11515" s="3"/>
      <c r="P11515" s="3"/>
      <c r="Q11515" s="18"/>
    </row>
    <row r="11516" spans="1:17" x14ac:dyDescent="0.25">
      <c r="A11516"/>
      <c r="C11516"/>
      <c r="D11516" s="12"/>
      <c r="E11516" s="6"/>
      <c r="F11516" s="6"/>
      <c r="G11516" s="15"/>
      <c r="H11516" s="17"/>
      <c r="M11516" s="3"/>
      <c r="N11516" s="3"/>
      <c r="O11516" s="3"/>
      <c r="P11516" s="3"/>
      <c r="Q11516" s="18"/>
    </row>
    <row r="11517" spans="1:17" x14ac:dyDescent="0.25">
      <c r="A11517"/>
      <c r="C11517"/>
      <c r="D11517" s="12"/>
      <c r="E11517" s="6"/>
      <c r="F11517" s="6"/>
      <c r="G11517" s="15"/>
      <c r="H11517" s="17"/>
      <c r="M11517" s="3"/>
      <c r="N11517" s="3"/>
      <c r="O11517" s="3"/>
      <c r="P11517" s="3"/>
      <c r="Q11517" s="18"/>
    </row>
    <row r="11518" spans="1:17" x14ac:dyDescent="0.25">
      <c r="A11518"/>
      <c r="C11518"/>
      <c r="D11518" s="12"/>
      <c r="E11518" s="6"/>
      <c r="F11518" s="6"/>
      <c r="G11518" s="15"/>
      <c r="H11518" s="17"/>
      <c r="M11518" s="3"/>
      <c r="N11518" s="3"/>
      <c r="O11518" s="3"/>
      <c r="P11518" s="3"/>
      <c r="Q11518" s="18"/>
    </row>
    <row r="11519" spans="1:17" x14ac:dyDescent="0.25">
      <c r="A11519"/>
      <c r="C11519"/>
      <c r="D11519" s="12"/>
      <c r="E11519" s="6"/>
      <c r="F11519" s="6"/>
      <c r="G11519" s="15"/>
      <c r="H11519" s="17"/>
      <c r="M11519" s="3"/>
      <c r="N11519" s="3"/>
      <c r="O11519" s="3"/>
      <c r="P11519" s="3"/>
      <c r="Q11519" s="18"/>
    </row>
    <row r="11520" spans="1:17" x14ac:dyDescent="0.25">
      <c r="A11520"/>
      <c r="C11520"/>
      <c r="D11520" s="12"/>
      <c r="E11520" s="6"/>
      <c r="F11520" s="6"/>
      <c r="G11520" s="15"/>
      <c r="H11520" s="17"/>
      <c r="M11520" s="3"/>
      <c r="N11520" s="3"/>
      <c r="O11520" s="3"/>
      <c r="P11520" s="3"/>
      <c r="Q11520" s="18"/>
    </row>
    <row r="11521" spans="1:17" x14ac:dyDescent="0.25">
      <c r="A11521"/>
      <c r="C11521"/>
      <c r="D11521" s="12"/>
      <c r="E11521" s="6"/>
      <c r="F11521" s="6"/>
      <c r="G11521" s="15"/>
      <c r="H11521" s="17"/>
      <c r="M11521" s="3"/>
      <c r="N11521" s="3"/>
      <c r="O11521" s="3"/>
      <c r="P11521" s="3"/>
      <c r="Q11521" s="18"/>
    </row>
    <row r="11522" spans="1:17" x14ac:dyDescent="0.25">
      <c r="A11522"/>
      <c r="C11522"/>
      <c r="D11522" s="12"/>
      <c r="E11522" s="6"/>
      <c r="F11522" s="6"/>
      <c r="G11522" s="15"/>
      <c r="H11522" s="17"/>
      <c r="M11522" s="3"/>
      <c r="N11522" s="3"/>
      <c r="O11522" s="3"/>
      <c r="P11522" s="3"/>
      <c r="Q11522" s="18"/>
    </row>
    <row r="11523" spans="1:17" x14ac:dyDescent="0.25">
      <c r="A11523"/>
      <c r="C11523"/>
      <c r="D11523" s="12"/>
      <c r="E11523" s="6"/>
      <c r="F11523" s="6"/>
      <c r="G11523" s="15"/>
      <c r="H11523" s="17"/>
      <c r="M11523" s="3"/>
      <c r="N11523" s="3"/>
      <c r="O11523" s="3"/>
      <c r="P11523" s="3"/>
      <c r="Q11523" s="18"/>
    </row>
    <row r="11524" spans="1:17" x14ac:dyDescent="0.25">
      <c r="A11524"/>
      <c r="C11524"/>
      <c r="D11524" s="12"/>
      <c r="E11524" s="6"/>
      <c r="F11524" s="6"/>
      <c r="G11524" s="15"/>
      <c r="H11524" s="17"/>
      <c r="M11524" s="3"/>
      <c r="N11524" s="3"/>
      <c r="O11524" s="3"/>
      <c r="P11524" s="3"/>
      <c r="Q11524" s="18"/>
    </row>
    <row r="11525" spans="1:17" x14ac:dyDescent="0.25">
      <c r="A11525"/>
      <c r="C11525"/>
      <c r="D11525" s="12"/>
      <c r="E11525" s="6"/>
      <c r="F11525" s="6"/>
      <c r="G11525" s="15"/>
      <c r="H11525" s="17"/>
      <c r="M11525" s="3"/>
      <c r="N11525" s="3"/>
      <c r="O11525" s="3"/>
      <c r="P11525" s="3"/>
      <c r="Q11525" s="18"/>
    </row>
    <row r="11526" spans="1:17" x14ac:dyDescent="0.25">
      <c r="A11526"/>
      <c r="C11526"/>
      <c r="D11526" s="12"/>
      <c r="E11526" s="6"/>
      <c r="F11526" s="6"/>
      <c r="G11526" s="15"/>
      <c r="H11526" s="17"/>
      <c r="M11526" s="3"/>
      <c r="N11526" s="3"/>
      <c r="O11526" s="3"/>
      <c r="P11526" s="3"/>
      <c r="Q11526" s="18"/>
    </row>
    <row r="11527" spans="1:17" x14ac:dyDescent="0.25">
      <c r="A11527"/>
      <c r="C11527"/>
      <c r="D11527" s="12"/>
      <c r="E11527" s="6"/>
      <c r="F11527" s="6"/>
      <c r="G11527" s="15"/>
      <c r="H11527" s="17"/>
      <c r="M11527" s="3"/>
      <c r="N11527" s="3"/>
      <c r="O11527" s="3"/>
      <c r="P11527" s="3"/>
      <c r="Q11527" s="18"/>
    </row>
    <row r="11528" spans="1:17" x14ac:dyDescent="0.25">
      <c r="A11528"/>
      <c r="C11528"/>
      <c r="D11528" s="12"/>
      <c r="E11528" s="6"/>
      <c r="F11528" s="6"/>
      <c r="G11528" s="15"/>
      <c r="H11528" s="17"/>
      <c r="M11528" s="3"/>
      <c r="N11528" s="3"/>
      <c r="O11528" s="3"/>
      <c r="P11528" s="3"/>
      <c r="Q11528" s="18"/>
    </row>
    <row r="11529" spans="1:17" x14ac:dyDescent="0.25">
      <c r="A11529"/>
      <c r="C11529"/>
      <c r="D11529" s="12"/>
      <c r="E11529" s="6"/>
      <c r="F11529" s="6"/>
      <c r="G11529" s="15"/>
      <c r="H11529" s="17"/>
      <c r="M11529" s="3"/>
      <c r="N11529" s="3"/>
      <c r="O11529" s="3"/>
      <c r="P11529" s="3"/>
      <c r="Q11529" s="18"/>
    </row>
    <row r="11530" spans="1:17" x14ac:dyDescent="0.25">
      <c r="A11530"/>
      <c r="C11530"/>
      <c r="D11530" s="12"/>
      <c r="E11530" s="6"/>
      <c r="F11530" s="6"/>
      <c r="G11530" s="15"/>
      <c r="H11530" s="17"/>
      <c r="M11530" s="3"/>
      <c r="N11530" s="3"/>
      <c r="O11530" s="3"/>
      <c r="P11530" s="3"/>
      <c r="Q11530" s="18"/>
    </row>
    <row r="11531" spans="1:17" x14ac:dyDescent="0.25">
      <c r="A11531"/>
      <c r="C11531"/>
      <c r="D11531" s="12"/>
      <c r="E11531" s="6"/>
      <c r="F11531" s="6"/>
      <c r="G11531" s="15"/>
      <c r="H11531" s="17"/>
      <c r="M11531" s="3"/>
      <c r="N11531" s="3"/>
      <c r="O11531" s="3"/>
      <c r="P11531" s="3"/>
      <c r="Q11531" s="18"/>
    </row>
    <row r="11532" spans="1:17" x14ac:dyDescent="0.25">
      <c r="A11532"/>
      <c r="C11532"/>
      <c r="D11532" s="12"/>
      <c r="E11532" s="6"/>
      <c r="F11532" s="6"/>
      <c r="G11532" s="15"/>
      <c r="H11532" s="17"/>
      <c r="M11532" s="3"/>
      <c r="N11532" s="3"/>
      <c r="O11532" s="3"/>
      <c r="P11532" s="3"/>
      <c r="Q11532" s="18"/>
    </row>
    <row r="11533" spans="1:17" x14ac:dyDescent="0.25">
      <c r="A11533"/>
      <c r="C11533"/>
      <c r="D11533" s="12"/>
      <c r="E11533" s="6"/>
      <c r="F11533" s="6"/>
      <c r="G11533" s="15"/>
      <c r="H11533" s="17"/>
      <c r="M11533" s="3"/>
      <c r="N11533" s="3"/>
      <c r="O11533" s="3"/>
      <c r="P11533" s="3"/>
      <c r="Q11533" s="18"/>
    </row>
    <row r="11534" spans="1:17" x14ac:dyDescent="0.25">
      <c r="A11534"/>
      <c r="C11534"/>
      <c r="D11534" s="12"/>
      <c r="E11534" s="6"/>
      <c r="F11534" s="6"/>
      <c r="G11534" s="15"/>
      <c r="H11534" s="17"/>
      <c r="M11534" s="3"/>
      <c r="N11534" s="3"/>
      <c r="O11534" s="3"/>
      <c r="P11534" s="3"/>
      <c r="Q11534" s="18"/>
    </row>
    <row r="11535" spans="1:17" x14ac:dyDescent="0.25">
      <c r="A11535"/>
      <c r="C11535"/>
      <c r="D11535" s="12"/>
      <c r="E11535" s="6"/>
      <c r="F11535" s="6"/>
      <c r="G11535" s="15"/>
      <c r="H11535" s="17"/>
      <c r="M11535" s="3"/>
      <c r="N11535" s="3"/>
      <c r="O11535" s="3"/>
      <c r="P11535" s="3"/>
      <c r="Q11535" s="18"/>
    </row>
    <row r="11536" spans="1:17" x14ac:dyDescent="0.25">
      <c r="A11536"/>
      <c r="C11536"/>
      <c r="D11536" s="12"/>
      <c r="E11536" s="6"/>
      <c r="F11536" s="6"/>
      <c r="G11536" s="15"/>
      <c r="H11536" s="17"/>
      <c r="M11536" s="3"/>
      <c r="N11536" s="3"/>
      <c r="O11536" s="3"/>
      <c r="P11536" s="3"/>
      <c r="Q11536" s="18"/>
    </row>
    <row r="11537" spans="1:17" x14ac:dyDescent="0.25">
      <c r="A11537"/>
      <c r="C11537"/>
      <c r="D11537" s="12"/>
      <c r="E11537" s="6"/>
      <c r="F11537" s="6"/>
      <c r="G11537" s="15"/>
      <c r="H11537" s="17"/>
      <c r="M11537" s="3"/>
      <c r="N11537" s="3"/>
      <c r="O11537" s="3"/>
      <c r="P11537" s="3"/>
      <c r="Q11537" s="18"/>
    </row>
    <row r="11538" spans="1:17" x14ac:dyDescent="0.25">
      <c r="A11538"/>
      <c r="C11538"/>
      <c r="D11538" s="12"/>
      <c r="E11538" s="6"/>
      <c r="F11538" s="6"/>
      <c r="G11538" s="15"/>
      <c r="H11538" s="17"/>
      <c r="M11538" s="3"/>
      <c r="N11538" s="3"/>
      <c r="O11538" s="3"/>
      <c r="P11538" s="3"/>
      <c r="Q11538" s="18"/>
    </row>
    <row r="11539" spans="1:17" x14ac:dyDescent="0.25">
      <c r="A11539"/>
      <c r="C11539"/>
      <c r="D11539" s="12"/>
      <c r="E11539" s="6"/>
      <c r="F11539" s="6"/>
      <c r="G11539" s="15"/>
      <c r="H11539" s="17"/>
      <c r="M11539" s="3"/>
      <c r="N11539" s="3"/>
      <c r="O11539" s="3"/>
      <c r="P11539" s="3"/>
      <c r="Q11539" s="18"/>
    </row>
    <row r="11540" spans="1:17" x14ac:dyDescent="0.25">
      <c r="A11540"/>
      <c r="C11540"/>
      <c r="D11540" s="12"/>
      <c r="E11540" s="6"/>
      <c r="F11540" s="6"/>
      <c r="G11540" s="15"/>
      <c r="H11540" s="17"/>
      <c r="M11540" s="3"/>
      <c r="N11540" s="3"/>
      <c r="O11540" s="3"/>
      <c r="P11540" s="3"/>
      <c r="Q11540" s="18"/>
    </row>
    <row r="11541" spans="1:17" x14ac:dyDescent="0.25">
      <c r="A11541"/>
      <c r="C11541"/>
      <c r="D11541" s="12"/>
      <c r="E11541" s="6"/>
      <c r="F11541" s="6"/>
      <c r="G11541" s="15"/>
      <c r="H11541" s="17"/>
      <c r="M11541" s="3"/>
      <c r="N11541" s="3"/>
      <c r="O11541" s="3"/>
      <c r="P11541" s="3"/>
      <c r="Q11541" s="18"/>
    </row>
    <row r="11542" spans="1:17" x14ac:dyDescent="0.25">
      <c r="A11542"/>
      <c r="C11542"/>
      <c r="D11542" s="12"/>
      <c r="E11542" s="6"/>
      <c r="F11542" s="6"/>
      <c r="G11542" s="15"/>
      <c r="H11542" s="17"/>
      <c r="M11542" s="3"/>
      <c r="N11542" s="3"/>
      <c r="O11542" s="3"/>
      <c r="P11542" s="3"/>
      <c r="Q11542" s="18"/>
    </row>
    <row r="11543" spans="1:17" x14ac:dyDescent="0.25">
      <c r="A11543"/>
      <c r="C11543"/>
      <c r="D11543" s="12"/>
      <c r="E11543" s="6"/>
      <c r="F11543" s="6"/>
      <c r="G11543" s="15"/>
      <c r="H11543" s="17"/>
      <c r="M11543" s="3"/>
      <c r="N11543" s="3"/>
      <c r="O11543" s="3"/>
      <c r="P11543" s="3"/>
      <c r="Q11543" s="18"/>
    </row>
    <row r="11544" spans="1:17" x14ac:dyDescent="0.25">
      <c r="A11544"/>
      <c r="C11544"/>
      <c r="D11544" s="12"/>
      <c r="E11544" s="6"/>
      <c r="F11544" s="6"/>
      <c r="G11544" s="15"/>
      <c r="H11544" s="17"/>
      <c r="M11544" s="3"/>
      <c r="N11544" s="3"/>
      <c r="O11544" s="3"/>
      <c r="P11544" s="3"/>
      <c r="Q11544" s="18"/>
    </row>
    <row r="11545" spans="1:17" x14ac:dyDescent="0.25">
      <c r="A11545"/>
      <c r="C11545"/>
      <c r="D11545" s="12"/>
      <c r="E11545" s="6"/>
      <c r="F11545" s="6"/>
      <c r="G11545" s="15"/>
      <c r="H11545" s="17"/>
      <c r="M11545" s="3"/>
      <c r="N11545" s="3"/>
      <c r="O11545" s="3"/>
      <c r="P11545" s="3"/>
      <c r="Q11545" s="18"/>
    </row>
    <row r="11546" spans="1:17" x14ac:dyDescent="0.25">
      <c r="A11546"/>
      <c r="C11546"/>
      <c r="D11546" s="12"/>
      <c r="E11546" s="6"/>
      <c r="F11546" s="6"/>
      <c r="G11546" s="15"/>
      <c r="H11546" s="17"/>
      <c r="M11546" s="3"/>
      <c r="N11546" s="3"/>
      <c r="O11546" s="3"/>
      <c r="P11546" s="3"/>
      <c r="Q11546" s="18"/>
    </row>
    <row r="11547" spans="1:17" x14ac:dyDescent="0.25">
      <c r="A11547"/>
      <c r="C11547"/>
      <c r="D11547" s="12"/>
      <c r="E11547" s="6"/>
      <c r="F11547" s="6"/>
      <c r="G11547" s="15"/>
      <c r="H11547" s="17"/>
      <c r="M11547" s="3"/>
      <c r="N11547" s="3"/>
      <c r="O11547" s="3"/>
      <c r="P11547" s="3"/>
      <c r="Q11547" s="18"/>
    </row>
    <row r="11548" spans="1:17" x14ac:dyDescent="0.25">
      <c r="A11548"/>
      <c r="C11548"/>
      <c r="D11548" s="12"/>
      <c r="E11548" s="6"/>
      <c r="F11548" s="6"/>
      <c r="G11548" s="15"/>
      <c r="H11548" s="17"/>
      <c r="M11548" s="3"/>
      <c r="N11548" s="3"/>
      <c r="O11548" s="3"/>
      <c r="P11548" s="3"/>
      <c r="Q11548" s="18"/>
    </row>
    <row r="11549" spans="1:17" x14ac:dyDescent="0.25">
      <c r="A11549"/>
      <c r="C11549"/>
      <c r="D11549" s="12"/>
      <c r="E11549" s="6"/>
      <c r="F11549" s="6"/>
      <c r="G11549" s="15"/>
      <c r="H11549" s="17"/>
      <c r="M11549" s="3"/>
      <c r="N11549" s="3"/>
      <c r="O11549" s="3"/>
      <c r="P11549" s="3"/>
      <c r="Q11549" s="18"/>
    </row>
    <row r="11550" spans="1:17" x14ac:dyDescent="0.25">
      <c r="A11550"/>
      <c r="C11550"/>
      <c r="D11550" s="12"/>
      <c r="E11550" s="6"/>
      <c r="F11550" s="6"/>
      <c r="G11550" s="15"/>
      <c r="H11550" s="17"/>
      <c r="M11550" s="3"/>
      <c r="N11550" s="3"/>
      <c r="O11550" s="3"/>
      <c r="P11550" s="3"/>
      <c r="Q11550" s="18"/>
    </row>
    <row r="11551" spans="1:17" x14ac:dyDescent="0.25">
      <c r="A11551"/>
      <c r="C11551"/>
      <c r="D11551" s="12"/>
      <c r="E11551" s="6"/>
      <c r="F11551" s="6"/>
      <c r="G11551" s="15"/>
      <c r="H11551" s="17"/>
      <c r="M11551" s="3"/>
      <c r="N11551" s="3"/>
      <c r="O11551" s="3"/>
      <c r="P11551" s="3"/>
      <c r="Q11551" s="18"/>
    </row>
    <row r="11552" spans="1:17" x14ac:dyDescent="0.25">
      <c r="A11552"/>
      <c r="C11552"/>
      <c r="D11552" s="12"/>
      <c r="E11552" s="6"/>
      <c r="F11552" s="6"/>
      <c r="G11552" s="15"/>
      <c r="H11552" s="17"/>
      <c r="M11552" s="3"/>
      <c r="N11552" s="3"/>
      <c r="O11552" s="3"/>
      <c r="P11552" s="3"/>
      <c r="Q11552" s="18"/>
    </row>
    <row r="11553" spans="1:17" x14ac:dyDescent="0.25">
      <c r="A11553"/>
      <c r="C11553"/>
      <c r="D11553" s="12"/>
      <c r="E11553" s="6"/>
      <c r="F11553" s="6"/>
      <c r="G11553" s="15"/>
      <c r="H11553" s="17"/>
      <c r="M11553" s="3"/>
      <c r="N11553" s="3"/>
      <c r="O11553" s="3"/>
      <c r="P11553" s="3"/>
      <c r="Q11553" s="18"/>
    </row>
    <row r="11554" spans="1:17" x14ac:dyDescent="0.25">
      <c r="A11554"/>
      <c r="C11554"/>
      <c r="D11554" s="12"/>
      <c r="E11554" s="6"/>
      <c r="F11554" s="6"/>
      <c r="G11554" s="15"/>
      <c r="H11554" s="17"/>
      <c r="M11554" s="3"/>
      <c r="N11554" s="3"/>
      <c r="O11554" s="3"/>
      <c r="P11554" s="3"/>
      <c r="Q11554" s="18"/>
    </row>
    <row r="11555" spans="1:17" x14ac:dyDescent="0.25">
      <c r="A11555"/>
      <c r="C11555"/>
      <c r="D11555" s="12"/>
      <c r="E11555" s="6"/>
      <c r="F11555" s="6"/>
      <c r="G11555" s="15"/>
      <c r="H11555" s="17"/>
      <c r="M11555" s="3"/>
      <c r="N11555" s="3"/>
      <c r="O11555" s="3"/>
      <c r="P11555" s="3"/>
      <c r="Q11555" s="18"/>
    </row>
    <row r="11556" spans="1:17" x14ac:dyDescent="0.25">
      <c r="A11556"/>
      <c r="C11556"/>
      <c r="D11556" s="12"/>
      <c r="E11556" s="6"/>
      <c r="F11556" s="6"/>
      <c r="G11556" s="15"/>
      <c r="H11556" s="17"/>
      <c r="M11556" s="3"/>
      <c r="N11556" s="3"/>
      <c r="O11556" s="3"/>
      <c r="P11556" s="3"/>
      <c r="Q11556" s="18"/>
    </row>
    <row r="11557" spans="1:17" x14ac:dyDescent="0.25">
      <c r="A11557"/>
      <c r="C11557"/>
      <c r="D11557" s="12"/>
      <c r="E11557" s="6"/>
      <c r="F11557" s="6"/>
      <c r="G11557" s="15"/>
      <c r="H11557" s="17"/>
      <c r="M11557" s="3"/>
      <c r="N11557" s="3"/>
      <c r="O11557" s="3"/>
      <c r="P11557" s="3"/>
      <c r="Q11557" s="18"/>
    </row>
    <row r="11558" spans="1:17" x14ac:dyDescent="0.25">
      <c r="A11558"/>
      <c r="C11558"/>
      <c r="D11558" s="12"/>
      <c r="E11558" s="6"/>
      <c r="F11558" s="6"/>
      <c r="G11558" s="15"/>
      <c r="H11558" s="17"/>
      <c r="M11558" s="3"/>
      <c r="N11558" s="3"/>
      <c r="O11558" s="3"/>
      <c r="P11558" s="3"/>
      <c r="Q11558" s="18"/>
    </row>
    <row r="11559" spans="1:17" x14ac:dyDescent="0.25">
      <c r="A11559"/>
      <c r="C11559"/>
      <c r="D11559" s="12"/>
      <c r="E11559" s="6"/>
      <c r="F11559" s="6"/>
      <c r="G11559" s="15"/>
      <c r="H11559" s="17"/>
      <c r="M11559" s="3"/>
      <c r="N11559" s="3"/>
      <c r="O11559" s="3"/>
      <c r="P11559" s="3"/>
      <c r="Q11559" s="18"/>
    </row>
    <row r="11560" spans="1:17" x14ac:dyDescent="0.25">
      <c r="A11560"/>
      <c r="C11560"/>
      <c r="D11560" s="12"/>
      <c r="E11560" s="6"/>
      <c r="F11560" s="6"/>
      <c r="G11560" s="15"/>
      <c r="H11560" s="17"/>
      <c r="M11560" s="3"/>
      <c r="N11560" s="3"/>
      <c r="O11560" s="3"/>
      <c r="P11560" s="3"/>
      <c r="Q11560" s="18"/>
    </row>
    <row r="11561" spans="1:17" x14ac:dyDescent="0.25">
      <c r="A11561"/>
      <c r="C11561"/>
      <c r="D11561" s="12"/>
      <c r="E11561" s="6"/>
      <c r="F11561" s="6"/>
      <c r="G11561" s="15"/>
      <c r="H11561" s="17"/>
      <c r="M11561" s="3"/>
      <c r="N11561" s="3"/>
      <c r="O11561" s="3"/>
      <c r="P11561" s="3"/>
      <c r="Q11561" s="18"/>
    </row>
    <row r="11562" spans="1:17" x14ac:dyDescent="0.25">
      <c r="A11562"/>
      <c r="C11562"/>
      <c r="D11562" s="12"/>
      <c r="E11562" s="6"/>
      <c r="F11562" s="6"/>
      <c r="G11562" s="15"/>
      <c r="H11562" s="17"/>
      <c r="M11562" s="3"/>
      <c r="N11562" s="3"/>
      <c r="O11562" s="3"/>
      <c r="P11562" s="3"/>
      <c r="Q11562" s="18"/>
    </row>
    <row r="11563" spans="1:17" x14ac:dyDescent="0.25">
      <c r="A11563"/>
      <c r="C11563"/>
      <c r="D11563" s="12"/>
      <c r="E11563" s="6"/>
      <c r="F11563" s="6"/>
      <c r="G11563" s="15"/>
      <c r="H11563" s="17"/>
      <c r="M11563" s="3"/>
      <c r="N11563" s="3"/>
      <c r="O11563" s="3"/>
      <c r="P11563" s="3"/>
      <c r="Q11563" s="18"/>
    </row>
    <row r="11564" spans="1:17" x14ac:dyDescent="0.25">
      <c r="A11564"/>
      <c r="C11564"/>
      <c r="D11564" s="12"/>
      <c r="E11564" s="6"/>
      <c r="F11564" s="6"/>
      <c r="G11564" s="15"/>
      <c r="H11564" s="17"/>
      <c r="M11564" s="3"/>
      <c r="N11564" s="3"/>
      <c r="O11564" s="3"/>
      <c r="P11564" s="3"/>
      <c r="Q11564" s="18"/>
    </row>
    <row r="11565" spans="1:17" x14ac:dyDescent="0.25">
      <c r="A11565"/>
      <c r="C11565"/>
      <c r="D11565" s="12"/>
      <c r="E11565" s="6"/>
      <c r="F11565" s="6"/>
      <c r="G11565" s="15"/>
      <c r="H11565" s="17"/>
      <c r="M11565" s="3"/>
      <c r="N11565" s="3"/>
      <c r="O11565" s="3"/>
      <c r="P11565" s="3"/>
      <c r="Q11565" s="18"/>
    </row>
    <row r="11566" spans="1:17" x14ac:dyDescent="0.25">
      <c r="A11566"/>
      <c r="C11566"/>
      <c r="D11566" s="12"/>
      <c r="E11566" s="6"/>
      <c r="F11566" s="6"/>
      <c r="G11566" s="15"/>
      <c r="H11566" s="17"/>
      <c r="M11566" s="3"/>
      <c r="N11566" s="3"/>
      <c r="O11566" s="3"/>
      <c r="P11566" s="3"/>
      <c r="Q11566" s="18"/>
    </row>
    <row r="11567" spans="1:17" x14ac:dyDescent="0.25">
      <c r="A11567"/>
      <c r="C11567"/>
      <c r="D11567" s="12"/>
      <c r="E11567" s="6"/>
      <c r="F11567" s="6"/>
      <c r="G11567" s="15"/>
      <c r="H11567" s="17"/>
      <c r="M11567" s="3"/>
      <c r="N11567" s="3"/>
      <c r="O11567" s="3"/>
      <c r="P11567" s="3"/>
      <c r="Q11567" s="18"/>
    </row>
    <row r="11568" spans="1:17" x14ac:dyDescent="0.25">
      <c r="A11568"/>
      <c r="C11568"/>
      <c r="D11568" s="12"/>
      <c r="E11568" s="6"/>
      <c r="F11568" s="6"/>
      <c r="G11568" s="15"/>
      <c r="H11568" s="17"/>
      <c r="M11568" s="3"/>
      <c r="N11568" s="3"/>
      <c r="O11568" s="3"/>
      <c r="P11568" s="3"/>
      <c r="Q11568" s="18"/>
    </row>
    <row r="11569" spans="1:17" x14ac:dyDescent="0.25">
      <c r="A11569"/>
      <c r="C11569"/>
      <c r="D11569" s="12"/>
      <c r="E11569" s="6"/>
      <c r="F11569" s="6"/>
      <c r="G11569" s="15"/>
      <c r="H11569" s="17"/>
      <c r="M11569" s="3"/>
      <c r="N11569" s="3"/>
      <c r="O11569" s="3"/>
      <c r="P11569" s="3"/>
      <c r="Q11569" s="18"/>
    </row>
    <row r="11570" spans="1:17" x14ac:dyDescent="0.25">
      <c r="A11570"/>
      <c r="D11570" s="12"/>
      <c r="E11570" s="6"/>
      <c r="F11570" s="6"/>
      <c r="G11570" s="15"/>
      <c r="H11570" s="17"/>
      <c r="M11570" s="3"/>
      <c r="N11570" s="3"/>
      <c r="O11570" s="3"/>
      <c r="P11570" s="3"/>
      <c r="Q11570" s="18"/>
    </row>
    <row r="11571" spans="1:17" x14ac:dyDescent="0.25">
      <c r="A11571"/>
      <c r="D11571" s="12"/>
      <c r="E11571" s="6"/>
      <c r="F11571" s="6"/>
      <c r="G11571" s="15"/>
      <c r="H11571" s="17"/>
      <c r="M11571" s="3"/>
      <c r="N11571" s="3"/>
      <c r="O11571" s="3"/>
      <c r="P11571" s="3"/>
      <c r="Q11571" s="18"/>
    </row>
    <row r="11572" spans="1:17" x14ac:dyDescent="0.25">
      <c r="A11572"/>
      <c r="D11572" s="12"/>
      <c r="E11572" s="6"/>
      <c r="F11572" s="6"/>
      <c r="G11572" s="15"/>
      <c r="H11572" s="17"/>
      <c r="M11572" s="3"/>
      <c r="N11572" s="3"/>
      <c r="O11572" s="3"/>
      <c r="P11572" s="3"/>
      <c r="Q11572" s="18"/>
    </row>
    <row r="11573" spans="1:17" x14ac:dyDescent="0.25">
      <c r="A11573"/>
      <c r="D11573" s="12"/>
      <c r="E11573" s="6"/>
      <c r="F11573" s="6"/>
      <c r="G11573" s="15"/>
      <c r="H11573" s="17"/>
      <c r="M11573" s="3"/>
      <c r="N11573" s="3"/>
      <c r="O11573" s="3"/>
      <c r="P11573" s="3"/>
      <c r="Q11573" s="18"/>
    </row>
    <row r="11574" spans="1:17" x14ac:dyDescent="0.25">
      <c r="A11574"/>
      <c r="D11574" s="12"/>
      <c r="E11574" s="6"/>
      <c r="F11574" s="6"/>
      <c r="G11574" s="15"/>
      <c r="H11574" s="17"/>
      <c r="M11574" s="3"/>
      <c r="N11574" s="3"/>
      <c r="O11574" s="3"/>
      <c r="P11574" s="3"/>
      <c r="Q11574" s="18"/>
    </row>
    <row r="11575" spans="1:17" x14ac:dyDescent="0.25">
      <c r="A11575"/>
      <c r="D11575" s="12"/>
      <c r="E11575" s="6"/>
      <c r="F11575" s="6"/>
      <c r="G11575" s="15"/>
      <c r="H11575" s="17"/>
      <c r="M11575" s="3"/>
      <c r="N11575" s="3"/>
      <c r="O11575" s="3"/>
      <c r="P11575" s="3"/>
      <c r="Q11575" s="18"/>
    </row>
    <row r="11576" spans="1:17" x14ac:dyDescent="0.25">
      <c r="A11576"/>
      <c r="D11576" s="12"/>
      <c r="E11576" s="6"/>
      <c r="F11576" s="6"/>
      <c r="G11576" s="15"/>
      <c r="H11576" s="17"/>
      <c r="M11576" s="3"/>
      <c r="N11576" s="3"/>
      <c r="O11576" s="3"/>
      <c r="P11576" s="3"/>
      <c r="Q11576" s="18"/>
    </row>
    <row r="11577" spans="1:17" x14ac:dyDescent="0.25">
      <c r="A11577"/>
      <c r="D11577" s="12"/>
      <c r="E11577" s="6"/>
      <c r="F11577" s="6"/>
      <c r="G11577" s="15"/>
      <c r="H11577" s="17"/>
      <c r="M11577" s="3"/>
      <c r="N11577" s="3"/>
      <c r="O11577" s="3"/>
      <c r="P11577" s="3"/>
      <c r="Q11577" s="18"/>
    </row>
    <row r="11578" spans="1:17" x14ac:dyDescent="0.25">
      <c r="A11578"/>
      <c r="D11578" s="12"/>
      <c r="E11578" s="6"/>
      <c r="F11578" s="6"/>
      <c r="G11578" s="15"/>
      <c r="H11578" s="17"/>
      <c r="M11578" s="3"/>
      <c r="N11578" s="3"/>
      <c r="O11578" s="3"/>
      <c r="P11578" s="3"/>
      <c r="Q11578" s="18"/>
    </row>
    <row r="11579" spans="1:17" x14ac:dyDescent="0.25">
      <c r="A11579"/>
      <c r="D11579" s="12"/>
      <c r="E11579" s="6"/>
      <c r="F11579" s="6"/>
      <c r="G11579" s="15"/>
      <c r="H11579" s="17"/>
      <c r="M11579" s="3"/>
      <c r="N11579" s="3"/>
      <c r="O11579" s="3"/>
      <c r="P11579" s="3"/>
      <c r="Q11579" s="18"/>
    </row>
    <row r="11580" spans="1:17" x14ac:dyDescent="0.25">
      <c r="A11580"/>
      <c r="D11580" s="12"/>
      <c r="E11580" s="6"/>
      <c r="F11580" s="6"/>
      <c r="G11580" s="15"/>
      <c r="H11580" s="17"/>
      <c r="M11580" s="3"/>
      <c r="N11580" s="3"/>
      <c r="O11580" s="3"/>
      <c r="P11580" s="3"/>
      <c r="Q11580" s="18"/>
    </row>
    <row r="11581" spans="1:17" x14ac:dyDescent="0.25">
      <c r="A11581"/>
      <c r="D11581" s="12"/>
      <c r="E11581" s="6"/>
      <c r="F11581" s="6"/>
      <c r="G11581" s="15"/>
      <c r="H11581" s="17"/>
      <c r="M11581" s="3"/>
      <c r="N11581" s="3"/>
      <c r="O11581" s="3"/>
      <c r="P11581" s="3"/>
      <c r="Q11581" s="18"/>
    </row>
    <row r="11582" spans="1:17" x14ac:dyDescent="0.25">
      <c r="A11582"/>
      <c r="D11582" s="12"/>
      <c r="E11582" s="6"/>
      <c r="F11582" s="6"/>
      <c r="G11582" s="15"/>
      <c r="H11582" s="17"/>
      <c r="M11582" s="3"/>
      <c r="N11582" s="3"/>
      <c r="O11582" s="3"/>
      <c r="P11582" s="3"/>
      <c r="Q11582" s="18"/>
    </row>
    <row r="11583" spans="1:17" x14ac:dyDescent="0.25">
      <c r="A11583"/>
      <c r="D11583" s="12"/>
      <c r="E11583" s="6"/>
      <c r="F11583" s="6"/>
      <c r="G11583" s="15"/>
      <c r="H11583" s="17"/>
      <c r="M11583" s="3"/>
      <c r="N11583" s="3"/>
      <c r="O11583" s="3"/>
      <c r="P11583" s="3"/>
      <c r="Q11583" s="18"/>
    </row>
    <row r="11584" spans="1:17" x14ac:dyDescent="0.25">
      <c r="A11584"/>
      <c r="D11584" s="12"/>
      <c r="E11584" s="6"/>
      <c r="F11584" s="6"/>
      <c r="G11584" s="15"/>
      <c r="H11584" s="17"/>
      <c r="M11584" s="3"/>
      <c r="N11584" s="3"/>
      <c r="O11584" s="3"/>
      <c r="P11584" s="3"/>
      <c r="Q11584" s="18"/>
    </row>
    <row r="11585" spans="1:17" x14ac:dyDescent="0.25">
      <c r="A11585"/>
      <c r="D11585" s="12"/>
      <c r="E11585" s="6"/>
      <c r="F11585" s="6"/>
      <c r="G11585" s="15"/>
      <c r="H11585" s="17"/>
      <c r="M11585" s="3"/>
      <c r="N11585" s="3"/>
      <c r="O11585" s="3"/>
      <c r="P11585" s="3"/>
      <c r="Q11585" s="18"/>
    </row>
    <row r="11586" spans="1:17" x14ac:dyDescent="0.25">
      <c r="A11586"/>
      <c r="D11586" s="12"/>
      <c r="E11586" s="6"/>
      <c r="F11586" s="6"/>
      <c r="G11586" s="15"/>
      <c r="H11586" s="17"/>
      <c r="M11586" s="3"/>
      <c r="N11586" s="3"/>
      <c r="O11586" s="3"/>
      <c r="P11586" s="3"/>
      <c r="Q11586" s="18"/>
    </row>
    <row r="11587" spans="1:17" x14ac:dyDescent="0.25">
      <c r="A11587"/>
      <c r="D11587" s="12"/>
      <c r="E11587" s="6"/>
      <c r="F11587" s="6"/>
      <c r="G11587" s="15"/>
      <c r="H11587" s="17"/>
      <c r="M11587" s="3"/>
      <c r="N11587" s="3"/>
      <c r="O11587" s="3"/>
      <c r="P11587" s="3"/>
      <c r="Q11587" s="18"/>
    </row>
    <row r="11588" spans="1:17" x14ac:dyDescent="0.25">
      <c r="A11588"/>
      <c r="D11588" s="12"/>
      <c r="E11588" s="6"/>
      <c r="F11588" s="6"/>
      <c r="G11588" s="15"/>
      <c r="H11588" s="17"/>
      <c r="M11588" s="3"/>
      <c r="N11588" s="3"/>
      <c r="O11588" s="3"/>
      <c r="P11588" s="3"/>
      <c r="Q11588" s="18"/>
    </row>
    <row r="11589" spans="1:17" x14ac:dyDescent="0.25">
      <c r="A11589"/>
      <c r="D11589" s="12"/>
      <c r="E11589" s="6"/>
      <c r="F11589" s="6"/>
      <c r="G11589" s="15"/>
      <c r="H11589" s="17"/>
      <c r="M11589" s="3"/>
      <c r="N11589" s="3"/>
      <c r="O11589" s="3"/>
      <c r="P11589" s="3"/>
      <c r="Q11589" s="18"/>
    </row>
    <row r="11590" spans="1:17" x14ac:dyDescent="0.25">
      <c r="A11590"/>
      <c r="D11590" s="12"/>
      <c r="E11590" s="6"/>
      <c r="F11590" s="6"/>
      <c r="G11590" s="15"/>
      <c r="H11590" s="17"/>
      <c r="M11590" s="3"/>
      <c r="N11590" s="3"/>
      <c r="O11590" s="3"/>
      <c r="P11590" s="3"/>
      <c r="Q11590" s="18"/>
    </row>
    <row r="11591" spans="1:17" x14ac:dyDescent="0.25">
      <c r="A11591"/>
      <c r="D11591" s="12"/>
      <c r="E11591" s="6"/>
      <c r="F11591" s="6"/>
      <c r="G11591" s="15"/>
      <c r="H11591" s="17"/>
      <c r="M11591" s="3"/>
      <c r="N11591" s="3"/>
      <c r="O11591" s="3"/>
      <c r="P11591" s="3"/>
      <c r="Q11591" s="18"/>
    </row>
    <row r="11592" spans="1:17" x14ac:dyDescent="0.25">
      <c r="A11592"/>
      <c r="D11592" s="12"/>
      <c r="E11592" s="6"/>
      <c r="F11592" s="6"/>
      <c r="G11592" s="15"/>
      <c r="H11592" s="17"/>
      <c r="M11592" s="3"/>
      <c r="N11592" s="3"/>
      <c r="O11592" s="3"/>
      <c r="P11592" s="3"/>
      <c r="Q11592" s="18"/>
    </row>
    <row r="11593" spans="1:17" x14ac:dyDescent="0.25">
      <c r="A11593"/>
      <c r="D11593" s="12"/>
      <c r="E11593" s="6"/>
      <c r="F11593" s="6"/>
      <c r="G11593" s="15"/>
      <c r="H11593" s="17"/>
      <c r="M11593" s="3"/>
      <c r="N11593" s="3"/>
      <c r="O11593" s="3"/>
      <c r="P11593" s="3"/>
      <c r="Q11593" s="18"/>
    </row>
    <row r="11594" spans="1:17" x14ac:dyDescent="0.25">
      <c r="A11594"/>
      <c r="D11594" s="12"/>
      <c r="E11594" s="6"/>
      <c r="F11594" s="6"/>
      <c r="G11594" s="15"/>
      <c r="H11594" s="17"/>
      <c r="M11594" s="3"/>
      <c r="N11594" s="3"/>
      <c r="O11594" s="3"/>
      <c r="P11594" s="3"/>
      <c r="Q11594" s="18"/>
    </row>
    <row r="11595" spans="1:17" x14ac:dyDescent="0.25">
      <c r="A11595"/>
      <c r="D11595" s="12"/>
      <c r="E11595" s="6"/>
      <c r="F11595" s="6"/>
      <c r="G11595" s="15"/>
      <c r="H11595" s="17"/>
      <c r="M11595" s="3"/>
      <c r="N11595" s="3"/>
      <c r="O11595" s="3"/>
      <c r="P11595" s="3"/>
      <c r="Q11595" s="18"/>
    </row>
    <row r="11596" spans="1:17" x14ac:dyDescent="0.25">
      <c r="A11596"/>
      <c r="D11596" s="12"/>
      <c r="E11596" s="6"/>
      <c r="F11596" s="6"/>
      <c r="G11596" s="15"/>
      <c r="H11596" s="17"/>
      <c r="M11596" s="3"/>
      <c r="N11596" s="3"/>
      <c r="O11596" s="3"/>
      <c r="P11596" s="3"/>
      <c r="Q11596" s="18"/>
    </row>
    <row r="11597" spans="1:17" x14ac:dyDescent="0.25">
      <c r="A11597"/>
      <c r="D11597" s="12"/>
      <c r="E11597" s="6"/>
      <c r="F11597" s="6"/>
      <c r="G11597" s="15"/>
      <c r="H11597" s="17"/>
      <c r="M11597" s="3"/>
      <c r="N11597" s="3"/>
      <c r="O11597" s="3"/>
      <c r="P11597" s="3"/>
      <c r="Q11597" s="18"/>
    </row>
    <row r="11598" spans="1:17" x14ac:dyDescent="0.25">
      <c r="A11598"/>
      <c r="D11598" s="12"/>
      <c r="E11598" s="6"/>
      <c r="F11598" s="6"/>
      <c r="G11598" s="15"/>
      <c r="H11598" s="17"/>
      <c r="M11598" s="3"/>
      <c r="N11598" s="3"/>
      <c r="O11598" s="3"/>
      <c r="P11598" s="3"/>
      <c r="Q11598" s="18"/>
    </row>
    <row r="11599" spans="1:17" x14ac:dyDescent="0.25">
      <c r="A11599"/>
      <c r="D11599" s="12"/>
      <c r="E11599" s="6"/>
      <c r="F11599" s="6"/>
      <c r="G11599" s="15"/>
      <c r="H11599" s="17"/>
      <c r="M11599" s="3"/>
      <c r="N11599" s="3"/>
      <c r="O11599" s="3"/>
      <c r="P11599" s="3"/>
      <c r="Q11599" s="18"/>
    </row>
    <row r="11600" spans="1:17" x14ac:dyDescent="0.25">
      <c r="A11600"/>
      <c r="D11600" s="12"/>
      <c r="E11600" s="6"/>
      <c r="F11600" s="6"/>
      <c r="G11600" s="15"/>
      <c r="H11600" s="17"/>
      <c r="M11600" s="3"/>
      <c r="N11600" s="3"/>
      <c r="O11600" s="3"/>
      <c r="P11600" s="3"/>
      <c r="Q11600" s="18"/>
    </row>
    <row r="11601" spans="1:17" x14ac:dyDescent="0.25">
      <c r="A11601"/>
      <c r="D11601" s="12"/>
      <c r="E11601" s="6"/>
      <c r="F11601" s="6"/>
      <c r="G11601" s="15"/>
      <c r="H11601" s="17"/>
      <c r="M11601" s="3"/>
      <c r="N11601" s="3"/>
      <c r="O11601" s="3"/>
      <c r="P11601" s="3"/>
      <c r="Q11601" s="18"/>
    </row>
    <row r="11602" spans="1:17" x14ac:dyDescent="0.25">
      <c r="A11602"/>
      <c r="D11602" s="12"/>
      <c r="E11602" s="6"/>
      <c r="F11602" s="6"/>
      <c r="G11602" s="15"/>
      <c r="H11602" s="17"/>
      <c r="M11602" s="3"/>
      <c r="N11602" s="3"/>
      <c r="O11602" s="3"/>
      <c r="P11602" s="3"/>
      <c r="Q11602" s="18"/>
    </row>
    <row r="11603" spans="1:17" x14ac:dyDescent="0.25">
      <c r="A11603"/>
      <c r="D11603" s="12"/>
      <c r="E11603" s="6"/>
      <c r="F11603" s="6"/>
      <c r="G11603" s="15"/>
      <c r="H11603" s="17"/>
      <c r="M11603" s="3"/>
      <c r="N11603" s="3"/>
      <c r="O11603" s="3"/>
      <c r="P11603" s="3"/>
      <c r="Q11603" s="18"/>
    </row>
    <row r="11604" spans="1:17" x14ac:dyDescent="0.25">
      <c r="A11604"/>
      <c r="D11604" s="12"/>
      <c r="E11604" s="6"/>
      <c r="F11604" s="6"/>
      <c r="G11604" s="15"/>
      <c r="H11604" s="17"/>
      <c r="M11604" s="3"/>
      <c r="N11604" s="3"/>
      <c r="O11604" s="3"/>
      <c r="P11604" s="3"/>
      <c r="Q11604" s="18"/>
    </row>
    <row r="11605" spans="1:17" x14ac:dyDescent="0.25">
      <c r="A11605"/>
      <c r="D11605" s="12"/>
      <c r="E11605" s="6"/>
      <c r="F11605" s="6"/>
      <c r="G11605" s="15"/>
      <c r="H11605" s="17"/>
      <c r="M11605" s="3"/>
      <c r="N11605" s="3"/>
      <c r="O11605" s="3"/>
      <c r="P11605" s="3"/>
      <c r="Q11605" s="18"/>
    </row>
    <row r="11606" spans="1:17" x14ac:dyDescent="0.25">
      <c r="A11606"/>
      <c r="D11606" s="12"/>
      <c r="E11606" s="6"/>
      <c r="F11606" s="6"/>
      <c r="G11606" s="15"/>
      <c r="H11606" s="17"/>
      <c r="M11606" s="3"/>
      <c r="N11606" s="3"/>
      <c r="O11606" s="3"/>
      <c r="P11606" s="3"/>
      <c r="Q11606" s="18"/>
    </row>
    <row r="11607" spans="1:17" x14ac:dyDescent="0.25">
      <c r="A11607"/>
      <c r="D11607" s="12"/>
      <c r="E11607" s="6"/>
      <c r="F11607" s="6"/>
      <c r="G11607" s="15"/>
      <c r="H11607" s="17"/>
      <c r="M11607" s="3"/>
      <c r="N11607" s="3"/>
      <c r="O11607" s="3"/>
      <c r="P11607" s="3"/>
      <c r="Q11607" s="18"/>
    </row>
    <row r="11608" spans="1:17" x14ac:dyDescent="0.25">
      <c r="A11608"/>
      <c r="D11608" s="12"/>
      <c r="E11608" s="6"/>
      <c r="F11608" s="6"/>
      <c r="G11608" s="15"/>
      <c r="H11608" s="17"/>
      <c r="M11608" s="3"/>
      <c r="N11608" s="3"/>
      <c r="O11608" s="3"/>
      <c r="P11608" s="3"/>
      <c r="Q11608" s="18"/>
    </row>
    <row r="11609" spans="1:17" x14ac:dyDescent="0.25">
      <c r="A11609"/>
      <c r="D11609" s="12"/>
      <c r="E11609" s="6"/>
      <c r="F11609" s="6"/>
      <c r="G11609" s="15"/>
      <c r="H11609" s="17"/>
      <c r="M11609" s="3"/>
      <c r="N11609" s="3"/>
      <c r="O11609" s="3"/>
      <c r="P11609" s="3"/>
      <c r="Q11609" s="18"/>
    </row>
    <row r="11610" spans="1:17" x14ac:dyDescent="0.25">
      <c r="A11610"/>
      <c r="D11610" s="12"/>
      <c r="E11610" s="6"/>
      <c r="F11610" s="6"/>
      <c r="G11610" s="15"/>
      <c r="H11610" s="17"/>
      <c r="M11610" s="3"/>
      <c r="N11610" s="3"/>
      <c r="O11610" s="3"/>
      <c r="P11610" s="3"/>
      <c r="Q11610" s="18"/>
    </row>
    <row r="11611" spans="1:17" x14ac:dyDescent="0.25">
      <c r="A11611"/>
      <c r="D11611" s="12"/>
      <c r="E11611" s="6"/>
      <c r="F11611" s="6"/>
      <c r="G11611" s="15"/>
      <c r="H11611" s="17"/>
      <c r="M11611" s="3"/>
      <c r="N11611" s="3"/>
      <c r="O11611" s="3"/>
      <c r="P11611" s="3"/>
      <c r="Q11611" s="18"/>
    </row>
    <row r="11612" spans="1:17" x14ac:dyDescent="0.25">
      <c r="A11612"/>
      <c r="D11612" s="12"/>
      <c r="E11612" s="6"/>
      <c r="F11612" s="6"/>
      <c r="G11612" s="15"/>
      <c r="H11612" s="17"/>
      <c r="M11612" s="3"/>
      <c r="N11612" s="3"/>
      <c r="O11612" s="3"/>
      <c r="P11612" s="3"/>
      <c r="Q11612" s="18"/>
    </row>
    <row r="11613" spans="1:17" x14ac:dyDescent="0.25">
      <c r="A11613"/>
      <c r="D11613" s="12"/>
      <c r="E11613" s="6"/>
      <c r="F11613" s="6"/>
      <c r="G11613" s="15"/>
      <c r="H11613" s="17"/>
      <c r="M11613" s="3"/>
      <c r="N11613" s="3"/>
      <c r="O11613" s="3"/>
      <c r="P11613" s="3"/>
      <c r="Q11613" s="18"/>
    </row>
    <row r="11614" spans="1:17" x14ac:dyDescent="0.25">
      <c r="A11614"/>
      <c r="D11614" s="12"/>
      <c r="E11614" s="6"/>
      <c r="F11614" s="6"/>
      <c r="G11614" s="15"/>
      <c r="H11614" s="17"/>
      <c r="M11614" s="3"/>
      <c r="N11614" s="3"/>
      <c r="O11614" s="3"/>
      <c r="P11614" s="3"/>
      <c r="Q11614" s="18"/>
    </row>
    <row r="11615" spans="1:17" x14ac:dyDescent="0.25">
      <c r="A11615"/>
      <c r="D11615" s="12"/>
      <c r="E11615" s="6"/>
      <c r="F11615" s="6"/>
      <c r="G11615" s="15"/>
      <c r="H11615" s="17"/>
      <c r="M11615" s="3"/>
      <c r="N11615" s="3"/>
      <c r="O11615" s="3"/>
      <c r="P11615" s="3"/>
      <c r="Q11615" s="18"/>
    </row>
    <row r="11616" spans="1:17" x14ac:dyDescent="0.25">
      <c r="A11616"/>
      <c r="D11616" s="12"/>
      <c r="E11616" s="6"/>
      <c r="F11616" s="6"/>
      <c r="G11616" s="15"/>
      <c r="H11616" s="17"/>
      <c r="M11616" s="3"/>
      <c r="N11616" s="3"/>
      <c r="O11616" s="3"/>
      <c r="P11616" s="3"/>
      <c r="Q11616" s="18"/>
    </row>
    <row r="11617" spans="1:17" x14ac:dyDescent="0.25">
      <c r="A11617"/>
      <c r="D11617" s="12"/>
      <c r="E11617" s="6"/>
      <c r="F11617" s="6"/>
      <c r="G11617" s="15"/>
      <c r="H11617" s="17"/>
      <c r="M11617" s="3"/>
      <c r="N11617" s="3"/>
      <c r="O11617" s="3"/>
      <c r="P11617" s="3"/>
      <c r="Q11617" s="18"/>
    </row>
    <row r="11618" spans="1:17" x14ac:dyDescent="0.25">
      <c r="A11618"/>
      <c r="D11618" s="12"/>
      <c r="E11618" s="6"/>
      <c r="F11618" s="6"/>
      <c r="G11618" s="15"/>
      <c r="H11618" s="17"/>
      <c r="M11618" s="3"/>
      <c r="N11618" s="3"/>
      <c r="O11618" s="3"/>
      <c r="P11618" s="3"/>
      <c r="Q11618" s="18"/>
    </row>
    <row r="11619" spans="1:17" x14ac:dyDescent="0.25">
      <c r="A11619"/>
      <c r="D11619" s="12"/>
      <c r="E11619" s="6"/>
      <c r="F11619" s="6"/>
      <c r="G11619" s="15"/>
      <c r="H11619" s="17"/>
      <c r="M11619" s="3"/>
      <c r="N11619" s="3"/>
      <c r="O11619" s="3"/>
      <c r="P11619" s="3"/>
      <c r="Q11619" s="18"/>
    </row>
    <row r="11620" spans="1:17" x14ac:dyDescent="0.25">
      <c r="A11620"/>
      <c r="D11620" s="12"/>
      <c r="E11620" s="6"/>
      <c r="F11620" s="6"/>
      <c r="G11620" s="15"/>
      <c r="H11620" s="17"/>
      <c r="M11620" s="3"/>
      <c r="N11620" s="3"/>
      <c r="O11620" s="3"/>
      <c r="P11620" s="3"/>
      <c r="Q11620" s="18"/>
    </row>
    <row r="11621" spans="1:17" x14ac:dyDescent="0.25">
      <c r="A11621"/>
      <c r="D11621" s="12"/>
      <c r="E11621" s="6"/>
      <c r="F11621" s="6"/>
      <c r="G11621" s="15"/>
      <c r="H11621" s="17"/>
      <c r="M11621" s="3"/>
      <c r="N11621" s="3"/>
      <c r="O11621" s="3"/>
      <c r="P11621" s="3"/>
      <c r="Q11621" s="18"/>
    </row>
    <row r="11622" spans="1:17" x14ac:dyDescent="0.25">
      <c r="A11622"/>
      <c r="D11622" s="12"/>
      <c r="E11622" s="6"/>
      <c r="F11622" s="6"/>
      <c r="G11622" s="15"/>
      <c r="H11622" s="17"/>
      <c r="M11622" s="3"/>
      <c r="N11622" s="3"/>
      <c r="O11622" s="3"/>
      <c r="P11622" s="3"/>
      <c r="Q11622" s="18"/>
    </row>
    <row r="11623" spans="1:17" x14ac:dyDescent="0.25">
      <c r="A11623"/>
      <c r="D11623" s="12"/>
      <c r="E11623" s="6"/>
      <c r="F11623" s="6"/>
      <c r="G11623" s="15"/>
      <c r="H11623" s="17"/>
      <c r="M11623" s="3"/>
      <c r="N11623" s="3"/>
      <c r="O11623" s="3"/>
      <c r="P11623" s="3"/>
      <c r="Q11623" s="18"/>
    </row>
    <row r="11624" spans="1:17" x14ac:dyDescent="0.25">
      <c r="A11624"/>
      <c r="D11624" s="12"/>
      <c r="E11624" s="6"/>
      <c r="F11624" s="6"/>
      <c r="G11624" s="15"/>
      <c r="H11624" s="17"/>
      <c r="M11624" s="3"/>
      <c r="N11624" s="3"/>
      <c r="O11624" s="3"/>
      <c r="P11624" s="3"/>
      <c r="Q11624" s="18"/>
    </row>
    <row r="11625" spans="1:17" x14ac:dyDescent="0.25">
      <c r="A11625"/>
      <c r="D11625" s="12"/>
      <c r="E11625" s="6"/>
      <c r="F11625" s="6"/>
      <c r="G11625" s="15"/>
      <c r="H11625" s="17"/>
      <c r="M11625" s="3"/>
      <c r="N11625" s="3"/>
      <c r="O11625" s="3"/>
      <c r="P11625" s="3"/>
      <c r="Q11625" s="18"/>
    </row>
    <row r="11626" spans="1:17" x14ac:dyDescent="0.25">
      <c r="A11626"/>
      <c r="D11626" s="12"/>
      <c r="E11626" s="6"/>
      <c r="F11626" s="6"/>
      <c r="G11626" s="15"/>
      <c r="H11626" s="17"/>
      <c r="M11626" s="3"/>
      <c r="N11626" s="3"/>
      <c r="O11626" s="3"/>
      <c r="P11626" s="3"/>
      <c r="Q11626" s="18"/>
    </row>
    <row r="11627" spans="1:17" x14ac:dyDescent="0.25">
      <c r="A11627"/>
      <c r="D11627" s="12"/>
      <c r="E11627" s="6"/>
      <c r="F11627" s="6"/>
      <c r="G11627" s="15"/>
      <c r="H11627" s="17"/>
      <c r="M11627" s="3"/>
      <c r="N11627" s="3"/>
      <c r="O11627" s="3"/>
      <c r="P11627" s="3"/>
      <c r="Q11627" s="18"/>
    </row>
    <row r="11628" spans="1:17" x14ac:dyDescent="0.25">
      <c r="A11628"/>
      <c r="D11628" s="12"/>
      <c r="E11628" s="6"/>
      <c r="F11628" s="6"/>
      <c r="G11628" s="15"/>
      <c r="H11628" s="17"/>
      <c r="M11628" s="3"/>
      <c r="N11628" s="3"/>
      <c r="O11628" s="3"/>
      <c r="P11628" s="3"/>
      <c r="Q11628" s="18"/>
    </row>
    <row r="11629" spans="1:17" x14ac:dyDescent="0.25">
      <c r="A11629"/>
      <c r="D11629" s="12"/>
      <c r="E11629" s="6"/>
      <c r="F11629" s="6"/>
      <c r="G11629" s="15"/>
      <c r="H11629" s="17"/>
      <c r="M11629" s="3"/>
      <c r="N11629" s="3"/>
      <c r="O11629" s="3"/>
      <c r="P11629" s="3"/>
      <c r="Q11629" s="18"/>
    </row>
    <row r="11630" spans="1:17" x14ac:dyDescent="0.25">
      <c r="A11630"/>
      <c r="D11630" s="12"/>
      <c r="E11630" s="6"/>
      <c r="F11630" s="6"/>
      <c r="G11630" s="15"/>
      <c r="H11630" s="17"/>
      <c r="M11630" s="3"/>
      <c r="N11630" s="3"/>
      <c r="O11630" s="3"/>
      <c r="P11630" s="3"/>
      <c r="Q11630" s="18"/>
    </row>
    <row r="11631" spans="1:17" x14ac:dyDescent="0.25">
      <c r="A11631"/>
      <c r="D11631" s="12"/>
      <c r="E11631" s="6"/>
      <c r="F11631" s="6"/>
      <c r="G11631" s="15"/>
      <c r="H11631" s="17"/>
      <c r="M11631" s="3"/>
      <c r="N11631" s="3"/>
      <c r="O11631" s="3"/>
      <c r="P11631" s="3"/>
      <c r="Q11631" s="18"/>
    </row>
    <row r="11632" spans="1:17" x14ac:dyDescent="0.25">
      <c r="A11632"/>
      <c r="D11632" s="12"/>
      <c r="E11632" s="6"/>
      <c r="F11632" s="6"/>
      <c r="G11632" s="15"/>
      <c r="H11632" s="17"/>
      <c r="M11632" s="3"/>
      <c r="N11632" s="3"/>
      <c r="O11632" s="3"/>
      <c r="P11632" s="3"/>
      <c r="Q11632" s="18"/>
    </row>
    <row r="11633" spans="1:17" x14ac:dyDescent="0.25">
      <c r="A11633"/>
      <c r="D11633" s="12"/>
      <c r="E11633" s="6"/>
      <c r="F11633" s="6"/>
      <c r="G11633" s="15"/>
      <c r="H11633" s="17"/>
      <c r="M11633" s="3"/>
      <c r="N11633" s="3"/>
      <c r="O11633" s="3"/>
      <c r="P11633" s="3"/>
      <c r="Q11633" s="18"/>
    </row>
    <row r="11634" spans="1:17" x14ac:dyDescent="0.25">
      <c r="A11634"/>
      <c r="D11634" s="12"/>
      <c r="E11634" s="6"/>
      <c r="F11634" s="6"/>
      <c r="G11634" s="15"/>
      <c r="H11634" s="17"/>
      <c r="M11634" s="3"/>
      <c r="N11634" s="3"/>
      <c r="O11634" s="3"/>
      <c r="P11634" s="3"/>
      <c r="Q11634" s="18"/>
    </row>
    <row r="11635" spans="1:17" x14ac:dyDescent="0.25">
      <c r="A11635"/>
      <c r="D11635" s="12"/>
      <c r="E11635" s="6"/>
      <c r="F11635" s="6"/>
      <c r="G11635" s="15"/>
      <c r="H11635" s="17"/>
      <c r="M11635" s="3"/>
      <c r="N11635" s="3"/>
      <c r="O11635" s="3"/>
      <c r="P11635" s="3"/>
      <c r="Q11635" s="18"/>
    </row>
    <row r="11636" spans="1:17" x14ac:dyDescent="0.25">
      <c r="A11636"/>
      <c r="D11636" s="12"/>
      <c r="E11636" s="6"/>
      <c r="F11636" s="6"/>
      <c r="G11636" s="15"/>
      <c r="H11636" s="17"/>
      <c r="M11636" s="3"/>
      <c r="N11636" s="3"/>
      <c r="O11636" s="3"/>
      <c r="P11636" s="3"/>
      <c r="Q11636" s="18"/>
    </row>
    <row r="11637" spans="1:17" x14ac:dyDescent="0.25">
      <c r="A11637"/>
      <c r="D11637" s="12"/>
      <c r="E11637" s="6"/>
      <c r="F11637" s="6"/>
      <c r="G11637" s="15"/>
      <c r="H11637" s="17"/>
      <c r="M11637" s="3"/>
      <c r="N11637" s="3"/>
      <c r="O11637" s="3"/>
      <c r="P11637" s="3"/>
      <c r="Q11637" s="18"/>
    </row>
    <row r="11638" spans="1:17" x14ac:dyDescent="0.25">
      <c r="A11638"/>
      <c r="D11638" s="12"/>
      <c r="E11638" s="6"/>
      <c r="F11638" s="6"/>
      <c r="G11638" s="15"/>
      <c r="H11638" s="17"/>
      <c r="M11638" s="3"/>
      <c r="N11638" s="3"/>
      <c r="O11638" s="3"/>
      <c r="P11638" s="3"/>
      <c r="Q11638" s="18"/>
    </row>
    <row r="11639" spans="1:17" x14ac:dyDescent="0.25">
      <c r="A11639"/>
      <c r="D11639" s="12"/>
      <c r="E11639" s="6"/>
      <c r="F11639" s="6"/>
      <c r="G11639" s="15"/>
      <c r="H11639" s="17"/>
      <c r="M11639" s="3"/>
      <c r="N11639" s="3"/>
      <c r="O11639" s="3"/>
      <c r="P11639" s="3"/>
      <c r="Q11639" s="18"/>
    </row>
    <row r="11640" spans="1:17" x14ac:dyDescent="0.25">
      <c r="A11640"/>
      <c r="D11640" s="12"/>
      <c r="E11640" s="6"/>
      <c r="F11640" s="6"/>
      <c r="G11640" s="15"/>
      <c r="H11640" s="17"/>
      <c r="M11640" s="3"/>
      <c r="N11640" s="3"/>
      <c r="O11640" s="3"/>
      <c r="P11640" s="3"/>
      <c r="Q11640" s="18"/>
    </row>
    <row r="11641" spans="1:17" x14ac:dyDescent="0.25">
      <c r="A11641"/>
      <c r="D11641" s="12"/>
      <c r="E11641" s="6"/>
      <c r="F11641" s="6"/>
      <c r="G11641" s="15"/>
      <c r="H11641" s="17"/>
      <c r="M11641" s="3"/>
      <c r="N11641" s="3"/>
      <c r="O11641" s="3"/>
      <c r="P11641" s="3"/>
      <c r="Q11641" s="18"/>
    </row>
    <row r="11642" spans="1:17" x14ac:dyDescent="0.25">
      <c r="A11642"/>
      <c r="D11642" s="12"/>
      <c r="E11642" s="6"/>
      <c r="F11642" s="6"/>
      <c r="G11642" s="15"/>
      <c r="H11642" s="17"/>
      <c r="M11642" s="3"/>
      <c r="N11642" s="3"/>
      <c r="O11642" s="3"/>
      <c r="P11642" s="3"/>
      <c r="Q11642" s="18"/>
    </row>
    <row r="11643" spans="1:17" x14ac:dyDescent="0.25">
      <c r="A11643"/>
      <c r="D11643" s="12"/>
      <c r="E11643" s="6"/>
      <c r="F11643" s="6"/>
      <c r="G11643" s="15"/>
      <c r="H11643" s="17"/>
      <c r="M11643" s="3"/>
      <c r="N11643" s="3"/>
      <c r="O11643" s="3"/>
      <c r="P11643" s="3"/>
      <c r="Q11643" s="18"/>
    </row>
    <row r="11644" spans="1:17" x14ac:dyDescent="0.25">
      <c r="A11644"/>
      <c r="D11644" s="12"/>
      <c r="E11644" s="6"/>
      <c r="F11644" s="6"/>
      <c r="G11644" s="15"/>
      <c r="H11644" s="17"/>
      <c r="M11644" s="3"/>
      <c r="N11644" s="3"/>
      <c r="O11644" s="3"/>
      <c r="P11644" s="3"/>
      <c r="Q11644" s="18"/>
    </row>
    <row r="11645" spans="1:17" x14ac:dyDescent="0.25">
      <c r="A11645"/>
      <c r="D11645" s="12"/>
      <c r="E11645" s="6"/>
      <c r="F11645" s="6"/>
      <c r="G11645" s="15"/>
      <c r="H11645" s="17"/>
      <c r="M11645" s="3"/>
      <c r="N11645" s="3"/>
      <c r="O11645" s="3"/>
      <c r="P11645" s="3"/>
      <c r="Q11645" s="18"/>
    </row>
    <row r="11646" spans="1:17" x14ac:dyDescent="0.25">
      <c r="A11646"/>
      <c r="D11646" s="12"/>
      <c r="E11646" s="6"/>
      <c r="F11646" s="6"/>
      <c r="G11646" s="15"/>
      <c r="H11646" s="17"/>
      <c r="M11646" s="3"/>
      <c r="N11646" s="3"/>
      <c r="O11646" s="3"/>
      <c r="P11646" s="3"/>
      <c r="Q11646" s="18"/>
    </row>
    <row r="11647" spans="1:17" x14ac:dyDescent="0.25">
      <c r="A11647"/>
      <c r="D11647" s="12"/>
      <c r="E11647" s="6"/>
      <c r="F11647" s="6"/>
      <c r="G11647" s="15"/>
      <c r="H11647" s="17"/>
      <c r="M11647" s="3"/>
      <c r="N11647" s="3"/>
      <c r="O11647" s="3"/>
      <c r="P11647" s="3"/>
      <c r="Q11647" s="18"/>
    </row>
    <row r="11648" spans="1:17" x14ac:dyDescent="0.25">
      <c r="A11648"/>
      <c r="D11648" s="12"/>
      <c r="E11648" s="6"/>
      <c r="F11648" s="6"/>
      <c r="G11648" s="15"/>
      <c r="H11648" s="17"/>
      <c r="M11648" s="3"/>
      <c r="N11648" s="3"/>
      <c r="O11648" s="3"/>
      <c r="P11648" s="3"/>
      <c r="Q11648" s="18"/>
    </row>
    <row r="11649" spans="1:17" x14ac:dyDescent="0.25">
      <c r="A11649"/>
      <c r="D11649" s="12"/>
      <c r="E11649" s="6"/>
      <c r="F11649" s="6"/>
      <c r="G11649" s="15"/>
      <c r="H11649" s="17"/>
      <c r="M11649" s="3"/>
      <c r="N11649" s="3"/>
      <c r="O11649" s="3"/>
      <c r="P11649" s="3"/>
      <c r="Q11649" s="18"/>
    </row>
    <row r="11650" spans="1:17" x14ac:dyDescent="0.25">
      <c r="A11650"/>
      <c r="D11650" s="12"/>
      <c r="E11650" s="6"/>
      <c r="F11650" s="6"/>
      <c r="G11650" s="15"/>
      <c r="H11650" s="17"/>
      <c r="M11650" s="3"/>
      <c r="N11650" s="3"/>
      <c r="O11650" s="3"/>
      <c r="P11650" s="3"/>
      <c r="Q11650" s="18"/>
    </row>
    <row r="11651" spans="1:17" x14ac:dyDescent="0.25">
      <c r="A11651"/>
      <c r="D11651" s="12"/>
      <c r="E11651" s="6"/>
      <c r="F11651" s="6"/>
      <c r="G11651" s="15"/>
      <c r="H11651" s="17"/>
      <c r="M11651" s="3"/>
      <c r="N11651" s="3"/>
      <c r="O11651" s="3"/>
      <c r="P11651" s="3"/>
      <c r="Q11651" s="18"/>
    </row>
    <row r="11652" spans="1:17" x14ac:dyDescent="0.25">
      <c r="A11652"/>
      <c r="D11652" s="12"/>
      <c r="E11652" s="6"/>
      <c r="F11652" s="6"/>
      <c r="G11652" s="15"/>
      <c r="H11652" s="17"/>
      <c r="M11652" s="3"/>
      <c r="N11652" s="3"/>
      <c r="O11652" s="3"/>
      <c r="P11652" s="3"/>
      <c r="Q11652" s="18"/>
    </row>
    <row r="11653" spans="1:17" x14ac:dyDescent="0.25">
      <c r="A11653"/>
      <c r="D11653" s="12"/>
      <c r="E11653" s="6"/>
      <c r="F11653" s="6"/>
      <c r="G11653" s="15"/>
      <c r="H11653" s="17"/>
      <c r="M11653" s="3"/>
      <c r="N11653" s="3"/>
      <c r="O11653" s="3"/>
      <c r="P11653" s="3"/>
      <c r="Q11653" s="18"/>
    </row>
    <row r="11654" spans="1:17" x14ac:dyDescent="0.25">
      <c r="A11654"/>
      <c r="D11654" s="12"/>
      <c r="E11654" s="6"/>
      <c r="F11654" s="6"/>
      <c r="G11654" s="15"/>
      <c r="H11654" s="17"/>
      <c r="M11654" s="3"/>
      <c r="N11654" s="3"/>
      <c r="O11654" s="3"/>
      <c r="P11654" s="3"/>
      <c r="Q11654" s="18"/>
    </row>
    <row r="11655" spans="1:17" x14ac:dyDescent="0.25">
      <c r="A11655"/>
      <c r="D11655" s="12"/>
      <c r="E11655" s="6"/>
      <c r="F11655" s="6"/>
      <c r="G11655" s="15"/>
      <c r="H11655" s="17"/>
      <c r="M11655" s="3"/>
      <c r="N11655" s="3"/>
      <c r="O11655" s="3"/>
      <c r="P11655" s="3"/>
      <c r="Q11655" s="18"/>
    </row>
    <row r="11656" spans="1:17" x14ac:dyDescent="0.25">
      <c r="A11656"/>
      <c r="D11656" s="12"/>
      <c r="E11656" s="6"/>
      <c r="F11656" s="6"/>
      <c r="G11656" s="15"/>
      <c r="H11656" s="17"/>
      <c r="M11656" s="3"/>
      <c r="N11656" s="3"/>
      <c r="O11656" s="3"/>
      <c r="P11656" s="3"/>
      <c r="Q11656" s="18"/>
    </row>
    <row r="11657" spans="1:17" x14ac:dyDescent="0.25">
      <c r="A11657"/>
      <c r="D11657" s="12"/>
      <c r="E11657" s="6"/>
      <c r="F11657" s="6"/>
      <c r="G11657" s="15"/>
      <c r="H11657" s="17"/>
      <c r="M11657" s="3"/>
      <c r="N11657" s="3"/>
      <c r="O11657" s="3"/>
      <c r="P11657" s="3"/>
      <c r="Q11657" s="18"/>
    </row>
    <row r="11658" spans="1:17" x14ac:dyDescent="0.25">
      <c r="A11658"/>
      <c r="D11658" s="12"/>
      <c r="E11658" s="6"/>
      <c r="F11658" s="6"/>
      <c r="G11658" s="15"/>
      <c r="H11658" s="17"/>
      <c r="M11658" s="3"/>
      <c r="N11658" s="3"/>
      <c r="O11658" s="3"/>
      <c r="P11658" s="3"/>
      <c r="Q11658" s="18"/>
    </row>
    <row r="11659" spans="1:17" x14ac:dyDescent="0.25">
      <c r="A11659"/>
      <c r="D11659" s="12"/>
      <c r="E11659" s="6"/>
      <c r="F11659" s="6"/>
      <c r="G11659" s="15"/>
      <c r="H11659" s="17"/>
      <c r="M11659" s="3"/>
      <c r="N11659" s="3"/>
      <c r="O11659" s="3"/>
      <c r="P11659" s="3"/>
      <c r="Q11659" s="18"/>
    </row>
    <row r="11660" spans="1:17" x14ac:dyDescent="0.25">
      <c r="A11660"/>
      <c r="D11660" s="12"/>
      <c r="E11660" s="6"/>
      <c r="F11660" s="6"/>
      <c r="G11660" s="15"/>
      <c r="H11660" s="17"/>
      <c r="M11660" s="3"/>
      <c r="N11660" s="3"/>
      <c r="O11660" s="3"/>
      <c r="P11660" s="3"/>
      <c r="Q11660" s="18"/>
    </row>
    <row r="11661" spans="1:17" x14ac:dyDescent="0.25">
      <c r="A11661"/>
      <c r="D11661" s="12"/>
      <c r="E11661" s="6"/>
      <c r="F11661" s="6"/>
      <c r="G11661" s="15"/>
      <c r="H11661" s="17"/>
      <c r="M11661" s="3"/>
      <c r="N11661" s="3"/>
      <c r="O11661" s="3"/>
      <c r="P11661" s="3"/>
      <c r="Q11661" s="18"/>
    </row>
    <row r="11662" spans="1:17" x14ac:dyDescent="0.25">
      <c r="A11662"/>
      <c r="D11662" s="12"/>
      <c r="E11662" s="6"/>
      <c r="F11662" s="6"/>
      <c r="G11662" s="15"/>
      <c r="H11662" s="17"/>
      <c r="M11662" s="3"/>
      <c r="N11662" s="3"/>
      <c r="O11662" s="3"/>
      <c r="P11662" s="3"/>
      <c r="Q11662" s="18"/>
    </row>
    <row r="11663" spans="1:17" x14ac:dyDescent="0.25">
      <c r="A11663"/>
      <c r="D11663" s="12"/>
      <c r="E11663" s="6"/>
      <c r="F11663" s="6"/>
      <c r="G11663" s="15"/>
      <c r="H11663" s="17"/>
      <c r="M11663" s="3"/>
      <c r="N11663" s="3"/>
      <c r="O11663" s="3"/>
      <c r="P11663" s="3"/>
      <c r="Q11663" s="18"/>
    </row>
    <row r="11664" spans="1:17" x14ac:dyDescent="0.25">
      <c r="A11664"/>
      <c r="D11664" s="12"/>
      <c r="E11664" s="6"/>
      <c r="F11664" s="6"/>
      <c r="G11664" s="15"/>
      <c r="H11664" s="17"/>
      <c r="M11664" s="3"/>
      <c r="N11664" s="3"/>
      <c r="O11664" s="3"/>
      <c r="P11664" s="3"/>
      <c r="Q11664" s="18"/>
    </row>
    <row r="11665" spans="1:17" x14ac:dyDescent="0.25">
      <c r="A11665"/>
      <c r="D11665" s="12"/>
      <c r="E11665" s="6"/>
      <c r="F11665" s="6"/>
      <c r="G11665" s="15"/>
      <c r="H11665" s="17"/>
      <c r="M11665" s="3"/>
      <c r="N11665" s="3"/>
      <c r="O11665" s="3"/>
      <c r="P11665" s="3"/>
      <c r="Q11665" s="18"/>
    </row>
    <row r="11666" spans="1:17" x14ac:dyDescent="0.25">
      <c r="A11666"/>
      <c r="D11666" s="12"/>
      <c r="E11666" s="6"/>
      <c r="F11666" s="6"/>
      <c r="G11666" s="15"/>
      <c r="H11666" s="17"/>
      <c r="M11666" s="3"/>
      <c r="N11666" s="3"/>
      <c r="O11666" s="3"/>
      <c r="P11666" s="3"/>
      <c r="Q11666" s="18"/>
    </row>
    <row r="11667" spans="1:17" x14ac:dyDescent="0.25">
      <c r="A11667"/>
      <c r="D11667" s="12"/>
      <c r="E11667" s="6"/>
      <c r="F11667" s="6"/>
      <c r="G11667" s="15"/>
      <c r="H11667" s="17"/>
      <c r="M11667" s="3"/>
      <c r="N11667" s="3"/>
      <c r="O11667" s="3"/>
      <c r="P11667" s="3"/>
      <c r="Q11667" s="18"/>
    </row>
    <row r="11668" spans="1:17" x14ac:dyDescent="0.25">
      <c r="A11668"/>
      <c r="D11668" s="12"/>
      <c r="E11668" s="6"/>
      <c r="F11668" s="6"/>
      <c r="G11668" s="15"/>
      <c r="H11668" s="17"/>
      <c r="M11668" s="3"/>
      <c r="N11668" s="3"/>
      <c r="O11668" s="3"/>
      <c r="P11668" s="3"/>
      <c r="Q11668" s="18"/>
    </row>
    <row r="11669" spans="1:17" x14ac:dyDescent="0.25">
      <c r="A11669"/>
      <c r="D11669" s="12"/>
      <c r="E11669" s="6"/>
      <c r="F11669" s="6"/>
      <c r="G11669" s="15"/>
      <c r="H11669" s="17"/>
      <c r="M11669" s="3"/>
      <c r="N11669" s="3"/>
      <c r="O11669" s="3"/>
      <c r="P11669" s="3"/>
      <c r="Q11669" s="18"/>
    </row>
    <row r="11670" spans="1:17" x14ac:dyDescent="0.25">
      <c r="A11670"/>
      <c r="D11670" s="12"/>
      <c r="E11670" s="6"/>
      <c r="F11670" s="6"/>
      <c r="G11670" s="15"/>
      <c r="H11670" s="17"/>
      <c r="M11670" s="3"/>
      <c r="N11670" s="3"/>
      <c r="O11670" s="3"/>
      <c r="P11670" s="3"/>
      <c r="Q11670" s="18"/>
    </row>
    <row r="11671" spans="1:17" x14ac:dyDescent="0.25">
      <c r="A11671"/>
      <c r="D11671" s="12"/>
      <c r="E11671" s="6"/>
      <c r="F11671" s="6"/>
      <c r="G11671" s="15"/>
      <c r="H11671" s="17"/>
      <c r="M11671" s="3"/>
      <c r="N11671" s="3"/>
      <c r="O11671" s="3"/>
      <c r="P11671" s="3"/>
      <c r="Q11671" s="18"/>
    </row>
    <row r="11672" spans="1:17" x14ac:dyDescent="0.25">
      <c r="A11672"/>
      <c r="D11672" s="12"/>
      <c r="E11672" s="6"/>
      <c r="F11672" s="6"/>
      <c r="G11672" s="15"/>
      <c r="H11672" s="17"/>
      <c r="M11672" s="3"/>
      <c r="N11672" s="3"/>
      <c r="O11672" s="3"/>
      <c r="P11672" s="3"/>
      <c r="Q11672" s="18"/>
    </row>
    <row r="11673" spans="1:17" x14ac:dyDescent="0.25">
      <c r="A11673"/>
      <c r="D11673" s="12"/>
      <c r="E11673" s="6"/>
      <c r="F11673" s="6"/>
      <c r="G11673" s="15"/>
      <c r="H11673" s="17"/>
      <c r="M11673" s="3"/>
      <c r="N11673" s="3"/>
      <c r="O11673" s="3"/>
      <c r="P11673" s="3"/>
      <c r="Q11673" s="18"/>
    </row>
    <row r="11674" spans="1:17" x14ac:dyDescent="0.25">
      <c r="A11674"/>
      <c r="D11674" s="12"/>
      <c r="E11674" s="6"/>
      <c r="F11674" s="6"/>
      <c r="G11674" s="15"/>
      <c r="H11674" s="17"/>
      <c r="M11674" s="3"/>
      <c r="N11674" s="3"/>
      <c r="O11674" s="3"/>
      <c r="P11674" s="3"/>
      <c r="Q11674" s="18"/>
    </row>
    <row r="11675" spans="1:17" x14ac:dyDescent="0.25">
      <c r="A11675"/>
      <c r="D11675" s="12"/>
      <c r="E11675" s="6"/>
      <c r="F11675" s="6"/>
      <c r="G11675" s="15"/>
      <c r="H11675" s="17"/>
      <c r="M11675" s="3"/>
      <c r="N11675" s="3"/>
      <c r="O11675" s="3"/>
      <c r="P11675" s="3"/>
      <c r="Q11675" s="18"/>
    </row>
    <row r="11676" spans="1:17" x14ac:dyDescent="0.25">
      <c r="A11676"/>
      <c r="D11676" s="12"/>
      <c r="E11676" s="6"/>
      <c r="F11676" s="6"/>
      <c r="G11676" s="15"/>
      <c r="H11676" s="17"/>
      <c r="M11676" s="3"/>
      <c r="N11676" s="3"/>
      <c r="O11676" s="3"/>
      <c r="P11676" s="3"/>
      <c r="Q11676" s="18"/>
    </row>
    <row r="11677" spans="1:17" x14ac:dyDescent="0.25">
      <c r="A11677"/>
      <c r="D11677" s="12"/>
      <c r="E11677" s="6"/>
      <c r="F11677" s="6"/>
      <c r="G11677" s="15"/>
      <c r="H11677" s="17"/>
      <c r="M11677" s="3"/>
      <c r="N11677" s="3"/>
      <c r="O11677" s="3"/>
      <c r="P11677" s="3"/>
      <c r="Q11677" s="18"/>
    </row>
    <row r="11678" spans="1:17" x14ac:dyDescent="0.25">
      <c r="A11678"/>
      <c r="D11678" s="12"/>
      <c r="E11678" s="6"/>
      <c r="F11678" s="6"/>
      <c r="G11678" s="15"/>
      <c r="H11678" s="17"/>
      <c r="M11678" s="3"/>
      <c r="N11678" s="3"/>
      <c r="O11678" s="3"/>
      <c r="P11678" s="3"/>
      <c r="Q11678" s="18"/>
    </row>
    <row r="11679" spans="1:17" x14ac:dyDescent="0.25">
      <c r="A11679"/>
      <c r="D11679" s="12"/>
      <c r="E11679" s="6"/>
      <c r="F11679" s="6"/>
      <c r="G11679" s="15"/>
      <c r="H11679" s="17"/>
      <c r="M11679" s="3"/>
      <c r="N11679" s="3"/>
      <c r="O11679" s="3"/>
      <c r="P11679" s="3"/>
      <c r="Q11679" s="18"/>
    </row>
    <row r="11680" spans="1:17" x14ac:dyDescent="0.25">
      <c r="A11680"/>
      <c r="D11680" s="12"/>
      <c r="E11680" s="6"/>
      <c r="F11680" s="6"/>
      <c r="G11680" s="15"/>
      <c r="H11680" s="17"/>
      <c r="M11680" s="3"/>
      <c r="N11680" s="3"/>
      <c r="O11680" s="3"/>
      <c r="P11680" s="3"/>
      <c r="Q11680" s="18"/>
    </row>
    <row r="11681" spans="1:17" x14ac:dyDescent="0.25">
      <c r="A11681"/>
      <c r="D11681" s="12"/>
      <c r="E11681" s="6"/>
      <c r="F11681" s="6"/>
      <c r="G11681" s="15"/>
      <c r="H11681" s="17"/>
      <c r="M11681" s="3"/>
      <c r="N11681" s="3"/>
      <c r="O11681" s="3"/>
      <c r="P11681" s="3"/>
      <c r="Q11681" s="18"/>
    </row>
    <row r="11682" spans="1:17" x14ac:dyDescent="0.25">
      <c r="A11682"/>
      <c r="D11682" s="12"/>
      <c r="E11682" s="6"/>
      <c r="F11682" s="6"/>
      <c r="G11682" s="15"/>
      <c r="H11682" s="17"/>
      <c r="M11682" s="3"/>
      <c r="N11682" s="3"/>
      <c r="O11682" s="3"/>
      <c r="P11682" s="3"/>
      <c r="Q11682" s="18"/>
    </row>
    <row r="11683" spans="1:17" x14ac:dyDescent="0.25">
      <c r="A11683"/>
      <c r="D11683" s="12"/>
      <c r="E11683" s="6"/>
      <c r="F11683" s="6"/>
      <c r="G11683" s="15"/>
      <c r="H11683" s="17"/>
      <c r="M11683" s="3"/>
      <c r="N11683" s="3"/>
      <c r="O11683" s="3"/>
      <c r="P11683" s="3"/>
      <c r="Q11683" s="18"/>
    </row>
    <row r="11684" spans="1:17" x14ac:dyDescent="0.25">
      <c r="A11684"/>
      <c r="D11684" s="12"/>
      <c r="E11684" s="6"/>
      <c r="F11684" s="6"/>
      <c r="G11684" s="15"/>
      <c r="H11684" s="17"/>
      <c r="M11684" s="3"/>
      <c r="N11684" s="3"/>
      <c r="O11684" s="3"/>
      <c r="P11684" s="3"/>
      <c r="Q11684" s="18"/>
    </row>
    <row r="11685" spans="1:17" x14ac:dyDescent="0.25">
      <c r="A11685"/>
      <c r="D11685" s="12"/>
      <c r="E11685" s="6"/>
      <c r="F11685" s="6"/>
      <c r="G11685" s="15"/>
      <c r="H11685" s="17"/>
      <c r="M11685" s="3"/>
      <c r="N11685" s="3"/>
      <c r="O11685" s="3"/>
      <c r="P11685" s="3"/>
      <c r="Q11685" s="18"/>
    </row>
    <row r="11686" spans="1:17" x14ac:dyDescent="0.25">
      <c r="A11686"/>
      <c r="D11686" s="12"/>
      <c r="E11686" s="6"/>
      <c r="F11686" s="6"/>
      <c r="G11686" s="15"/>
      <c r="H11686" s="17"/>
      <c r="M11686" s="3"/>
      <c r="N11686" s="3"/>
      <c r="O11686" s="3"/>
      <c r="P11686" s="3"/>
      <c r="Q11686" s="18"/>
    </row>
    <row r="11687" spans="1:17" x14ac:dyDescent="0.25">
      <c r="A11687"/>
      <c r="D11687" s="12"/>
      <c r="E11687" s="6"/>
      <c r="F11687" s="6"/>
      <c r="G11687" s="15"/>
      <c r="H11687" s="17"/>
      <c r="M11687" s="3"/>
      <c r="N11687" s="3"/>
      <c r="O11687" s="3"/>
      <c r="P11687" s="3"/>
      <c r="Q11687" s="18"/>
    </row>
    <row r="11688" spans="1:17" x14ac:dyDescent="0.25">
      <c r="A11688"/>
      <c r="D11688" s="12"/>
      <c r="E11688" s="6"/>
      <c r="F11688" s="6"/>
      <c r="G11688" s="15"/>
      <c r="H11688" s="17"/>
      <c r="M11688" s="3"/>
      <c r="N11688" s="3"/>
      <c r="O11688" s="3"/>
      <c r="P11688" s="3"/>
      <c r="Q11688" s="18"/>
    </row>
    <row r="11689" spans="1:17" x14ac:dyDescent="0.25">
      <c r="A11689"/>
      <c r="D11689" s="12"/>
      <c r="E11689" s="6"/>
      <c r="F11689" s="6"/>
      <c r="G11689" s="15"/>
      <c r="H11689" s="17"/>
      <c r="M11689" s="3"/>
      <c r="N11689" s="3"/>
      <c r="O11689" s="3"/>
      <c r="P11689" s="3"/>
      <c r="Q11689" s="18"/>
    </row>
    <row r="11690" spans="1:17" x14ac:dyDescent="0.25">
      <c r="A11690"/>
      <c r="D11690" s="12"/>
      <c r="E11690" s="6"/>
      <c r="F11690" s="6"/>
      <c r="G11690" s="15"/>
      <c r="H11690" s="17"/>
      <c r="M11690" s="3"/>
      <c r="N11690" s="3"/>
      <c r="O11690" s="3"/>
      <c r="P11690" s="3"/>
      <c r="Q11690" s="18"/>
    </row>
    <row r="11691" spans="1:17" x14ac:dyDescent="0.25">
      <c r="A11691"/>
      <c r="D11691" s="12"/>
      <c r="E11691" s="6"/>
      <c r="F11691" s="6"/>
      <c r="G11691" s="15"/>
      <c r="H11691" s="17"/>
      <c r="M11691" s="3"/>
      <c r="N11691" s="3"/>
      <c r="O11691" s="3"/>
      <c r="P11691" s="3"/>
      <c r="Q11691" s="18"/>
    </row>
    <row r="11692" spans="1:17" x14ac:dyDescent="0.25">
      <c r="A11692"/>
      <c r="D11692" s="12"/>
      <c r="E11692" s="6"/>
      <c r="F11692" s="6"/>
      <c r="G11692" s="15"/>
      <c r="H11692" s="17"/>
      <c r="M11692" s="3"/>
      <c r="N11692" s="3"/>
      <c r="O11692" s="3"/>
      <c r="P11692" s="3"/>
      <c r="Q11692" s="18"/>
    </row>
    <row r="11693" spans="1:17" x14ac:dyDescent="0.25">
      <c r="A11693"/>
      <c r="D11693" s="12"/>
      <c r="E11693" s="6"/>
      <c r="F11693" s="6"/>
      <c r="G11693" s="15"/>
      <c r="H11693" s="17"/>
      <c r="M11693" s="3"/>
      <c r="N11693" s="3"/>
      <c r="O11693" s="3"/>
      <c r="P11693" s="3"/>
      <c r="Q11693" s="18"/>
    </row>
    <row r="11694" spans="1:17" x14ac:dyDescent="0.25">
      <c r="A11694"/>
      <c r="D11694" s="12"/>
      <c r="E11694" s="6"/>
      <c r="F11694" s="6"/>
      <c r="G11694" s="15"/>
      <c r="H11694" s="17"/>
      <c r="M11694" s="3"/>
      <c r="N11694" s="3"/>
      <c r="O11694" s="3"/>
      <c r="P11694" s="3"/>
      <c r="Q11694" s="18"/>
    </row>
    <row r="11695" spans="1:17" x14ac:dyDescent="0.25">
      <c r="A11695"/>
      <c r="D11695" s="12"/>
      <c r="E11695" s="6"/>
      <c r="F11695" s="6"/>
      <c r="G11695" s="15"/>
      <c r="H11695" s="17"/>
      <c r="M11695" s="3"/>
      <c r="N11695" s="3"/>
      <c r="O11695" s="3"/>
      <c r="P11695" s="3"/>
      <c r="Q11695" s="18"/>
    </row>
    <row r="11696" spans="1:17" x14ac:dyDescent="0.25">
      <c r="A11696"/>
      <c r="D11696" s="12"/>
      <c r="E11696" s="6"/>
      <c r="F11696" s="6"/>
      <c r="G11696" s="15"/>
      <c r="H11696" s="17"/>
      <c r="M11696" s="3"/>
      <c r="N11696" s="3"/>
      <c r="O11696" s="3"/>
      <c r="P11696" s="3"/>
      <c r="Q11696" s="18"/>
    </row>
    <row r="11697" spans="1:17" x14ac:dyDescent="0.25">
      <c r="A11697"/>
      <c r="D11697" s="12"/>
      <c r="E11697" s="6"/>
      <c r="F11697" s="6"/>
      <c r="G11697" s="15"/>
      <c r="H11697" s="17"/>
      <c r="M11697" s="3"/>
      <c r="N11697" s="3"/>
      <c r="O11697" s="3"/>
      <c r="P11697" s="3"/>
      <c r="Q11697" s="18"/>
    </row>
    <row r="11698" spans="1:17" x14ac:dyDescent="0.25">
      <c r="A11698"/>
      <c r="D11698" s="12"/>
      <c r="E11698" s="6"/>
      <c r="F11698" s="6"/>
      <c r="G11698" s="15"/>
      <c r="H11698" s="17"/>
      <c r="M11698" s="3"/>
      <c r="N11698" s="3"/>
      <c r="O11698" s="3"/>
      <c r="P11698" s="3"/>
      <c r="Q11698" s="18"/>
    </row>
    <row r="11699" spans="1:17" x14ac:dyDescent="0.25">
      <c r="A11699"/>
      <c r="D11699" s="12"/>
      <c r="E11699" s="6"/>
      <c r="F11699" s="6"/>
      <c r="G11699" s="15"/>
      <c r="H11699" s="17"/>
      <c r="M11699" s="3"/>
      <c r="N11699" s="3"/>
      <c r="O11699" s="3"/>
      <c r="P11699" s="3"/>
      <c r="Q11699" s="18"/>
    </row>
    <row r="11700" spans="1:17" x14ac:dyDescent="0.25">
      <c r="A11700"/>
      <c r="D11700" s="12"/>
      <c r="E11700" s="6"/>
      <c r="F11700" s="6"/>
      <c r="G11700" s="15"/>
      <c r="H11700" s="17"/>
      <c r="M11700" s="3"/>
      <c r="N11700" s="3"/>
      <c r="O11700" s="3"/>
      <c r="P11700" s="3"/>
      <c r="Q11700" s="18"/>
    </row>
    <row r="11701" spans="1:17" x14ac:dyDescent="0.25">
      <c r="A11701"/>
      <c r="D11701" s="12"/>
      <c r="E11701" s="6"/>
      <c r="F11701" s="6"/>
      <c r="G11701" s="15"/>
      <c r="H11701" s="17"/>
      <c r="M11701" s="3"/>
      <c r="N11701" s="3"/>
      <c r="O11701" s="3"/>
      <c r="P11701" s="3"/>
      <c r="Q11701" s="18"/>
    </row>
    <row r="11702" spans="1:17" x14ac:dyDescent="0.25">
      <c r="A11702"/>
      <c r="D11702" s="12"/>
      <c r="E11702" s="6"/>
      <c r="F11702" s="6"/>
      <c r="G11702" s="15"/>
      <c r="H11702" s="17"/>
      <c r="M11702" s="3"/>
      <c r="N11702" s="3"/>
      <c r="O11702" s="3"/>
      <c r="P11702" s="3"/>
      <c r="Q11702" s="18"/>
    </row>
    <row r="11703" spans="1:17" x14ac:dyDescent="0.25">
      <c r="A11703"/>
      <c r="D11703" s="12"/>
      <c r="E11703" s="6"/>
      <c r="F11703" s="6"/>
      <c r="G11703" s="15"/>
      <c r="H11703" s="17"/>
      <c r="M11703" s="3"/>
      <c r="N11703" s="3"/>
      <c r="O11703" s="3"/>
      <c r="P11703" s="3"/>
      <c r="Q11703" s="18"/>
    </row>
    <row r="11704" spans="1:17" x14ac:dyDescent="0.25">
      <c r="A11704"/>
      <c r="D11704" s="12"/>
      <c r="E11704" s="6"/>
      <c r="F11704" s="6"/>
      <c r="G11704" s="15"/>
      <c r="H11704" s="17"/>
      <c r="M11704" s="3"/>
      <c r="N11704" s="3"/>
      <c r="O11704" s="3"/>
      <c r="P11704" s="3"/>
      <c r="Q11704" s="18"/>
    </row>
    <row r="11705" spans="1:17" x14ac:dyDescent="0.25">
      <c r="A11705"/>
      <c r="D11705" s="12"/>
      <c r="E11705" s="6"/>
      <c r="F11705" s="6"/>
      <c r="G11705" s="15"/>
      <c r="H11705" s="17"/>
      <c r="M11705" s="3"/>
      <c r="N11705" s="3"/>
      <c r="O11705" s="3"/>
      <c r="P11705" s="3"/>
      <c r="Q11705" s="18"/>
    </row>
    <row r="11706" spans="1:17" x14ac:dyDescent="0.25">
      <c r="A11706"/>
      <c r="D11706" s="12"/>
      <c r="E11706" s="6"/>
      <c r="F11706" s="6"/>
      <c r="G11706" s="15"/>
      <c r="H11706" s="17"/>
      <c r="M11706" s="3"/>
      <c r="N11706" s="3"/>
      <c r="O11706" s="3"/>
      <c r="P11706" s="3"/>
      <c r="Q11706" s="18"/>
    </row>
    <row r="11707" spans="1:17" x14ac:dyDescent="0.25">
      <c r="A11707"/>
      <c r="D11707" s="12"/>
      <c r="E11707" s="6"/>
      <c r="F11707" s="6"/>
      <c r="G11707" s="15"/>
      <c r="H11707" s="17"/>
      <c r="M11707" s="3"/>
      <c r="N11707" s="3"/>
      <c r="O11707" s="3"/>
      <c r="P11707" s="3"/>
      <c r="Q11707" s="18"/>
    </row>
    <row r="11708" spans="1:17" x14ac:dyDescent="0.25">
      <c r="A11708"/>
      <c r="D11708" s="12"/>
      <c r="E11708" s="6"/>
      <c r="F11708" s="6"/>
      <c r="G11708" s="15"/>
      <c r="H11708" s="17"/>
      <c r="M11708" s="3"/>
      <c r="N11708" s="3"/>
      <c r="O11708" s="3"/>
      <c r="P11708" s="3"/>
      <c r="Q11708" s="18"/>
    </row>
    <row r="11709" spans="1:17" x14ac:dyDescent="0.25">
      <c r="A11709"/>
      <c r="D11709" s="12"/>
      <c r="E11709" s="6"/>
      <c r="F11709" s="6"/>
      <c r="G11709" s="15"/>
      <c r="H11709" s="17"/>
      <c r="M11709" s="3"/>
      <c r="N11709" s="3"/>
      <c r="O11709" s="3"/>
      <c r="P11709" s="3"/>
      <c r="Q11709" s="18"/>
    </row>
    <row r="11710" spans="1:17" x14ac:dyDescent="0.25">
      <c r="A11710"/>
      <c r="D11710" s="12"/>
      <c r="E11710" s="6"/>
      <c r="F11710" s="6"/>
      <c r="G11710" s="15"/>
      <c r="H11710" s="17"/>
      <c r="M11710" s="3"/>
      <c r="N11710" s="3"/>
      <c r="O11710" s="3"/>
      <c r="P11710" s="3"/>
      <c r="Q11710" s="18"/>
    </row>
    <row r="11711" spans="1:17" x14ac:dyDescent="0.25">
      <c r="A11711"/>
      <c r="D11711" s="12"/>
      <c r="E11711" s="6"/>
      <c r="F11711" s="6"/>
      <c r="G11711" s="15"/>
      <c r="H11711" s="17"/>
      <c r="M11711" s="3"/>
      <c r="N11711" s="3"/>
      <c r="O11711" s="3"/>
      <c r="P11711" s="3"/>
      <c r="Q11711" s="18"/>
    </row>
    <row r="11712" spans="1:17" x14ac:dyDescent="0.25">
      <c r="A11712"/>
      <c r="D11712" s="12"/>
      <c r="E11712" s="6"/>
      <c r="F11712" s="6"/>
      <c r="G11712" s="15"/>
      <c r="H11712" s="17"/>
      <c r="M11712" s="3"/>
      <c r="N11712" s="3"/>
      <c r="O11712" s="3"/>
      <c r="P11712" s="3"/>
      <c r="Q11712" s="18"/>
    </row>
    <row r="11713" spans="1:17" x14ac:dyDescent="0.25">
      <c r="A11713"/>
      <c r="D11713" s="12"/>
      <c r="E11713" s="6"/>
      <c r="F11713" s="6"/>
      <c r="G11713" s="15"/>
      <c r="H11713" s="17"/>
      <c r="M11713" s="3"/>
      <c r="N11713" s="3"/>
      <c r="O11713" s="3"/>
      <c r="P11713" s="3"/>
      <c r="Q11713" s="18"/>
    </row>
    <row r="11714" spans="1:17" x14ac:dyDescent="0.25">
      <c r="A11714"/>
      <c r="D11714" s="12"/>
      <c r="E11714" s="6"/>
      <c r="F11714" s="6"/>
      <c r="G11714" s="15"/>
      <c r="H11714" s="17"/>
      <c r="M11714" s="3"/>
      <c r="N11714" s="3"/>
      <c r="O11714" s="3"/>
      <c r="P11714" s="3"/>
      <c r="Q11714" s="18"/>
    </row>
    <row r="11715" spans="1:17" x14ac:dyDescent="0.25">
      <c r="A11715"/>
      <c r="D11715" s="12"/>
      <c r="E11715" s="6"/>
      <c r="F11715" s="6"/>
      <c r="G11715" s="15"/>
      <c r="H11715" s="17"/>
      <c r="M11715" s="3"/>
      <c r="N11715" s="3"/>
      <c r="O11715" s="3"/>
      <c r="P11715" s="3"/>
      <c r="Q11715" s="18"/>
    </row>
    <row r="11716" spans="1:17" x14ac:dyDescent="0.25">
      <c r="A11716"/>
      <c r="D11716" s="12"/>
      <c r="E11716" s="6"/>
      <c r="F11716" s="6"/>
      <c r="G11716" s="15"/>
      <c r="H11716" s="17"/>
      <c r="M11716" s="3"/>
      <c r="N11716" s="3"/>
      <c r="O11716" s="3"/>
      <c r="P11716" s="3"/>
      <c r="Q11716" s="18"/>
    </row>
    <row r="11717" spans="1:17" x14ac:dyDescent="0.25">
      <c r="A11717"/>
      <c r="D11717" s="12"/>
      <c r="E11717" s="6"/>
      <c r="F11717" s="6"/>
      <c r="G11717" s="15"/>
      <c r="H11717" s="17"/>
      <c r="M11717" s="3"/>
      <c r="N11717" s="3"/>
      <c r="O11717" s="3"/>
      <c r="P11717" s="3"/>
      <c r="Q11717" s="18"/>
    </row>
    <row r="11718" spans="1:17" x14ac:dyDescent="0.25">
      <c r="A11718"/>
      <c r="D11718" s="12"/>
      <c r="E11718" s="6"/>
      <c r="F11718" s="6"/>
      <c r="G11718" s="15"/>
      <c r="H11718" s="17"/>
      <c r="M11718" s="3"/>
      <c r="N11718" s="3"/>
      <c r="O11718" s="3"/>
      <c r="P11718" s="3"/>
      <c r="Q11718" s="18"/>
    </row>
    <row r="11719" spans="1:17" x14ac:dyDescent="0.25">
      <c r="A11719"/>
      <c r="D11719" s="12"/>
      <c r="E11719" s="6"/>
      <c r="F11719" s="6"/>
      <c r="G11719" s="15"/>
      <c r="H11719" s="17"/>
      <c r="M11719" s="3"/>
      <c r="N11719" s="3"/>
      <c r="O11719" s="3"/>
      <c r="P11719" s="3"/>
      <c r="Q11719" s="18"/>
    </row>
    <row r="11720" spans="1:17" x14ac:dyDescent="0.25">
      <c r="A11720"/>
      <c r="D11720" s="12"/>
      <c r="E11720" s="6"/>
      <c r="F11720" s="6"/>
      <c r="G11720" s="15"/>
      <c r="H11720" s="17"/>
      <c r="M11720" s="3"/>
      <c r="N11720" s="3"/>
      <c r="O11720" s="3"/>
      <c r="P11720" s="3"/>
      <c r="Q11720" s="18"/>
    </row>
    <row r="11721" spans="1:17" x14ac:dyDescent="0.25">
      <c r="A11721"/>
      <c r="D11721" s="12"/>
      <c r="E11721" s="6"/>
      <c r="F11721" s="6"/>
      <c r="G11721" s="15"/>
      <c r="H11721" s="17"/>
      <c r="M11721" s="3"/>
      <c r="N11721" s="3"/>
      <c r="O11721" s="3"/>
      <c r="P11721" s="3"/>
      <c r="Q11721" s="18"/>
    </row>
    <row r="11722" spans="1:17" x14ac:dyDescent="0.25">
      <c r="A11722"/>
      <c r="D11722" s="12"/>
      <c r="E11722" s="6"/>
      <c r="F11722" s="6"/>
      <c r="G11722" s="15"/>
      <c r="H11722" s="17"/>
      <c r="M11722" s="3"/>
      <c r="N11722" s="3"/>
      <c r="O11722" s="3"/>
      <c r="P11722" s="3"/>
      <c r="Q11722" s="18"/>
    </row>
    <row r="11723" spans="1:17" x14ac:dyDescent="0.25">
      <c r="A11723"/>
      <c r="D11723" s="12"/>
      <c r="E11723" s="6"/>
      <c r="F11723" s="6"/>
      <c r="G11723" s="15"/>
      <c r="H11723" s="17"/>
      <c r="M11723" s="3"/>
      <c r="N11723" s="3"/>
      <c r="O11723" s="3"/>
      <c r="P11723" s="3"/>
      <c r="Q11723" s="18"/>
    </row>
    <row r="11724" spans="1:17" x14ac:dyDescent="0.25">
      <c r="A11724"/>
      <c r="D11724" s="12"/>
      <c r="E11724" s="6"/>
      <c r="F11724" s="6"/>
      <c r="G11724" s="15"/>
      <c r="H11724" s="17"/>
      <c r="M11724" s="3"/>
      <c r="N11724" s="3"/>
      <c r="O11724" s="3"/>
      <c r="P11724" s="3"/>
      <c r="Q11724" s="18"/>
    </row>
    <row r="11725" spans="1:17" x14ac:dyDescent="0.25">
      <c r="A11725"/>
      <c r="D11725" s="12"/>
      <c r="E11725" s="6"/>
      <c r="F11725" s="6"/>
      <c r="G11725" s="15"/>
      <c r="H11725" s="17"/>
      <c r="M11725" s="3"/>
      <c r="N11725" s="3"/>
      <c r="O11725" s="3"/>
      <c r="P11725" s="3"/>
      <c r="Q11725" s="18"/>
    </row>
    <row r="11726" spans="1:17" x14ac:dyDescent="0.25">
      <c r="A11726"/>
      <c r="D11726" s="12"/>
      <c r="E11726" s="6"/>
      <c r="F11726" s="6"/>
      <c r="G11726" s="15"/>
      <c r="H11726" s="17"/>
      <c r="M11726" s="3"/>
      <c r="N11726" s="3"/>
      <c r="O11726" s="3"/>
      <c r="P11726" s="3"/>
      <c r="Q11726" s="18"/>
    </row>
    <row r="11727" spans="1:17" x14ac:dyDescent="0.25">
      <c r="A11727"/>
      <c r="D11727" s="12"/>
      <c r="E11727" s="6"/>
      <c r="F11727" s="6"/>
      <c r="G11727" s="15"/>
      <c r="H11727" s="17"/>
      <c r="M11727" s="3"/>
      <c r="N11727" s="3"/>
      <c r="O11727" s="3"/>
      <c r="P11727" s="3"/>
      <c r="Q11727" s="18"/>
    </row>
    <row r="11728" spans="1:17" x14ac:dyDescent="0.25">
      <c r="A11728"/>
      <c r="D11728" s="12"/>
      <c r="E11728" s="6"/>
      <c r="F11728" s="6"/>
      <c r="G11728" s="15"/>
      <c r="H11728" s="17"/>
      <c r="M11728" s="3"/>
      <c r="N11728" s="3"/>
      <c r="O11728" s="3"/>
      <c r="P11728" s="3"/>
      <c r="Q11728" s="18"/>
    </row>
    <row r="11729" spans="1:17" x14ac:dyDescent="0.25">
      <c r="A11729"/>
      <c r="D11729" s="12"/>
      <c r="E11729" s="6"/>
      <c r="F11729" s="6"/>
      <c r="G11729" s="15"/>
      <c r="H11729" s="17"/>
      <c r="M11729" s="3"/>
      <c r="N11729" s="3"/>
      <c r="O11729" s="3"/>
      <c r="P11729" s="3"/>
      <c r="Q11729" s="18"/>
    </row>
    <row r="11730" spans="1:17" x14ac:dyDescent="0.25">
      <c r="A11730"/>
      <c r="D11730" s="12"/>
      <c r="E11730" s="6"/>
      <c r="F11730" s="6"/>
      <c r="G11730" s="15"/>
      <c r="H11730" s="17"/>
      <c r="M11730" s="3"/>
      <c r="N11730" s="3"/>
      <c r="O11730" s="3"/>
      <c r="P11730" s="3"/>
      <c r="Q11730" s="18"/>
    </row>
    <row r="11731" spans="1:17" x14ac:dyDescent="0.25">
      <c r="A11731"/>
      <c r="D11731" s="12"/>
      <c r="E11731" s="6"/>
      <c r="F11731" s="6"/>
      <c r="G11731" s="15"/>
      <c r="H11731" s="17"/>
      <c r="M11731" s="3"/>
      <c r="N11731" s="3"/>
      <c r="O11731" s="3"/>
      <c r="P11731" s="3"/>
      <c r="Q11731" s="18"/>
    </row>
    <row r="11732" spans="1:17" x14ac:dyDescent="0.25">
      <c r="A11732"/>
      <c r="D11732" s="12"/>
      <c r="E11732" s="6"/>
      <c r="F11732" s="6"/>
      <c r="G11732" s="15"/>
      <c r="H11732" s="17"/>
      <c r="M11732" s="3"/>
      <c r="N11732" s="3"/>
      <c r="O11732" s="3"/>
      <c r="P11732" s="3"/>
      <c r="Q11732" s="18"/>
    </row>
    <row r="11733" spans="1:17" x14ac:dyDescent="0.25">
      <c r="A11733"/>
      <c r="D11733" s="12"/>
      <c r="E11733" s="6"/>
      <c r="F11733" s="6"/>
      <c r="G11733" s="15"/>
      <c r="H11733" s="17"/>
      <c r="M11733" s="3"/>
      <c r="N11733" s="3"/>
      <c r="O11733" s="3"/>
      <c r="P11733" s="3"/>
      <c r="Q11733" s="18"/>
    </row>
    <row r="11734" spans="1:17" x14ac:dyDescent="0.25">
      <c r="A11734"/>
      <c r="D11734" s="12"/>
      <c r="E11734" s="6"/>
      <c r="F11734" s="6"/>
      <c r="G11734" s="15"/>
      <c r="H11734" s="17"/>
      <c r="M11734" s="3"/>
      <c r="N11734" s="3"/>
      <c r="O11734" s="3"/>
      <c r="P11734" s="3"/>
      <c r="Q11734" s="18"/>
    </row>
    <row r="11735" spans="1:17" x14ac:dyDescent="0.25">
      <c r="A11735"/>
      <c r="D11735" s="12"/>
      <c r="E11735" s="6"/>
      <c r="F11735" s="6"/>
      <c r="G11735" s="15"/>
      <c r="H11735" s="17"/>
      <c r="M11735" s="3"/>
      <c r="N11735" s="3"/>
      <c r="O11735" s="3"/>
      <c r="P11735" s="3"/>
      <c r="Q11735" s="18"/>
    </row>
    <row r="11736" spans="1:17" x14ac:dyDescent="0.25">
      <c r="A11736"/>
      <c r="D11736" s="12"/>
      <c r="E11736" s="6"/>
      <c r="F11736" s="6"/>
      <c r="G11736" s="15"/>
      <c r="H11736" s="17"/>
      <c r="M11736" s="3"/>
      <c r="N11736" s="3"/>
      <c r="O11736" s="3"/>
      <c r="P11736" s="3"/>
      <c r="Q11736" s="18"/>
    </row>
    <row r="11737" spans="1:17" x14ac:dyDescent="0.25">
      <c r="A11737"/>
      <c r="D11737" s="12"/>
      <c r="E11737" s="6"/>
      <c r="F11737" s="6"/>
      <c r="G11737" s="15"/>
      <c r="H11737" s="17"/>
      <c r="M11737" s="3"/>
      <c r="N11737" s="3"/>
      <c r="O11737" s="3"/>
      <c r="P11737" s="3"/>
      <c r="Q11737" s="18"/>
    </row>
    <row r="11738" spans="1:17" x14ac:dyDescent="0.25">
      <c r="A11738"/>
      <c r="D11738" s="12"/>
      <c r="E11738" s="6"/>
      <c r="F11738" s="6"/>
      <c r="G11738" s="15"/>
      <c r="H11738" s="17"/>
      <c r="M11738" s="3"/>
      <c r="N11738" s="3"/>
      <c r="O11738" s="3"/>
      <c r="P11738" s="3"/>
      <c r="Q11738" s="18"/>
    </row>
    <row r="11739" spans="1:17" x14ac:dyDescent="0.25">
      <c r="A11739"/>
      <c r="D11739" s="12"/>
      <c r="E11739" s="6"/>
      <c r="F11739" s="6"/>
      <c r="G11739" s="15"/>
      <c r="H11739" s="17"/>
      <c r="M11739" s="3"/>
      <c r="N11739" s="3"/>
      <c r="O11739" s="3"/>
      <c r="P11739" s="3"/>
      <c r="Q11739" s="18"/>
    </row>
    <row r="11740" spans="1:17" x14ac:dyDescent="0.25">
      <c r="A11740"/>
      <c r="D11740" s="12"/>
      <c r="E11740" s="6"/>
      <c r="F11740" s="6"/>
      <c r="G11740" s="15"/>
      <c r="H11740" s="17"/>
      <c r="M11740" s="3"/>
      <c r="N11740" s="3"/>
      <c r="O11740" s="3"/>
      <c r="P11740" s="3"/>
      <c r="Q11740" s="18"/>
    </row>
    <row r="11741" spans="1:17" x14ac:dyDescent="0.25">
      <c r="A11741"/>
      <c r="D11741" s="12"/>
      <c r="E11741" s="6"/>
      <c r="F11741" s="6"/>
      <c r="G11741" s="15"/>
      <c r="H11741" s="17"/>
      <c r="M11741" s="3"/>
      <c r="N11741" s="3"/>
      <c r="O11741" s="3"/>
      <c r="P11741" s="3"/>
      <c r="Q11741" s="18"/>
    </row>
    <row r="11742" spans="1:17" x14ac:dyDescent="0.25">
      <c r="A11742"/>
      <c r="D11742" s="12"/>
      <c r="E11742" s="6"/>
      <c r="F11742" s="6"/>
      <c r="G11742" s="15"/>
      <c r="H11742" s="17"/>
      <c r="M11742" s="3"/>
      <c r="N11742" s="3"/>
      <c r="O11742" s="3"/>
      <c r="P11742" s="3"/>
      <c r="Q11742" s="18"/>
    </row>
    <row r="11743" spans="1:17" x14ac:dyDescent="0.25">
      <c r="A11743"/>
      <c r="D11743" s="12"/>
      <c r="E11743" s="6"/>
      <c r="F11743" s="6"/>
      <c r="G11743" s="15"/>
      <c r="H11743" s="17"/>
      <c r="M11743" s="3"/>
      <c r="N11743" s="3"/>
      <c r="O11743" s="3"/>
      <c r="P11743" s="3"/>
      <c r="Q11743" s="18"/>
    </row>
    <row r="11744" spans="1:17" x14ac:dyDescent="0.25">
      <c r="A11744"/>
      <c r="D11744" s="12"/>
      <c r="E11744" s="6"/>
      <c r="F11744" s="6"/>
      <c r="G11744" s="15"/>
      <c r="H11744" s="17"/>
      <c r="M11744" s="3"/>
      <c r="N11744" s="3"/>
      <c r="O11744" s="3"/>
      <c r="P11744" s="3"/>
      <c r="Q11744" s="18"/>
    </row>
    <row r="11745" spans="1:17" x14ac:dyDescent="0.25">
      <c r="A11745"/>
      <c r="D11745" s="12"/>
      <c r="E11745" s="6"/>
      <c r="F11745" s="6"/>
      <c r="G11745" s="15"/>
      <c r="H11745" s="17"/>
      <c r="M11745" s="3"/>
      <c r="N11745" s="3"/>
      <c r="O11745" s="3"/>
      <c r="P11745" s="3"/>
      <c r="Q11745" s="18"/>
    </row>
    <row r="11746" spans="1:17" x14ac:dyDescent="0.25">
      <c r="A11746"/>
      <c r="D11746" s="12"/>
      <c r="E11746" s="6"/>
      <c r="F11746" s="6"/>
      <c r="G11746" s="15"/>
      <c r="H11746" s="17"/>
      <c r="M11746" s="3"/>
      <c r="N11746" s="3"/>
      <c r="O11746" s="3"/>
      <c r="P11746" s="3"/>
      <c r="Q11746" s="18"/>
    </row>
    <row r="11747" spans="1:17" x14ac:dyDescent="0.25">
      <c r="A11747"/>
      <c r="D11747" s="12"/>
      <c r="E11747" s="6"/>
      <c r="F11747" s="6"/>
      <c r="G11747" s="15"/>
      <c r="H11747" s="17"/>
      <c r="M11747" s="3"/>
      <c r="N11747" s="3"/>
      <c r="O11747" s="3"/>
      <c r="P11747" s="3"/>
      <c r="Q11747" s="18"/>
    </row>
    <row r="11748" spans="1:17" x14ac:dyDescent="0.25">
      <c r="A11748"/>
      <c r="D11748" s="12"/>
      <c r="E11748" s="6"/>
      <c r="F11748" s="6"/>
      <c r="G11748" s="15"/>
      <c r="H11748" s="17"/>
      <c r="M11748" s="3"/>
      <c r="N11748" s="3"/>
      <c r="O11748" s="3"/>
      <c r="P11748" s="3"/>
      <c r="Q11748" s="18"/>
    </row>
    <row r="11749" spans="1:17" x14ac:dyDescent="0.25">
      <c r="A11749"/>
      <c r="D11749" s="12"/>
      <c r="E11749" s="6"/>
      <c r="F11749" s="6"/>
      <c r="G11749" s="15"/>
      <c r="H11749" s="17"/>
      <c r="M11749" s="3"/>
      <c r="N11749" s="3"/>
      <c r="O11749" s="3"/>
      <c r="P11749" s="3"/>
      <c r="Q11749" s="18"/>
    </row>
    <row r="11750" spans="1:17" x14ac:dyDescent="0.25">
      <c r="A11750"/>
      <c r="D11750" s="12"/>
      <c r="E11750" s="6"/>
      <c r="F11750" s="6"/>
      <c r="G11750" s="15"/>
      <c r="H11750" s="17"/>
      <c r="M11750" s="3"/>
      <c r="N11750" s="3"/>
      <c r="O11750" s="3"/>
      <c r="P11750" s="3"/>
      <c r="Q11750" s="18"/>
    </row>
    <row r="11751" spans="1:17" x14ac:dyDescent="0.25">
      <c r="A11751"/>
      <c r="D11751" s="12"/>
      <c r="E11751" s="6"/>
      <c r="F11751" s="6"/>
      <c r="G11751" s="15"/>
      <c r="H11751" s="17"/>
      <c r="M11751" s="3"/>
      <c r="N11751" s="3"/>
      <c r="O11751" s="3"/>
      <c r="P11751" s="3"/>
      <c r="Q11751" s="18"/>
    </row>
    <row r="11752" spans="1:17" x14ac:dyDescent="0.25">
      <c r="A11752"/>
      <c r="D11752" s="12"/>
      <c r="E11752" s="6"/>
      <c r="F11752" s="6"/>
      <c r="G11752" s="15"/>
      <c r="H11752" s="17"/>
      <c r="M11752" s="3"/>
      <c r="N11752" s="3"/>
      <c r="O11752" s="3"/>
      <c r="P11752" s="3"/>
      <c r="Q11752" s="18"/>
    </row>
    <row r="11753" spans="1:17" x14ac:dyDescent="0.25">
      <c r="A11753"/>
      <c r="D11753" s="12"/>
      <c r="E11753" s="6"/>
      <c r="F11753" s="6"/>
      <c r="G11753" s="15"/>
      <c r="H11753" s="17"/>
      <c r="M11753" s="3"/>
      <c r="N11753" s="3"/>
      <c r="O11753" s="3"/>
      <c r="P11753" s="3"/>
      <c r="Q11753" s="18"/>
    </row>
    <row r="11754" spans="1:17" x14ac:dyDescent="0.25">
      <c r="A11754"/>
      <c r="D11754" s="12"/>
      <c r="E11754" s="6"/>
      <c r="F11754" s="6"/>
      <c r="G11754" s="15"/>
      <c r="H11754" s="17"/>
      <c r="M11754" s="3"/>
      <c r="N11754" s="3"/>
      <c r="O11754" s="3"/>
      <c r="P11754" s="3"/>
      <c r="Q11754" s="18"/>
    </row>
    <row r="11755" spans="1:17" x14ac:dyDescent="0.25">
      <c r="A11755"/>
      <c r="D11755" s="12"/>
      <c r="E11755" s="6"/>
      <c r="F11755" s="6"/>
      <c r="G11755" s="15"/>
      <c r="H11755" s="17"/>
      <c r="M11755" s="3"/>
      <c r="N11755" s="3"/>
      <c r="O11755" s="3"/>
      <c r="P11755" s="3"/>
      <c r="Q11755" s="18"/>
    </row>
    <row r="11756" spans="1:17" x14ac:dyDescent="0.25">
      <c r="A11756"/>
      <c r="D11756" s="12"/>
      <c r="E11756" s="6"/>
      <c r="F11756" s="6"/>
      <c r="G11756" s="15"/>
      <c r="H11756" s="17"/>
      <c r="M11756" s="3"/>
      <c r="N11756" s="3"/>
      <c r="O11756" s="3"/>
      <c r="P11756" s="3"/>
      <c r="Q11756" s="18"/>
    </row>
    <row r="11757" spans="1:17" x14ac:dyDescent="0.25">
      <c r="A11757"/>
      <c r="D11757" s="12"/>
      <c r="E11757" s="6"/>
      <c r="F11757" s="6"/>
      <c r="G11757" s="15"/>
      <c r="H11757" s="17"/>
      <c r="M11757" s="3"/>
      <c r="N11757" s="3"/>
      <c r="O11757" s="3"/>
      <c r="P11757" s="3"/>
      <c r="Q11757" s="18"/>
    </row>
    <row r="11758" spans="1:17" x14ac:dyDescent="0.25">
      <c r="A11758"/>
      <c r="D11758" s="12"/>
      <c r="E11758" s="6"/>
      <c r="F11758" s="6"/>
      <c r="G11758" s="15"/>
      <c r="H11758" s="17"/>
      <c r="M11758" s="3"/>
      <c r="N11758" s="3"/>
      <c r="O11758" s="3"/>
      <c r="P11758" s="3"/>
      <c r="Q11758" s="18"/>
    </row>
    <row r="11759" spans="1:17" x14ac:dyDescent="0.25">
      <c r="A11759"/>
      <c r="D11759" s="12"/>
      <c r="E11759" s="6"/>
      <c r="F11759" s="6"/>
      <c r="G11759" s="15"/>
      <c r="H11759" s="17"/>
      <c r="M11759" s="3"/>
      <c r="N11759" s="3"/>
      <c r="O11759" s="3"/>
      <c r="P11759" s="3"/>
      <c r="Q11759" s="18"/>
    </row>
    <row r="11760" spans="1:17" x14ac:dyDescent="0.25">
      <c r="A11760"/>
      <c r="D11760" s="12"/>
      <c r="E11760" s="6"/>
      <c r="F11760" s="6"/>
      <c r="G11760" s="15"/>
      <c r="H11760" s="17"/>
      <c r="M11760" s="3"/>
      <c r="N11760" s="3"/>
      <c r="O11760" s="3"/>
      <c r="P11760" s="3"/>
      <c r="Q11760" s="18"/>
    </row>
    <row r="11761" spans="1:17" x14ac:dyDescent="0.25">
      <c r="A11761"/>
      <c r="D11761" s="12"/>
      <c r="E11761" s="6"/>
      <c r="F11761" s="6"/>
      <c r="G11761" s="15"/>
      <c r="H11761" s="17"/>
      <c r="M11761" s="3"/>
      <c r="N11761" s="3"/>
      <c r="O11761" s="3"/>
      <c r="P11761" s="3"/>
      <c r="Q11761" s="18"/>
    </row>
    <row r="11762" spans="1:17" x14ac:dyDescent="0.25">
      <c r="A11762"/>
      <c r="D11762" s="12"/>
      <c r="E11762" s="6"/>
      <c r="F11762" s="6"/>
      <c r="G11762" s="15"/>
      <c r="H11762" s="17"/>
      <c r="M11762" s="3"/>
      <c r="N11762" s="3"/>
      <c r="O11762" s="3"/>
      <c r="P11762" s="3"/>
      <c r="Q11762" s="18"/>
    </row>
    <row r="11763" spans="1:17" x14ac:dyDescent="0.25">
      <c r="A11763"/>
      <c r="D11763" s="12"/>
      <c r="E11763" s="6"/>
      <c r="F11763" s="6"/>
      <c r="G11763" s="15"/>
      <c r="H11763" s="17"/>
      <c r="M11763" s="3"/>
      <c r="N11763" s="3"/>
      <c r="O11763" s="3"/>
      <c r="P11763" s="3"/>
      <c r="Q11763" s="18"/>
    </row>
    <row r="11764" spans="1:17" x14ac:dyDescent="0.25">
      <c r="A11764"/>
      <c r="D11764" s="12"/>
      <c r="E11764" s="6"/>
      <c r="F11764" s="6"/>
      <c r="G11764" s="15"/>
      <c r="H11764" s="17"/>
      <c r="M11764" s="3"/>
      <c r="N11764" s="3"/>
      <c r="O11764" s="3"/>
      <c r="P11764" s="3"/>
      <c r="Q11764" s="18"/>
    </row>
    <row r="11765" spans="1:17" x14ac:dyDescent="0.25">
      <c r="A11765"/>
      <c r="D11765" s="12"/>
      <c r="E11765" s="6"/>
      <c r="F11765" s="6"/>
      <c r="G11765" s="15"/>
      <c r="H11765" s="17"/>
      <c r="M11765" s="3"/>
      <c r="N11765" s="3"/>
      <c r="O11765" s="3"/>
      <c r="P11765" s="3"/>
      <c r="Q11765" s="18"/>
    </row>
    <row r="11766" spans="1:17" x14ac:dyDescent="0.25">
      <c r="A11766"/>
      <c r="D11766" s="12"/>
      <c r="E11766" s="6"/>
      <c r="F11766" s="6"/>
      <c r="G11766" s="15"/>
      <c r="H11766" s="17"/>
      <c r="M11766" s="3"/>
      <c r="N11766" s="3"/>
      <c r="O11766" s="3"/>
      <c r="P11766" s="3"/>
      <c r="Q11766" s="18"/>
    </row>
    <row r="11767" spans="1:17" x14ac:dyDescent="0.25">
      <c r="A11767"/>
      <c r="D11767" s="12"/>
      <c r="E11767" s="6"/>
      <c r="F11767" s="6"/>
      <c r="G11767" s="15"/>
      <c r="H11767" s="17"/>
      <c r="M11767" s="3"/>
      <c r="N11767" s="3"/>
      <c r="O11767" s="3"/>
      <c r="P11767" s="3"/>
      <c r="Q11767" s="18"/>
    </row>
    <row r="11768" spans="1:17" x14ac:dyDescent="0.25">
      <c r="A11768"/>
      <c r="D11768" s="12"/>
      <c r="E11768" s="6"/>
      <c r="F11768" s="6"/>
      <c r="G11768" s="15"/>
      <c r="H11768" s="17"/>
      <c r="M11768" s="3"/>
      <c r="N11768" s="3"/>
      <c r="O11768" s="3"/>
      <c r="P11768" s="3"/>
      <c r="Q11768" s="18"/>
    </row>
    <row r="11769" spans="1:17" x14ac:dyDescent="0.25">
      <c r="A11769"/>
      <c r="D11769" s="12"/>
      <c r="E11769" s="6"/>
      <c r="F11769" s="6"/>
      <c r="G11769" s="15"/>
      <c r="H11769" s="17"/>
      <c r="M11769" s="3"/>
      <c r="N11769" s="3"/>
      <c r="O11769" s="3"/>
      <c r="P11769" s="3"/>
      <c r="Q11769" s="18"/>
    </row>
    <row r="11770" spans="1:17" x14ac:dyDescent="0.25">
      <c r="A11770"/>
      <c r="D11770" s="12"/>
      <c r="E11770" s="6"/>
      <c r="F11770" s="6"/>
      <c r="G11770" s="15"/>
      <c r="H11770" s="17"/>
      <c r="M11770" s="3"/>
      <c r="N11770" s="3"/>
      <c r="O11770" s="3"/>
      <c r="P11770" s="3"/>
      <c r="Q11770" s="18"/>
    </row>
    <row r="11771" spans="1:17" x14ac:dyDescent="0.25">
      <c r="A11771"/>
      <c r="D11771" s="12"/>
      <c r="E11771" s="6"/>
      <c r="F11771" s="6"/>
      <c r="G11771" s="15"/>
      <c r="H11771" s="17"/>
      <c r="M11771" s="3"/>
      <c r="N11771" s="3"/>
      <c r="O11771" s="3"/>
      <c r="P11771" s="3"/>
      <c r="Q11771" s="18"/>
    </row>
    <row r="11772" spans="1:17" x14ac:dyDescent="0.25">
      <c r="A11772"/>
      <c r="D11772" s="12"/>
      <c r="E11772" s="6"/>
      <c r="F11772" s="6"/>
      <c r="G11772" s="15"/>
      <c r="H11772" s="17"/>
      <c r="M11772" s="3"/>
      <c r="N11772" s="3"/>
      <c r="O11772" s="3"/>
      <c r="P11772" s="3"/>
      <c r="Q11772" s="18"/>
    </row>
    <row r="11773" spans="1:17" x14ac:dyDescent="0.25">
      <c r="A11773"/>
      <c r="D11773" s="12"/>
      <c r="E11773" s="6"/>
      <c r="F11773" s="6"/>
      <c r="G11773" s="15"/>
      <c r="H11773" s="17"/>
      <c r="M11773" s="3"/>
      <c r="N11773" s="3"/>
      <c r="O11773" s="3"/>
      <c r="P11773" s="3"/>
      <c r="Q11773" s="18"/>
    </row>
    <row r="11774" spans="1:17" x14ac:dyDescent="0.25">
      <c r="A11774"/>
      <c r="D11774" s="12"/>
      <c r="E11774" s="6"/>
      <c r="F11774" s="6"/>
      <c r="G11774" s="15"/>
      <c r="H11774" s="17"/>
      <c r="M11774" s="3"/>
      <c r="N11774" s="3"/>
      <c r="O11774" s="3"/>
      <c r="P11774" s="3"/>
      <c r="Q11774" s="18"/>
    </row>
    <row r="11775" spans="1:17" x14ac:dyDescent="0.25">
      <c r="A11775"/>
      <c r="D11775" s="12"/>
      <c r="E11775" s="6"/>
      <c r="F11775" s="6"/>
      <c r="G11775" s="15"/>
      <c r="H11775" s="17"/>
      <c r="M11775" s="3"/>
      <c r="N11775" s="3"/>
      <c r="O11775" s="3"/>
      <c r="P11775" s="3"/>
      <c r="Q11775" s="18"/>
    </row>
    <row r="11776" spans="1:17" x14ac:dyDescent="0.25">
      <c r="A11776"/>
      <c r="D11776" s="12"/>
      <c r="E11776" s="6"/>
      <c r="F11776" s="6"/>
      <c r="G11776" s="15"/>
      <c r="H11776" s="17"/>
      <c r="M11776" s="3"/>
      <c r="N11776" s="3"/>
      <c r="O11776" s="3"/>
      <c r="P11776" s="3"/>
      <c r="Q11776" s="18"/>
    </row>
    <row r="11777" spans="1:17" x14ac:dyDescent="0.25">
      <c r="A11777"/>
      <c r="D11777" s="12"/>
      <c r="E11777" s="6"/>
      <c r="F11777" s="6"/>
      <c r="G11777" s="15"/>
      <c r="H11777" s="17"/>
      <c r="M11777" s="3"/>
      <c r="N11777" s="3"/>
      <c r="O11777" s="3"/>
      <c r="P11777" s="3"/>
      <c r="Q11777" s="18"/>
    </row>
    <row r="11778" spans="1:17" x14ac:dyDescent="0.25">
      <c r="A11778"/>
      <c r="D11778" s="12"/>
      <c r="E11778" s="6"/>
      <c r="F11778" s="6"/>
      <c r="G11778" s="15"/>
      <c r="H11778" s="17"/>
      <c r="M11778" s="3"/>
      <c r="N11778" s="3"/>
      <c r="O11778" s="3"/>
      <c r="P11778" s="3"/>
      <c r="Q11778" s="18"/>
    </row>
    <row r="11779" spans="1:17" x14ac:dyDescent="0.25">
      <c r="A11779"/>
      <c r="D11779" s="12"/>
      <c r="E11779" s="6"/>
      <c r="F11779" s="6"/>
      <c r="G11779" s="15"/>
      <c r="H11779" s="17"/>
      <c r="M11779" s="3"/>
      <c r="N11779" s="3"/>
      <c r="O11779" s="3"/>
      <c r="P11779" s="3"/>
      <c r="Q11779" s="18"/>
    </row>
    <row r="11780" spans="1:17" x14ac:dyDescent="0.25">
      <c r="A11780"/>
      <c r="D11780" s="12"/>
      <c r="E11780" s="6"/>
      <c r="F11780" s="6"/>
      <c r="G11780" s="15"/>
      <c r="H11780" s="17"/>
      <c r="M11780" s="3"/>
      <c r="N11780" s="3"/>
      <c r="O11780" s="3"/>
      <c r="P11780" s="3"/>
      <c r="Q11780" s="18"/>
    </row>
    <row r="11781" spans="1:17" x14ac:dyDescent="0.25">
      <c r="A11781"/>
      <c r="D11781" s="12"/>
      <c r="E11781" s="6"/>
      <c r="F11781" s="6"/>
      <c r="G11781" s="15"/>
      <c r="H11781" s="17"/>
      <c r="M11781" s="3"/>
      <c r="N11781" s="3"/>
      <c r="O11781" s="3"/>
      <c r="P11781" s="3"/>
      <c r="Q11781" s="18"/>
    </row>
    <row r="11782" spans="1:17" x14ac:dyDescent="0.25">
      <c r="A11782"/>
      <c r="D11782" s="12"/>
      <c r="E11782" s="6"/>
      <c r="F11782" s="6"/>
      <c r="G11782" s="15"/>
      <c r="H11782" s="17"/>
      <c r="M11782" s="3"/>
      <c r="N11782" s="3"/>
      <c r="O11782" s="3"/>
      <c r="P11782" s="3"/>
      <c r="Q11782" s="18"/>
    </row>
    <row r="11783" spans="1:17" x14ac:dyDescent="0.25">
      <c r="A11783"/>
      <c r="D11783" s="12"/>
      <c r="E11783" s="6"/>
      <c r="F11783" s="6"/>
      <c r="G11783" s="15"/>
      <c r="H11783" s="17"/>
      <c r="M11783" s="3"/>
      <c r="N11783" s="3"/>
      <c r="O11783" s="3"/>
      <c r="P11783" s="3"/>
      <c r="Q11783" s="18"/>
    </row>
    <row r="11784" spans="1:17" x14ac:dyDescent="0.25">
      <c r="A11784"/>
      <c r="D11784" s="12"/>
      <c r="E11784" s="6"/>
      <c r="F11784" s="6"/>
      <c r="G11784" s="15"/>
      <c r="H11784" s="17"/>
      <c r="M11784" s="3"/>
      <c r="N11784" s="3"/>
      <c r="O11784" s="3"/>
      <c r="P11784" s="3"/>
      <c r="Q11784" s="18"/>
    </row>
    <row r="11785" spans="1:17" x14ac:dyDescent="0.25">
      <c r="A11785"/>
      <c r="D11785" s="12"/>
      <c r="E11785" s="6"/>
      <c r="F11785" s="6"/>
      <c r="G11785" s="15"/>
      <c r="H11785" s="17"/>
      <c r="M11785" s="3"/>
      <c r="N11785" s="3"/>
      <c r="O11785" s="3"/>
      <c r="P11785" s="3"/>
      <c r="Q11785" s="18"/>
    </row>
    <row r="11786" spans="1:17" x14ac:dyDescent="0.25">
      <c r="A11786"/>
      <c r="D11786" s="12"/>
      <c r="E11786" s="6"/>
      <c r="F11786" s="6"/>
      <c r="G11786" s="15"/>
      <c r="H11786" s="17"/>
      <c r="M11786" s="3"/>
      <c r="N11786" s="3"/>
      <c r="O11786" s="3"/>
      <c r="P11786" s="3"/>
      <c r="Q11786" s="18"/>
    </row>
    <row r="11787" spans="1:17" x14ac:dyDescent="0.25">
      <c r="A11787"/>
      <c r="D11787" s="12"/>
      <c r="E11787" s="6"/>
      <c r="F11787" s="6"/>
      <c r="G11787" s="15"/>
      <c r="H11787" s="17"/>
      <c r="M11787" s="3"/>
      <c r="N11787" s="3"/>
      <c r="O11787" s="3"/>
      <c r="P11787" s="3"/>
      <c r="Q11787" s="18"/>
    </row>
    <row r="11788" spans="1:17" x14ac:dyDescent="0.25">
      <c r="A11788"/>
      <c r="D11788" s="12"/>
      <c r="E11788" s="6"/>
      <c r="F11788" s="6"/>
      <c r="G11788" s="15"/>
      <c r="H11788" s="17"/>
      <c r="M11788" s="3"/>
      <c r="N11788" s="3"/>
      <c r="O11788" s="3"/>
      <c r="P11788" s="3"/>
      <c r="Q11788" s="18"/>
    </row>
    <row r="11789" spans="1:17" x14ac:dyDescent="0.25">
      <c r="A11789"/>
      <c r="D11789" s="12"/>
      <c r="E11789" s="6"/>
      <c r="F11789" s="6"/>
      <c r="G11789" s="15"/>
      <c r="H11789" s="17"/>
      <c r="M11789" s="3"/>
      <c r="N11789" s="3"/>
      <c r="O11789" s="3"/>
      <c r="P11789" s="3"/>
      <c r="Q11789" s="18"/>
    </row>
    <row r="11790" spans="1:17" x14ac:dyDescent="0.25">
      <c r="A11790"/>
      <c r="D11790" s="12"/>
      <c r="E11790" s="6"/>
      <c r="F11790" s="6"/>
      <c r="G11790" s="15"/>
      <c r="H11790" s="17"/>
      <c r="M11790" s="3"/>
      <c r="N11790" s="3"/>
      <c r="O11790" s="3"/>
      <c r="P11790" s="3"/>
      <c r="Q11790" s="18"/>
    </row>
    <row r="11791" spans="1:17" x14ac:dyDescent="0.25">
      <c r="A11791"/>
      <c r="D11791" s="12"/>
      <c r="E11791" s="6"/>
      <c r="F11791" s="6"/>
      <c r="G11791" s="15"/>
      <c r="H11791" s="17"/>
      <c r="M11791" s="3"/>
      <c r="N11791" s="3"/>
      <c r="O11791" s="3"/>
      <c r="P11791" s="3"/>
      <c r="Q11791" s="18"/>
    </row>
    <row r="11792" spans="1:17" x14ac:dyDescent="0.25">
      <c r="A11792"/>
      <c r="D11792" s="12"/>
      <c r="E11792" s="6"/>
      <c r="F11792" s="6"/>
      <c r="G11792" s="15"/>
      <c r="H11792" s="17"/>
      <c r="M11792" s="3"/>
      <c r="N11792" s="3"/>
      <c r="O11792" s="3"/>
      <c r="P11792" s="3"/>
      <c r="Q11792" s="18"/>
    </row>
    <row r="11793" spans="1:17" x14ac:dyDescent="0.25">
      <c r="A11793"/>
      <c r="D11793" s="12"/>
      <c r="E11793" s="6"/>
      <c r="F11793" s="6"/>
      <c r="G11793" s="15"/>
      <c r="H11793" s="17"/>
      <c r="M11793" s="3"/>
      <c r="N11793" s="3"/>
      <c r="O11793" s="3"/>
      <c r="P11793" s="3"/>
      <c r="Q11793" s="18"/>
    </row>
    <row r="11794" spans="1:17" x14ac:dyDescent="0.25">
      <c r="A11794"/>
      <c r="D11794" s="12"/>
      <c r="E11794" s="6"/>
      <c r="F11794" s="6"/>
      <c r="G11794" s="15"/>
      <c r="H11794" s="17"/>
      <c r="M11794" s="3"/>
      <c r="N11794" s="3"/>
      <c r="O11794" s="3"/>
      <c r="P11794" s="3"/>
      <c r="Q11794" s="18"/>
    </row>
    <row r="11795" spans="1:17" x14ac:dyDescent="0.25">
      <c r="A11795"/>
      <c r="D11795" s="12"/>
      <c r="E11795" s="6"/>
      <c r="F11795" s="6"/>
      <c r="G11795" s="15"/>
      <c r="H11795" s="17"/>
      <c r="M11795" s="3"/>
      <c r="N11795" s="3"/>
      <c r="O11795" s="3"/>
      <c r="P11795" s="3"/>
      <c r="Q11795" s="18"/>
    </row>
    <row r="11796" spans="1:17" x14ac:dyDescent="0.25">
      <c r="A11796"/>
      <c r="D11796" s="12"/>
      <c r="E11796" s="6"/>
      <c r="F11796" s="6"/>
      <c r="G11796" s="15"/>
      <c r="H11796" s="17"/>
      <c r="M11796" s="3"/>
      <c r="N11796" s="3"/>
      <c r="O11796" s="3"/>
      <c r="P11796" s="3"/>
      <c r="Q11796" s="18"/>
    </row>
    <row r="11797" spans="1:17" x14ac:dyDescent="0.25">
      <c r="A11797"/>
      <c r="D11797" s="12"/>
      <c r="E11797" s="6"/>
      <c r="F11797" s="6"/>
      <c r="G11797" s="15"/>
      <c r="H11797" s="17"/>
      <c r="M11797" s="3"/>
      <c r="N11797" s="3"/>
      <c r="O11797" s="3"/>
      <c r="P11797" s="3"/>
      <c r="Q11797" s="18"/>
    </row>
    <row r="11798" spans="1:17" x14ac:dyDescent="0.25">
      <c r="A11798"/>
      <c r="D11798" s="12"/>
      <c r="E11798" s="6"/>
      <c r="F11798" s="6"/>
      <c r="G11798" s="15"/>
      <c r="H11798" s="17"/>
      <c r="M11798" s="3"/>
      <c r="N11798" s="3"/>
      <c r="O11798" s="3"/>
      <c r="P11798" s="3"/>
      <c r="Q11798" s="18"/>
    </row>
    <row r="11799" spans="1:17" x14ac:dyDescent="0.25">
      <c r="A11799"/>
      <c r="D11799" s="12"/>
      <c r="E11799" s="6"/>
      <c r="F11799" s="6"/>
      <c r="G11799" s="15"/>
      <c r="H11799" s="17"/>
      <c r="M11799" s="3"/>
      <c r="N11799" s="3"/>
      <c r="O11799" s="3"/>
      <c r="P11799" s="3"/>
      <c r="Q11799" s="18"/>
    </row>
    <row r="11800" spans="1:17" x14ac:dyDescent="0.25">
      <c r="A11800"/>
      <c r="D11800" s="12"/>
      <c r="E11800" s="6"/>
      <c r="F11800" s="6"/>
      <c r="G11800" s="15"/>
      <c r="H11800" s="17"/>
      <c r="M11800" s="3"/>
      <c r="N11800" s="3"/>
      <c r="O11800" s="3"/>
      <c r="P11800" s="3"/>
      <c r="Q11800" s="18"/>
    </row>
    <row r="11801" spans="1:17" x14ac:dyDescent="0.25">
      <c r="A11801"/>
      <c r="D11801" s="12"/>
      <c r="E11801" s="6"/>
      <c r="F11801" s="6"/>
      <c r="G11801" s="15"/>
      <c r="H11801" s="17"/>
      <c r="M11801" s="3"/>
      <c r="N11801" s="3"/>
      <c r="O11801" s="3"/>
      <c r="P11801" s="3"/>
      <c r="Q11801" s="18"/>
    </row>
    <row r="11802" spans="1:17" x14ac:dyDescent="0.25">
      <c r="A11802"/>
      <c r="D11802" s="12"/>
      <c r="E11802" s="6"/>
      <c r="F11802" s="6"/>
      <c r="G11802" s="15"/>
      <c r="H11802" s="17"/>
      <c r="M11802" s="3"/>
      <c r="N11802" s="3"/>
      <c r="O11802" s="3"/>
      <c r="P11802" s="3"/>
      <c r="Q11802" s="18"/>
    </row>
    <row r="11803" spans="1:17" x14ac:dyDescent="0.25">
      <c r="A11803"/>
      <c r="D11803" s="12"/>
      <c r="E11803" s="6"/>
      <c r="F11803" s="6"/>
      <c r="G11803" s="15"/>
      <c r="H11803" s="17"/>
      <c r="M11803" s="3"/>
      <c r="N11803" s="3"/>
      <c r="O11803" s="3"/>
      <c r="P11803" s="3"/>
      <c r="Q11803" s="18"/>
    </row>
    <row r="11804" spans="1:17" x14ac:dyDescent="0.25">
      <c r="A11804"/>
      <c r="D11804" s="12"/>
      <c r="E11804" s="6"/>
      <c r="F11804" s="6"/>
      <c r="G11804" s="15"/>
      <c r="H11804" s="17"/>
      <c r="M11804" s="3"/>
      <c r="N11804" s="3"/>
      <c r="O11804" s="3"/>
      <c r="P11804" s="3"/>
      <c r="Q11804" s="18"/>
    </row>
    <row r="11805" spans="1:17" x14ac:dyDescent="0.25">
      <c r="A11805"/>
      <c r="D11805" s="12"/>
      <c r="E11805" s="6"/>
      <c r="F11805" s="6"/>
      <c r="G11805" s="15"/>
      <c r="H11805" s="17"/>
      <c r="M11805" s="3"/>
      <c r="N11805" s="3"/>
      <c r="O11805" s="3"/>
      <c r="P11805" s="3"/>
      <c r="Q11805" s="18"/>
    </row>
    <row r="11806" spans="1:17" x14ac:dyDescent="0.25">
      <c r="A11806"/>
      <c r="D11806" s="12"/>
      <c r="E11806" s="6"/>
      <c r="F11806" s="6"/>
      <c r="G11806" s="15"/>
      <c r="H11806" s="17"/>
      <c r="M11806" s="3"/>
      <c r="N11806" s="3"/>
      <c r="O11806" s="3"/>
      <c r="P11806" s="3"/>
      <c r="Q11806" s="18"/>
    </row>
    <row r="11807" spans="1:17" x14ac:dyDescent="0.25">
      <c r="A11807"/>
      <c r="D11807" s="12"/>
      <c r="E11807" s="6"/>
      <c r="F11807" s="6"/>
      <c r="G11807" s="15"/>
      <c r="H11807" s="17"/>
      <c r="M11807" s="3"/>
      <c r="N11807" s="3"/>
      <c r="O11807" s="3"/>
      <c r="P11807" s="3"/>
      <c r="Q11807" s="18"/>
    </row>
    <row r="11808" spans="1:17" x14ac:dyDescent="0.25">
      <c r="A11808"/>
      <c r="D11808" s="12"/>
      <c r="E11808" s="6"/>
      <c r="F11808" s="6"/>
      <c r="G11808" s="15"/>
      <c r="H11808" s="17"/>
      <c r="M11808" s="3"/>
      <c r="N11808" s="3"/>
      <c r="O11808" s="3"/>
      <c r="P11808" s="3"/>
      <c r="Q11808" s="18"/>
    </row>
    <row r="11809" spans="1:17" x14ac:dyDescent="0.25">
      <c r="A11809"/>
      <c r="D11809" s="12"/>
      <c r="E11809" s="6"/>
      <c r="F11809" s="6"/>
      <c r="G11809" s="15"/>
      <c r="H11809" s="17"/>
      <c r="M11809" s="3"/>
      <c r="N11809" s="3"/>
      <c r="O11809" s="3"/>
      <c r="P11809" s="3"/>
      <c r="Q11809" s="18"/>
    </row>
    <row r="11810" spans="1:17" x14ac:dyDescent="0.25">
      <c r="A11810"/>
      <c r="D11810" s="12"/>
      <c r="E11810" s="6"/>
      <c r="F11810" s="6"/>
      <c r="G11810" s="15"/>
      <c r="H11810" s="17"/>
      <c r="M11810" s="3"/>
      <c r="N11810" s="3"/>
      <c r="O11810" s="3"/>
      <c r="P11810" s="3"/>
      <c r="Q11810" s="18"/>
    </row>
    <row r="11811" spans="1:17" x14ac:dyDescent="0.25">
      <c r="A11811"/>
      <c r="D11811" s="12"/>
      <c r="E11811" s="6"/>
      <c r="F11811" s="6"/>
      <c r="G11811" s="15"/>
      <c r="H11811" s="17"/>
      <c r="M11811" s="3"/>
      <c r="N11811" s="3"/>
      <c r="O11811" s="3"/>
      <c r="P11811" s="3"/>
      <c r="Q11811" s="18"/>
    </row>
    <row r="11812" spans="1:17" x14ac:dyDescent="0.25">
      <c r="A11812"/>
      <c r="D11812" s="12"/>
      <c r="E11812" s="6"/>
      <c r="F11812" s="6"/>
      <c r="G11812" s="15"/>
      <c r="H11812" s="17"/>
      <c r="M11812" s="3"/>
      <c r="N11812" s="3"/>
      <c r="O11812" s="3"/>
      <c r="P11812" s="3"/>
      <c r="Q11812" s="18"/>
    </row>
    <row r="11813" spans="1:17" x14ac:dyDescent="0.25">
      <c r="A11813"/>
      <c r="D11813" s="12"/>
      <c r="E11813" s="6"/>
      <c r="F11813" s="6"/>
      <c r="G11813" s="15"/>
      <c r="H11813" s="17"/>
      <c r="M11813" s="3"/>
      <c r="N11813" s="3"/>
      <c r="O11813" s="3"/>
      <c r="P11813" s="3"/>
      <c r="Q11813" s="18"/>
    </row>
    <row r="11814" spans="1:17" x14ac:dyDescent="0.25">
      <c r="A11814"/>
      <c r="D11814" s="12"/>
      <c r="E11814" s="6"/>
      <c r="F11814" s="6"/>
      <c r="G11814" s="15"/>
      <c r="H11814" s="17"/>
      <c r="M11814" s="3"/>
      <c r="N11814" s="3"/>
      <c r="O11814" s="3"/>
      <c r="P11814" s="3"/>
      <c r="Q11814" s="18"/>
    </row>
    <row r="11815" spans="1:17" x14ac:dyDescent="0.25">
      <c r="A11815"/>
      <c r="D11815" s="12"/>
      <c r="E11815" s="6"/>
      <c r="F11815" s="6"/>
      <c r="G11815" s="15"/>
      <c r="H11815" s="17"/>
      <c r="M11815" s="3"/>
      <c r="N11815" s="3"/>
      <c r="O11815" s="3"/>
      <c r="P11815" s="3"/>
      <c r="Q11815" s="18"/>
    </row>
    <row r="11816" spans="1:17" x14ac:dyDescent="0.25">
      <c r="A11816"/>
      <c r="D11816" s="12"/>
      <c r="E11816" s="6"/>
      <c r="F11816" s="6"/>
      <c r="G11816" s="15"/>
      <c r="H11816" s="17"/>
      <c r="M11816" s="3"/>
      <c r="N11816" s="3"/>
      <c r="O11816" s="3"/>
      <c r="P11816" s="3"/>
      <c r="Q11816" s="18"/>
    </row>
    <row r="11817" spans="1:17" x14ac:dyDescent="0.25">
      <c r="A11817"/>
      <c r="D11817" s="12"/>
      <c r="E11817" s="6"/>
      <c r="F11817" s="6"/>
      <c r="G11817" s="15"/>
      <c r="H11817" s="17"/>
      <c r="M11817" s="3"/>
      <c r="N11817" s="3"/>
      <c r="O11817" s="3"/>
      <c r="P11817" s="3"/>
      <c r="Q11817" s="18"/>
    </row>
    <row r="11818" spans="1:17" x14ac:dyDescent="0.25">
      <c r="A11818"/>
      <c r="D11818" s="12"/>
      <c r="E11818" s="6"/>
      <c r="F11818" s="6"/>
      <c r="G11818" s="15"/>
      <c r="H11818" s="17"/>
      <c r="M11818" s="3"/>
      <c r="N11818" s="3"/>
      <c r="O11818" s="3"/>
      <c r="P11818" s="3"/>
      <c r="Q11818" s="18"/>
    </row>
    <row r="11819" spans="1:17" x14ac:dyDescent="0.25">
      <c r="A11819"/>
      <c r="D11819" s="12"/>
      <c r="E11819" s="6"/>
      <c r="F11819" s="6"/>
      <c r="G11819" s="15"/>
      <c r="H11819" s="17"/>
      <c r="M11819" s="3"/>
      <c r="N11819" s="3"/>
      <c r="O11819" s="3"/>
      <c r="P11819" s="3"/>
      <c r="Q11819" s="18"/>
    </row>
    <row r="11820" spans="1:17" x14ac:dyDescent="0.25">
      <c r="A11820"/>
      <c r="D11820" s="12"/>
      <c r="E11820" s="6"/>
      <c r="F11820" s="6"/>
      <c r="G11820" s="15"/>
      <c r="H11820" s="17"/>
      <c r="M11820" s="3"/>
      <c r="N11820" s="3"/>
      <c r="O11820" s="3"/>
      <c r="P11820" s="3"/>
      <c r="Q11820" s="18"/>
    </row>
    <row r="11821" spans="1:17" x14ac:dyDescent="0.25">
      <c r="A11821"/>
      <c r="D11821" s="12"/>
      <c r="E11821" s="6"/>
      <c r="F11821" s="6"/>
      <c r="G11821" s="15"/>
      <c r="H11821" s="17"/>
      <c r="M11821" s="3"/>
      <c r="N11821" s="3"/>
      <c r="O11821" s="3"/>
      <c r="P11821" s="3"/>
      <c r="Q11821" s="18"/>
    </row>
    <row r="11822" spans="1:17" x14ac:dyDescent="0.25">
      <c r="A11822"/>
      <c r="D11822" s="12"/>
      <c r="E11822" s="6"/>
      <c r="F11822" s="6"/>
      <c r="G11822" s="15"/>
      <c r="H11822" s="17"/>
      <c r="M11822" s="3"/>
      <c r="N11822" s="3"/>
      <c r="O11822" s="3"/>
      <c r="P11822" s="3"/>
      <c r="Q11822" s="18"/>
    </row>
    <row r="11823" spans="1:17" x14ac:dyDescent="0.25">
      <c r="A11823"/>
      <c r="D11823" s="12"/>
      <c r="E11823" s="6"/>
      <c r="F11823" s="6"/>
      <c r="G11823" s="15"/>
      <c r="H11823" s="17"/>
      <c r="M11823" s="3"/>
      <c r="N11823" s="3"/>
      <c r="O11823" s="3"/>
      <c r="P11823" s="3"/>
      <c r="Q11823" s="18"/>
    </row>
    <row r="11824" spans="1:17" x14ac:dyDescent="0.25">
      <c r="A11824"/>
      <c r="D11824" s="12"/>
      <c r="E11824" s="6"/>
      <c r="F11824" s="6"/>
      <c r="G11824" s="15"/>
      <c r="H11824" s="17"/>
      <c r="M11824" s="3"/>
      <c r="N11824" s="3"/>
      <c r="O11824" s="3"/>
      <c r="P11824" s="3"/>
      <c r="Q11824" s="18"/>
    </row>
    <row r="11825" spans="1:17" x14ac:dyDescent="0.25">
      <c r="A11825"/>
      <c r="D11825" s="12"/>
      <c r="E11825" s="6"/>
      <c r="F11825" s="6"/>
      <c r="G11825" s="15"/>
      <c r="H11825" s="17"/>
      <c r="M11825" s="3"/>
      <c r="N11825" s="3"/>
      <c r="O11825" s="3"/>
      <c r="P11825" s="3"/>
      <c r="Q11825" s="18"/>
    </row>
    <row r="11826" spans="1:17" x14ac:dyDescent="0.25">
      <c r="A11826"/>
      <c r="D11826" s="12"/>
      <c r="E11826" s="6"/>
      <c r="F11826" s="6"/>
      <c r="G11826" s="15"/>
      <c r="H11826" s="17"/>
      <c r="M11826" s="3"/>
      <c r="N11826" s="3"/>
      <c r="O11826" s="3"/>
      <c r="P11826" s="3"/>
      <c r="Q11826" s="18"/>
    </row>
    <row r="11827" spans="1:17" x14ac:dyDescent="0.25">
      <c r="A11827"/>
      <c r="D11827" s="12"/>
      <c r="E11827" s="6"/>
      <c r="F11827" s="6"/>
      <c r="G11827" s="15"/>
      <c r="H11827" s="17"/>
      <c r="M11827" s="3"/>
      <c r="N11827" s="3"/>
      <c r="O11827" s="3"/>
      <c r="P11827" s="3"/>
      <c r="Q11827" s="18"/>
    </row>
    <row r="11828" spans="1:17" x14ac:dyDescent="0.25">
      <c r="A11828"/>
      <c r="D11828" s="12"/>
      <c r="E11828" s="6"/>
      <c r="F11828" s="6"/>
      <c r="G11828" s="15"/>
      <c r="H11828" s="17"/>
      <c r="M11828" s="3"/>
      <c r="N11828" s="3"/>
      <c r="O11828" s="3"/>
      <c r="P11828" s="3"/>
      <c r="Q11828" s="18"/>
    </row>
    <row r="11829" spans="1:17" x14ac:dyDescent="0.25">
      <c r="A11829"/>
      <c r="D11829" s="12"/>
      <c r="E11829" s="6"/>
      <c r="F11829" s="6"/>
      <c r="G11829" s="15"/>
      <c r="H11829" s="17"/>
      <c r="M11829" s="3"/>
      <c r="N11829" s="3"/>
      <c r="O11829" s="3"/>
      <c r="P11829" s="3"/>
      <c r="Q11829" s="18"/>
    </row>
    <row r="11830" spans="1:17" x14ac:dyDescent="0.25">
      <c r="A11830"/>
      <c r="D11830" s="12"/>
      <c r="E11830" s="6"/>
      <c r="F11830" s="6"/>
      <c r="G11830" s="15"/>
      <c r="H11830" s="17"/>
      <c r="M11830" s="3"/>
      <c r="N11830" s="3"/>
      <c r="O11830" s="3"/>
      <c r="P11830" s="3"/>
      <c r="Q11830" s="18"/>
    </row>
    <row r="11831" spans="1:17" x14ac:dyDescent="0.25">
      <c r="A11831"/>
      <c r="D11831" s="12"/>
      <c r="E11831" s="6"/>
      <c r="F11831" s="6"/>
      <c r="G11831" s="15"/>
      <c r="H11831" s="17"/>
      <c r="M11831" s="3"/>
      <c r="N11831" s="3"/>
      <c r="O11831" s="3"/>
      <c r="P11831" s="3"/>
      <c r="Q11831" s="18"/>
    </row>
    <row r="11832" spans="1:17" x14ac:dyDescent="0.25">
      <c r="A11832"/>
      <c r="D11832" s="12"/>
      <c r="E11832" s="6"/>
      <c r="F11832" s="6"/>
      <c r="G11832" s="15"/>
      <c r="H11832" s="17"/>
      <c r="M11832" s="3"/>
      <c r="N11832" s="3"/>
      <c r="O11832" s="3"/>
      <c r="P11832" s="3"/>
      <c r="Q11832" s="18"/>
    </row>
    <row r="11833" spans="1:17" x14ac:dyDescent="0.25">
      <c r="A11833"/>
      <c r="D11833" s="12"/>
      <c r="E11833" s="6"/>
      <c r="F11833" s="6"/>
      <c r="G11833" s="15"/>
      <c r="H11833" s="17"/>
      <c r="M11833" s="3"/>
      <c r="N11833" s="3"/>
      <c r="O11833" s="3"/>
      <c r="P11833" s="3"/>
      <c r="Q11833" s="18"/>
    </row>
    <row r="11834" spans="1:17" x14ac:dyDescent="0.25">
      <c r="A11834"/>
      <c r="D11834" s="12"/>
      <c r="E11834" s="6"/>
      <c r="F11834" s="6"/>
      <c r="G11834" s="15"/>
      <c r="H11834" s="17"/>
      <c r="M11834" s="3"/>
      <c r="N11834" s="3"/>
      <c r="O11834" s="3"/>
      <c r="P11834" s="3"/>
      <c r="Q11834" s="18"/>
    </row>
    <row r="11835" spans="1:17" x14ac:dyDescent="0.25">
      <c r="A11835"/>
      <c r="D11835" s="12"/>
      <c r="E11835" s="6"/>
      <c r="F11835" s="6"/>
      <c r="G11835" s="15"/>
      <c r="H11835" s="17"/>
      <c r="M11835" s="3"/>
      <c r="N11835" s="3"/>
      <c r="O11835" s="3"/>
      <c r="P11835" s="3"/>
      <c r="Q11835" s="18"/>
    </row>
    <row r="11836" spans="1:17" x14ac:dyDescent="0.25">
      <c r="A11836"/>
      <c r="D11836" s="12"/>
      <c r="E11836" s="6"/>
      <c r="F11836" s="6"/>
      <c r="G11836" s="15"/>
      <c r="H11836" s="17"/>
      <c r="M11836" s="3"/>
      <c r="N11836" s="3"/>
      <c r="O11836" s="3"/>
      <c r="P11836" s="3"/>
      <c r="Q11836" s="18"/>
    </row>
    <row r="11837" spans="1:17" x14ac:dyDescent="0.25">
      <c r="A11837"/>
      <c r="D11837" s="12"/>
      <c r="E11837" s="6"/>
      <c r="F11837" s="6"/>
      <c r="G11837" s="15"/>
      <c r="H11837" s="17"/>
      <c r="M11837" s="3"/>
      <c r="N11837" s="3"/>
      <c r="O11837" s="3"/>
      <c r="P11837" s="3"/>
      <c r="Q11837" s="18"/>
    </row>
    <row r="11838" spans="1:17" x14ac:dyDescent="0.25">
      <c r="A11838"/>
      <c r="D11838" s="12"/>
      <c r="E11838" s="6"/>
      <c r="F11838" s="6"/>
      <c r="G11838" s="15"/>
      <c r="H11838" s="17"/>
      <c r="M11838" s="3"/>
      <c r="N11838" s="3"/>
      <c r="O11838" s="3"/>
      <c r="P11838" s="3"/>
      <c r="Q11838" s="18"/>
    </row>
    <row r="11839" spans="1:17" x14ac:dyDescent="0.25">
      <c r="A11839"/>
      <c r="D11839" s="12"/>
      <c r="E11839" s="6"/>
      <c r="F11839" s="6"/>
      <c r="G11839" s="15"/>
      <c r="H11839" s="17"/>
      <c r="M11839" s="3"/>
      <c r="N11839" s="3"/>
      <c r="O11839" s="3"/>
      <c r="P11839" s="3"/>
      <c r="Q11839" s="18"/>
    </row>
    <row r="11840" spans="1:17" x14ac:dyDescent="0.25">
      <c r="A11840"/>
      <c r="D11840" s="12"/>
      <c r="E11840" s="6"/>
      <c r="F11840" s="6"/>
      <c r="G11840" s="15"/>
      <c r="H11840" s="17"/>
      <c r="M11840" s="3"/>
      <c r="N11840" s="3"/>
      <c r="O11840" s="3"/>
      <c r="P11840" s="3"/>
      <c r="Q11840" s="18"/>
    </row>
    <row r="11841" spans="1:17" x14ac:dyDescent="0.25">
      <c r="A11841"/>
      <c r="D11841" s="12"/>
      <c r="E11841" s="6"/>
      <c r="F11841" s="6"/>
      <c r="G11841" s="15"/>
      <c r="H11841" s="17"/>
      <c r="M11841" s="3"/>
      <c r="N11841" s="3"/>
      <c r="O11841" s="3"/>
      <c r="P11841" s="3"/>
      <c r="Q11841" s="18"/>
    </row>
    <row r="11842" spans="1:17" x14ac:dyDescent="0.25">
      <c r="A11842"/>
      <c r="D11842" s="12"/>
      <c r="E11842" s="6"/>
      <c r="F11842" s="6"/>
      <c r="G11842" s="15"/>
      <c r="H11842" s="17"/>
      <c r="M11842" s="3"/>
      <c r="N11842" s="3"/>
      <c r="O11842" s="3"/>
      <c r="P11842" s="3"/>
      <c r="Q11842" s="18"/>
    </row>
    <row r="11843" spans="1:17" x14ac:dyDescent="0.25">
      <c r="A11843"/>
      <c r="D11843" s="12"/>
      <c r="E11843" s="6"/>
      <c r="F11843" s="6"/>
      <c r="G11843" s="15"/>
      <c r="H11843" s="17"/>
      <c r="M11843" s="3"/>
      <c r="N11843" s="3"/>
      <c r="O11843" s="3"/>
      <c r="P11843" s="3"/>
      <c r="Q11843" s="18"/>
    </row>
    <row r="11844" spans="1:17" x14ac:dyDescent="0.25">
      <c r="A11844"/>
      <c r="D11844" s="12"/>
      <c r="E11844" s="6"/>
      <c r="F11844" s="6"/>
      <c r="G11844" s="15"/>
      <c r="H11844" s="17"/>
      <c r="M11844" s="3"/>
      <c r="N11844" s="3"/>
      <c r="O11844" s="3"/>
      <c r="P11844" s="3"/>
      <c r="Q11844" s="18"/>
    </row>
    <row r="11845" spans="1:17" x14ac:dyDescent="0.25">
      <c r="A11845"/>
      <c r="D11845" s="12"/>
      <c r="E11845" s="6"/>
      <c r="F11845" s="6"/>
      <c r="G11845" s="15"/>
      <c r="H11845" s="17"/>
      <c r="M11845" s="3"/>
      <c r="N11845" s="3"/>
      <c r="O11845" s="3"/>
      <c r="P11845" s="3"/>
      <c r="Q11845" s="18"/>
    </row>
    <row r="11846" spans="1:17" x14ac:dyDescent="0.25">
      <c r="A11846"/>
      <c r="D11846" s="12"/>
      <c r="E11846" s="6"/>
      <c r="F11846" s="6"/>
      <c r="G11846" s="15"/>
      <c r="H11846" s="17"/>
      <c r="M11846" s="3"/>
      <c r="N11846" s="3"/>
      <c r="O11846" s="3"/>
      <c r="P11846" s="3"/>
      <c r="Q11846" s="18"/>
    </row>
    <row r="11847" spans="1:17" x14ac:dyDescent="0.25">
      <c r="A11847"/>
      <c r="D11847" s="12"/>
      <c r="E11847" s="6"/>
      <c r="F11847" s="6"/>
      <c r="G11847" s="15"/>
      <c r="H11847" s="17"/>
      <c r="M11847" s="3"/>
      <c r="N11847" s="3"/>
      <c r="O11847" s="3"/>
      <c r="P11847" s="3"/>
      <c r="Q11847" s="18"/>
    </row>
    <row r="11848" spans="1:17" x14ac:dyDescent="0.25">
      <c r="A11848"/>
      <c r="D11848" s="12"/>
      <c r="E11848" s="6"/>
      <c r="F11848" s="6"/>
      <c r="G11848" s="15"/>
      <c r="H11848" s="17"/>
      <c r="M11848" s="3"/>
      <c r="N11848" s="3"/>
      <c r="O11848" s="3"/>
      <c r="P11848" s="3"/>
      <c r="Q11848" s="18"/>
    </row>
    <row r="11849" spans="1:17" x14ac:dyDescent="0.25">
      <c r="A11849"/>
      <c r="D11849" s="12"/>
      <c r="E11849" s="6"/>
      <c r="F11849" s="6"/>
      <c r="G11849" s="15"/>
      <c r="H11849" s="17"/>
      <c r="M11849" s="3"/>
      <c r="N11849" s="3"/>
      <c r="O11849" s="3"/>
      <c r="P11849" s="3"/>
      <c r="Q11849" s="18"/>
    </row>
    <row r="11850" spans="1:17" x14ac:dyDescent="0.25">
      <c r="A11850"/>
      <c r="D11850" s="12"/>
      <c r="E11850" s="6"/>
      <c r="F11850" s="6"/>
      <c r="G11850" s="15"/>
      <c r="H11850" s="17"/>
      <c r="M11850" s="3"/>
      <c r="N11850" s="3"/>
      <c r="O11850" s="3"/>
      <c r="P11850" s="3"/>
      <c r="Q11850" s="18"/>
    </row>
    <row r="11851" spans="1:17" x14ac:dyDescent="0.25">
      <c r="A11851"/>
      <c r="D11851" s="12"/>
      <c r="E11851" s="6"/>
      <c r="F11851" s="6"/>
      <c r="G11851" s="15"/>
      <c r="H11851" s="17"/>
      <c r="M11851" s="3"/>
      <c r="N11851" s="3"/>
      <c r="O11851" s="3"/>
      <c r="P11851" s="3"/>
      <c r="Q11851" s="18"/>
    </row>
    <row r="11852" spans="1:17" x14ac:dyDescent="0.25">
      <c r="A11852"/>
      <c r="D11852" s="12"/>
      <c r="E11852" s="6"/>
      <c r="F11852" s="6"/>
      <c r="G11852" s="15"/>
      <c r="H11852" s="17"/>
      <c r="M11852" s="3"/>
      <c r="N11852" s="3"/>
      <c r="O11852" s="3"/>
      <c r="P11852" s="3"/>
      <c r="Q11852" s="18"/>
    </row>
    <row r="11853" spans="1:17" x14ac:dyDescent="0.25">
      <c r="A11853"/>
      <c r="D11853" s="12"/>
      <c r="E11853" s="6"/>
      <c r="F11853" s="6"/>
      <c r="G11853" s="15"/>
      <c r="H11853" s="17"/>
      <c r="M11853" s="3"/>
      <c r="N11853" s="3"/>
      <c r="O11853" s="3"/>
      <c r="P11853" s="3"/>
      <c r="Q11853" s="18"/>
    </row>
    <row r="11854" spans="1:17" x14ac:dyDescent="0.25">
      <c r="A11854"/>
      <c r="D11854" s="12"/>
      <c r="E11854" s="6"/>
      <c r="F11854" s="6"/>
      <c r="G11854" s="15"/>
      <c r="H11854" s="17"/>
      <c r="M11854" s="3"/>
      <c r="N11854" s="3"/>
      <c r="O11854" s="3"/>
      <c r="P11854" s="3"/>
      <c r="Q11854" s="18"/>
    </row>
    <row r="11855" spans="1:17" x14ac:dyDescent="0.25">
      <c r="A11855"/>
      <c r="D11855" s="12"/>
      <c r="E11855" s="6"/>
      <c r="F11855" s="6"/>
      <c r="G11855" s="15"/>
      <c r="H11855" s="17"/>
      <c r="M11855" s="3"/>
      <c r="N11855" s="3"/>
      <c r="O11855" s="3"/>
      <c r="P11855" s="3"/>
      <c r="Q11855" s="18"/>
    </row>
    <row r="11856" spans="1:17" x14ac:dyDescent="0.25">
      <c r="A11856"/>
      <c r="D11856" s="12"/>
      <c r="E11856" s="6"/>
      <c r="F11856" s="6"/>
      <c r="G11856" s="15"/>
      <c r="H11856" s="17"/>
      <c r="M11856" s="3"/>
      <c r="N11856" s="3"/>
      <c r="O11856" s="3"/>
      <c r="P11856" s="3"/>
      <c r="Q11856" s="18"/>
    </row>
    <row r="11857" spans="1:17" x14ac:dyDescent="0.25">
      <c r="A11857"/>
      <c r="D11857" s="12"/>
      <c r="E11857" s="6"/>
      <c r="F11857" s="6"/>
      <c r="G11857" s="15"/>
      <c r="H11857" s="17"/>
      <c r="M11857" s="3"/>
      <c r="N11857" s="3"/>
      <c r="O11857" s="3"/>
      <c r="P11857" s="3"/>
      <c r="Q11857" s="18"/>
    </row>
    <row r="11858" spans="1:17" x14ac:dyDescent="0.25">
      <c r="A11858"/>
      <c r="D11858" s="12"/>
      <c r="E11858" s="6"/>
      <c r="F11858" s="6"/>
      <c r="G11858" s="15"/>
      <c r="H11858" s="17"/>
      <c r="M11858" s="3"/>
      <c r="N11858" s="3"/>
      <c r="O11858" s="3"/>
      <c r="P11858" s="3"/>
      <c r="Q11858" s="18"/>
    </row>
    <row r="11859" spans="1:17" x14ac:dyDescent="0.25">
      <c r="A11859"/>
      <c r="D11859" s="12"/>
      <c r="E11859" s="6"/>
      <c r="F11859" s="6"/>
      <c r="G11859" s="15"/>
      <c r="H11859" s="17"/>
      <c r="M11859" s="3"/>
      <c r="N11859" s="3"/>
      <c r="O11859" s="3"/>
      <c r="P11859" s="3"/>
      <c r="Q11859" s="18"/>
    </row>
    <row r="11860" spans="1:17" x14ac:dyDescent="0.25">
      <c r="A11860"/>
      <c r="D11860" s="12"/>
      <c r="E11860" s="6"/>
      <c r="F11860" s="6"/>
      <c r="G11860" s="15"/>
      <c r="H11860" s="17"/>
      <c r="M11860" s="3"/>
      <c r="N11860" s="3"/>
      <c r="O11860" s="3"/>
      <c r="P11860" s="3"/>
      <c r="Q11860" s="18"/>
    </row>
    <row r="11861" spans="1:17" x14ac:dyDescent="0.25">
      <c r="A11861"/>
      <c r="D11861" s="12"/>
      <c r="E11861" s="6"/>
      <c r="F11861" s="6"/>
      <c r="G11861" s="15"/>
      <c r="H11861" s="17"/>
      <c r="M11861" s="3"/>
      <c r="N11861" s="3"/>
      <c r="O11861" s="3"/>
      <c r="P11861" s="3"/>
      <c r="Q11861" s="18"/>
    </row>
    <row r="11862" spans="1:17" x14ac:dyDescent="0.25">
      <c r="A11862"/>
      <c r="D11862" s="12"/>
      <c r="E11862" s="6"/>
      <c r="F11862" s="6"/>
      <c r="G11862" s="15"/>
      <c r="H11862" s="17"/>
      <c r="M11862" s="3"/>
      <c r="N11862" s="3"/>
      <c r="O11862" s="3"/>
      <c r="P11862" s="3"/>
      <c r="Q11862" s="18"/>
    </row>
    <row r="11863" spans="1:17" x14ac:dyDescent="0.25">
      <c r="A11863"/>
      <c r="D11863" s="12"/>
      <c r="E11863" s="6"/>
      <c r="F11863" s="6"/>
      <c r="G11863" s="15"/>
      <c r="H11863" s="17"/>
      <c r="M11863" s="3"/>
      <c r="N11863" s="3"/>
      <c r="O11863" s="3"/>
      <c r="P11863" s="3"/>
      <c r="Q11863" s="18"/>
    </row>
    <row r="11864" spans="1:17" x14ac:dyDescent="0.25">
      <c r="A11864"/>
      <c r="D11864" s="12"/>
      <c r="E11864" s="6"/>
      <c r="F11864" s="6"/>
      <c r="G11864" s="15"/>
      <c r="H11864" s="17"/>
      <c r="M11864" s="3"/>
      <c r="N11864" s="3"/>
      <c r="O11864" s="3"/>
      <c r="P11864" s="3"/>
      <c r="Q11864" s="18"/>
    </row>
    <row r="11865" spans="1:17" x14ac:dyDescent="0.25">
      <c r="A11865"/>
      <c r="D11865" s="12"/>
      <c r="E11865" s="6"/>
      <c r="F11865" s="6"/>
      <c r="G11865" s="15"/>
      <c r="H11865" s="17"/>
      <c r="M11865" s="3"/>
      <c r="N11865" s="3"/>
      <c r="O11865" s="3"/>
      <c r="P11865" s="3"/>
      <c r="Q11865" s="18"/>
    </row>
    <row r="11866" spans="1:17" x14ac:dyDescent="0.25">
      <c r="A11866"/>
      <c r="D11866" s="12"/>
      <c r="E11866" s="6"/>
      <c r="F11866" s="6"/>
      <c r="G11866" s="15"/>
      <c r="H11866" s="17"/>
      <c r="M11866" s="3"/>
      <c r="N11866" s="3"/>
      <c r="O11866" s="3"/>
      <c r="P11866" s="3"/>
      <c r="Q11866" s="18"/>
    </row>
    <row r="11867" spans="1:17" x14ac:dyDescent="0.25">
      <c r="A11867"/>
      <c r="D11867" s="12"/>
      <c r="E11867" s="6"/>
      <c r="F11867" s="6"/>
      <c r="G11867" s="15"/>
      <c r="H11867" s="17"/>
      <c r="M11867" s="3"/>
      <c r="N11867" s="3"/>
      <c r="O11867" s="3"/>
      <c r="P11867" s="3"/>
      <c r="Q11867" s="18"/>
    </row>
    <row r="11868" spans="1:17" x14ac:dyDescent="0.25">
      <c r="A11868"/>
      <c r="D11868" s="12"/>
      <c r="E11868" s="6"/>
      <c r="F11868" s="6"/>
      <c r="G11868" s="15"/>
      <c r="H11868" s="17"/>
      <c r="M11868" s="3"/>
      <c r="N11868" s="3"/>
      <c r="O11868" s="3"/>
      <c r="P11868" s="3"/>
      <c r="Q11868" s="18"/>
    </row>
    <row r="11869" spans="1:17" x14ac:dyDescent="0.25">
      <c r="A11869"/>
      <c r="D11869" s="12"/>
      <c r="E11869" s="6"/>
      <c r="F11869" s="6"/>
      <c r="G11869" s="15"/>
      <c r="H11869" s="17"/>
      <c r="M11869" s="3"/>
      <c r="N11869" s="3"/>
      <c r="O11869" s="3"/>
      <c r="P11869" s="3"/>
      <c r="Q11869" s="18"/>
    </row>
    <row r="11870" spans="1:17" x14ac:dyDescent="0.25">
      <c r="A11870"/>
      <c r="D11870" s="12"/>
      <c r="E11870" s="6"/>
      <c r="F11870" s="6"/>
      <c r="G11870" s="15"/>
      <c r="H11870" s="17"/>
      <c r="M11870" s="3"/>
      <c r="N11870" s="3"/>
      <c r="O11870" s="3"/>
      <c r="P11870" s="3"/>
      <c r="Q11870" s="18"/>
    </row>
    <row r="11871" spans="1:17" x14ac:dyDescent="0.25">
      <c r="A11871"/>
      <c r="D11871" s="12"/>
      <c r="E11871" s="6"/>
      <c r="F11871" s="6"/>
      <c r="G11871" s="15"/>
      <c r="H11871" s="17"/>
      <c r="M11871" s="3"/>
      <c r="N11871" s="3"/>
      <c r="O11871" s="3"/>
      <c r="P11871" s="3"/>
      <c r="Q11871" s="18"/>
    </row>
    <row r="11872" spans="1:17" x14ac:dyDescent="0.25">
      <c r="A11872"/>
      <c r="D11872" s="12"/>
      <c r="E11872" s="6"/>
      <c r="F11872" s="6"/>
      <c r="G11872" s="15"/>
      <c r="H11872" s="17"/>
      <c r="M11872" s="3"/>
      <c r="N11872" s="3"/>
      <c r="O11872" s="3"/>
      <c r="P11872" s="3"/>
      <c r="Q11872" s="18"/>
    </row>
    <row r="11873" spans="1:17" x14ac:dyDescent="0.25">
      <c r="A11873"/>
      <c r="D11873" s="12"/>
      <c r="E11873" s="6"/>
      <c r="F11873" s="6"/>
      <c r="G11873" s="15"/>
      <c r="H11873" s="17"/>
      <c r="M11873" s="3"/>
      <c r="N11873" s="3"/>
      <c r="O11873" s="3"/>
      <c r="P11873" s="3"/>
      <c r="Q11873" s="18"/>
    </row>
    <row r="11874" spans="1:17" x14ac:dyDescent="0.25">
      <c r="A11874"/>
      <c r="D11874" s="12"/>
      <c r="E11874" s="6"/>
      <c r="F11874" s="6"/>
      <c r="G11874" s="15"/>
      <c r="H11874" s="17"/>
      <c r="M11874" s="3"/>
      <c r="N11874" s="3"/>
      <c r="O11874" s="3"/>
      <c r="P11874" s="3"/>
      <c r="Q11874" s="18"/>
    </row>
    <row r="11875" spans="1:17" x14ac:dyDescent="0.25">
      <c r="A11875"/>
      <c r="D11875" s="12"/>
      <c r="E11875" s="6"/>
      <c r="F11875" s="6"/>
      <c r="G11875" s="15"/>
      <c r="H11875" s="17"/>
      <c r="M11875" s="3"/>
      <c r="N11875" s="3"/>
      <c r="O11875" s="3"/>
      <c r="P11875" s="3"/>
      <c r="Q11875" s="18"/>
    </row>
    <row r="11876" spans="1:17" x14ac:dyDescent="0.25">
      <c r="A11876"/>
      <c r="D11876" s="12"/>
      <c r="E11876" s="6"/>
      <c r="F11876" s="6"/>
      <c r="G11876" s="15"/>
      <c r="H11876" s="17"/>
      <c r="M11876" s="3"/>
      <c r="N11876" s="3"/>
      <c r="O11876" s="3"/>
      <c r="P11876" s="3"/>
      <c r="Q11876" s="18"/>
    </row>
    <row r="11877" spans="1:17" x14ac:dyDescent="0.25">
      <c r="A11877"/>
      <c r="D11877" s="12"/>
      <c r="E11877" s="6"/>
      <c r="F11877" s="6"/>
      <c r="G11877" s="15"/>
      <c r="H11877" s="17"/>
      <c r="M11877" s="3"/>
      <c r="N11877" s="3"/>
      <c r="O11877" s="3"/>
      <c r="P11877" s="3"/>
      <c r="Q11877" s="18"/>
    </row>
    <row r="11878" spans="1:17" x14ac:dyDescent="0.25">
      <c r="A11878"/>
      <c r="D11878" s="12"/>
      <c r="E11878" s="6"/>
      <c r="F11878" s="6"/>
      <c r="G11878" s="15"/>
      <c r="H11878" s="17"/>
      <c r="M11878" s="3"/>
      <c r="N11878" s="3"/>
      <c r="O11878" s="3"/>
      <c r="P11878" s="3"/>
      <c r="Q11878" s="18"/>
    </row>
    <row r="11879" spans="1:17" x14ac:dyDescent="0.25">
      <c r="A11879"/>
      <c r="D11879" s="12"/>
      <c r="E11879" s="6"/>
      <c r="F11879" s="6"/>
      <c r="G11879" s="15"/>
      <c r="H11879" s="17"/>
      <c r="M11879" s="3"/>
      <c r="N11879" s="3"/>
      <c r="O11879" s="3"/>
      <c r="P11879" s="3"/>
      <c r="Q11879" s="18"/>
    </row>
    <row r="11880" spans="1:17" x14ac:dyDescent="0.25">
      <c r="A11880"/>
      <c r="D11880" s="12"/>
      <c r="E11880" s="6"/>
      <c r="F11880" s="6"/>
      <c r="G11880" s="15"/>
      <c r="H11880" s="17"/>
      <c r="M11880" s="3"/>
      <c r="N11880" s="3"/>
      <c r="O11880" s="3"/>
      <c r="P11880" s="3"/>
      <c r="Q11880" s="18"/>
    </row>
    <row r="11881" spans="1:17" x14ac:dyDescent="0.25">
      <c r="A11881"/>
      <c r="D11881" s="12"/>
      <c r="E11881" s="6"/>
      <c r="F11881" s="6"/>
      <c r="G11881" s="15"/>
      <c r="H11881" s="17"/>
      <c r="M11881" s="3"/>
      <c r="N11881" s="3"/>
      <c r="O11881" s="3"/>
      <c r="P11881" s="3"/>
      <c r="Q11881" s="18"/>
    </row>
    <row r="11882" spans="1:17" x14ac:dyDescent="0.25">
      <c r="A11882"/>
      <c r="D11882" s="12"/>
      <c r="E11882" s="6"/>
      <c r="F11882" s="6"/>
      <c r="G11882" s="15"/>
      <c r="H11882" s="17"/>
      <c r="M11882" s="3"/>
      <c r="N11882" s="3"/>
      <c r="O11882" s="3"/>
      <c r="P11882" s="3"/>
      <c r="Q11882" s="18"/>
    </row>
    <row r="11883" spans="1:17" x14ac:dyDescent="0.25">
      <c r="A11883"/>
      <c r="D11883" s="12"/>
      <c r="E11883" s="6"/>
      <c r="F11883" s="6"/>
      <c r="G11883" s="15"/>
      <c r="H11883" s="17"/>
      <c r="M11883" s="3"/>
      <c r="N11883" s="3"/>
      <c r="O11883" s="3"/>
      <c r="P11883" s="3"/>
      <c r="Q11883" s="18"/>
    </row>
    <row r="11884" spans="1:17" x14ac:dyDescent="0.25">
      <c r="A11884"/>
      <c r="D11884" s="12"/>
      <c r="E11884" s="6"/>
      <c r="F11884" s="6"/>
      <c r="G11884" s="15"/>
      <c r="H11884" s="17"/>
      <c r="M11884" s="3"/>
      <c r="N11884" s="3"/>
      <c r="O11884" s="3"/>
      <c r="P11884" s="3"/>
      <c r="Q11884" s="18"/>
    </row>
    <row r="11885" spans="1:17" x14ac:dyDescent="0.25">
      <c r="A11885"/>
      <c r="D11885" s="12"/>
      <c r="E11885" s="6"/>
      <c r="F11885" s="6"/>
      <c r="G11885" s="15"/>
      <c r="H11885" s="17"/>
      <c r="M11885" s="3"/>
      <c r="N11885" s="3"/>
      <c r="O11885" s="3"/>
      <c r="P11885" s="3"/>
      <c r="Q11885" s="18"/>
    </row>
    <row r="11886" spans="1:17" x14ac:dyDescent="0.25">
      <c r="A11886"/>
      <c r="D11886" s="12"/>
      <c r="E11886" s="6"/>
      <c r="F11886" s="6"/>
      <c r="G11886" s="15"/>
      <c r="H11886" s="17"/>
      <c r="M11886" s="3"/>
      <c r="N11886" s="3"/>
      <c r="O11886" s="3"/>
      <c r="P11886" s="3"/>
      <c r="Q11886" s="18"/>
    </row>
    <row r="11887" spans="1:17" x14ac:dyDescent="0.25">
      <c r="A11887"/>
      <c r="D11887" s="12"/>
      <c r="E11887" s="6"/>
      <c r="F11887" s="6"/>
      <c r="G11887" s="15"/>
      <c r="H11887" s="17"/>
      <c r="M11887" s="3"/>
      <c r="N11887" s="3"/>
      <c r="O11887" s="3"/>
      <c r="P11887" s="3"/>
      <c r="Q11887" s="18"/>
    </row>
    <row r="11888" spans="1:17" x14ac:dyDescent="0.25">
      <c r="A11888"/>
      <c r="D11888" s="12"/>
      <c r="E11888" s="6"/>
      <c r="F11888" s="6"/>
      <c r="G11888" s="15"/>
      <c r="H11888" s="17"/>
      <c r="M11888" s="3"/>
      <c r="N11888" s="3"/>
      <c r="O11888" s="3"/>
      <c r="P11888" s="3"/>
      <c r="Q11888" s="18"/>
    </row>
    <row r="11889" spans="1:17" x14ac:dyDescent="0.25">
      <c r="A11889"/>
      <c r="D11889" s="12"/>
      <c r="E11889" s="6"/>
      <c r="F11889" s="6"/>
      <c r="G11889" s="15"/>
      <c r="H11889" s="17"/>
      <c r="M11889" s="3"/>
      <c r="N11889" s="3"/>
      <c r="O11889" s="3"/>
      <c r="P11889" s="3"/>
      <c r="Q11889" s="18"/>
    </row>
    <row r="11890" spans="1:17" x14ac:dyDescent="0.25">
      <c r="A11890"/>
      <c r="D11890" s="12"/>
      <c r="E11890" s="6"/>
      <c r="F11890" s="6"/>
      <c r="G11890" s="15"/>
      <c r="H11890" s="17"/>
      <c r="M11890" s="3"/>
      <c r="N11890" s="3"/>
      <c r="O11890" s="3"/>
      <c r="P11890" s="3"/>
      <c r="Q11890" s="18"/>
    </row>
    <row r="11891" spans="1:17" x14ac:dyDescent="0.25">
      <c r="A11891"/>
      <c r="D11891" s="12"/>
      <c r="E11891" s="6"/>
      <c r="F11891" s="6"/>
      <c r="G11891" s="15"/>
      <c r="H11891" s="17"/>
      <c r="M11891" s="3"/>
      <c r="N11891" s="3"/>
      <c r="O11891" s="3"/>
      <c r="P11891" s="3"/>
      <c r="Q11891" s="18"/>
    </row>
    <row r="11892" spans="1:17" x14ac:dyDescent="0.25">
      <c r="A11892"/>
      <c r="D11892" s="12"/>
      <c r="E11892" s="6"/>
      <c r="F11892" s="6"/>
      <c r="G11892" s="15"/>
      <c r="H11892" s="17"/>
      <c r="M11892" s="3"/>
      <c r="N11892" s="3"/>
      <c r="O11892" s="3"/>
      <c r="P11892" s="3"/>
      <c r="Q11892" s="18"/>
    </row>
    <row r="11893" spans="1:17" x14ac:dyDescent="0.25">
      <c r="A11893"/>
      <c r="D11893" s="12"/>
      <c r="E11893" s="6"/>
      <c r="F11893" s="6"/>
      <c r="G11893" s="15"/>
      <c r="H11893" s="17"/>
      <c r="M11893" s="3"/>
      <c r="N11893" s="3"/>
      <c r="O11893" s="3"/>
      <c r="P11893" s="3"/>
      <c r="Q11893" s="18"/>
    </row>
    <row r="11894" spans="1:17" x14ac:dyDescent="0.25">
      <c r="A11894"/>
      <c r="D11894" s="12"/>
      <c r="E11894" s="6"/>
      <c r="F11894" s="6"/>
      <c r="G11894" s="15"/>
      <c r="H11894" s="17"/>
      <c r="M11894" s="3"/>
      <c r="N11894" s="3"/>
      <c r="O11894" s="3"/>
      <c r="P11894" s="3"/>
      <c r="Q11894" s="18"/>
    </row>
    <row r="11895" spans="1:17" x14ac:dyDescent="0.25">
      <c r="A11895"/>
      <c r="D11895" s="12"/>
      <c r="E11895" s="6"/>
      <c r="F11895" s="6"/>
      <c r="G11895" s="15"/>
      <c r="H11895" s="17"/>
      <c r="M11895" s="3"/>
      <c r="N11895" s="3"/>
      <c r="O11895" s="3"/>
      <c r="P11895" s="3"/>
      <c r="Q11895" s="18"/>
    </row>
    <row r="11896" spans="1:17" x14ac:dyDescent="0.25">
      <c r="A11896"/>
      <c r="D11896" s="12"/>
      <c r="E11896" s="6"/>
      <c r="F11896" s="6"/>
      <c r="G11896" s="15"/>
      <c r="H11896" s="17"/>
      <c r="M11896" s="3"/>
      <c r="N11896" s="3"/>
      <c r="O11896" s="3"/>
      <c r="P11896" s="3"/>
      <c r="Q11896" s="18"/>
    </row>
    <row r="11897" spans="1:17" x14ac:dyDescent="0.25">
      <c r="A11897"/>
      <c r="D11897" s="12"/>
      <c r="E11897" s="6"/>
      <c r="F11897" s="6"/>
      <c r="G11897" s="15"/>
      <c r="H11897" s="17"/>
      <c r="M11897" s="3"/>
      <c r="N11897" s="3"/>
      <c r="O11897" s="3"/>
      <c r="P11897" s="3"/>
      <c r="Q11897" s="18"/>
    </row>
    <row r="11898" spans="1:17" x14ac:dyDescent="0.25">
      <c r="A11898"/>
      <c r="D11898" s="12"/>
      <c r="E11898" s="6"/>
      <c r="F11898" s="6"/>
      <c r="G11898" s="15"/>
      <c r="H11898" s="17"/>
      <c r="M11898" s="3"/>
      <c r="N11898" s="3"/>
      <c r="O11898" s="3"/>
      <c r="P11898" s="3"/>
      <c r="Q11898" s="18"/>
    </row>
    <row r="11899" spans="1:17" x14ac:dyDescent="0.25">
      <c r="A11899"/>
      <c r="D11899" s="12"/>
      <c r="E11899" s="6"/>
      <c r="F11899" s="6"/>
      <c r="G11899" s="15"/>
      <c r="H11899" s="17"/>
      <c r="M11899" s="3"/>
      <c r="N11899" s="3"/>
      <c r="O11899" s="3"/>
      <c r="P11899" s="3"/>
      <c r="Q11899" s="18"/>
    </row>
    <row r="11900" spans="1:17" x14ac:dyDescent="0.25">
      <c r="A11900"/>
      <c r="D11900" s="12"/>
      <c r="E11900" s="6"/>
      <c r="F11900" s="6"/>
      <c r="G11900" s="15"/>
      <c r="H11900" s="17"/>
      <c r="M11900" s="3"/>
      <c r="N11900" s="3"/>
      <c r="O11900" s="3"/>
      <c r="P11900" s="3"/>
      <c r="Q11900" s="18"/>
    </row>
    <row r="11901" spans="1:17" x14ac:dyDescent="0.25">
      <c r="A11901"/>
      <c r="D11901" s="12"/>
      <c r="E11901" s="6"/>
      <c r="F11901" s="6"/>
      <c r="G11901" s="15"/>
      <c r="H11901" s="17"/>
      <c r="M11901" s="3"/>
      <c r="N11901" s="3"/>
      <c r="O11901" s="3"/>
      <c r="P11901" s="3"/>
      <c r="Q11901" s="18"/>
    </row>
    <row r="11902" spans="1:17" x14ac:dyDescent="0.25">
      <c r="A11902"/>
      <c r="D11902" s="12"/>
      <c r="E11902" s="6"/>
      <c r="F11902" s="6"/>
      <c r="G11902" s="15"/>
      <c r="H11902" s="17"/>
      <c r="M11902" s="3"/>
      <c r="N11902" s="3"/>
      <c r="O11902" s="3"/>
      <c r="P11902" s="3"/>
      <c r="Q11902" s="18"/>
    </row>
    <row r="11903" spans="1:17" x14ac:dyDescent="0.25">
      <c r="A11903"/>
      <c r="D11903" s="12"/>
      <c r="E11903" s="6"/>
      <c r="F11903" s="6"/>
      <c r="G11903" s="15"/>
      <c r="H11903" s="17"/>
      <c r="M11903" s="3"/>
      <c r="N11903" s="3"/>
      <c r="O11903" s="3"/>
      <c r="P11903" s="3"/>
      <c r="Q11903" s="18"/>
    </row>
    <row r="11904" spans="1:17" x14ac:dyDescent="0.25">
      <c r="A11904"/>
      <c r="D11904" s="12"/>
      <c r="E11904" s="6"/>
      <c r="F11904" s="6"/>
      <c r="G11904" s="15"/>
      <c r="H11904" s="17"/>
      <c r="M11904" s="3"/>
      <c r="N11904" s="3"/>
      <c r="O11904" s="3"/>
      <c r="P11904" s="3"/>
      <c r="Q11904" s="18"/>
    </row>
    <row r="11905" spans="1:17" x14ac:dyDescent="0.25">
      <c r="A11905"/>
      <c r="D11905" s="12"/>
      <c r="E11905" s="6"/>
      <c r="F11905" s="6"/>
      <c r="G11905" s="15"/>
      <c r="H11905" s="17"/>
      <c r="M11905" s="3"/>
      <c r="N11905" s="3"/>
      <c r="O11905" s="3"/>
      <c r="P11905" s="3"/>
      <c r="Q11905" s="18"/>
    </row>
    <row r="11906" spans="1:17" x14ac:dyDescent="0.25">
      <c r="A11906"/>
      <c r="D11906" s="12"/>
      <c r="E11906" s="6"/>
      <c r="F11906" s="6"/>
      <c r="G11906" s="15"/>
      <c r="H11906" s="17"/>
      <c r="M11906" s="3"/>
      <c r="N11906" s="3"/>
      <c r="O11906" s="3"/>
      <c r="P11906" s="3"/>
      <c r="Q11906" s="18"/>
    </row>
    <row r="11907" spans="1:17" x14ac:dyDescent="0.25">
      <c r="A11907"/>
      <c r="D11907" s="12"/>
      <c r="E11907" s="6"/>
      <c r="F11907" s="6"/>
      <c r="G11907" s="15"/>
      <c r="H11907" s="17"/>
      <c r="M11907" s="3"/>
      <c r="N11907" s="3"/>
      <c r="O11907" s="3"/>
      <c r="P11907" s="3"/>
      <c r="Q11907" s="18"/>
    </row>
    <row r="11908" spans="1:17" x14ac:dyDescent="0.25">
      <c r="A11908"/>
      <c r="D11908" s="12"/>
      <c r="E11908" s="6"/>
      <c r="F11908" s="6"/>
      <c r="G11908" s="15"/>
      <c r="H11908" s="17"/>
      <c r="M11908" s="3"/>
      <c r="N11908" s="3"/>
      <c r="O11908" s="3"/>
      <c r="P11908" s="3"/>
      <c r="Q11908" s="18"/>
    </row>
    <row r="11909" spans="1:17" x14ac:dyDescent="0.25">
      <c r="A11909"/>
      <c r="D11909" s="12"/>
      <c r="E11909" s="6"/>
      <c r="F11909" s="6"/>
      <c r="G11909" s="15"/>
      <c r="H11909" s="17"/>
      <c r="M11909" s="3"/>
      <c r="N11909" s="3"/>
      <c r="O11909" s="3"/>
      <c r="P11909" s="3"/>
      <c r="Q11909" s="18"/>
    </row>
    <row r="11910" spans="1:17" x14ac:dyDescent="0.25">
      <c r="A11910"/>
      <c r="D11910" s="12"/>
      <c r="E11910" s="6"/>
      <c r="F11910" s="6"/>
      <c r="G11910" s="15"/>
      <c r="H11910" s="17"/>
      <c r="M11910" s="3"/>
      <c r="N11910" s="3"/>
      <c r="O11910" s="3"/>
      <c r="P11910" s="3"/>
      <c r="Q11910" s="18"/>
    </row>
    <row r="11911" spans="1:17" x14ac:dyDescent="0.25">
      <c r="A11911"/>
      <c r="D11911" s="12"/>
      <c r="E11911" s="6"/>
      <c r="F11911" s="6"/>
      <c r="G11911" s="15"/>
      <c r="H11911" s="17"/>
      <c r="M11911" s="3"/>
      <c r="N11911" s="3"/>
      <c r="O11911" s="3"/>
      <c r="P11911" s="3"/>
      <c r="Q11911" s="18"/>
    </row>
    <row r="11912" spans="1:17" x14ac:dyDescent="0.25">
      <c r="A11912"/>
      <c r="D11912" s="12"/>
      <c r="E11912" s="6"/>
      <c r="F11912" s="6"/>
      <c r="G11912" s="15"/>
      <c r="H11912" s="17"/>
      <c r="M11912" s="3"/>
      <c r="N11912" s="3"/>
      <c r="O11912" s="3"/>
      <c r="P11912" s="3"/>
      <c r="Q11912" s="18"/>
    </row>
    <row r="11913" spans="1:17" x14ac:dyDescent="0.25">
      <c r="A11913"/>
      <c r="D11913" s="12"/>
      <c r="E11913" s="6"/>
      <c r="F11913" s="6"/>
      <c r="G11913" s="15"/>
      <c r="H11913" s="17"/>
      <c r="M11913" s="3"/>
      <c r="N11913" s="3"/>
      <c r="O11913" s="3"/>
      <c r="P11913" s="3"/>
      <c r="Q11913" s="18"/>
    </row>
    <row r="11914" spans="1:17" x14ac:dyDescent="0.25">
      <c r="A11914"/>
      <c r="D11914" s="12"/>
      <c r="E11914" s="6"/>
      <c r="F11914" s="6"/>
      <c r="G11914" s="15"/>
      <c r="H11914" s="17"/>
      <c r="M11914" s="3"/>
      <c r="N11914" s="3"/>
      <c r="O11914" s="3"/>
      <c r="P11914" s="3"/>
      <c r="Q11914" s="18"/>
    </row>
    <row r="11915" spans="1:17" x14ac:dyDescent="0.25">
      <c r="A11915"/>
      <c r="D11915" s="12"/>
      <c r="E11915" s="6"/>
      <c r="F11915" s="6"/>
      <c r="G11915" s="15"/>
      <c r="H11915" s="17"/>
      <c r="M11915" s="3"/>
      <c r="N11915" s="3"/>
      <c r="O11915" s="3"/>
      <c r="P11915" s="3"/>
      <c r="Q11915" s="18"/>
    </row>
    <row r="11916" spans="1:17" x14ac:dyDescent="0.25">
      <c r="A11916"/>
      <c r="D11916" s="12"/>
      <c r="E11916" s="6"/>
      <c r="F11916" s="6"/>
      <c r="G11916" s="15"/>
      <c r="H11916" s="17"/>
      <c r="M11916" s="3"/>
      <c r="N11916" s="3"/>
      <c r="O11916" s="3"/>
      <c r="P11916" s="3"/>
      <c r="Q11916" s="18"/>
    </row>
    <row r="11917" spans="1:17" x14ac:dyDescent="0.25">
      <c r="A11917"/>
      <c r="D11917" s="12"/>
      <c r="E11917" s="6"/>
      <c r="F11917" s="6"/>
      <c r="G11917" s="15"/>
      <c r="H11917" s="17"/>
      <c r="M11917" s="3"/>
      <c r="N11917" s="3"/>
      <c r="O11917" s="3"/>
      <c r="P11917" s="3"/>
      <c r="Q11917" s="18"/>
    </row>
    <row r="11918" spans="1:17" x14ac:dyDescent="0.25">
      <c r="A11918"/>
      <c r="D11918" s="12"/>
      <c r="E11918" s="6"/>
      <c r="F11918" s="6"/>
      <c r="G11918" s="15"/>
      <c r="H11918" s="17"/>
      <c r="M11918" s="3"/>
      <c r="N11918" s="3"/>
      <c r="O11918" s="3"/>
      <c r="P11918" s="3"/>
      <c r="Q11918" s="18"/>
    </row>
    <row r="11919" spans="1:17" x14ac:dyDescent="0.25">
      <c r="A11919"/>
      <c r="D11919" s="12"/>
      <c r="E11919" s="6"/>
      <c r="F11919" s="6"/>
      <c r="G11919" s="15"/>
      <c r="H11919" s="17"/>
      <c r="M11919" s="3"/>
      <c r="N11919" s="3"/>
      <c r="O11919" s="3"/>
      <c r="P11919" s="3"/>
      <c r="Q11919" s="18"/>
    </row>
    <row r="11920" spans="1:17" x14ac:dyDescent="0.25">
      <c r="A11920"/>
      <c r="D11920" s="12"/>
      <c r="E11920" s="6"/>
      <c r="F11920" s="6"/>
      <c r="G11920" s="15"/>
      <c r="H11920" s="17"/>
      <c r="M11920" s="3"/>
      <c r="N11920" s="3"/>
      <c r="O11920" s="3"/>
      <c r="P11920" s="3"/>
      <c r="Q11920" s="18"/>
    </row>
    <row r="11921" spans="1:17" x14ac:dyDescent="0.25">
      <c r="A11921"/>
      <c r="D11921" s="12"/>
      <c r="E11921" s="6"/>
      <c r="F11921" s="6"/>
      <c r="G11921" s="15"/>
      <c r="H11921" s="17"/>
      <c r="M11921" s="3"/>
      <c r="N11921" s="3"/>
      <c r="O11921" s="3"/>
      <c r="P11921" s="3"/>
      <c r="Q11921" s="18"/>
    </row>
    <row r="11922" spans="1:17" x14ac:dyDescent="0.25">
      <c r="A11922"/>
      <c r="D11922" s="12"/>
      <c r="E11922" s="6"/>
      <c r="F11922" s="6"/>
      <c r="G11922" s="15"/>
      <c r="H11922" s="17"/>
      <c r="M11922" s="3"/>
      <c r="N11922" s="3"/>
      <c r="O11922" s="3"/>
      <c r="P11922" s="3"/>
      <c r="Q11922" s="18"/>
    </row>
    <row r="11923" spans="1:17" x14ac:dyDescent="0.25">
      <c r="A11923"/>
      <c r="D11923" s="12"/>
      <c r="E11923" s="6"/>
      <c r="F11923" s="6"/>
      <c r="G11923" s="15"/>
      <c r="H11923" s="17"/>
      <c r="M11923" s="3"/>
      <c r="N11923" s="3"/>
      <c r="O11923" s="3"/>
      <c r="P11923" s="3"/>
      <c r="Q11923" s="18"/>
    </row>
    <row r="11924" spans="1:17" x14ac:dyDescent="0.25">
      <c r="A11924"/>
      <c r="D11924" s="12"/>
      <c r="E11924" s="6"/>
      <c r="F11924" s="6"/>
      <c r="G11924" s="15"/>
      <c r="H11924" s="17"/>
      <c r="M11924" s="3"/>
      <c r="N11924" s="3"/>
      <c r="O11924" s="3"/>
      <c r="P11924" s="3"/>
      <c r="Q11924" s="18"/>
    </row>
    <row r="11925" spans="1:17" x14ac:dyDescent="0.25">
      <c r="A11925"/>
      <c r="D11925" s="12"/>
      <c r="E11925" s="6"/>
      <c r="F11925" s="6"/>
      <c r="G11925" s="15"/>
      <c r="H11925" s="17"/>
      <c r="M11925" s="3"/>
      <c r="N11925" s="3"/>
      <c r="O11925" s="3"/>
      <c r="P11925" s="3"/>
      <c r="Q11925" s="18"/>
    </row>
    <row r="11926" spans="1:17" x14ac:dyDescent="0.25">
      <c r="A11926"/>
      <c r="D11926" s="12"/>
      <c r="E11926" s="6"/>
      <c r="F11926" s="6"/>
      <c r="G11926" s="15"/>
      <c r="H11926" s="17"/>
      <c r="M11926" s="3"/>
      <c r="N11926" s="3"/>
      <c r="O11926" s="3"/>
      <c r="P11926" s="3"/>
      <c r="Q11926" s="18"/>
    </row>
    <row r="11927" spans="1:17" x14ac:dyDescent="0.25">
      <c r="A11927"/>
      <c r="D11927" s="12"/>
      <c r="E11927" s="6"/>
      <c r="F11927" s="6"/>
      <c r="G11927" s="15"/>
      <c r="H11927" s="17"/>
      <c r="M11927" s="3"/>
      <c r="N11927" s="3"/>
      <c r="O11927" s="3"/>
      <c r="P11927" s="3"/>
      <c r="Q11927" s="18"/>
    </row>
    <row r="11928" spans="1:17" x14ac:dyDescent="0.25">
      <c r="A11928"/>
      <c r="D11928" s="12"/>
      <c r="E11928" s="6"/>
      <c r="F11928" s="6"/>
      <c r="G11928" s="15"/>
      <c r="H11928" s="17"/>
      <c r="M11928" s="3"/>
      <c r="N11928" s="3"/>
      <c r="O11928" s="3"/>
      <c r="P11928" s="3"/>
      <c r="Q11928" s="18"/>
    </row>
    <row r="11929" spans="1:17" x14ac:dyDescent="0.25">
      <c r="A11929"/>
      <c r="D11929" s="12"/>
      <c r="E11929" s="6"/>
      <c r="F11929" s="6"/>
      <c r="G11929" s="15"/>
      <c r="H11929" s="17"/>
      <c r="M11929" s="3"/>
      <c r="N11929" s="3"/>
      <c r="O11929" s="3"/>
      <c r="P11929" s="3"/>
      <c r="Q11929" s="18"/>
    </row>
    <row r="11930" spans="1:17" x14ac:dyDescent="0.25">
      <c r="A11930"/>
      <c r="D11930" s="12"/>
      <c r="E11930" s="6"/>
      <c r="F11930" s="6"/>
      <c r="G11930" s="15"/>
      <c r="H11930" s="17"/>
      <c r="M11930" s="3"/>
      <c r="N11930" s="3"/>
      <c r="O11930" s="3"/>
      <c r="P11930" s="3"/>
      <c r="Q11930" s="18"/>
    </row>
    <row r="11931" spans="1:17" x14ac:dyDescent="0.25">
      <c r="A11931"/>
      <c r="D11931" s="12"/>
      <c r="E11931" s="6"/>
      <c r="F11931" s="6"/>
      <c r="G11931" s="15"/>
      <c r="H11931" s="17"/>
      <c r="M11931" s="3"/>
      <c r="N11931" s="3"/>
      <c r="O11931" s="3"/>
      <c r="P11931" s="3"/>
      <c r="Q11931" s="18"/>
    </row>
    <row r="11932" spans="1:17" x14ac:dyDescent="0.25">
      <c r="A11932"/>
      <c r="D11932" s="12"/>
      <c r="E11932" s="6"/>
      <c r="F11932" s="6"/>
      <c r="G11932" s="15"/>
      <c r="H11932" s="17"/>
      <c r="M11932" s="3"/>
      <c r="N11932" s="3"/>
      <c r="O11932" s="3"/>
      <c r="P11932" s="3"/>
      <c r="Q11932" s="18"/>
    </row>
    <row r="11933" spans="1:17" x14ac:dyDescent="0.25">
      <c r="A11933"/>
      <c r="D11933" s="12"/>
      <c r="E11933" s="6"/>
      <c r="F11933" s="6"/>
      <c r="G11933" s="15"/>
      <c r="H11933" s="17"/>
      <c r="M11933" s="3"/>
      <c r="N11933" s="3"/>
      <c r="O11933" s="3"/>
      <c r="P11933" s="3"/>
      <c r="Q11933" s="18"/>
    </row>
    <row r="11934" spans="1:17" x14ac:dyDescent="0.25">
      <c r="A11934"/>
      <c r="D11934" s="12"/>
      <c r="E11934" s="6"/>
      <c r="F11934" s="6"/>
      <c r="G11934" s="15"/>
      <c r="H11934" s="17"/>
      <c r="M11934" s="3"/>
      <c r="N11934" s="3"/>
      <c r="O11934" s="3"/>
      <c r="P11934" s="3"/>
      <c r="Q11934" s="18"/>
    </row>
    <row r="11935" spans="1:17" x14ac:dyDescent="0.25">
      <c r="A11935"/>
      <c r="D11935" s="12"/>
      <c r="E11935" s="6"/>
      <c r="F11935" s="6"/>
      <c r="G11935" s="15"/>
      <c r="H11935" s="17"/>
      <c r="M11935" s="3"/>
      <c r="N11935" s="3"/>
      <c r="O11935" s="3"/>
      <c r="P11935" s="3"/>
      <c r="Q11935" s="18"/>
    </row>
    <row r="11936" spans="1:17" x14ac:dyDescent="0.25">
      <c r="A11936"/>
      <c r="D11936" s="12"/>
      <c r="E11936" s="6"/>
      <c r="F11936" s="6"/>
      <c r="G11936" s="15"/>
      <c r="H11936" s="17"/>
      <c r="M11936" s="3"/>
      <c r="N11936" s="3"/>
      <c r="O11936" s="3"/>
      <c r="P11936" s="3"/>
      <c r="Q11936" s="18"/>
    </row>
    <row r="11937" spans="1:17" x14ac:dyDescent="0.25">
      <c r="A11937"/>
      <c r="D11937" s="12"/>
      <c r="E11937" s="6"/>
      <c r="F11937" s="6"/>
      <c r="G11937" s="15"/>
      <c r="H11937" s="17"/>
      <c r="M11937" s="3"/>
      <c r="N11937" s="3"/>
      <c r="O11937" s="3"/>
      <c r="P11937" s="3"/>
      <c r="Q11937" s="18"/>
    </row>
    <row r="11938" spans="1:17" x14ac:dyDescent="0.25">
      <c r="A11938"/>
      <c r="D11938" s="12"/>
      <c r="E11938" s="6"/>
      <c r="F11938" s="6"/>
      <c r="G11938" s="15"/>
      <c r="H11938" s="17"/>
      <c r="M11938" s="3"/>
      <c r="N11938" s="3"/>
      <c r="O11938" s="3"/>
      <c r="P11938" s="3"/>
      <c r="Q11938" s="18"/>
    </row>
    <row r="11939" spans="1:17" x14ac:dyDescent="0.25">
      <c r="A11939"/>
      <c r="D11939" s="12"/>
      <c r="E11939" s="6"/>
      <c r="F11939" s="6"/>
      <c r="G11939" s="15"/>
      <c r="H11939" s="17"/>
      <c r="M11939" s="3"/>
      <c r="N11939" s="3"/>
      <c r="O11939" s="3"/>
      <c r="P11939" s="3"/>
      <c r="Q11939" s="18"/>
    </row>
    <row r="11940" spans="1:17" x14ac:dyDescent="0.25">
      <c r="A11940"/>
      <c r="D11940" s="12"/>
      <c r="E11940" s="6"/>
      <c r="F11940" s="6"/>
      <c r="G11940" s="15"/>
      <c r="H11940" s="17"/>
      <c r="M11940" s="3"/>
      <c r="N11940" s="3"/>
      <c r="O11940" s="3"/>
      <c r="P11940" s="3"/>
      <c r="Q11940" s="18"/>
    </row>
    <row r="11941" spans="1:17" x14ac:dyDescent="0.25">
      <c r="A11941"/>
      <c r="D11941" s="12"/>
      <c r="E11941" s="6"/>
      <c r="F11941" s="6"/>
      <c r="G11941" s="15"/>
      <c r="H11941" s="17"/>
      <c r="M11941" s="3"/>
      <c r="N11941" s="3"/>
      <c r="O11941" s="3"/>
      <c r="P11941" s="3"/>
      <c r="Q11941" s="18"/>
    </row>
    <row r="11942" spans="1:17" x14ac:dyDescent="0.25">
      <c r="A11942"/>
      <c r="D11942" s="12"/>
      <c r="E11942" s="6"/>
      <c r="F11942" s="6"/>
      <c r="G11942" s="15"/>
      <c r="H11942" s="17"/>
      <c r="M11942" s="3"/>
      <c r="N11942" s="3"/>
      <c r="O11942" s="3"/>
      <c r="P11942" s="3"/>
      <c r="Q11942" s="18"/>
    </row>
    <row r="11943" spans="1:17" x14ac:dyDescent="0.25">
      <c r="A11943"/>
      <c r="D11943" s="12"/>
      <c r="E11943" s="6"/>
      <c r="F11943" s="6"/>
      <c r="G11943" s="15"/>
      <c r="H11943" s="17"/>
      <c r="M11943" s="3"/>
      <c r="N11943" s="3"/>
      <c r="O11943" s="3"/>
      <c r="P11943" s="3"/>
      <c r="Q11943" s="18"/>
    </row>
    <row r="11944" spans="1:17" x14ac:dyDescent="0.25">
      <c r="A11944"/>
      <c r="D11944" s="12"/>
      <c r="E11944" s="6"/>
      <c r="F11944" s="6"/>
      <c r="G11944" s="15"/>
      <c r="H11944" s="17"/>
      <c r="M11944" s="3"/>
      <c r="N11944" s="3"/>
      <c r="O11944" s="3"/>
      <c r="P11944" s="3"/>
      <c r="Q11944" s="18"/>
    </row>
    <row r="11945" spans="1:17" x14ac:dyDescent="0.25">
      <c r="A11945"/>
      <c r="D11945" s="12"/>
      <c r="E11945" s="6"/>
      <c r="F11945" s="6"/>
      <c r="G11945" s="15"/>
      <c r="H11945" s="17"/>
      <c r="M11945" s="3"/>
      <c r="N11945" s="3"/>
      <c r="O11945" s="3"/>
      <c r="P11945" s="3"/>
      <c r="Q11945" s="18"/>
    </row>
    <row r="11946" spans="1:17" x14ac:dyDescent="0.25">
      <c r="A11946"/>
      <c r="D11946" s="12"/>
      <c r="E11946" s="6"/>
      <c r="F11946" s="6"/>
      <c r="G11946" s="15"/>
      <c r="H11946" s="17"/>
      <c r="M11946" s="3"/>
      <c r="N11946" s="3"/>
      <c r="O11946" s="3"/>
      <c r="P11946" s="3"/>
      <c r="Q11946" s="18"/>
    </row>
    <row r="11947" spans="1:17" x14ac:dyDescent="0.25">
      <c r="A11947"/>
      <c r="D11947" s="12"/>
      <c r="E11947" s="6"/>
      <c r="F11947" s="6"/>
      <c r="G11947" s="15"/>
      <c r="H11947" s="17"/>
      <c r="M11947" s="3"/>
      <c r="N11947" s="3"/>
      <c r="O11947" s="3"/>
      <c r="P11947" s="3"/>
      <c r="Q11947" s="18"/>
    </row>
    <row r="11948" spans="1:17" x14ac:dyDescent="0.25">
      <c r="A11948"/>
      <c r="D11948" s="12"/>
      <c r="E11948" s="6"/>
      <c r="F11948" s="6"/>
      <c r="G11948" s="15"/>
      <c r="H11948" s="17"/>
      <c r="M11948" s="3"/>
      <c r="N11948" s="3"/>
      <c r="O11948" s="3"/>
      <c r="P11948" s="3"/>
      <c r="Q11948" s="18"/>
    </row>
    <row r="11949" spans="1:17" x14ac:dyDescent="0.25">
      <c r="A11949"/>
      <c r="D11949" s="12"/>
      <c r="E11949" s="6"/>
      <c r="F11949" s="6"/>
      <c r="G11949" s="15"/>
      <c r="H11949" s="17"/>
      <c r="M11949" s="3"/>
      <c r="N11949" s="3"/>
      <c r="O11949" s="3"/>
      <c r="P11949" s="3"/>
      <c r="Q11949" s="18"/>
    </row>
    <row r="11950" spans="1:17" x14ac:dyDescent="0.25">
      <c r="A11950"/>
      <c r="D11950" s="12"/>
      <c r="E11950" s="6"/>
      <c r="F11950" s="6"/>
      <c r="G11950" s="15"/>
      <c r="H11950" s="17"/>
      <c r="M11950" s="3"/>
      <c r="N11950" s="3"/>
      <c r="O11950" s="3"/>
      <c r="P11950" s="3"/>
      <c r="Q11950" s="18"/>
    </row>
    <row r="11951" spans="1:17" x14ac:dyDescent="0.25">
      <c r="A11951"/>
      <c r="D11951" s="12"/>
      <c r="E11951" s="6"/>
      <c r="F11951" s="6"/>
      <c r="G11951" s="15"/>
      <c r="H11951" s="17"/>
      <c r="M11951" s="3"/>
      <c r="N11951" s="3"/>
      <c r="O11951" s="3"/>
      <c r="P11951" s="3"/>
      <c r="Q11951" s="18"/>
    </row>
    <row r="11952" spans="1:17" x14ac:dyDescent="0.25">
      <c r="A11952"/>
      <c r="D11952" s="12"/>
      <c r="E11952" s="6"/>
      <c r="F11952" s="6"/>
      <c r="G11952" s="15"/>
      <c r="H11952" s="17"/>
      <c r="M11952" s="3"/>
      <c r="N11952" s="3"/>
      <c r="O11952" s="3"/>
      <c r="P11952" s="3"/>
      <c r="Q11952" s="18"/>
    </row>
    <row r="11953" spans="1:17" x14ac:dyDescent="0.25">
      <c r="A11953"/>
      <c r="D11953" s="12"/>
      <c r="E11953" s="6"/>
      <c r="F11953" s="6"/>
      <c r="G11953" s="15"/>
      <c r="H11953" s="17"/>
      <c r="M11953" s="3"/>
      <c r="N11953" s="3"/>
      <c r="O11953" s="3"/>
      <c r="P11953" s="3"/>
      <c r="Q11953" s="18"/>
    </row>
    <row r="11954" spans="1:17" x14ac:dyDescent="0.25">
      <c r="A11954"/>
      <c r="D11954" s="12"/>
      <c r="E11954" s="6"/>
      <c r="F11954" s="6"/>
      <c r="G11954" s="15"/>
      <c r="H11954" s="17"/>
      <c r="M11954" s="3"/>
      <c r="N11954" s="3"/>
      <c r="O11954" s="3"/>
      <c r="P11954" s="3"/>
      <c r="Q11954" s="18"/>
    </row>
    <row r="11955" spans="1:17" x14ac:dyDescent="0.25">
      <c r="A11955"/>
      <c r="D11955" s="12"/>
      <c r="E11955" s="6"/>
      <c r="F11955" s="6"/>
      <c r="G11955" s="15"/>
      <c r="H11955" s="17"/>
      <c r="M11955" s="3"/>
      <c r="N11955" s="3"/>
      <c r="O11955" s="3"/>
      <c r="P11955" s="3"/>
      <c r="Q11955" s="18"/>
    </row>
    <row r="11956" spans="1:17" x14ac:dyDescent="0.25">
      <c r="A11956"/>
      <c r="D11956" s="12"/>
      <c r="E11956" s="6"/>
      <c r="F11956" s="6"/>
      <c r="G11956" s="15"/>
      <c r="H11956" s="17"/>
      <c r="M11956" s="3"/>
      <c r="N11956" s="3"/>
      <c r="O11956" s="3"/>
      <c r="P11956" s="3"/>
      <c r="Q11956" s="18"/>
    </row>
    <row r="11957" spans="1:17" x14ac:dyDescent="0.25">
      <c r="A11957"/>
      <c r="D11957" s="12"/>
      <c r="E11957" s="6"/>
      <c r="F11957" s="6"/>
      <c r="G11957" s="15"/>
      <c r="H11957" s="17"/>
      <c r="M11957" s="3"/>
      <c r="N11957" s="3"/>
      <c r="O11957" s="3"/>
      <c r="P11957" s="3"/>
      <c r="Q11957" s="18"/>
    </row>
    <row r="11958" spans="1:17" x14ac:dyDescent="0.25">
      <c r="A11958"/>
      <c r="D11958" s="12"/>
      <c r="E11958" s="6"/>
      <c r="F11958" s="6"/>
      <c r="G11958" s="15"/>
      <c r="H11958" s="17"/>
      <c r="M11958" s="3"/>
      <c r="N11958" s="3"/>
      <c r="O11958" s="3"/>
      <c r="P11958" s="3"/>
      <c r="Q11958" s="18"/>
    </row>
    <row r="11959" spans="1:17" x14ac:dyDescent="0.25">
      <c r="A11959"/>
      <c r="D11959" s="12"/>
      <c r="E11959" s="6"/>
      <c r="F11959" s="6"/>
      <c r="G11959" s="15"/>
      <c r="H11959" s="17"/>
      <c r="M11959" s="3"/>
      <c r="N11959" s="3"/>
      <c r="O11959" s="3"/>
      <c r="P11959" s="3"/>
      <c r="Q11959" s="18"/>
    </row>
    <row r="11960" spans="1:17" x14ac:dyDescent="0.25">
      <c r="A11960"/>
      <c r="D11960" s="12"/>
      <c r="E11960" s="6"/>
      <c r="F11960" s="6"/>
      <c r="G11960" s="15"/>
      <c r="H11960" s="17"/>
      <c r="M11960" s="3"/>
      <c r="N11960" s="3"/>
      <c r="O11960" s="3"/>
      <c r="P11960" s="3"/>
      <c r="Q11960" s="18"/>
    </row>
    <row r="11961" spans="1:17" x14ac:dyDescent="0.25">
      <c r="A11961"/>
      <c r="D11961" s="12"/>
      <c r="E11961" s="6"/>
      <c r="F11961" s="6"/>
      <c r="G11961" s="15"/>
      <c r="H11961" s="17"/>
      <c r="M11961" s="3"/>
      <c r="N11961" s="3"/>
      <c r="O11961" s="3"/>
      <c r="P11961" s="3"/>
      <c r="Q11961" s="18"/>
    </row>
    <row r="11962" spans="1:17" x14ac:dyDescent="0.25">
      <c r="A11962"/>
      <c r="D11962" s="12"/>
      <c r="E11962" s="6"/>
      <c r="F11962" s="6"/>
      <c r="G11962" s="15"/>
      <c r="H11962" s="17"/>
      <c r="M11962" s="3"/>
      <c r="N11962" s="3"/>
      <c r="O11962" s="3"/>
      <c r="P11962" s="3"/>
      <c r="Q11962" s="18"/>
    </row>
    <row r="11963" spans="1:17" x14ac:dyDescent="0.25">
      <c r="A11963"/>
      <c r="D11963" s="12"/>
      <c r="E11963" s="6"/>
      <c r="F11963" s="6"/>
      <c r="G11963" s="15"/>
      <c r="H11963" s="17"/>
      <c r="M11963" s="3"/>
      <c r="N11963" s="3"/>
      <c r="O11963" s="3"/>
      <c r="P11963" s="3"/>
      <c r="Q11963" s="18"/>
    </row>
    <row r="11964" spans="1:17" x14ac:dyDescent="0.25">
      <c r="A11964"/>
      <c r="D11964" s="12"/>
      <c r="E11964" s="6"/>
      <c r="F11964" s="6"/>
      <c r="G11964" s="15"/>
      <c r="H11964" s="17"/>
      <c r="M11964" s="3"/>
      <c r="N11964" s="3"/>
      <c r="O11964" s="3"/>
      <c r="P11964" s="3"/>
      <c r="Q11964" s="18"/>
    </row>
    <row r="11965" spans="1:17" x14ac:dyDescent="0.25">
      <c r="A11965"/>
      <c r="D11965" s="12"/>
      <c r="E11965" s="6"/>
      <c r="F11965" s="6"/>
      <c r="G11965" s="15"/>
      <c r="H11965" s="17"/>
      <c r="M11965" s="3"/>
      <c r="N11965" s="3"/>
      <c r="O11965" s="3"/>
      <c r="P11965" s="3"/>
      <c r="Q11965" s="18"/>
    </row>
    <row r="11966" spans="1:17" x14ac:dyDescent="0.25">
      <c r="A11966"/>
      <c r="D11966" s="12"/>
      <c r="E11966" s="6"/>
      <c r="F11966" s="6"/>
      <c r="G11966" s="15"/>
      <c r="H11966" s="17"/>
      <c r="M11966" s="3"/>
      <c r="N11966" s="3"/>
      <c r="O11966" s="3"/>
      <c r="P11966" s="3"/>
      <c r="Q11966" s="18"/>
    </row>
    <row r="11967" spans="1:17" x14ac:dyDescent="0.25">
      <c r="A11967"/>
      <c r="D11967" s="12"/>
      <c r="E11967" s="6"/>
      <c r="F11967" s="6"/>
      <c r="G11967" s="15"/>
      <c r="H11967" s="17"/>
      <c r="M11967" s="3"/>
      <c r="N11967" s="3"/>
      <c r="O11967" s="3"/>
      <c r="P11967" s="3"/>
      <c r="Q11967" s="18"/>
    </row>
    <row r="11968" spans="1:17" x14ac:dyDescent="0.25">
      <c r="A11968"/>
      <c r="D11968" s="12"/>
      <c r="E11968" s="6"/>
      <c r="F11968" s="6"/>
      <c r="G11968" s="15"/>
      <c r="H11968" s="17"/>
      <c r="M11968" s="3"/>
      <c r="N11968" s="3"/>
      <c r="O11968" s="3"/>
      <c r="P11968" s="3"/>
      <c r="Q11968" s="18"/>
    </row>
    <row r="11969" spans="1:17" x14ac:dyDescent="0.25">
      <c r="A11969"/>
      <c r="D11969" s="12"/>
      <c r="E11969" s="6"/>
      <c r="F11969" s="6"/>
      <c r="G11969" s="15"/>
      <c r="H11969" s="17"/>
      <c r="M11969" s="3"/>
      <c r="N11969" s="3"/>
      <c r="O11969" s="3"/>
      <c r="P11969" s="3"/>
      <c r="Q11969" s="18"/>
    </row>
    <row r="11970" spans="1:17" x14ac:dyDescent="0.25">
      <c r="A11970"/>
      <c r="D11970" s="12"/>
      <c r="E11970" s="6"/>
      <c r="F11970" s="6"/>
      <c r="G11970" s="15"/>
      <c r="H11970" s="17"/>
      <c r="M11970" s="3"/>
      <c r="N11970" s="3"/>
      <c r="O11970" s="3"/>
      <c r="P11970" s="3"/>
      <c r="Q11970" s="18"/>
    </row>
    <row r="11971" spans="1:17" x14ac:dyDescent="0.25">
      <c r="A11971"/>
      <c r="D11971" s="12"/>
      <c r="E11971" s="6"/>
      <c r="F11971" s="6"/>
      <c r="G11971" s="15"/>
      <c r="H11971" s="17"/>
      <c r="M11971" s="3"/>
      <c r="N11971" s="3"/>
      <c r="O11971" s="3"/>
      <c r="P11971" s="3"/>
      <c r="Q11971" s="18"/>
    </row>
    <row r="11972" spans="1:17" x14ac:dyDescent="0.25">
      <c r="A11972"/>
      <c r="D11972" s="12"/>
      <c r="E11972" s="6"/>
      <c r="F11972" s="6"/>
      <c r="G11972" s="15"/>
      <c r="H11972" s="17"/>
      <c r="M11972" s="3"/>
      <c r="N11972" s="3"/>
      <c r="O11972" s="3"/>
      <c r="P11972" s="3"/>
      <c r="Q11972" s="18"/>
    </row>
    <row r="11973" spans="1:17" x14ac:dyDescent="0.25">
      <c r="A11973"/>
      <c r="D11973" s="12"/>
      <c r="E11973" s="6"/>
      <c r="F11973" s="6"/>
      <c r="G11973" s="15"/>
      <c r="H11973" s="17"/>
      <c r="M11973" s="3"/>
      <c r="N11973" s="3"/>
      <c r="O11973" s="3"/>
      <c r="P11973" s="3"/>
      <c r="Q11973" s="18"/>
    </row>
    <row r="11974" spans="1:17" x14ac:dyDescent="0.25">
      <c r="A11974"/>
      <c r="D11974" s="12"/>
      <c r="E11974" s="6"/>
      <c r="F11974" s="6"/>
      <c r="G11974" s="15"/>
      <c r="H11974" s="17"/>
      <c r="M11974" s="3"/>
      <c r="N11974" s="3"/>
      <c r="O11974" s="3"/>
      <c r="P11974" s="3"/>
      <c r="Q11974" s="18"/>
    </row>
    <row r="11975" spans="1:17" x14ac:dyDescent="0.25">
      <c r="A11975"/>
      <c r="D11975" s="12"/>
      <c r="E11975" s="6"/>
      <c r="F11975" s="6"/>
      <c r="G11975" s="15"/>
      <c r="H11975" s="17"/>
      <c r="M11975" s="3"/>
      <c r="N11975" s="3"/>
      <c r="O11975" s="3"/>
      <c r="P11975" s="3"/>
      <c r="Q11975" s="18"/>
    </row>
    <row r="11976" spans="1:17" x14ac:dyDescent="0.25">
      <c r="A11976"/>
      <c r="D11976" s="12"/>
      <c r="E11976" s="6"/>
      <c r="F11976" s="6"/>
      <c r="G11976" s="15"/>
      <c r="H11976" s="17"/>
      <c r="M11976" s="3"/>
      <c r="N11976" s="3"/>
      <c r="O11976" s="3"/>
      <c r="P11976" s="3"/>
      <c r="Q11976" s="18"/>
    </row>
    <row r="11977" spans="1:17" x14ac:dyDescent="0.25">
      <c r="A11977"/>
      <c r="D11977" s="12"/>
      <c r="E11977" s="6"/>
      <c r="F11977" s="6"/>
      <c r="G11977" s="15"/>
      <c r="H11977" s="17"/>
      <c r="M11977" s="3"/>
      <c r="N11977" s="3"/>
      <c r="O11977" s="3"/>
      <c r="P11977" s="3"/>
      <c r="Q11977" s="18"/>
    </row>
    <row r="11978" spans="1:17" x14ac:dyDescent="0.25">
      <c r="A11978"/>
      <c r="D11978" s="12"/>
      <c r="E11978" s="6"/>
      <c r="F11978" s="6"/>
      <c r="G11978" s="15"/>
      <c r="H11978" s="17"/>
      <c r="M11978" s="3"/>
      <c r="N11978" s="3"/>
      <c r="O11978" s="3"/>
      <c r="P11978" s="3"/>
      <c r="Q11978" s="18"/>
    </row>
    <row r="11979" spans="1:17" x14ac:dyDescent="0.25">
      <c r="A11979"/>
      <c r="D11979" s="12"/>
      <c r="E11979" s="6"/>
      <c r="F11979" s="6"/>
      <c r="G11979" s="15"/>
      <c r="H11979" s="17"/>
      <c r="M11979" s="3"/>
      <c r="N11979" s="3"/>
      <c r="O11979" s="3"/>
      <c r="P11979" s="3"/>
      <c r="Q11979" s="18"/>
    </row>
    <row r="11980" spans="1:17" x14ac:dyDescent="0.25">
      <c r="A11980"/>
      <c r="D11980" s="12"/>
      <c r="E11980" s="6"/>
      <c r="F11980" s="6"/>
      <c r="G11980" s="15"/>
      <c r="H11980" s="17"/>
      <c r="M11980" s="3"/>
      <c r="N11980" s="3"/>
      <c r="O11980" s="3"/>
      <c r="P11980" s="3"/>
      <c r="Q11980" s="18"/>
    </row>
    <row r="11981" spans="1:17" x14ac:dyDescent="0.25">
      <c r="A11981"/>
      <c r="D11981" s="12"/>
      <c r="E11981" s="6"/>
      <c r="F11981" s="6"/>
      <c r="G11981" s="15"/>
      <c r="H11981" s="17"/>
      <c r="M11981" s="3"/>
      <c r="N11981" s="3"/>
      <c r="O11981" s="3"/>
      <c r="P11981" s="3"/>
      <c r="Q11981" s="18"/>
    </row>
    <row r="11982" spans="1:17" x14ac:dyDescent="0.25">
      <c r="A11982"/>
      <c r="D11982" s="12"/>
      <c r="E11982" s="6"/>
      <c r="F11982" s="6"/>
      <c r="G11982" s="15"/>
      <c r="H11982" s="17"/>
      <c r="M11982" s="3"/>
      <c r="N11982" s="3"/>
      <c r="O11982" s="3"/>
      <c r="P11982" s="3"/>
      <c r="Q11982" s="18"/>
    </row>
    <row r="11983" spans="1:17" x14ac:dyDescent="0.25">
      <c r="A11983"/>
      <c r="D11983" s="12"/>
      <c r="E11983" s="6"/>
      <c r="F11983" s="6"/>
      <c r="G11983" s="15"/>
      <c r="H11983" s="17"/>
      <c r="M11983" s="3"/>
      <c r="N11983" s="3"/>
      <c r="O11983" s="3"/>
      <c r="P11983" s="3"/>
      <c r="Q11983" s="18"/>
    </row>
    <row r="11984" spans="1:17" x14ac:dyDescent="0.25">
      <c r="A11984"/>
      <c r="D11984" s="12"/>
      <c r="E11984" s="6"/>
      <c r="F11984" s="6"/>
      <c r="G11984" s="15"/>
      <c r="H11984" s="17"/>
      <c r="M11984" s="3"/>
      <c r="N11984" s="3"/>
      <c r="O11984" s="3"/>
      <c r="P11984" s="3"/>
      <c r="Q11984" s="18"/>
    </row>
    <row r="11985" spans="1:17" x14ac:dyDescent="0.25">
      <c r="A11985"/>
      <c r="D11985" s="12"/>
      <c r="E11985" s="6"/>
      <c r="F11985" s="6"/>
      <c r="G11985" s="15"/>
      <c r="H11985" s="17"/>
      <c r="M11985" s="3"/>
      <c r="N11985" s="3"/>
      <c r="O11985" s="3"/>
      <c r="P11985" s="3"/>
      <c r="Q11985" s="18"/>
    </row>
    <row r="11986" spans="1:17" x14ac:dyDescent="0.25">
      <c r="A11986"/>
      <c r="D11986" s="12"/>
      <c r="E11986" s="6"/>
      <c r="F11986" s="6"/>
      <c r="G11986" s="15"/>
      <c r="H11986" s="17"/>
      <c r="M11986" s="3"/>
      <c r="N11986" s="3"/>
      <c r="O11986" s="3"/>
      <c r="P11986" s="3"/>
      <c r="Q11986" s="18"/>
    </row>
    <row r="11987" spans="1:17" x14ac:dyDescent="0.25">
      <c r="A11987"/>
      <c r="D11987" s="12"/>
      <c r="E11987" s="6"/>
      <c r="F11987" s="6"/>
      <c r="G11987" s="15"/>
      <c r="H11987" s="17"/>
      <c r="M11987" s="3"/>
      <c r="N11987" s="3"/>
      <c r="O11987" s="3"/>
      <c r="P11987" s="3"/>
      <c r="Q11987" s="18"/>
    </row>
    <row r="11988" spans="1:17" x14ac:dyDescent="0.25">
      <c r="A11988"/>
      <c r="D11988" s="12"/>
      <c r="E11988" s="6"/>
      <c r="F11988" s="6"/>
      <c r="G11988" s="15"/>
      <c r="H11988" s="17"/>
      <c r="M11988" s="3"/>
      <c r="N11988" s="3"/>
      <c r="O11988" s="3"/>
      <c r="P11988" s="3"/>
      <c r="Q11988" s="18"/>
    </row>
    <row r="11989" spans="1:17" x14ac:dyDescent="0.25">
      <c r="A11989"/>
      <c r="D11989" s="12"/>
      <c r="E11989" s="6"/>
      <c r="F11989" s="6"/>
      <c r="G11989" s="15"/>
      <c r="H11989" s="17"/>
      <c r="M11989" s="3"/>
      <c r="N11989" s="3"/>
      <c r="O11989" s="3"/>
      <c r="P11989" s="3"/>
      <c r="Q11989" s="18"/>
    </row>
    <row r="11990" spans="1:17" x14ac:dyDescent="0.25">
      <c r="A11990"/>
      <c r="D11990" s="12"/>
      <c r="E11990" s="6"/>
      <c r="F11990" s="6"/>
      <c r="G11990" s="15"/>
      <c r="H11990" s="17"/>
      <c r="M11990" s="3"/>
      <c r="N11990" s="3"/>
      <c r="O11990" s="3"/>
      <c r="P11990" s="3"/>
      <c r="Q11990" s="18"/>
    </row>
    <row r="11991" spans="1:17" x14ac:dyDescent="0.25">
      <c r="A11991"/>
      <c r="D11991" s="12"/>
      <c r="E11991" s="6"/>
      <c r="F11991" s="6"/>
      <c r="G11991" s="15"/>
      <c r="H11991" s="17"/>
      <c r="M11991" s="3"/>
      <c r="N11991" s="3"/>
      <c r="O11991" s="3"/>
      <c r="P11991" s="3"/>
      <c r="Q11991" s="18"/>
    </row>
    <row r="11992" spans="1:17" x14ac:dyDescent="0.25">
      <c r="A11992"/>
      <c r="D11992" s="12"/>
      <c r="E11992" s="6"/>
      <c r="F11992" s="6"/>
      <c r="G11992" s="15"/>
      <c r="H11992" s="17"/>
      <c r="M11992" s="3"/>
      <c r="N11992" s="3"/>
      <c r="O11992" s="3"/>
      <c r="P11992" s="3"/>
      <c r="Q11992" s="18"/>
    </row>
    <row r="11993" spans="1:17" x14ac:dyDescent="0.25">
      <c r="A11993"/>
      <c r="D11993" s="12"/>
      <c r="E11993" s="6"/>
      <c r="F11993" s="6"/>
      <c r="G11993" s="15"/>
      <c r="H11993" s="17"/>
      <c r="M11993" s="3"/>
      <c r="N11993" s="3"/>
      <c r="O11993" s="3"/>
      <c r="P11993" s="3"/>
      <c r="Q11993" s="18"/>
    </row>
    <row r="11994" spans="1:17" x14ac:dyDescent="0.25">
      <c r="A11994"/>
      <c r="D11994" s="12"/>
      <c r="E11994" s="6"/>
      <c r="F11994" s="6"/>
      <c r="G11994" s="15"/>
      <c r="H11994" s="17"/>
      <c r="M11994" s="3"/>
      <c r="N11994" s="3"/>
      <c r="O11994" s="3"/>
      <c r="P11994" s="3"/>
      <c r="Q11994" s="18"/>
    </row>
    <row r="11995" spans="1:17" x14ac:dyDescent="0.25">
      <c r="A11995"/>
      <c r="D11995" s="12"/>
      <c r="E11995" s="6"/>
      <c r="F11995" s="6"/>
      <c r="G11995" s="15"/>
      <c r="H11995" s="17"/>
      <c r="M11995" s="3"/>
      <c r="N11995" s="3"/>
      <c r="O11995" s="3"/>
      <c r="P11995" s="3"/>
      <c r="Q11995" s="18"/>
    </row>
    <row r="11996" spans="1:17" x14ac:dyDescent="0.25">
      <c r="A11996"/>
      <c r="D11996" s="12"/>
      <c r="E11996" s="6"/>
      <c r="F11996" s="6"/>
      <c r="G11996" s="15"/>
      <c r="H11996" s="17"/>
      <c r="M11996" s="3"/>
      <c r="N11996" s="3"/>
      <c r="O11996" s="3"/>
      <c r="P11996" s="3"/>
      <c r="Q11996" s="18"/>
    </row>
    <row r="11997" spans="1:17" x14ac:dyDescent="0.25">
      <c r="A11997"/>
      <c r="D11997" s="12"/>
      <c r="E11997" s="6"/>
      <c r="F11997" s="6"/>
      <c r="G11997" s="15"/>
      <c r="H11997" s="17"/>
      <c r="M11997" s="3"/>
      <c r="N11997" s="3"/>
      <c r="O11997" s="3"/>
      <c r="P11997" s="3"/>
      <c r="Q11997" s="18"/>
    </row>
    <row r="11998" spans="1:17" x14ac:dyDescent="0.25">
      <c r="A11998"/>
      <c r="D11998" s="12"/>
      <c r="E11998" s="6"/>
      <c r="F11998" s="6"/>
      <c r="G11998" s="15"/>
      <c r="H11998" s="17"/>
      <c r="M11998" s="3"/>
      <c r="N11998" s="3"/>
      <c r="O11998" s="3"/>
      <c r="P11998" s="3"/>
      <c r="Q11998" s="18"/>
    </row>
    <row r="11999" spans="1:17" x14ac:dyDescent="0.25">
      <c r="A11999"/>
      <c r="D11999" s="12"/>
      <c r="E11999" s="6"/>
      <c r="F11999" s="6"/>
      <c r="G11999" s="15"/>
      <c r="H11999" s="17"/>
      <c r="M11999" s="3"/>
      <c r="N11999" s="3"/>
      <c r="O11999" s="3"/>
      <c r="P11999" s="3"/>
      <c r="Q11999" s="18"/>
    </row>
    <row r="12000" spans="1:17" x14ac:dyDescent="0.25">
      <c r="A12000"/>
      <c r="D12000" s="12"/>
      <c r="E12000" s="6"/>
      <c r="F12000" s="6"/>
      <c r="G12000" s="15"/>
      <c r="H12000" s="17"/>
      <c r="M12000" s="3"/>
      <c r="N12000" s="3"/>
      <c r="O12000" s="3"/>
      <c r="P12000" s="3"/>
      <c r="Q12000" s="18"/>
    </row>
    <row r="12001" spans="1:17" x14ac:dyDescent="0.25">
      <c r="A12001"/>
      <c r="D12001" s="12"/>
      <c r="E12001" s="6"/>
      <c r="F12001" s="6"/>
      <c r="G12001" s="15"/>
      <c r="H12001" s="17"/>
      <c r="M12001" s="3"/>
      <c r="N12001" s="3"/>
      <c r="O12001" s="3"/>
      <c r="P12001" s="3"/>
      <c r="Q12001" s="18"/>
    </row>
    <row r="12002" spans="1:17" x14ac:dyDescent="0.25">
      <c r="A12002"/>
      <c r="D12002" s="12"/>
      <c r="E12002" s="6"/>
      <c r="F12002" s="6"/>
      <c r="G12002" s="15"/>
      <c r="H12002" s="17"/>
      <c r="M12002" s="3"/>
      <c r="N12002" s="3"/>
      <c r="O12002" s="3"/>
      <c r="P12002" s="3"/>
      <c r="Q12002" s="18"/>
    </row>
    <row r="12003" spans="1:17" x14ac:dyDescent="0.25">
      <c r="A12003"/>
      <c r="D12003" s="12"/>
      <c r="E12003" s="6"/>
      <c r="F12003" s="6"/>
      <c r="G12003" s="15"/>
      <c r="H12003" s="17"/>
      <c r="M12003" s="3"/>
      <c r="N12003" s="3"/>
      <c r="O12003" s="3"/>
      <c r="P12003" s="3"/>
      <c r="Q12003" s="18"/>
    </row>
    <row r="12004" spans="1:17" x14ac:dyDescent="0.25">
      <c r="A12004"/>
      <c r="D12004" s="12"/>
      <c r="E12004" s="6"/>
      <c r="F12004" s="6"/>
      <c r="G12004" s="15"/>
      <c r="H12004" s="17"/>
      <c r="M12004" s="3"/>
      <c r="N12004" s="3"/>
      <c r="O12004" s="3"/>
      <c r="P12004" s="3"/>
      <c r="Q12004" s="18"/>
    </row>
    <row r="12005" spans="1:17" x14ac:dyDescent="0.25">
      <c r="A12005"/>
      <c r="D12005" s="12"/>
      <c r="E12005" s="6"/>
      <c r="F12005" s="6"/>
      <c r="G12005" s="15"/>
      <c r="H12005" s="17"/>
      <c r="M12005" s="3"/>
      <c r="N12005" s="3"/>
      <c r="O12005" s="3"/>
      <c r="P12005" s="3"/>
      <c r="Q12005" s="18"/>
    </row>
    <row r="12006" spans="1:17" x14ac:dyDescent="0.25">
      <c r="A12006"/>
      <c r="D12006" s="12"/>
      <c r="E12006" s="6"/>
      <c r="F12006" s="6"/>
      <c r="G12006" s="15"/>
      <c r="H12006" s="17"/>
      <c r="M12006" s="3"/>
      <c r="N12006" s="3"/>
      <c r="O12006" s="3"/>
      <c r="P12006" s="3"/>
      <c r="Q12006" s="18"/>
    </row>
    <row r="12007" spans="1:17" x14ac:dyDescent="0.25">
      <c r="A12007"/>
      <c r="D12007" s="12"/>
      <c r="E12007" s="6"/>
      <c r="F12007" s="6"/>
      <c r="G12007" s="15"/>
      <c r="H12007" s="17"/>
      <c r="M12007" s="3"/>
      <c r="N12007" s="3"/>
      <c r="O12007" s="3"/>
      <c r="P12007" s="3"/>
      <c r="Q12007" s="18"/>
    </row>
    <row r="12008" spans="1:17" x14ac:dyDescent="0.25">
      <c r="A12008"/>
      <c r="D12008" s="12"/>
      <c r="E12008" s="6"/>
      <c r="F12008" s="6"/>
      <c r="G12008" s="15"/>
      <c r="H12008" s="17"/>
      <c r="M12008" s="3"/>
      <c r="N12008" s="3"/>
      <c r="O12008" s="3"/>
      <c r="P12008" s="3"/>
      <c r="Q12008" s="18"/>
    </row>
    <row r="12009" spans="1:17" x14ac:dyDescent="0.25">
      <c r="A12009"/>
      <c r="D12009" s="12"/>
      <c r="E12009" s="6"/>
      <c r="F12009" s="6"/>
      <c r="G12009" s="15"/>
      <c r="H12009" s="17"/>
      <c r="M12009" s="3"/>
      <c r="N12009" s="3"/>
      <c r="O12009" s="3"/>
      <c r="P12009" s="3"/>
      <c r="Q12009" s="18"/>
    </row>
    <row r="12010" spans="1:17" x14ac:dyDescent="0.25">
      <c r="A12010"/>
      <c r="D12010" s="12"/>
      <c r="E12010" s="6"/>
      <c r="F12010" s="6"/>
      <c r="G12010" s="15"/>
      <c r="H12010" s="17"/>
      <c r="M12010" s="3"/>
      <c r="N12010" s="3"/>
      <c r="O12010" s="3"/>
      <c r="P12010" s="3"/>
      <c r="Q12010" s="18"/>
    </row>
    <row r="12011" spans="1:17" x14ac:dyDescent="0.25">
      <c r="A12011"/>
      <c r="D12011" s="12"/>
      <c r="E12011" s="6"/>
      <c r="F12011" s="6"/>
      <c r="G12011" s="15"/>
      <c r="H12011" s="17"/>
      <c r="M12011" s="3"/>
      <c r="N12011" s="3"/>
      <c r="O12011" s="3"/>
      <c r="P12011" s="3"/>
      <c r="Q12011" s="18"/>
    </row>
    <row r="12012" spans="1:17" x14ac:dyDescent="0.25">
      <c r="A12012"/>
      <c r="D12012" s="12"/>
      <c r="E12012" s="6"/>
      <c r="F12012" s="6"/>
      <c r="G12012" s="15"/>
      <c r="H12012" s="17"/>
      <c r="M12012" s="3"/>
      <c r="N12012" s="3"/>
      <c r="O12012" s="3"/>
      <c r="P12012" s="3"/>
      <c r="Q12012" s="18"/>
    </row>
    <row r="12013" spans="1:17" x14ac:dyDescent="0.25">
      <c r="A12013"/>
      <c r="D12013" s="12"/>
      <c r="E12013" s="6"/>
      <c r="F12013" s="6"/>
      <c r="G12013" s="15"/>
      <c r="H12013" s="17"/>
      <c r="M12013" s="3"/>
      <c r="N12013" s="3"/>
      <c r="O12013" s="3"/>
      <c r="P12013" s="3"/>
      <c r="Q12013" s="18"/>
    </row>
    <row r="12014" spans="1:17" x14ac:dyDescent="0.25">
      <c r="A12014"/>
      <c r="D12014" s="12"/>
      <c r="E12014" s="6"/>
      <c r="F12014" s="6"/>
      <c r="G12014" s="15"/>
      <c r="H12014" s="17"/>
      <c r="M12014" s="3"/>
      <c r="N12014" s="3"/>
      <c r="O12014" s="3"/>
      <c r="P12014" s="3"/>
      <c r="Q12014" s="18"/>
    </row>
    <row r="12015" spans="1:17" x14ac:dyDescent="0.25">
      <c r="A12015"/>
      <c r="D12015" s="12"/>
      <c r="E12015" s="6"/>
      <c r="F12015" s="6"/>
      <c r="G12015" s="15"/>
      <c r="H12015" s="17"/>
      <c r="M12015" s="3"/>
      <c r="N12015" s="3"/>
      <c r="O12015" s="3"/>
      <c r="P12015" s="3"/>
      <c r="Q12015" s="18"/>
    </row>
    <row r="12016" spans="1:17" x14ac:dyDescent="0.25">
      <c r="A12016"/>
      <c r="D12016" s="12"/>
      <c r="E12016" s="6"/>
      <c r="F12016" s="6"/>
      <c r="G12016" s="15"/>
      <c r="H12016" s="17"/>
      <c r="M12016" s="3"/>
      <c r="N12016" s="3"/>
      <c r="O12016" s="3"/>
      <c r="P12016" s="3"/>
      <c r="Q12016" s="18"/>
    </row>
    <row r="12017" spans="1:17" x14ac:dyDescent="0.25">
      <c r="A12017"/>
      <c r="D12017" s="12"/>
      <c r="E12017" s="6"/>
      <c r="F12017" s="6"/>
      <c r="G12017" s="15"/>
      <c r="H12017" s="17"/>
      <c r="M12017" s="3"/>
      <c r="N12017" s="3"/>
      <c r="O12017" s="3"/>
      <c r="P12017" s="3"/>
      <c r="Q12017" s="18"/>
    </row>
    <row r="12018" spans="1:17" x14ac:dyDescent="0.25">
      <c r="A12018"/>
      <c r="D12018" s="12"/>
      <c r="E12018" s="6"/>
      <c r="F12018" s="6"/>
      <c r="G12018" s="15"/>
      <c r="H12018" s="17"/>
      <c r="M12018" s="3"/>
      <c r="N12018" s="3"/>
      <c r="O12018" s="3"/>
      <c r="P12018" s="3"/>
      <c r="Q12018" s="18"/>
    </row>
    <row r="12019" spans="1:17" x14ac:dyDescent="0.25">
      <c r="A12019"/>
      <c r="D12019" s="12"/>
      <c r="E12019" s="6"/>
      <c r="F12019" s="6"/>
      <c r="G12019" s="15"/>
      <c r="H12019" s="17"/>
      <c r="M12019" s="3"/>
      <c r="N12019" s="3"/>
      <c r="O12019" s="3"/>
      <c r="P12019" s="3"/>
      <c r="Q12019" s="18"/>
    </row>
    <row r="12020" spans="1:17" x14ac:dyDescent="0.25">
      <c r="A12020"/>
      <c r="D12020" s="12"/>
      <c r="E12020" s="6"/>
      <c r="F12020" s="6"/>
      <c r="G12020" s="15"/>
      <c r="H12020" s="17"/>
      <c r="M12020" s="3"/>
      <c r="N12020" s="3"/>
      <c r="O12020" s="3"/>
      <c r="P12020" s="3"/>
      <c r="Q12020" s="18"/>
    </row>
    <row r="12021" spans="1:17" x14ac:dyDescent="0.25">
      <c r="A12021"/>
      <c r="D12021" s="12"/>
      <c r="E12021" s="6"/>
      <c r="F12021" s="6"/>
      <c r="G12021" s="15"/>
      <c r="H12021" s="17"/>
      <c r="M12021" s="3"/>
      <c r="N12021" s="3"/>
      <c r="O12021" s="3"/>
      <c r="P12021" s="3"/>
      <c r="Q12021" s="18"/>
    </row>
    <row r="12022" spans="1:17" x14ac:dyDescent="0.25">
      <c r="A12022"/>
      <c r="D12022" s="12"/>
      <c r="E12022" s="6"/>
      <c r="F12022" s="6"/>
      <c r="G12022" s="15"/>
      <c r="H12022" s="17"/>
      <c r="M12022" s="3"/>
      <c r="N12022" s="3"/>
      <c r="O12022" s="3"/>
      <c r="P12022" s="3"/>
      <c r="Q12022" s="18"/>
    </row>
    <row r="12023" spans="1:17" x14ac:dyDescent="0.25">
      <c r="A12023"/>
      <c r="D12023" s="12"/>
      <c r="E12023" s="6"/>
      <c r="F12023" s="6"/>
      <c r="G12023" s="15"/>
      <c r="H12023" s="17"/>
      <c r="M12023" s="3"/>
      <c r="N12023" s="3"/>
      <c r="O12023" s="3"/>
      <c r="P12023" s="3"/>
      <c r="Q12023" s="18"/>
    </row>
    <row r="12024" spans="1:17" x14ac:dyDescent="0.25">
      <c r="A12024"/>
      <c r="D12024" s="12"/>
      <c r="E12024" s="6"/>
      <c r="F12024" s="6"/>
      <c r="G12024" s="15"/>
      <c r="H12024" s="17"/>
      <c r="M12024" s="3"/>
      <c r="N12024" s="3"/>
      <c r="O12024" s="3"/>
      <c r="P12024" s="3"/>
      <c r="Q12024" s="18"/>
    </row>
    <row r="12025" spans="1:17" x14ac:dyDescent="0.25">
      <c r="A12025"/>
      <c r="D12025" s="12"/>
      <c r="E12025" s="6"/>
      <c r="F12025" s="6"/>
      <c r="G12025" s="15"/>
      <c r="H12025" s="17"/>
      <c r="M12025" s="3"/>
      <c r="N12025" s="3"/>
      <c r="O12025" s="3"/>
      <c r="P12025" s="3"/>
      <c r="Q12025" s="18"/>
    </row>
    <row r="12026" spans="1:17" x14ac:dyDescent="0.25">
      <c r="A12026"/>
      <c r="D12026" s="12"/>
      <c r="E12026" s="6"/>
      <c r="F12026" s="6"/>
      <c r="G12026" s="15"/>
      <c r="H12026" s="17"/>
      <c r="M12026" s="3"/>
      <c r="N12026" s="3"/>
      <c r="O12026" s="3"/>
      <c r="P12026" s="3"/>
      <c r="Q12026" s="18"/>
    </row>
    <row r="12027" spans="1:17" x14ac:dyDescent="0.25">
      <c r="A12027"/>
      <c r="D12027" s="12"/>
      <c r="E12027" s="6"/>
      <c r="F12027" s="6"/>
      <c r="G12027" s="15"/>
      <c r="H12027" s="17"/>
      <c r="M12027" s="3"/>
      <c r="N12027" s="3"/>
      <c r="O12027" s="3"/>
      <c r="P12027" s="3"/>
      <c r="Q12027" s="18"/>
    </row>
    <row r="12028" spans="1:17" x14ac:dyDescent="0.25">
      <c r="A12028"/>
      <c r="D12028" s="12"/>
      <c r="E12028" s="6"/>
      <c r="F12028" s="6"/>
      <c r="G12028" s="15"/>
      <c r="H12028" s="17"/>
      <c r="M12028" s="3"/>
      <c r="N12028" s="3"/>
      <c r="O12028" s="3"/>
      <c r="P12028" s="3"/>
      <c r="Q12028" s="18"/>
    </row>
    <row r="12029" spans="1:17" x14ac:dyDescent="0.25">
      <c r="A12029"/>
      <c r="D12029" s="12"/>
      <c r="E12029" s="6"/>
      <c r="F12029" s="6"/>
      <c r="G12029" s="15"/>
      <c r="H12029" s="17"/>
      <c r="M12029" s="3"/>
      <c r="N12029" s="3"/>
      <c r="O12029" s="3"/>
      <c r="P12029" s="3"/>
      <c r="Q12029" s="18"/>
    </row>
    <row r="12030" spans="1:17" x14ac:dyDescent="0.25">
      <c r="A12030"/>
      <c r="D12030" s="12"/>
      <c r="E12030" s="6"/>
      <c r="F12030" s="6"/>
      <c r="G12030" s="15"/>
      <c r="H12030" s="17"/>
      <c r="M12030" s="3"/>
      <c r="N12030" s="3"/>
      <c r="O12030" s="3"/>
      <c r="P12030" s="3"/>
      <c r="Q12030" s="18"/>
    </row>
    <row r="12031" spans="1:17" x14ac:dyDescent="0.25">
      <c r="A12031"/>
      <c r="D12031" s="12"/>
      <c r="E12031" s="6"/>
      <c r="F12031" s="6"/>
      <c r="G12031" s="15"/>
      <c r="H12031" s="17"/>
      <c r="M12031" s="3"/>
      <c r="N12031" s="3"/>
      <c r="O12031" s="3"/>
      <c r="P12031" s="3"/>
      <c r="Q12031" s="18"/>
    </row>
    <row r="12032" spans="1:17" x14ac:dyDescent="0.25">
      <c r="A12032"/>
      <c r="D12032" s="12"/>
      <c r="E12032" s="6"/>
      <c r="F12032" s="6"/>
      <c r="G12032" s="15"/>
      <c r="H12032" s="17"/>
      <c r="M12032" s="3"/>
      <c r="N12032" s="3"/>
      <c r="O12032" s="3"/>
      <c r="P12032" s="3"/>
      <c r="Q12032" s="18"/>
    </row>
    <row r="12033" spans="1:17" x14ac:dyDescent="0.25">
      <c r="A12033"/>
      <c r="D12033" s="12"/>
      <c r="E12033" s="6"/>
      <c r="F12033" s="6"/>
      <c r="G12033" s="15"/>
      <c r="H12033" s="17"/>
      <c r="M12033" s="3"/>
      <c r="N12033" s="3"/>
      <c r="O12033" s="3"/>
      <c r="P12033" s="3"/>
      <c r="Q12033" s="18"/>
    </row>
    <row r="12034" spans="1:17" x14ac:dyDescent="0.25">
      <c r="A12034"/>
      <c r="D12034" s="12"/>
      <c r="E12034" s="6"/>
      <c r="F12034" s="6"/>
      <c r="G12034" s="15"/>
      <c r="H12034" s="17"/>
      <c r="M12034" s="3"/>
      <c r="N12034" s="3"/>
      <c r="O12034" s="3"/>
      <c r="P12034" s="3"/>
      <c r="Q12034" s="18"/>
    </row>
    <row r="12035" spans="1:17" x14ac:dyDescent="0.25">
      <c r="A12035"/>
      <c r="D12035" s="12"/>
      <c r="E12035" s="6"/>
      <c r="F12035" s="6"/>
      <c r="G12035" s="15"/>
      <c r="H12035" s="17"/>
      <c r="M12035" s="3"/>
      <c r="N12035" s="3"/>
      <c r="O12035" s="3"/>
      <c r="P12035" s="3"/>
      <c r="Q12035" s="18"/>
    </row>
    <row r="12036" spans="1:17" x14ac:dyDescent="0.25">
      <c r="A12036"/>
      <c r="D12036" s="12"/>
      <c r="E12036" s="6"/>
      <c r="F12036" s="6"/>
      <c r="G12036" s="15"/>
      <c r="H12036" s="17"/>
      <c r="M12036" s="3"/>
      <c r="N12036" s="3"/>
      <c r="O12036" s="3"/>
      <c r="P12036" s="3"/>
      <c r="Q12036" s="18"/>
    </row>
    <row r="12037" spans="1:17" x14ac:dyDescent="0.25">
      <c r="A12037"/>
      <c r="D12037" s="12"/>
      <c r="E12037" s="6"/>
      <c r="F12037" s="6"/>
      <c r="G12037" s="15"/>
      <c r="H12037" s="17"/>
      <c r="M12037" s="3"/>
      <c r="N12037" s="3"/>
      <c r="O12037" s="3"/>
      <c r="P12037" s="3"/>
      <c r="Q12037" s="18"/>
    </row>
    <row r="12038" spans="1:17" x14ac:dyDescent="0.25">
      <c r="A12038"/>
      <c r="D12038" s="12"/>
      <c r="E12038" s="6"/>
      <c r="F12038" s="6"/>
      <c r="G12038" s="15"/>
      <c r="H12038" s="17"/>
      <c r="M12038" s="3"/>
      <c r="N12038" s="3"/>
      <c r="O12038" s="3"/>
      <c r="P12038" s="3"/>
      <c r="Q12038" s="18"/>
    </row>
    <row r="12039" spans="1:17" x14ac:dyDescent="0.25">
      <c r="A12039"/>
      <c r="D12039" s="12"/>
      <c r="E12039" s="6"/>
      <c r="F12039" s="6"/>
      <c r="G12039" s="15"/>
      <c r="H12039" s="17"/>
      <c r="M12039" s="3"/>
      <c r="N12039" s="3"/>
      <c r="O12039" s="3"/>
      <c r="P12039" s="3"/>
      <c r="Q12039" s="18"/>
    </row>
    <row r="12040" spans="1:17" x14ac:dyDescent="0.25">
      <c r="A12040"/>
      <c r="D12040" s="12"/>
      <c r="E12040" s="6"/>
      <c r="F12040" s="6"/>
      <c r="G12040" s="15"/>
      <c r="H12040" s="17"/>
      <c r="M12040" s="3"/>
      <c r="N12040" s="3"/>
      <c r="O12040" s="3"/>
      <c r="P12040" s="3"/>
      <c r="Q12040" s="18"/>
    </row>
    <row r="12041" spans="1:17" x14ac:dyDescent="0.25">
      <c r="A12041"/>
      <c r="D12041" s="12"/>
      <c r="E12041" s="6"/>
      <c r="F12041" s="6"/>
      <c r="G12041" s="15"/>
      <c r="H12041" s="17"/>
      <c r="M12041" s="3"/>
      <c r="N12041" s="3"/>
      <c r="O12041" s="3"/>
      <c r="P12041" s="3"/>
      <c r="Q12041" s="18"/>
    </row>
    <row r="12042" spans="1:17" x14ac:dyDescent="0.25">
      <c r="A12042"/>
      <c r="D12042" s="12"/>
      <c r="E12042" s="6"/>
      <c r="F12042" s="6"/>
      <c r="G12042" s="15"/>
      <c r="H12042" s="17"/>
      <c r="M12042" s="3"/>
      <c r="N12042" s="3"/>
      <c r="O12042" s="3"/>
      <c r="P12042" s="3"/>
      <c r="Q12042" s="18"/>
    </row>
    <row r="12043" spans="1:17" x14ac:dyDescent="0.25">
      <c r="A12043"/>
      <c r="D12043" s="12"/>
      <c r="E12043" s="6"/>
      <c r="F12043" s="6"/>
      <c r="G12043" s="15"/>
      <c r="H12043" s="17"/>
      <c r="M12043" s="3"/>
      <c r="N12043" s="3"/>
      <c r="O12043" s="3"/>
      <c r="P12043" s="3"/>
      <c r="Q12043" s="18"/>
    </row>
    <row r="12044" spans="1:17" x14ac:dyDescent="0.25">
      <c r="A12044"/>
      <c r="D12044" s="12"/>
      <c r="E12044" s="6"/>
      <c r="F12044" s="6"/>
      <c r="G12044" s="15"/>
      <c r="H12044" s="17"/>
      <c r="M12044" s="3"/>
      <c r="N12044" s="3"/>
      <c r="O12044" s="3"/>
      <c r="P12044" s="3"/>
      <c r="Q12044" s="18"/>
    </row>
    <row r="12045" spans="1:17" x14ac:dyDescent="0.25">
      <c r="A12045"/>
      <c r="D12045" s="12"/>
      <c r="E12045" s="6"/>
      <c r="F12045" s="6"/>
      <c r="G12045" s="15"/>
      <c r="H12045" s="17"/>
      <c r="M12045" s="3"/>
      <c r="N12045" s="3"/>
      <c r="O12045" s="3"/>
      <c r="P12045" s="3"/>
      <c r="Q12045" s="18"/>
    </row>
    <row r="12046" spans="1:17" x14ac:dyDescent="0.25">
      <c r="A12046"/>
      <c r="D12046" s="12"/>
      <c r="E12046" s="6"/>
      <c r="F12046" s="6"/>
      <c r="G12046" s="15"/>
      <c r="H12046" s="17"/>
      <c r="M12046" s="3"/>
      <c r="N12046" s="3"/>
      <c r="O12046" s="3"/>
      <c r="P12046" s="3"/>
      <c r="Q12046" s="18"/>
    </row>
    <row r="12047" spans="1:17" x14ac:dyDescent="0.25">
      <c r="A12047"/>
      <c r="D12047" s="12"/>
      <c r="E12047" s="6"/>
      <c r="F12047" s="6"/>
      <c r="G12047" s="15"/>
      <c r="H12047" s="17"/>
      <c r="M12047" s="3"/>
      <c r="N12047" s="3"/>
      <c r="O12047" s="3"/>
      <c r="P12047" s="3"/>
      <c r="Q12047" s="18"/>
    </row>
    <row r="12048" spans="1:17" x14ac:dyDescent="0.25">
      <c r="A12048"/>
      <c r="D12048" s="12"/>
      <c r="E12048" s="6"/>
      <c r="F12048" s="6"/>
      <c r="G12048" s="15"/>
      <c r="H12048" s="17"/>
      <c r="M12048" s="3"/>
      <c r="N12048" s="3"/>
      <c r="O12048" s="3"/>
      <c r="P12048" s="3"/>
      <c r="Q12048" s="18"/>
    </row>
    <row r="12049" spans="1:17" x14ac:dyDescent="0.25">
      <c r="A12049"/>
      <c r="D12049" s="12"/>
      <c r="E12049" s="6"/>
      <c r="F12049" s="6"/>
      <c r="G12049" s="15"/>
      <c r="H12049" s="17"/>
      <c r="M12049" s="3"/>
      <c r="N12049" s="3"/>
      <c r="O12049" s="3"/>
      <c r="P12049" s="3"/>
      <c r="Q12049" s="18"/>
    </row>
    <row r="12050" spans="1:17" x14ac:dyDescent="0.25">
      <c r="A12050"/>
      <c r="D12050" s="12"/>
      <c r="E12050" s="6"/>
      <c r="F12050" s="6"/>
      <c r="G12050" s="15"/>
      <c r="H12050" s="17"/>
      <c r="M12050" s="3"/>
      <c r="N12050" s="3"/>
      <c r="O12050" s="3"/>
      <c r="P12050" s="3"/>
      <c r="Q12050" s="18"/>
    </row>
    <row r="12051" spans="1:17" x14ac:dyDescent="0.25">
      <c r="A12051"/>
      <c r="D12051" s="12"/>
      <c r="E12051" s="6"/>
      <c r="F12051" s="6"/>
      <c r="G12051" s="15"/>
      <c r="H12051" s="17"/>
      <c r="M12051" s="3"/>
      <c r="N12051" s="3"/>
      <c r="O12051" s="3"/>
      <c r="P12051" s="3"/>
      <c r="Q12051" s="18"/>
    </row>
    <row r="12052" spans="1:17" x14ac:dyDescent="0.25">
      <c r="A12052"/>
      <c r="D12052" s="12"/>
      <c r="E12052" s="6"/>
      <c r="F12052" s="6"/>
      <c r="G12052" s="15"/>
      <c r="H12052" s="17"/>
      <c r="M12052" s="3"/>
      <c r="N12052" s="3"/>
      <c r="O12052" s="3"/>
      <c r="P12052" s="3"/>
      <c r="Q12052" s="18"/>
    </row>
    <row r="12053" spans="1:17" x14ac:dyDescent="0.25">
      <c r="A12053"/>
      <c r="D12053" s="12"/>
      <c r="E12053" s="6"/>
      <c r="F12053" s="6"/>
      <c r="G12053" s="15"/>
      <c r="H12053" s="17"/>
      <c r="M12053" s="3"/>
      <c r="N12053" s="3"/>
      <c r="O12053" s="3"/>
      <c r="P12053" s="3"/>
      <c r="Q12053" s="18"/>
    </row>
    <row r="12054" spans="1:17" x14ac:dyDescent="0.25">
      <c r="A12054"/>
      <c r="D12054" s="12"/>
      <c r="E12054" s="6"/>
      <c r="F12054" s="6"/>
      <c r="G12054" s="15"/>
      <c r="H12054" s="17"/>
      <c r="M12054" s="3"/>
      <c r="N12054" s="3"/>
      <c r="O12054" s="3"/>
      <c r="P12054" s="3"/>
      <c r="Q12054" s="18"/>
    </row>
    <row r="12055" spans="1:17" x14ac:dyDescent="0.25">
      <c r="A12055"/>
      <c r="D12055" s="12"/>
      <c r="E12055" s="6"/>
      <c r="F12055" s="6"/>
      <c r="G12055" s="15"/>
      <c r="H12055" s="17"/>
      <c r="M12055" s="3"/>
      <c r="N12055" s="3"/>
      <c r="O12055" s="3"/>
      <c r="P12055" s="3"/>
      <c r="Q12055" s="18"/>
    </row>
    <row r="12056" spans="1:17" x14ac:dyDescent="0.25">
      <c r="A12056"/>
      <c r="D12056" s="12"/>
      <c r="E12056" s="6"/>
      <c r="F12056" s="6"/>
      <c r="G12056" s="15"/>
      <c r="H12056" s="17"/>
      <c r="M12056" s="3"/>
      <c r="N12056" s="3"/>
      <c r="O12056" s="3"/>
      <c r="P12056" s="3"/>
      <c r="Q12056" s="18"/>
    </row>
    <row r="12057" spans="1:17" x14ac:dyDescent="0.25">
      <c r="A12057"/>
      <c r="D12057" s="12"/>
      <c r="E12057" s="6"/>
      <c r="F12057" s="6"/>
      <c r="G12057" s="15"/>
      <c r="H12057" s="17"/>
      <c r="M12057" s="3"/>
      <c r="N12057" s="3"/>
      <c r="O12057" s="3"/>
      <c r="P12057" s="3"/>
      <c r="Q12057" s="18"/>
    </row>
    <row r="12058" spans="1:17" x14ac:dyDescent="0.25">
      <c r="A12058"/>
      <c r="D12058" s="12"/>
      <c r="E12058" s="6"/>
      <c r="F12058" s="6"/>
      <c r="G12058" s="15"/>
      <c r="H12058" s="17"/>
      <c r="M12058" s="3"/>
      <c r="N12058" s="3"/>
      <c r="O12058" s="3"/>
      <c r="P12058" s="3"/>
      <c r="Q12058" s="18"/>
    </row>
    <row r="12059" spans="1:17" x14ac:dyDescent="0.25">
      <c r="A12059"/>
      <c r="D12059" s="12"/>
      <c r="E12059" s="6"/>
      <c r="F12059" s="6"/>
      <c r="G12059" s="15"/>
      <c r="H12059" s="17"/>
      <c r="M12059" s="3"/>
      <c r="N12059" s="3"/>
      <c r="O12059" s="3"/>
      <c r="P12059" s="3"/>
      <c r="Q12059" s="18"/>
    </row>
    <row r="12060" spans="1:17" x14ac:dyDescent="0.25">
      <c r="A12060"/>
      <c r="D12060" s="12"/>
      <c r="E12060" s="6"/>
      <c r="F12060" s="6"/>
      <c r="G12060" s="15"/>
      <c r="H12060" s="17"/>
      <c r="M12060" s="3"/>
      <c r="N12060" s="3"/>
      <c r="O12060" s="3"/>
      <c r="P12060" s="3"/>
      <c r="Q12060" s="18"/>
    </row>
    <row r="12061" spans="1:17" x14ac:dyDescent="0.25">
      <c r="A12061"/>
      <c r="D12061" s="12"/>
      <c r="E12061" s="6"/>
      <c r="F12061" s="6"/>
      <c r="G12061" s="15"/>
      <c r="H12061" s="17"/>
      <c r="M12061" s="3"/>
      <c r="N12061" s="3"/>
      <c r="O12061" s="3"/>
      <c r="P12061" s="3"/>
      <c r="Q12061" s="18"/>
    </row>
    <row r="12062" spans="1:17" x14ac:dyDescent="0.25">
      <c r="A12062"/>
      <c r="D12062" s="12"/>
      <c r="E12062" s="6"/>
      <c r="F12062" s="6"/>
      <c r="G12062" s="15"/>
      <c r="H12062" s="17"/>
      <c r="M12062" s="3"/>
      <c r="N12062" s="3"/>
      <c r="O12062" s="3"/>
      <c r="P12062" s="3"/>
      <c r="Q12062" s="18"/>
    </row>
    <row r="12063" spans="1:17" x14ac:dyDescent="0.25">
      <c r="A12063"/>
      <c r="D12063" s="12"/>
      <c r="E12063" s="6"/>
      <c r="F12063" s="6"/>
      <c r="G12063" s="15"/>
      <c r="H12063" s="17"/>
      <c r="M12063" s="3"/>
      <c r="N12063" s="3"/>
      <c r="O12063" s="3"/>
      <c r="P12063" s="3"/>
      <c r="Q12063" s="18"/>
    </row>
    <row r="12064" spans="1:17" x14ac:dyDescent="0.25">
      <c r="A12064"/>
      <c r="D12064" s="12"/>
      <c r="E12064" s="6"/>
      <c r="F12064" s="6"/>
      <c r="G12064" s="15"/>
      <c r="H12064" s="17"/>
      <c r="M12064" s="3"/>
      <c r="N12064" s="3"/>
      <c r="O12064" s="3"/>
      <c r="P12064" s="3"/>
      <c r="Q12064" s="18"/>
    </row>
    <row r="12065" spans="1:17" x14ac:dyDescent="0.25">
      <c r="A12065"/>
      <c r="D12065" s="12"/>
      <c r="E12065" s="6"/>
      <c r="F12065" s="6"/>
      <c r="G12065" s="15"/>
      <c r="H12065" s="17"/>
      <c r="M12065" s="3"/>
      <c r="N12065" s="3"/>
      <c r="O12065" s="3"/>
      <c r="P12065" s="3"/>
      <c r="Q12065" s="18"/>
    </row>
    <row r="12066" spans="1:17" x14ac:dyDescent="0.25">
      <c r="A12066"/>
      <c r="D12066" s="12"/>
      <c r="E12066" s="6"/>
      <c r="F12066" s="6"/>
      <c r="G12066" s="15"/>
      <c r="H12066" s="17"/>
      <c r="M12066" s="3"/>
      <c r="N12066" s="3"/>
      <c r="O12066" s="3"/>
      <c r="P12066" s="3"/>
      <c r="Q12066" s="18"/>
    </row>
    <row r="12067" spans="1:17" x14ac:dyDescent="0.25">
      <c r="A12067"/>
      <c r="D12067" s="12"/>
      <c r="E12067" s="6"/>
      <c r="F12067" s="6"/>
      <c r="G12067" s="15"/>
      <c r="H12067" s="17"/>
      <c r="M12067" s="3"/>
      <c r="N12067" s="3"/>
      <c r="O12067" s="3"/>
      <c r="P12067" s="3"/>
      <c r="Q12067" s="18"/>
    </row>
    <row r="12068" spans="1:17" x14ac:dyDescent="0.25">
      <c r="A12068"/>
      <c r="D12068" s="12"/>
      <c r="E12068" s="6"/>
      <c r="F12068" s="6"/>
      <c r="G12068" s="15"/>
      <c r="H12068" s="17"/>
      <c r="M12068" s="3"/>
      <c r="N12068" s="3"/>
      <c r="O12068" s="3"/>
      <c r="P12068" s="3"/>
      <c r="Q12068" s="18"/>
    </row>
    <row r="12069" spans="1:17" x14ac:dyDescent="0.25">
      <c r="A12069"/>
      <c r="D12069" s="12"/>
      <c r="E12069" s="6"/>
      <c r="F12069" s="6"/>
      <c r="G12069" s="15"/>
      <c r="H12069" s="17"/>
      <c r="M12069" s="3"/>
      <c r="N12069" s="3"/>
      <c r="O12069" s="3"/>
      <c r="P12069" s="3"/>
      <c r="Q12069" s="18"/>
    </row>
    <row r="12070" spans="1:17" x14ac:dyDescent="0.25">
      <c r="A12070"/>
      <c r="D12070" s="12"/>
      <c r="E12070" s="6"/>
      <c r="F12070" s="6"/>
      <c r="G12070" s="15"/>
      <c r="H12070" s="17"/>
      <c r="M12070" s="3"/>
      <c r="N12070" s="3"/>
      <c r="O12070" s="3"/>
      <c r="P12070" s="3"/>
      <c r="Q12070" s="18"/>
    </row>
    <row r="12071" spans="1:17" x14ac:dyDescent="0.25">
      <c r="A12071"/>
      <c r="D12071" s="12"/>
      <c r="E12071" s="6"/>
      <c r="F12071" s="6"/>
      <c r="G12071" s="15"/>
      <c r="H12071" s="17"/>
      <c r="M12071" s="3"/>
      <c r="N12071" s="3"/>
      <c r="O12071" s="3"/>
      <c r="P12071" s="3"/>
      <c r="Q12071" s="18"/>
    </row>
    <row r="12072" spans="1:17" x14ac:dyDescent="0.25">
      <c r="A12072"/>
      <c r="D12072" s="12"/>
      <c r="E12072" s="6"/>
      <c r="F12072" s="6"/>
      <c r="G12072" s="15"/>
      <c r="H12072" s="17"/>
      <c r="M12072" s="3"/>
      <c r="N12072" s="3"/>
      <c r="O12072" s="3"/>
      <c r="P12072" s="3"/>
      <c r="Q12072" s="18"/>
    </row>
    <row r="12073" spans="1:17" x14ac:dyDescent="0.25">
      <c r="A12073"/>
      <c r="D12073" s="12"/>
      <c r="E12073" s="6"/>
      <c r="F12073" s="6"/>
      <c r="G12073" s="15"/>
      <c r="H12073" s="17"/>
      <c r="M12073" s="3"/>
      <c r="N12073" s="3"/>
      <c r="O12073" s="3"/>
      <c r="P12073" s="3"/>
      <c r="Q12073" s="18"/>
    </row>
    <row r="12074" spans="1:17" x14ac:dyDescent="0.25">
      <c r="A12074"/>
      <c r="D12074" s="12"/>
      <c r="E12074" s="6"/>
      <c r="F12074" s="6"/>
      <c r="G12074" s="15"/>
      <c r="H12074" s="17"/>
      <c r="M12074" s="3"/>
      <c r="N12074" s="3"/>
      <c r="O12074" s="3"/>
      <c r="P12074" s="3"/>
      <c r="Q12074" s="18"/>
    </row>
    <row r="12075" spans="1:17" x14ac:dyDescent="0.25">
      <c r="A12075"/>
      <c r="D12075" s="12"/>
      <c r="E12075" s="6"/>
      <c r="F12075" s="6"/>
      <c r="G12075" s="15"/>
      <c r="H12075" s="17"/>
      <c r="M12075" s="3"/>
      <c r="N12075" s="3"/>
      <c r="O12075" s="3"/>
      <c r="P12075" s="3"/>
      <c r="Q12075" s="18"/>
    </row>
    <row r="12076" spans="1:17" x14ac:dyDescent="0.25">
      <c r="A12076"/>
      <c r="D12076" s="12"/>
      <c r="E12076" s="6"/>
      <c r="F12076" s="6"/>
      <c r="G12076" s="15"/>
      <c r="H12076" s="17"/>
      <c r="M12076" s="3"/>
      <c r="N12076" s="3"/>
      <c r="O12076" s="3"/>
      <c r="P12076" s="3"/>
      <c r="Q12076" s="18"/>
    </row>
    <row r="12077" spans="1:17" x14ac:dyDescent="0.25">
      <c r="A12077"/>
      <c r="D12077" s="12"/>
      <c r="E12077" s="6"/>
      <c r="F12077" s="6"/>
      <c r="G12077" s="15"/>
      <c r="H12077" s="17"/>
      <c r="M12077" s="3"/>
      <c r="N12077" s="3"/>
      <c r="O12077" s="3"/>
      <c r="P12077" s="3"/>
      <c r="Q12077" s="18"/>
    </row>
    <row r="12078" spans="1:17" x14ac:dyDescent="0.25">
      <c r="A12078"/>
      <c r="D12078" s="12"/>
      <c r="E12078" s="6"/>
      <c r="F12078" s="6"/>
      <c r="G12078" s="15"/>
      <c r="H12078" s="17"/>
      <c r="M12078" s="3"/>
      <c r="N12078" s="3"/>
      <c r="O12078" s="3"/>
      <c r="P12078" s="3"/>
      <c r="Q12078" s="18"/>
    </row>
    <row r="12079" spans="1:17" x14ac:dyDescent="0.25">
      <c r="A12079"/>
      <c r="D12079" s="12"/>
      <c r="E12079" s="6"/>
      <c r="F12079" s="6"/>
      <c r="G12079" s="15"/>
      <c r="H12079" s="17"/>
      <c r="M12079" s="3"/>
      <c r="N12079" s="3"/>
      <c r="O12079" s="3"/>
      <c r="P12079" s="3"/>
      <c r="Q12079" s="18"/>
    </row>
    <row r="12080" spans="1:17" x14ac:dyDescent="0.25">
      <c r="A12080"/>
      <c r="D12080" s="12"/>
      <c r="E12080" s="6"/>
      <c r="F12080" s="6"/>
      <c r="G12080" s="15"/>
      <c r="H12080" s="17"/>
      <c r="M12080" s="3"/>
      <c r="N12080" s="3"/>
      <c r="O12080" s="3"/>
      <c r="P12080" s="3"/>
      <c r="Q12080" s="18"/>
    </row>
    <row r="12081" spans="1:17" x14ac:dyDescent="0.25">
      <c r="A12081"/>
      <c r="D12081" s="12"/>
      <c r="E12081" s="6"/>
      <c r="F12081" s="6"/>
      <c r="G12081" s="15"/>
      <c r="H12081" s="17"/>
      <c r="M12081" s="3"/>
      <c r="N12081" s="3"/>
      <c r="O12081" s="3"/>
      <c r="P12081" s="3"/>
      <c r="Q12081" s="18"/>
    </row>
    <row r="12082" spans="1:17" x14ac:dyDescent="0.25">
      <c r="A12082"/>
      <c r="D12082" s="12"/>
      <c r="E12082" s="6"/>
      <c r="F12082" s="6"/>
      <c r="G12082" s="15"/>
      <c r="H12082" s="17"/>
      <c r="M12082" s="3"/>
      <c r="N12082" s="3"/>
      <c r="O12082" s="3"/>
      <c r="P12082" s="3"/>
      <c r="Q12082" s="18"/>
    </row>
    <row r="12083" spans="1:17" x14ac:dyDescent="0.25">
      <c r="A12083"/>
      <c r="D12083" s="12"/>
      <c r="E12083" s="6"/>
      <c r="F12083" s="6"/>
      <c r="G12083" s="15"/>
      <c r="H12083" s="17"/>
      <c r="M12083" s="3"/>
      <c r="N12083" s="3"/>
      <c r="O12083" s="3"/>
      <c r="P12083" s="3"/>
      <c r="Q12083" s="18"/>
    </row>
    <row r="12084" spans="1:17" x14ac:dyDescent="0.25">
      <c r="A12084"/>
      <c r="D12084" s="12"/>
      <c r="E12084" s="6"/>
      <c r="F12084" s="6"/>
      <c r="G12084" s="15"/>
      <c r="H12084" s="17"/>
      <c r="M12084" s="3"/>
      <c r="N12084" s="3"/>
      <c r="O12084" s="3"/>
      <c r="P12084" s="3"/>
      <c r="Q12084" s="18"/>
    </row>
    <row r="12085" spans="1:17" x14ac:dyDescent="0.25">
      <c r="A12085"/>
      <c r="D12085" s="12"/>
      <c r="E12085" s="6"/>
      <c r="F12085" s="6"/>
      <c r="G12085" s="15"/>
      <c r="H12085" s="17"/>
      <c r="M12085" s="3"/>
      <c r="N12085" s="3"/>
      <c r="O12085" s="3"/>
      <c r="P12085" s="3"/>
      <c r="Q12085" s="18"/>
    </row>
    <row r="12086" spans="1:17" x14ac:dyDescent="0.25">
      <c r="A12086"/>
      <c r="D12086" s="12"/>
      <c r="E12086" s="6"/>
      <c r="F12086" s="6"/>
      <c r="G12086" s="15"/>
      <c r="H12086" s="17"/>
      <c r="M12086" s="3"/>
      <c r="N12086" s="3"/>
      <c r="O12086" s="3"/>
      <c r="P12086" s="3"/>
      <c r="Q12086" s="18"/>
    </row>
    <row r="12087" spans="1:17" x14ac:dyDescent="0.25">
      <c r="A12087"/>
      <c r="D12087" s="12"/>
      <c r="E12087" s="6"/>
      <c r="F12087" s="6"/>
      <c r="G12087" s="15"/>
      <c r="H12087" s="17"/>
      <c r="M12087" s="3"/>
      <c r="N12087" s="3"/>
      <c r="O12087" s="3"/>
      <c r="P12087" s="3"/>
      <c r="Q12087" s="18"/>
    </row>
    <row r="12088" spans="1:17" x14ac:dyDescent="0.25">
      <c r="A12088"/>
      <c r="D12088" s="12"/>
      <c r="E12088" s="6"/>
      <c r="F12088" s="6"/>
      <c r="G12088" s="15"/>
      <c r="H12088" s="17"/>
      <c r="M12088" s="3"/>
      <c r="N12088" s="3"/>
      <c r="O12088" s="3"/>
      <c r="P12088" s="3"/>
      <c r="Q12088" s="18"/>
    </row>
    <row r="12089" spans="1:17" x14ac:dyDescent="0.25">
      <c r="A12089"/>
      <c r="D12089" s="12"/>
      <c r="E12089" s="6"/>
      <c r="F12089" s="6"/>
      <c r="G12089" s="15"/>
      <c r="H12089" s="17"/>
      <c r="M12089" s="3"/>
      <c r="N12089" s="3"/>
      <c r="O12089" s="3"/>
      <c r="P12089" s="3"/>
      <c r="Q12089" s="18"/>
    </row>
    <row r="12090" spans="1:17" x14ac:dyDescent="0.25">
      <c r="A12090"/>
      <c r="D12090" s="12"/>
      <c r="E12090" s="6"/>
      <c r="F12090" s="6"/>
      <c r="G12090" s="15"/>
      <c r="H12090" s="17"/>
      <c r="M12090" s="3"/>
      <c r="N12090" s="3"/>
      <c r="O12090" s="3"/>
      <c r="P12090" s="3"/>
      <c r="Q12090" s="18"/>
    </row>
    <row r="12091" spans="1:17" x14ac:dyDescent="0.25">
      <c r="A12091"/>
      <c r="D12091" s="12"/>
      <c r="E12091" s="6"/>
      <c r="F12091" s="6"/>
      <c r="G12091" s="15"/>
      <c r="H12091" s="17"/>
      <c r="M12091" s="3"/>
      <c r="N12091" s="3"/>
      <c r="O12091" s="3"/>
      <c r="P12091" s="3"/>
      <c r="Q12091" s="18"/>
    </row>
    <row r="12092" spans="1:17" x14ac:dyDescent="0.25">
      <c r="A12092"/>
      <c r="D12092" s="12"/>
      <c r="E12092" s="6"/>
      <c r="F12092" s="6"/>
      <c r="G12092" s="15"/>
      <c r="H12092" s="17"/>
      <c r="M12092" s="3"/>
      <c r="N12092" s="3"/>
      <c r="O12092" s="3"/>
      <c r="P12092" s="3"/>
      <c r="Q12092" s="18"/>
    </row>
    <row r="12093" spans="1:17" x14ac:dyDescent="0.25">
      <c r="A12093"/>
      <c r="D12093" s="12"/>
      <c r="E12093" s="6"/>
      <c r="F12093" s="6"/>
      <c r="G12093" s="15"/>
      <c r="H12093" s="17"/>
      <c r="M12093" s="3"/>
      <c r="N12093" s="3"/>
      <c r="O12093" s="3"/>
      <c r="P12093" s="3"/>
      <c r="Q12093" s="18"/>
    </row>
    <row r="12094" spans="1:17" x14ac:dyDescent="0.25">
      <c r="A12094"/>
      <c r="D12094" s="12"/>
      <c r="E12094" s="6"/>
      <c r="F12094" s="6"/>
      <c r="G12094" s="15"/>
      <c r="H12094" s="17"/>
      <c r="M12094" s="3"/>
      <c r="N12094" s="3"/>
      <c r="O12094" s="3"/>
      <c r="P12094" s="3"/>
      <c r="Q12094" s="18"/>
    </row>
    <row r="12095" spans="1:17" x14ac:dyDescent="0.25">
      <c r="A12095"/>
      <c r="D12095" s="12"/>
      <c r="E12095" s="6"/>
      <c r="F12095" s="6"/>
      <c r="G12095" s="15"/>
      <c r="H12095" s="17"/>
      <c r="M12095" s="3"/>
      <c r="N12095" s="3"/>
      <c r="O12095" s="3"/>
      <c r="P12095" s="3"/>
      <c r="Q12095" s="18"/>
    </row>
    <row r="12096" spans="1:17" x14ac:dyDescent="0.25">
      <c r="A12096"/>
      <c r="D12096" s="12"/>
      <c r="E12096" s="6"/>
      <c r="F12096" s="6"/>
      <c r="G12096" s="15"/>
      <c r="H12096" s="17"/>
      <c r="M12096" s="3"/>
      <c r="N12096" s="3"/>
      <c r="O12096" s="3"/>
      <c r="P12096" s="3"/>
      <c r="Q12096" s="18"/>
    </row>
    <row r="12097" spans="1:17" x14ac:dyDescent="0.25">
      <c r="A12097"/>
      <c r="D12097" s="12"/>
      <c r="E12097" s="6"/>
      <c r="F12097" s="6"/>
      <c r="G12097" s="15"/>
      <c r="H12097" s="17"/>
      <c r="M12097" s="3"/>
      <c r="N12097" s="3"/>
      <c r="O12097" s="3"/>
      <c r="P12097" s="3"/>
      <c r="Q12097" s="18"/>
    </row>
    <row r="12098" spans="1:17" x14ac:dyDescent="0.25">
      <c r="A12098"/>
      <c r="D12098" s="12"/>
      <c r="E12098" s="6"/>
      <c r="F12098" s="6"/>
      <c r="G12098" s="15"/>
      <c r="H12098" s="17"/>
      <c r="M12098" s="3"/>
      <c r="N12098" s="3"/>
      <c r="O12098" s="3"/>
      <c r="P12098" s="3"/>
      <c r="Q12098" s="18"/>
    </row>
    <row r="12099" spans="1:17" x14ac:dyDescent="0.25">
      <c r="A12099"/>
      <c r="D12099" s="12"/>
      <c r="E12099" s="6"/>
      <c r="F12099" s="6"/>
      <c r="G12099" s="15"/>
      <c r="H12099" s="17"/>
      <c r="M12099" s="3"/>
      <c r="N12099" s="3"/>
      <c r="O12099" s="3"/>
      <c r="P12099" s="3"/>
      <c r="Q12099" s="18"/>
    </row>
    <row r="12100" spans="1:17" x14ac:dyDescent="0.25">
      <c r="A12100"/>
      <c r="D12100" s="12"/>
      <c r="E12100" s="6"/>
      <c r="F12100" s="6"/>
      <c r="G12100" s="15"/>
      <c r="H12100" s="17"/>
      <c r="M12100" s="3"/>
      <c r="N12100" s="3"/>
      <c r="O12100" s="3"/>
      <c r="P12100" s="3"/>
      <c r="Q12100" s="18"/>
    </row>
    <row r="12101" spans="1:17" x14ac:dyDescent="0.25">
      <c r="A12101"/>
      <c r="D12101" s="12"/>
      <c r="E12101" s="6"/>
      <c r="F12101" s="6"/>
      <c r="G12101" s="15"/>
      <c r="H12101" s="17"/>
      <c r="M12101" s="3"/>
      <c r="N12101" s="3"/>
      <c r="O12101" s="3"/>
      <c r="P12101" s="3"/>
      <c r="Q12101" s="18"/>
    </row>
    <row r="12102" spans="1:17" x14ac:dyDescent="0.25">
      <c r="A12102"/>
      <c r="D12102" s="12"/>
      <c r="E12102" s="6"/>
      <c r="F12102" s="6"/>
      <c r="G12102" s="15"/>
      <c r="H12102" s="17"/>
      <c r="M12102" s="3"/>
      <c r="N12102" s="3"/>
      <c r="O12102" s="3"/>
      <c r="P12102" s="3"/>
      <c r="Q12102" s="18"/>
    </row>
    <row r="12103" spans="1:17" x14ac:dyDescent="0.25">
      <c r="A12103"/>
      <c r="D12103" s="12"/>
      <c r="E12103" s="6"/>
      <c r="F12103" s="6"/>
      <c r="G12103" s="15"/>
      <c r="H12103" s="17"/>
      <c r="M12103" s="3"/>
      <c r="N12103" s="3"/>
      <c r="O12103" s="3"/>
      <c r="P12103" s="3"/>
      <c r="Q12103" s="18"/>
    </row>
    <row r="12104" spans="1:17" x14ac:dyDescent="0.25">
      <c r="A12104"/>
      <c r="D12104" s="12"/>
      <c r="E12104" s="6"/>
      <c r="F12104" s="6"/>
      <c r="G12104" s="15"/>
      <c r="H12104" s="17"/>
      <c r="M12104" s="3"/>
      <c r="N12104" s="3"/>
      <c r="O12104" s="3"/>
      <c r="P12104" s="3"/>
      <c r="Q12104" s="18"/>
    </row>
    <row r="12105" spans="1:17" x14ac:dyDescent="0.25">
      <c r="A12105"/>
      <c r="D12105" s="12"/>
      <c r="E12105" s="6"/>
      <c r="F12105" s="6"/>
      <c r="G12105" s="15"/>
      <c r="H12105" s="17"/>
      <c r="M12105" s="3"/>
      <c r="N12105" s="3"/>
      <c r="O12105" s="3"/>
      <c r="P12105" s="3"/>
      <c r="Q12105" s="18"/>
    </row>
    <row r="12106" spans="1:17" x14ac:dyDescent="0.25">
      <c r="A12106"/>
      <c r="D12106" s="12"/>
      <c r="E12106" s="6"/>
      <c r="F12106" s="6"/>
      <c r="G12106" s="15"/>
      <c r="H12106" s="17"/>
      <c r="M12106" s="3"/>
      <c r="N12106" s="3"/>
      <c r="O12106" s="3"/>
      <c r="P12106" s="3"/>
      <c r="Q12106" s="18"/>
    </row>
    <row r="12107" spans="1:17" x14ac:dyDescent="0.25">
      <c r="A12107"/>
      <c r="D12107" s="12"/>
      <c r="E12107" s="6"/>
      <c r="F12107" s="6"/>
      <c r="G12107" s="15"/>
      <c r="H12107" s="17"/>
      <c r="M12107" s="3"/>
      <c r="N12107" s="3"/>
      <c r="O12107" s="3"/>
      <c r="P12107" s="3"/>
      <c r="Q12107" s="18"/>
    </row>
    <row r="12108" spans="1:17" x14ac:dyDescent="0.25">
      <c r="A12108"/>
      <c r="D12108" s="12"/>
      <c r="E12108" s="6"/>
      <c r="F12108" s="6"/>
      <c r="G12108" s="15"/>
      <c r="H12108" s="17"/>
      <c r="M12108" s="3"/>
      <c r="N12108" s="3"/>
      <c r="O12108" s="3"/>
      <c r="P12108" s="3"/>
      <c r="Q12108" s="18"/>
    </row>
    <row r="12109" spans="1:17" x14ac:dyDescent="0.25">
      <c r="A12109"/>
      <c r="D12109" s="12"/>
      <c r="E12109" s="6"/>
      <c r="F12109" s="6"/>
      <c r="G12109" s="15"/>
      <c r="H12109" s="17"/>
      <c r="M12109" s="3"/>
      <c r="N12109" s="3"/>
      <c r="O12109" s="3"/>
      <c r="P12109" s="3"/>
      <c r="Q12109" s="18"/>
    </row>
    <row r="12110" spans="1:17" x14ac:dyDescent="0.25">
      <c r="A12110"/>
      <c r="D12110" s="12"/>
      <c r="E12110" s="6"/>
      <c r="F12110" s="6"/>
      <c r="G12110" s="15"/>
      <c r="H12110" s="17"/>
      <c r="M12110" s="3"/>
      <c r="N12110" s="3"/>
      <c r="O12110" s="3"/>
      <c r="P12110" s="3"/>
      <c r="Q12110" s="18"/>
    </row>
    <row r="12111" spans="1:17" x14ac:dyDescent="0.25">
      <c r="A12111"/>
      <c r="D12111" s="12"/>
      <c r="E12111" s="6"/>
      <c r="F12111" s="6"/>
      <c r="G12111" s="15"/>
      <c r="H12111" s="17"/>
      <c r="M12111" s="3"/>
      <c r="N12111" s="3"/>
      <c r="O12111" s="3"/>
      <c r="P12111" s="3"/>
      <c r="Q12111" s="18"/>
    </row>
    <row r="12112" spans="1:17" x14ac:dyDescent="0.25">
      <c r="A12112"/>
      <c r="D12112" s="12"/>
      <c r="E12112" s="6"/>
      <c r="F12112" s="6"/>
      <c r="G12112" s="15"/>
      <c r="H12112" s="17"/>
      <c r="M12112" s="3"/>
      <c r="N12112" s="3"/>
      <c r="O12112" s="3"/>
      <c r="P12112" s="3"/>
      <c r="Q12112" s="18"/>
    </row>
    <row r="12113" spans="1:17" x14ac:dyDescent="0.25">
      <c r="A12113"/>
      <c r="D12113" s="12"/>
      <c r="E12113" s="6"/>
      <c r="F12113" s="6"/>
      <c r="G12113" s="15"/>
      <c r="H12113" s="17"/>
      <c r="M12113" s="3"/>
      <c r="N12113" s="3"/>
      <c r="O12113" s="3"/>
      <c r="P12113" s="3"/>
      <c r="Q12113" s="18"/>
    </row>
    <row r="12114" spans="1:17" x14ac:dyDescent="0.25">
      <c r="A12114"/>
      <c r="D12114" s="12"/>
      <c r="E12114" s="6"/>
      <c r="F12114" s="6"/>
      <c r="G12114" s="15"/>
      <c r="H12114" s="17"/>
      <c r="M12114" s="3"/>
      <c r="N12114" s="3"/>
      <c r="O12114" s="3"/>
      <c r="P12114" s="3"/>
      <c r="Q12114" s="18"/>
    </row>
    <row r="12115" spans="1:17" x14ac:dyDescent="0.25">
      <c r="A12115"/>
      <c r="D12115" s="12"/>
      <c r="E12115" s="6"/>
      <c r="F12115" s="6"/>
      <c r="G12115" s="15"/>
      <c r="H12115" s="17"/>
      <c r="M12115" s="3"/>
      <c r="N12115" s="3"/>
      <c r="O12115" s="3"/>
      <c r="P12115" s="3"/>
      <c r="Q12115" s="18"/>
    </row>
    <row r="12116" spans="1:17" x14ac:dyDescent="0.25">
      <c r="A12116"/>
      <c r="D12116" s="12"/>
      <c r="E12116" s="6"/>
      <c r="F12116" s="6"/>
      <c r="G12116" s="15"/>
      <c r="H12116" s="17"/>
      <c r="M12116" s="3"/>
      <c r="N12116" s="3"/>
      <c r="O12116" s="3"/>
      <c r="P12116" s="3"/>
      <c r="Q12116" s="18"/>
    </row>
    <row r="12117" spans="1:17" x14ac:dyDescent="0.25">
      <c r="A12117"/>
      <c r="D12117" s="12"/>
      <c r="E12117" s="6"/>
      <c r="F12117" s="6"/>
      <c r="G12117" s="15"/>
      <c r="H12117" s="17"/>
      <c r="M12117" s="3"/>
      <c r="N12117" s="3"/>
      <c r="O12117" s="3"/>
      <c r="P12117" s="3"/>
      <c r="Q12117" s="18"/>
    </row>
    <row r="12118" spans="1:17" x14ac:dyDescent="0.25">
      <c r="A12118"/>
      <c r="D12118" s="12"/>
      <c r="E12118" s="6"/>
      <c r="F12118" s="6"/>
      <c r="G12118" s="15"/>
      <c r="H12118" s="17"/>
      <c r="M12118" s="3"/>
      <c r="N12118" s="3"/>
      <c r="O12118" s="3"/>
      <c r="P12118" s="3"/>
      <c r="Q12118" s="18"/>
    </row>
    <row r="12119" spans="1:17" x14ac:dyDescent="0.25">
      <c r="A12119"/>
      <c r="D12119" s="12"/>
      <c r="E12119" s="6"/>
      <c r="F12119" s="6"/>
      <c r="G12119" s="15"/>
      <c r="H12119" s="17"/>
      <c r="M12119" s="3"/>
      <c r="N12119" s="3"/>
      <c r="O12119" s="3"/>
      <c r="P12119" s="3"/>
      <c r="Q12119" s="18"/>
    </row>
    <row r="12120" spans="1:17" x14ac:dyDescent="0.25">
      <c r="A12120"/>
      <c r="D12120" s="12"/>
      <c r="E12120" s="6"/>
      <c r="F12120" s="6"/>
      <c r="G12120" s="15"/>
      <c r="H12120" s="17"/>
      <c r="M12120" s="3"/>
      <c r="N12120" s="3"/>
      <c r="O12120" s="3"/>
      <c r="P12120" s="3"/>
      <c r="Q12120" s="18"/>
    </row>
    <row r="12121" spans="1:17" x14ac:dyDescent="0.25">
      <c r="A12121"/>
      <c r="D12121" s="12"/>
      <c r="E12121" s="6"/>
      <c r="F12121" s="6"/>
      <c r="G12121" s="15"/>
      <c r="H12121" s="17"/>
      <c r="M12121" s="3"/>
      <c r="N12121" s="3"/>
      <c r="O12121" s="3"/>
      <c r="P12121" s="3"/>
      <c r="Q12121" s="18"/>
    </row>
    <row r="12122" spans="1:17" x14ac:dyDescent="0.25">
      <c r="A12122"/>
      <c r="D12122" s="12"/>
      <c r="E12122" s="6"/>
      <c r="F12122" s="6"/>
      <c r="G12122" s="15"/>
      <c r="H12122" s="17"/>
      <c r="M12122" s="3"/>
      <c r="N12122" s="3"/>
      <c r="O12122" s="3"/>
      <c r="P12122" s="3"/>
      <c r="Q12122" s="18"/>
    </row>
    <row r="12123" spans="1:17" x14ac:dyDescent="0.25">
      <c r="A12123"/>
      <c r="D12123" s="12"/>
      <c r="E12123" s="6"/>
      <c r="F12123" s="6"/>
      <c r="G12123" s="15"/>
      <c r="H12123" s="17"/>
      <c r="M12123" s="3"/>
      <c r="N12123" s="3"/>
      <c r="O12123" s="3"/>
      <c r="P12123" s="3"/>
      <c r="Q12123" s="18"/>
    </row>
    <row r="12124" spans="1:17" x14ac:dyDescent="0.25">
      <c r="A12124"/>
      <c r="D12124" s="12"/>
      <c r="E12124" s="6"/>
      <c r="F12124" s="6"/>
      <c r="G12124" s="15"/>
      <c r="H12124" s="17"/>
      <c r="M12124" s="3"/>
      <c r="N12124" s="3"/>
      <c r="O12124" s="3"/>
      <c r="P12124" s="3"/>
      <c r="Q12124" s="18"/>
    </row>
    <row r="12125" spans="1:17" x14ac:dyDescent="0.25">
      <c r="A12125"/>
      <c r="D12125" s="12"/>
      <c r="E12125" s="6"/>
      <c r="F12125" s="6"/>
      <c r="G12125" s="15"/>
      <c r="H12125" s="17"/>
      <c r="M12125" s="3"/>
      <c r="N12125" s="3"/>
      <c r="O12125" s="3"/>
      <c r="P12125" s="3"/>
      <c r="Q12125" s="18"/>
    </row>
    <row r="12126" spans="1:17" x14ac:dyDescent="0.25">
      <c r="A12126"/>
      <c r="D12126" s="12"/>
      <c r="E12126" s="6"/>
      <c r="F12126" s="6"/>
      <c r="G12126" s="15"/>
      <c r="H12126" s="17"/>
      <c r="M12126" s="3"/>
      <c r="N12126" s="3"/>
      <c r="O12126" s="3"/>
      <c r="P12126" s="3"/>
      <c r="Q12126" s="18"/>
    </row>
    <row r="12127" spans="1:17" x14ac:dyDescent="0.25">
      <c r="A12127"/>
      <c r="D12127" s="12"/>
      <c r="E12127" s="6"/>
      <c r="F12127" s="6"/>
      <c r="G12127" s="15"/>
      <c r="H12127" s="17"/>
      <c r="M12127" s="3"/>
      <c r="N12127" s="3"/>
      <c r="O12127" s="3"/>
      <c r="P12127" s="3"/>
      <c r="Q12127" s="18"/>
    </row>
    <row r="12128" spans="1:17" x14ac:dyDescent="0.25">
      <c r="A12128"/>
      <c r="D12128" s="12"/>
      <c r="E12128" s="6"/>
      <c r="F12128" s="6"/>
      <c r="G12128" s="15"/>
      <c r="H12128" s="17"/>
      <c r="M12128" s="3"/>
      <c r="N12128" s="3"/>
      <c r="O12128" s="3"/>
      <c r="P12128" s="3"/>
      <c r="Q12128" s="18"/>
    </row>
    <row r="12129" spans="1:17" x14ac:dyDescent="0.25">
      <c r="A12129"/>
      <c r="D12129" s="12"/>
      <c r="E12129" s="6"/>
      <c r="F12129" s="6"/>
      <c r="G12129" s="15"/>
      <c r="H12129" s="17"/>
      <c r="M12129" s="3"/>
      <c r="N12129" s="3"/>
      <c r="O12129" s="3"/>
      <c r="P12129" s="3"/>
      <c r="Q12129" s="18"/>
    </row>
    <row r="12130" spans="1:17" x14ac:dyDescent="0.25">
      <c r="A12130"/>
      <c r="D12130" s="12"/>
      <c r="E12130" s="6"/>
      <c r="F12130" s="6"/>
      <c r="G12130" s="15"/>
      <c r="H12130" s="17"/>
      <c r="M12130" s="3"/>
      <c r="N12130" s="3"/>
      <c r="O12130" s="3"/>
      <c r="P12130" s="3"/>
      <c r="Q12130" s="18"/>
    </row>
    <row r="12131" spans="1:17" x14ac:dyDescent="0.25">
      <c r="A12131"/>
      <c r="D12131" s="12"/>
      <c r="E12131" s="6"/>
      <c r="F12131" s="6"/>
      <c r="G12131" s="15"/>
      <c r="H12131" s="17"/>
      <c r="M12131" s="3"/>
      <c r="N12131" s="3"/>
      <c r="O12131" s="3"/>
      <c r="P12131" s="3"/>
      <c r="Q12131" s="18"/>
    </row>
    <row r="12132" spans="1:17" x14ac:dyDescent="0.25">
      <c r="A12132"/>
      <c r="D12132" s="12"/>
      <c r="E12132" s="6"/>
      <c r="F12132" s="6"/>
      <c r="G12132" s="15"/>
      <c r="H12132" s="17"/>
      <c r="M12132" s="3"/>
      <c r="N12132" s="3"/>
      <c r="O12132" s="3"/>
      <c r="P12132" s="3"/>
      <c r="Q12132" s="18"/>
    </row>
    <row r="12133" spans="1:17" x14ac:dyDescent="0.25">
      <c r="A12133"/>
      <c r="D12133" s="12"/>
      <c r="E12133" s="6"/>
      <c r="F12133" s="6"/>
      <c r="G12133" s="15"/>
      <c r="H12133" s="17"/>
      <c r="M12133" s="3"/>
      <c r="N12133" s="3"/>
      <c r="O12133" s="3"/>
      <c r="P12133" s="3"/>
      <c r="Q12133" s="18"/>
    </row>
    <row r="12134" spans="1:17" x14ac:dyDescent="0.25">
      <c r="A12134"/>
      <c r="D12134" s="12"/>
      <c r="E12134" s="6"/>
      <c r="F12134" s="6"/>
      <c r="G12134" s="15"/>
      <c r="H12134" s="17"/>
      <c r="M12134" s="3"/>
      <c r="N12134" s="3"/>
      <c r="O12134" s="3"/>
      <c r="P12134" s="3"/>
      <c r="Q12134" s="18"/>
    </row>
    <row r="12135" spans="1:17" x14ac:dyDescent="0.25">
      <c r="A12135"/>
      <c r="D12135" s="12"/>
      <c r="E12135" s="6"/>
      <c r="F12135" s="6"/>
      <c r="G12135" s="15"/>
      <c r="H12135" s="17"/>
      <c r="M12135" s="3"/>
      <c r="N12135" s="3"/>
      <c r="O12135" s="3"/>
      <c r="P12135" s="3"/>
      <c r="Q12135" s="18"/>
    </row>
    <row r="12136" spans="1:17" x14ac:dyDescent="0.25">
      <c r="A12136"/>
      <c r="D12136" s="12"/>
      <c r="E12136" s="6"/>
      <c r="F12136" s="6"/>
      <c r="G12136" s="15"/>
      <c r="H12136" s="17"/>
      <c r="M12136" s="3"/>
      <c r="N12136" s="3"/>
      <c r="O12136" s="3"/>
      <c r="P12136" s="3"/>
      <c r="Q12136" s="18"/>
    </row>
    <row r="12137" spans="1:17" x14ac:dyDescent="0.25">
      <c r="A12137"/>
      <c r="D12137" s="12"/>
      <c r="E12137" s="6"/>
      <c r="F12137" s="6"/>
      <c r="G12137" s="15"/>
      <c r="H12137" s="17"/>
      <c r="M12137" s="3"/>
      <c r="N12137" s="3"/>
      <c r="O12137" s="3"/>
      <c r="P12137" s="3"/>
      <c r="Q12137" s="18"/>
    </row>
    <row r="12138" spans="1:17" x14ac:dyDescent="0.25">
      <c r="A12138"/>
      <c r="D12138" s="12"/>
      <c r="E12138" s="6"/>
      <c r="F12138" s="6"/>
      <c r="G12138" s="15"/>
      <c r="H12138" s="17"/>
      <c r="M12138" s="3"/>
      <c r="N12138" s="3"/>
      <c r="O12138" s="3"/>
      <c r="P12138" s="3"/>
      <c r="Q12138" s="18"/>
    </row>
    <row r="12139" spans="1:17" x14ac:dyDescent="0.25">
      <c r="A12139"/>
      <c r="D12139" s="12"/>
      <c r="E12139" s="6"/>
      <c r="F12139" s="6"/>
      <c r="G12139" s="15"/>
      <c r="H12139" s="17"/>
      <c r="M12139" s="3"/>
      <c r="N12139" s="3"/>
      <c r="O12139" s="3"/>
      <c r="P12139" s="3"/>
      <c r="Q12139" s="18"/>
    </row>
    <row r="12140" spans="1:17" x14ac:dyDescent="0.25">
      <c r="A12140"/>
      <c r="D12140" s="12"/>
      <c r="E12140" s="6"/>
      <c r="F12140" s="6"/>
      <c r="G12140" s="15"/>
      <c r="H12140" s="17"/>
      <c r="M12140" s="3"/>
      <c r="N12140" s="3"/>
      <c r="O12140" s="3"/>
      <c r="P12140" s="3"/>
      <c r="Q12140" s="18"/>
    </row>
    <row r="12141" spans="1:17" x14ac:dyDescent="0.25">
      <c r="A12141"/>
      <c r="D12141" s="12"/>
      <c r="E12141" s="6"/>
      <c r="F12141" s="6"/>
      <c r="G12141" s="15"/>
      <c r="H12141" s="17"/>
      <c r="M12141" s="3"/>
      <c r="N12141" s="3"/>
      <c r="O12141" s="3"/>
      <c r="P12141" s="3"/>
      <c r="Q12141" s="18"/>
    </row>
    <row r="12142" spans="1:17" x14ac:dyDescent="0.25">
      <c r="A12142"/>
      <c r="D12142" s="12"/>
      <c r="E12142" s="6"/>
      <c r="F12142" s="6"/>
      <c r="G12142" s="15"/>
      <c r="H12142" s="17"/>
      <c r="M12142" s="3"/>
      <c r="N12142" s="3"/>
      <c r="O12142" s="3"/>
      <c r="P12142" s="3"/>
      <c r="Q12142" s="18"/>
    </row>
    <row r="12143" spans="1:17" x14ac:dyDescent="0.25">
      <c r="A12143"/>
      <c r="D12143" s="12"/>
      <c r="E12143" s="6"/>
      <c r="F12143" s="6"/>
      <c r="G12143" s="15"/>
      <c r="H12143" s="17"/>
      <c r="M12143" s="3"/>
      <c r="N12143" s="3"/>
      <c r="O12143" s="3"/>
      <c r="P12143" s="3"/>
      <c r="Q12143" s="18"/>
    </row>
    <row r="12144" spans="1:17" x14ac:dyDescent="0.25">
      <c r="A12144"/>
      <c r="D12144" s="12"/>
      <c r="E12144" s="6"/>
      <c r="F12144" s="6"/>
      <c r="G12144" s="15"/>
      <c r="H12144" s="17"/>
      <c r="M12144" s="3"/>
      <c r="N12144" s="3"/>
      <c r="O12144" s="3"/>
      <c r="P12144" s="3"/>
      <c r="Q12144" s="18"/>
    </row>
    <row r="12145" spans="1:17" x14ac:dyDescent="0.25">
      <c r="A12145"/>
      <c r="D12145" s="12"/>
      <c r="E12145" s="6"/>
      <c r="F12145" s="6"/>
      <c r="G12145" s="15"/>
      <c r="H12145" s="17"/>
      <c r="M12145" s="3"/>
      <c r="N12145" s="3"/>
      <c r="O12145" s="3"/>
      <c r="P12145" s="3"/>
      <c r="Q12145" s="18"/>
    </row>
    <row r="12146" spans="1:17" x14ac:dyDescent="0.25">
      <c r="A12146"/>
      <c r="D12146" s="12"/>
      <c r="E12146" s="6"/>
      <c r="F12146" s="6"/>
      <c r="G12146" s="15"/>
      <c r="H12146" s="17"/>
      <c r="M12146" s="3"/>
      <c r="N12146" s="3"/>
      <c r="O12146" s="3"/>
      <c r="P12146" s="3"/>
      <c r="Q12146" s="18"/>
    </row>
    <row r="12147" spans="1:17" x14ac:dyDescent="0.25">
      <c r="A12147"/>
      <c r="D12147" s="12"/>
      <c r="E12147" s="6"/>
      <c r="F12147" s="6"/>
      <c r="G12147" s="15"/>
      <c r="H12147" s="17"/>
      <c r="M12147" s="3"/>
      <c r="N12147" s="3"/>
      <c r="O12147" s="3"/>
      <c r="P12147" s="3"/>
      <c r="Q12147" s="18"/>
    </row>
    <row r="12148" spans="1:17" x14ac:dyDescent="0.25">
      <c r="A12148"/>
      <c r="D12148" s="12"/>
      <c r="E12148" s="6"/>
      <c r="F12148" s="6"/>
      <c r="G12148" s="15"/>
      <c r="H12148" s="17"/>
      <c r="M12148" s="3"/>
      <c r="N12148" s="3"/>
      <c r="O12148" s="3"/>
      <c r="P12148" s="3"/>
      <c r="Q12148" s="18"/>
    </row>
    <row r="12149" spans="1:17" x14ac:dyDescent="0.25">
      <c r="A12149"/>
      <c r="D12149" s="12"/>
      <c r="E12149" s="6"/>
      <c r="F12149" s="6"/>
      <c r="G12149" s="15"/>
      <c r="H12149" s="17"/>
      <c r="M12149" s="3"/>
      <c r="N12149" s="3"/>
      <c r="O12149" s="3"/>
      <c r="P12149" s="3"/>
      <c r="Q12149" s="18"/>
    </row>
    <row r="12150" spans="1:17" x14ac:dyDescent="0.25">
      <c r="A12150"/>
      <c r="D12150" s="12"/>
      <c r="E12150" s="6"/>
      <c r="F12150" s="6"/>
      <c r="G12150" s="15"/>
      <c r="H12150" s="17"/>
      <c r="M12150" s="3"/>
      <c r="N12150" s="3"/>
      <c r="O12150" s="3"/>
      <c r="P12150" s="3"/>
      <c r="Q12150" s="18"/>
    </row>
    <row r="12151" spans="1:17" x14ac:dyDescent="0.25">
      <c r="A12151"/>
      <c r="D12151" s="12"/>
      <c r="E12151" s="6"/>
      <c r="F12151" s="6"/>
      <c r="G12151" s="15"/>
      <c r="H12151" s="17"/>
      <c r="M12151" s="3"/>
      <c r="N12151" s="3"/>
      <c r="O12151" s="3"/>
      <c r="P12151" s="3"/>
      <c r="Q12151" s="18"/>
    </row>
    <row r="12152" spans="1:17" x14ac:dyDescent="0.25">
      <c r="A12152"/>
      <c r="D12152" s="12"/>
      <c r="E12152" s="6"/>
      <c r="F12152" s="6"/>
      <c r="G12152" s="15"/>
      <c r="H12152" s="17"/>
      <c r="M12152" s="3"/>
      <c r="N12152" s="3"/>
      <c r="O12152" s="3"/>
      <c r="P12152" s="3"/>
      <c r="Q12152" s="18"/>
    </row>
    <row r="12153" spans="1:17" x14ac:dyDescent="0.25">
      <c r="A12153"/>
      <c r="D12153" s="12"/>
      <c r="E12153" s="6"/>
      <c r="F12153" s="6"/>
      <c r="G12153" s="15"/>
      <c r="H12153" s="17"/>
      <c r="M12153" s="3"/>
      <c r="N12153" s="3"/>
      <c r="O12153" s="3"/>
      <c r="P12153" s="3"/>
      <c r="Q12153" s="18"/>
    </row>
    <row r="12154" spans="1:17" x14ac:dyDescent="0.25">
      <c r="A12154"/>
      <c r="D12154" s="12"/>
      <c r="E12154" s="6"/>
      <c r="F12154" s="6"/>
      <c r="G12154" s="15"/>
      <c r="H12154" s="17"/>
      <c r="M12154" s="3"/>
      <c r="N12154" s="3"/>
      <c r="O12154" s="3"/>
      <c r="P12154" s="3"/>
      <c r="Q12154" s="18"/>
    </row>
    <row r="12155" spans="1:17" x14ac:dyDescent="0.25">
      <c r="A12155"/>
      <c r="D12155" s="12"/>
      <c r="E12155" s="6"/>
      <c r="F12155" s="6"/>
      <c r="G12155" s="15"/>
      <c r="H12155" s="17"/>
      <c r="M12155" s="3"/>
      <c r="N12155" s="3"/>
      <c r="O12155" s="3"/>
      <c r="P12155" s="3"/>
      <c r="Q12155" s="18"/>
    </row>
    <row r="12156" spans="1:17" x14ac:dyDescent="0.25">
      <c r="A12156"/>
      <c r="D12156" s="12"/>
      <c r="E12156" s="6"/>
      <c r="F12156" s="6"/>
      <c r="G12156" s="15"/>
      <c r="H12156" s="17"/>
      <c r="M12156" s="3"/>
      <c r="N12156" s="3"/>
      <c r="O12156" s="3"/>
      <c r="P12156" s="3"/>
      <c r="Q12156" s="18"/>
    </row>
    <row r="12157" spans="1:17" x14ac:dyDescent="0.25">
      <c r="A12157"/>
      <c r="D12157" s="12"/>
      <c r="E12157" s="6"/>
      <c r="F12157" s="6"/>
      <c r="G12157" s="15"/>
      <c r="H12157" s="17"/>
      <c r="M12157" s="3"/>
      <c r="N12157" s="3"/>
      <c r="O12157" s="3"/>
      <c r="P12157" s="3"/>
      <c r="Q12157" s="18"/>
    </row>
    <row r="12158" spans="1:17" x14ac:dyDescent="0.25">
      <c r="A12158"/>
      <c r="D12158" s="12"/>
      <c r="E12158" s="6"/>
      <c r="F12158" s="6"/>
      <c r="G12158" s="15"/>
      <c r="H12158" s="17"/>
      <c r="M12158" s="3"/>
      <c r="N12158" s="3"/>
      <c r="O12158" s="3"/>
      <c r="P12158" s="3"/>
      <c r="Q12158" s="18"/>
    </row>
    <row r="12159" spans="1:17" x14ac:dyDescent="0.25">
      <c r="A12159"/>
      <c r="D12159" s="12"/>
      <c r="E12159" s="6"/>
      <c r="F12159" s="6"/>
      <c r="G12159" s="15"/>
      <c r="H12159" s="17"/>
      <c r="M12159" s="3"/>
      <c r="N12159" s="3"/>
      <c r="O12159" s="3"/>
      <c r="P12159" s="3"/>
      <c r="Q12159" s="18"/>
    </row>
    <row r="12160" spans="1:17" x14ac:dyDescent="0.25">
      <c r="A12160"/>
      <c r="D12160" s="12"/>
      <c r="E12160" s="6"/>
      <c r="F12160" s="6"/>
      <c r="G12160" s="15"/>
      <c r="H12160" s="17"/>
      <c r="M12160" s="3"/>
      <c r="N12160" s="3"/>
      <c r="O12160" s="3"/>
      <c r="P12160" s="3"/>
      <c r="Q12160" s="18"/>
    </row>
    <row r="12161" spans="1:17" x14ac:dyDescent="0.25">
      <c r="A12161"/>
      <c r="D12161" s="12"/>
      <c r="E12161" s="6"/>
      <c r="F12161" s="6"/>
      <c r="G12161" s="15"/>
      <c r="H12161" s="17"/>
      <c r="M12161" s="3"/>
      <c r="N12161" s="3"/>
      <c r="O12161" s="3"/>
      <c r="P12161" s="3"/>
      <c r="Q12161" s="18"/>
    </row>
    <row r="12162" spans="1:17" x14ac:dyDescent="0.25">
      <c r="A12162"/>
      <c r="D12162" s="12"/>
      <c r="E12162" s="6"/>
      <c r="F12162" s="6"/>
      <c r="G12162" s="15"/>
      <c r="H12162" s="17"/>
      <c r="M12162" s="3"/>
      <c r="N12162" s="3"/>
      <c r="O12162" s="3"/>
      <c r="P12162" s="3"/>
      <c r="Q12162" s="18"/>
    </row>
    <row r="12163" spans="1:17" x14ac:dyDescent="0.25">
      <c r="A12163"/>
      <c r="D12163" s="12"/>
      <c r="E12163" s="6"/>
      <c r="F12163" s="6"/>
      <c r="G12163" s="15"/>
      <c r="H12163" s="17"/>
      <c r="M12163" s="3"/>
      <c r="N12163" s="3"/>
      <c r="O12163" s="3"/>
      <c r="P12163" s="3"/>
      <c r="Q12163" s="18"/>
    </row>
    <row r="12164" spans="1:17" x14ac:dyDescent="0.25">
      <c r="A12164"/>
      <c r="D12164" s="12"/>
      <c r="E12164" s="6"/>
      <c r="F12164" s="6"/>
      <c r="G12164" s="15"/>
      <c r="H12164" s="17"/>
      <c r="M12164" s="3"/>
      <c r="N12164" s="3"/>
      <c r="O12164" s="3"/>
      <c r="P12164" s="3"/>
      <c r="Q12164" s="18"/>
    </row>
    <row r="12165" spans="1:17" x14ac:dyDescent="0.25">
      <c r="A12165"/>
      <c r="D12165" s="12"/>
      <c r="E12165" s="6"/>
      <c r="F12165" s="6"/>
      <c r="G12165" s="15"/>
      <c r="H12165" s="17"/>
      <c r="M12165" s="3"/>
      <c r="N12165" s="3"/>
      <c r="O12165" s="3"/>
      <c r="P12165" s="3"/>
      <c r="Q12165" s="18"/>
    </row>
    <row r="12166" spans="1:17" x14ac:dyDescent="0.25">
      <c r="A12166"/>
      <c r="D12166" s="12"/>
      <c r="E12166" s="6"/>
      <c r="F12166" s="6"/>
      <c r="G12166" s="15"/>
      <c r="H12166" s="17"/>
      <c r="M12166" s="3"/>
      <c r="N12166" s="3"/>
      <c r="O12166" s="3"/>
      <c r="P12166" s="3"/>
      <c r="Q12166" s="18"/>
    </row>
    <row r="12167" spans="1:17" x14ac:dyDescent="0.25">
      <c r="A12167"/>
      <c r="D12167" s="12"/>
      <c r="E12167" s="6"/>
      <c r="F12167" s="6"/>
      <c r="G12167" s="15"/>
      <c r="H12167" s="17"/>
      <c r="M12167" s="3"/>
      <c r="N12167" s="3"/>
      <c r="O12167" s="3"/>
      <c r="P12167" s="3"/>
      <c r="Q12167" s="18"/>
    </row>
    <row r="12168" spans="1:17" x14ac:dyDescent="0.25">
      <c r="A12168"/>
      <c r="D12168" s="12"/>
      <c r="E12168" s="6"/>
      <c r="F12168" s="6"/>
      <c r="G12168" s="15"/>
      <c r="H12168" s="17"/>
      <c r="M12168" s="3"/>
      <c r="N12168" s="3"/>
      <c r="O12168" s="3"/>
      <c r="P12168" s="3"/>
      <c r="Q12168" s="18"/>
    </row>
    <row r="12169" spans="1:17" x14ac:dyDescent="0.25">
      <c r="A12169"/>
      <c r="D12169" s="12"/>
      <c r="E12169" s="6"/>
      <c r="F12169" s="6"/>
      <c r="G12169" s="15"/>
      <c r="H12169" s="17"/>
      <c r="M12169" s="3"/>
      <c r="N12169" s="3"/>
      <c r="O12169" s="3"/>
      <c r="P12169" s="3"/>
      <c r="Q12169" s="18"/>
    </row>
    <row r="12170" spans="1:17" x14ac:dyDescent="0.25">
      <c r="A12170"/>
      <c r="D12170" s="12"/>
      <c r="E12170" s="6"/>
      <c r="F12170" s="6"/>
      <c r="G12170" s="15"/>
      <c r="H12170" s="17"/>
      <c r="M12170" s="3"/>
      <c r="N12170" s="3"/>
      <c r="O12170" s="3"/>
      <c r="P12170" s="3"/>
      <c r="Q12170" s="18"/>
    </row>
    <row r="12171" spans="1:17" x14ac:dyDescent="0.25">
      <c r="A12171"/>
      <c r="D12171" s="12"/>
      <c r="E12171" s="6"/>
      <c r="F12171" s="6"/>
      <c r="G12171" s="15"/>
      <c r="H12171" s="17"/>
      <c r="M12171" s="3"/>
      <c r="N12171" s="3"/>
      <c r="O12171" s="3"/>
      <c r="P12171" s="3"/>
      <c r="Q12171" s="18"/>
    </row>
    <row r="12172" spans="1:17" x14ac:dyDescent="0.25">
      <c r="A12172"/>
      <c r="D12172" s="12"/>
      <c r="E12172" s="6"/>
      <c r="F12172" s="6"/>
      <c r="G12172" s="15"/>
      <c r="H12172" s="17"/>
      <c r="M12172" s="3"/>
      <c r="N12172" s="3"/>
      <c r="O12172" s="3"/>
      <c r="P12172" s="3"/>
      <c r="Q12172" s="18"/>
    </row>
    <row r="12173" spans="1:17" x14ac:dyDescent="0.25">
      <c r="A12173"/>
      <c r="D12173" s="12"/>
      <c r="E12173" s="6"/>
      <c r="F12173" s="6"/>
      <c r="G12173" s="15"/>
      <c r="H12173" s="17"/>
      <c r="M12173" s="3"/>
      <c r="N12173" s="3"/>
      <c r="O12173" s="3"/>
      <c r="P12173" s="3"/>
      <c r="Q12173" s="18"/>
    </row>
    <row r="12174" spans="1:17" x14ac:dyDescent="0.25">
      <c r="A12174"/>
      <c r="D12174" s="12"/>
      <c r="E12174" s="6"/>
      <c r="F12174" s="6"/>
      <c r="G12174" s="15"/>
      <c r="H12174" s="17"/>
      <c r="M12174" s="3"/>
      <c r="N12174" s="3"/>
      <c r="O12174" s="3"/>
      <c r="P12174" s="3"/>
      <c r="Q12174" s="18"/>
    </row>
    <row r="12175" spans="1:17" x14ac:dyDescent="0.25">
      <c r="A12175"/>
      <c r="D12175" s="12"/>
      <c r="E12175" s="6"/>
      <c r="F12175" s="6"/>
      <c r="G12175" s="15"/>
      <c r="H12175" s="17"/>
      <c r="M12175" s="3"/>
      <c r="N12175" s="3"/>
      <c r="O12175" s="3"/>
      <c r="P12175" s="3"/>
      <c r="Q12175" s="18"/>
    </row>
    <row r="12176" spans="1:17" x14ac:dyDescent="0.25">
      <c r="A12176"/>
      <c r="D12176" s="12"/>
      <c r="E12176" s="6"/>
      <c r="F12176" s="6"/>
      <c r="G12176" s="15"/>
      <c r="H12176" s="17"/>
      <c r="M12176" s="3"/>
      <c r="N12176" s="3"/>
      <c r="O12176" s="3"/>
      <c r="P12176" s="3"/>
      <c r="Q12176" s="18"/>
    </row>
    <row r="12177" spans="1:17" x14ac:dyDescent="0.25">
      <c r="A12177"/>
      <c r="D12177" s="12"/>
      <c r="E12177" s="6"/>
      <c r="F12177" s="6"/>
      <c r="G12177" s="15"/>
      <c r="H12177" s="17"/>
      <c r="M12177" s="3"/>
      <c r="N12177" s="3"/>
      <c r="O12177" s="3"/>
      <c r="P12177" s="3"/>
      <c r="Q12177" s="18"/>
    </row>
    <row r="12178" spans="1:17" x14ac:dyDescent="0.25">
      <c r="A12178"/>
      <c r="D12178" s="12"/>
      <c r="E12178" s="6"/>
      <c r="F12178" s="6"/>
      <c r="G12178" s="15"/>
      <c r="H12178" s="17"/>
      <c r="M12178" s="3"/>
      <c r="N12178" s="3"/>
      <c r="O12178" s="3"/>
      <c r="P12178" s="3"/>
      <c r="Q12178" s="18"/>
    </row>
    <row r="12179" spans="1:17" x14ac:dyDescent="0.25">
      <c r="A12179"/>
      <c r="D12179" s="12"/>
      <c r="E12179" s="6"/>
      <c r="F12179" s="6"/>
      <c r="G12179" s="15"/>
      <c r="H12179" s="17"/>
      <c r="M12179" s="3"/>
      <c r="N12179" s="3"/>
      <c r="O12179" s="3"/>
      <c r="P12179" s="3"/>
      <c r="Q12179" s="18"/>
    </row>
    <row r="12180" spans="1:17" x14ac:dyDescent="0.25">
      <c r="A12180"/>
      <c r="D12180" s="12"/>
      <c r="E12180" s="6"/>
      <c r="F12180" s="6"/>
      <c r="G12180" s="15"/>
      <c r="H12180" s="17"/>
      <c r="M12180" s="3"/>
      <c r="N12180" s="3"/>
      <c r="O12180" s="3"/>
      <c r="P12180" s="3"/>
      <c r="Q12180" s="18"/>
    </row>
    <row r="12181" spans="1:17" x14ac:dyDescent="0.25">
      <c r="A12181"/>
      <c r="D12181" s="12"/>
      <c r="E12181" s="6"/>
      <c r="F12181" s="6"/>
      <c r="G12181" s="15"/>
      <c r="H12181" s="17"/>
      <c r="M12181" s="3"/>
      <c r="N12181" s="3"/>
      <c r="O12181" s="3"/>
      <c r="P12181" s="3"/>
      <c r="Q12181" s="18"/>
    </row>
    <row r="12182" spans="1:17" x14ac:dyDescent="0.25">
      <c r="A12182"/>
      <c r="D12182" s="12"/>
      <c r="E12182" s="6"/>
      <c r="F12182" s="6"/>
      <c r="G12182" s="15"/>
      <c r="H12182" s="17"/>
      <c r="M12182" s="3"/>
      <c r="N12182" s="3"/>
      <c r="O12182" s="3"/>
      <c r="P12182" s="3"/>
      <c r="Q12182" s="18"/>
    </row>
    <row r="12183" spans="1:17" x14ac:dyDescent="0.25">
      <c r="A12183"/>
      <c r="D12183" s="12"/>
      <c r="E12183" s="6"/>
      <c r="F12183" s="6"/>
      <c r="G12183" s="15"/>
      <c r="H12183" s="17"/>
      <c r="M12183" s="3"/>
      <c r="N12183" s="3"/>
      <c r="O12183" s="3"/>
      <c r="P12183" s="3"/>
      <c r="Q12183" s="18"/>
    </row>
    <row r="12184" spans="1:17" x14ac:dyDescent="0.25">
      <c r="A12184"/>
      <c r="D12184" s="12"/>
      <c r="E12184" s="6"/>
      <c r="F12184" s="6"/>
      <c r="G12184" s="15"/>
      <c r="H12184" s="17"/>
      <c r="M12184" s="3"/>
      <c r="N12184" s="3"/>
      <c r="O12184" s="3"/>
      <c r="P12184" s="3"/>
      <c r="Q12184" s="18"/>
    </row>
    <row r="12185" spans="1:17" x14ac:dyDescent="0.25">
      <c r="A12185"/>
      <c r="D12185" s="12"/>
      <c r="E12185" s="6"/>
      <c r="F12185" s="6"/>
      <c r="G12185" s="15"/>
      <c r="H12185" s="17"/>
      <c r="M12185" s="3"/>
      <c r="N12185" s="3"/>
      <c r="O12185" s="3"/>
      <c r="P12185" s="3"/>
      <c r="Q12185" s="18"/>
    </row>
    <row r="12186" spans="1:17" x14ac:dyDescent="0.25">
      <c r="A12186"/>
      <c r="D12186" s="12"/>
      <c r="E12186" s="6"/>
      <c r="F12186" s="6"/>
      <c r="G12186" s="15"/>
      <c r="H12186" s="17"/>
      <c r="M12186" s="3"/>
      <c r="N12186" s="3"/>
      <c r="O12186" s="3"/>
      <c r="P12186" s="3"/>
      <c r="Q12186" s="18"/>
    </row>
    <row r="12187" spans="1:17" x14ac:dyDescent="0.25">
      <c r="A12187"/>
      <c r="D12187" s="12"/>
      <c r="E12187" s="6"/>
      <c r="F12187" s="6"/>
      <c r="G12187" s="15"/>
      <c r="H12187" s="17"/>
      <c r="M12187" s="3"/>
      <c r="N12187" s="3"/>
      <c r="O12187" s="3"/>
      <c r="P12187" s="3"/>
      <c r="Q12187" s="18"/>
    </row>
    <row r="12188" spans="1:17" x14ac:dyDescent="0.25">
      <c r="A12188"/>
      <c r="D12188" s="12"/>
      <c r="E12188" s="6"/>
      <c r="F12188" s="6"/>
      <c r="G12188" s="15"/>
      <c r="H12188" s="17"/>
      <c r="M12188" s="3"/>
      <c r="N12188" s="3"/>
      <c r="O12188" s="3"/>
      <c r="P12188" s="3"/>
      <c r="Q12188" s="18"/>
    </row>
    <row r="12189" spans="1:17" x14ac:dyDescent="0.25">
      <c r="A12189"/>
      <c r="D12189" s="12"/>
      <c r="E12189" s="6"/>
      <c r="F12189" s="6"/>
      <c r="G12189" s="15"/>
      <c r="H12189" s="17"/>
      <c r="M12189" s="3"/>
      <c r="N12189" s="3"/>
      <c r="O12189" s="3"/>
      <c r="P12189" s="3"/>
      <c r="Q12189" s="18"/>
    </row>
    <row r="12190" spans="1:17" x14ac:dyDescent="0.25">
      <c r="A12190"/>
      <c r="D12190" s="12"/>
      <c r="E12190" s="6"/>
      <c r="F12190" s="6"/>
      <c r="G12190" s="15"/>
      <c r="H12190" s="17"/>
      <c r="M12190" s="3"/>
      <c r="N12190" s="3"/>
      <c r="O12190" s="3"/>
      <c r="P12190" s="3"/>
      <c r="Q12190" s="18"/>
    </row>
    <row r="12191" spans="1:17" x14ac:dyDescent="0.25">
      <c r="A12191"/>
      <c r="D12191" s="12"/>
      <c r="E12191" s="6"/>
      <c r="F12191" s="6"/>
      <c r="G12191" s="15"/>
      <c r="H12191" s="17"/>
      <c r="M12191" s="3"/>
      <c r="N12191" s="3"/>
      <c r="O12191" s="3"/>
      <c r="P12191" s="3"/>
      <c r="Q12191" s="18"/>
    </row>
    <row r="12192" spans="1:17" x14ac:dyDescent="0.25">
      <c r="A12192"/>
      <c r="D12192" s="12"/>
      <c r="E12192" s="6"/>
      <c r="F12192" s="6"/>
      <c r="G12192" s="15"/>
      <c r="H12192" s="17"/>
      <c r="M12192" s="3"/>
      <c r="N12192" s="3"/>
      <c r="O12192" s="3"/>
      <c r="P12192" s="3"/>
      <c r="Q12192" s="18"/>
    </row>
    <row r="12193" spans="1:17" x14ac:dyDescent="0.25">
      <c r="A12193"/>
      <c r="D12193" s="12"/>
      <c r="E12193" s="6"/>
      <c r="F12193" s="6"/>
      <c r="G12193" s="15"/>
      <c r="H12193" s="17"/>
      <c r="M12193" s="3"/>
      <c r="N12193" s="3"/>
      <c r="O12193" s="3"/>
      <c r="P12193" s="3"/>
      <c r="Q12193" s="18"/>
    </row>
    <row r="12194" spans="1:17" x14ac:dyDescent="0.25">
      <c r="A12194"/>
      <c r="D12194" s="12"/>
      <c r="E12194" s="6"/>
      <c r="F12194" s="6"/>
      <c r="G12194" s="15"/>
      <c r="H12194" s="17"/>
      <c r="M12194" s="3"/>
      <c r="N12194" s="3"/>
      <c r="O12194" s="3"/>
      <c r="P12194" s="3"/>
      <c r="Q12194" s="18"/>
    </row>
    <row r="12195" spans="1:17" x14ac:dyDescent="0.25">
      <c r="A12195"/>
      <c r="D12195" s="12"/>
      <c r="E12195" s="6"/>
      <c r="F12195" s="6"/>
      <c r="G12195" s="15"/>
      <c r="H12195" s="17"/>
      <c r="M12195" s="3"/>
      <c r="N12195" s="3"/>
      <c r="O12195" s="3"/>
      <c r="P12195" s="3"/>
      <c r="Q12195" s="18"/>
    </row>
    <row r="12196" spans="1:17" x14ac:dyDescent="0.25">
      <c r="A12196"/>
      <c r="D12196" s="12"/>
      <c r="E12196" s="6"/>
      <c r="F12196" s="6"/>
      <c r="G12196" s="15"/>
      <c r="H12196" s="17"/>
      <c r="M12196" s="3"/>
      <c r="N12196" s="3"/>
      <c r="O12196" s="3"/>
      <c r="P12196" s="3"/>
      <c r="Q12196" s="18"/>
    </row>
    <row r="12197" spans="1:17" x14ac:dyDescent="0.25">
      <c r="A12197"/>
      <c r="D12197" s="12"/>
      <c r="E12197" s="6"/>
      <c r="F12197" s="6"/>
      <c r="G12197" s="15"/>
      <c r="H12197" s="17"/>
      <c r="M12197" s="3"/>
      <c r="N12197" s="3"/>
      <c r="O12197" s="3"/>
      <c r="P12197" s="3"/>
      <c r="Q12197" s="18"/>
    </row>
    <row r="12198" spans="1:17" x14ac:dyDescent="0.25">
      <c r="A12198"/>
      <c r="D12198" s="12"/>
      <c r="E12198" s="6"/>
      <c r="F12198" s="6"/>
      <c r="G12198" s="15"/>
      <c r="H12198" s="17"/>
      <c r="M12198" s="3"/>
      <c r="N12198" s="3"/>
      <c r="O12198" s="3"/>
      <c r="P12198" s="3"/>
      <c r="Q12198" s="18"/>
    </row>
    <row r="12199" spans="1:17" x14ac:dyDescent="0.25">
      <c r="A12199"/>
      <c r="D12199" s="12"/>
      <c r="E12199" s="6"/>
      <c r="F12199" s="6"/>
      <c r="G12199" s="15"/>
      <c r="H12199" s="17"/>
      <c r="M12199" s="3"/>
      <c r="N12199" s="3"/>
      <c r="O12199" s="3"/>
      <c r="P12199" s="3"/>
      <c r="Q12199" s="18"/>
    </row>
    <row r="12200" spans="1:17" x14ac:dyDescent="0.25">
      <c r="A12200"/>
      <c r="D12200" s="12"/>
      <c r="E12200" s="6"/>
      <c r="F12200" s="6"/>
      <c r="G12200" s="15"/>
      <c r="H12200" s="17"/>
      <c r="M12200" s="3"/>
      <c r="N12200" s="3"/>
      <c r="O12200" s="3"/>
      <c r="P12200" s="3"/>
      <c r="Q12200" s="18"/>
    </row>
    <row r="12201" spans="1:17" x14ac:dyDescent="0.25">
      <c r="A12201"/>
      <c r="D12201" s="12"/>
      <c r="E12201" s="6"/>
      <c r="F12201" s="6"/>
      <c r="G12201" s="15"/>
      <c r="H12201" s="17"/>
      <c r="M12201" s="3"/>
      <c r="N12201" s="3"/>
      <c r="O12201" s="3"/>
      <c r="P12201" s="3"/>
      <c r="Q12201" s="18"/>
    </row>
    <row r="12202" spans="1:17" x14ac:dyDescent="0.25">
      <c r="A12202"/>
      <c r="D12202" s="12"/>
      <c r="E12202" s="6"/>
      <c r="F12202" s="6"/>
      <c r="G12202" s="15"/>
      <c r="H12202" s="17"/>
      <c r="M12202" s="3"/>
      <c r="N12202" s="3"/>
      <c r="O12202" s="3"/>
      <c r="P12202" s="3"/>
      <c r="Q12202" s="18"/>
    </row>
    <row r="12203" spans="1:17" x14ac:dyDescent="0.25">
      <c r="A12203"/>
      <c r="D12203" s="12"/>
      <c r="E12203" s="6"/>
      <c r="F12203" s="6"/>
      <c r="G12203" s="15"/>
      <c r="H12203" s="17"/>
      <c r="M12203" s="3"/>
      <c r="N12203" s="3"/>
      <c r="O12203" s="3"/>
      <c r="P12203" s="3"/>
      <c r="Q12203" s="18"/>
    </row>
    <row r="12204" spans="1:17" x14ac:dyDescent="0.25">
      <c r="A12204"/>
      <c r="D12204" s="12"/>
      <c r="E12204" s="6"/>
      <c r="F12204" s="6"/>
      <c r="G12204" s="15"/>
      <c r="H12204" s="17"/>
      <c r="M12204" s="3"/>
      <c r="N12204" s="3"/>
      <c r="O12204" s="3"/>
      <c r="P12204" s="3"/>
      <c r="Q12204" s="18"/>
    </row>
    <row r="12205" spans="1:17" x14ac:dyDescent="0.25">
      <c r="A12205"/>
      <c r="D12205" s="12"/>
      <c r="E12205" s="6"/>
      <c r="F12205" s="6"/>
      <c r="G12205" s="15"/>
      <c r="H12205" s="17"/>
      <c r="M12205" s="3"/>
      <c r="N12205" s="3"/>
      <c r="O12205" s="3"/>
      <c r="P12205" s="3"/>
      <c r="Q12205" s="18"/>
    </row>
    <row r="12206" spans="1:17" x14ac:dyDescent="0.25">
      <c r="A12206"/>
      <c r="D12206" s="12"/>
      <c r="E12206" s="6"/>
      <c r="F12206" s="6"/>
      <c r="G12206" s="15"/>
      <c r="H12206" s="17"/>
      <c r="M12206" s="3"/>
      <c r="N12206" s="3"/>
      <c r="O12206" s="3"/>
      <c r="P12206" s="3"/>
      <c r="Q12206" s="18"/>
    </row>
    <row r="12207" spans="1:17" x14ac:dyDescent="0.25">
      <c r="A12207"/>
      <c r="D12207" s="12"/>
      <c r="E12207" s="6"/>
      <c r="F12207" s="6"/>
      <c r="G12207" s="15"/>
      <c r="H12207" s="17"/>
      <c r="M12207" s="3"/>
      <c r="N12207" s="3"/>
      <c r="O12207" s="3"/>
      <c r="P12207" s="3"/>
      <c r="Q12207" s="18"/>
    </row>
    <row r="12208" spans="1:17" x14ac:dyDescent="0.25">
      <c r="A12208"/>
      <c r="D12208" s="12"/>
      <c r="E12208" s="6"/>
      <c r="F12208" s="6"/>
      <c r="G12208" s="15"/>
      <c r="H12208" s="17"/>
      <c r="M12208" s="3"/>
      <c r="N12208" s="3"/>
      <c r="O12208" s="3"/>
      <c r="P12208" s="3"/>
      <c r="Q12208" s="18"/>
    </row>
    <row r="12209" spans="1:17" x14ac:dyDescent="0.25">
      <c r="A12209"/>
      <c r="D12209" s="12"/>
      <c r="E12209" s="6"/>
      <c r="F12209" s="6"/>
      <c r="G12209" s="15"/>
      <c r="H12209" s="17"/>
      <c r="M12209" s="3"/>
      <c r="N12209" s="3"/>
      <c r="O12209" s="3"/>
      <c r="P12209" s="3"/>
      <c r="Q12209" s="18"/>
    </row>
    <row r="12210" spans="1:17" x14ac:dyDescent="0.25">
      <c r="A12210"/>
      <c r="D12210" s="12"/>
      <c r="E12210" s="6"/>
      <c r="F12210" s="6"/>
      <c r="G12210" s="15"/>
      <c r="H12210" s="17"/>
      <c r="M12210" s="3"/>
      <c r="N12210" s="3"/>
      <c r="O12210" s="3"/>
      <c r="P12210" s="3"/>
      <c r="Q12210" s="18"/>
    </row>
    <row r="12211" spans="1:17" x14ac:dyDescent="0.25">
      <c r="A12211"/>
      <c r="D12211" s="12"/>
      <c r="E12211" s="6"/>
      <c r="F12211" s="6"/>
      <c r="G12211" s="15"/>
      <c r="H12211" s="17"/>
      <c r="M12211" s="3"/>
      <c r="N12211" s="3"/>
      <c r="O12211" s="3"/>
      <c r="P12211" s="3"/>
      <c r="Q12211" s="18"/>
    </row>
    <row r="12212" spans="1:17" x14ac:dyDescent="0.25">
      <c r="A12212"/>
      <c r="D12212" s="12"/>
      <c r="E12212" s="6"/>
      <c r="F12212" s="6"/>
      <c r="G12212" s="15"/>
      <c r="H12212" s="17"/>
      <c r="M12212" s="3"/>
      <c r="N12212" s="3"/>
      <c r="O12212" s="3"/>
      <c r="P12212" s="3"/>
      <c r="Q12212" s="18"/>
    </row>
    <row r="12213" spans="1:17" x14ac:dyDescent="0.25">
      <c r="A12213"/>
      <c r="D12213" s="12"/>
      <c r="E12213" s="6"/>
      <c r="F12213" s="6"/>
      <c r="G12213" s="15"/>
      <c r="H12213" s="17"/>
      <c r="M12213" s="3"/>
      <c r="N12213" s="3"/>
      <c r="O12213" s="3"/>
      <c r="P12213" s="3"/>
      <c r="Q12213" s="18"/>
    </row>
    <row r="12214" spans="1:17" x14ac:dyDescent="0.25">
      <c r="A12214"/>
      <c r="D12214" s="12"/>
      <c r="E12214" s="6"/>
      <c r="F12214" s="6"/>
      <c r="G12214" s="15"/>
      <c r="H12214" s="17"/>
      <c r="M12214" s="3"/>
      <c r="N12214" s="3"/>
      <c r="O12214" s="3"/>
      <c r="P12214" s="3"/>
      <c r="Q12214" s="18"/>
    </row>
    <row r="12215" spans="1:17" x14ac:dyDescent="0.25">
      <c r="A12215"/>
      <c r="D12215" s="12"/>
      <c r="E12215" s="6"/>
      <c r="F12215" s="6"/>
      <c r="G12215" s="15"/>
      <c r="H12215" s="17"/>
      <c r="M12215" s="3"/>
      <c r="N12215" s="3"/>
      <c r="O12215" s="3"/>
      <c r="P12215" s="3"/>
      <c r="Q12215" s="18"/>
    </row>
    <row r="12216" spans="1:17" x14ac:dyDescent="0.25">
      <c r="A12216"/>
      <c r="D12216" s="12"/>
      <c r="E12216" s="6"/>
      <c r="F12216" s="6"/>
      <c r="G12216" s="15"/>
      <c r="H12216" s="17"/>
      <c r="M12216" s="3"/>
      <c r="N12216" s="3"/>
      <c r="O12216" s="3"/>
      <c r="P12216" s="3"/>
      <c r="Q12216" s="18"/>
    </row>
    <row r="12217" spans="1:17" x14ac:dyDescent="0.25">
      <c r="A12217"/>
      <c r="D12217" s="12"/>
      <c r="E12217" s="6"/>
      <c r="F12217" s="6"/>
      <c r="G12217" s="15"/>
      <c r="H12217" s="17"/>
      <c r="M12217" s="3"/>
      <c r="N12217" s="3"/>
      <c r="O12217" s="3"/>
      <c r="P12217" s="3"/>
      <c r="Q12217" s="18"/>
    </row>
    <row r="12218" spans="1:17" x14ac:dyDescent="0.25">
      <c r="A12218"/>
      <c r="D12218" s="12"/>
      <c r="E12218" s="6"/>
      <c r="F12218" s="6"/>
      <c r="G12218" s="15"/>
      <c r="H12218" s="17"/>
      <c r="M12218" s="3"/>
      <c r="N12218" s="3"/>
      <c r="O12218" s="3"/>
      <c r="P12218" s="3"/>
      <c r="Q12218" s="18"/>
    </row>
    <row r="12219" spans="1:17" x14ac:dyDescent="0.25">
      <c r="A12219"/>
      <c r="D12219" s="12"/>
      <c r="E12219" s="6"/>
      <c r="F12219" s="6"/>
      <c r="G12219" s="15"/>
      <c r="H12219" s="17"/>
      <c r="M12219" s="3"/>
      <c r="N12219" s="3"/>
      <c r="O12219" s="3"/>
      <c r="P12219" s="3"/>
      <c r="Q12219" s="18"/>
    </row>
    <row r="12220" spans="1:17" x14ac:dyDescent="0.25">
      <c r="A12220"/>
      <c r="D12220" s="12"/>
      <c r="E12220" s="6"/>
      <c r="F12220" s="6"/>
      <c r="G12220" s="15"/>
      <c r="H12220" s="17"/>
      <c r="M12220" s="3"/>
      <c r="N12220" s="3"/>
      <c r="O12220" s="3"/>
      <c r="P12220" s="3"/>
      <c r="Q12220" s="18"/>
    </row>
    <row r="12221" spans="1:17" x14ac:dyDescent="0.25">
      <c r="A12221"/>
      <c r="D12221" s="12"/>
      <c r="E12221" s="6"/>
      <c r="F12221" s="6"/>
      <c r="G12221" s="15"/>
      <c r="H12221" s="17"/>
      <c r="M12221" s="3"/>
      <c r="N12221" s="3"/>
      <c r="O12221" s="3"/>
      <c r="P12221" s="3"/>
      <c r="Q12221" s="18"/>
    </row>
    <row r="12222" spans="1:17" x14ac:dyDescent="0.25">
      <c r="A12222"/>
      <c r="D12222" s="12"/>
      <c r="E12222" s="6"/>
      <c r="F12222" s="6"/>
      <c r="G12222" s="15"/>
      <c r="H12222" s="17"/>
      <c r="M12222" s="3"/>
      <c r="N12222" s="3"/>
      <c r="O12222" s="3"/>
      <c r="P12222" s="3"/>
      <c r="Q12222" s="18"/>
    </row>
    <row r="12223" spans="1:17" x14ac:dyDescent="0.25">
      <c r="A12223"/>
      <c r="D12223" s="12"/>
      <c r="E12223" s="6"/>
      <c r="F12223" s="6"/>
      <c r="G12223" s="15"/>
      <c r="H12223" s="17"/>
      <c r="M12223" s="3"/>
      <c r="N12223" s="3"/>
      <c r="O12223" s="3"/>
      <c r="P12223" s="3"/>
      <c r="Q12223" s="18"/>
    </row>
    <row r="12224" spans="1:17" x14ac:dyDescent="0.25">
      <c r="A12224"/>
      <c r="D12224" s="12"/>
      <c r="E12224" s="6"/>
      <c r="F12224" s="6"/>
      <c r="G12224" s="15"/>
      <c r="H12224" s="17"/>
      <c r="M12224" s="3"/>
      <c r="N12224" s="3"/>
      <c r="O12224" s="3"/>
      <c r="P12224" s="3"/>
      <c r="Q12224" s="18"/>
    </row>
    <row r="12225" spans="1:17" x14ac:dyDescent="0.25">
      <c r="A12225"/>
      <c r="D12225" s="12"/>
      <c r="E12225" s="6"/>
      <c r="F12225" s="6"/>
      <c r="G12225" s="15"/>
      <c r="H12225" s="17"/>
      <c r="M12225" s="3"/>
      <c r="N12225" s="3"/>
      <c r="O12225" s="3"/>
      <c r="P12225" s="3"/>
      <c r="Q12225" s="18"/>
    </row>
    <row r="12226" spans="1:17" x14ac:dyDescent="0.25">
      <c r="A12226"/>
      <c r="D12226" s="12"/>
      <c r="E12226" s="6"/>
      <c r="F12226" s="6"/>
      <c r="G12226" s="15"/>
      <c r="H12226" s="17"/>
      <c r="M12226" s="3"/>
      <c r="N12226" s="3"/>
      <c r="O12226" s="3"/>
      <c r="P12226" s="3"/>
      <c r="Q12226" s="18"/>
    </row>
    <row r="12227" spans="1:17" x14ac:dyDescent="0.25">
      <c r="A12227"/>
      <c r="D12227" s="12"/>
      <c r="E12227" s="6"/>
      <c r="F12227" s="6"/>
      <c r="G12227" s="15"/>
      <c r="H12227" s="17"/>
      <c r="M12227" s="3"/>
      <c r="N12227" s="3"/>
      <c r="O12227" s="3"/>
      <c r="P12227" s="3"/>
      <c r="Q12227" s="18"/>
    </row>
    <row r="12228" spans="1:17" x14ac:dyDescent="0.25">
      <c r="A12228"/>
      <c r="D12228" s="12"/>
      <c r="E12228" s="6"/>
      <c r="F12228" s="6"/>
      <c r="G12228" s="15"/>
      <c r="H12228" s="17"/>
      <c r="M12228" s="3"/>
      <c r="N12228" s="3"/>
      <c r="O12228" s="3"/>
      <c r="P12228" s="3"/>
      <c r="Q12228" s="18"/>
    </row>
    <row r="12229" spans="1:17" x14ac:dyDescent="0.25">
      <c r="A12229"/>
      <c r="D12229" s="12"/>
      <c r="E12229" s="6"/>
      <c r="F12229" s="6"/>
      <c r="G12229" s="15"/>
      <c r="H12229" s="17"/>
      <c r="M12229" s="3"/>
      <c r="N12229" s="3"/>
      <c r="O12229" s="3"/>
      <c r="P12229" s="3"/>
      <c r="Q12229" s="18"/>
    </row>
    <row r="12230" spans="1:17" x14ac:dyDescent="0.25">
      <c r="A12230"/>
      <c r="D12230" s="12"/>
      <c r="E12230" s="6"/>
      <c r="F12230" s="6"/>
      <c r="G12230" s="15"/>
      <c r="H12230" s="17"/>
      <c r="M12230" s="3"/>
      <c r="N12230" s="3"/>
      <c r="O12230" s="3"/>
      <c r="P12230" s="3"/>
      <c r="Q12230" s="18"/>
    </row>
    <row r="12231" spans="1:17" x14ac:dyDescent="0.25">
      <c r="A12231"/>
      <c r="D12231" s="12"/>
      <c r="E12231" s="6"/>
      <c r="F12231" s="6"/>
      <c r="G12231" s="15"/>
      <c r="H12231" s="17"/>
      <c r="M12231" s="3"/>
      <c r="N12231" s="3"/>
      <c r="O12231" s="3"/>
      <c r="P12231" s="3"/>
      <c r="Q12231" s="18"/>
    </row>
    <row r="12232" spans="1:17" x14ac:dyDescent="0.25">
      <c r="A12232"/>
      <c r="D12232" s="12"/>
      <c r="E12232" s="6"/>
      <c r="F12232" s="6"/>
      <c r="G12232" s="15"/>
      <c r="H12232" s="17"/>
      <c r="M12232" s="3"/>
      <c r="N12232" s="3"/>
      <c r="O12232" s="3"/>
      <c r="P12232" s="3"/>
      <c r="Q12232" s="18"/>
    </row>
    <row r="12233" spans="1:17" x14ac:dyDescent="0.25">
      <c r="A12233"/>
      <c r="D12233" s="12"/>
      <c r="E12233" s="6"/>
      <c r="F12233" s="6"/>
      <c r="G12233" s="15"/>
      <c r="H12233" s="17"/>
      <c r="M12233" s="3"/>
      <c r="N12233" s="3"/>
      <c r="O12233" s="3"/>
      <c r="P12233" s="3"/>
      <c r="Q12233" s="18"/>
    </row>
    <row r="12234" spans="1:17" x14ac:dyDescent="0.25">
      <c r="A12234"/>
      <c r="D12234" s="12"/>
      <c r="E12234" s="6"/>
      <c r="F12234" s="6"/>
      <c r="G12234" s="15"/>
      <c r="H12234" s="17"/>
      <c r="M12234" s="3"/>
      <c r="N12234" s="3"/>
      <c r="O12234" s="3"/>
      <c r="P12234" s="3"/>
      <c r="Q12234" s="18"/>
    </row>
    <row r="12235" spans="1:17" x14ac:dyDescent="0.25">
      <c r="A12235"/>
      <c r="D12235" s="12"/>
      <c r="E12235" s="6"/>
      <c r="F12235" s="6"/>
      <c r="G12235" s="15"/>
      <c r="H12235" s="17"/>
      <c r="M12235" s="3"/>
      <c r="N12235" s="3"/>
      <c r="O12235" s="3"/>
      <c r="P12235" s="3"/>
      <c r="Q12235" s="18"/>
    </row>
    <row r="12236" spans="1:17" x14ac:dyDescent="0.25">
      <c r="A12236"/>
      <c r="D12236" s="12"/>
      <c r="E12236" s="6"/>
      <c r="F12236" s="6"/>
      <c r="G12236" s="15"/>
      <c r="H12236" s="17"/>
      <c r="M12236" s="3"/>
      <c r="N12236" s="3"/>
      <c r="O12236" s="3"/>
      <c r="P12236" s="3"/>
      <c r="Q12236" s="18"/>
    </row>
    <row r="12237" spans="1:17" x14ac:dyDescent="0.25">
      <c r="A12237"/>
      <c r="D12237" s="12"/>
      <c r="E12237" s="6"/>
      <c r="F12237" s="6"/>
      <c r="G12237" s="15"/>
      <c r="H12237" s="17"/>
      <c r="M12237" s="3"/>
      <c r="N12237" s="3"/>
      <c r="O12237" s="3"/>
      <c r="P12237" s="3"/>
      <c r="Q12237" s="18"/>
    </row>
    <row r="12238" spans="1:17" x14ac:dyDescent="0.25">
      <c r="A12238"/>
      <c r="D12238" s="12"/>
      <c r="E12238" s="6"/>
      <c r="F12238" s="6"/>
      <c r="G12238" s="15"/>
      <c r="H12238" s="17"/>
      <c r="M12238" s="3"/>
      <c r="N12238" s="3"/>
      <c r="O12238" s="3"/>
      <c r="P12238" s="3"/>
      <c r="Q12238" s="18"/>
    </row>
    <row r="12239" spans="1:17" x14ac:dyDescent="0.25">
      <c r="A12239"/>
      <c r="D12239" s="12"/>
      <c r="E12239" s="6"/>
      <c r="F12239" s="6"/>
      <c r="G12239" s="15"/>
      <c r="H12239" s="17"/>
      <c r="M12239" s="3"/>
      <c r="N12239" s="3"/>
      <c r="O12239" s="3"/>
      <c r="P12239" s="3"/>
      <c r="Q12239" s="18"/>
    </row>
    <row r="12240" spans="1:17" x14ac:dyDescent="0.25">
      <c r="A12240"/>
      <c r="D12240" s="12"/>
      <c r="E12240" s="6"/>
      <c r="F12240" s="6"/>
      <c r="G12240" s="15"/>
      <c r="H12240" s="17"/>
      <c r="M12240" s="3"/>
      <c r="N12240" s="3"/>
      <c r="O12240" s="3"/>
      <c r="P12240" s="3"/>
      <c r="Q12240" s="18"/>
    </row>
    <row r="12241" spans="1:17" x14ac:dyDescent="0.25">
      <c r="A12241"/>
      <c r="D12241" s="12"/>
      <c r="E12241" s="6"/>
      <c r="F12241" s="6"/>
      <c r="G12241" s="15"/>
      <c r="H12241" s="17"/>
      <c r="M12241" s="3"/>
      <c r="N12241" s="3"/>
      <c r="O12241" s="3"/>
      <c r="P12241" s="3"/>
      <c r="Q12241" s="18"/>
    </row>
    <row r="12242" spans="1:17" x14ac:dyDescent="0.25">
      <c r="A12242"/>
      <c r="D12242" s="12"/>
      <c r="E12242" s="6"/>
      <c r="F12242" s="6"/>
      <c r="G12242" s="15"/>
      <c r="H12242" s="17"/>
      <c r="M12242" s="3"/>
      <c r="N12242" s="3"/>
      <c r="O12242" s="3"/>
      <c r="P12242" s="3"/>
      <c r="Q12242" s="18"/>
    </row>
    <row r="12243" spans="1:17" x14ac:dyDescent="0.25">
      <c r="A12243"/>
      <c r="D12243" s="12"/>
      <c r="E12243" s="6"/>
      <c r="F12243" s="6"/>
      <c r="G12243" s="15"/>
      <c r="H12243" s="17"/>
      <c r="M12243" s="3"/>
      <c r="N12243" s="3"/>
      <c r="O12243" s="3"/>
      <c r="P12243" s="3"/>
      <c r="Q12243" s="18"/>
    </row>
    <row r="12244" spans="1:17" x14ac:dyDescent="0.25">
      <c r="A12244"/>
      <c r="D12244" s="12"/>
      <c r="E12244" s="6"/>
      <c r="F12244" s="6"/>
      <c r="G12244" s="15"/>
      <c r="H12244" s="17"/>
      <c r="M12244" s="3"/>
      <c r="N12244" s="3"/>
      <c r="O12244" s="3"/>
      <c r="P12244" s="3"/>
      <c r="Q12244" s="18"/>
    </row>
    <row r="12245" spans="1:17" x14ac:dyDescent="0.25">
      <c r="A12245"/>
      <c r="D12245" s="12"/>
      <c r="E12245" s="6"/>
      <c r="F12245" s="6"/>
      <c r="G12245" s="15"/>
      <c r="H12245" s="17"/>
      <c r="M12245" s="3"/>
      <c r="N12245" s="3"/>
      <c r="O12245" s="3"/>
      <c r="P12245" s="3"/>
      <c r="Q12245" s="18"/>
    </row>
    <row r="12246" spans="1:17" x14ac:dyDescent="0.25">
      <c r="A12246"/>
      <c r="D12246" s="12"/>
      <c r="E12246" s="6"/>
      <c r="F12246" s="6"/>
      <c r="G12246" s="15"/>
      <c r="H12246" s="17"/>
      <c r="M12246" s="3"/>
      <c r="N12246" s="3"/>
      <c r="O12246" s="3"/>
      <c r="P12246" s="3"/>
      <c r="Q12246" s="18"/>
    </row>
    <row r="12247" spans="1:17" x14ac:dyDescent="0.25">
      <c r="A12247"/>
      <c r="D12247" s="12"/>
      <c r="E12247" s="6"/>
      <c r="F12247" s="6"/>
      <c r="G12247" s="15"/>
      <c r="H12247" s="17"/>
      <c r="M12247" s="3"/>
      <c r="N12247" s="3"/>
      <c r="O12247" s="3"/>
      <c r="P12247" s="3"/>
      <c r="Q12247" s="18"/>
    </row>
    <row r="12248" spans="1:17" x14ac:dyDescent="0.25">
      <c r="A12248"/>
      <c r="D12248" s="12"/>
      <c r="E12248" s="6"/>
      <c r="F12248" s="6"/>
      <c r="G12248" s="15"/>
      <c r="H12248" s="17"/>
      <c r="M12248" s="3"/>
      <c r="N12248" s="3"/>
      <c r="O12248" s="3"/>
      <c r="P12248" s="3"/>
      <c r="Q12248" s="18"/>
    </row>
    <row r="12249" spans="1:17" x14ac:dyDescent="0.25">
      <c r="A12249"/>
      <c r="D12249" s="12"/>
      <c r="E12249" s="6"/>
      <c r="F12249" s="6"/>
      <c r="G12249" s="15"/>
      <c r="H12249" s="17"/>
      <c r="M12249" s="3"/>
      <c r="N12249" s="3"/>
      <c r="O12249" s="3"/>
      <c r="P12249" s="3"/>
      <c r="Q12249" s="18"/>
    </row>
    <row r="12250" spans="1:17" x14ac:dyDescent="0.25">
      <c r="A12250"/>
      <c r="D12250" s="12"/>
      <c r="E12250" s="6"/>
      <c r="F12250" s="6"/>
      <c r="G12250" s="15"/>
      <c r="H12250" s="17"/>
      <c r="M12250" s="3"/>
      <c r="N12250" s="3"/>
      <c r="O12250" s="3"/>
      <c r="P12250" s="3"/>
      <c r="Q12250" s="18"/>
    </row>
    <row r="12251" spans="1:17" x14ac:dyDescent="0.25">
      <c r="A12251"/>
      <c r="D12251" s="12"/>
      <c r="E12251" s="6"/>
      <c r="F12251" s="6"/>
      <c r="G12251" s="15"/>
      <c r="H12251" s="17"/>
      <c r="M12251" s="3"/>
      <c r="N12251" s="3"/>
      <c r="O12251" s="3"/>
      <c r="P12251" s="3"/>
      <c r="Q12251" s="18"/>
    </row>
    <row r="12252" spans="1:17" x14ac:dyDescent="0.25">
      <c r="A12252"/>
      <c r="D12252" s="12"/>
      <c r="E12252" s="6"/>
      <c r="F12252" s="6"/>
      <c r="G12252" s="15"/>
      <c r="H12252" s="17"/>
      <c r="M12252" s="3"/>
      <c r="N12252" s="3"/>
      <c r="O12252" s="3"/>
      <c r="P12252" s="3"/>
      <c r="Q12252" s="18"/>
    </row>
    <row r="12253" spans="1:17" x14ac:dyDescent="0.25">
      <c r="A12253"/>
      <c r="D12253" s="12"/>
      <c r="E12253" s="6"/>
      <c r="F12253" s="6"/>
      <c r="G12253" s="15"/>
      <c r="H12253" s="17"/>
      <c r="M12253" s="3"/>
      <c r="N12253" s="3"/>
      <c r="O12253" s="3"/>
      <c r="P12253" s="3"/>
      <c r="Q12253" s="18"/>
    </row>
    <row r="12254" spans="1:17" x14ac:dyDescent="0.25">
      <c r="A12254"/>
      <c r="D12254" s="12"/>
      <c r="E12254" s="6"/>
      <c r="F12254" s="6"/>
      <c r="G12254" s="15"/>
      <c r="H12254" s="17"/>
      <c r="M12254" s="3"/>
      <c r="N12254" s="3"/>
      <c r="O12254" s="3"/>
      <c r="P12254" s="3"/>
      <c r="Q12254" s="18"/>
    </row>
    <row r="12255" spans="1:17" x14ac:dyDescent="0.25">
      <c r="A12255"/>
      <c r="D12255" s="12"/>
      <c r="E12255" s="6"/>
      <c r="F12255" s="6"/>
      <c r="G12255" s="15"/>
      <c r="H12255" s="17"/>
      <c r="M12255" s="3"/>
      <c r="N12255" s="3"/>
      <c r="O12255" s="3"/>
      <c r="P12255" s="3"/>
      <c r="Q12255" s="18"/>
    </row>
    <row r="12256" spans="1:17" x14ac:dyDescent="0.25">
      <c r="A12256"/>
      <c r="D12256" s="12"/>
      <c r="E12256" s="6"/>
      <c r="F12256" s="6"/>
      <c r="G12256" s="15"/>
      <c r="H12256" s="17"/>
      <c r="M12256" s="3"/>
      <c r="N12256" s="3"/>
      <c r="O12256" s="3"/>
      <c r="P12256" s="3"/>
      <c r="Q12256" s="18"/>
    </row>
    <row r="12257" spans="1:17" x14ac:dyDescent="0.25">
      <c r="A12257"/>
      <c r="D12257" s="12"/>
      <c r="E12257" s="6"/>
      <c r="F12257" s="6"/>
      <c r="G12257" s="15"/>
      <c r="H12257" s="17"/>
      <c r="M12257" s="3"/>
      <c r="N12257" s="3"/>
      <c r="O12257" s="3"/>
      <c r="P12257" s="3"/>
      <c r="Q12257" s="18"/>
    </row>
    <row r="12258" spans="1:17" x14ac:dyDescent="0.25">
      <c r="A12258"/>
      <c r="D12258" s="12"/>
      <c r="E12258" s="6"/>
      <c r="F12258" s="6"/>
      <c r="G12258" s="15"/>
      <c r="H12258" s="17"/>
      <c r="M12258" s="3"/>
      <c r="N12258" s="3"/>
      <c r="O12258" s="3"/>
      <c r="P12258" s="3"/>
      <c r="Q12258" s="18"/>
    </row>
    <row r="12259" spans="1:17" x14ac:dyDescent="0.25">
      <c r="A12259"/>
      <c r="D12259" s="12"/>
      <c r="E12259" s="6"/>
      <c r="F12259" s="6"/>
      <c r="G12259" s="15"/>
      <c r="H12259" s="17"/>
      <c r="M12259" s="3"/>
      <c r="N12259" s="3"/>
      <c r="O12259" s="3"/>
      <c r="P12259" s="3"/>
      <c r="Q12259" s="18"/>
    </row>
    <row r="12260" spans="1:17" x14ac:dyDescent="0.25">
      <c r="A12260"/>
      <c r="D12260" s="12"/>
      <c r="E12260" s="6"/>
      <c r="F12260" s="6"/>
      <c r="G12260" s="15"/>
      <c r="H12260" s="17"/>
      <c r="M12260" s="3"/>
      <c r="N12260" s="3"/>
      <c r="O12260" s="3"/>
      <c r="P12260" s="3"/>
      <c r="Q12260" s="18"/>
    </row>
    <row r="12261" spans="1:17" x14ac:dyDescent="0.25">
      <c r="A12261"/>
      <c r="D12261" s="12"/>
      <c r="E12261" s="6"/>
      <c r="F12261" s="6"/>
      <c r="G12261" s="15"/>
      <c r="H12261" s="17"/>
      <c r="M12261" s="3"/>
      <c r="N12261" s="3"/>
      <c r="O12261" s="3"/>
      <c r="P12261" s="3"/>
      <c r="Q12261" s="18"/>
    </row>
    <row r="12262" spans="1:17" x14ac:dyDescent="0.25">
      <c r="A12262"/>
      <c r="D12262" s="12"/>
      <c r="E12262" s="6"/>
      <c r="F12262" s="6"/>
      <c r="G12262" s="15"/>
      <c r="H12262" s="17"/>
      <c r="M12262" s="3"/>
      <c r="N12262" s="3"/>
      <c r="O12262" s="3"/>
      <c r="P12262" s="3"/>
      <c r="Q12262" s="18"/>
    </row>
    <row r="12263" spans="1:17" x14ac:dyDescent="0.25">
      <c r="A12263"/>
      <c r="D12263" s="12"/>
      <c r="E12263" s="6"/>
      <c r="F12263" s="6"/>
      <c r="G12263" s="15"/>
      <c r="H12263" s="17"/>
      <c r="M12263" s="3"/>
      <c r="N12263" s="3"/>
      <c r="O12263" s="3"/>
      <c r="P12263" s="3"/>
      <c r="Q12263" s="18"/>
    </row>
    <row r="12264" spans="1:17" x14ac:dyDescent="0.25">
      <c r="A12264"/>
      <c r="D12264" s="12"/>
      <c r="E12264" s="6"/>
      <c r="F12264" s="6"/>
      <c r="G12264" s="15"/>
      <c r="H12264" s="17"/>
      <c r="M12264" s="3"/>
      <c r="N12264" s="3"/>
      <c r="O12264" s="3"/>
      <c r="P12264" s="3"/>
      <c r="Q12264" s="18"/>
    </row>
    <row r="12265" spans="1:17" x14ac:dyDescent="0.25">
      <c r="A12265"/>
      <c r="D12265" s="12"/>
      <c r="E12265" s="6"/>
      <c r="F12265" s="6"/>
      <c r="G12265" s="15"/>
      <c r="H12265" s="17"/>
      <c r="M12265" s="3"/>
      <c r="N12265" s="3"/>
      <c r="O12265" s="3"/>
      <c r="P12265" s="3"/>
      <c r="Q12265" s="18"/>
    </row>
    <row r="12266" spans="1:17" x14ac:dyDescent="0.25">
      <c r="A12266"/>
      <c r="D12266" s="12"/>
      <c r="E12266" s="6"/>
      <c r="F12266" s="6"/>
      <c r="G12266" s="15"/>
      <c r="H12266" s="17"/>
      <c r="M12266" s="3"/>
      <c r="N12266" s="3"/>
      <c r="O12266" s="3"/>
      <c r="P12266" s="3"/>
      <c r="Q12266" s="18"/>
    </row>
    <row r="12267" spans="1:17" x14ac:dyDescent="0.25">
      <c r="A12267"/>
      <c r="D12267" s="12"/>
      <c r="E12267" s="6"/>
      <c r="F12267" s="6"/>
      <c r="G12267" s="15"/>
      <c r="H12267" s="17"/>
      <c r="M12267" s="3"/>
      <c r="N12267" s="3"/>
      <c r="O12267" s="3"/>
      <c r="P12267" s="3"/>
      <c r="Q12267" s="18"/>
    </row>
    <row r="12268" spans="1:17" x14ac:dyDescent="0.25">
      <c r="A12268"/>
      <c r="D12268" s="12"/>
      <c r="E12268" s="6"/>
      <c r="F12268" s="6"/>
      <c r="G12268" s="15"/>
      <c r="H12268" s="17"/>
      <c r="M12268" s="3"/>
      <c r="N12268" s="3"/>
      <c r="O12268" s="3"/>
      <c r="P12268" s="3"/>
      <c r="Q12268" s="18"/>
    </row>
    <row r="12269" spans="1:17" x14ac:dyDescent="0.25">
      <c r="A12269"/>
      <c r="D12269" s="12"/>
      <c r="E12269" s="6"/>
      <c r="F12269" s="6"/>
      <c r="G12269" s="15"/>
      <c r="H12269" s="17"/>
      <c r="M12269" s="3"/>
      <c r="N12269" s="3"/>
      <c r="O12269" s="3"/>
      <c r="P12269" s="3"/>
      <c r="Q12269" s="18"/>
    </row>
    <row r="12270" spans="1:17" x14ac:dyDescent="0.25">
      <c r="A12270"/>
      <c r="D12270" s="12"/>
      <c r="E12270" s="6"/>
      <c r="F12270" s="6"/>
      <c r="G12270" s="15"/>
      <c r="H12270" s="17"/>
      <c r="M12270" s="3"/>
      <c r="N12270" s="3"/>
      <c r="O12270" s="3"/>
      <c r="P12270" s="3"/>
      <c r="Q12270" s="18"/>
    </row>
    <row r="12271" spans="1:17" x14ac:dyDescent="0.25">
      <c r="A12271"/>
      <c r="D12271" s="12"/>
      <c r="E12271" s="6"/>
      <c r="F12271" s="6"/>
      <c r="G12271" s="15"/>
      <c r="H12271" s="17"/>
      <c r="M12271" s="3"/>
      <c r="N12271" s="3"/>
      <c r="O12271" s="3"/>
      <c r="P12271" s="3"/>
      <c r="Q12271" s="18"/>
    </row>
    <row r="12272" spans="1:17" x14ac:dyDescent="0.25">
      <c r="A12272"/>
      <c r="D12272" s="12"/>
      <c r="E12272" s="6"/>
      <c r="F12272" s="6"/>
      <c r="G12272" s="15"/>
      <c r="H12272" s="17"/>
      <c r="M12272" s="3"/>
      <c r="N12272" s="3"/>
      <c r="O12272" s="3"/>
      <c r="P12272" s="3"/>
      <c r="Q12272" s="18"/>
    </row>
    <row r="12273" spans="1:17" x14ac:dyDescent="0.25">
      <c r="A12273"/>
      <c r="D12273" s="12"/>
      <c r="E12273" s="6"/>
      <c r="F12273" s="6"/>
      <c r="G12273" s="15"/>
      <c r="H12273" s="17"/>
      <c r="M12273" s="3"/>
      <c r="N12273" s="3"/>
      <c r="O12273" s="3"/>
      <c r="P12273" s="3"/>
      <c r="Q12273" s="18"/>
    </row>
    <row r="12274" spans="1:17" x14ac:dyDescent="0.25">
      <c r="A12274"/>
      <c r="D12274" s="12"/>
      <c r="E12274" s="6"/>
      <c r="F12274" s="6"/>
      <c r="G12274" s="15"/>
      <c r="H12274" s="17"/>
      <c r="M12274" s="3"/>
      <c r="N12274" s="3"/>
      <c r="O12274" s="3"/>
      <c r="P12274" s="3"/>
      <c r="Q12274" s="18"/>
    </row>
    <row r="12275" spans="1:17" x14ac:dyDescent="0.25">
      <c r="A12275"/>
      <c r="D12275" s="12"/>
      <c r="E12275" s="6"/>
      <c r="F12275" s="6"/>
      <c r="G12275" s="15"/>
      <c r="H12275" s="17"/>
      <c r="M12275" s="3"/>
      <c r="N12275" s="3"/>
      <c r="O12275" s="3"/>
      <c r="P12275" s="3"/>
      <c r="Q12275" s="18"/>
    </row>
    <row r="12276" spans="1:17" x14ac:dyDescent="0.25">
      <c r="A12276"/>
      <c r="D12276" s="12"/>
      <c r="E12276" s="6"/>
      <c r="F12276" s="6"/>
      <c r="G12276" s="15"/>
      <c r="H12276" s="17"/>
      <c r="M12276" s="3"/>
      <c r="N12276" s="3"/>
      <c r="O12276" s="3"/>
      <c r="P12276" s="3"/>
      <c r="Q12276" s="18"/>
    </row>
    <row r="12277" spans="1:17" x14ac:dyDescent="0.25">
      <c r="A12277"/>
      <c r="D12277" s="12"/>
      <c r="E12277" s="6"/>
      <c r="F12277" s="6"/>
      <c r="G12277" s="15"/>
      <c r="H12277" s="17"/>
      <c r="M12277" s="3"/>
      <c r="N12277" s="3"/>
      <c r="O12277" s="3"/>
      <c r="P12277" s="3"/>
      <c r="Q12277" s="18"/>
    </row>
    <row r="12278" spans="1:17" x14ac:dyDescent="0.25">
      <c r="A12278"/>
      <c r="D12278" s="12"/>
      <c r="E12278" s="6"/>
      <c r="F12278" s="6"/>
      <c r="G12278" s="15"/>
      <c r="H12278" s="17"/>
      <c r="M12278" s="3"/>
      <c r="N12278" s="3"/>
      <c r="O12278" s="3"/>
      <c r="P12278" s="3"/>
      <c r="Q12278" s="18"/>
    </row>
    <row r="12279" spans="1:17" x14ac:dyDescent="0.25">
      <c r="A12279"/>
      <c r="D12279" s="12"/>
      <c r="E12279" s="6"/>
      <c r="F12279" s="6"/>
      <c r="G12279" s="15"/>
      <c r="H12279" s="17"/>
      <c r="M12279" s="3"/>
      <c r="N12279" s="3"/>
      <c r="O12279" s="3"/>
      <c r="P12279" s="3"/>
      <c r="Q12279" s="18"/>
    </row>
    <row r="12280" spans="1:17" x14ac:dyDescent="0.25">
      <c r="A12280"/>
      <c r="D12280" s="12"/>
      <c r="E12280" s="6"/>
      <c r="F12280" s="6"/>
      <c r="G12280" s="15"/>
      <c r="H12280" s="17"/>
      <c r="M12280" s="3"/>
      <c r="N12280" s="3"/>
      <c r="O12280" s="3"/>
      <c r="P12280" s="3"/>
      <c r="Q12280" s="18"/>
    </row>
    <row r="12281" spans="1:17" x14ac:dyDescent="0.25">
      <c r="A12281"/>
      <c r="D12281" s="12"/>
      <c r="E12281" s="6"/>
      <c r="F12281" s="6"/>
      <c r="G12281" s="15"/>
      <c r="H12281" s="17"/>
      <c r="M12281" s="3"/>
      <c r="N12281" s="3"/>
      <c r="O12281" s="3"/>
      <c r="P12281" s="3"/>
      <c r="Q12281" s="18"/>
    </row>
    <row r="12282" spans="1:17" x14ac:dyDescent="0.25">
      <c r="A12282"/>
      <c r="D12282" s="12"/>
      <c r="E12282" s="6"/>
      <c r="F12282" s="6"/>
      <c r="G12282" s="15"/>
      <c r="H12282" s="17"/>
      <c r="M12282" s="3"/>
      <c r="N12282" s="3"/>
      <c r="O12282" s="3"/>
      <c r="P12282" s="3"/>
      <c r="Q12282" s="18"/>
    </row>
    <row r="12283" spans="1:17" x14ac:dyDescent="0.25">
      <c r="A12283"/>
      <c r="D12283" s="12"/>
      <c r="E12283" s="6"/>
      <c r="F12283" s="6"/>
      <c r="G12283" s="15"/>
      <c r="H12283" s="17"/>
      <c r="M12283" s="3"/>
      <c r="N12283" s="3"/>
      <c r="O12283" s="3"/>
      <c r="P12283" s="3"/>
      <c r="Q12283" s="18"/>
    </row>
    <row r="12284" spans="1:17" x14ac:dyDescent="0.25">
      <c r="A12284"/>
      <c r="D12284" s="12"/>
      <c r="E12284" s="6"/>
      <c r="F12284" s="6"/>
      <c r="G12284" s="15"/>
      <c r="H12284" s="17"/>
      <c r="M12284" s="3"/>
      <c r="N12284" s="3"/>
      <c r="O12284" s="3"/>
      <c r="P12284" s="3"/>
      <c r="Q12284" s="18"/>
    </row>
    <row r="12285" spans="1:17" x14ac:dyDescent="0.25">
      <c r="A12285"/>
      <c r="D12285" s="12"/>
      <c r="E12285" s="6"/>
      <c r="F12285" s="6"/>
      <c r="G12285" s="15"/>
      <c r="H12285" s="17"/>
      <c r="M12285" s="3"/>
      <c r="N12285" s="3"/>
      <c r="O12285" s="3"/>
      <c r="P12285" s="3"/>
      <c r="Q12285" s="18"/>
    </row>
    <row r="12286" spans="1:17" x14ac:dyDescent="0.25">
      <c r="A12286"/>
      <c r="D12286" s="12"/>
      <c r="E12286" s="6"/>
      <c r="F12286" s="6"/>
      <c r="G12286" s="15"/>
      <c r="H12286" s="17"/>
      <c r="M12286" s="3"/>
      <c r="N12286" s="3"/>
      <c r="O12286" s="3"/>
      <c r="P12286" s="3"/>
      <c r="Q12286" s="18"/>
    </row>
    <row r="12287" spans="1:17" x14ac:dyDescent="0.25">
      <c r="A12287"/>
      <c r="D12287" s="12"/>
      <c r="E12287" s="6"/>
      <c r="F12287" s="6"/>
      <c r="G12287" s="15"/>
      <c r="H12287" s="17"/>
      <c r="M12287" s="3"/>
      <c r="N12287" s="3"/>
      <c r="O12287" s="3"/>
      <c r="P12287" s="3"/>
      <c r="Q12287" s="18"/>
    </row>
    <row r="12288" spans="1:17" x14ac:dyDescent="0.25">
      <c r="A12288"/>
      <c r="D12288" s="12"/>
      <c r="E12288" s="6"/>
      <c r="F12288" s="6"/>
      <c r="G12288" s="15"/>
      <c r="H12288" s="17"/>
      <c r="M12288" s="3"/>
      <c r="N12288" s="3"/>
      <c r="O12288" s="3"/>
      <c r="P12288" s="3"/>
      <c r="Q12288" s="18"/>
    </row>
    <row r="12289" spans="1:17" x14ac:dyDescent="0.25">
      <c r="A12289"/>
      <c r="D12289" s="12"/>
      <c r="E12289" s="6"/>
      <c r="F12289" s="6"/>
      <c r="G12289" s="15"/>
      <c r="H12289" s="17"/>
      <c r="M12289" s="3"/>
      <c r="N12289" s="3"/>
      <c r="O12289" s="3"/>
      <c r="P12289" s="3"/>
      <c r="Q12289" s="18"/>
    </row>
    <row r="12290" spans="1:17" x14ac:dyDescent="0.25">
      <c r="A12290"/>
      <c r="D12290" s="12"/>
      <c r="E12290" s="6"/>
      <c r="F12290" s="6"/>
      <c r="G12290" s="15"/>
      <c r="H12290" s="17"/>
      <c r="M12290" s="3"/>
      <c r="N12290" s="3"/>
      <c r="O12290" s="3"/>
      <c r="P12290" s="3"/>
      <c r="Q12290" s="18"/>
    </row>
    <row r="12291" spans="1:17" x14ac:dyDescent="0.25">
      <c r="A12291"/>
      <c r="D12291" s="12"/>
      <c r="E12291" s="6"/>
      <c r="F12291" s="6"/>
      <c r="G12291" s="15"/>
      <c r="H12291" s="17"/>
      <c r="M12291" s="3"/>
      <c r="N12291" s="3"/>
      <c r="O12291" s="3"/>
      <c r="P12291" s="3"/>
      <c r="Q12291" s="18"/>
    </row>
    <row r="12292" spans="1:17" x14ac:dyDescent="0.25">
      <c r="A12292"/>
      <c r="D12292" s="12"/>
      <c r="E12292" s="6"/>
      <c r="F12292" s="6"/>
      <c r="G12292" s="15"/>
      <c r="H12292" s="17"/>
      <c r="M12292" s="3"/>
      <c r="N12292" s="3"/>
      <c r="O12292" s="3"/>
      <c r="P12292" s="3"/>
      <c r="Q12292" s="18"/>
    </row>
    <row r="12293" spans="1:17" x14ac:dyDescent="0.25">
      <c r="A12293"/>
      <c r="D12293" s="12"/>
      <c r="E12293" s="6"/>
      <c r="F12293" s="6"/>
      <c r="G12293" s="15"/>
      <c r="H12293" s="17"/>
      <c r="M12293" s="3"/>
      <c r="N12293" s="3"/>
      <c r="O12293" s="3"/>
      <c r="P12293" s="3"/>
      <c r="Q12293" s="18"/>
    </row>
    <row r="12294" spans="1:17" x14ac:dyDescent="0.25">
      <c r="A12294"/>
      <c r="D12294" s="12"/>
      <c r="E12294" s="6"/>
      <c r="F12294" s="6"/>
      <c r="G12294" s="15"/>
      <c r="H12294" s="17"/>
      <c r="M12294" s="3"/>
      <c r="N12294" s="3"/>
      <c r="O12294" s="3"/>
      <c r="P12294" s="3"/>
      <c r="Q12294" s="18"/>
    </row>
    <row r="12295" spans="1:17" x14ac:dyDescent="0.25">
      <c r="A12295"/>
      <c r="D12295" s="12"/>
      <c r="E12295" s="6"/>
      <c r="F12295" s="6"/>
      <c r="G12295" s="15"/>
      <c r="H12295" s="17"/>
      <c r="M12295" s="3"/>
      <c r="N12295" s="3"/>
      <c r="O12295" s="3"/>
      <c r="P12295" s="3"/>
      <c r="Q12295" s="18"/>
    </row>
    <row r="12296" spans="1:17" x14ac:dyDescent="0.25">
      <c r="A12296"/>
      <c r="D12296" s="12"/>
      <c r="E12296" s="6"/>
      <c r="F12296" s="6"/>
      <c r="G12296" s="15"/>
      <c r="H12296" s="17"/>
      <c r="M12296" s="3"/>
      <c r="N12296" s="3"/>
      <c r="O12296" s="3"/>
      <c r="P12296" s="3"/>
      <c r="Q12296" s="18"/>
    </row>
    <row r="12297" spans="1:17" x14ac:dyDescent="0.25">
      <c r="A12297"/>
      <c r="D12297" s="12"/>
      <c r="E12297" s="6"/>
      <c r="F12297" s="6"/>
      <c r="G12297" s="15"/>
      <c r="H12297" s="17"/>
      <c r="M12297" s="3"/>
      <c r="N12297" s="3"/>
      <c r="O12297" s="3"/>
      <c r="P12297" s="3"/>
      <c r="Q12297" s="18"/>
    </row>
    <row r="12298" spans="1:17" x14ac:dyDescent="0.25">
      <c r="A12298"/>
      <c r="D12298" s="12"/>
      <c r="E12298" s="6"/>
      <c r="F12298" s="6"/>
      <c r="G12298" s="15"/>
      <c r="H12298" s="17"/>
      <c r="M12298" s="3"/>
      <c r="N12298" s="3"/>
      <c r="O12298" s="3"/>
      <c r="P12298" s="3"/>
      <c r="Q12298" s="18"/>
    </row>
    <row r="12299" spans="1:17" x14ac:dyDescent="0.25">
      <c r="A12299"/>
      <c r="D12299" s="12"/>
      <c r="E12299" s="6"/>
      <c r="F12299" s="6"/>
      <c r="G12299" s="15"/>
      <c r="H12299" s="17"/>
      <c r="M12299" s="3"/>
      <c r="N12299" s="3"/>
      <c r="O12299" s="3"/>
      <c r="P12299" s="3"/>
      <c r="Q12299" s="18"/>
    </row>
    <row r="12300" spans="1:17" x14ac:dyDescent="0.25">
      <c r="A12300"/>
      <c r="D12300" s="12"/>
      <c r="E12300" s="6"/>
      <c r="F12300" s="6"/>
      <c r="G12300" s="15"/>
      <c r="H12300" s="17"/>
      <c r="M12300" s="3"/>
      <c r="N12300" s="3"/>
      <c r="O12300" s="3"/>
      <c r="P12300" s="3"/>
      <c r="Q12300" s="18"/>
    </row>
    <row r="12301" spans="1:17" x14ac:dyDescent="0.25">
      <c r="A12301"/>
      <c r="D12301" s="12"/>
      <c r="E12301" s="6"/>
      <c r="F12301" s="6"/>
      <c r="G12301" s="15"/>
      <c r="H12301" s="17"/>
      <c r="M12301" s="3"/>
      <c r="N12301" s="3"/>
      <c r="O12301" s="3"/>
      <c r="P12301" s="3"/>
      <c r="Q12301" s="18"/>
    </row>
    <row r="12302" spans="1:17" x14ac:dyDescent="0.25">
      <c r="A12302"/>
      <c r="D12302" s="12"/>
      <c r="E12302" s="6"/>
      <c r="F12302" s="6"/>
      <c r="G12302" s="15"/>
      <c r="H12302" s="17"/>
      <c r="M12302" s="3"/>
      <c r="N12302" s="3"/>
      <c r="O12302" s="3"/>
      <c r="P12302" s="3"/>
      <c r="Q12302" s="18"/>
    </row>
    <row r="12303" spans="1:17" x14ac:dyDescent="0.25">
      <c r="A12303"/>
      <c r="D12303" s="12"/>
      <c r="E12303" s="6"/>
      <c r="F12303" s="6"/>
      <c r="G12303" s="15"/>
      <c r="H12303" s="17"/>
      <c r="M12303" s="3"/>
      <c r="N12303" s="3"/>
      <c r="O12303" s="3"/>
      <c r="P12303" s="3"/>
      <c r="Q12303" s="18"/>
    </row>
    <row r="12304" spans="1:17" x14ac:dyDescent="0.25">
      <c r="A12304"/>
      <c r="D12304" s="12"/>
      <c r="E12304" s="6"/>
      <c r="F12304" s="6"/>
      <c r="G12304" s="15"/>
      <c r="H12304" s="17"/>
      <c r="M12304" s="3"/>
      <c r="N12304" s="3"/>
      <c r="O12304" s="3"/>
      <c r="P12304" s="3"/>
      <c r="Q12304" s="18"/>
    </row>
    <row r="12305" spans="1:17" x14ac:dyDescent="0.25">
      <c r="A12305"/>
      <c r="D12305" s="12"/>
      <c r="E12305" s="6"/>
      <c r="F12305" s="6"/>
      <c r="G12305" s="15"/>
      <c r="H12305" s="17"/>
      <c r="M12305" s="3"/>
      <c r="N12305" s="3"/>
      <c r="O12305" s="3"/>
      <c r="P12305" s="3"/>
      <c r="Q12305" s="18"/>
    </row>
    <row r="12306" spans="1:17" x14ac:dyDescent="0.25">
      <c r="A12306"/>
      <c r="D12306" s="12"/>
      <c r="E12306" s="6"/>
      <c r="F12306" s="6"/>
      <c r="G12306" s="15"/>
      <c r="H12306" s="17"/>
      <c r="M12306" s="3"/>
      <c r="N12306" s="3"/>
      <c r="O12306" s="3"/>
      <c r="P12306" s="3"/>
      <c r="Q12306" s="18"/>
    </row>
    <row r="12307" spans="1:17" x14ac:dyDescent="0.25">
      <c r="A12307"/>
      <c r="D12307" s="12"/>
      <c r="E12307" s="6"/>
      <c r="F12307" s="6"/>
      <c r="G12307" s="15"/>
      <c r="H12307" s="17"/>
      <c r="M12307" s="3"/>
      <c r="N12307" s="3"/>
      <c r="O12307" s="3"/>
      <c r="P12307" s="3"/>
      <c r="Q12307" s="18"/>
    </row>
    <row r="12308" spans="1:17" x14ac:dyDescent="0.25">
      <c r="A12308"/>
      <c r="D12308" s="12"/>
      <c r="E12308" s="6"/>
      <c r="F12308" s="6"/>
      <c r="G12308" s="15"/>
      <c r="H12308" s="17"/>
      <c r="M12308" s="3"/>
      <c r="N12308" s="3"/>
      <c r="O12308" s="3"/>
      <c r="P12308" s="3"/>
      <c r="Q12308" s="18"/>
    </row>
    <row r="12309" spans="1:17" x14ac:dyDescent="0.25">
      <c r="A12309"/>
      <c r="D12309" s="12"/>
      <c r="E12309" s="6"/>
      <c r="F12309" s="6"/>
      <c r="G12309" s="15"/>
      <c r="H12309" s="17"/>
      <c r="M12309" s="3"/>
      <c r="N12309" s="3"/>
      <c r="O12309" s="3"/>
      <c r="P12309" s="3"/>
      <c r="Q12309" s="18"/>
    </row>
    <row r="12310" spans="1:17" x14ac:dyDescent="0.25">
      <c r="A12310"/>
      <c r="D12310" s="12"/>
      <c r="E12310" s="6"/>
      <c r="F12310" s="6"/>
      <c r="G12310" s="15"/>
      <c r="H12310" s="17"/>
      <c r="M12310" s="3"/>
      <c r="N12310" s="3"/>
      <c r="O12310" s="3"/>
      <c r="P12310" s="3"/>
      <c r="Q12310" s="18"/>
    </row>
    <row r="12311" spans="1:17" x14ac:dyDescent="0.25">
      <c r="A12311"/>
      <c r="D12311" s="12"/>
      <c r="E12311" s="6"/>
      <c r="F12311" s="6"/>
      <c r="G12311" s="15"/>
      <c r="H12311" s="17"/>
      <c r="M12311" s="3"/>
      <c r="N12311" s="3"/>
      <c r="O12311" s="3"/>
      <c r="P12311" s="3"/>
      <c r="Q12311" s="18"/>
    </row>
    <row r="12312" spans="1:17" x14ac:dyDescent="0.25">
      <c r="A12312"/>
      <c r="D12312" s="12"/>
      <c r="E12312" s="6"/>
      <c r="F12312" s="6"/>
      <c r="G12312" s="15"/>
      <c r="H12312" s="17"/>
      <c r="M12312" s="3"/>
      <c r="N12312" s="3"/>
      <c r="O12312" s="3"/>
      <c r="P12312" s="3"/>
      <c r="Q12312" s="18"/>
    </row>
    <row r="12313" spans="1:17" x14ac:dyDescent="0.25">
      <c r="A12313"/>
      <c r="D12313" s="12"/>
      <c r="E12313" s="6"/>
      <c r="F12313" s="6"/>
      <c r="G12313" s="15"/>
      <c r="H12313" s="17"/>
      <c r="M12313" s="3"/>
      <c r="N12313" s="3"/>
      <c r="O12313" s="3"/>
      <c r="P12313" s="3"/>
      <c r="Q12313" s="18"/>
    </row>
    <row r="12314" spans="1:17" x14ac:dyDescent="0.25">
      <c r="A12314"/>
      <c r="D12314" s="12"/>
      <c r="E12314" s="6"/>
      <c r="F12314" s="6"/>
      <c r="G12314" s="15"/>
      <c r="H12314" s="17"/>
      <c r="M12314" s="3"/>
      <c r="N12314" s="3"/>
      <c r="O12314" s="3"/>
      <c r="P12314" s="3"/>
      <c r="Q12314" s="18"/>
    </row>
    <row r="12315" spans="1:17" x14ac:dyDescent="0.25">
      <c r="A12315"/>
      <c r="D12315" s="12"/>
      <c r="E12315" s="6"/>
      <c r="F12315" s="6"/>
      <c r="G12315" s="15"/>
      <c r="H12315" s="17"/>
      <c r="M12315" s="3"/>
      <c r="N12315" s="3"/>
      <c r="O12315" s="3"/>
      <c r="P12315" s="3"/>
      <c r="Q12315" s="18"/>
    </row>
    <row r="12316" spans="1:17" x14ac:dyDescent="0.25">
      <c r="A12316"/>
      <c r="D12316" s="12"/>
      <c r="E12316" s="6"/>
      <c r="F12316" s="6"/>
      <c r="G12316" s="15"/>
      <c r="H12316" s="17"/>
      <c r="M12316" s="3"/>
      <c r="N12316" s="3"/>
      <c r="O12316" s="3"/>
      <c r="P12316" s="3"/>
      <c r="Q12316" s="18"/>
    </row>
    <row r="12317" spans="1:17" x14ac:dyDescent="0.25">
      <c r="A12317"/>
      <c r="D12317" s="12"/>
      <c r="E12317" s="6"/>
      <c r="F12317" s="6"/>
      <c r="G12317" s="15"/>
      <c r="H12317" s="17"/>
      <c r="M12317" s="3"/>
      <c r="N12317" s="3"/>
      <c r="O12317" s="3"/>
      <c r="P12317" s="3"/>
      <c r="Q12317" s="18"/>
    </row>
    <row r="12318" spans="1:17" x14ac:dyDescent="0.25">
      <c r="A12318"/>
      <c r="D12318" s="12"/>
      <c r="E12318" s="6"/>
      <c r="F12318" s="6"/>
      <c r="G12318" s="15"/>
      <c r="H12318" s="17"/>
      <c r="M12318" s="3"/>
      <c r="N12318" s="3"/>
      <c r="O12318" s="3"/>
      <c r="P12318" s="3"/>
      <c r="Q12318" s="18"/>
    </row>
    <row r="12319" spans="1:17" x14ac:dyDescent="0.25">
      <c r="A12319"/>
      <c r="D12319" s="12"/>
      <c r="E12319" s="6"/>
      <c r="F12319" s="6"/>
      <c r="G12319" s="15"/>
      <c r="H12319" s="17"/>
      <c r="M12319" s="3"/>
      <c r="N12319" s="3"/>
      <c r="O12319" s="3"/>
      <c r="P12319" s="3"/>
      <c r="Q12319" s="18"/>
    </row>
    <row r="12320" spans="1:17" x14ac:dyDescent="0.25">
      <c r="A12320"/>
      <c r="D12320" s="12"/>
      <c r="E12320" s="6"/>
      <c r="F12320" s="6"/>
      <c r="G12320" s="15"/>
      <c r="H12320" s="17"/>
      <c r="M12320" s="3"/>
      <c r="N12320" s="3"/>
      <c r="O12320" s="3"/>
      <c r="P12320" s="3"/>
      <c r="Q12320" s="18"/>
    </row>
    <row r="12321" spans="1:17" x14ac:dyDescent="0.25">
      <c r="A12321"/>
      <c r="D12321" s="12"/>
      <c r="E12321" s="6"/>
      <c r="F12321" s="6"/>
      <c r="G12321" s="15"/>
      <c r="H12321" s="17"/>
      <c r="M12321" s="3"/>
      <c r="N12321" s="3"/>
      <c r="O12321" s="3"/>
      <c r="P12321" s="3"/>
      <c r="Q12321" s="18"/>
    </row>
    <row r="12322" spans="1:17" x14ac:dyDescent="0.25">
      <c r="A12322"/>
      <c r="D12322" s="12"/>
      <c r="E12322" s="6"/>
      <c r="F12322" s="6"/>
      <c r="G12322" s="15"/>
      <c r="H12322" s="17"/>
      <c r="M12322" s="3"/>
      <c r="N12322" s="3"/>
      <c r="O12322" s="3"/>
      <c r="P12322" s="3"/>
      <c r="Q12322" s="18"/>
    </row>
    <row r="12323" spans="1:17" x14ac:dyDescent="0.25">
      <c r="A12323"/>
      <c r="D12323" s="12"/>
      <c r="E12323" s="6"/>
      <c r="F12323" s="6"/>
      <c r="G12323" s="15"/>
      <c r="H12323" s="17"/>
      <c r="M12323" s="3"/>
      <c r="N12323" s="3"/>
      <c r="O12323" s="3"/>
      <c r="P12323" s="3"/>
      <c r="Q12323" s="18"/>
    </row>
    <row r="12324" spans="1:17" x14ac:dyDescent="0.25">
      <c r="A12324"/>
      <c r="D12324" s="12"/>
      <c r="E12324" s="6"/>
      <c r="F12324" s="6"/>
      <c r="G12324" s="15"/>
      <c r="H12324" s="17"/>
      <c r="M12324" s="3"/>
      <c r="N12324" s="3"/>
      <c r="O12324" s="3"/>
      <c r="P12324" s="3"/>
      <c r="Q12324" s="18"/>
    </row>
    <row r="12325" spans="1:17" x14ac:dyDescent="0.25">
      <c r="A12325"/>
      <c r="D12325" s="12"/>
      <c r="E12325" s="6"/>
      <c r="F12325" s="6"/>
      <c r="G12325" s="15"/>
      <c r="H12325" s="17"/>
      <c r="M12325" s="3"/>
      <c r="N12325" s="3"/>
      <c r="O12325" s="3"/>
      <c r="P12325" s="3"/>
      <c r="Q12325" s="18"/>
    </row>
    <row r="12326" spans="1:17" x14ac:dyDescent="0.25">
      <c r="A12326"/>
      <c r="D12326" s="12"/>
      <c r="E12326" s="6"/>
      <c r="F12326" s="6"/>
      <c r="G12326" s="15"/>
      <c r="H12326" s="17"/>
      <c r="M12326" s="3"/>
      <c r="N12326" s="3"/>
      <c r="O12326" s="3"/>
      <c r="P12326" s="3"/>
      <c r="Q12326" s="18"/>
    </row>
    <row r="12327" spans="1:17" x14ac:dyDescent="0.25">
      <c r="A12327"/>
      <c r="D12327" s="12"/>
      <c r="E12327" s="6"/>
      <c r="F12327" s="6"/>
      <c r="G12327" s="15"/>
      <c r="H12327" s="17"/>
      <c r="M12327" s="3"/>
      <c r="N12327" s="3"/>
      <c r="O12327" s="3"/>
      <c r="P12327" s="3"/>
      <c r="Q12327" s="18"/>
    </row>
    <row r="12328" spans="1:17" x14ac:dyDescent="0.25">
      <c r="A12328"/>
      <c r="D12328" s="12"/>
      <c r="E12328" s="6"/>
      <c r="F12328" s="6"/>
      <c r="G12328" s="15"/>
      <c r="H12328" s="17"/>
      <c r="M12328" s="3"/>
      <c r="N12328" s="3"/>
      <c r="O12328" s="3"/>
      <c r="P12328" s="3"/>
      <c r="Q12328" s="18"/>
    </row>
    <row r="12329" spans="1:17" x14ac:dyDescent="0.25">
      <c r="A12329"/>
      <c r="D12329" s="12"/>
      <c r="E12329" s="6"/>
      <c r="F12329" s="6"/>
      <c r="G12329" s="15"/>
      <c r="H12329" s="17"/>
      <c r="M12329" s="3"/>
      <c r="N12329" s="3"/>
      <c r="O12329" s="3"/>
      <c r="P12329" s="3"/>
      <c r="Q12329" s="18"/>
    </row>
    <row r="12330" spans="1:17" x14ac:dyDescent="0.25">
      <c r="A12330"/>
      <c r="D12330" s="12"/>
      <c r="E12330" s="6"/>
      <c r="F12330" s="6"/>
      <c r="G12330" s="15"/>
      <c r="H12330" s="17"/>
      <c r="M12330" s="3"/>
      <c r="N12330" s="3"/>
      <c r="O12330" s="3"/>
      <c r="P12330" s="3"/>
      <c r="Q12330" s="18"/>
    </row>
    <row r="12331" spans="1:17" x14ac:dyDescent="0.25">
      <c r="A12331"/>
      <c r="D12331" s="12"/>
      <c r="E12331" s="6"/>
      <c r="F12331" s="6"/>
      <c r="G12331" s="15"/>
      <c r="H12331" s="17"/>
      <c r="M12331" s="3"/>
      <c r="N12331" s="3"/>
      <c r="O12331" s="3"/>
      <c r="P12331" s="3"/>
      <c r="Q12331" s="18"/>
    </row>
    <row r="12332" spans="1:17" x14ac:dyDescent="0.25">
      <c r="A12332"/>
      <c r="D12332" s="12"/>
      <c r="E12332" s="6"/>
      <c r="F12332" s="6"/>
      <c r="G12332" s="15"/>
      <c r="H12332" s="17"/>
      <c r="M12332" s="3"/>
      <c r="N12332" s="3"/>
      <c r="O12332" s="3"/>
      <c r="P12332" s="3"/>
      <c r="Q12332" s="18"/>
    </row>
    <row r="12333" spans="1:17" x14ac:dyDescent="0.25">
      <c r="A12333"/>
      <c r="D12333" s="12"/>
      <c r="E12333" s="6"/>
      <c r="F12333" s="6"/>
      <c r="G12333" s="15"/>
      <c r="H12333" s="17"/>
      <c r="M12333" s="3"/>
      <c r="N12333" s="3"/>
      <c r="O12333" s="3"/>
      <c r="P12333" s="3"/>
      <c r="Q12333" s="18"/>
    </row>
    <row r="12334" spans="1:17" x14ac:dyDescent="0.25">
      <c r="A12334"/>
      <c r="D12334" s="12"/>
      <c r="E12334" s="6"/>
      <c r="F12334" s="6"/>
      <c r="G12334" s="15"/>
      <c r="H12334" s="17"/>
      <c r="M12334" s="3"/>
      <c r="N12334" s="3"/>
      <c r="O12334" s="3"/>
      <c r="P12334" s="3"/>
      <c r="Q12334" s="18"/>
    </row>
    <row r="12335" spans="1:17" x14ac:dyDescent="0.25">
      <c r="A12335"/>
      <c r="D12335" s="12"/>
      <c r="E12335" s="6"/>
      <c r="F12335" s="6"/>
      <c r="G12335" s="15"/>
      <c r="H12335" s="17"/>
      <c r="M12335" s="3"/>
      <c r="N12335" s="3"/>
      <c r="O12335" s="3"/>
      <c r="P12335" s="3"/>
      <c r="Q12335" s="18"/>
    </row>
    <row r="12336" spans="1:17" x14ac:dyDescent="0.25">
      <c r="A12336"/>
      <c r="D12336" s="12"/>
      <c r="E12336" s="6"/>
      <c r="F12336" s="6"/>
      <c r="G12336" s="15"/>
      <c r="H12336" s="17"/>
      <c r="M12336" s="3"/>
      <c r="N12336" s="3"/>
      <c r="O12336" s="3"/>
      <c r="P12336" s="3"/>
      <c r="Q12336" s="18"/>
    </row>
    <row r="12337" spans="1:17" x14ac:dyDescent="0.25">
      <c r="A12337"/>
      <c r="D12337" s="12"/>
      <c r="E12337" s="6"/>
      <c r="F12337" s="6"/>
      <c r="G12337" s="15"/>
      <c r="H12337" s="17"/>
      <c r="M12337" s="3"/>
      <c r="N12337" s="3"/>
      <c r="O12337" s="3"/>
      <c r="P12337" s="3"/>
      <c r="Q12337" s="18"/>
    </row>
    <row r="12338" spans="1:17" x14ac:dyDescent="0.25">
      <c r="A12338"/>
      <c r="D12338" s="12"/>
      <c r="E12338" s="6"/>
      <c r="F12338" s="6"/>
      <c r="G12338" s="15"/>
      <c r="H12338" s="17"/>
      <c r="M12338" s="3"/>
      <c r="N12338" s="3"/>
      <c r="O12338" s="3"/>
      <c r="P12338" s="3"/>
      <c r="Q12338" s="18"/>
    </row>
    <row r="12339" spans="1:17" x14ac:dyDescent="0.25">
      <c r="A12339"/>
      <c r="D12339" s="12"/>
      <c r="E12339" s="6"/>
      <c r="F12339" s="6"/>
      <c r="G12339" s="15"/>
      <c r="H12339" s="17"/>
      <c r="M12339" s="3"/>
      <c r="N12339" s="3"/>
      <c r="O12339" s="3"/>
      <c r="P12339" s="3"/>
      <c r="Q12339" s="18"/>
    </row>
    <row r="12340" spans="1:17" x14ac:dyDescent="0.25">
      <c r="A12340"/>
      <c r="D12340" s="12"/>
      <c r="E12340" s="6"/>
      <c r="F12340" s="6"/>
      <c r="G12340" s="15"/>
      <c r="H12340" s="17"/>
      <c r="M12340" s="3"/>
      <c r="N12340" s="3"/>
      <c r="O12340" s="3"/>
      <c r="P12340" s="3"/>
      <c r="Q12340" s="18"/>
    </row>
    <row r="12341" spans="1:17" x14ac:dyDescent="0.25">
      <c r="A12341"/>
      <c r="D12341" s="12"/>
      <c r="E12341" s="6"/>
      <c r="F12341" s="6"/>
      <c r="G12341" s="15"/>
      <c r="H12341" s="17"/>
      <c r="M12341" s="3"/>
      <c r="N12341" s="3"/>
      <c r="O12341" s="3"/>
      <c r="P12341" s="3"/>
      <c r="Q12341" s="18"/>
    </row>
    <row r="12342" spans="1:17" x14ac:dyDescent="0.25">
      <c r="A12342"/>
      <c r="D12342" s="12"/>
      <c r="E12342" s="6"/>
      <c r="F12342" s="6"/>
      <c r="G12342" s="15"/>
      <c r="H12342" s="17"/>
      <c r="M12342" s="3"/>
      <c r="N12342" s="3"/>
      <c r="O12342" s="3"/>
      <c r="P12342" s="3"/>
      <c r="Q12342" s="18"/>
    </row>
    <row r="12343" spans="1:17" x14ac:dyDescent="0.25">
      <c r="A12343"/>
      <c r="D12343" s="12"/>
      <c r="E12343" s="6"/>
      <c r="F12343" s="6"/>
      <c r="G12343" s="15"/>
      <c r="H12343" s="17"/>
      <c r="M12343" s="3"/>
      <c r="N12343" s="3"/>
      <c r="O12343" s="3"/>
      <c r="P12343" s="3"/>
      <c r="Q12343" s="18"/>
    </row>
    <row r="12344" spans="1:17" x14ac:dyDescent="0.25">
      <c r="A12344"/>
      <c r="D12344" s="12"/>
      <c r="E12344" s="6"/>
      <c r="F12344" s="6"/>
      <c r="G12344" s="15"/>
      <c r="H12344" s="17"/>
      <c r="M12344" s="3"/>
      <c r="N12344" s="3"/>
      <c r="O12344" s="3"/>
      <c r="P12344" s="3"/>
      <c r="Q12344" s="18"/>
    </row>
    <row r="12345" spans="1:17" x14ac:dyDescent="0.25">
      <c r="A12345"/>
      <c r="D12345" s="12"/>
      <c r="E12345" s="6"/>
      <c r="F12345" s="6"/>
      <c r="G12345" s="15"/>
      <c r="H12345" s="17"/>
      <c r="M12345" s="3"/>
      <c r="N12345" s="3"/>
      <c r="O12345" s="3"/>
      <c r="P12345" s="3"/>
      <c r="Q12345" s="18"/>
    </row>
    <row r="12346" spans="1:17" x14ac:dyDescent="0.25">
      <c r="A12346"/>
      <c r="D12346" s="12"/>
      <c r="E12346" s="6"/>
      <c r="F12346" s="6"/>
      <c r="G12346" s="15"/>
      <c r="H12346" s="17"/>
      <c r="M12346" s="3"/>
      <c r="N12346" s="3"/>
      <c r="O12346" s="3"/>
      <c r="P12346" s="3"/>
      <c r="Q12346" s="18"/>
    </row>
    <row r="12347" spans="1:17" x14ac:dyDescent="0.25">
      <c r="A12347"/>
      <c r="D12347" s="12"/>
      <c r="E12347" s="6"/>
      <c r="F12347" s="6"/>
      <c r="G12347" s="15"/>
      <c r="H12347" s="17"/>
      <c r="M12347" s="3"/>
      <c r="N12347" s="3"/>
      <c r="O12347" s="3"/>
      <c r="P12347" s="3"/>
      <c r="Q12347" s="18"/>
    </row>
    <row r="12348" spans="1:17" x14ac:dyDescent="0.25">
      <c r="A12348"/>
      <c r="D12348" s="12"/>
      <c r="E12348" s="6"/>
      <c r="F12348" s="6"/>
      <c r="G12348" s="15"/>
      <c r="H12348" s="17"/>
      <c r="M12348" s="3"/>
      <c r="N12348" s="3"/>
      <c r="O12348" s="3"/>
      <c r="P12348" s="3"/>
      <c r="Q12348" s="18"/>
    </row>
    <row r="12349" spans="1:17" x14ac:dyDescent="0.25">
      <c r="A12349"/>
      <c r="D12349" s="12"/>
      <c r="E12349" s="6"/>
      <c r="F12349" s="6"/>
      <c r="G12349" s="15"/>
      <c r="H12349" s="17"/>
      <c r="M12349" s="3"/>
      <c r="N12349" s="3"/>
      <c r="O12349" s="3"/>
      <c r="P12349" s="3"/>
      <c r="Q12349" s="18"/>
    </row>
    <row r="12350" spans="1:17" x14ac:dyDescent="0.25">
      <c r="A12350"/>
      <c r="D12350" s="12"/>
      <c r="E12350" s="6"/>
      <c r="F12350" s="6"/>
      <c r="G12350" s="15"/>
      <c r="H12350" s="17"/>
      <c r="M12350" s="3"/>
      <c r="N12350" s="3"/>
      <c r="O12350" s="3"/>
      <c r="P12350" s="3"/>
      <c r="Q12350" s="18"/>
    </row>
    <row r="12351" spans="1:17" x14ac:dyDescent="0.25">
      <c r="A12351"/>
      <c r="D12351" s="12"/>
      <c r="E12351" s="6"/>
      <c r="F12351" s="6"/>
      <c r="G12351" s="15"/>
      <c r="H12351" s="17"/>
      <c r="M12351" s="3"/>
      <c r="N12351" s="3"/>
      <c r="O12351" s="3"/>
      <c r="P12351" s="3"/>
      <c r="Q12351" s="18"/>
    </row>
    <row r="12352" spans="1:17" x14ac:dyDescent="0.25">
      <c r="A12352"/>
      <c r="D12352" s="12"/>
      <c r="E12352" s="6"/>
      <c r="F12352" s="6"/>
      <c r="G12352" s="15"/>
      <c r="H12352" s="17"/>
      <c r="M12352" s="3"/>
      <c r="N12352" s="3"/>
      <c r="O12352" s="3"/>
      <c r="P12352" s="3"/>
      <c r="Q12352" s="18"/>
    </row>
    <row r="12353" spans="1:17" x14ac:dyDescent="0.25">
      <c r="A12353"/>
      <c r="D12353" s="12"/>
      <c r="E12353" s="6"/>
      <c r="F12353" s="6"/>
      <c r="G12353" s="15"/>
      <c r="H12353" s="17"/>
      <c r="M12353" s="3"/>
      <c r="N12353" s="3"/>
      <c r="O12353" s="3"/>
      <c r="P12353" s="3"/>
      <c r="Q12353" s="18"/>
    </row>
    <row r="12354" spans="1:17" x14ac:dyDescent="0.25">
      <c r="A12354"/>
      <c r="D12354" s="12"/>
      <c r="E12354" s="6"/>
      <c r="F12354" s="6"/>
      <c r="G12354" s="15"/>
      <c r="H12354" s="17"/>
      <c r="M12354" s="3"/>
      <c r="N12354" s="3"/>
      <c r="O12354" s="3"/>
      <c r="P12354" s="3"/>
      <c r="Q12354" s="18"/>
    </row>
    <row r="12355" spans="1:17" x14ac:dyDescent="0.25">
      <c r="A12355"/>
      <c r="D12355" s="12"/>
      <c r="E12355" s="6"/>
      <c r="F12355" s="6"/>
      <c r="G12355" s="15"/>
      <c r="H12355" s="17"/>
      <c r="M12355" s="3"/>
      <c r="N12355" s="3"/>
      <c r="O12355" s="3"/>
      <c r="P12355" s="3"/>
      <c r="Q12355" s="18"/>
    </row>
    <row r="12356" spans="1:17" x14ac:dyDescent="0.25">
      <c r="A12356"/>
      <c r="D12356" s="12"/>
      <c r="E12356" s="6"/>
      <c r="F12356" s="6"/>
      <c r="G12356" s="15"/>
      <c r="H12356" s="17"/>
      <c r="M12356" s="3"/>
      <c r="N12356" s="3"/>
      <c r="O12356" s="3"/>
      <c r="P12356" s="3"/>
      <c r="Q12356" s="18"/>
    </row>
    <row r="12357" spans="1:17" x14ac:dyDescent="0.25">
      <c r="A12357"/>
      <c r="D12357" s="12"/>
      <c r="E12357" s="6"/>
      <c r="F12357" s="6"/>
      <c r="G12357" s="15"/>
      <c r="H12357" s="17"/>
      <c r="M12357" s="3"/>
      <c r="N12357" s="3"/>
      <c r="O12357" s="3"/>
      <c r="P12357" s="3"/>
      <c r="Q12357" s="18"/>
    </row>
    <row r="12358" spans="1:17" x14ac:dyDescent="0.25">
      <c r="A12358"/>
      <c r="D12358" s="12"/>
      <c r="E12358" s="6"/>
      <c r="F12358" s="6"/>
      <c r="G12358" s="15"/>
      <c r="H12358" s="17"/>
      <c r="M12358" s="3"/>
      <c r="N12358" s="3"/>
      <c r="O12358" s="3"/>
      <c r="P12358" s="3"/>
      <c r="Q12358" s="18"/>
    </row>
    <row r="12359" spans="1:17" x14ac:dyDescent="0.25">
      <c r="A12359"/>
      <c r="D12359" s="12"/>
      <c r="E12359" s="6"/>
      <c r="F12359" s="6"/>
      <c r="G12359" s="15"/>
      <c r="H12359" s="17"/>
      <c r="M12359" s="3"/>
      <c r="N12359" s="3"/>
      <c r="O12359" s="3"/>
      <c r="P12359" s="3"/>
      <c r="Q12359" s="18"/>
    </row>
    <row r="12360" spans="1:17" x14ac:dyDescent="0.25">
      <c r="A12360"/>
      <c r="D12360" s="12"/>
      <c r="E12360" s="6"/>
      <c r="F12360" s="6"/>
      <c r="G12360" s="15"/>
      <c r="H12360" s="17"/>
      <c r="M12360" s="3"/>
      <c r="N12360" s="3"/>
      <c r="O12360" s="3"/>
      <c r="P12360" s="3"/>
      <c r="Q12360" s="18"/>
    </row>
    <row r="12361" spans="1:17" x14ac:dyDescent="0.25">
      <c r="A12361"/>
      <c r="D12361" s="12"/>
      <c r="E12361" s="6"/>
      <c r="F12361" s="6"/>
      <c r="G12361" s="15"/>
      <c r="H12361" s="17"/>
      <c r="M12361" s="3"/>
      <c r="N12361" s="3"/>
      <c r="O12361" s="3"/>
      <c r="P12361" s="3"/>
      <c r="Q12361" s="18"/>
    </row>
    <row r="12362" spans="1:17" x14ac:dyDescent="0.25">
      <c r="A12362"/>
      <c r="D12362" s="12"/>
      <c r="E12362" s="6"/>
      <c r="F12362" s="6"/>
      <c r="G12362" s="15"/>
      <c r="H12362" s="17"/>
      <c r="M12362" s="3"/>
      <c r="N12362" s="3"/>
      <c r="O12362" s="3"/>
      <c r="P12362" s="3"/>
      <c r="Q12362" s="18"/>
    </row>
    <row r="12363" spans="1:17" x14ac:dyDescent="0.25">
      <c r="A12363"/>
      <c r="D12363" s="12"/>
      <c r="E12363" s="6"/>
      <c r="F12363" s="6"/>
      <c r="G12363" s="15"/>
      <c r="H12363" s="17"/>
      <c r="M12363" s="3"/>
      <c r="N12363" s="3"/>
      <c r="O12363" s="3"/>
      <c r="P12363" s="3"/>
      <c r="Q12363" s="18"/>
    </row>
    <row r="12364" spans="1:17" x14ac:dyDescent="0.25">
      <c r="A12364"/>
      <c r="D12364" s="12"/>
      <c r="E12364" s="6"/>
      <c r="F12364" s="6"/>
      <c r="G12364" s="15"/>
      <c r="H12364" s="17"/>
      <c r="M12364" s="3"/>
      <c r="N12364" s="3"/>
      <c r="O12364" s="3"/>
      <c r="P12364" s="3"/>
      <c r="Q12364" s="18"/>
    </row>
    <row r="12365" spans="1:17" x14ac:dyDescent="0.25">
      <c r="A12365"/>
      <c r="D12365" s="12"/>
      <c r="E12365" s="6"/>
      <c r="F12365" s="6"/>
      <c r="G12365" s="15"/>
      <c r="H12365" s="17"/>
      <c r="M12365" s="3"/>
      <c r="N12365" s="3"/>
      <c r="O12365" s="3"/>
      <c r="P12365" s="3"/>
      <c r="Q12365" s="18"/>
    </row>
    <row r="12366" spans="1:17" x14ac:dyDescent="0.25">
      <c r="A12366"/>
      <c r="D12366" s="12"/>
      <c r="E12366" s="6"/>
      <c r="F12366" s="6"/>
      <c r="G12366" s="15"/>
      <c r="H12366" s="17"/>
      <c r="M12366" s="3"/>
      <c r="N12366" s="3"/>
      <c r="O12366" s="3"/>
      <c r="P12366" s="3"/>
      <c r="Q12366" s="18"/>
    </row>
    <row r="12367" spans="1:17" x14ac:dyDescent="0.25">
      <c r="A12367"/>
      <c r="D12367" s="12"/>
      <c r="E12367" s="6"/>
      <c r="F12367" s="6"/>
      <c r="G12367" s="15"/>
      <c r="H12367" s="17"/>
      <c r="M12367" s="3"/>
      <c r="N12367" s="3"/>
      <c r="O12367" s="3"/>
      <c r="P12367" s="3"/>
      <c r="Q12367" s="18"/>
    </row>
    <row r="12368" spans="1:17" x14ac:dyDescent="0.25">
      <c r="A12368"/>
      <c r="D12368" s="12"/>
      <c r="E12368" s="6"/>
      <c r="F12368" s="6"/>
      <c r="G12368" s="15"/>
      <c r="H12368" s="17"/>
      <c r="M12368" s="3"/>
      <c r="N12368" s="3"/>
      <c r="O12368" s="3"/>
      <c r="P12368" s="3"/>
      <c r="Q12368" s="18"/>
    </row>
    <row r="12369" spans="1:17" x14ac:dyDescent="0.25">
      <c r="A12369"/>
      <c r="D12369" s="12"/>
      <c r="E12369" s="6"/>
      <c r="F12369" s="6"/>
      <c r="G12369" s="15"/>
      <c r="H12369" s="17"/>
      <c r="M12369" s="3"/>
      <c r="N12369" s="3"/>
      <c r="O12369" s="3"/>
      <c r="P12369" s="3"/>
      <c r="Q12369" s="18"/>
    </row>
    <row r="12370" spans="1:17" x14ac:dyDescent="0.25">
      <c r="A12370"/>
      <c r="D12370" s="12"/>
      <c r="E12370" s="6"/>
      <c r="F12370" s="6"/>
      <c r="G12370" s="15"/>
      <c r="H12370" s="17"/>
      <c r="M12370" s="3"/>
      <c r="N12370" s="3"/>
      <c r="O12370" s="3"/>
      <c r="P12370" s="3"/>
      <c r="Q12370" s="18"/>
    </row>
    <row r="12371" spans="1:17" x14ac:dyDescent="0.25">
      <c r="A12371"/>
      <c r="D12371" s="12"/>
      <c r="E12371" s="6"/>
      <c r="F12371" s="6"/>
      <c r="G12371" s="15"/>
      <c r="H12371" s="17"/>
      <c r="M12371" s="3"/>
      <c r="N12371" s="3"/>
      <c r="O12371" s="3"/>
      <c r="P12371" s="3"/>
      <c r="Q12371" s="18"/>
    </row>
    <row r="12372" spans="1:17" x14ac:dyDescent="0.25">
      <c r="A12372"/>
      <c r="D12372" s="12"/>
      <c r="E12372" s="6"/>
      <c r="F12372" s="6"/>
      <c r="G12372" s="15"/>
      <c r="H12372" s="17"/>
      <c r="M12372" s="3"/>
      <c r="N12372" s="3"/>
      <c r="O12372" s="3"/>
      <c r="P12372" s="3"/>
      <c r="Q12372" s="18"/>
    </row>
    <row r="12373" spans="1:17" x14ac:dyDescent="0.25">
      <c r="A12373"/>
      <c r="D12373" s="12"/>
      <c r="E12373" s="6"/>
      <c r="F12373" s="6"/>
      <c r="G12373" s="15"/>
      <c r="H12373" s="17"/>
      <c r="M12373" s="3"/>
      <c r="N12373" s="3"/>
      <c r="O12373" s="3"/>
      <c r="P12373" s="3"/>
      <c r="Q12373" s="18"/>
    </row>
    <row r="12374" spans="1:17" x14ac:dyDescent="0.25">
      <c r="A12374"/>
      <c r="D12374" s="12"/>
      <c r="E12374" s="6"/>
      <c r="F12374" s="6"/>
      <c r="G12374" s="15"/>
      <c r="H12374" s="17"/>
      <c r="M12374" s="3"/>
      <c r="N12374" s="3"/>
      <c r="O12374" s="3"/>
      <c r="P12374" s="3"/>
      <c r="Q12374" s="18"/>
    </row>
    <row r="12375" spans="1:17" x14ac:dyDescent="0.25">
      <c r="A12375"/>
      <c r="D12375" s="12"/>
      <c r="E12375" s="6"/>
      <c r="F12375" s="6"/>
      <c r="G12375" s="15"/>
      <c r="H12375" s="17"/>
      <c r="M12375" s="3"/>
      <c r="N12375" s="3"/>
      <c r="O12375" s="3"/>
      <c r="P12375" s="3"/>
      <c r="Q12375" s="18"/>
    </row>
    <row r="12376" spans="1:17" x14ac:dyDescent="0.25">
      <c r="A12376"/>
      <c r="D12376" s="12"/>
      <c r="E12376" s="6"/>
      <c r="F12376" s="6"/>
      <c r="G12376" s="15"/>
      <c r="H12376" s="17"/>
      <c r="M12376" s="3"/>
      <c r="N12376" s="3"/>
      <c r="O12376" s="3"/>
      <c r="P12376" s="3"/>
      <c r="Q12376" s="18"/>
    </row>
    <row r="12377" spans="1:17" x14ac:dyDescent="0.25">
      <c r="A12377"/>
      <c r="D12377" s="12"/>
      <c r="E12377" s="6"/>
      <c r="F12377" s="6"/>
      <c r="G12377" s="15"/>
      <c r="H12377" s="17"/>
      <c r="M12377" s="3"/>
      <c r="N12377" s="3"/>
      <c r="O12377" s="3"/>
      <c r="P12377" s="3"/>
      <c r="Q12377" s="18"/>
    </row>
    <row r="12378" spans="1:17" x14ac:dyDescent="0.25">
      <c r="A12378"/>
      <c r="D12378" s="12"/>
      <c r="E12378" s="6"/>
      <c r="F12378" s="6"/>
      <c r="G12378" s="15"/>
      <c r="H12378" s="17"/>
      <c r="M12378" s="3"/>
      <c r="N12378" s="3"/>
      <c r="O12378" s="3"/>
      <c r="P12378" s="3"/>
      <c r="Q12378" s="18"/>
    </row>
    <row r="12379" spans="1:17" x14ac:dyDescent="0.25">
      <c r="A12379"/>
      <c r="D12379" s="12"/>
      <c r="E12379" s="6"/>
      <c r="F12379" s="6"/>
      <c r="G12379" s="15"/>
      <c r="H12379" s="17"/>
      <c r="M12379" s="3"/>
      <c r="N12379" s="3"/>
      <c r="O12379" s="3"/>
      <c r="P12379" s="3"/>
      <c r="Q12379" s="18"/>
    </row>
    <row r="12380" spans="1:17" x14ac:dyDescent="0.25">
      <c r="A12380"/>
      <c r="D12380" s="12"/>
      <c r="E12380" s="6"/>
      <c r="F12380" s="6"/>
      <c r="G12380" s="15"/>
      <c r="H12380" s="17"/>
      <c r="M12380" s="3"/>
      <c r="N12380" s="3"/>
      <c r="O12380" s="3"/>
      <c r="P12380" s="3"/>
      <c r="Q12380" s="18"/>
    </row>
    <row r="12381" spans="1:17" x14ac:dyDescent="0.25">
      <c r="A12381"/>
      <c r="D12381" s="12"/>
      <c r="E12381" s="6"/>
      <c r="F12381" s="6"/>
      <c r="G12381" s="15"/>
      <c r="H12381" s="17"/>
      <c r="M12381" s="3"/>
      <c r="N12381" s="3"/>
      <c r="O12381" s="3"/>
      <c r="P12381" s="3"/>
      <c r="Q12381" s="18"/>
    </row>
    <row r="12382" spans="1:17" x14ac:dyDescent="0.25">
      <c r="A12382"/>
      <c r="D12382" s="12"/>
      <c r="E12382" s="6"/>
      <c r="F12382" s="6"/>
      <c r="G12382" s="15"/>
      <c r="H12382" s="17"/>
      <c r="M12382" s="3"/>
      <c r="N12382" s="3"/>
      <c r="O12382" s="3"/>
      <c r="P12382" s="3"/>
      <c r="Q12382" s="18"/>
    </row>
    <row r="12383" spans="1:17" x14ac:dyDescent="0.25">
      <c r="A12383"/>
      <c r="D12383" s="12"/>
      <c r="E12383" s="6"/>
      <c r="F12383" s="6"/>
      <c r="G12383" s="15"/>
      <c r="H12383" s="17"/>
      <c r="M12383" s="3"/>
      <c r="N12383" s="3"/>
      <c r="O12383" s="3"/>
      <c r="P12383" s="3"/>
      <c r="Q12383" s="18"/>
    </row>
    <row r="12384" spans="1:17" x14ac:dyDescent="0.25">
      <c r="A12384"/>
      <c r="D12384" s="12"/>
      <c r="E12384" s="6"/>
      <c r="F12384" s="6"/>
      <c r="G12384" s="15"/>
      <c r="H12384" s="17"/>
      <c r="M12384" s="3"/>
      <c r="N12384" s="3"/>
      <c r="O12384" s="3"/>
      <c r="P12384" s="3"/>
      <c r="Q12384" s="18"/>
    </row>
    <row r="12385" spans="1:17" x14ac:dyDescent="0.25">
      <c r="A12385"/>
      <c r="D12385" s="12"/>
      <c r="E12385" s="6"/>
      <c r="F12385" s="6"/>
      <c r="G12385" s="15"/>
      <c r="H12385" s="17"/>
      <c r="M12385" s="3"/>
      <c r="N12385" s="3"/>
      <c r="O12385" s="3"/>
      <c r="P12385" s="3"/>
      <c r="Q12385" s="18"/>
    </row>
    <row r="12386" spans="1:17" x14ac:dyDescent="0.25">
      <c r="A12386"/>
      <c r="D12386" s="12"/>
      <c r="E12386" s="6"/>
      <c r="F12386" s="6"/>
      <c r="G12386" s="15"/>
      <c r="H12386" s="17"/>
      <c r="M12386" s="3"/>
      <c r="N12386" s="3"/>
      <c r="O12386" s="3"/>
      <c r="P12386" s="3"/>
      <c r="Q12386" s="18"/>
    </row>
    <row r="12387" spans="1:17" x14ac:dyDescent="0.25">
      <c r="A12387"/>
      <c r="D12387" s="12"/>
      <c r="E12387" s="6"/>
      <c r="F12387" s="6"/>
      <c r="G12387" s="15"/>
      <c r="H12387" s="17"/>
      <c r="M12387" s="3"/>
      <c r="N12387" s="3"/>
      <c r="O12387" s="3"/>
      <c r="P12387" s="3"/>
      <c r="Q12387" s="18"/>
    </row>
    <row r="12388" spans="1:17" x14ac:dyDescent="0.25">
      <c r="A12388"/>
      <c r="D12388" s="12"/>
      <c r="E12388" s="6"/>
      <c r="F12388" s="6"/>
      <c r="G12388" s="15"/>
      <c r="H12388" s="17"/>
      <c r="M12388" s="3"/>
      <c r="N12388" s="3"/>
      <c r="O12388" s="3"/>
      <c r="P12388" s="3"/>
      <c r="Q12388" s="18"/>
    </row>
    <row r="12389" spans="1:17" x14ac:dyDescent="0.25">
      <c r="A12389"/>
      <c r="D12389" s="12"/>
      <c r="E12389" s="6"/>
      <c r="F12389" s="6"/>
      <c r="G12389" s="15"/>
      <c r="H12389" s="17"/>
      <c r="M12389" s="3"/>
      <c r="N12389" s="3"/>
      <c r="O12389" s="3"/>
      <c r="P12389" s="3"/>
      <c r="Q12389" s="18"/>
    </row>
    <row r="12390" spans="1:17" x14ac:dyDescent="0.25">
      <c r="A12390"/>
      <c r="D12390" s="12"/>
      <c r="E12390" s="6"/>
      <c r="F12390" s="6"/>
      <c r="G12390" s="15"/>
      <c r="H12390" s="17"/>
      <c r="M12390" s="3"/>
      <c r="N12390" s="3"/>
      <c r="O12390" s="3"/>
      <c r="P12390" s="3"/>
      <c r="Q12390" s="18"/>
    </row>
    <row r="12391" spans="1:17" x14ac:dyDescent="0.25">
      <c r="A12391"/>
      <c r="D12391" s="12"/>
      <c r="E12391" s="6"/>
      <c r="F12391" s="6"/>
      <c r="G12391" s="15"/>
      <c r="H12391" s="17"/>
      <c r="M12391" s="3"/>
      <c r="N12391" s="3"/>
      <c r="O12391" s="3"/>
      <c r="P12391" s="3"/>
      <c r="Q12391" s="18"/>
    </row>
    <row r="12392" spans="1:17" x14ac:dyDescent="0.25">
      <c r="A12392"/>
      <c r="D12392" s="12"/>
      <c r="E12392" s="6"/>
      <c r="F12392" s="6"/>
      <c r="G12392" s="15"/>
      <c r="H12392" s="17"/>
      <c r="M12392" s="3"/>
      <c r="N12392" s="3"/>
      <c r="O12392" s="3"/>
      <c r="P12392" s="3"/>
      <c r="Q12392" s="18"/>
    </row>
    <row r="12393" spans="1:17" x14ac:dyDescent="0.25">
      <c r="A12393"/>
      <c r="D12393" s="12"/>
      <c r="E12393" s="6"/>
      <c r="F12393" s="6"/>
      <c r="G12393" s="15"/>
      <c r="H12393" s="17"/>
      <c r="M12393" s="3"/>
      <c r="N12393" s="3"/>
      <c r="O12393" s="3"/>
      <c r="P12393" s="3"/>
      <c r="Q12393" s="18"/>
    </row>
    <row r="12394" spans="1:17" x14ac:dyDescent="0.25">
      <c r="A12394"/>
      <c r="D12394" s="12"/>
      <c r="E12394" s="6"/>
      <c r="F12394" s="6"/>
      <c r="G12394" s="15"/>
      <c r="H12394" s="17"/>
      <c r="M12394" s="3"/>
      <c r="N12394" s="3"/>
      <c r="O12394" s="3"/>
      <c r="P12394" s="3"/>
      <c r="Q12394" s="18"/>
    </row>
    <row r="12395" spans="1:17" x14ac:dyDescent="0.25">
      <c r="A12395"/>
      <c r="D12395" s="12"/>
      <c r="E12395" s="6"/>
      <c r="F12395" s="6"/>
      <c r="G12395" s="15"/>
      <c r="H12395" s="17"/>
      <c r="M12395" s="3"/>
      <c r="N12395" s="3"/>
      <c r="O12395" s="3"/>
      <c r="P12395" s="3"/>
      <c r="Q12395" s="18"/>
    </row>
    <row r="12396" spans="1:17" x14ac:dyDescent="0.25">
      <c r="A12396"/>
      <c r="D12396" s="12"/>
      <c r="E12396" s="6"/>
      <c r="F12396" s="6"/>
      <c r="G12396" s="15"/>
      <c r="H12396" s="17"/>
      <c r="M12396" s="3"/>
      <c r="N12396" s="3"/>
      <c r="O12396" s="3"/>
      <c r="P12396" s="3"/>
      <c r="Q12396" s="18"/>
    </row>
    <row r="12397" spans="1:17" x14ac:dyDescent="0.25">
      <c r="A12397"/>
      <c r="D12397" s="12"/>
      <c r="E12397" s="6"/>
      <c r="F12397" s="6"/>
      <c r="G12397" s="15"/>
      <c r="H12397" s="17"/>
      <c r="M12397" s="3"/>
      <c r="N12397" s="3"/>
      <c r="O12397" s="3"/>
      <c r="P12397" s="3"/>
      <c r="Q12397" s="18"/>
    </row>
    <row r="12398" spans="1:17" x14ac:dyDescent="0.25">
      <c r="A12398"/>
      <c r="D12398" s="12"/>
      <c r="E12398" s="6"/>
      <c r="F12398" s="6"/>
      <c r="G12398" s="15"/>
      <c r="H12398" s="17"/>
      <c r="M12398" s="3"/>
      <c r="N12398" s="3"/>
      <c r="O12398" s="3"/>
      <c r="P12398" s="3"/>
      <c r="Q12398" s="18"/>
    </row>
    <row r="12399" spans="1:17" x14ac:dyDescent="0.25">
      <c r="A12399"/>
      <c r="D12399" s="12"/>
      <c r="E12399" s="6"/>
      <c r="F12399" s="6"/>
      <c r="G12399" s="15"/>
      <c r="H12399" s="17"/>
      <c r="M12399" s="3"/>
      <c r="N12399" s="3"/>
      <c r="O12399" s="3"/>
      <c r="P12399" s="3"/>
      <c r="Q12399" s="18"/>
    </row>
    <row r="12400" spans="1:17" x14ac:dyDescent="0.25">
      <c r="A12400"/>
      <c r="D12400" s="12"/>
      <c r="E12400" s="6"/>
      <c r="F12400" s="6"/>
      <c r="G12400" s="15"/>
      <c r="H12400" s="17"/>
      <c r="M12400" s="3"/>
      <c r="N12400" s="3"/>
      <c r="O12400" s="3"/>
      <c r="P12400" s="3"/>
      <c r="Q12400" s="18"/>
    </row>
    <row r="12401" spans="1:17" x14ac:dyDescent="0.25">
      <c r="A12401"/>
      <c r="D12401" s="12"/>
      <c r="E12401" s="6"/>
      <c r="F12401" s="6"/>
      <c r="G12401" s="15"/>
      <c r="H12401" s="17"/>
      <c r="M12401" s="3"/>
      <c r="N12401" s="3"/>
      <c r="O12401" s="3"/>
      <c r="P12401" s="3"/>
      <c r="Q12401" s="18"/>
    </row>
    <row r="12402" spans="1:17" x14ac:dyDescent="0.25">
      <c r="A12402"/>
      <c r="D12402" s="12"/>
      <c r="E12402" s="6"/>
      <c r="F12402" s="6"/>
      <c r="G12402" s="15"/>
      <c r="H12402" s="17"/>
      <c r="M12402" s="3"/>
      <c r="N12402" s="3"/>
      <c r="O12402" s="3"/>
      <c r="P12402" s="3"/>
      <c r="Q12402" s="18"/>
    </row>
    <row r="12403" spans="1:17" x14ac:dyDescent="0.25">
      <c r="A12403"/>
      <c r="D12403" s="12"/>
      <c r="E12403" s="6"/>
      <c r="F12403" s="6"/>
      <c r="G12403" s="15"/>
      <c r="H12403" s="17"/>
      <c r="M12403" s="3"/>
      <c r="N12403" s="3"/>
      <c r="O12403" s="3"/>
      <c r="P12403" s="3"/>
      <c r="Q12403" s="18"/>
    </row>
    <row r="12404" spans="1:17" x14ac:dyDescent="0.25">
      <c r="A12404"/>
      <c r="D12404" s="12"/>
      <c r="E12404" s="6"/>
      <c r="F12404" s="6"/>
      <c r="G12404" s="15"/>
      <c r="H12404" s="17"/>
      <c r="M12404" s="3"/>
      <c r="N12404" s="3"/>
      <c r="O12404" s="3"/>
      <c r="P12404" s="3"/>
      <c r="Q12404" s="18"/>
    </row>
    <row r="12405" spans="1:17" x14ac:dyDescent="0.25">
      <c r="A12405"/>
      <c r="D12405" s="12"/>
      <c r="E12405" s="6"/>
      <c r="F12405" s="6"/>
      <c r="G12405" s="15"/>
      <c r="H12405" s="17"/>
      <c r="M12405" s="3"/>
      <c r="N12405" s="3"/>
      <c r="O12405" s="3"/>
      <c r="P12405" s="3"/>
      <c r="Q12405" s="18"/>
    </row>
    <row r="12406" spans="1:17" x14ac:dyDescent="0.25">
      <c r="A12406"/>
      <c r="D12406" s="12"/>
      <c r="E12406" s="6"/>
      <c r="F12406" s="6"/>
      <c r="G12406" s="15"/>
      <c r="H12406" s="17"/>
      <c r="M12406" s="3"/>
      <c r="N12406" s="3"/>
      <c r="O12406" s="3"/>
      <c r="P12406" s="3"/>
      <c r="Q12406" s="18"/>
    </row>
    <row r="12407" spans="1:17" x14ac:dyDescent="0.25">
      <c r="A12407"/>
      <c r="D12407" s="12"/>
      <c r="E12407" s="6"/>
      <c r="F12407" s="6"/>
      <c r="G12407" s="15"/>
      <c r="H12407" s="17"/>
      <c r="M12407" s="3"/>
      <c r="N12407" s="3"/>
      <c r="O12407" s="3"/>
      <c r="P12407" s="3"/>
      <c r="Q12407" s="18"/>
    </row>
    <row r="12408" spans="1:17" x14ac:dyDescent="0.25">
      <c r="A12408"/>
      <c r="D12408" s="12"/>
      <c r="E12408" s="6"/>
      <c r="F12408" s="6"/>
      <c r="G12408" s="15"/>
      <c r="H12408" s="17"/>
      <c r="M12408" s="3"/>
      <c r="N12408" s="3"/>
      <c r="O12408" s="3"/>
      <c r="P12408" s="3"/>
      <c r="Q12408" s="18"/>
    </row>
    <row r="12409" spans="1:17" x14ac:dyDescent="0.25">
      <c r="A12409"/>
      <c r="D12409" s="12"/>
      <c r="E12409" s="6"/>
      <c r="F12409" s="6"/>
      <c r="G12409" s="15"/>
      <c r="H12409" s="17"/>
      <c r="M12409" s="3"/>
      <c r="N12409" s="3"/>
      <c r="O12409" s="3"/>
      <c r="P12409" s="3"/>
      <c r="Q12409" s="18"/>
    </row>
    <row r="12410" spans="1:17" x14ac:dyDescent="0.25">
      <c r="A12410"/>
      <c r="D12410" s="12"/>
      <c r="E12410" s="6"/>
      <c r="F12410" s="6"/>
      <c r="G12410" s="15"/>
      <c r="H12410" s="17"/>
      <c r="M12410" s="3"/>
      <c r="N12410" s="3"/>
      <c r="O12410" s="3"/>
      <c r="P12410" s="3"/>
      <c r="Q12410" s="18"/>
    </row>
    <row r="12411" spans="1:17" x14ac:dyDescent="0.25">
      <c r="A12411"/>
      <c r="D12411" s="12"/>
      <c r="E12411" s="6"/>
      <c r="F12411" s="6"/>
      <c r="G12411" s="15"/>
      <c r="H12411" s="17"/>
      <c r="M12411" s="3"/>
      <c r="N12411" s="3"/>
      <c r="O12411" s="3"/>
      <c r="P12411" s="3"/>
      <c r="Q12411" s="18"/>
    </row>
    <row r="12412" spans="1:17" x14ac:dyDescent="0.25">
      <c r="A12412"/>
      <c r="D12412" s="12"/>
      <c r="E12412" s="6"/>
      <c r="F12412" s="6"/>
      <c r="G12412" s="15"/>
      <c r="H12412" s="17"/>
      <c r="M12412" s="3"/>
      <c r="N12412" s="3"/>
      <c r="O12412" s="3"/>
      <c r="P12412" s="3"/>
      <c r="Q12412" s="18"/>
    </row>
    <row r="12413" spans="1:17" x14ac:dyDescent="0.25">
      <c r="A12413"/>
      <c r="D12413" s="12"/>
      <c r="E12413" s="6"/>
      <c r="F12413" s="6"/>
      <c r="G12413" s="15"/>
      <c r="H12413" s="17"/>
      <c r="M12413" s="3"/>
      <c r="N12413" s="3"/>
      <c r="O12413" s="3"/>
      <c r="P12413" s="3"/>
      <c r="Q12413" s="18"/>
    </row>
    <row r="12414" spans="1:17" x14ac:dyDescent="0.25">
      <c r="A12414"/>
      <c r="D12414" s="12"/>
      <c r="E12414" s="6"/>
      <c r="F12414" s="6"/>
      <c r="G12414" s="15"/>
      <c r="H12414" s="17"/>
      <c r="M12414" s="3"/>
      <c r="N12414" s="3"/>
      <c r="O12414" s="3"/>
      <c r="P12414" s="3"/>
      <c r="Q12414" s="18"/>
    </row>
    <row r="12415" spans="1:17" x14ac:dyDescent="0.25">
      <c r="A12415"/>
      <c r="D12415" s="12"/>
      <c r="E12415" s="6"/>
      <c r="F12415" s="6"/>
      <c r="G12415" s="15"/>
      <c r="H12415" s="17"/>
      <c r="M12415" s="3"/>
      <c r="N12415" s="3"/>
      <c r="O12415" s="3"/>
      <c r="P12415" s="3"/>
      <c r="Q12415" s="18"/>
    </row>
    <row r="12416" spans="1:17" x14ac:dyDescent="0.25">
      <c r="A12416"/>
      <c r="D12416" s="12"/>
      <c r="E12416" s="6"/>
      <c r="F12416" s="6"/>
      <c r="G12416" s="15"/>
      <c r="H12416" s="17"/>
      <c r="M12416" s="3"/>
      <c r="N12416" s="3"/>
      <c r="O12416" s="3"/>
      <c r="P12416" s="3"/>
      <c r="Q12416" s="18"/>
    </row>
    <row r="12417" spans="1:17" x14ac:dyDescent="0.25">
      <c r="A12417"/>
      <c r="D12417" s="12"/>
      <c r="E12417" s="6"/>
      <c r="F12417" s="6"/>
      <c r="G12417" s="15"/>
      <c r="H12417" s="17"/>
      <c r="M12417" s="3"/>
      <c r="N12417" s="3"/>
      <c r="O12417" s="3"/>
      <c r="P12417" s="3"/>
      <c r="Q12417" s="18"/>
    </row>
    <row r="12418" spans="1:17" x14ac:dyDescent="0.25">
      <c r="A12418"/>
      <c r="D12418" s="12"/>
      <c r="E12418" s="6"/>
      <c r="F12418" s="6"/>
      <c r="G12418" s="15"/>
      <c r="H12418" s="17"/>
      <c r="M12418" s="3"/>
      <c r="N12418" s="3"/>
      <c r="O12418" s="3"/>
      <c r="P12418" s="3"/>
      <c r="Q12418" s="18"/>
    </row>
    <row r="12419" spans="1:17" x14ac:dyDescent="0.25">
      <c r="A12419"/>
      <c r="D12419" s="12"/>
      <c r="E12419" s="6"/>
      <c r="F12419" s="6"/>
      <c r="G12419" s="15"/>
      <c r="H12419" s="17"/>
      <c r="M12419" s="3"/>
      <c r="N12419" s="3"/>
      <c r="O12419" s="3"/>
      <c r="P12419" s="3"/>
      <c r="Q12419" s="18"/>
    </row>
    <row r="12420" spans="1:17" x14ac:dyDescent="0.25">
      <c r="A12420"/>
      <c r="D12420" s="12"/>
      <c r="E12420" s="6"/>
      <c r="F12420" s="6"/>
      <c r="G12420" s="15"/>
      <c r="H12420" s="17"/>
      <c r="M12420" s="3"/>
      <c r="N12420" s="3"/>
      <c r="O12420" s="3"/>
      <c r="P12420" s="3"/>
      <c r="Q12420" s="18"/>
    </row>
    <row r="12421" spans="1:17" x14ac:dyDescent="0.25">
      <c r="A12421"/>
      <c r="D12421" s="12"/>
      <c r="E12421" s="6"/>
      <c r="F12421" s="6"/>
      <c r="G12421" s="15"/>
      <c r="H12421" s="17"/>
      <c r="M12421" s="3"/>
      <c r="N12421" s="3"/>
      <c r="O12421" s="3"/>
      <c r="P12421" s="3"/>
      <c r="Q12421" s="18"/>
    </row>
    <row r="12422" spans="1:17" x14ac:dyDescent="0.25">
      <c r="A12422"/>
      <c r="D12422" s="12"/>
      <c r="E12422" s="6"/>
      <c r="F12422" s="6"/>
      <c r="G12422" s="15"/>
      <c r="H12422" s="17"/>
      <c r="M12422" s="3"/>
      <c r="N12422" s="3"/>
      <c r="O12422" s="3"/>
      <c r="P12422" s="3"/>
      <c r="Q12422" s="18"/>
    </row>
    <row r="12423" spans="1:17" x14ac:dyDescent="0.25">
      <c r="A12423"/>
      <c r="D12423" s="12"/>
      <c r="E12423" s="6"/>
      <c r="F12423" s="6"/>
      <c r="G12423" s="15"/>
      <c r="H12423" s="17"/>
      <c r="M12423" s="3"/>
      <c r="N12423" s="3"/>
      <c r="O12423" s="3"/>
      <c r="P12423" s="3"/>
      <c r="Q12423" s="18"/>
    </row>
    <row r="12424" spans="1:17" x14ac:dyDescent="0.25">
      <c r="A12424"/>
      <c r="D12424" s="12"/>
      <c r="E12424" s="6"/>
      <c r="F12424" s="6"/>
      <c r="G12424" s="15"/>
      <c r="H12424" s="17"/>
      <c r="M12424" s="3"/>
      <c r="N12424" s="3"/>
      <c r="O12424" s="3"/>
      <c r="P12424" s="3"/>
      <c r="Q12424" s="18"/>
    </row>
    <row r="12425" spans="1:17" x14ac:dyDescent="0.25">
      <c r="A12425"/>
      <c r="D12425" s="12"/>
      <c r="E12425" s="6"/>
      <c r="F12425" s="6"/>
      <c r="G12425" s="15"/>
      <c r="H12425" s="17"/>
      <c r="M12425" s="3"/>
      <c r="N12425" s="3"/>
      <c r="O12425" s="3"/>
      <c r="P12425" s="3"/>
      <c r="Q12425" s="18"/>
    </row>
    <row r="12426" spans="1:17" x14ac:dyDescent="0.25">
      <c r="A12426"/>
      <c r="D12426" s="12"/>
      <c r="E12426" s="6"/>
      <c r="F12426" s="6"/>
      <c r="G12426" s="15"/>
      <c r="H12426" s="17"/>
      <c r="M12426" s="3"/>
      <c r="N12426" s="3"/>
      <c r="O12426" s="3"/>
      <c r="P12426" s="3"/>
      <c r="Q12426" s="18"/>
    </row>
    <row r="12427" spans="1:17" x14ac:dyDescent="0.25">
      <c r="A12427"/>
      <c r="D12427" s="12"/>
      <c r="E12427" s="6"/>
      <c r="F12427" s="6"/>
      <c r="G12427" s="15"/>
      <c r="H12427" s="17"/>
      <c r="M12427" s="3"/>
      <c r="N12427" s="3"/>
      <c r="O12427" s="3"/>
      <c r="P12427" s="3"/>
      <c r="Q12427" s="18"/>
    </row>
    <row r="12428" spans="1:17" x14ac:dyDescent="0.25">
      <c r="A12428"/>
      <c r="D12428" s="12"/>
      <c r="E12428" s="6"/>
      <c r="F12428" s="6"/>
      <c r="G12428" s="15"/>
      <c r="H12428" s="17"/>
      <c r="M12428" s="3"/>
      <c r="N12428" s="3"/>
      <c r="O12428" s="3"/>
      <c r="P12428" s="3"/>
      <c r="Q12428" s="18"/>
    </row>
    <row r="12429" spans="1:17" x14ac:dyDescent="0.25">
      <c r="A12429"/>
      <c r="D12429" s="12"/>
      <c r="E12429" s="6"/>
      <c r="F12429" s="6"/>
      <c r="G12429" s="15"/>
      <c r="H12429" s="17"/>
      <c r="M12429" s="3"/>
      <c r="N12429" s="3"/>
      <c r="O12429" s="3"/>
      <c r="P12429" s="3"/>
      <c r="Q12429" s="18"/>
    </row>
    <row r="12430" spans="1:17" x14ac:dyDescent="0.25">
      <c r="A12430"/>
      <c r="D12430" s="12"/>
      <c r="E12430" s="6"/>
      <c r="F12430" s="6"/>
      <c r="G12430" s="15"/>
      <c r="H12430" s="17"/>
      <c r="M12430" s="3"/>
      <c r="N12430" s="3"/>
      <c r="O12430" s="3"/>
      <c r="P12430" s="3"/>
      <c r="Q12430" s="18"/>
    </row>
    <row r="12431" spans="1:17" x14ac:dyDescent="0.25">
      <c r="A12431"/>
      <c r="D12431" s="12"/>
      <c r="E12431" s="6"/>
      <c r="F12431" s="6"/>
      <c r="G12431" s="15"/>
      <c r="H12431" s="17"/>
      <c r="M12431" s="3"/>
      <c r="N12431" s="3"/>
      <c r="O12431" s="3"/>
      <c r="P12431" s="3"/>
      <c r="Q12431" s="18"/>
    </row>
    <row r="12432" spans="1:17" x14ac:dyDescent="0.25">
      <c r="A12432"/>
      <c r="D12432" s="12"/>
      <c r="E12432" s="6"/>
      <c r="F12432" s="6"/>
      <c r="G12432" s="15"/>
      <c r="H12432" s="17"/>
      <c r="M12432" s="3"/>
      <c r="N12432" s="3"/>
      <c r="O12432" s="3"/>
      <c r="P12432" s="3"/>
      <c r="Q12432" s="18"/>
    </row>
    <row r="12433" spans="1:17" x14ac:dyDescent="0.25">
      <c r="A12433"/>
      <c r="D12433" s="12"/>
      <c r="E12433" s="6"/>
      <c r="F12433" s="6"/>
      <c r="G12433" s="15"/>
      <c r="H12433" s="17"/>
      <c r="M12433" s="3"/>
      <c r="N12433" s="3"/>
      <c r="O12433" s="3"/>
      <c r="P12433" s="3"/>
      <c r="Q12433" s="18"/>
    </row>
    <row r="12434" spans="1:17" x14ac:dyDescent="0.25">
      <c r="A12434"/>
      <c r="D12434" s="12"/>
      <c r="E12434" s="6"/>
      <c r="F12434" s="6"/>
      <c r="G12434" s="15"/>
      <c r="H12434" s="17"/>
      <c r="M12434" s="3"/>
      <c r="N12434" s="3"/>
      <c r="O12434" s="3"/>
      <c r="P12434" s="3"/>
      <c r="Q12434" s="18"/>
    </row>
    <row r="12435" spans="1:17" x14ac:dyDescent="0.25">
      <c r="A12435"/>
      <c r="D12435" s="12"/>
      <c r="E12435" s="6"/>
      <c r="F12435" s="6"/>
      <c r="G12435" s="15"/>
      <c r="H12435" s="17"/>
      <c r="M12435" s="3"/>
      <c r="N12435" s="3"/>
      <c r="O12435" s="3"/>
      <c r="P12435" s="3"/>
      <c r="Q12435" s="18"/>
    </row>
    <row r="12436" spans="1:17" x14ac:dyDescent="0.25">
      <c r="A12436"/>
      <c r="D12436" s="12"/>
      <c r="E12436" s="6"/>
      <c r="F12436" s="6"/>
      <c r="G12436" s="15"/>
      <c r="H12436" s="17"/>
      <c r="M12436" s="3"/>
      <c r="N12436" s="3"/>
      <c r="O12436" s="3"/>
      <c r="P12436" s="3"/>
      <c r="Q12436" s="18"/>
    </row>
    <row r="12437" spans="1:17" x14ac:dyDescent="0.25">
      <c r="A12437"/>
      <c r="D12437" s="12"/>
      <c r="E12437" s="6"/>
      <c r="F12437" s="6"/>
      <c r="G12437" s="15"/>
      <c r="H12437" s="17"/>
      <c r="M12437" s="3"/>
      <c r="N12437" s="3"/>
      <c r="O12437" s="3"/>
      <c r="P12437" s="3"/>
      <c r="Q12437" s="18"/>
    </row>
    <row r="12438" spans="1:17" x14ac:dyDescent="0.25">
      <c r="A12438"/>
      <c r="D12438" s="12"/>
      <c r="E12438" s="6"/>
      <c r="F12438" s="6"/>
      <c r="G12438" s="15"/>
      <c r="H12438" s="17"/>
      <c r="M12438" s="3"/>
      <c r="N12438" s="3"/>
      <c r="O12438" s="3"/>
      <c r="P12438" s="3"/>
      <c r="Q12438" s="18"/>
    </row>
    <row r="12439" spans="1:17" x14ac:dyDescent="0.25">
      <c r="A12439"/>
      <c r="D12439" s="12"/>
      <c r="E12439" s="6"/>
      <c r="F12439" s="6"/>
      <c r="G12439" s="15"/>
      <c r="H12439" s="17"/>
      <c r="M12439" s="3"/>
      <c r="N12439" s="3"/>
      <c r="O12439" s="3"/>
      <c r="P12439" s="3"/>
      <c r="Q12439" s="18"/>
    </row>
    <row r="12440" spans="1:17" x14ac:dyDescent="0.25">
      <c r="A12440"/>
      <c r="D12440" s="12"/>
      <c r="E12440" s="6"/>
      <c r="F12440" s="6"/>
      <c r="G12440" s="15"/>
      <c r="H12440" s="17"/>
      <c r="M12440" s="3"/>
      <c r="N12440" s="3"/>
      <c r="O12440" s="3"/>
      <c r="P12440" s="3"/>
      <c r="Q12440" s="18"/>
    </row>
    <row r="12441" spans="1:17" x14ac:dyDescent="0.25">
      <c r="A12441"/>
      <c r="D12441" s="12"/>
      <c r="E12441" s="6"/>
      <c r="F12441" s="6"/>
      <c r="G12441" s="15"/>
      <c r="H12441" s="17"/>
      <c r="M12441" s="3"/>
      <c r="N12441" s="3"/>
      <c r="O12441" s="3"/>
      <c r="P12441" s="3"/>
      <c r="Q12441" s="18"/>
    </row>
    <row r="12442" spans="1:17" x14ac:dyDescent="0.25">
      <c r="A12442"/>
      <c r="D12442" s="12"/>
      <c r="E12442" s="6"/>
      <c r="F12442" s="6"/>
      <c r="G12442" s="15"/>
      <c r="H12442" s="17"/>
      <c r="M12442" s="3"/>
      <c r="N12442" s="3"/>
      <c r="O12442" s="3"/>
      <c r="P12442" s="3"/>
      <c r="Q12442" s="18"/>
    </row>
    <row r="12443" spans="1:17" x14ac:dyDescent="0.25">
      <c r="A12443"/>
      <c r="D12443" s="12"/>
      <c r="E12443" s="6"/>
      <c r="F12443" s="6"/>
      <c r="G12443" s="15"/>
      <c r="H12443" s="17"/>
      <c r="M12443" s="3"/>
      <c r="N12443" s="3"/>
      <c r="O12443" s="3"/>
      <c r="P12443" s="3"/>
      <c r="Q12443" s="18"/>
    </row>
    <row r="12444" spans="1:17" x14ac:dyDescent="0.25">
      <c r="A12444"/>
      <c r="D12444" s="12"/>
      <c r="E12444" s="6"/>
      <c r="F12444" s="6"/>
      <c r="G12444" s="15"/>
      <c r="H12444" s="17"/>
      <c r="M12444" s="3"/>
      <c r="N12444" s="3"/>
      <c r="O12444" s="3"/>
      <c r="P12444" s="3"/>
      <c r="Q12444" s="18"/>
    </row>
    <row r="12445" spans="1:17" x14ac:dyDescent="0.25">
      <c r="A12445"/>
      <c r="D12445" s="12"/>
      <c r="E12445" s="6"/>
      <c r="F12445" s="6"/>
      <c r="G12445" s="15"/>
      <c r="H12445" s="17"/>
      <c r="M12445" s="3"/>
      <c r="N12445" s="3"/>
      <c r="O12445" s="3"/>
      <c r="P12445" s="3"/>
      <c r="Q12445" s="18"/>
    </row>
    <row r="12446" spans="1:17" x14ac:dyDescent="0.25">
      <c r="A12446"/>
      <c r="D12446" s="12"/>
      <c r="E12446" s="6"/>
      <c r="F12446" s="6"/>
      <c r="G12446" s="15"/>
      <c r="H12446" s="17"/>
      <c r="M12446" s="3"/>
      <c r="N12446" s="3"/>
      <c r="O12446" s="3"/>
      <c r="P12446" s="3"/>
      <c r="Q12446" s="18"/>
    </row>
    <row r="12447" spans="1:17" x14ac:dyDescent="0.25">
      <c r="A12447"/>
      <c r="D12447" s="12"/>
      <c r="E12447" s="6"/>
      <c r="F12447" s="6"/>
      <c r="G12447" s="15"/>
      <c r="H12447" s="17"/>
      <c r="M12447" s="3"/>
      <c r="N12447" s="3"/>
      <c r="O12447" s="3"/>
      <c r="P12447" s="3"/>
      <c r="Q12447" s="18"/>
    </row>
    <row r="12448" spans="1:17" x14ac:dyDescent="0.25">
      <c r="A12448"/>
      <c r="D12448" s="12"/>
      <c r="E12448" s="6"/>
      <c r="F12448" s="6"/>
      <c r="G12448" s="15"/>
      <c r="H12448" s="17"/>
      <c r="M12448" s="3"/>
      <c r="N12448" s="3"/>
      <c r="O12448" s="3"/>
      <c r="P12448" s="3"/>
      <c r="Q12448" s="18"/>
    </row>
    <row r="12449" spans="1:17" x14ac:dyDescent="0.25">
      <c r="A12449"/>
      <c r="D12449" s="12"/>
      <c r="E12449" s="6"/>
      <c r="F12449" s="6"/>
      <c r="G12449" s="15"/>
      <c r="H12449" s="17"/>
      <c r="M12449" s="3"/>
      <c r="N12449" s="3"/>
      <c r="O12449" s="3"/>
      <c r="P12449" s="3"/>
      <c r="Q12449" s="18"/>
    </row>
    <row r="12450" spans="1:17" x14ac:dyDescent="0.25">
      <c r="A12450"/>
      <c r="D12450" s="12"/>
      <c r="E12450" s="6"/>
      <c r="F12450" s="6"/>
      <c r="G12450" s="15"/>
      <c r="H12450" s="17"/>
      <c r="M12450" s="3"/>
      <c r="N12450" s="3"/>
      <c r="O12450" s="3"/>
      <c r="P12450" s="3"/>
      <c r="Q12450" s="18"/>
    </row>
    <row r="12451" spans="1:17" x14ac:dyDescent="0.25">
      <c r="A12451"/>
      <c r="D12451" s="12"/>
      <c r="E12451" s="6"/>
      <c r="F12451" s="6"/>
      <c r="G12451" s="15"/>
      <c r="H12451" s="17"/>
      <c r="M12451" s="3"/>
      <c r="N12451" s="3"/>
      <c r="O12451" s="3"/>
      <c r="P12451" s="3"/>
      <c r="Q12451" s="18"/>
    </row>
    <row r="12452" spans="1:17" x14ac:dyDescent="0.25">
      <c r="A12452"/>
      <c r="D12452" s="12"/>
      <c r="E12452" s="6"/>
      <c r="F12452" s="6"/>
      <c r="G12452" s="15"/>
      <c r="H12452" s="17"/>
      <c r="M12452" s="3"/>
      <c r="N12452" s="3"/>
      <c r="O12452" s="3"/>
      <c r="P12452" s="3"/>
      <c r="Q12452" s="18"/>
    </row>
    <row r="12453" spans="1:17" x14ac:dyDescent="0.25">
      <c r="A12453"/>
      <c r="D12453" s="12"/>
      <c r="E12453" s="6"/>
      <c r="F12453" s="6"/>
      <c r="G12453" s="15"/>
      <c r="H12453" s="17"/>
      <c r="M12453" s="3"/>
      <c r="N12453" s="3"/>
      <c r="O12453" s="3"/>
      <c r="P12453" s="3"/>
      <c r="Q12453" s="18"/>
    </row>
    <row r="12454" spans="1:17" x14ac:dyDescent="0.25">
      <c r="A12454"/>
      <c r="D12454" s="12"/>
      <c r="E12454" s="6"/>
      <c r="F12454" s="6"/>
      <c r="G12454" s="15"/>
      <c r="H12454" s="17"/>
      <c r="M12454" s="3"/>
      <c r="N12454" s="3"/>
      <c r="O12454" s="3"/>
      <c r="P12454" s="3"/>
      <c r="Q12454" s="18"/>
    </row>
    <row r="12455" spans="1:17" x14ac:dyDescent="0.25">
      <c r="A12455"/>
      <c r="D12455" s="12"/>
      <c r="E12455" s="6"/>
      <c r="F12455" s="6"/>
      <c r="G12455" s="15"/>
      <c r="H12455" s="17"/>
      <c r="M12455" s="3"/>
      <c r="N12455" s="3"/>
      <c r="O12455" s="3"/>
      <c r="P12455" s="3"/>
      <c r="Q12455" s="18"/>
    </row>
    <row r="12456" spans="1:17" x14ac:dyDescent="0.25">
      <c r="A12456"/>
      <c r="D12456" s="12"/>
      <c r="E12456" s="6"/>
      <c r="F12456" s="6"/>
      <c r="G12456" s="15"/>
      <c r="H12456" s="17"/>
      <c r="M12456" s="3"/>
      <c r="N12456" s="3"/>
      <c r="O12456" s="3"/>
      <c r="P12456" s="3"/>
      <c r="Q12456" s="18"/>
    </row>
    <row r="12457" spans="1:17" x14ac:dyDescent="0.25">
      <c r="A12457"/>
      <c r="D12457" s="12"/>
      <c r="E12457" s="6"/>
      <c r="F12457" s="6"/>
      <c r="G12457" s="15"/>
      <c r="H12457" s="17"/>
      <c r="M12457" s="3"/>
      <c r="N12457" s="3"/>
      <c r="O12457" s="3"/>
      <c r="P12457" s="3"/>
      <c r="Q12457" s="18"/>
    </row>
    <row r="12458" spans="1:17" x14ac:dyDescent="0.25">
      <c r="A12458"/>
      <c r="D12458" s="12"/>
      <c r="E12458" s="6"/>
      <c r="F12458" s="6"/>
      <c r="G12458" s="15"/>
      <c r="H12458" s="17"/>
      <c r="M12458" s="3"/>
      <c r="N12458" s="3"/>
      <c r="O12458" s="3"/>
      <c r="P12458" s="3"/>
      <c r="Q12458" s="18"/>
    </row>
    <row r="12459" spans="1:17" x14ac:dyDescent="0.25">
      <c r="A12459"/>
      <c r="D12459" s="12"/>
      <c r="E12459" s="6"/>
      <c r="F12459" s="6"/>
      <c r="G12459" s="15"/>
      <c r="H12459" s="17"/>
      <c r="M12459" s="3"/>
      <c r="N12459" s="3"/>
      <c r="O12459" s="3"/>
      <c r="P12459" s="3"/>
      <c r="Q12459" s="18"/>
    </row>
    <row r="12460" spans="1:17" x14ac:dyDescent="0.25">
      <c r="A12460"/>
      <c r="D12460" s="12"/>
      <c r="E12460" s="6"/>
      <c r="F12460" s="6"/>
      <c r="G12460" s="15"/>
      <c r="H12460" s="17"/>
      <c r="M12460" s="3"/>
      <c r="N12460" s="3"/>
      <c r="O12460" s="3"/>
      <c r="P12460" s="3"/>
      <c r="Q12460" s="18"/>
    </row>
    <row r="12461" spans="1:17" x14ac:dyDescent="0.25">
      <c r="A12461"/>
      <c r="D12461" s="12"/>
      <c r="E12461" s="6"/>
      <c r="F12461" s="6"/>
      <c r="G12461" s="15"/>
      <c r="H12461" s="17"/>
      <c r="M12461" s="3"/>
      <c r="N12461" s="3"/>
      <c r="O12461" s="3"/>
      <c r="P12461" s="3"/>
      <c r="Q12461" s="18"/>
    </row>
    <row r="12462" spans="1:17" x14ac:dyDescent="0.25">
      <c r="A12462"/>
      <c r="D12462" s="12"/>
      <c r="E12462" s="6"/>
      <c r="F12462" s="6"/>
      <c r="G12462" s="15"/>
      <c r="H12462" s="17"/>
      <c r="M12462" s="3"/>
      <c r="N12462" s="3"/>
      <c r="O12462" s="3"/>
      <c r="P12462" s="3"/>
      <c r="Q12462" s="18"/>
    </row>
    <row r="12463" spans="1:17" x14ac:dyDescent="0.25">
      <c r="A12463"/>
      <c r="D12463" s="12"/>
      <c r="E12463" s="6"/>
      <c r="F12463" s="6"/>
      <c r="G12463" s="15"/>
      <c r="H12463" s="17"/>
      <c r="M12463" s="3"/>
      <c r="N12463" s="3"/>
      <c r="O12463" s="3"/>
      <c r="P12463" s="3"/>
      <c r="Q12463" s="18"/>
    </row>
    <row r="12464" spans="1:17" x14ac:dyDescent="0.25">
      <c r="A12464"/>
      <c r="D12464" s="12"/>
      <c r="E12464" s="6"/>
      <c r="F12464" s="6"/>
      <c r="G12464" s="15"/>
      <c r="H12464" s="17"/>
      <c r="M12464" s="3"/>
      <c r="N12464" s="3"/>
      <c r="O12464" s="3"/>
      <c r="P12464" s="3"/>
      <c r="Q12464" s="18"/>
    </row>
    <row r="12465" spans="1:17" x14ac:dyDescent="0.25">
      <c r="A12465"/>
      <c r="D12465" s="12"/>
      <c r="E12465" s="6"/>
      <c r="F12465" s="6"/>
      <c r="G12465" s="15"/>
      <c r="H12465" s="17"/>
      <c r="M12465" s="3"/>
      <c r="N12465" s="3"/>
      <c r="O12465" s="3"/>
      <c r="P12465" s="3"/>
      <c r="Q12465" s="18"/>
    </row>
    <row r="12466" spans="1:17" x14ac:dyDescent="0.25">
      <c r="A12466"/>
      <c r="D12466" s="12"/>
      <c r="E12466" s="6"/>
      <c r="F12466" s="6"/>
      <c r="G12466" s="15"/>
      <c r="H12466" s="17"/>
      <c r="M12466" s="3"/>
      <c r="N12466" s="3"/>
      <c r="O12466" s="3"/>
      <c r="P12466" s="3"/>
      <c r="Q12466" s="18"/>
    </row>
    <row r="12467" spans="1:17" x14ac:dyDescent="0.25">
      <c r="A12467"/>
      <c r="D12467" s="12"/>
      <c r="E12467" s="6"/>
      <c r="F12467" s="6"/>
      <c r="G12467" s="15"/>
      <c r="H12467" s="17"/>
      <c r="M12467" s="3"/>
      <c r="N12467" s="3"/>
      <c r="O12467" s="3"/>
      <c r="P12467" s="3"/>
      <c r="Q12467" s="18"/>
    </row>
    <row r="12468" spans="1:17" x14ac:dyDescent="0.25">
      <c r="A12468"/>
      <c r="D12468" s="12"/>
      <c r="E12468" s="6"/>
      <c r="F12468" s="6"/>
      <c r="G12468" s="15"/>
      <c r="H12468" s="17"/>
      <c r="M12468" s="3"/>
      <c r="N12468" s="3"/>
      <c r="O12468" s="3"/>
      <c r="P12468" s="3"/>
      <c r="Q12468" s="18"/>
    </row>
    <row r="12469" spans="1:17" x14ac:dyDescent="0.25">
      <c r="A12469"/>
      <c r="D12469" s="12"/>
      <c r="E12469" s="6"/>
      <c r="F12469" s="6"/>
      <c r="G12469" s="15"/>
      <c r="H12469" s="17"/>
      <c r="M12469" s="3"/>
      <c r="N12469" s="3"/>
      <c r="O12469" s="3"/>
      <c r="P12469" s="3"/>
      <c r="Q12469" s="18"/>
    </row>
    <row r="12470" spans="1:17" x14ac:dyDescent="0.25">
      <c r="A12470"/>
      <c r="D12470" s="12"/>
      <c r="E12470" s="6"/>
      <c r="F12470" s="6"/>
      <c r="G12470" s="15"/>
      <c r="H12470" s="17"/>
      <c r="M12470" s="3"/>
      <c r="N12470" s="3"/>
      <c r="O12470" s="3"/>
      <c r="P12470" s="3"/>
      <c r="Q12470" s="18"/>
    </row>
    <row r="12471" spans="1:17" x14ac:dyDescent="0.25">
      <c r="A12471"/>
      <c r="D12471" s="12"/>
      <c r="E12471" s="6"/>
      <c r="F12471" s="6"/>
      <c r="G12471" s="15"/>
      <c r="H12471" s="17"/>
      <c r="M12471" s="3"/>
      <c r="N12471" s="3"/>
      <c r="O12471" s="3"/>
      <c r="P12471" s="3"/>
      <c r="Q12471" s="18"/>
    </row>
    <row r="12472" spans="1:17" x14ac:dyDescent="0.25">
      <c r="A12472"/>
      <c r="D12472" s="12"/>
      <c r="E12472" s="6"/>
      <c r="F12472" s="6"/>
      <c r="G12472" s="15"/>
      <c r="H12472" s="17"/>
      <c r="M12472" s="3"/>
      <c r="N12472" s="3"/>
      <c r="O12472" s="3"/>
      <c r="P12472" s="3"/>
      <c r="Q12472" s="18"/>
    </row>
    <row r="12473" spans="1:17" x14ac:dyDescent="0.25">
      <c r="A12473"/>
      <c r="D12473" s="12"/>
      <c r="E12473" s="6"/>
      <c r="F12473" s="6"/>
      <c r="G12473" s="15"/>
      <c r="H12473" s="17"/>
      <c r="M12473" s="3"/>
      <c r="N12473" s="3"/>
      <c r="O12473" s="3"/>
      <c r="P12473" s="3"/>
      <c r="Q12473" s="18"/>
    </row>
    <row r="12474" spans="1:17" x14ac:dyDescent="0.25">
      <c r="A12474"/>
      <c r="D12474" s="12"/>
      <c r="E12474" s="6"/>
      <c r="F12474" s="6"/>
      <c r="G12474" s="15"/>
      <c r="H12474" s="17"/>
      <c r="M12474" s="3"/>
      <c r="N12474" s="3"/>
      <c r="O12474" s="3"/>
      <c r="P12474" s="3"/>
      <c r="Q12474" s="18"/>
    </row>
    <row r="12475" spans="1:17" x14ac:dyDescent="0.25">
      <c r="A12475"/>
      <c r="D12475" s="12"/>
      <c r="E12475" s="6"/>
      <c r="F12475" s="6"/>
      <c r="G12475" s="15"/>
      <c r="H12475" s="17"/>
      <c r="M12475" s="3"/>
      <c r="N12475" s="3"/>
      <c r="O12475" s="3"/>
      <c r="P12475" s="3"/>
      <c r="Q12475" s="18"/>
    </row>
    <row r="12476" spans="1:17" x14ac:dyDescent="0.25">
      <c r="A12476"/>
      <c r="D12476" s="12"/>
      <c r="E12476" s="6"/>
      <c r="F12476" s="6"/>
      <c r="G12476" s="15"/>
      <c r="H12476" s="17"/>
      <c r="M12476" s="3"/>
      <c r="N12476" s="3"/>
      <c r="O12476" s="3"/>
      <c r="P12476" s="3"/>
      <c r="Q12476" s="18"/>
    </row>
    <row r="12477" spans="1:17" x14ac:dyDescent="0.25">
      <c r="A12477"/>
      <c r="D12477" s="12"/>
      <c r="E12477" s="6"/>
      <c r="F12477" s="6"/>
      <c r="G12477" s="15"/>
      <c r="H12477" s="17"/>
      <c r="M12477" s="3"/>
      <c r="N12477" s="3"/>
      <c r="O12477" s="3"/>
      <c r="P12477" s="3"/>
      <c r="Q12477" s="18"/>
    </row>
    <row r="12478" spans="1:17" x14ac:dyDescent="0.25">
      <c r="A12478"/>
      <c r="D12478" s="12"/>
      <c r="E12478" s="6"/>
      <c r="F12478" s="6"/>
      <c r="G12478" s="15"/>
      <c r="H12478" s="17"/>
      <c r="M12478" s="3"/>
      <c r="N12478" s="3"/>
      <c r="O12478" s="3"/>
      <c r="P12478" s="3"/>
      <c r="Q12478" s="18"/>
    </row>
    <row r="12479" spans="1:17" x14ac:dyDescent="0.25">
      <c r="A12479"/>
      <c r="D12479" s="12"/>
      <c r="E12479" s="6"/>
      <c r="F12479" s="6"/>
      <c r="G12479" s="15"/>
      <c r="H12479" s="17"/>
      <c r="M12479" s="3"/>
      <c r="N12479" s="3"/>
      <c r="O12479" s="3"/>
      <c r="P12479" s="3"/>
      <c r="Q12479" s="18"/>
    </row>
    <row r="12480" spans="1:17" x14ac:dyDescent="0.25">
      <c r="A12480"/>
      <c r="D12480" s="12"/>
      <c r="E12480" s="6"/>
      <c r="F12480" s="6"/>
      <c r="G12480" s="15"/>
      <c r="H12480" s="17"/>
      <c r="M12480" s="3"/>
      <c r="N12480" s="3"/>
      <c r="O12480" s="3"/>
      <c r="P12480" s="3"/>
      <c r="Q12480" s="18"/>
    </row>
    <row r="12481" spans="1:17" x14ac:dyDescent="0.25">
      <c r="A12481"/>
      <c r="D12481" s="12"/>
      <c r="E12481" s="6"/>
      <c r="F12481" s="6"/>
      <c r="G12481" s="15"/>
      <c r="H12481" s="17"/>
      <c r="M12481" s="3"/>
      <c r="N12481" s="3"/>
      <c r="O12481" s="3"/>
      <c r="P12481" s="3"/>
      <c r="Q12481" s="18"/>
    </row>
    <row r="12482" spans="1:17" x14ac:dyDescent="0.25">
      <c r="A12482"/>
      <c r="D12482" s="12"/>
      <c r="E12482" s="6"/>
      <c r="F12482" s="6"/>
      <c r="G12482" s="15"/>
      <c r="H12482" s="17"/>
      <c r="M12482" s="3"/>
      <c r="N12482" s="3"/>
      <c r="O12482" s="3"/>
      <c r="P12482" s="3"/>
      <c r="Q12482" s="18"/>
    </row>
    <row r="12483" spans="1:17" x14ac:dyDescent="0.25">
      <c r="A12483"/>
      <c r="D12483" s="12"/>
      <c r="E12483" s="6"/>
      <c r="F12483" s="6"/>
      <c r="G12483" s="15"/>
      <c r="H12483" s="17"/>
      <c r="M12483" s="3"/>
      <c r="N12483" s="3"/>
      <c r="O12483" s="3"/>
      <c r="P12483" s="3"/>
      <c r="Q12483" s="18"/>
    </row>
    <row r="12484" spans="1:17" x14ac:dyDescent="0.25">
      <c r="A12484"/>
      <c r="D12484" s="12"/>
      <c r="E12484" s="6"/>
      <c r="F12484" s="6"/>
      <c r="G12484" s="15"/>
      <c r="H12484" s="17"/>
      <c r="M12484" s="3"/>
      <c r="N12484" s="3"/>
      <c r="O12484" s="3"/>
      <c r="P12484" s="3"/>
      <c r="Q12484" s="18"/>
    </row>
    <row r="12485" spans="1:17" x14ac:dyDescent="0.25">
      <c r="A12485"/>
      <c r="D12485" s="12"/>
      <c r="E12485" s="6"/>
      <c r="F12485" s="6"/>
      <c r="G12485" s="15"/>
      <c r="H12485" s="17"/>
      <c r="M12485" s="3"/>
      <c r="N12485" s="3"/>
      <c r="O12485" s="3"/>
      <c r="P12485" s="3"/>
      <c r="Q12485" s="18"/>
    </row>
    <row r="12486" spans="1:17" x14ac:dyDescent="0.25">
      <c r="A12486"/>
      <c r="D12486" s="12"/>
      <c r="E12486" s="6"/>
      <c r="F12486" s="6"/>
      <c r="G12486" s="15"/>
      <c r="H12486" s="17"/>
      <c r="M12486" s="3"/>
      <c r="N12486" s="3"/>
      <c r="O12486" s="3"/>
      <c r="P12486" s="3"/>
      <c r="Q12486" s="18"/>
    </row>
    <row r="12487" spans="1:17" x14ac:dyDescent="0.25">
      <c r="A12487"/>
      <c r="D12487" s="12"/>
      <c r="E12487" s="6"/>
      <c r="F12487" s="6"/>
      <c r="G12487" s="15"/>
      <c r="H12487" s="17"/>
      <c r="M12487" s="3"/>
      <c r="N12487" s="3"/>
      <c r="O12487" s="3"/>
      <c r="P12487" s="3"/>
      <c r="Q12487" s="18"/>
    </row>
    <row r="12488" spans="1:17" x14ac:dyDescent="0.25">
      <c r="A12488"/>
      <c r="D12488" s="12"/>
      <c r="E12488" s="6"/>
      <c r="F12488" s="6"/>
      <c r="G12488" s="15"/>
      <c r="H12488" s="17"/>
      <c r="M12488" s="3"/>
      <c r="N12488" s="3"/>
      <c r="O12488" s="3"/>
      <c r="P12488" s="3"/>
      <c r="Q12488" s="18"/>
    </row>
    <row r="12489" spans="1:17" x14ac:dyDescent="0.25">
      <c r="A12489"/>
      <c r="D12489" s="12"/>
      <c r="E12489" s="6"/>
      <c r="F12489" s="6"/>
      <c r="G12489" s="15"/>
      <c r="H12489" s="17"/>
      <c r="M12489" s="3"/>
      <c r="N12489" s="3"/>
      <c r="O12489" s="3"/>
      <c r="P12489" s="3"/>
      <c r="Q12489" s="18"/>
    </row>
    <row r="12490" spans="1:17" x14ac:dyDescent="0.25">
      <c r="A12490"/>
      <c r="D12490" s="12"/>
      <c r="E12490" s="6"/>
      <c r="F12490" s="6"/>
      <c r="G12490" s="15"/>
      <c r="H12490" s="17"/>
      <c r="M12490" s="3"/>
      <c r="N12490" s="3"/>
      <c r="O12490" s="3"/>
      <c r="P12490" s="3"/>
      <c r="Q12490" s="18"/>
    </row>
    <row r="12491" spans="1:17" x14ac:dyDescent="0.25">
      <c r="A12491"/>
      <c r="D12491" s="12"/>
      <c r="E12491" s="6"/>
      <c r="F12491" s="6"/>
      <c r="G12491" s="15"/>
      <c r="H12491" s="17"/>
      <c r="M12491" s="3"/>
      <c r="N12491" s="3"/>
      <c r="O12491" s="3"/>
      <c r="P12491" s="3"/>
      <c r="Q12491" s="18"/>
    </row>
    <row r="12492" spans="1:17" x14ac:dyDescent="0.25">
      <c r="A12492"/>
      <c r="D12492" s="12"/>
      <c r="E12492" s="6"/>
      <c r="F12492" s="6"/>
      <c r="G12492" s="15"/>
      <c r="H12492" s="17"/>
      <c r="M12492" s="3"/>
      <c r="N12492" s="3"/>
      <c r="O12492" s="3"/>
      <c r="P12492" s="3"/>
      <c r="Q12492" s="18"/>
    </row>
    <row r="12493" spans="1:17" x14ac:dyDescent="0.25">
      <c r="A12493"/>
      <c r="D12493" s="12"/>
      <c r="E12493" s="6"/>
      <c r="F12493" s="6"/>
      <c r="G12493" s="15"/>
      <c r="H12493" s="17"/>
      <c r="M12493" s="3"/>
      <c r="N12493" s="3"/>
      <c r="O12493" s="3"/>
      <c r="P12493" s="3"/>
      <c r="Q12493" s="18"/>
    </row>
    <row r="12494" spans="1:17" x14ac:dyDescent="0.25">
      <c r="A12494"/>
      <c r="D12494" s="12"/>
      <c r="E12494" s="6"/>
      <c r="F12494" s="6"/>
      <c r="G12494" s="15"/>
      <c r="H12494" s="17"/>
      <c r="M12494" s="3"/>
      <c r="N12494" s="3"/>
      <c r="O12494" s="3"/>
      <c r="P12494" s="3"/>
      <c r="Q12494" s="18"/>
    </row>
    <row r="12495" spans="1:17" x14ac:dyDescent="0.25">
      <c r="A12495"/>
      <c r="D12495" s="12"/>
      <c r="E12495" s="6"/>
      <c r="F12495" s="6"/>
      <c r="G12495" s="15"/>
      <c r="H12495" s="17"/>
      <c r="M12495" s="3"/>
      <c r="N12495" s="3"/>
      <c r="O12495" s="3"/>
      <c r="P12495" s="3"/>
      <c r="Q12495" s="18"/>
    </row>
    <row r="12496" spans="1:17" x14ac:dyDescent="0.25">
      <c r="A12496"/>
      <c r="D12496" s="12"/>
      <c r="E12496" s="6"/>
      <c r="F12496" s="6"/>
      <c r="G12496" s="15"/>
      <c r="H12496" s="17"/>
      <c r="M12496" s="3"/>
      <c r="N12496" s="3"/>
      <c r="O12496" s="3"/>
      <c r="P12496" s="3"/>
      <c r="Q12496" s="18"/>
    </row>
    <row r="12497" spans="1:17" x14ac:dyDescent="0.25">
      <c r="A12497"/>
      <c r="D12497" s="12"/>
      <c r="E12497" s="6"/>
      <c r="F12497" s="6"/>
      <c r="G12497" s="15"/>
      <c r="H12497" s="17"/>
      <c r="M12497" s="3"/>
      <c r="N12497" s="3"/>
      <c r="O12497" s="3"/>
      <c r="P12497" s="3"/>
      <c r="Q12497" s="18"/>
    </row>
    <row r="12498" spans="1:17" x14ac:dyDescent="0.25">
      <c r="A12498"/>
      <c r="D12498" s="12"/>
      <c r="E12498" s="6"/>
      <c r="F12498" s="6"/>
      <c r="G12498" s="15"/>
      <c r="H12498" s="17"/>
      <c r="M12498" s="3"/>
      <c r="N12498" s="3"/>
      <c r="O12498" s="3"/>
      <c r="P12498" s="3"/>
      <c r="Q12498" s="18"/>
    </row>
    <row r="12499" spans="1:17" x14ac:dyDescent="0.25">
      <c r="A12499"/>
      <c r="D12499" s="12"/>
      <c r="E12499" s="6"/>
      <c r="F12499" s="6"/>
      <c r="G12499" s="15"/>
      <c r="H12499" s="17"/>
      <c r="M12499" s="3"/>
      <c r="N12499" s="3"/>
      <c r="O12499" s="3"/>
      <c r="P12499" s="3"/>
      <c r="Q12499" s="18"/>
    </row>
    <row r="12500" spans="1:17" x14ac:dyDescent="0.25">
      <c r="A12500"/>
      <c r="D12500" s="12"/>
      <c r="E12500" s="6"/>
      <c r="F12500" s="6"/>
      <c r="G12500" s="15"/>
      <c r="H12500" s="17"/>
      <c r="M12500" s="3"/>
      <c r="N12500" s="3"/>
      <c r="O12500" s="3"/>
      <c r="P12500" s="3"/>
      <c r="Q12500" s="18"/>
    </row>
    <row r="12501" spans="1:17" x14ac:dyDescent="0.25">
      <c r="A12501"/>
      <c r="D12501" s="12"/>
      <c r="E12501" s="6"/>
      <c r="F12501" s="6"/>
      <c r="G12501" s="15"/>
      <c r="H12501" s="17"/>
      <c r="M12501" s="3"/>
      <c r="N12501" s="3"/>
      <c r="O12501" s="3"/>
      <c r="P12501" s="3"/>
      <c r="Q12501" s="18"/>
    </row>
    <row r="12502" spans="1:17" x14ac:dyDescent="0.25">
      <c r="A12502"/>
      <c r="D12502" s="12"/>
      <c r="E12502" s="6"/>
      <c r="F12502" s="6"/>
      <c r="G12502" s="15"/>
      <c r="H12502" s="17"/>
      <c r="M12502" s="3"/>
      <c r="N12502" s="3"/>
      <c r="O12502" s="3"/>
      <c r="P12502" s="3"/>
      <c r="Q12502" s="18"/>
    </row>
    <row r="12503" spans="1:17" x14ac:dyDescent="0.25">
      <c r="A12503"/>
      <c r="D12503" s="12"/>
      <c r="E12503" s="6"/>
      <c r="F12503" s="6"/>
      <c r="G12503" s="15"/>
      <c r="H12503" s="17"/>
      <c r="M12503" s="3"/>
      <c r="N12503" s="3"/>
      <c r="O12503" s="3"/>
      <c r="P12503" s="3"/>
      <c r="Q12503" s="18"/>
    </row>
    <row r="12504" spans="1:17" x14ac:dyDescent="0.25">
      <c r="A12504"/>
      <c r="D12504" s="12"/>
      <c r="E12504" s="6"/>
      <c r="F12504" s="6"/>
      <c r="G12504" s="15"/>
      <c r="H12504" s="17"/>
      <c r="M12504" s="3"/>
      <c r="N12504" s="3"/>
      <c r="O12504" s="3"/>
      <c r="P12504" s="3"/>
      <c r="Q12504" s="18"/>
    </row>
    <row r="12505" spans="1:17" x14ac:dyDescent="0.25">
      <c r="A12505"/>
      <c r="D12505" s="12"/>
      <c r="E12505" s="6"/>
      <c r="F12505" s="6"/>
      <c r="G12505" s="15"/>
      <c r="H12505" s="17"/>
      <c r="M12505" s="3"/>
      <c r="N12505" s="3"/>
      <c r="O12505" s="3"/>
      <c r="P12505" s="3"/>
      <c r="Q12505" s="18"/>
    </row>
    <row r="12506" spans="1:17" x14ac:dyDescent="0.25">
      <c r="A12506"/>
      <c r="D12506" s="12"/>
      <c r="E12506" s="6"/>
      <c r="F12506" s="6"/>
      <c r="G12506" s="15"/>
      <c r="H12506" s="17"/>
      <c r="M12506" s="3"/>
      <c r="N12506" s="3"/>
      <c r="O12506" s="3"/>
      <c r="P12506" s="3"/>
      <c r="Q12506" s="18"/>
    </row>
    <row r="12507" spans="1:17" x14ac:dyDescent="0.25">
      <c r="A12507"/>
      <c r="D12507" s="12"/>
      <c r="E12507" s="6"/>
      <c r="F12507" s="6"/>
      <c r="G12507" s="15"/>
      <c r="H12507" s="17"/>
      <c r="M12507" s="3"/>
      <c r="N12507" s="3"/>
      <c r="O12507" s="3"/>
      <c r="P12507" s="3"/>
      <c r="Q12507" s="18"/>
    </row>
    <row r="12508" spans="1:17" x14ac:dyDescent="0.25">
      <c r="A12508"/>
      <c r="D12508" s="12"/>
      <c r="E12508" s="6"/>
      <c r="F12508" s="6"/>
      <c r="G12508" s="15"/>
      <c r="H12508" s="17"/>
      <c r="M12508" s="3"/>
      <c r="N12508" s="3"/>
      <c r="O12508" s="3"/>
      <c r="P12508" s="3"/>
      <c r="Q12508" s="18"/>
    </row>
    <row r="12509" spans="1:17" x14ac:dyDescent="0.25">
      <c r="A12509"/>
      <c r="D12509" s="12"/>
      <c r="E12509" s="6"/>
      <c r="F12509" s="6"/>
      <c r="G12509" s="15"/>
      <c r="H12509" s="17"/>
      <c r="M12509" s="3"/>
      <c r="N12509" s="3"/>
      <c r="O12509" s="3"/>
      <c r="P12509" s="3"/>
      <c r="Q12509" s="18"/>
    </row>
    <row r="12510" spans="1:17" x14ac:dyDescent="0.25">
      <c r="A12510"/>
      <c r="D12510" s="12"/>
      <c r="E12510" s="6"/>
      <c r="F12510" s="6"/>
      <c r="G12510" s="15"/>
      <c r="H12510" s="17"/>
      <c r="M12510" s="3"/>
      <c r="N12510" s="3"/>
      <c r="O12510" s="3"/>
      <c r="P12510" s="3"/>
      <c r="Q12510" s="18"/>
    </row>
    <row r="12511" spans="1:17" x14ac:dyDescent="0.25">
      <c r="A12511"/>
      <c r="D12511" s="12"/>
      <c r="E12511" s="6"/>
      <c r="F12511" s="6"/>
      <c r="G12511" s="15"/>
      <c r="H12511" s="17"/>
      <c r="M12511" s="3"/>
      <c r="N12511" s="3"/>
      <c r="O12511" s="3"/>
      <c r="P12511" s="3"/>
      <c r="Q12511" s="18"/>
    </row>
    <row r="12512" spans="1:17" x14ac:dyDescent="0.25">
      <c r="A12512"/>
      <c r="D12512" s="12"/>
      <c r="E12512" s="6"/>
      <c r="F12512" s="6"/>
      <c r="G12512" s="15"/>
      <c r="H12512" s="17"/>
      <c r="M12512" s="3"/>
      <c r="N12512" s="3"/>
      <c r="O12512" s="3"/>
      <c r="P12512" s="3"/>
      <c r="Q12512" s="18"/>
    </row>
    <row r="12513" spans="1:17" x14ac:dyDescent="0.25">
      <c r="A12513"/>
      <c r="D12513" s="12"/>
      <c r="E12513" s="6"/>
      <c r="F12513" s="6"/>
      <c r="G12513" s="15"/>
      <c r="H12513" s="17"/>
      <c r="M12513" s="3"/>
      <c r="N12513" s="3"/>
      <c r="O12513" s="3"/>
      <c r="P12513" s="3"/>
      <c r="Q12513" s="18"/>
    </row>
    <row r="12514" spans="1:17" x14ac:dyDescent="0.25">
      <c r="A12514"/>
      <c r="D12514" s="12"/>
      <c r="E12514" s="6"/>
      <c r="F12514" s="6"/>
      <c r="G12514" s="15"/>
      <c r="H12514" s="17"/>
      <c r="M12514" s="3"/>
      <c r="N12514" s="3"/>
      <c r="O12514" s="3"/>
      <c r="P12514" s="3"/>
      <c r="Q12514" s="18"/>
    </row>
    <row r="12515" spans="1:17" x14ac:dyDescent="0.25">
      <c r="A12515"/>
      <c r="D12515" s="12"/>
      <c r="E12515" s="6"/>
      <c r="F12515" s="6"/>
      <c r="G12515" s="15"/>
      <c r="H12515" s="17"/>
      <c r="M12515" s="3"/>
      <c r="N12515" s="3"/>
      <c r="O12515" s="3"/>
      <c r="P12515" s="3"/>
      <c r="Q12515" s="18"/>
    </row>
    <row r="12516" spans="1:17" x14ac:dyDescent="0.25">
      <c r="A12516"/>
      <c r="D12516" s="12"/>
      <c r="E12516" s="6"/>
      <c r="F12516" s="6"/>
      <c r="G12516" s="15"/>
      <c r="H12516" s="17"/>
      <c r="M12516" s="3"/>
      <c r="N12516" s="3"/>
      <c r="O12516" s="3"/>
      <c r="P12516" s="3"/>
      <c r="Q12516" s="18"/>
    </row>
    <row r="12517" spans="1:17" x14ac:dyDescent="0.25">
      <c r="A12517"/>
      <c r="D12517" s="12"/>
      <c r="E12517" s="6"/>
      <c r="F12517" s="6"/>
      <c r="G12517" s="15"/>
      <c r="H12517" s="17"/>
      <c r="M12517" s="3"/>
      <c r="N12517" s="3"/>
      <c r="O12517" s="3"/>
      <c r="P12517" s="3"/>
      <c r="Q12517" s="18"/>
    </row>
    <row r="12518" spans="1:17" x14ac:dyDescent="0.25">
      <c r="A12518"/>
      <c r="D12518" s="12"/>
      <c r="E12518" s="6"/>
      <c r="F12518" s="6"/>
      <c r="G12518" s="15"/>
      <c r="H12518" s="17"/>
      <c r="M12518" s="3"/>
      <c r="N12518" s="3"/>
      <c r="O12518" s="3"/>
      <c r="P12518" s="3"/>
      <c r="Q12518" s="18"/>
    </row>
    <row r="12519" spans="1:17" x14ac:dyDescent="0.25">
      <c r="A12519"/>
      <c r="D12519" s="12"/>
      <c r="E12519" s="6"/>
      <c r="F12519" s="6"/>
      <c r="G12519" s="15"/>
      <c r="H12519" s="17"/>
      <c r="M12519" s="3"/>
      <c r="N12519" s="3"/>
      <c r="O12519" s="3"/>
      <c r="P12519" s="3"/>
      <c r="Q12519" s="18"/>
    </row>
    <row r="12520" spans="1:17" x14ac:dyDescent="0.25">
      <c r="A12520"/>
      <c r="D12520" s="12"/>
      <c r="E12520" s="6"/>
      <c r="F12520" s="6"/>
      <c r="G12520" s="15"/>
      <c r="H12520" s="17"/>
      <c r="M12520" s="3"/>
      <c r="N12520" s="3"/>
      <c r="O12520" s="3"/>
      <c r="P12520" s="3"/>
      <c r="Q12520" s="18"/>
    </row>
    <row r="12521" spans="1:17" x14ac:dyDescent="0.25">
      <c r="A12521"/>
      <c r="D12521" s="12"/>
      <c r="E12521" s="6"/>
      <c r="F12521" s="6"/>
      <c r="G12521" s="15"/>
      <c r="H12521" s="17"/>
      <c r="M12521" s="3"/>
      <c r="N12521" s="3"/>
      <c r="O12521" s="3"/>
      <c r="P12521" s="3"/>
      <c r="Q12521" s="18"/>
    </row>
    <row r="12522" spans="1:17" x14ac:dyDescent="0.25">
      <c r="A12522"/>
      <c r="D12522" s="12"/>
      <c r="E12522" s="6"/>
      <c r="F12522" s="6"/>
      <c r="G12522" s="15"/>
      <c r="H12522" s="17"/>
      <c r="M12522" s="3"/>
      <c r="N12522" s="3"/>
      <c r="O12522" s="3"/>
      <c r="P12522" s="3"/>
      <c r="Q12522" s="18"/>
    </row>
    <row r="12523" spans="1:17" x14ac:dyDescent="0.25">
      <c r="A12523"/>
      <c r="D12523" s="12"/>
      <c r="E12523" s="6"/>
      <c r="F12523" s="6"/>
      <c r="G12523" s="15"/>
      <c r="H12523" s="17"/>
      <c r="M12523" s="3"/>
      <c r="N12523" s="3"/>
      <c r="O12523" s="3"/>
      <c r="P12523" s="3"/>
      <c r="Q12523" s="18"/>
    </row>
    <row r="12524" spans="1:17" x14ac:dyDescent="0.25">
      <c r="A12524"/>
      <c r="D12524" s="12"/>
      <c r="E12524" s="6"/>
      <c r="F12524" s="6"/>
      <c r="G12524" s="15"/>
      <c r="H12524" s="17"/>
      <c r="M12524" s="3"/>
      <c r="N12524" s="3"/>
      <c r="O12524" s="3"/>
      <c r="P12524" s="3"/>
      <c r="Q12524" s="18"/>
    </row>
    <row r="12525" spans="1:17" x14ac:dyDescent="0.25">
      <c r="A12525"/>
      <c r="D12525" s="12"/>
      <c r="E12525" s="6"/>
      <c r="F12525" s="6"/>
      <c r="G12525" s="15"/>
      <c r="H12525" s="17"/>
      <c r="M12525" s="3"/>
      <c r="N12525" s="3"/>
      <c r="O12525" s="3"/>
      <c r="P12525" s="3"/>
      <c r="Q12525" s="18"/>
    </row>
    <row r="12526" spans="1:17" x14ac:dyDescent="0.25">
      <c r="A12526"/>
      <c r="D12526" s="12"/>
      <c r="E12526" s="6"/>
      <c r="F12526" s="6"/>
      <c r="G12526" s="15"/>
      <c r="H12526" s="17"/>
      <c r="M12526" s="3"/>
      <c r="N12526" s="3"/>
      <c r="O12526" s="3"/>
      <c r="P12526" s="3"/>
      <c r="Q12526" s="18"/>
    </row>
    <row r="12527" spans="1:17" x14ac:dyDescent="0.25">
      <c r="A12527"/>
      <c r="D12527" s="12"/>
      <c r="E12527" s="6"/>
      <c r="F12527" s="6"/>
      <c r="G12527" s="15"/>
      <c r="H12527" s="17"/>
      <c r="M12527" s="3"/>
      <c r="N12527" s="3"/>
      <c r="O12527" s="3"/>
      <c r="P12527" s="3"/>
      <c r="Q12527" s="18"/>
    </row>
    <row r="12528" spans="1:17" x14ac:dyDescent="0.25">
      <c r="A12528"/>
      <c r="D12528" s="12"/>
      <c r="E12528" s="6"/>
      <c r="F12528" s="6"/>
      <c r="G12528" s="15"/>
      <c r="H12528" s="17"/>
      <c r="M12528" s="3"/>
      <c r="N12528" s="3"/>
      <c r="O12528" s="3"/>
      <c r="P12528" s="3"/>
      <c r="Q12528" s="18"/>
    </row>
    <row r="12529" spans="1:17" x14ac:dyDescent="0.25">
      <c r="A12529"/>
      <c r="D12529" s="12"/>
      <c r="E12529" s="6"/>
      <c r="F12529" s="6"/>
      <c r="G12529" s="15"/>
      <c r="H12529" s="17"/>
      <c r="M12529" s="3"/>
      <c r="N12529" s="3"/>
      <c r="O12529" s="3"/>
      <c r="P12529" s="3"/>
      <c r="Q12529" s="18"/>
    </row>
    <row r="12530" spans="1:17" x14ac:dyDescent="0.25">
      <c r="A12530"/>
      <c r="D12530" s="12"/>
      <c r="E12530" s="6"/>
      <c r="F12530" s="6"/>
      <c r="G12530" s="15"/>
      <c r="H12530" s="17"/>
      <c r="M12530" s="3"/>
      <c r="N12530" s="3"/>
      <c r="O12530" s="3"/>
      <c r="P12530" s="3"/>
      <c r="Q12530" s="18"/>
    </row>
    <row r="12531" spans="1:17" x14ac:dyDescent="0.25">
      <c r="A12531"/>
      <c r="D12531" s="12"/>
      <c r="E12531" s="6"/>
      <c r="F12531" s="6"/>
      <c r="G12531" s="15"/>
      <c r="H12531" s="17"/>
      <c r="M12531" s="3"/>
      <c r="N12531" s="3"/>
      <c r="O12531" s="3"/>
      <c r="P12531" s="3"/>
      <c r="Q12531" s="18"/>
    </row>
    <row r="12532" spans="1:17" x14ac:dyDescent="0.25">
      <c r="A12532"/>
      <c r="D12532" s="12"/>
      <c r="E12532" s="6"/>
      <c r="F12532" s="6"/>
      <c r="G12532" s="15"/>
      <c r="H12532" s="17"/>
      <c r="M12532" s="3"/>
      <c r="N12532" s="3"/>
      <c r="O12532" s="3"/>
      <c r="P12532" s="3"/>
      <c r="Q12532" s="18"/>
    </row>
    <row r="12533" spans="1:17" x14ac:dyDescent="0.25">
      <c r="A12533"/>
      <c r="D12533" s="12"/>
      <c r="E12533" s="6"/>
      <c r="F12533" s="6"/>
      <c r="G12533" s="15"/>
      <c r="H12533" s="17"/>
      <c r="M12533" s="3"/>
      <c r="N12533" s="3"/>
      <c r="O12533" s="3"/>
      <c r="P12533" s="3"/>
      <c r="Q12533" s="18"/>
    </row>
    <row r="12534" spans="1:17" x14ac:dyDescent="0.25">
      <c r="A12534"/>
      <c r="D12534" s="12"/>
      <c r="E12534" s="6"/>
      <c r="F12534" s="6"/>
      <c r="G12534" s="15"/>
      <c r="H12534" s="17"/>
      <c r="M12534" s="3"/>
      <c r="N12534" s="3"/>
      <c r="O12534" s="3"/>
      <c r="P12534" s="3"/>
      <c r="Q12534" s="18"/>
    </row>
    <row r="12535" spans="1:17" x14ac:dyDescent="0.25">
      <c r="A12535"/>
      <c r="D12535" s="12"/>
      <c r="E12535" s="6"/>
      <c r="F12535" s="6"/>
      <c r="G12535" s="15"/>
      <c r="H12535" s="17"/>
      <c r="M12535" s="3"/>
      <c r="N12535" s="3"/>
      <c r="O12535" s="3"/>
      <c r="P12535" s="3"/>
      <c r="Q12535" s="18"/>
    </row>
    <row r="12536" spans="1:17" x14ac:dyDescent="0.25">
      <c r="A12536"/>
      <c r="D12536" s="12"/>
      <c r="E12536" s="6"/>
      <c r="F12536" s="6"/>
      <c r="G12536" s="15"/>
      <c r="H12536" s="17"/>
      <c r="M12536" s="3"/>
      <c r="N12536" s="3"/>
      <c r="O12536" s="3"/>
      <c r="P12536" s="3"/>
      <c r="Q12536" s="18"/>
    </row>
    <row r="12537" spans="1:17" x14ac:dyDescent="0.25">
      <c r="A12537"/>
      <c r="D12537" s="12"/>
      <c r="E12537" s="6"/>
      <c r="F12537" s="6"/>
      <c r="G12537" s="15"/>
      <c r="H12537" s="17"/>
      <c r="M12537" s="3"/>
      <c r="N12537" s="3"/>
      <c r="O12537" s="3"/>
      <c r="P12537" s="3"/>
      <c r="Q12537" s="18"/>
    </row>
    <row r="12538" spans="1:17" x14ac:dyDescent="0.25">
      <c r="A12538"/>
      <c r="D12538" s="12"/>
      <c r="E12538" s="6"/>
      <c r="F12538" s="6"/>
      <c r="G12538" s="15"/>
      <c r="H12538" s="17"/>
      <c r="M12538" s="3"/>
      <c r="N12538" s="3"/>
      <c r="O12538" s="3"/>
      <c r="P12538" s="3"/>
      <c r="Q12538" s="18"/>
    </row>
    <row r="12539" spans="1:17" x14ac:dyDescent="0.25">
      <c r="A12539"/>
      <c r="D12539" s="12"/>
      <c r="E12539" s="6"/>
      <c r="F12539" s="6"/>
      <c r="G12539" s="15"/>
      <c r="H12539" s="17"/>
      <c r="M12539" s="3"/>
      <c r="N12539" s="3"/>
      <c r="O12539" s="3"/>
      <c r="P12539" s="3"/>
      <c r="Q12539" s="18"/>
    </row>
    <row r="12540" spans="1:17" x14ac:dyDescent="0.25">
      <c r="A12540"/>
      <c r="D12540" s="12"/>
      <c r="E12540" s="6"/>
      <c r="F12540" s="6"/>
      <c r="G12540" s="15"/>
      <c r="H12540" s="17"/>
      <c r="M12540" s="3"/>
      <c r="N12540" s="3"/>
      <c r="O12540" s="3"/>
      <c r="P12540" s="3"/>
      <c r="Q12540" s="18"/>
    </row>
    <row r="12541" spans="1:17" x14ac:dyDescent="0.25">
      <c r="A12541"/>
      <c r="D12541" s="12"/>
      <c r="E12541" s="6"/>
      <c r="F12541" s="6"/>
      <c r="G12541" s="15"/>
      <c r="H12541" s="17"/>
      <c r="M12541" s="3"/>
      <c r="N12541" s="3"/>
      <c r="O12541" s="3"/>
      <c r="P12541" s="3"/>
      <c r="Q12541" s="18"/>
    </row>
    <row r="12542" spans="1:17" x14ac:dyDescent="0.25">
      <c r="A12542"/>
      <c r="D12542" s="12"/>
      <c r="E12542" s="6"/>
      <c r="F12542" s="6"/>
      <c r="G12542" s="15"/>
      <c r="H12542" s="17"/>
      <c r="M12542" s="3"/>
      <c r="N12542" s="3"/>
      <c r="O12542" s="3"/>
      <c r="P12542" s="3"/>
      <c r="Q12542" s="18"/>
    </row>
    <row r="12543" spans="1:17" x14ac:dyDescent="0.25">
      <c r="A12543"/>
      <c r="D12543" s="12"/>
      <c r="E12543" s="6"/>
      <c r="F12543" s="6"/>
      <c r="G12543" s="15"/>
      <c r="H12543" s="17"/>
      <c r="M12543" s="3"/>
      <c r="N12543" s="3"/>
      <c r="O12543" s="3"/>
      <c r="P12543" s="3"/>
      <c r="Q12543" s="18"/>
    </row>
    <row r="12544" spans="1:17" x14ac:dyDescent="0.25">
      <c r="A12544"/>
      <c r="D12544" s="12"/>
      <c r="E12544" s="6"/>
      <c r="F12544" s="6"/>
      <c r="G12544" s="15"/>
      <c r="H12544" s="17"/>
      <c r="M12544" s="3"/>
      <c r="N12544" s="3"/>
      <c r="O12544" s="3"/>
      <c r="P12544" s="3"/>
      <c r="Q12544" s="18"/>
    </row>
    <row r="12545" spans="1:17" x14ac:dyDescent="0.25">
      <c r="A12545"/>
      <c r="D12545" s="12"/>
      <c r="E12545" s="6"/>
      <c r="F12545" s="6"/>
      <c r="G12545" s="15"/>
      <c r="H12545" s="17"/>
      <c r="M12545" s="3"/>
      <c r="N12545" s="3"/>
      <c r="O12545" s="3"/>
      <c r="P12545" s="3"/>
      <c r="Q12545" s="18"/>
    </row>
    <row r="12546" spans="1:17" x14ac:dyDescent="0.25">
      <c r="A12546"/>
      <c r="D12546" s="12"/>
      <c r="E12546" s="6"/>
      <c r="F12546" s="6"/>
      <c r="G12546" s="15"/>
      <c r="H12546" s="17"/>
      <c r="M12546" s="3"/>
      <c r="N12546" s="3"/>
      <c r="O12546" s="3"/>
      <c r="P12546" s="3"/>
      <c r="Q12546" s="18"/>
    </row>
    <row r="12547" spans="1:17" x14ac:dyDescent="0.25">
      <c r="A12547"/>
      <c r="D12547" s="12"/>
      <c r="E12547" s="6"/>
      <c r="F12547" s="6"/>
      <c r="G12547" s="15"/>
      <c r="H12547" s="17"/>
      <c r="M12547" s="3"/>
      <c r="N12547" s="3"/>
      <c r="O12547" s="3"/>
      <c r="P12547" s="3"/>
      <c r="Q12547" s="18"/>
    </row>
    <row r="12548" spans="1:17" x14ac:dyDescent="0.25">
      <c r="A12548"/>
      <c r="D12548" s="12"/>
      <c r="E12548" s="6"/>
      <c r="F12548" s="6"/>
      <c r="G12548" s="15"/>
      <c r="H12548" s="17"/>
      <c r="M12548" s="3"/>
      <c r="N12548" s="3"/>
      <c r="O12548" s="3"/>
      <c r="P12548" s="3"/>
      <c r="Q12548" s="18"/>
    </row>
    <row r="12549" spans="1:17" x14ac:dyDescent="0.25">
      <c r="A12549"/>
      <c r="D12549" s="12"/>
      <c r="E12549" s="6"/>
      <c r="F12549" s="6"/>
      <c r="G12549" s="15"/>
      <c r="H12549" s="17"/>
      <c r="M12549" s="3"/>
      <c r="N12549" s="3"/>
      <c r="O12549" s="3"/>
      <c r="P12549" s="3"/>
      <c r="Q12549" s="18"/>
    </row>
    <row r="12550" spans="1:17" x14ac:dyDescent="0.25">
      <c r="A12550"/>
      <c r="D12550" s="12"/>
      <c r="E12550" s="6"/>
      <c r="F12550" s="6"/>
      <c r="G12550" s="15"/>
      <c r="H12550" s="17"/>
      <c r="M12550" s="3"/>
      <c r="N12550" s="3"/>
      <c r="O12550" s="3"/>
      <c r="P12550" s="3"/>
      <c r="Q12550" s="18"/>
    </row>
    <row r="12551" spans="1:17" x14ac:dyDescent="0.25">
      <c r="A12551"/>
      <c r="D12551" s="12"/>
      <c r="E12551" s="6"/>
      <c r="F12551" s="6"/>
      <c r="G12551" s="15"/>
      <c r="H12551" s="17"/>
      <c r="M12551" s="3"/>
      <c r="N12551" s="3"/>
      <c r="O12551" s="3"/>
      <c r="P12551" s="3"/>
      <c r="Q12551" s="18"/>
    </row>
    <row r="12552" spans="1:17" x14ac:dyDescent="0.25">
      <c r="A12552"/>
      <c r="D12552" s="12"/>
      <c r="E12552" s="6"/>
      <c r="F12552" s="6"/>
      <c r="G12552" s="15"/>
      <c r="H12552" s="17"/>
      <c r="M12552" s="3"/>
      <c r="N12552" s="3"/>
      <c r="O12552" s="3"/>
      <c r="P12552" s="3"/>
      <c r="Q12552" s="18"/>
    </row>
    <row r="12553" spans="1:17" x14ac:dyDescent="0.25">
      <c r="A12553"/>
      <c r="D12553" s="12"/>
      <c r="E12553" s="6"/>
      <c r="F12553" s="6"/>
      <c r="G12553" s="15"/>
      <c r="H12553" s="17"/>
      <c r="M12553" s="3"/>
      <c r="N12553" s="3"/>
      <c r="O12553" s="3"/>
      <c r="P12553" s="3"/>
      <c r="Q12553" s="18"/>
    </row>
    <row r="12554" spans="1:17" x14ac:dyDescent="0.25">
      <c r="A12554"/>
      <c r="D12554" s="12"/>
      <c r="E12554" s="6"/>
      <c r="F12554" s="6"/>
      <c r="G12554" s="15"/>
      <c r="H12554" s="17"/>
      <c r="M12554" s="3"/>
      <c r="N12554" s="3"/>
      <c r="O12554" s="3"/>
      <c r="P12554" s="3"/>
      <c r="Q12554" s="18"/>
    </row>
    <row r="12555" spans="1:17" x14ac:dyDescent="0.25">
      <c r="A12555"/>
      <c r="D12555" s="12"/>
      <c r="E12555" s="6"/>
      <c r="F12555" s="6"/>
      <c r="G12555" s="15"/>
      <c r="H12555" s="17"/>
      <c r="M12555" s="3"/>
      <c r="N12555" s="3"/>
      <c r="O12555" s="3"/>
      <c r="P12555" s="3"/>
      <c r="Q12555" s="18"/>
    </row>
    <row r="12556" spans="1:17" x14ac:dyDescent="0.25">
      <c r="A12556"/>
      <c r="D12556" s="12"/>
      <c r="E12556" s="6"/>
      <c r="F12556" s="6"/>
      <c r="G12556" s="15"/>
      <c r="H12556" s="17"/>
      <c r="M12556" s="3"/>
      <c r="N12556" s="3"/>
      <c r="O12556" s="3"/>
      <c r="P12556" s="3"/>
      <c r="Q12556" s="18"/>
    </row>
    <row r="12557" spans="1:17" x14ac:dyDescent="0.25">
      <c r="A12557"/>
      <c r="D12557" s="12"/>
      <c r="E12557" s="6"/>
      <c r="F12557" s="6"/>
      <c r="G12557" s="15"/>
      <c r="H12557" s="17"/>
      <c r="M12557" s="3"/>
      <c r="N12557" s="3"/>
      <c r="O12557" s="3"/>
      <c r="P12557" s="3"/>
      <c r="Q12557" s="18"/>
    </row>
    <row r="12558" spans="1:17" x14ac:dyDescent="0.25">
      <c r="A12558"/>
      <c r="D12558" s="12"/>
      <c r="E12558" s="6"/>
      <c r="F12558" s="6"/>
      <c r="G12558" s="15"/>
      <c r="H12558" s="17"/>
      <c r="M12558" s="3"/>
      <c r="N12558" s="3"/>
      <c r="O12558" s="3"/>
      <c r="P12558" s="3"/>
      <c r="Q12558" s="18"/>
    </row>
    <row r="12559" spans="1:17" x14ac:dyDescent="0.25">
      <c r="A12559"/>
      <c r="D12559" s="12"/>
      <c r="E12559" s="6"/>
      <c r="F12559" s="6"/>
      <c r="G12559" s="15"/>
      <c r="H12559" s="17"/>
      <c r="M12559" s="3"/>
      <c r="N12559" s="3"/>
      <c r="O12559" s="3"/>
      <c r="P12559" s="3"/>
      <c r="Q12559" s="18"/>
    </row>
    <row r="12560" spans="1:17" x14ac:dyDescent="0.25">
      <c r="A12560"/>
      <c r="D12560" s="12"/>
      <c r="E12560" s="6"/>
      <c r="F12560" s="6"/>
      <c r="G12560" s="15"/>
      <c r="H12560" s="17"/>
      <c r="M12560" s="3"/>
      <c r="N12560" s="3"/>
      <c r="O12560" s="3"/>
      <c r="P12560" s="3"/>
      <c r="Q12560" s="18"/>
    </row>
    <row r="12561" spans="1:17" x14ac:dyDescent="0.25">
      <c r="A12561"/>
      <c r="D12561" s="12"/>
      <c r="E12561" s="6"/>
      <c r="F12561" s="6"/>
      <c r="G12561" s="15"/>
      <c r="H12561" s="17"/>
      <c r="M12561" s="3"/>
      <c r="N12561" s="3"/>
      <c r="O12561" s="3"/>
      <c r="P12561" s="3"/>
      <c r="Q12561" s="18"/>
    </row>
    <row r="12562" spans="1:17" x14ac:dyDescent="0.25">
      <c r="A12562"/>
      <c r="D12562" s="12"/>
      <c r="E12562" s="6"/>
      <c r="F12562" s="6"/>
      <c r="G12562" s="15"/>
      <c r="H12562" s="17"/>
      <c r="M12562" s="3"/>
      <c r="N12562" s="3"/>
      <c r="O12562" s="3"/>
      <c r="P12562" s="3"/>
      <c r="Q12562" s="18"/>
    </row>
    <row r="12563" spans="1:17" x14ac:dyDescent="0.25">
      <c r="A12563"/>
      <c r="D12563" s="12"/>
      <c r="E12563" s="6"/>
      <c r="F12563" s="6"/>
      <c r="G12563" s="15"/>
      <c r="H12563" s="17"/>
      <c r="M12563" s="3"/>
      <c r="N12563" s="3"/>
      <c r="O12563" s="3"/>
      <c r="P12563" s="3"/>
      <c r="Q12563" s="18"/>
    </row>
    <row r="12564" spans="1:17" x14ac:dyDescent="0.25">
      <c r="A12564"/>
      <c r="D12564" s="12"/>
      <c r="E12564" s="6"/>
      <c r="F12564" s="6"/>
      <c r="G12564" s="15"/>
      <c r="H12564" s="17"/>
      <c r="M12564" s="3"/>
      <c r="N12564" s="3"/>
      <c r="O12564" s="3"/>
      <c r="P12564" s="3"/>
      <c r="Q12564" s="18"/>
    </row>
    <row r="12565" spans="1:17" x14ac:dyDescent="0.25">
      <c r="A12565"/>
      <c r="D12565" s="12"/>
      <c r="E12565" s="6"/>
      <c r="F12565" s="6"/>
      <c r="G12565" s="15"/>
      <c r="H12565" s="17"/>
      <c r="M12565" s="3"/>
      <c r="N12565" s="3"/>
      <c r="O12565" s="3"/>
      <c r="P12565" s="3"/>
      <c r="Q12565" s="18"/>
    </row>
    <row r="12566" spans="1:17" x14ac:dyDescent="0.25">
      <c r="A12566"/>
      <c r="D12566" s="12"/>
      <c r="E12566" s="6"/>
      <c r="F12566" s="6"/>
      <c r="G12566" s="15"/>
      <c r="H12566" s="17"/>
      <c r="M12566" s="3"/>
      <c r="N12566" s="3"/>
      <c r="O12566" s="3"/>
      <c r="P12566" s="3"/>
      <c r="Q12566" s="18"/>
    </row>
    <row r="12567" spans="1:17" x14ac:dyDescent="0.25">
      <c r="A12567"/>
      <c r="D12567" s="12"/>
      <c r="E12567" s="6"/>
      <c r="F12567" s="6"/>
      <c r="G12567" s="15"/>
      <c r="H12567" s="17"/>
      <c r="M12567" s="3"/>
      <c r="N12567" s="3"/>
      <c r="O12567" s="3"/>
      <c r="P12567" s="3"/>
      <c r="Q12567" s="18"/>
    </row>
    <row r="12568" spans="1:17" x14ac:dyDescent="0.25">
      <c r="A12568"/>
      <c r="D12568" s="12"/>
      <c r="E12568" s="6"/>
      <c r="F12568" s="6"/>
      <c r="G12568" s="15"/>
      <c r="H12568" s="17"/>
      <c r="M12568" s="3"/>
      <c r="N12568" s="3"/>
      <c r="O12568" s="3"/>
      <c r="P12568" s="3"/>
      <c r="Q12568" s="18"/>
    </row>
    <row r="12569" spans="1:17" x14ac:dyDescent="0.25">
      <c r="A12569"/>
      <c r="D12569" s="12"/>
      <c r="E12569" s="6"/>
      <c r="F12569" s="6"/>
      <c r="G12569" s="15"/>
      <c r="H12569" s="17"/>
      <c r="M12569" s="3"/>
      <c r="N12569" s="3"/>
      <c r="O12569" s="3"/>
      <c r="P12569" s="3"/>
      <c r="Q12569" s="18"/>
    </row>
    <row r="12570" spans="1:17" x14ac:dyDescent="0.25">
      <c r="A12570"/>
      <c r="D12570" s="12"/>
      <c r="E12570" s="6"/>
      <c r="F12570" s="6"/>
      <c r="G12570" s="15"/>
      <c r="H12570" s="17"/>
      <c r="M12570" s="3"/>
      <c r="N12570" s="3"/>
      <c r="O12570" s="3"/>
      <c r="P12570" s="3"/>
      <c r="Q12570" s="18"/>
    </row>
    <row r="12571" spans="1:17" x14ac:dyDescent="0.25">
      <c r="A12571"/>
      <c r="D12571" s="12"/>
      <c r="E12571" s="6"/>
      <c r="F12571" s="6"/>
      <c r="G12571" s="15"/>
      <c r="H12571" s="17"/>
      <c r="M12571" s="3"/>
      <c r="N12571" s="3"/>
      <c r="O12571" s="3"/>
      <c r="P12571" s="3"/>
      <c r="Q12571" s="18"/>
    </row>
    <row r="12572" spans="1:17" x14ac:dyDescent="0.25">
      <c r="A12572"/>
      <c r="D12572" s="12"/>
      <c r="E12572" s="6"/>
      <c r="F12572" s="6"/>
      <c r="G12572" s="15"/>
      <c r="H12572" s="17"/>
      <c r="M12572" s="3"/>
      <c r="N12572" s="3"/>
      <c r="O12572" s="3"/>
      <c r="P12572" s="3"/>
      <c r="Q12572" s="18"/>
    </row>
    <row r="12573" spans="1:17" x14ac:dyDescent="0.25">
      <c r="A12573"/>
      <c r="D12573" s="12"/>
      <c r="E12573" s="6"/>
      <c r="F12573" s="6"/>
      <c r="G12573" s="15"/>
      <c r="H12573" s="17"/>
      <c r="M12573" s="3"/>
      <c r="N12573" s="3"/>
      <c r="O12573" s="3"/>
      <c r="P12573" s="3"/>
      <c r="Q12573" s="18"/>
    </row>
    <row r="12574" spans="1:17" x14ac:dyDescent="0.25">
      <c r="A12574"/>
      <c r="D12574" s="12"/>
      <c r="E12574" s="6"/>
      <c r="F12574" s="6"/>
      <c r="G12574" s="15"/>
      <c r="H12574" s="17"/>
      <c r="M12574" s="3"/>
      <c r="N12574" s="3"/>
      <c r="O12574" s="3"/>
      <c r="P12574" s="3"/>
      <c r="Q12574" s="18"/>
    </row>
    <row r="12575" spans="1:17" x14ac:dyDescent="0.25">
      <c r="A12575"/>
      <c r="D12575" s="12"/>
      <c r="E12575" s="6"/>
      <c r="F12575" s="6"/>
      <c r="G12575" s="15"/>
      <c r="H12575" s="17"/>
      <c r="M12575" s="3"/>
      <c r="N12575" s="3"/>
      <c r="O12575" s="3"/>
      <c r="P12575" s="3"/>
      <c r="Q12575" s="18"/>
    </row>
    <row r="12576" spans="1:17" x14ac:dyDescent="0.25">
      <c r="A12576"/>
      <c r="D12576" s="12"/>
      <c r="E12576" s="6"/>
      <c r="F12576" s="6"/>
      <c r="G12576" s="15"/>
      <c r="H12576" s="17"/>
      <c r="M12576" s="3"/>
      <c r="N12576" s="3"/>
      <c r="O12576" s="3"/>
      <c r="P12576" s="3"/>
      <c r="Q12576" s="18"/>
    </row>
    <row r="12577" spans="1:17" x14ac:dyDescent="0.25">
      <c r="A12577"/>
      <c r="D12577" s="12"/>
      <c r="E12577" s="6"/>
      <c r="F12577" s="6"/>
      <c r="G12577" s="15"/>
      <c r="H12577" s="17"/>
      <c r="M12577" s="3"/>
      <c r="N12577" s="3"/>
      <c r="O12577" s="3"/>
      <c r="P12577" s="3"/>
      <c r="Q12577" s="18"/>
    </row>
    <row r="12578" spans="1:17" x14ac:dyDescent="0.25">
      <c r="A12578"/>
      <c r="D12578" s="12"/>
      <c r="E12578" s="6"/>
      <c r="F12578" s="6"/>
      <c r="G12578" s="15"/>
      <c r="H12578" s="17"/>
      <c r="M12578" s="3"/>
      <c r="N12578" s="3"/>
      <c r="O12578" s="3"/>
      <c r="P12578" s="3"/>
      <c r="Q12578" s="18"/>
    </row>
    <row r="12579" spans="1:17" x14ac:dyDescent="0.25">
      <c r="A12579"/>
      <c r="D12579" s="12"/>
      <c r="E12579" s="6"/>
      <c r="F12579" s="6"/>
      <c r="G12579" s="15"/>
      <c r="H12579" s="17"/>
      <c r="M12579" s="3"/>
      <c r="N12579" s="3"/>
      <c r="O12579" s="3"/>
      <c r="P12579" s="3"/>
      <c r="Q12579" s="18"/>
    </row>
    <row r="12580" spans="1:17" x14ac:dyDescent="0.25">
      <c r="A12580"/>
      <c r="D12580" s="12"/>
      <c r="E12580" s="6"/>
      <c r="F12580" s="6"/>
      <c r="G12580" s="15"/>
      <c r="H12580" s="17"/>
      <c r="M12580" s="3"/>
      <c r="N12580" s="3"/>
      <c r="O12580" s="3"/>
      <c r="P12580" s="3"/>
      <c r="Q12580" s="18"/>
    </row>
    <row r="12581" spans="1:17" x14ac:dyDescent="0.25">
      <c r="A12581"/>
      <c r="D12581" s="12"/>
      <c r="E12581" s="6"/>
      <c r="F12581" s="6"/>
      <c r="G12581" s="15"/>
      <c r="H12581" s="17"/>
      <c r="M12581" s="3"/>
      <c r="N12581" s="3"/>
      <c r="O12581" s="3"/>
      <c r="P12581" s="3"/>
      <c r="Q12581" s="18"/>
    </row>
    <row r="12582" spans="1:17" x14ac:dyDescent="0.25">
      <c r="A12582"/>
      <c r="D12582" s="12"/>
      <c r="E12582" s="6"/>
      <c r="F12582" s="6"/>
      <c r="G12582" s="15"/>
      <c r="H12582" s="17"/>
      <c r="M12582" s="3"/>
      <c r="N12582" s="3"/>
      <c r="O12582" s="3"/>
      <c r="P12582" s="3"/>
      <c r="Q12582" s="18"/>
    </row>
    <row r="12583" spans="1:17" x14ac:dyDescent="0.25">
      <c r="A12583"/>
      <c r="D12583" s="12"/>
      <c r="E12583" s="6"/>
      <c r="F12583" s="6"/>
      <c r="G12583" s="15"/>
      <c r="H12583" s="17"/>
      <c r="M12583" s="3"/>
      <c r="N12583" s="3"/>
      <c r="O12583" s="3"/>
      <c r="P12583" s="3"/>
      <c r="Q12583" s="18"/>
    </row>
    <row r="12584" spans="1:17" x14ac:dyDescent="0.25">
      <c r="A12584"/>
      <c r="D12584" s="12"/>
      <c r="E12584" s="6"/>
      <c r="F12584" s="6"/>
      <c r="G12584" s="15"/>
      <c r="H12584" s="17"/>
      <c r="M12584" s="3"/>
      <c r="N12584" s="3"/>
      <c r="O12584" s="3"/>
      <c r="P12584" s="3"/>
      <c r="Q12584" s="18"/>
    </row>
    <row r="12585" spans="1:17" x14ac:dyDescent="0.25">
      <c r="A12585"/>
      <c r="D12585" s="12"/>
      <c r="E12585" s="6"/>
      <c r="F12585" s="6"/>
      <c r="G12585" s="15"/>
      <c r="H12585" s="17"/>
      <c r="M12585" s="3"/>
      <c r="N12585" s="3"/>
      <c r="O12585" s="3"/>
      <c r="P12585" s="3"/>
      <c r="Q12585" s="18"/>
    </row>
    <row r="12586" spans="1:17" x14ac:dyDescent="0.25">
      <c r="A12586"/>
      <c r="D12586" s="12"/>
      <c r="E12586" s="6"/>
      <c r="F12586" s="6"/>
      <c r="G12586" s="15"/>
      <c r="H12586" s="17"/>
      <c r="M12586" s="3"/>
      <c r="N12586" s="3"/>
      <c r="O12586" s="3"/>
      <c r="P12586" s="3"/>
      <c r="Q12586" s="18"/>
    </row>
    <row r="12587" spans="1:17" x14ac:dyDescent="0.25">
      <c r="A12587"/>
      <c r="D12587" s="12"/>
      <c r="E12587" s="6"/>
      <c r="F12587" s="6"/>
      <c r="G12587" s="15"/>
      <c r="H12587" s="17"/>
      <c r="M12587" s="3"/>
      <c r="N12587" s="3"/>
      <c r="O12587" s="3"/>
      <c r="P12587" s="3"/>
      <c r="Q12587" s="18"/>
    </row>
    <row r="12588" spans="1:17" x14ac:dyDescent="0.25">
      <c r="A12588"/>
      <c r="D12588" s="12"/>
      <c r="E12588" s="6"/>
      <c r="F12588" s="6"/>
      <c r="G12588" s="15"/>
      <c r="H12588" s="17"/>
      <c r="M12588" s="3"/>
      <c r="N12588" s="3"/>
      <c r="O12588" s="3"/>
      <c r="P12588" s="3"/>
      <c r="Q12588" s="18"/>
    </row>
    <row r="12589" spans="1:17" x14ac:dyDescent="0.25">
      <c r="A12589"/>
      <c r="D12589" s="12"/>
      <c r="E12589" s="6"/>
      <c r="F12589" s="6"/>
      <c r="G12589" s="15"/>
      <c r="H12589" s="17"/>
      <c r="M12589" s="3"/>
      <c r="N12589" s="3"/>
      <c r="O12589" s="3"/>
      <c r="P12589" s="3"/>
      <c r="Q12589" s="18"/>
    </row>
    <row r="12590" spans="1:17" x14ac:dyDescent="0.25">
      <c r="A12590"/>
      <c r="D12590" s="12"/>
      <c r="E12590" s="6"/>
      <c r="F12590" s="6"/>
      <c r="G12590" s="15"/>
      <c r="H12590" s="17"/>
      <c r="M12590" s="3"/>
      <c r="N12590" s="3"/>
      <c r="O12590" s="3"/>
      <c r="P12590" s="3"/>
      <c r="Q12590" s="18"/>
    </row>
    <row r="12591" spans="1:17" x14ac:dyDescent="0.25">
      <c r="A12591"/>
      <c r="D12591" s="12"/>
      <c r="E12591" s="6"/>
      <c r="F12591" s="6"/>
      <c r="G12591" s="15"/>
      <c r="H12591" s="17"/>
      <c r="M12591" s="3"/>
      <c r="N12591" s="3"/>
      <c r="O12591" s="3"/>
      <c r="P12591" s="3"/>
      <c r="Q12591" s="18"/>
    </row>
    <row r="12592" spans="1:17" x14ac:dyDescent="0.25">
      <c r="A12592"/>
      <c r="D12592" s="12"/>
      <c r="E12592" s="6"/>
      <c r="F12592" s="6"/>
      <c r="G12592" s="15"/>
      <c r="H12592" s="17"/>
      <c r="M12592" s="3"/>
      <c r="N12592" s="3"/>
      <c r="O12592" s="3"/>
      <c r="P12592" s="3"/>
      <c r="Q12592" s="18"/>
    </row>
    <row r="12593" spans="1:17" x14ac:dyDescent="0.25">
      <c r="A12593"/>
      <c r="D12593" s="12"/>
      <c r="E12593" s="6"/>
      <c r="F12593" s="6"/>
      <c r="G12593" s="15"/>
      <c r="H12593" s="17"/>
      <c r="M12593" s="3"/>
      <c r="N12593" s="3"/>
      <c r="O12593" s="3"/>
      <c r="P12593" s="3"/>
      <c r="Q12593" s="18"/>
    </row>
    <row r="12594" spans="1:17" x14ac:dyDescent="0.25">
      <c r="A12594"/>
      <c r="D12594" s="12"/>
      <c r="E12594" s="6"/>
      <c r="F12594" s="6"/>
      <c r="G12594" s="15"/>
      <c r="H12594" s="17"/>
      <c r="M12594" s="3"/>
      <c r="N12594" s="3"/>
      <c r="O12594" s="3"/>
      <c r="P12594" s="3"/>
      <c r="Q12594" s="18"/>
    </row>
    <row r="12595" spans="1:17" x14ac:dyDescent="0.25">
      <c r="A12595"/>
      <c r="D12595" s="12"/>
      <c r="E12595" s="6"/>
      <c r="F12595" s="6"/>
      <c r="G12595" s="15"/>
      <c r="H12595" s="17"/>
      <c r="M12595" s="3"/>
      <c r="N12595" s="3"/>
      <c r="O12595" s="3"/>
      <c r="P12595" s="3"/>
      <c r="Q12595" s="18"/>
    </row>
    <row r="12596" spans="1:17" x14ac:dyDescent="0.25">
      <c r="A12596"/>
      <c r="D12596" s="12"/>
      <c r="E12596" s="6"/>
      <c r="F12596" s="6"/>
      <c r="G12596" s="15"/>
      <c r="H12596" s="17"/>
      <c r="M12596" s="3"/>
      <c r="N12596" s="3"/>
      <c r="O12596" s="3"/>
      <c r="P12596" s="3"/>
      <c r="Q12596" s="18"/>
    </row>
    <row r="12597" spans="1:17" x14ac:dyDescent="0.25">
      <c r="A12597"/>
      <c r="D12597" s="12"/>
      <c r="E12597" s="6"/>
      <c r="F12597" s="6"/>
      <c r="G12597" s="15"/>
      <c r="H12597" s="17"/>
      <c r="M12597" s="3"/>
      <c r="N12597" s="3"/>
      <c r="O12597" s="3"/>
      <c r="P12597" s="3"/>
      <c r="Q12597" s="18"/>
    </row>
    <row r="12598" spans="1:17" x14ac:dyDescent="0.25">
      <c r="A12598"/>
      <c r="D12598" s="12"/>
      <c r="E12598" s="6"/>
      <c r="F12598" s="6"/>
      <c r="G12598" s="15"/>
      <c r="H12598" s="17"/>
      <c r="M12598" s="3"/>
      <c r="N12598" s="3"/>
      <c r="O12598" s="3"/>
      <c r="P12598" s="3"/>
      <c r="Q12598" s="18"/>
    </row>
    <row r="12599" spans="1:17" x14ac:dyDescent="0.25">
      <c r="A12599"/>
      <c r="D12599" s="12"/>
      <c r="E12599" s="6"/>
      <c r="F12599" s="6"/>
      <c r="G12599" s="15"/>
      <c r="H12599" s="17"/>
      <c r="M12599" s="3"/>
      <c r="N12599" s="3"/>
      <c r="O12599" s="3"/>
      <c r="P12599" s="3"/>
      <c r="Q12599" s="18"/>
    </row>
    <row r="12600" spans="1:17" x14ac:dyDescent="0.25">
      <c r="A12600"/>
      <c r="D12600" s="12"/>
      <c r="E12600" s="6"/>
      <c r="F12600" s="6"/>
      <c r="G12600" s="15"/>
      <c r="H12600" s="17"/>
      <c r="M12600" s="3"/>
      <c r="N12600" s="3"/>
      <c r="O12600" s="3"/>
      <c r="P12600" s="3"/>
      <c r="Q12600" s="18"/>
    </row>
    <row r="12601" spans="1:17" x14ac:dyDescent="0.25">
      <c r="A12601"/>
      <c r="D12601" s="12"/>
      <c r="E12601" s="6"/>
      <c r="F12601" s="6"/>
      <c r="G12601" s="15"/>
      <c r="H12601" s="17"/>
      <c r="M12601" s="3"/>
      <c r="N12601" s="3"/>
      <c r="O12601" s="3"/>
      <c r="P12601" s="3"/>
      <c r="Q12601" s="18"/>
    </row>
    <row r="12602" spans="1:17" x14ac:dyDescent="0.25">
      <c r="A12602"/>
      <c r="D12602" s="12"/>
      <c r="E12602" s="6"/>
      <c r="F12602" s="6"/>
      <c r="G12602" s="15"/>
      <c r="H12602" s="17"/>
      <c r="M12602" s="3"/>
      <c r="N12602" s="3"/>
      <c r="O12602" s="3"/>
      <c r="P12602" s="3"/>
      <c r="Q12602" s="18"/>
    </row>
    <row r="12603" spans="1:17" x14ac:dyDescent="0.25">
      <c r="A12603"/>
      <c r="D12603" s="12"/>
      <c r="E12603" s="6"/>
      <c r="F12603" s="6"/>
      <c r="G12603" s="15"/>
      <c r="H12603" s="17"/>
      <c r="M12603" s="3"/>
      <c r="N12603" s="3"/>
      <c r="O12603" s="3"/>
      <c r="P12603" s="3"/>
      <c r="Q12603" s="18"/>
    </row>
    <row r="12604" spans="1:17" x14ac:dyDescent="0.25">
      <c r="A12604"/>
      <c r="D12604" s="12"/>
      <c r="E12604" s="6"/>
      <c r="F12604" s="6"/>
      <c r="G12604" s="15"/>
      <c r="H12604" s="17"/>
      <c r="M12604" s="3"/>
      <c r="N12604" s="3"/>
      <c r="O12604" s="3"/>
      <c r="P12604" s="3"/>
      <c r="Q12604" s="18"/>
    </row>
    <row r="12605" spans="1:17" x14ac:dyDescent="0.25">
      <c r="A12605"/>
      <c r="D12605" s="12"/>
      <c r="E12605" s="6"/>
      <c r="F12605" s="6"/>
      <c r="G12605" s="15"/>
      <c r="H12605" s="17"/>
      <c r="M12605" s="3"/>
      <c r="N12605" s="3"/>
      <c r="O12605" s="3"/>
      <c r="P12605" s="3"/>
      <c r="Q12605" s="18"/>
    </row>
    <row r="12606" spans="1:17" x14ac:dyDescent="0.25">
      <c r="A12606"/>
      <c r="D12606" s="12"/>
      <c r="E12606" s="6"/>
      <c r="F12606" s="6"/>
      <c r="G12606" s="15"/>
      <c r="H12606" s="17"/>
      <c r="M12606" s="3"/>
      <c r="N12606" s="3"/>
      <c r="O12606" s="3"/>
      <c r="P12606" s="3"/>
      <c r="Q12606" s="18"/>
    </row>
    <row r="12607" spans="1:17" x14ac:dyDescent="0.25">
      <c r="A12607"/>
      <c r="D12607" s="12"/>
      <c r="E12607" s="6"/>
      <c r="F12607" s="6"/>
      <c r="G12607" s="15"/>
      <c r="H12607" s="17"/>
      <c r="M12607" s="3"/>
      <c r="N12607" s="3"/>
      <c r="O12607" s="3"/>
      <c r="P12607" s="3"/>
      <c r="Q12607" s="18"/>
    </row>
    <row r="12608" spans="1:17" x14ac:dyDescent="0.25">
      <c r="A12608"/>
      <c r="D12608" s="12"/>
      <c r="E12608" s="6"/>
      <c r="F12608" s="6"/>
      <c r="G12608" s="15"/>
      <c r="H12608" s="17"/>
      <c r="M12608" s="3"/>
      <c r="N12608" s="3"/>
      <c r="O12608" s="3"/>
      <c r="P12608" s="3"/>
      <c r="Q12608" s="18"/>
    </row>
    <row r="12609" spans="1:17" x14ac:dyDescent="0.25">
      <c r="A12609"/>
      <c r="D12609" s="12"/>
      <c r="E12609" s="6"/>
      <c r="F12609" s="6"/>
      <c r="G12609" s="15"/>
      <c r="H12609" s="17"/>
      <c r="M12609" s="3"/>
      <c r="N12609" s="3"/>
      <c r="O12609" s="3"/>
      <c r="P12609" s="3"/>
      <c r="Q12609" s="18"/>
    </row>
    <row r="12610" spans="1:17" x14ac:dyDescent="0.25">
      <c r="A12610"/>
      <c r="D12610" s="12"/>
      <c r="E12610" s="6"/>
      <c r="F12610" s="6"/>
      <c r="G12610" s="15"/>
      <c r="H12610" s="17"/>
      <c r="M12610" s="3"/>
      <c r="N12610" s="3"/>
      <c r="O12610" s="3"/>
      <c r="P12610" s="3"/>
      <c r="Q12610" s="18"/>
    </row>
    <row r="12611" spans="1:17" x14ac:dyDescent="0.25">
      <c r="A12611"/>
      <c r="D12611" s="12"/>
      <c r="E12611" s="6"/>
      <c r="F12611" s="6"/>
      <c r="G12611" s="15"/>
      <c r="H12611" s="17"/>
      <c r="M12611" s="3"/>
      <c r="N12611" s="3"/>
      <c r="O12611" s="3"/>
      <c r="P12611" s="3"/>
      <c r="Q12611" s="18"/>
    </row>
    <row r="12612" spans="1:17" x14ac:dyDescent="0.25">
      <c r="A12612"/>
      <c r="D12612" s="12"/>
      <c r="E12612" s="6"/>
      <c r="F12612" s="6"/>
      <c r="G12612" s="15"/>
      <c r="H12612" s="17"/>
      <c r="M12612" s="3"/>
      <c r="N12612" s="3"/>
      <c r="O12612" s="3"/>
      <c r="P12612" s="3"/>
      <c r="Q12612" s="18"/>
    </row>
    <row r="12613" spans="1:17" x14ac:dyDescent="0.25">
      <c r="A12613"/>
      <c r="D12613" s="12"/>
      <c r="E12613" s="6"/>
      <c r="F12613" s="6"/>
      <c r="G12613" s="15"/>
      <c r="H12613" s="17"/>
      <c r="M12613" s="3"/>
      <c r="N12613" s="3"/>
      <c r="O12613" s="3"/>
      <c r="P12613" s="3"/>
      <c r="Q12613" s="18"/>
    </row>
    <row r="12614" spans="1:17" x14ac:dyDescent="0.25">
      <c r="A12614"/>
      <c r="D12614" s="12"/>
      <c r="E12614" s="6"/>
      <c r="F12614" s="6"/>
      <c r="G12614" s="15"/>
      <c r="H12614" s="17"/>
      <c r="M12614" s="3"/>
      <c r="N12614" s="3"/>
      <c r="O12614" s="3"/>
      <c r="P12614" s="3"/>
      <c r="Q12614" s="18"/>
    </row>
    <row r="12615" spans="1:17" x14ac:dyDescent="0.25">
      <c r="A12615"/>
      <c r="D12615" s="12"/>
      <c r="E12615" s="6"/>
      <c r="F12615" s="6"/>
      <c r="G12615" s="15"/>
      <c r="H12615" s="17"/>
      <c r="M12615" s="3"/>
      <c r="N12615" s="3"/>
      <c r="O12615" s="3"/>
      <c r="P12615" s="3"/>
      <c r="Q12615" s="18"/>
    </row>
    <row r="12616" spans="1:17" x14ac:dyDescent="0.25">
      <c r="A12616"/>
      <c r="D12616" s="12"/>
      <c r="E12616" s="6"/>
      <c r="F12616" s="6"/>
      <c r="G12616" s="15"/>
      <c r="H12616" s="17"/>
      <c r="M12616" s="3"/>
      <c r="N12616" s="3"/>
      <c r="O12616" s="3"/>
      <c r="P12616" s="3"/>
      <c r="Q12616" s="18"/>
    </row>
    <row r="12617" spans="1:17" x14ac:dyDescent="0.25">
      <c r="A12617"/>
      <c r="D12617" s="12"/>
      <c r="E12617" s="6"/>
      <c r="F12617" s="6"/>
      <c r="G12617" s="15"/>
      <c r="H12617" s="17"/>
      <c r="M12617" s="3"/>
      <c r="N12617" s="3"/>
      <c r="O12617" s="3"/>
      <c r="P12617" s="3"/>
      <c r="Q12617" s="18"/>
    </row>
    <row r="12618" spans="1:17" x14ac:dyDescent="0.25">
      <c r="A12618"/>
      <c r="D12618" s="12"/>
      <c r="E12618" s="6"/>
      <c r="F12618" s="6"/>
      <c r="G12618" s="15"/>
      <c r="H12618" s="17"/>
      <c r="M12618" s="3"/>
      <c r="N12618" s="3"/>
      <c r="O12618" s="3"/>
      <c r="P12618" s="3"/>
      <c r="Q12618" s="18"/>
    </row>
    <row r="12619" spans="1:17" x14ac:dyDescent="0.25">
      <c r="A12619"/>
      <c r="D12619" s="12"/>
      <c r="E12619" s="6"/>
      <c r="F12619" s="6"/>
      <c r="G12619" s="15"/>
      <c r="H12619" s="17"/>
      <c r="M12619" s="3"/>
      <c r="N12619" s="3"/>
      <c r="O12619" s="3"/>
      <c r="P12619" s="3"/>
      <c r="Q12619" s="18"/>
    </row>
    <row r="12620" spans="1:17" x14ac:dyDescent="0.25">
      <c r="A12620"/>
      <c r="D12620" s="12"/>
      <c r="E12620" s="6"/>
      <c r="F12620" s="6"/>
      <c r="G12620" s="15"/>
      <c r="H12620" s="17"/>
      <c r="M12620" s="3"/>
      <c r="N12620" s="3"/>
      <c r="O12620" s="3"/>
      <c r="P12620" s="3"/>
      <c r="Q12620" s="18"/>
    </row>
    <row r="12621" spans="1:17" x14ac:dyDescent="0.25">
      <c r="A12621"/>
      <c r="D12621" s="12"/>
      <c r="E12621" s="6"/>
      <c r="F12621" s="6"/>
      <c r="G12621" s="15"/>
      <c r="H12621" s="17"/>
      <c r="M12621" s="3"/>
      <c r="N12621" s="3"/>
      <c r="O12621" s="3"/>
      <c r="P12621" s="3"/>
      <c r="Q12621" s="18"/>
    </row>
    <row r="12622" spans="1:17" x14ac:dyDescent="0.25">
      <c r="A12622"/>
      <c r="D12622" s="12"/>
      <c r="E12622" s="6"/>
      <c r="F12622" s="6"/>
      <c r="G12622" s="15"/>
      <c r="H12622" s="17"/>
      <c r="M12622" s="3"/>
      <c r="N12622" s="3"/>
      <c r="O12622" s="3"/>
      <c r="P12622" s="3"/>
      <c r="Q12622" s="18"/>
    </row>
    <row r="12623" spans="1:17" x14ac:dyDescent="0.25">
      <c r="A12623"/>
      <c r="D12623" s="12"/>
      <c r="E12623" s="6"/>
      <c r="F12623" s="6"/>
      <c r="G12623" s="15"/>
      <c r="H12623" s="17"/>
      <c r="M12623" s="3"/>
      <c r="N12623" s="3"/>
      <c r="O12623" s="3"/>
      <c r="P12623" s="3"/>
      <c r="Q12623" s="18"/>
    </row>
    <row r="12624" spans="1:17" x14ac:dyDescent="0.25">
      <c r="A12624"/>
      <c r="D12624" s="12"/>
      <c r="E12624" s="6"/>
      <c r="F12624" s="6"/>
      <c r="G12624" s="15"/>
      <c r="H12624" s="17"/>
      <c r="M12624" s="3"/>
      <c r="N12624" s="3"/>
      <c r="O12624" s="3"/>
      <c r="P12624" s="3"/>
      <c r="Q12624" s="18"/>
    </row>
    <row r="12625" spans="1:17" x14ac:dyDescent="0.25">
      <c r="A12625"/>
      <c r="D12625" s="12"/>
      <c r="E12625" s="6"/>
      <c r="F12625" s="6"/>
      <c r="G12625" s="15"/>
      <c r="H12625" s="17"/>
      <c r="M12625" s="3"/>
      <c r="N12625" s="3"/>
      <c r="O12625" s="3"/>
      <c r="P12625" s="3"/>
      <c r="Q12625" s="18"/>
    </row>
    <row r="12626" spans="1:17" x14ac:dyDescent="0.25">
      <c r="A12626"/>
      <c r="D12626" s="12"/>
      <c r="E12626" s="6"/>
      <c r="F12626" s="6"/>
      <c r="G12626" s="15"/>
      <c r="H12626" s="17"/>
      <c r="M12626" s="3"/>
      <c r="N12626" s="3"/>
      <c r="O12626" s="3"/>
      <c r="P12626" s="3"/>
      <c r="Q12626" s="18"/>
    </row>
    <row r="12627" spans="1:17" x14ac:dyDescent="0.25">
      <c r="A12627"/>
      <c r="D12627" s="12"/>
      <c r="E12627" s="6"/>
      <c r="F12627" s="6"/>
      <c r="G12627" s="15"/>
      <c r="H12627" s="17"/>
      <c r="M12627" s="3"/>
      <c r="N12627" s="3"/>
      <c r="O12627" s="3"/>
      <c r="P12627" s="3"/>
      <c r="Q12627" s="18"/>
    </row>
    <row r="12628" spans="1:17" x14ac:dyDescent="0.25">
      <c r="A12628"/>
      <c r="D12628" s="12"/>
      <c r="E12628" s="6"/>
      <c r="F12628" s="6"/>
      <c r="G12628" s="15"/>
      <c r="H12628" s="17"/>
      <c r="M12628" s="3"/>
      <c r="N12628" s="3"/>
      <c r="O12628" s="3"/>
      <c r="P12628" s="3"/>
      <c r="Q12628" s="18"/>
    </row>
    <row r="12629" spans="1:17" x14ac:dyDescent="0.25">
      <c r="A12629"/>
      <c r="D12629" s="12"/>
      <c r="E12629" s="6"/>
      <c r="F12629" s="6"/>
      <c r="G12629" s="15"/>
      <c r="H12629" s="17"/>
      <c r="M12629" s="3"/>
      <c r="N12629" s="3"/>
      <c r="O12629" s="3"/>
      <c r="P12629" s="3"/>
      <c r="Q12629" s="18"/>
    </row>
    <row r="12630" spans="1:17" x14ac:dyDescent="0.25">
      <c r="A12630"/>
      <c r="D12630" s="12"/>
      <c r="E12630" s="6"/>
      <c r="F12630" s="6"/>
      <c r="G12630" s="15"/>
      <c r="H12630" s="17"/>
      <c r="M12630" s="3"/>
      <c r="N12630" s="3"/>
      <c r="O12630" s="3"/>
      <c r="P12630" s="3"/>
      <c r="Q12630" s="18"/>
    </row>
    <row r="12631" spans="1:17" x14ac:dyDescent="0.25">
      <c r="A12631"/>
      <c r="D12631" s="12"/>
      <c r="E12631" s="6"/>
      <c r="F12631" s="6"/>
      <c r="G12631" s="15"/>
      <c r="H12631" s="17"/>
      <c r="M12631" s="3"/>
      <c r="N12631" s="3"/>
      <c r="O12631" s="3"/>
      <c r="P12631" s="3"/>
      <c r="Q12631" s="18"/>
    </row>
    <row r="12632" spans="1:17" x14ac:dyDescent="0.25">
      <c r="A12632"/>
      <c r="D12632" s="12"/>
      <c r="E12632" s="6"/>
      <c r="F12632" s="6"/>
      <c r="G12632" s="15"/>
      <c r="H12632" s="17"/>
      <c r="M12632" s="3"/>
      <c r="N12632" s="3"/>
      <c r="O12632" s="3"/>
      <c r="P12632" s="3"/>
      <c r="Q12632" s="18"/>
    </row>
    <row r="12633" spans="1:17" x14ac:dyDescent="0.25">
      <c r="A12633"/>
      <c r="D12633" s="12"/>
      <c r="E12633" s="6"/>
      <c r="F12633" s="6"/>
      <c r="G12633" s="15"/>
      <c r="H12633" s="17"/>
      <c r="M12633" s="3"/>
      <c r="N12633" s="3"/>
      <c r="O12633" s="3"/>
      <c r="P12633" s="3"/>
      <c r="Q12633" s="18"/>
    </row>
    <row r="12634" spans="1:17" x14ac:dyDescent="0.25">
      <c r="A12634"/>
      <c r="D12634" s="12"/>
      <c r="E12634" s="6"/>
      <c r="F12634" s="6"/>
      <c r="G12634" s="15"/>
      <c r="H12634" s="17"/>
      <c r="M12634" s="3"/>
      <c r="N12634" s="3"/>
      <c r="O12634" s="3"/>
      <c r="P12634" s="3"/>
      <c r="Q12634" s="18"/>
    </row>
    <row r="12635" spans="1:17" x14ac:dyDescent="0.25">
      <c r="A12635"/>
      <c r="D12635" s="12"/>
      <c r="E12635" s="6"/>
      <c r="F12635" s="6"/>
      <c r="G12635" s="15"/>
      <c r="H12635" s="17"/>
      <c r="M12635" s="3"/>
      <c r="N12635" s="3"/>
      <c r="O12635" s="3"/>
      <c r="P12635" s="3"/>
      <c r="Q12635" s="18"/>
    </row>
    <row r="12636" spans="1:17" x14ac:dyDescent="0.25">
      <c r="A12636"/>
      <c r="D12636" s="12"/>
      <c r="E12636" s="6"/>
      <c r="F12636" s="6"/>
      <c r="G12636" s="15"/>
      <c r="H12636" s="17"/>
      <c r="M12636" s="3"/>
      <c r="N12636" s="3"/>
      <c r="O12636" s="3"/>
      <c r="P12636" s="3"/>
      <c r="Q12636" s="18"/>
    </row>
    <row r="12637" spans="1:17" x14ac:dyDescent="0.25">
      <c r="A12637"/>
      <c r="D12637" s="12"/>
      <c r="E12637" s="6"/>
      <c r="F12637" s="6"/>
      <c r="G12637" s="15"/>
      <c r="H12637" s="17"/>
      <c r="M12637" s="3"/>
      <c r="N12637" s="3"/>
      <c r="O12637" s="3"/>
      <c r="P12637" s="3"/>
      <c r="Q12637" s="18"/>
    </row>
    <row r="12638" spans="1:17" x14ac:dyDescent="0.25">
      <c r="A12638"/>
      <c r="D12638" s="12"/>
      <c r="E12638" s="6"/>
      <c r="F12638" s="6"/>
      <c r="G12638" s="15"/>
      <c r="H12638" s="17"/>
      <c r="M12638" s="3"/>
      <c r="N12638" s="3"/>
      <c r="O12638" s="3"/>
      <c r="P12638" s="3"/>
      <c r="Q12638" s="18"/>
    </row>
    <row r="12639" spans="1:17" x14ac:dyDescent="0.25">
      <c r="A12639"/>
      <c r="D12639" s="12"/>
      <c r="E12639" s="6"/>
      <c r="F12639" s="6"/>
      <c r="G12639" s="15"/>
      <c r="H12639" s="17"/>
      <c r="M12639" s="3"/>
      <c r="N12639" s="3"/>
      <c r="O12639" s="3"/>
      <c r="P12639" s="3"/>
      <c r="Q12639" s="18"/>
    </row>
    <row r="12640" spans="1:17" x14ac:dyDescent="0.25">
      <c r="A12640"/>
      <c r="D12640" s="12"/>
      <c r="E12640" s="6"/>
      <c r="F12640" s="6"/>
      <c r="G12640" s="15"/>
      <c r="H12640" s="17"/>
      <c r="M12640" s="3"/>
      <c r="N12640" s="3"/>
      <c r="O12640" s="3"/>
      <c r="P12640" s="3"/>
      <c r="Q12640" s="18"/>
    </row>
    <row r="12641" spans="1:17" x14ac:dyDescent="0.25">
      <c r="A12641"/>
      <c r="D12641" s="12"/>
      <c r="E12641" s="6"/>
      <c r="F12641" s="6"/>
      <c r="G12641" s="15"/>
      <c r="H12641" s="17"/>
      <c r="M12641" s="3"/>
      <c r="N12641" s="3"/>
      <c r="O12641" s="3"/>
      <c r="P12641" s="3"/>
      <c r="Q12641" s="18"/>
    </row>
    <row r="12642" spans="1:17" x14ac:dyDescent="0.25">
      <c r="A12642"/>
      <c r="D12642" s="12"/>
      <c r="E12642" s="6"/>
      <c r="F12642" s="6"/>
      <c r="G12642" s="15"/>
      <c r="H12642" s="17"/>
      <c r="M12642" s="3"/>
      <c r="N12642" s="3"/>
      <c r="O12642" s="3"/>
      <c r="P12642" s="3"/>
      <c r="Q12642" s="18"/>
    </row>
    <row r="12643" spans="1:17" x14ac:dyDescent="0.25">
      <c r="A12643"/>
      <c r="D12643" s="12"/>
      <c r="E12643" s="6"/>
      <c r="F12643" s="6"/>
      <c r="G12643" s="15"/>
      <c r="H12643" s="17"/>
      <c r="M12643" s="3"/>
      <c r="N12643" s="3"/>
      <c r="O12643" s="3"/>
      <c r="P12643" s="3"/>
      <c r="Q12643" s="18"/>
    </row>
    <row r="12644" spans="1:17" x14ac:dyDescent="0.25">
      <c r="A12644"/>
      <c r="D12644" s="12"/>
      <c r="E12644" s="6"/>
      <c r="F12644" s="6"/>
      <c r="G12644" s="15"/>
      <c r="H12644" s="17"/>
      <c r="M12644" s="3"/>
      <c r="N12644" s="3"/>
      <c r="O12644" s="3"/>
      <c r="P12644" s="3"/>
      <c r="Q12644" s="18"/>
    </row>
    <row r="12645" spans="1:17" x14ac:dyDescent="0.25">
      <c r="A12645"/>
      <c r="D12645" s="12"/>
      <c r="E12645" s="6"/>
      <c r="F12645" s="6"/>
      <c r="G12645" s="15"/>
      <c r="H12645" s="17"/>
      <c r="M12645" s="3"/>
      <c r="N12645" s="3"/>
      <c r="O12645" s="3"/>
      <c r="P12645" s="3"/>
      <c r="Q12645" s="18"/>
    </row>
    <row r="12646" spans="1:17" x14ac:dyDescent="0.25">
      <c r="A12646"/>
      <c r="D12646" s="12"/>
      <c r="E12646" s="6"/>
      <c r="F12646" s="6"/>
      <c r="G12646" s="15"/>
      <c r="H12646" s="17"/>
      <c r="M12646" s="3"/>
      <c r="N12646" s="3"/>
      <c r="O12646" s="3"/>
      <c r="P12646" s="3"/>
      <c r="Q12646" s="18"/>
    </row>
    <row r="12647" spans="1:17" x14ac:dyDescent="0.25">
      <c r="A12647"/>
      <c r="D12647" s="12"/>
      <c r="E12647" s="6"/>
      <c r="F12647" s="6"/>
      <c r="G12647" s="15"/>
      <c r="H12647" s="17"/>
      <c r="M12647" s="3"/>
      <c r="N12647" s="3"/>
      <c r="O12647" s="3"/>
      <c r="P12647" s="3"/>
      <c r="Q12647" s="18"/>
    </row>
    <row r="12648" spans="1:17" x14ac:dyDescent="0.25">
      <c r="A12648"/>
      <c r="D12648" s="12"/>
      <c r="E12648" s="6"/>
      <c r="F12648" s="6"/>
      <c r="G12648" s="15"/>
      <c r="H12648" s="17"/>
      <c r="M12648" s="3"/>
      <c r="N12648" s="3"/>
      <c r="O12648" s="3"/>
      <c r="P12648" s="3"/>
      <c r="Q12648" s="18"/>
    </row>
    <row r="12649" spans="1:17" x14ac:dyDescent="0.25">
      <c r="A12649"/>
      <c r="D12649" s="12"/>
      <c r="E12649" s="6"/>
      <c r="F12649" s="6"/>
      <c r="G12649" s="15"/>
      <c r="H12649" s="17"/>
      <c r="M12649" s="3"/>
      <c r="N12649" s="3"/>
      <c r="O12649" s="3"/>
      <c r="P12649" s="3"/>
      <c r="Q12649" s="18"/>
    </row>
    <row r="12650" spans="1:17" x14ac:dyDescent="0.25">
      <c r="A12650"/>
      <c r="D12650" s="12"/>
      <c r="E12650" s="6"/>
      <c r="F12650" s="6"/>
      <c r="G12650" s="15"/>
      <c r="H12650" s="17"/>
      <c r="M12650" s="3"/>
      <c r="N12650" s="3"/>
      <c r="O12650" s="3"/>
      <c r="P12650" s="3"/>
      <c r="Q12650" s="18"/>
    </row>
    <row r="12651" spans="1:17" x14ac:dyDescent="0.25">
      <c r="A12651"/>
      <c r="D12651" s="12"/>
      <c r="E12651" s="6"/>
      <c r="F12651" s="6"/>
      <c r="G12651" s="15"/>
      <c r="H12651" s="17"/>
      <c r="M12651" s="3"/>
      <c r="N12651" s="3"/>
      <c r="O12651" s="3"/>
      <c r="P12651" s="3"/>
      <c r="Q12651" s="18"/>
    </row>
    <row r="12652" spans="1:17" x14ac:dyDescent="0.25">
      <c r="A12652"/>
      <c r="D12652" s="12"/>
      <c r="E12652" s="6"/>
      <c r="F12652" s="6"/>
      <c r="G12652" s="15"/>
      <c r="H12652" s="17"/>
      <c r="M12652" s="3"/>
      <c r="N12652" s="3"/>
      <c r="O12652" s="3"/>
      <c r="P12652" s="3"/>
      <c r="Q12652" s="18"/>
    </row>
    <row r="12653" spans="1:17" x14ac:dyDescent="0.25">
      <c r="A12653"/>
      <c r="D12653" s="12"/>
      <c r="E12653" s="6"/>
      <c r="F12653" s="6"/>
      <c r="G12653" s="15"/>
      <c r="H12653" s="17"/>
      <c r="M12653" s="3"/>
      <c r="N12653" s="3"/>
      <c r="O12653" s="3"/>
      <c r="P12653" s="3"/>
      <c r="Q12653" s="18"/>
    </row>
    <row r="12654" spans="1:17" x14ac:dyDescent="0.25">
      <c r="A12654"/>
      <c r="D12654" s="12"/>
      <c r="E12654" s="6"/>
      <c r="F12654" s="6"/>
      <c r="G12654" s="15"/>
      <c r="H12654" s="17"/>
      <c r="M12654" s="3"/>
      <c r="N12654" s="3"/>
      <c r="O12654" s="3"/>
      <c r="P12654" s="3"/>
      <c r="Q12654" s="18"/>
    </row>
    <row r="12655" spans="1:17" x14ac:dyDescent="0.25">
      <c r="A12655"/>
      <c r="D12655" s="12"/>
      <c r="E12655" s="6"/>
      <c r="F12655" s="6"/>
      <c r="G12655" s="15"/>
      <c r="H12655" s="17"/>
      <c r="M12655" s="3"/>
      <c r="N12655" s="3"/>
      <c r="O12655" s="3"/>
      <c r="P12655" s="3"/>
      <c r="Q12655" s="18"/>
    </row>
    <row r="12656" spans="1:17" x14ac:dyDescent="0.25">
      <c r="A12656"/>
      <c r="D12656" s="12"/>
      <c r="E12656" s="6"/>
      <c r="F12656" s="6"/>
      <c r="G12656" s="15"/>
      <c r="H12656" s="17"/>
      <c r="M12656" s="3"/>
      <c r="N12656" s="3"/>
      <c r="O12656" s="3"/>
      <c r="P12656" s="3"/>
      <c r="Q12656" s="18"/>
    </row>
    <row r="12657" spans="1:17" x14ac:dyDescent="0.25">
      <c r="A12657"/>
      <c r="D12657" s="12"/>
      <c r="E12657" s="6"/>
      <c r="F12657" s="6"/>
      <c r="G12657" s="15"/>
      <c r="H12657" s="17"/>
      <c r="M12657" s="3"/>
      <c r="N12657" s="3"/>
      <c r="O12657" s="3"/>
      <c r="P12657" s="3"/>
      <c r="Q12657" s="18"/>
    </row>
    <row r="12658" spans="1:17" x14ac:dyDescent="0.25">
      <c r="A12658"/>
      <c r="D12658" s="12"/>
      <c r="E12658" s="6"/>
      <c r="F12658" s="6"/>
      <c r="G12658" s="15"/>
      <c r="H12658" s="17"/>
      <c r="M12658" s="3"/>
      <c r="N12658" s="3"/>
      <c r="O12658" s="3"/>
      <c r="P12658" s="3"/>
      <c r="Q12658" s="18"/>
    </row>
    <row r="12659" spans="1:17" x14ac:dyDescent="0.25">
      <c r="A12659"/>
      <c r="D12659" s="12"/>
      <c r="E12659" s="6"/>
      <c r="F12659" s="6"/>
      <c r="G12659" s="15"/>
      <c r="H12659" s="17"/>
      <c r="M12659" s="3"/>
      <c r="N12659" s="3"/>
      <c r="O12659" s="3"/>
      <c r="P12659" s="3"/>
      <c r="Q12659" s="18"/>
    </row>
    <row r="12660" spans="1:17" x14ac:dyDescent="0.25">
      <c r="A12660"/>
      <c r="D12660" s="12"/>
      <c r="E12660" s="6"/>
      <c r="F12660" s="6"/>
      <c r="G12660" s="15"/>
      <c r="H12660" s="17"/>
      <c r="M12660" s="3"/>
      <c r="N12660" s="3"/>
      <c r="O12660" s="3"/>
      <c r="P12660" s="3"/>
      <c r="Q12660" s="18"/>
    </row>
    <row r="12661" spans="1:17" x14ac:dyDescent="0.25">
      <c r="A12661"/>
      <c r="D12661" s="12"/>
      <c r="E12661" s="6"/>
      <c r="F12661" s="6"/>
      <c r="G12661" s="15"/>
      <c r="H12661" s="17"/>
      <c r="M12661" s="3"/>
      <c r="N12661" s="3"/>
      <c r="O12661" s="3"/>
      <c r="P12661" s="3"/>
      <c r="Q12661" s="18"/>
    </row>
    <row r="12662" spans="1:17" x14ac:dyDescent="0.25">
      <c r="A12662"/>
      <c r="D12662" s="12"/>
      <c r="E12662" s="6"/>
      <c r="F12662" s="6"/>
      <c r="G12662" s="15"/>
      <c r="H12662" s="17"/>
      <c r="M12662" s="3"/>
      <c r="N12662" s="3"/>
      <c r="O12662" s="3"/>
      <c r="P12662" s="3"/>
      <c r="Q12662" s="18"/>
    </row>
    <row r="12663" spans="1:17" x14ac:dyDescent="0.25">
      <c r="A12663"/>
      <c r="D12663" s="12"/>
      <c r="E12663" s="6"/>
      <c r="F12663" s="6"/>
      <c r="G12663" s="15"/>
      <c r="H12663" s="17"/>
      <c r="M12663" s="3"/>
      <c r="N12663" s="3"/>
      <c r="O12663" s="3"/>
      <c r="P12663" s="3"/>
      <c r="Q12663" s="18"/>
    </row>
    <row r="12664" spans="1:17" x14ac:dyDescent="0.25">
      <c r="A12664"/>
      <c r="D12664" s="12"/>
      <c r="E12664" s="6"/>
      <c r="F12664" s="6"/>
      <c r="G12664" s="15"/>
      <c r="H12664" s="17"/>
      <c r="M12664" s="3"/>
      <c r="N12664" s="3"/>
      <c r="O12664" s="3"/>
      <c r="P12664" s="3"/>
      <c r="Q12664" s="18"/>
    </row>
    <row r="12665" spans="1:17" x14ac:dyDescent="0.25">
      <c r="A12665"/>
      <c r="D12665" s="12"/>
      <c r="E12665" s="6"/>
      <c r="F12665" s="6"/>
      <c r="G12665" s="15"/>
      <c r="H12665" s="17"/>
      <c r="M12665" s="3"/>
      <c r="N12665" s="3"/>
      <c r="O12665" s="3"/>
      <c r="P12665" s="3"/>
      <c r="Q12665" s="18"/>
    </row>
    <row r="12666" spans="1:17" x14ac:dyDescent="0.25">
      <c r="A12666"/>
      <c r="D12666" s="12"/>
      <c r="E12666" s="6"/>
      <c r="F12666" s="6"/>
      <c r="G12666" s="15"/>
      <c r="H12666" s="17"/>
      <c r="M12666" s="3"/>
      <c r="N12666" s="3"/>
      <c r="O12666" s="3"/>
      <c r="P12666" s="3"/>
      <c r="Q12666" s="18"/>
    </row>
    <row r="12667" spans="1:17" x14ac:dyDescent="0.25">
      <c r="A12667"/>
      <c r="D12667" s="12"/>
      <c r="E12667" s="6"/>
      <c r="F12667" s="6"/>
      <c r="G12667" s="15"/>
      <c r="H12667" s="17"/>
      <c r="M12667" s="3"/>
      <c r="N12667" s="3"/>
      <c r="O12667" s="3"/>
      <c r="P12667" s="3"/>
      <c r="Q12667" s="18"/>
    </row>
    <row r="12668" spans="1:17" x14ac:dyDescent="0.25">
      <c r="A12668"/>
      <c r="D12668" s="12"/>
      <c r="E12668" s="6"/>
      <c r="F12668" s="6"/>
      <c r="G12668" s="15"/>
      <c r="H12668" s="17"/>
      <c r="M12668" s="3"/>
      <c r="N12668" s="3"/>
      <c r="O12668" s="3"/>
      <c r="P12668" s="3"/>
      <c r="Q12668" s="18"/>
    </row>
    <row r="12669" spans="1:17" x14ac:dyDescent="0.25">
      <c r="A12669"/>
      <c r="D12669" s="12"/>
      <c r="E12669" s="6"/>
      <c r="F12669" s="6"/>
      <c r="G12669" s="15"/>
      <c r="H12669" s="17"/>
      <c r="M12669" s="3"/>
      <c r="N12669" s="3"/>
      <c r="O12669" s="3"/>
      <c r="P12669" s="3"/>
      <c r="Q12669" s="18"/>
    </row>
    <row r="12670" spans="1:17" x14ac:dyDescent="0.25">
      <c r="A12670"/>
      <c r="D12670" s="12"/>
      <c r="E12670" s="6"/>
      <c r="F12670" s="6"/>
      <c r="G12670" s="15"/>
      <c r="H12670" s="17"/>
      <c r="M12670" s="3"/>
      <c r="N12670" s="3"/>
      <c r="O12670" s="3"/>
      <c r="P12670" s="3"/>
      <c r="Q12670" s="18"/>
    </row>
    <row r="12671" spans="1:17" x14ac:dyDescent="0.25">
      <c r="A12671"/>
      <c r="D12671" s="12"/>
      <c r="E12671" s="6"/>
      <c r="F12671" s="6"/>
      <c r="G12671" s="15"/>
      <c r="H12671" s="17"/>
      <c r="M12671" s="3"/>
      <c r="N12671" s="3"/>
      <c r="O12671" s="3"/>
      <c r="P12671" s="3"/>
      <c r="Q12671" s="18"/>
    </row>
    <row r="12672" spans="1:17" x14ac:dyDescent="0.25">
      <c r="A12672"/>
      <c r="D12672" s="12"/>
      <c r="E12672" s="6"/>
      <c r="F12672" s="6"/>
      <c r="G12672" s="15"/>
      <c r="H12672" s="17"/>
      <c r="M12672" s="3"/>
      <c r="N12672" s="3"/>
      <c r="O12672" s="3"/>
      <c r="P12672" s="3"/>
      <c r="Q12672" s="18"/>
    </row>
    <row r="12673" spans="1:17" x14ac:dyDescent="0.25">
      <c r="A12673"/>
      <c r="D12673" s="12"/>
      <c r="E12673" s="6"/>
      <c r="F12673" s="6"/>
      <c r="G12673" s="15"/>
      <c r="H12673" s="17"/>
      <c r="M12673" s="3"/>
      <c r="N12673" s="3"/>
      <c r="O12673" s="3"/>
      <c r="P12673" s="3"/>
      <c r="Q12673" s="18"/>
    </row>
    <row r="12674" spans="1:17" x14ac:dyDescent="0.25">
      <c r="A12674"/>
      <c r="D12674" s="12"/>
      <c r="E12674" s="6"/>
      <c r="F12674" s="6"/>
      <c r="G12674" s="15"/>
      <c r="H12674" s="17"/>
      <c r="M12674" s="3"/>
      <c r="N12674" s="3"/>
      <c r="O12674" s="3"/>
      <c r="P12674" s="3"/>
      <c r="Q12674" s="18"/>
    </row>
    <row r="12675" spans="1:17" x14ac:dyDescent="0.25">
      <c r="A12675"/>
      <c r="D12675" s="12"/>
      <c r="E12675" s="6"/>
      <c r="F12675" s="6"/>
      <c r="G12675" s="15"/>
      <c r="H12675" s="17"/>
      <c r="M12675" s="3"/>
      <c r="N12675" s="3"/>
      <c r="O12675" s="3"/>
      <c r="P12675" s="3"/>
      <c r="Q12675" s="18"/>
    </row>
    <row r="12676" spans="1:17" x14ac:dyDescent="0.25">
      <c r="A12676"/>
      <c r="D12676" s="12"/>
      <c r="E12676" s="6"/>
      <c r="F12676" s="6"/>
      <c r="G12676" s="15"/>
      <c r="H12676" s="17"/>
      <c r="M12676" s="3"/>
      <c r="N12676" s="3"/>
      <c r="O12676" s="3"/>
      <c r="P12676" s="3"/>
      <c r="Q12676" s="18"/>
    </row>
    <row r="12677" spans="1:17" x14ac:dyDescent="0.25">
      <c r="A12677"/>
      <c r="D12677" s="12"/>
      <c r="E12677" s="6"/>
      <c r="F12677" s="6"/>
      <c r="G12677" s="15"/>
      <c r="H12677" s="17"/>
      <c r="M12677" s="3"/>
      <c r="N12677" s="3"/>
      <c r="O12677" s="3"/>
      <c r="P12677" s="3"/>
      <c r="Q12677" s="18"/>
    </row>
    <row r="12678" spans="1:17" x14ac:dyDescent="0.25">
      <c r="A12678"/>
      <c r="D12678" s="12"/>
      <c r="E12678" s="6"/>
      <c r="F12678" s="6"/>
      <c r="G12678" s="15"/>
      <c r="H12678" s="17"/>
      <c r="M12678" s="3"/>
      <c r="N12678" s="3"/>
      <c r="O12678" s="3"/>
      <c r="P12678" s="3"/>
      <c r="Q12678" s="18"/>
    </row>
    <row r="12679" spans="1:17" x14ac:dyDescent="0.25">
      <c r="A12679"/>
      <c r="D12679" s="12"/>
      <c r="E12679" s="6"/>
      <c r="F12679" s="6"/>
      <c r="G12679" s="15"/>
      <c r="H12679" s="17"/>
      <c r="M12679" s="3"/>
      <c r="N12679" s="3"/>
      <c r="O12679" s="3"/>
      <c r="P12679" s="3"/>
      <c r="Q12679" s="18"/>
    </row>
    <row r="12680" spans="1:17" x14ac:dyDescent="0.25">
      <c r="A12680"/>
      <c r="D12680" s="12"/>
      <c r="E12680" s="6"/>
      <c r="F12680" s="6"/>
      <c r="G12680" s="15"/>
      <c r="H12680" s="17"/>
      <c r="M12680" s="3"/>
      <c r="N12680" s="3"/>
      <c r="O12680" s="3"/>
      <c r="P12680" s="3"/>
      <c r="Q12680" s="18"/>
    </row>
    <row r="12681" spans="1:17" x14ac:dyDescent="0.25">
      <c r="A12681"/>
      <c r="D12681" s="12"/>
      <c r="E12681" s="6"/>
      <c r="F12681" s="6"/>
      <c r="G12681" s="15"/>
      <c r="H12681" s="17"/>
      <c r="M12681" s="3"/>
      <c r="N12681" s="3"/>
      <c r="O12681" s="3"/>
      <c r="P12681" s="3"/>
      <c r="Q12681" s="18"/>
    </row>
    <row r="12682" spans="1:17" x14ac:dyDescent="0.25">
      <c r="A12682"/>
      <c r="D12682" s="12"/>
      <c r="E12682" s="6"/>
      <c r="F12682" s="6"/>
      <c r="G12682" s="15"/>
      <c r="H12682" s="17"/>
      <c r="M12682" s="3"/>
      <c r="N12682" s="3"/>
      <c r="O12682" s="3"/>
      <c r="P12682" s="3"/>
      <c r="Q12682" s="18"/>
    </row>
    <row r="12683" spans="1:17" x14ac:dyDescent="0.25">
      <c r="A12683"/>
      <c r="D12683" s="12"/>
      <c r="E12683" s="6"/>
      <c r="F12683" s="6"/>
      <c r="G12683" s="15"/>
      <c r="H12683" s="17"/>
      <c r="M12683" s="3"/>
      <c r="N12683" s="3"/>
      <c r="O12683" s="3"/>
      <c r="P12683" s="3"/>
      <c r="Q12683" s="18"/>
    </row>
    <row r="12684" spans="1:17" x14ac:dyDescent="0.25">
      <c r="A12684"/>
      <c r="D12684" s="12"/>
      <c r="E12684" s="6"/>
      <c r="F12684" s="6"/>
      <c r="G12684" s="15"/>
      <c r="H12684" s="17"/>
      <c r="M12684" s="3"/>
      <c r="N12684" s="3"/>
      <c r="O12684" s="3"/>
      <c r="P12684" s="3"/>
      <c r="Q12684" s="18"/>
    </row>
    <row r="12685" spans="1:17" x14ac:dyDescent="0.25">
      <c r="A12685"/>
      <c r="D12685" s="12"/>
      <c r="E12685" s="6"/>
      <c r="F12685" s="6"/>
      <c r="G12685" s="15"/>
      <c r="H12685" s="17"/>
      <c r="M12685" s="3"/>
      <c r="N12685" s="3"/>
      <c r="O12685" s="3"/>
      <c r="P12685" s="3"/>
      <c r="Q12685" s="18"/>
    </row>
    <row r="12686" spans="1:17" x14ac:dyDescent="0.25">
      <c r="A12686"/>
      <c r="D12686" s="12"/>
      <c r="E12686" s="6"/>
      <c r="F12686" s="6"/>
      <c r="G12686" s="15"/>
      <c r="H12686" s="17"/>
      <c r="M12686" s="3"/>
      <c r="N12686" s="3"/>
      <c r="O12686" s="3"/>
      <c r="P12686" s="3"/>
      <c r="Q12686" s="18"/>
    </row>
    <row r="12687" spans="1:17" x14ac:dyDescent="0.25">
      <c r="A12687"/>
      <c r="D12687" s="12"/>
      <c r="E12687" s="6"/>
      <c r="F12687" s="6"/>
      <c r="G12687" s="15"/>
      <c r="H12687" s="17"/>
      <c r="M12687" s="3"/>
      <c r="N12687" s="3"/>
      <c r="O12687" s="3"/>
      <c r="P12687" s="3"/>
      <c r="Q12687" s="18"/>
    </row>
    <row r="12688" spans="1:17" x14ac:dyDescent="0.25">
      <c r="A12688"/>
      <c r="D12688" s="12"/>
      <c r="E12688" s="6"/>
      <c r="F12688" s="6"/>
      <c r="G12688" s="15"/>
      <c r="H12688" s="17"/>
      <c r="M12688" s="3"/>
      <c r="N12688" s="3"/>
      <c r="O12688" s="3"/>
      <c r="P12688" s="3"/>
      <c r="Q12688" s="18"/>
    </row>
    <row r="12689" spans="1:17" x14ac:dyDescent="0.25">
      <c r="A12689"/>
      <c r="D12689" s="12"/>
      <c r="E12689" s="6"/>
      <c r="F12689" s="6"/>
      <c r="G12689" s="15"/>
      <c r="H12689" s="17"/>
      <c r="M12689" s="3"/>
      <c r="N12689" s="3"/>
      <c r="O12689" s="3"/>
      <c r="P12689" s="3"/>
      <c r="Q12689" s="18"/>
    </row>
    <row r="12690" spans="1:17" x14ac:dyDescent="0.25">
      <c r="A12690"/>
      <c r="D12690" s="12"/>
      <c r="E12690" s="6"/>
      <c r="F12690" s="6"/>
      <c r="G12690" s="15"/>
      <c r="H12690" s="17"/>
      <c r="M12690" s="3"/>
      <c r="N12690" s="3"/>
      <c r="O12690" s="3"/>
      <c r="P12690" s="3"/>
      <c r="Q12690" s="18"/>
    </row>
    <row r="12691" spans="1:17" x14ac:dyDescent="0.25">
      <c r="A12691"/>
      <c r="D12691" s="12"/>
      <c r="E12691" s="6"/>
      <c r="F12691" s="6"/>
      <c r="G12691" s="15"/>
      <c r="H12691" s="17"/>
      <c r="M12691" s="3"/>
      <c r="N12691" s="3"/>
      <c r="O12691" s="3"/>
      <c r="P12691" s="3"/>
      <c r="Q12691" s="18"/>
    </row>
    <row r="12692" spans="1:17" x14ac:dyDescent="0.25">
      <c r="A12692"/>
      <c r="D12692" s="12"/>
      <c r="E12692" s="6"/>
      <c r="F12692" s="6"/>
      <c r="G12692" s="15"/>
      <c r="H12692" s="17"/>
      <c r="M12692" s="3"/>
      <c r="N12692" s="3"/>
      <c r="O12692" s="3"/>
      <c r="P12692" s="3"/>
      <c r="Q12692" s="18"/>
    </row>
    <row r="12693" spans="1:17" x14ac:dyDescent="0.25">
      <c r="A12693"/>
      <c r="D12693" s="12"/>
      <c r="E12693" s="6"/>
      <c r="F12693" s="6"/>
      <c r="G12693" s="15"/>
      <c r="H12693" s="17"/>
      <c r="M12693" s="3"/>
      <c r="N12693" s="3"/>
      <c r="O12693" s="3"/>
      <c r="P12693" s="3"/>
      <c r="Q12693" s="18"/>
    </row>
    <row r="12694" spans="1:17" x14ac:dyDescent="0.25">
      <c r="A12694"/>
      <c r="D12694" s="12"/>
      <c r="E12694" s="6"/>
      <c r="F12694" s="6"/>
      <c r="G12694" s="15"/>
      <c r="H12694" s="17"/>
      <c r="M12694" s="3"/>
      <c r="N12694" s="3"/>
      <c r="O12694" s="3"/>
      <c r="P12694" s="3"/>
      <c r="Q12694" s="18"/>
    </row>
    <row r="12695" spans="1:17" x14ac:dyDescent="0.25">
      <c r="A12695"/>
      <c r="D12695" s="12"/>
      <c r="E12695" s="6"/>
      <c r="F12695" s="6"/>
      <c r="G12695" s="15"/>
      <c r="H12695" s="17"/>
      <c r="M12695" s="3"/>
      <c r="N12695" s="3"/>
      <c r="O12695" s="3"/>
      <c r="P12695" s="3"/>
      <c r="Q12695" s="18"/>
    </row>
    <row r="12696" spans="1:17" x14ac:dyDescent="0.25">
      <c r="A12696"/>
      <c r="D12696" s="12"/>
      <c r="E12696" s="6"/>
      <c r="F12696" s="6"/>
      <c r="G12696" s="15"/>
      <c r="H12696" s="17"/>
      <c r="M12696" s="3"/>
      <c r="N12696" s="3"/>
      <c r="O12696" s="3"/>
      <c r="P12696" s="3"/>
      <c r="Q12696" s="18"/>
    </row>
    <row r="12697" spans="1:17" x14ac:dyDescent="0.25">
      <c r="A12697"/>
      <c r="D12697" s="12"/>
      <c r="E12697" s="6"/>
      <c r="F12697" s="6"/>
      <c r="G12697" s="15"/>
      <c r="H12697" s="17"/>
      <c r="M12697" s="3"/>
      <c r="N12697" s="3"/>
      <c r="O12697" s="3"/>
      <c r="P12697" s="3"/>
      <c r="Q12697" s="18"/>
    </row>
    <row r="12698" spans="1:17" x14ac:dyDescent="0.25">
      <c r="A12698"/>
      <c r="D12698" s="12"/>
      <c r="E12698" s="6"/>
      <c r="F12698" s="6"/>
      <c r="G12698" s="15"/>
      <c r="H12698" s="17"/>
      <c r="M12698" s="3"/>
      <c r="N12698" s="3"/>
      <c r="O12698" s="3"/>
      <c r="P12698" s="3"/>
      <c r="Q12698" s="18"/>
    </row>
    <row r="12699" spans="1:17" x14ac:dyDescent="0.25">
      <c r="A12699"/>
      <c r="D12699" s="12"/>
      <c r="E12699" s="6"/>
      <c r="F12699" s="6"/>
      <c r="G12699" s="15"/>
      <c r="H12699" s="17"/>
      <c r="M12699" s="3"/>
      <c r="N12699" s="3"/>
      <c r="O12699" s="3"/>
      <c r="P12699" s="3"/>
      <c r="Q12699" s="18"/>
    </row>
    <row r="12700" spans="1:17" x14ac:dyDescent="0.25">
      <c r="A12700"/>
      <c r="D12700" s="12"/>
      <c r="E12700" s="6"/>
      <c r="F12700" s="6"/>
      <c r="G12700" s="15"/>
      <c r="H12700" s="17"/>
      <c r="M12700" s="3"/>
      <c r="N12700" s="3"/>
      <c r="O12700" s="3"/>
      <c r="P12700" s="3"/>
      <c r="Q12700" s="18"/>
    </row>
    <row r="12701" spans="1:17" x14ac:dyDescent="0.25">
      <c r="A12701"/>
      <c r="D12701" s="12"/>
      <c r="E12701" s="6"/>
      <c r="F12701" s="6"/>
      <c r="G12701" s="15"/>
      <c r="H12701" s="17"/>
      <c r="M12701" s="3"/>
      <c r="N12701" s="3"/>
      <c r="O12701" s="3"/>
      <c r="P12701" s="3"/>
      <c r="Q12701" s="18"/>
    </row>
    <row r="12702" spans="1:17" x14ac:dyDescent="0.25">
      <c r="A12702"/>
      <c r="D12702" s="12"/>
      <c r="E12702" s="6"/>
      <c r="F12702" s="6"/>
      <c r="G12702" s="15"/>
      <c r="H12702" s="17"/>
      <c r="M12702" s="3"/>
      <c r="N12702" s="3"/>
      <c r="O12702" s="3"/>
      <c r="P12702" s="3"/>
      <c r="Q12702" s="18"/>
    </row>
    <row r="12703" spans="1:17" x14ac:dyDescent="0.25">
      <c r="A12703"/>
      <c r="D12703" s="12"/>
      <c r="E12703" s="6"/>
      <c r="F12703" s="6"/>
      <c r="G12703" s="15"/>
      <c r="H12703" s="17"/>
      <c r="M12703" s="3"/>
      <c r="N12703" s="3"/>
      <c r="O12703" s="3"/>
      <c r="P12703" s="3"/>
      <c r="Q12703" s="18"/>
    </row>
    <row r="12704" spans="1:17" x14ac:dyDescent="0.25">
      <c r="A12704"/>
      <c r="D12704" s="12"/>
      <c r="E12704" s="6"/>
      <c r="F12704" s="6"/>
      <c r="G12704" s="15"/>
      <c r="H12704" s="17"/>
      <c r="M12704" s="3"/>
      <c r="N12704" s="3"/>
      <c r="O12704" s="3"/>
      <c r="P12704" s="3"/>
      <c r="Q12704" s="18"/>
    </row>
    <row r="12705" spans="1:17" x14ac:dyDescent="0.25">
      <c r="A12705"/>
      <c r="D12705" s="12"/>
      <c r="E12705" s="6"/>
      <c r="F12705" s="6"/>
      <c r="G12705" s="15"/>
      <c r="H12705" s="17"/>
      <c r="M12705" s="3"/>
      <c r="N12705" s="3"/>
      <c r="O12705" s="3"/>
      <c r="P12705" s="3"/>
      <c r="Q12705" s="18"/>
    </row>
    <row r="12706" spans="1:17" x14ac:dyDescent="0.25">
      <c r="A12706"/>
      <c r="D12706" s="12"/>
      <c r="E12706" s="6"/>
      <c r="F12706" s="6"/>
      <c r="G12706" s="15"/>
      <c r="H12706" s="17"/>
      <c r="M12706" s="3"/>
      <c r="N12706" s="3"/>
      <c r="O12706" s="3"/>
      <c r="P12706" s="3"/>
      <c r="Q12706" s="18"/>
    </row>
    <row r="12707" spans="1:17" x14ac:dyDescent="0.25">
      <c r="A12707"/>
      <c r="D12707" s="12"/>
      <c r="E12707" s="6"/>
      <c r="F12707" s="6"/>
      <c r="G12707" s="15"/>
      <c r="H12707" s="17"/>
      <c r="M12707" s="3"/>
      <c r="N12707" s="3"/>
      <c r="O12707" s="3"/>
      <c r="P12707" s="3"/>
      <c r="Q12707" s="18"/>
    </row>
    <row r="12708" spans="1:17" x14ac:dyDescent="0.25">
      <c r="A12708"/>
      <c r="D12708" s="12"/>
      <c r="E12708" s="6"/>
      <c r="F12708" s="6"/>
      <c r="G12708" s="15"/>
      <c r="H12708" s="17"/>
      <c r="M12708" s="3"/>
      <c r="N12708" s="3"/>
      <c r="O12708" s="3"/>
      <c r="P12708" s="3"/>
      <c r="Q12708" s="18"/>
    </row>
    <row r="12709" spans="1:17" x14ac:dyDescent="0.25">
      <c r="A12709"/>
      <c r="D12709" s="12"/>
      <c r="E12709" s="6"/>
      <c r="F12709" s="6"/>
      <c r="G12709" s="15"/>
      <c r="H12709" s="17"/>
      <c r="M12709" s="3"/>
      <c r="N12709" s="3"/>
      <c r="O12709" s="3"/>
      <c r="P12709" s="3"/>
      <c r="Q12709" s="18"/>
    </row>
    <row r="12710" spans="1:17" x14ac:dyDescent="0.25">
      <c r="A12710"/>
      <c r="D12710" s="12"/>
      <c r="E12710" s="6"/>
      <c r="F12710" s="6"/>
      <c r="G12710" s="15"/>
      <c r="H12710" s="17"/>
      <c r="M12710" s="3"/>
      <c r="N12710" s="3"/>
      <c r="O12710" s="3"/>
      <c r="P12710" s="3"/>
      <c r="Q12710" s="18"/>
    </row>
    <row r="12711" spans="1:17" x14ac:dyDescent="0.25">
      <c r="A12711"/>
      <c r="D12711" s="12"/>
      <c r="E12711" s="6"/>
      <c r="F12711" s="6"/>
      <c r="G12711" s="15"/>
      <c r="H12711" s="17"/>
      <c r="M12711" s="3"/>
      <c r="N12711" s="3"/>
      <c r="O12711" s="3"/>
      <c r="P12711" s="3"/>
      <c r="Q12711" s="18"/>
    </row>
    <row r="12712" spans="1:17" x14ac:dyDescent="0.25">
      <c r="A12712"/>
      <c r="D12712" s="12"/>
      <c r="E12712" s="6"/>
      <c r="F12712" s="6"/>
      <c r="G12712" s="15"/>
      <c r="H12712" s="17"/>
      <c r="M12712" s="3"/>
      <c r="N12712" s="3"/>
      <c r="O12712" s="3"/>
      <c r="P12712" s="3"/>
      <c r="Q12712" s="18"/>
    </row>
    <row r="12713" spans="1:17" x14ac:dyDescent="0.25">
      <c r="A12713"/>
      <c r="D12713" s="12"/>
      <c r="E12713" s="6"/>
      <c r="F12713" s="6"/>
      <c r="G12713" s="15"/>
      <c r="H12713" s="17"/>
      <c r="M12713" s="3"/>
      <c r="N12713" s="3"/>
      <c r="O12713" s="3"/>
      <c r="P12713" s="3"/>
      <c r="Q12713" s="18"/>
    </row>
    <row r="12714" spans="1:17" x14ac:dyDescent="0.25">
      <c r="A12714"/>
      <c r="D12714" s="12"/>
      <c r="E12714" s="6"/>
      <c r="F12714" s="6"/>
      <c r="G12714" s="15"/>
      <c r="H12714" s="17"/>
      <c r="M12714" s="3"/>
      <c r="N12714" s="3"/>
      <c r="O12714" s="3"/>
      <c r="P12714" s="3"/>
      <c r="Q12714" s="18"/>
    </row>
    <row r="12715" spans="1:17" x14ac:dyDescent="0.25">
      <c r="A12715"/>
      <c r="D12715" s="12"/>
      <c r="E12715" s="6"/>
      <c r="F12715" s="6"/>
      <c r="G12715" s="15"/>
      <c r="H12715" s="17"/>
      <c r="M12715" s="3"/>
      <c r="N12715" s="3"/>
      <c r="O12715" s="3"/>
      <c r="P12715" s="3"/>
      <c r="Q12715" s="18"/>
    </row>
    <row r="12716" spans="1:17" x14ac:dyDescent="0.25">
      <c r="A12716"/>
      <c r="D12716" s="12"/>
      <c r="E12716" s="6"/>
      <c r="F12716" s="6"/>
      <c r="G12716" s="15"/>
      <c r="H12716" s="17"/>
      <c r="M12716" s="3"/>
      <c r="N12716" s="3"/>
      <c r="O12716" s="3"/>
      <c r="P12716" s="3"/>
      <c r="Q12716" s="18"/>
    </row>
    <row r="12717" spans="1:17" x14ac:dyDescent="0.25">
      <c r="A12717"/>
      <c r="D12717" s="12"/>
      <c r="E12717" s="6"/>
      <c r="F12717" s="6"/>
      <c r="G12717" s="15"/>
      <c r="H12717" s="17"/>
      <c r="M12717" s="3"/>
      <c r="N12717" s="3"/>
      <c r="O12717" s="3"/>
      <c r="P12717" s="3"/>
      <c r="Q12717" s="18"/>
    </row>
    <row r="12718" spans="1:17" x14ac:dyDescent="0.25">
      <c r="A12718"/>
      <c r="D12718" s="12"/>
      <c r="E12718" s="6"/>
      <c r="F12718" s="6"/>
      <c r="G12718" s="15"/>
      <c r="H12718" s="17"/>
      <c r="M12718" s="3"/>
      <c r="N12718" s="3"/>
      <c r="O12718" s="3"/>
      <c r="P12718" s="3"/>
      <c r="Q12718" s="18"/>
    </row>
    <row r="12719" spans="1:17" x14ac:dyDescent="0.25">
      <c r="A12719"/>
      <c r="D12719" s="12"/>
      <c r="E12719" s="6"/>
      <c r="F12719" s="6"/>
      <c r="G12719" s="15"/>
      <c r="H12719" s="17"/>
      <c r="M12719" s="3"/>
      <c r="N12719" s="3"/>
      <c r="O12719" s="3"/>
      <c r="P12719" s="3"/>
      <c r="Q12719" s="18"/>
    </row>
    <row r="12720" spans="1:17" x14ac:dyDescent="0.25">
      <c r="A12720"/>
      <c r="D12720" s="12"/>
      <c r="E12720" s="6"/>
      <c r="F12720" s="6"/>
      <c r="G12720" s="15"/>
      <c r="H12720" s="17"/>
      <c r="M12720" s="3"/>
      <c r="N12720" s="3"/>
      <c r="O12720" s="3"/>
      <c r="P12720" s="3"/>
      <c r="Q12720" s="18"/>
    </row>
    <row r="12721" spans="1:17" x14ac:dyDescent="0.25">
      <c r="A12721"/>
      <c r="D12721" s="12"/>
      <c r="E12721" s="6"/>
      <c r="F12721" s="6"/>
      <c r="G12721" s="15"/>
      <c r="H12721" s="17"/>
      <c r="M12721" s="3"/>
      <c r="N12721" s="3"/>
      <c r="O12721" s="3"/>
      <c r="P12721" s="3"/>
      <c r="Q12721" s="18"/>
    </row>
    <row r="12722" spans="1:17" x14ac:dyDescent="0.25">
      <c r="A12722"/>
      <c r="D12722" s="12"/>
      <c r="E12722" s="6"/>
      <c r="F12722" s="6"/>
      <c r="G12722" s="15"/>
      <c r="H12722" s="17"/>
      <c r="M12722" s="3"/>
      <c r="N12722" s="3"/>
      <c r="O12722" s="3"/>
      <c r="P12722" s="3"/>
      <c r="Q12722" s="18"/>
    </row>
    <row r="12723" spans="1:17" x14ac:dyDescent="0.25">
      <c r="A12723"/>
      <c r="D12723" s="12"/>
      <c r="E12723" s="6"/>
      <c r="F12723" s="6"/>
      <c r="G12723" s="15"/>
      <c r="H12723" s="17"/>
      <c r="M12723" s="3"/>
      <c r="N12723" s="3"/>
      <c r="O12723" s="3"/>
      <c r="P12723" s="3"/>
      <c r="Q12723" s="18"/>
    </row>
    <row r="12724" spans="1:17" x14ac:dyDescent="0.25">
      <c r="A12724"/>
      <c r="D12724" s="12"/>
      <c r="E12724" s="6"/>
      <c r="F12724" s="6"/>
      <c r="G12724" s="15"/>
      <c r="H12724" s="17"/>
      <c r="M12724" s="3"/>
      <c r="N12724" s="3"/>
      <c r="O12724" s="3"/>
      <c r="P12724" s="3"/>
      <c r="Q12724" s="18"/>
    </row>
    <row r="12725" spans="1:17" x14ac:dyDescent="0.25">
      <c r="A12725"/>
      <c r="D12725" s="12"/>
      <c r="E12725" s="6"/>
      <c r="F12725" s="6"/>
      <c r="G12725" s="15"/>
      <c r="H12725" s="17"/>
      <c r="M12725" s="3"/>
      <c r="N12725" s="3"/>
      <c r="O12725" s="3"/>
      <c r="P12725" s="3"/>
      <c r="Q12725" s="18"/>
    </row>
    <row r="12726" spans="1:17" x14ac:dyDescent="0.25">
      <c r="A12726"/>
      <c r="D12726" s="12"/>
      <c r="E12726" s="6"/>
      <c r="F12726" s="6"/>
      <c r="G12726" s="15"/>
      <c r="H12726" s="17"/>
      <c r="M12726" s="3"/>
      <c r="N12726" s="3"/>
      <c r="O12726" s="3"/>
      <c r="P12726" s="3"/>
      <c r="Q12726" s="18"/>
    </row>
    <row r="12727" spans="1:17" x14ac:dyDescent="0.25">
      <c r="A12727"/>
      <c r="D12727" s="12"/>
      <c r="E12727" s="6"/>
      <c r="F12727" s="6"/>
      <c r="G12727" s="15"/>
      <c r="H12727" s="17"/>
      <c r="M12727" s="3"/>
      <c r="N12727" s="3"/>
      <c r="O12727" s="3"/>
      <c r="P12727" s="3"/>
      <c r="Q12727" s="18"/>
    </row>
    <row r="12728" spans="1:17" x14ac:dyDescent="0.25">
      <c r="A12728"/>
      <c r="D12728" s="12"/>
      <c r="E12728" s="6"/>
      <c r="F12728" s="6"/>
      <c r="G12728" s="15"/>
      <c r="H12728" s="17"/>
      <c r="M12728" s="3"/>
      <c r="N12728" s="3"/>
      <c r="O12728" s="3"/>
      <c r="P12728" s="3"/>
      <c r="Q12728" s="18"/>
    </row>
    <row r="12729" spans="1:17" x14ac:dyDescent="0.25">
      <c r="A12729"/>
      <c r="D12729" s="12"/>
      <c r="E12729" s="6"/>
      <c r="F12729" s="6"/>
      <c r="G12729" s="15"/>
      <c r="H12729" s="17"/>
      <c r="M12729" s="3"/>
      <c r="N12729" s="3"/>
      <c r="O12729" s="3"/>
      <c r="P12729" s="3"/>
      <c r="Q12729" s="18"/>
    </row>
    <row r="12730" spans="1:17" x14ac:dyDescent="0.25">
      <c r="A12730"/>
      <c r="D12730" s="12"/>
      <c r="E12730" s="6"/>
      <c r="F12730" s="6"/>
      <c r="G12730" s="15"/>
      <c r="H12730" s="17"/>
      <c r="M12730" s="3"/>
      <c r="N12730" s="3"/>
      <c r="O12730" s="3"/>
      <c r="P12730" s="3"/>
      <c r="Q12730" s="18"/>
    </row>
    <row r="12731" spans="1:17" x14ac:dyDescent="0.25">
      <c r="A12731"/>
      <c r="D12731" s="12"/>
      <c r="E12731" s="6"/>
      <c r="F12731" s="6"/>
      <c r="G12731" s="15"/>
      <c r="H12731" s="17"/>
      <c r="M12731" s="3"/>
      <c r="N12731" s="3"/>
      <c r="O12731" s="3"/>
      <c r="P12731" s="3"/>
      <c r="Q12731" s="18"/>
    </row>
    <row r="12732" spans="1:17" x14ac:dyDescent="0.25">
      <c r="A12732"/>
      <c r="D12732" s="12"/>
      <c r="E12732" s="6"/>
      <c r="F12732" s="6"/>
      <c r="G12732" s="15"/>
      <c r="H12732" s="17"/>
      <c r="M12732" s="3"/>
      <c r="N12732" s="3"/>
      <c r="O12732" s="3"/>
      <c r="P12732" s="3"/>
      <c r="Q12732" s="18"/>
    </row>
    <row r="12733" spans="1:17" x14ac:dyDescent="0.25">
      <c r="A12733"/>
      <c r="D12733" s="12"/>
      <c r="E12733" s="6"/>
      <c r="F12733" s="6"/>
      <c r="G12733" s="15"/>
      <c r="H12733" s="17"/>
      <c r="M12733" s="3"/>
      <c r="N12733" s="3"/>
      <c r="O12733" s="3"/>
      <c r="P12733" s="3"/>
      <c r="Q12733" s="18"/>
    </row>
    <row r="12734" spans="1:17" x14ac:dyDescent="0.25">
      <c r="A12734"/>
      <c r="D12734" s="12"/>
      <c r="E12734" s="6"/>
      <c r="F12734" s="6"/>
      <c r="G12734" s="15"/>
      <c r="H12734" s="17"/>
      <c r="M12734" s="3"/>
      <c r="N12734" s="3"/>
      <c r="O12734" s="3"/>
      <c r="P12734" s="3"/>
      <c r="Q12734" s="18"/>
    </row>
    <row r="12735" spans="1:17" x14ac:dyDescent="0.25">
      <c r="A12735"/>
      <c r="D12735" s="12"/>
      <c r="E12735" s="6"/>
      <c r="F12735" s="6"/>
      <c r="G12735" s="15"/>
      <c r="H12735" s="17"/>
      <c r="M12735" s="3"/>
      <c r="N12735" s="3"/>
      <c r="O12735" s="3"/>
      <c r="P12735" s="3"/>
      <c r="Q12735" s="18"/>
    </row>
    <row r="12736" spans="1:17" x14ac:dyDescent="0.25">
      <c r="A12736"/>
      <c r="D12736" s="12"/>
      <c r="E12736" s="6"/>
      <c r="F12736" s="6"/>
      <c r="G12736" s="15"/>
      <c r="H12736" s="17"/>
      <c r="M12736" s="3"/>
      <c r="N12736" s="3"/>
      <c r="O12736" s="3"/>
      <c r="P12736" s="3"/>
      <c r="Q12736" s="18"/>
    </row>
    <row r="12737" spans="1:17" x14ac:dyDescent="0.25">
      <c r="A12737"/>
      <c r="D12737" s="12"/>
      <c r="E12737" s="6"/>
      <c r="F12737" s="6"/>
      <c r="G12737" s="15"/>
      <c r="H12737" s="17"/>
      <c r="M12737" s="3"/>
      <c r="N12737" s="3"/>
      <c r="O12737" s="3"/>
      <c r="P12737" s="3"/>
      <c r="Q12737" s="18"/>
    </row>
    <row r="12738" spans="1:17" x14ac:dyDescent="0.25">
      <c r="A12738"/>
      <c r="D12738" s="12"/>
      <c r="E12738" s="6"/>
      <c r="F12738" s="6"/>
      <c r="G12738" s="15"/>
      <c r="H12738" s="17"/>
      <c r="M12738" s="3"/>
      <c r="N12738" s="3"/>
      <c r="O12738" s="3"/>
      <c r="P12738" s="3"/>
      <c r="Q12738" s="18"/>
    </row>
    <row r="12739" spans="1:17" x14ac:dyDescent="0.25">
      <c r="A12739"/>
      <c r="D12739" s="12"/>
      <c r="E12739" s="6"/>
      <c r="F12739" s="6"/>
      <c r="G12739" s="15"/>
      <c r="H12739" s="17"/>
      <c r="M12739" s="3"/>
      <c r="N12739" s="3"/>
      <c r="O12739" s="3"/>
      <c r="P12739" s="3"/>
      <c r="Q12739" s="18"/>
    </row>
    <row r="12740" spans="1:17" x14ac:dyDescent="0.25">
      <c r="A12740"/>
      <c r="D12740" s="12"/>
      <c r="E12740" s="6"/>
      <c r="F12740" s="6"/>
      <c r="G12740" s="15"/>
      <c r="H12740" s="17"/>
      <c r="M12740" s="3"/>
      <c r="N12740" s="3"/>
      <c r="O12740" s="3"/>
      <c r="P12740" s="3"/>
      <c r="Q12740" s="18"/>
    </row>
    <row r="12741" spans="1:17" x14ac:dyDescent="0.25">
      <c r="A12741"/>
      <c r="D12741" s="12"/>
      <c r="E12741" s="6"/>
      <c r="F12741" s="6"/>
      <c r="G12741" s="15"/>
      <c r="H12741" s="17"/>
      <c r="M12741" s="3"/>
      <c r="N12741" s="3"/>
      <c r="O12741" s="3"/>
      <c r="P12741" s="3"/>
      <c r="Q12741" s="18"/>
    </row>
    <row r="12742" spans="1:17" x14ac:dyDescent="0.25">
      <c r="A12742"/>
      <c r="D12742" s="12"/>
      <c r="E12742" s="6"/>
      <c r="F12742" s="6"/>
      <c r="G12742" s="15"/>
      <c r="H12742" s="17"/>
      <c r="M12742" s="3"/>
      <c r="N12742" s="3"/>
      <c r="O12742" s="3"/>
      <c r="P12742" s="3"/>
      <c r="Q12742" s="18"/>
    </row>
    <row r="12743" spans="1:17" x14ac:dyDescent="0.25">
      <c r="A12743"/>
      <c r="D12743" s="12"/>
      <c r="E12743" s="6"/>
      <c r="F12743" s="6"/>
      <c r="G12743" s="15"/>
      <c r="H12743" s="17"/>
      <c r="M12743" s="3"/>
      <c r="N12743" s="3"/>
      <c r="O12743" s="3"/>
      <c r="P12743" s="3"/>
      <c r="Q12743" s="18"/>
    </row>
    <row r="12744" spans="1:17" x14ac:dyDescent="0.25">
      <c r="A12744"/>
      <c r="D12744" s="12"/>
      <c r="E12744" s="6"/>
      <c r="F12744" s="6"/>
      <c r="G12744" s="15"/>
      <c r="H12744" s="17"/>
      <c r="M12744" s="3"/>
      <c r="N12744" s="3"/>
      <c r="O12744" s="3"/>
      <c r="P12744" s="3"/>
      <c r="Q12744" s="18"/>
    </row>
    <row r="12745" spans="1:17" x14ac:dyDescent="0.25">
      <c r="A12745"/>
      <c r="D12745" s="12"/>
      <c r="E12745" s="6"/>
      <c r="F12745" s="6"/>
      <c r="G12745" s="15"/>
      <c r="H12745" s="17"/>
      <c r="M12745" s="3"/>
      <c r="N12745" s="3"/>
      <c r="O12745" s="3"/>
      <c r="P12745" s="3"/>
      <c r="Q12745" s="18"/>
    </row>
    <row r="12746" spans="1:17" x14ac:dyDescent="0.25">
      <c r="A12746"/>
      <c r="D12746" s="12"/>
      <c r="E12746" s="6"/>
      <c r="F12746" s="6"/>
      <c r="G12746" s="15"/>
      <c r="H12746" s="17"/>
      <c r="M12746" s="3"/>
      <c r="N12746" s="3"/>
      <c r="O12746" s="3"/>
      <c r="P12746" s="3"/>
      <c r="Q12746" s="18"/>
    </row>
    <row r="12747" spans="1:17" x14ac:dyDescent="0.25">
      <c r="A12747"/>
      <c r="D12747" s="12"/>
      <c r="E12747" s="6"/>
      <c r="F12747" s="6"/>
      <c r="G12747" s="15"/>
      <c r="H12747" s="17"/>
      <c r="M12747" s="3"/>
      <c r="N12747" s="3"/>
      <c r="O12747" s="3"/>
      <c r="P12747" s="3"/>
      <c r="Q12747" s="18"/>
    </row>
    <row r="12748" spans="1:17" x14ac:dyDescent="0.25">
      <c r="A12748"/>
      <c r="D12748" s="12"/>
      <c r="E12748" s="6"/>
      <c r="F12748" s="6"/>
      <c r="G12748" s="15"/>
      <c r="H12748" s="17"/>
      <c r="M12748" s="3"/>
      <c r="N12748" s="3"/>
      <c r="O12748" s="3"/>
      <c r="P12748" s="3"/>
      <c r="Q12748" s="18"/>
    </row>
    <row r="12749" spans="1:17" x14ac:dyDescent="0.25">
      <c r="A12749"/>
      <c r="D12749" s="12"/>
      <c r="E12749" s="6"/>
      <c r="F12749" s="6"/>
      <c r="G12749" s="15"/>
      <c r="H12749" s="17"/>
      <c r="M12749" s="3"/>
      <c r="N12749" s="3"/>
      <c r="O12749" s="3"/>
      <c r="P12749" s="3"/>
      <c r="Q12749" s="18"/>
    </row>
    <row r="12750" spans="1:17" x14ac:dyDescent="0.25">
      <c r="A12750"/>
      <c r="D12750" s="12"/>
      <c r="E12750" s="6"/>
      <c r="F12750" s="6"/>
      <c r="G12750" s="15"/>
      <c r="H12750" s="17"/>
      <c r="M12750" s="3"/>
      <c r="N12750" s="3"/>
      <c r="O12750" s="3"/>
      <c r="P12750" s="3"/>
      <c r="Q12750" s="18"/>
    </row>
    <row r="12751" spans="1:17" x14ac:dyDescent="0.25">
      <c r="A12751"/>
      <c r="D12751" s="12"/>
      <c r="E12751" s="6"/>
      <c r="F12751" s="6"/>
      <c r="G12751" s="15"/>
      <c r="H12751" s="17"/>
      <c r="M12751" s="3"/>
      <c r="N12751" s="3"/>
      <c r="O12751" s="3"/>
      <c r="P12751" s="3"/>
      <c r="Q12751" s="18"/>
    </row>
    <row r="12752" spans="1:17" x14ac:dyDescent="0.25">
      <c r="A12752"/>
      <c r="D12752" s="12"/>
      <c r="E12752" s="6"/>
      <c r="F12752" s="6"/>
      <c r="G12752" s="15"/>
      <c r="H12752" s="17"/>
      <c r="M12752" s="3"/>
      <c r="N12752" s="3"/>
      <c r="O12752" s="3"/>
      <c r="P12752" s="3"/>
      <c r="Q12752" s="18"/>
    </row>
    <row r="12753" spans="1:17" x14ac:dyDescent="0.25">
      <c r="A12753"/>
      <c r="D12753" s="12"/>
      <c r="E12753" s="6"/>
      <c r="F12753" s="6"/>
      <c r="G12753" s="15"/>
      <c r="H12753" s="17"/>
      <c r="M12753" s="3"/>
      <c r="N12753" s="3"/>
      <c r="O12753" s="3"/>
      <c r="P12753" s="3"/>
      <c r="Q12753" s="18"/>
    </row>
    <row r="12754" spans="1:17" x14ac:dyDescent="0.25">
      <c r="A12754"/>
      <c r="D12754" s="12"/>
      <c r="E12754" s="6"/>
      <c r="F12754" s="6"/>
      <c r="G12754" s="15"/>
      <c r="H12754" s="17"/>
      <c r="M12754" s="3"/>
      <c r="N12754" s="3"/>
      <c r="O12754" s="3"/>
      <c r="P12754" s="3"/>
      <c r="Q12754" s="18"/>
    </row>
    <row r="12755" spans="1:17" x14ac:dyDescent="0.25">
      <c r="A12755"/>
      <c r="D12755" s="12"/>
      <c r="E12755" s="6"/>
      <c r="F12755" s="6"/>
      <c r="G12755" s="15"/>
      <c r="H12755" s="17"/>
      <c r="M12755" s="3"/>
      <c r="N12755" s="3"/>
      <c r="O12755" s="3"/>
      <c r="P12755" s="3"/>
      <c r="Q12755" s="18"/>
    </row>
    <row r="12756" spans="1:17" x14ac:dyDescent="0.25">
      <c r="A12756"/>
      <c r="D12756" s="12"/>
      <c r="E12756" s="6"/>
      <c r="F12756" s="6"/>
      <c r="G12756" s="15"/>
      <c r="H12756" s="17"/>
      <c r="M12756" s="3"/>
      <c r="N12756" s="3"/>
      <c r="O12756" s="3"/>
      <c r="P12756" s="3"/>
      <c r="Q12756" s="18"/>
    </row>
    <row r="12757" spans="1:17" x14ac:dyDescent="0.25">
      <c r="A12757"/>
      <c r="D12757" s="12"/>
      <c r="E12757" s="6"/>
      <c r="F12757" s="6"/>
      <c r="G12757" s="15"/>
      <c r="H12757" s="17"/>
      <c r="M12757" s="3"/>
      <c r="N12757" s="3"/>
      <c r="O12757" s="3"/>
      <c r="P12757" s="3"/>
      <c r="Q12757" s="18"/>
    </row>
    <row r="12758" spans="1:17" x14ac:dyDescent="0.25">
      <c r="A12758"/>
      <c r="D12758" s="12"/>
      <c r="E12758" s="6"/>
      <c r="F12758" s="6"/>
      <c r="G12758" s="15"/>
      <c r="H12758" s="17"/>
      <c r="M12758" s="3"/>
      <c r="N12758" s="3"/>
      <c r="O12758" s="3"/>
      <c r="P12758" s="3"/>
      <c r="Q12758" s="18"/>
    </row>
    <row r="12759" spans="1:17" x14ac:dyDescent="0.25">
      <c r="A12759"/>
      <c r="D12759" s="12"/>
      <c r="E12759" s="6"/>
      <c r="F12759" s="6"/>
      <c r="G12759" s="15"/>
      <c r="H12759" s="17"/>
      <c r="M12759" s="3"/>
      <c r="N12759" s="3"/>
      <c r="O12759" s="3"/>
      <c r="P12759" s="3"/>
      <c r="Q12759" s="18"/>
    </row>
    <row r="12760" spans="1:17" x14ac:dyDescent="0.25">
      <c r="A12760"/>
      <c r="D12760" s="12"/>
      <c r="E12760" s="6"/>
      <c r="F12760" s="6"/>
      <c r="G12760" s="15"/>
      <c r="H12760" s="17"/>
      <c r="M12760" s="3"/>
      <c r="N12760" s="3"/>
      <c r="O12760" s="3"/>
      <c r="P12760" s="3"/>
      <c r="Q12760" s="18"/>
    </row>
    <row r="12761" spans="1:17" x14ac:dyDescent="0.25">
      <c r="A12761"/>
      <c r="D12761" s="12"/>
      <c r="E12761" s="6"/>
      <c r="F12761" s="6"/>
      <c r="G12761" s="15"/>
      <c r="H12761" s="17"/>
      <c r="M12761" s="3"/>
      <c r="N12761" s="3"/>
      <c r="O12761" s="3"/>
      <c r="P12761" s="3"/>
      <c r="Q12761" s="18"/>
    </row>
    <row r="12762" spans="1:17" x14ac:dyDescent="0.25">
      <c r="A12762"/>
      <c r="D12762" s="12"/>
      <c r="E12762" s="6"/>
      <c r="F12762" s="6"/>
      <c r="G12762" s="15"/>
      <c r="H12762" s="17"/>
      <c r="M12762" s="3"/>
      <c r="N12762" s="3"/>
      <c r="O12762" s="3"/>
      <c r="P12762" s="3"/>
      <c r="Q12762" s="18"/>
    </row>
    <row r="12763" spans="1:17" x14ac:dyDescent="0.25">
      <c r="A12763"/>
      <c r="D12763" s="12"/>
      <c r="E12763" s="6"/>
      <c r="F12763" s="6"/>
      <c r="G12763" s="15"/>
      <c r="H12763" s="17"/>
      <c r="M12763" s="3"/>
      <c r="N12763" s="3"/>
      <c r="O12763" s="3"/>
      <c r="P12763" s="3"/>
      <c r="Q12763" s="18"/>
    </row>
    <row r="12764" spans="1:17" x14ac:dyDescent="0.25">
      <c r="A12764"/>
      <c r="D12764" s="12"/>
      <c r="E12764" s="6"/>
      <c r="F12764" s="6"/>
      <c r="G12764" s="15"/>
      <c r="H12764" s="17"/>
      <c r="M12764" s="3"/>
      <c r="N12764" s="3"/>
      <c r="O12764" s="3"/>
      <c r="P12764" s="3"/>
      <c r="Q12764" s="18"/>
    </row>
    <row r="12765" spans="1:17" x14ac:dyDescent="0.25">
      <c r="A12765"/>
      <c r="D12765" s="12"/>
      <c r="E12765" s="6"/>
      <c r="F12765" s="6"/>
      <c r="G12765" s="15"/>
      <c r="H12765" s="17"/>
      <c r="M12765" s="3"/>
      <c r="N12765" s="3"/>
      <c r="O12765" s="3"/>
      <c r="P12765" s="3"/>
      <c r="Q12765" s="18"/>
    </row>
    <row r="12766" spans="1:17" x14ac:dyDescent="0.25">
      <c r="A12766"/>
      <c r="D12766" s="12"/>
      <c r="E12766" s="6"/>
      <c r="F12766" s="6"/>
      <c r="G12766" s="15"/>
      <c r="H12766" s="17"/>
      <c r="M12766" s="3"/>
      <c r="N12766" s="3"/>
      <c r="O12766" s="3"/>
      <c r="P12766" s="3"/>
      <c r="Q12766" s="18"/>
    </row>
    <row r="12767" spans="1:17" x14ac:dyDescent="0.25">
      <c r="A12767"/>
      <c r="D12767" s="12"/>
      <c r="E12767" s="6"/>
      <c r="F12767" s="6"/>
      <c r="G12767" s="15"/>
      <c r="H12767" s="17"/>
      <c r="M12767" s="3"/>
      <c r="N12767" s="3"/>
      <c r="O12767" s="3"/>
      <c r="P12767" s="3"/>
      <c r="Q12767" s="18"/>
    </row>
    <row r="12768" spans="1:17" x14ac:dyDescent="0.25">
      <c r="A12768"/>
      <c r="D12768" s="12"/>
      <c r="E12768" s="6"/>
      <c r="F12768" s="6"/>
      <c r="G12768" s="15"/>
      <c r="H12768" s="17"/>
      <c r="M12768" s="3"/>
      <c r="N12768" s="3"/>
      <c r="O12768" s="3"/>
      <c r="P12768" s="3"/>
      <c r="Q12768" s="18"/>
    </row>
    <row r="12769" spans="1:17" x14ac:dyDescent="0.25">
      <c r="A12769"/>
      <c r="D12769" s="12"/>
      <c r="E12769" s="6"/>
      <c r="F12769" s="6"/>
      <c r="G12769" s="15"/>
      <c r="H12769" s="17"/>
      <c r="M12769" s="3"/>
      <c r="N12769" s="3"/>
      <c r="O12769" s="3"/>
      <c r="P12769" s="3"/>
      <c r="Q12769" s="18"/>
    </row>
    <row r="12770" spans="1:17" x14ac:dyDescent="0.25">
      <c r="A12770"/>
      <c r="D12770" s="12"/>
      <c r="E12770" s="6"/>
      <c r="F12770" s="6"/>
      <c r="G12770" s="15"/>
      <c r="H12770" s="17"/>
      <c r="M12770" s="3"/>
      <c r="N12770" s="3"/>
      <c r="O12770" s="3"/>
      <c r="P12770" s="3"/>
      <c r="Q12770" s="18"/>
    </row>
    <row r="12771" spans="1:17" x14ac:dyDescent="0.25">
      <c r="A12771"/>
      <c r="D12771" s="12"/>
      <c r="E12771" s="6"/>
      <c r="F12771" s="6"/>
      <c r="G12771" s="15"/>
      <c r="H12771" s="17"/>
      <c r="M12771" s="3"/>
      <c r="N12771" s="3"/>
      <c r="O12771" s="3"/>
      <c r="P12771" s="3"/>
      <c r="Q12771" s="18"/>
    </row>
    <row r="12772" spans="1:17" x14ac:dyDescent="0.25">
      <c r="A12772"/>
      <c r="D12772" s="12"/>
      <c r="E12772" s="6"/>
      <c r="F12772" s="6"/>
      <c r="G12772" s="15"/>
      <c r="H12772" s="17"/>
      <c r="M12772" s="3"/>
      <c r="N12772" s="3"/>
      <c r="O12772" s="3"/>
      <c r="P12772" s="3"/>
      <c r="Q12772" s="18"/>
    </row>
    <row r="12773" spans="1:17" x14ac:dyDescent="0.25">
      <c r="A12773"/>
      <c r="D12773" s="12"/>
      <c r="E12773" s="6"/>
      <c r="F12773" s="6"/>
      <c r="G12773" s="15"/>
      <c r="H12773" s="17"/>
      <c r="M12773" s="3"/>
      <c r="N12773" s="3"/>
      <c r="O12773" s="3"/>
      <c r="P12773" s="3"/>
      <c r="Q12773" s="18"/>
    </row>
    <row r="12774" spans="1:17" x14ac:dyDescent="0.25">
      <c r="A12774"/>
      <c r="D12774" s="12"/>
      <c r="E12774" s="6"/>
      <c r="F12774" s="6"/>
      <c r="G12774" s="15"/>
      <c r="H12774" s="17"/>
      <c r="M12774" s="3"/>
      <c r="N12774" s="3"/>
      <c r="O12774" s="3"/>
      <c r="P12774" s="3"/>
      <c r="Q12774" s="18"/>
    </row>
    <row r="12775" spans="1:17" x14ac:dyDescent="0.25">
      <c r="A12775"/>
      <c r="D12775" s="12"/>
      <c r="E12775" s="6"/>
      <c r="F12775" s="6"/>
      <c r="G12775" s="15"/>
      <c r="H12775" s="17"/>
      <c r="M12775" s="3"/>
      <c r="N12775" s="3"/>
      <c r="O12775" s="3"/>
      <c r="P12775" s="3"/>
      <c r="Q12775" s="18"/>
    </row>
    <row r="12776" spans="1:17" x14ac:dyDescent="0.25">
      <c r="A12776"/>
      <c r="D12776" s="12"/>
      <c r="E12776" s="6"/>
      <c r="F12776" s="6"/>
      <c r="G12776" s="15"/>
      <c r="H12776" s="17"/>
      <c r="M12776" s="3"/>
      <c r="N12776" s="3"/>
      <c r="O12776" s="3"/>
      <c r="P12776" s="3"/>
      <c r="Q12776" s="18"/>
    </row>
    <row r="12777" spans="1:17" x14ac:dyDescent="0.25">
      <c r="A12777"/>
      <c r="D12777" s="12"/>
      <c r="E12777" s="6"/>
      <c r="F12777" s="6"/>
      <c r="G12777" s="15"/>
      <c r="H12777" s="17"/>
      <c r="M12777" s="3"/>
      <c r="N12777" s="3"/>
      <c r="O12777" s="3"/>
      <c r="P12777" s="3"/>
      <c r="Q12777" s="18"/>
    </row>
    <row r="12778" spans="1:17" x14ac:dyDescent="0.25">
      <c r="A12778"/>
      <c r="D12778" s="12"/>
      <c r="E12778" s="6"/>
      <c r="F12778" s="6"/>
      <c r="G12778" s="15"/>
      <c r="H12778" s="17"/>
      <c r="M12778" s="3"/>
      <c r="N12778" s="3"/>
      <c r="O12778" s="3"/>
      <c r="P12778" s="3"/>
      <c r="Q12778" s="18"/>
    </row>
    <row r="12779" spans="1:17" x14ac:dyDescent="0.25">
      <c r="A12779"/>
      <c r="D12779" s="12"/>
      <c r="E12779" s="6"/>
      <c r="F12779" s="6"/>
      <c r="G12779" s="15"/>
      <c r="H12779" s="17"/>
      <c r="M12779" s="3"/>
      <c r="N12779" s="3"/>
      <c r="O12779" s="3"/>
      <c r="P12779" s="3"/>
      <c r="Q12779" s="18"/>
    </row>
    <row r="12780" spans="1:17" x14ac:dyDescent="0.25">
      <c r="A12780"/>
      <c r="D12780" s="12"/>
      <c r="E12780" s="6"/>
      <c r="F12780" s="6"/>
      <c r="G12780" s="15"/>
      <c r="H12780" s="17"/>
      <c r="M12780" s="3"/>
      <c r="N12780" s="3"/>
      <c r="O12780" s="3"/>
      <c r="P12780" s="3"/>
      <c r="Q12780" s="18"/>
    </row>
    <row r="12781" spans="1:17" x14ac:dyDescent="0.25">
      <c r="A12781"/>
      <c r="D12781" s="12"/>
      <c r="E12781" s="6"/>
      <c r="F12781" s="6"/>
      <c r="G12781" s="15"/>
      <c r="H12781" s="17"/>
      <c r="M12781" s="3"/>
      <c r="N12781" s="3"/>
      <c r="O12781" s="3"/>
      <c r="P12781" s="3"/>
      <c r="Q12781" s="18"/>
    </row>
    <row r="12782" spans="1:17" x14ac:dyDescent="0.25">
      <c r="A12782"/>
      <c r="D12782" s="12"/>
      <c r="E12782" s="6"/>
      <c r="F12782" s="6"/>
      <c r="G12782" s="15"/>
      <c r="H12782" s="17"/>
      <c r="M12782" s="3"/>
      <c r="N12782" s="3"/>
      <c r="O12782" s="3"/>
      <c r="P12782" s="3"/>
      <c r="Q12782" s="18"/>
    </row>
    <row r="12783" spans="1:17" x14ac:dyDescent="0.25">
      <c r="A12783"/>
      <c r="D12783" s="12"/>
      <c r="E12783" s="6"/>
      <c r="F12783" s="6"/>
      <c r="G12783" s="15"/>
      <c r="H12783" s="17"/>
      <c r="M12783" s="3"/>
      <c r="N12783" s="3"/>
      <c r="O12783" s="3"/>
      <c r="P12783" s="3"/>
      <c r="Q12783" s="18"/>
    </row>
    <row r="12784" spans="1:17" x14ac:dyDescent="0.25">
      <c r="A12784"/>
      <c r="D12784" s="12"/>
      <c r="E12784" s="6"/>
      <c r="F12784" s="6"/>
      <c r="G12784" s="15"/>
      <c r="H12784" s="17"/>
      <c r="M12784" s="3"/>
      <c r="N12784" s="3"/>
      <c r="O12784" s="3"/>
      <c r="P12784" s="3"/>
      <c r="Q12784" s="18"/>
    </row>
    <row r="12785" spans="1:17" x14ac:dyDescent="0.25">
      <c r="A12785"/>
      <c r="D12785" s="12"/>
      <c r="E12785" s="6"/>
      <c r="F12785" s="6"/>
      <c r="G12785" s="15"/>
      <c r="H12785" s="17"/>
      <c r="M12785" s="3"/>
      <c r="N12785" s="3"/>
      <c r="O12785" s="3"/>
      <c r="P12785" s="3"/>
      <c r="Q12785" s="18"/>
    </row>
    <row r="12786" spans="1:17" x14ac:dyDescent="0.25">
      <c r="A12786"/>
      <c r="D12786" s="12"/>
      <c r="E12786" s="6"/>
      <c r="F12786" s="6"/>
      <c r="G12786" s="15"/>
      <c r="H12786" s="17"/>
      <c r="M12786" s="3"/>
      <c r="N12786" s="3"/>
      <c r="O12786" s="3"/>
      <c r="P12786" s="3"/>
      <c r="Q12786" s="18"/>
    </row>
    <row r="12787" spans="1:17" x14ac:dyDescent="0.25">
      <c r="A12787"/>
      <c r="D12787" s="12"/>
      <c r="E12787" s="6"/>
      <c r="F12787" s="6"/>
      <c r="G12787" s="15"/>
      <c r="H12787" s="17"/>
      <c r="M12787" s="3"/>
      <c r="N12787" s="3"/>
      <c r="O12787" s="3"/>
      <c r="P12787" s="3"/>
      <c r="Q12787" s="18"/>
    </row>
    <row r="12788" spans="1:17" x14ac:dyDescent="0.25">
      <c r="A12788"/>
      <c r="D12788" s="12"/>
      <c r="E12788" s="6"/>
      <c r="F12788" s="6"/>
      <c r="G12788" s="15"/>
      <c r="H12788" s="17"/>
      <c r="M12788" s="3"/>
      <c r="N12788" s="3"/>
      <c r="O12788" s="3"/>
      <c r="P12788" s="3"/>
      <c r="Q12788" s="18"/>
    </row>
    <row r="12789" spans="1:17" x14ac:dyDescent="0.25">
      <c r="A12789"/>
      <c r="D12789" s="12"/>
      <c r="E12789" s="6"/>
      <c r="F12789" s="6"/>
      <c r="G12789" s="15"/>
      <c r="H12789" s="17"/>
      <c r="M12789" s="3"/>
      <c r="N12789" s="3"/>
      <c r="O12789" s="3"/>
      <c r="P12789" s="3"/>
      <c r="Q12789" s="18"/>
    </row>
    <row r="12790" spans="1:17" x14ac:dyDescent="0.25">
      <c r="A12790"/>
      <c r="D12790" s="12"/>
      <c r="E12790" s="6"/>
      <c r="F12790" s="6"/>
      <c r="G12790" s="15"/>
      <c r="H12790" s="17"/>
      <c r="M12790" s="3"/>
      <c r="N12790" s="3"/>
      <c r="O12790" s="3"/>
      <c r="P12790" s="3"/>
      <c r="Q12790" s="18"/>
    </row>
    <row r="12791" spans="1:17" x14ac:dyDescent="0.25">
      <c r="A12791"/>
      <c r="D12791" s="12"/>
      <c r="E12791" s="6"/>
      <c r="F12791" s="6"/>
      <c r="G12791" s="15"/>
      <c r="H12791" s="17"/>
      <c r="M12791" s="3"/>
      <c r="N12791" s="3"/>
      <c r="O12791" s="3"/>
      <c r="P12791" s="3"/>
      <c r="Q12791" s="18"/>
    </row>
    <row r="12792" spans="1:17" x14ac:dyDescent="0.25">
      <c r="A12792"/>
      <c r="D12792" s="12"/>
      <c r="E12792" s="6"/>
      <c r="F12792" s="6"/>
      <c r="G12792" s="15"/>
      <c r="H12792" s="17"/>
      <c r="M12792" s="3"/>
      <c r="N12792" s="3"/>
      <c r="O12792" s="3"/>
      <c r="P12792" s="3"/>
      <c r="Q12792" s="18"/>
    </row>
    <row r="12793" spans="1:17" x14ac:dyDescent="0.25">
      <c r="A12793"/>
      <c r="D12793" s="12"/>
      <c r="E12793" s="6"/>
      <c r="F12793" s="6"/>
      <c r="G12793" s="15"/>
      <c r="H12793" s="17"/>
      <c r="M12793" s="3"/>
      <c r="N12793" s="3"/>
      <c r="O12793" s="3"/>
      <c r="P12793" s="3"/>
      <c r="Q12793" s="18"/>
    </row>
    <row r="12794" spans="1:17" x14ac:dyDescent="0.25">
      <c r="A12794"/>
      <c r="D12794" s="12"/>
      <c r="E12794" s="6"/>
      <c r="F12794" s="6"/>
      <c r="G12794" s="15"/>
      <c r="H12794" s="17"/>
      <c r="M12794" s="3"/>
      <c r="N12794" s="3"/>
      <c r="O12794" s="3"/>
      <c r="P12794" s="3"/>
      <c r="Q12794" s="18"/>
    </row>
    <row r="12795" spans="1:17" x14ac:dyDescent="0.25">
      <c r="A12795"/>
      <c r="D12795" s="12"/>
      <c r="E12795" s="6"/>
      <c r="F12795" s="6"/>
      <c r="G12795" s="15"/>
      <c r="H12795" s="17"/>
      <c r="M12795" s="3"/>
      <c r="N12795" s="3"/>
      <c r="O12795" s="3"/>
      <c r="P12795" s="3"/>
      <c r="Q12795" s="18"/>
    </row>
    <row r="12796" spans="1:17" x14ac:dyDescent="0.25">
      <c r="A12796"/>
      <c r="D12796" s="12"/>
      <c r="E12796" s="6"/>
      <c r="F12796" s="6"/>
      <c r="G12796" s="15"/>
      <c r="H12796" s="17"/>
      <c r="M12796" s="3"/>
      <c r="N12796" s="3"/>
      <c r="O12796" s="3"/>
      <c r="P12796" s="3"/>
      <c r="Q12796" s="18"/>
    </row>
    <row r="12797" spans="1:17" x14ac:dyDescent="0.25">
      <c r="A12797"/>
      <c r="D12797" s="12"/>
      <c r="E12797" s="6"/>
      <c r="F12797" s="6"/>
      <c r="G12797" s="15"/>
      <c r="H12797" s="17"/>
      <c r="M12797" s="3"/>
      <c r="N12797" s="3"/>
      <c r="O12797" s="3"/>
      <c r="P12797" s="3"/>
      <c r="Q12797" s="18"/>
    </row>
    <row r="12798" spans="1:17" x14ac:dyDescent="0.25">
      <c r="A12798"/>
      <c r="D12798" s="12"/>
      <c r="E12798" s="6"/>
      <c r="F12798" s="6"/>
      <c r="G12798" s="15"/>
      <c r="H12798" s="17"/>
      <c r="M12798" s="3"/>
      <c r="N12798" s="3"/>
      <c r="O12798" s="3"/>
      <c r="P12798" s="3"/>
      <c r="Q12798" s="18"/>
    </row>
    <row r="12799" spans="1:17" x14ac:dyDescent="0.25">
      <c r="A12799"/>
      <c r="D12799" s="12"/>
      <c r="E12799" s="6"/>
      <c r="F12799" s="6"/>
      <c r="G12799" s="15"/>
      <c r="H12799" s="17"/>
      <c r="M12799" s="3"/>
      <c r="N12799" s="3"/>
      <c r="O12799" s="3"/>
      <c r="P12799" s="3"/>
      <c r="Q12799" s="18"/>
    </row>
    <row r="12800" spans="1:17" x14ac:dyDescent="0.25">
      <c r="A12800"/>
      <c r="D12800" s="12"/>
      <c r="E12800" s="6"/>
      <c r="F12800" s="6"/>
      <c r="G12800" s="15"/>
      <c r="H12800" s="17"/>
      <c r="M12800" s="3"/>
      <c r="N12800" s="3"/>
      <c r="O12800" s="3"/>
      <c r="P12800" s="3"/>
      <c r="Q12800" s="18"/>
    </row>
    <row r="12801" spans="1:17" x14ac:dyDescent="0.25">
      <c r="A12801"/>
      <c r="D12801" s="12"/>
      <c r="E12801" s="6"/>
      <c r="F12801" s="6"/>
      <c r="G12801" s="15"/>
      <c r="H12801" s="17"/>
      <c r="M12801" s="3"/>
      <c r="N12801" s="3"/>
      <c r="O12801" s="3"/>
      <c r="P12801" s="3"/>
      <c r="Q12801" s="18"/>
    </row>
    <row r="12802" spans="1:17" x14ac:dyDescent="0.25">
      <c r="A12802"/>
      <c r="D12802" s="12"/>
      <c r="E12802" s="6"/>
      <c r="F12802" s="6"/>
      <c r="G12802" s="15"/>
      <c r="H12802" s="17"/>
      <c r="M12802" s="3"/>
      <c r="N12802" s="3"/>
      <c r="O12802" s="3"/>
      <c r="P12802" s="3"/>
      <c r="Q12802" s="18"/>
    </row>
    <row r="12803" spans="1:17" x14ac:dyDescent="0.25">
      <c r="A12803"/>
      <c r="D12803" s="12"/>
      <c r="E12803" s="6"/>
      <c r="F12803" s="6"/>
      <c r="G12803" s="15"/>
      <c r="H12803" s="17"/>
      <c r="M12803" s="3"/>
      <c r="N12803" s="3"/>
      <c r="O12803" s="3"/>
      <c r="P12803" s="3"/>
      <c r="Q12803" s="18"/>
    </row>
    <row r="12804" spans="1:17" x14ac:dyDescent="0.25">
      <c r="A12804"/>
      <c r="D12804" s="12"/>
      <c r="E12804" s="6"/>
      <c r="F12804" s="6"/>
      <c r="G12804" s="15"/>
      <c r="H12804" s="17"/>
      <c r="M12804" s="3"/>
      <c r="N12804" s="3"/>
      <c r="O12804" s="3"/>
      <c r="P12804" s="3"/>
      <c r="Q12804" s="18"/>
    </row>
    <row r="12805" spans="1:17" x14ac:dyDescent="0.25">
      <c r="A12805"/>
      <c r="D12805" s="12"/>
      <c r="E12805" s="6"/>
      <c r="F12805" s="6"/>
      <c r="G12805" s="15"/>
      <c r="H12805" s="17"/>
      <c r="M12805" s="3"/>
      <c r="N12805" s="3"/>
      <c r="O12805" s="3"/>
      <c r="P12805" s="3"/>
      <c r="Q12805" s="18"/>
    </row>
    <row r="12806" spans="1:17" x14ac:dyDescent="0.25">
      <c r="A12806"/>
      <c r="D12806" s="12"/>
      <c r="E12806" s="6"/>
      <c r="F12806" s="6"/>
      <c r="G12806" s="15"/>
      <c r="H12806" s="17"/>
      <c r="M12806" s="3"/>
      <c r="N12806" s="3"/>
      <c r="O12806" s="3"/>
      <c r="P12806" s="3"/>
      <c r="Q12806" s="18"/>
    </row>
    <row r="12807" spans="1:17" x14ac:dyDescent="0.25">
      <c r="A12807"/>
      <c r="D12807" s="12"/>
      <c r="E12807" s="6"/>
      <c r="F12807" s="6"/>
      <c r="G12807" s="15"/>
      <c r="H12807" s="17"/>
      <c r="M12807" s="3"/>
      <c r="N12807" s="3"/>
      <c r="O12807" s="3"/>
      <c r="P12807" s="3"/>
      <c r="Q12807" s="18"/>
    </row>
    <row r="12808" spans="1:17" x14ac:dyDescent="0.25">
      <c r="A12808"/>
      <c r="D12808" s="12"/>
      <c r="E12808" s="6"/>
      <c r="F12808" s="6"/>
      <c r="G12808" s="15"/>
      <c r="H12808" s="17"/>
      <c r="M12808" s="3"/>
      <c r="N12808" s="3"/>
      <c r="O12808" s="3"/>
      <c r="P12808" s="3"/>
      <c r="Q12808" s="18"/>
    </row>
    <row r="12809" spans="1:17" x14ac:dyDescent="0.25">
      <c r="A12809"/>
      <c r="D12809" s="12"/>
      <c r="E12809" s="6"/>
      <c r="F12809" s="6"/>
      <c r="G12809" s="15"/>
      <c r="H12809" s="17"/>
      <c r="M12809" s="3"/>
      <c r="N12809" s="3"/>
      <c r="O12809" s="3"/>
      <c r="P12809" s="3"/>
      <c r="Q12809" s="18"/>
    </row>
    <row r="12810" spans="1:17" x14ac:dyDescent="0.25">
      <c r="A12810"/>
      <c r="D12810" s="12"/>
      <c r="E12810" s="6"/>
      <c r="F12810" s="6"/>
      <c r="G12810" s="15"/>
      <c r="H12810" s="17"/>
      <c r="M12810" s="3"/>
      <c r="N12810" s="3"/>
      <c r="O12810" s="3"/>
      <c r="P12810" s="3"/>
      <c r="Q12810" s="18"/>
    </row>
    <row r="12811" spans="1:17" x14ac:dyDescent="0.25">
      <c r="A12811"/>
      <c r="D12811" s="12"/>
      <c r="E12811" s="6"/>
      <c r="F12811" s="6"/>
      <c r="G12811" s="15"/>
      <c r="H12811" s="17"/>
      <c r="M12811" s="3"/>
      <c r="N12811" s="3"/>
      <c r="O12811" s="3"/>
      <c r="P12811" s="3"/>
      <c r="Q12811" s="18"/>
    </row>
    <row r="12812" spans="1:17" x14ac:dyDescent="0.25">
      <c r="A12812"/>
      <c r="D12812" s="12"/>
      <c r="E12812" s="6"/>
      <c r="F12812" s="6"/>
      <c r="G12812" s="15"/>
      <c r="H12812" s="17"/>
      <c r="M12812" s="3"/>
      <c r="N12812" s="3"/>
      <c r="O12812" s="3"/>
      <c r="P12812" s="3"/>
      <c r="Q12812" s="18"/>
    </row>
    <row r="12813" spans="1:17" x14ac:dyDescent="0.25">
      <c r="A12813"/>
      <c r="D12813" s="12"/>
      <c r="E12813" s="6"/>
      <c r="F12813" s="6"/>
      <c r="G12813" s="15"/>
      <c r="H12813" s="17"/>
      <c r="M12813" s="3"/>
      <c r="N12813" s="3"/>
      <c r="O12813" s="3"/>
      <c r="P12813" s="3"/>
      <c r="Q12813" s="18"/>
    </row>
    <row r="12814" spans="1:17" x14ac:dyDescent="0.25">
      <c r="A12814"/>
      <c r="D12814" s="12"/>
      <c r="E12814" s="6"/>
      <c r="F12814" s="6"/>
      <c r="G12814" s="15"/>
      <c r="H12814" s="17"/>
      <c r="M12814" s="3"/>
      <c r="N12814" s="3"/>
      <c r="O12814" s="3"/>
      <c r="P12814" s="3"/>
      <c r="Q12814" s="18"/>
    </row>
    <row r="12815" spans="1:17" x14ac:dyDescent="0.25">
      <c r="A12815"/>
      <c r="D12815" s="12"/>
      <c r="E12815" s="6"/>
      <c r="F12815" s="6"/>
      <c r="G12815" s="15"/>
      <c r="H12815" s="17"/>
      <c r="M12815" s="3"/>
      <c r="N12815" s="3"/>
      <c r="O12815" s="3"/>
      <c r="P12815" s="3"/>
      <c r="Q12815" s="18"/>
    </row>
    <row r="12816" spans="1:17" x14ac:dyDescent="0.25">
      <c r="A12816"/>
      <c r="D12816" s="12"/>
      <c r="E12816" s="6"/>
      <c r="F12816" s="6"/>
      <c r="G12816" s="15"/>
      <c r="H12816" s="17"/>
      <c r="M12816" s="3"/>
      <c r="N12816" s="3"/>
      <c r="O12816" s="3"/>
      <c r="P12816" s="3"/>
      <c r="Q12816" s="18"/>
    </row>
    <row r="12817" spans="1:17" x14ac:dyDescent="0.25">
      <c r="A12817"/>
      <c r="D12817" s="12"/>
      <c r="E12817" s="6"/>
      <c r="F12817" s="6"/>
      <c r="G12817" s="15"/>
      <c r="H12817" s="17"/>
      <c r="M12817" s="3"/>
      <c r="N12817" s="3"/>
      <c r="O12817" s="3"/>
      <c r="P12817" s="3"/>
      <c r="Q12817" s="18"/>
    </row>
    <row r="12818" spans="1:17" x14ac:dyDescent="0.25">
      <c r="A12818"/>
      <c r="D12818" s="12"/>
      <c r="E12818" s="6"/>
      <c r="F12818" s="6"/>
      <c r="G12818" s="15"/>
      <c r="H12818" s="17"/>
      <c r="M12818" s="3"/>
      <c r="N12818" s="3"/>
      <c r="O12818" s="3"/>
      <c r="P12818" s="3"/>
      <c r="Q12818" s="18"/>
    </row>
    <row r="12819" spans="1:17" x14ac:dyDescent="0.25">
      <c r="A12819"/>
      <c r="D12819" s="12"/>
      <c r="E12819" s="6"/>
      <c r="F12819" s="6"/>
      <c r="G12819" s="15"/>
      <c r="H12819" s="17"/>
      <c r="M12819" s="3"/>
      <c r="N12819" s="3"/>
      <c r="O12819" s="3"/>
      <c r="P12819" s="3"/>
      <c r="Q12819" s="18"/>
    </row>
    <row r="12820" spans="1:17" x14ac:dyDescent="0.25">
      <c r="A12820"/>
      <c r="D12820" s="12"/>
      <c r="E12820" s="6"/>
      <c r="F12820" s="6"/>
      <c r="G12820" s="15"/>
      <c r="H12820" s="17"/>
      <c r="M12820" s="3"/>
      <c r="N12820" s="3"/>
      <c r="O12820" s="3"/>
      <c r="P12820" s="3"/>
      <c r="Q12820" s="18"/>
    </row>
    <row r="12821" spans="1:17" x14ac:dyDescent="0.25">
      <c r="A12821"/>
      <c r="D12821" s="12"/>
      <c r="E12821" s="6"/>
      <c r="F12821" s="6"/>
      <c r="G12821" s="15"/>
      <c r="H12821" s="17"/>
      <c r="M12821" s="3"/>
      <c r="N12821" s="3"/>
      <c r="O12821" s="3"/>
      <c r="P12821" s="3"/>
      <c r="Q12821" s="18"/>
    </row>
    <row r="12822" spans="1:17" x14ac:dyDescent="0.25">
      <c r="A12822"/>
      <c r="D12822" s="12"/>
      <c r="E12822" s="6"/>
      <c r="F12822" s="6"/>
      <c r="G12822" s="15"/>
      <c r="H12822" s="17"/>
      <c r="M12822" s="3"/>
      <c r="N12822" s="3"/>
      <c r="O12822" s="3"/>
      <c r="P12822" s="3"/>
      <c r="Q12822" s="18"/>
    </row>
    <row r="12823" spans="1:17" x14ac:dyDescent="0.25">
      <c r="A12823"/>
      <c r="D12823" s="12"/>
      <c r="E12823" s="6"/>
      <c r="F12823" s="6"/>
      <c r="G12823" s="15"/>
      <c r="H12823" s="17"/>
      <c r="M12823" s="3"/>
      <c r="N12823" s="3"/>
      <c r="O12823" s="3"/>
      <c r="P12823" s="3"/>
      <c r="Q12823" s="18"/>
    </row>
    <row r="12824" spans="1:17" x14ac:dyDescent="0.25">
      <c r="A12824"/>
      <c r="D12824" s="12"/>
      <c r="E12824" s="6"/>
      <c r="F12824" s="6"/>
      <c r="G12824" s="15"/>
      <c r="H12824" s="17"/>
      <c r="M12824" s="3"/>
      <c r="N12824" s="3"/>
      <c r="O12824" s="3"/>
      <c r="P12824" s="3"/>
      <c r="Q12824" s="18"/>
    </row>
    <row r="12825" spans="1:17" x14ac:dyDescent="0.25">
      <c r="A12825"/>
      <c r="D12825" s="12"/>
      <c r="E12825" s="6"/>
      <c r="F12825" s="6"/>
      <c r="G12825" s="15"/>
      <c r="H12825" s="17"/>
      <c r="M12825" s="3"/>
      <c r="N12825" s="3"/>
      <c r="O12825" s="3"/>
      <c r="P12825" s="3"/>
      <c r="Q12825" s="18"/>
    </row>
    <row r="12826" spans="1:17" x14ac:dyDescent="0.25">
      <c r="A12826"/>
      <c r="D12826" s="12"/>
      <c r="E12826" s="6"/>
      <c r="F12826" s="6"/>
      <c r="G12826" s="15"/>
      <c r="H12826" s="17"/>
      <c r="M12826" s="3"/>
      <c r="N12826" s="3"/>
      <c r="O12826" s="3"/>
      <c r="P12826" s="3"/>
      <c r="Q12826" s="18"/>
    </row>
    <row r="12827" spans="1:17" x14ac:dyDescent="0.25">
      <c r="A12827"/>
      <c r="D12827" s="12"/>
      <c r="E12827" s="6"/>
      <c r="F12827" s="6"/>
      <c r="G12827" s="15"/>
      <c r="H12827" s="17"/>
      <c r="M12827" s="3"/>
      <c r="N12827" s="3"/>
      <c r="O12827" s="3"/>
      <c r="P12827" s="3"/>
      <c r="Q12827" s="18"/>
    </row>
    <row r="12828" spans="1:17" x14ac:dyDescent="0.25">
      <c r="A12828"/>
      <c r="D12828" s="12"/>
      <c r="E12828" s="6"/>
      <c r="F12828" s="6"/>
      <c r="G12828" s="15"/>
      <c r="H12828" s="17"/>
      <c r="M12828" s="3"/>
      <c r="N12828" s="3"/>
      <c r="O12828" s="3"/>
      <c r="P12828" s="3"/>
      <c r="Q12828" s="18"/>
    </row>
    <row r="12829" spans="1:17" x14ac:dyDescent="0.25">
      <c r="A12829"/>
      <c r="D12829" s="12"/>
      <c r="E12829" s="6"/>
      <c r="F12829" s="6"/>
      <c r="G12829" s="15"/>
      <c r="H12829" s="17"/>
      <c r="M12829" s="3"/>
      <c r="N12829" s="3"/>
      <c r="O12829" s="3"/>
      <c r="P12829" s="3"/>
      <c r="Q12829" s="18"/>
    </row>
    <row r="12830" spans="1:17" x14ac:dyDescent="0.25">
      <c r="A12830"/>
      <c r="D12830" s="12"/>
      <c r="E12830" s="6"/>
      <c r="F12830" s="6"/>
      <c r="G12830" s="15"/>
      <c r="H12830" s="17"/>
      <c r="M12830" s="3"/>
      <c r="N12830" s="3"/>
      <c r="O12830" s="3"/>
      <c r="P12830" s="3"/>
      <c r="Q12830" s="18"/>
    </row>
    <row r="12831" spans="1:17" x14ac:dyDescent="0.25">
      <c r="A12831"/>
      <c r="D12831" s="12"/>
      <c r="E12831" s="6"/>
      <c r="F12831" s="6"/>
      <c r="G12831" s="15"/>
      <c r="H12831" s="17"/>
      <c r="M12831" s="3"/>
      <c r="N12831" s="3"/>
      <c r="O12831" s="3"/>
      <c r="P12831" s="3"/>
      <c r="Q12831" s="18"/>
    </row>
    <row r="12832" spans="1:17" x14ac:dyDescent="0.25">
      <c r="A12832"/>
      <c r="D12832" s="12"/>
      <c r="E12832" s="6"/>
      <c r="F12832" s="6"/>
      <c r="G12832" s="15"/>
      <c r="H12832" s="17"/>
      <c r="M12832" s="3"/>
      <c r="N12832" s="3"/>
      <c r="O12832" s="3"/>
      <c r="P12832" s="3"/>
      <c r="Q12832" s="18"/>
    </row>
    <row r="12833" spans="1:17" x14ac:dyDescent="0.25">
      <c r="A12833"/>
      <c r="D12833" s="12"/>
      <c r="E12833" s="6"/>
      <c r="F12833" s="6"/>
      <c r="G12833" s="15"/>
      <c r="H12833" s="17"/>
      <c r="M12833" s="3"/>
      <c r="N12833" s="3"/>
      <c r="O12833" s="3"/>
      <c r="P12833" s="3"/>
      <c r="Q12833" s="18"/>
    </row>
    <row r="12834" spans="1:17" x14ac:dyDescent="0.25">
      <c r="A12834"/>
      <c r="D12834" s="12"/>
      <c r="E12834" s="6"/>
      <c r="F12834" s="6"/>
      <c r="G12834" s="15"/>
      <c r="H12834" s="17"/>
      <c r="M12834" s="3"/>
      <c r="N12834" s="3"/>
      <c r="O12834" s="3"/>
      <c r="P12834" s="3"/>
      <c r="Q12834" s="18"/>
    </row>
    <row r="12835" spans="1:17" x14ac:dyDescent="0.25">
      <c r="A12835"/>
      <c r="D12835" s="12"/>
      <c r="E12835" s="6"/>
      <c r="F12835" s="6"/>
      <c r="G12835" s="15"/>
      <c r="H12835" s="17"/>
      <c r="M12835" s="3"/>
      <c r="N12835" s="3"/>
      <c r="O12835" s="3"/>
      <c r="P12835" s="3"/>
      <c r="Q12835" s="18"/>
    </row>
    <row r="12836" spans="1:17" x14ac:dyDescent="0.25">
      <c r="A12836"/>
      <c r="D12836" s="12"/>
      <c r="E12836" s="6"/>
      <c r="F12836" s="6"/>
      <c r="G12836" s="15"/>
      <c r="H12836" s="17"/>
      <c r="M12836" s="3"/>
      <c r="N12836" s="3"/>
      <c r="O12836" s="3"/>
      <c r="P12836" s="3"/>
      <c r="Q12836" s="18"/>
    </row>
    <row r="12837" spans="1:17" x14ac:dyDescent="0.25">
      <c r="A12837"/>
      <c r="D12837" s="12"/>
      <c r="E12837" s="6"/>
      <c r="F12837" s="6"/>
      <c r="G12837" s="15"/>
      <c r="H12837" s="17"/>
      <c r="M12837" s="3"/>
      <c r="N12837" s="3"/>
      <c r="O12837" s="3"/>
      <c r="P12837" s="3"/>
      <c r="Q12837" s="18"/>
    </row>
    <row r="12838" spans="1:17" x14ac:dyDescent="0.25">
      <c r="A12838"/>
      <c r="D12838" s="12"/>
      <c r="E12838" s="6"/>
      <c r="F12838" s="6"/>
      <c r="G12838" s="15"/>
      <c r="H12838" s="17"/>
      <c r="M12838" s="3"/>
      <c r="N12838" s="3"/>
      <c r="O12838" s="3"/>
      <c r="P12838" s="3"/>
      <c r="Q12838" s="18"/>
    </row>
    <row r="12839" spans="1:17" x14ac:dyDescent="0.25">
      <c r="A12839"/>
      <c r="D12839" s="12"/>
      <c r="E12839" s="6"/>
      <c r="F12839" s="6"/>
      <c r="G12839" s="15"/>
      <c r="H12839" s="17"/>
      <c r="M12839" s="3"/>
      <c r="N12839" s="3"/>
      <c r="O12839" s="3"/>
      <c r="P12839" s="3"/>
      <c r="Q12839" s="18"/>
    </row>
    <row r="12840" spans="1:17" x14ac:dyDescent="0.25">
      <c r="A12840"/>
      <c r="D12840" s="12"/>
      <c r="E12840" s="6"/>
      <c r="F12840" s="6"/>
      <c r="G12840" s="15"/>
      <c r="H12840" s="17"/>
      <c r="M12840" s="3"/>
      <c r="N12840" s="3"/>
      <c r="O12840" s="3"/>
      <c r="P12840" s="3"/>
      <c r="Q12840" s="18"/>
    </row>
    <row r="12841" spans="1:17" x14ac:dyDescent="0.25">
      <c r="A12841"/>
      <c r="D12841" s="12"/>
      <c r="E12841" s="6"/>
      <c r="F12841" s="6"/>
      <c r="G12841" s="15"/>
      <c r="H12841" s="17"/>
      <c r="M12841" s="3"/>
      <c r="N12841" s="3"/>
      <c r="O12841" s="3"/>
      <c r="P12841" s="3"/>
      <c r="Q12841" s="18"/>
    </row>
    <row r="12842" spans="1:17" x14ac:dyDescent="0.25">
      <c r="A12842"/>
      <c r="D12842" s="12"/>
      <c r="E12842" s="6"/>
      <c r="F12842" s="6"/>
      <c r="G12842" s="15"/>
      <c r="H12842" s="17"/>
      <c r="M12842" s="3"/>
      <c r="N12842" s="3"/>
      <c r="O12842" s="3"/>
      <c r="P12842" s="3"/>
      <c r="Q12842" s="18"/>
    </row>
    <row r="12843" spans="1:17" x14ac:dyDescent="0.25">
      <c r="A12843"/>
      <c r="D12843" s="12"/>
      <c r="E12843" s="6"/>
      <c r="F12843" s="6"/>
      <c r="G12843" s="15"/>
      <c r="H12843" s="17"/>
      <c r="M12843" s="3"/>
      <c r="N12843" s="3"/>
      <c r="O12843" s="3"/>
      <c r="P12843" s="3"/>
      <c r="Q12843" s="18"/>
    </row>
    <row r="12844" spans="1:17" x14ac:dyDescent="0.25">
      <c r="A12844"/>
      <c r="D12844" s="12"/>
      <c r="E12844" s="6"/>
      <c r="F12844" s="6"/>
      <c r="G12844" s="15"/>
      <c r="H12844" s="17"/>
      <c r="M12844" s="3"/>
      <c r="N12844" s="3"/>
      <c r="O12844" s="3"/>
      <c r="P12844" s="3"/>
      <c r="Q12844" s="18"/>
    </row>
    <row r="12845" spans="1:17" x14ac:dyDescent="0.25">
      <c r="A12845"/>
      <c r="D12845" s="12"/>
      <c r="E12845" s="6"/>
      <c r="F12845" s="6"/>
      <c r="G12845" s="15"/>
      <c r="H12845" s="17"/>
      <c r="M12845" s="3"/>
      <c r="N12845" s="3"/>
      <c r="O12845" s="3"/>
      <c r="P12845" s="3"/>
      <c r="Q12845" s="18"/>
    </row>
    <row r="12846" spans="1:17" x14ac:dyDescent="0.25">
      <c r="A12846"/>
      <c r="D12846" s="12"/>
      <c r="E12846" s="6"/>
      <c r="F12846" s="6"/>
      <c r="G12846" s="15"/>
      <c r="H12846" s="17"/>
      <c r="M12846" s="3"/>
      <c r="N12846" s="3"/>
      <c r="O12846" s="3"/>
      <c r="P12846" s="3"/>
      <c r="Q12846" s="18"/>
    </row>
    <row r="12847" spans="1:17" x14ac:dyDescent="0.25">
      <c r="A12847"/>
      <c r="D12847" s="12"/>
      <c r="E12847" s="6"/>
      <c r="F12847" s="6"/>
      <c r="G12847" s="15"/>
      <c r="H12847" s="17"/>
      <c r="M12847" s="3"/>
      <c r="N12847" s="3"/>
      <c r="O12847" s="3"/>
      <c r="P12847" s="3"/>
      <c r="Q12847" s="18"/>
    </row>
    <row r="12848" spans="1:17" x14ac:dyDescent="0.25">
      <c r="A12848"/>
      <c r="D12848" s="12"/>
      <c r="E12848" s="6"/>
      <c r="F12848" s="6"/>
      <c r="G12848" s="15"/>
      <c r="H12848" s="17"/>
      <c r="M12848" s="3"/>
      <c r="N12848" s="3"/>
      <c r="O12848" s="3"/>
      <c r="P12848" s="3"/>
      <c r="Q12848" s="18"/>
    </row>
    <row r="12849" spans="1:17" x14ac:dyDescent="0.25">
      <c r="A12849"/>
      <c r="D12849" s="12"/>
      <c r="E12849" s="6"/>
      <c r="F12849" s="6"/>
      <c r="G12849" s="15"/>
      <c r="H12849" s="17"/>
      <c r="M12849" s="3"/>
      <c r="N12849" s="3"/>
      <c r="O12849" s="3"/>
      <c r="P12849" s="3"/>
      <c r="Q12849" s="18"/>
    </row>
    <row r="12850" spans="1:17" x14ac:dyDescent="0.25">
      <c r="A12850"/>
      <c r="D12850" s="12"/>
      <c r="E12850" s="6"/>
      <c r="F12850" s="6"/>
      <c r="G12850" s="15"/>
      <c r="H12850" s="17"/>
      <c r="M12850" s="3"/>
      <c r="N12850" s="3"/>
      <c r="O12850" s="3"/>
      <c r="P12850" s="3"/>
      <c r="Q12850" s="18"/>
    </row>
    <row r="12851" spans="1:17" x14ac:dyDescent="0.25">
      <c r="A12851"/>
      <c r="D12851" s="12"/>
      <c r="E12851" s="6"/>
      <c r="F12851" s="6"/>
      <c r="G12851" s="15"/>
      <c r="H12851" s="17"/>
      <c r="M12851" s="3"/>
      <c r="N12851" s="3"/>
      <c r="O12851" s="3"/>
      <c r="P12851" s="3"/>
      <c r="Q12851" s="18"/>
    </row>
    <row r="12852" spans="1:17" x14ac:dyDescent="0.25">
      <c r="A12852"/>
      <c r="D12852" s="12"/>
      <c r="E12852" s="6"/>
      <c r="F12852" s="6"/>
      <c r="G12852" s="15"/>
      <c r="H12852" s="17"/>
      <c r="M12852" s="3"/>
      <c r="N12852" s="3"/>
      <c r="O12852" s="3"/>
      <c r="P12852" s="3"/>
      <c r="Q12852" s="18"/>
    </row>
    <row r="12853" spans="1:17" x14ac:dyDescent="0.25">
      <c r="A12853"/>
      <c r="D12853" s="12"/>
      <c r="E12853" s="6"/>
      <c r="F12853" s="6"/>
      <c r="G12853" s="15"/>
      <c r="H12853" s="17"/>
      <c r="M12853" s="3"/>
      <c r="N12853" s="3"/>
      <c r="O12853" s="3"/>
      <c r="P12853" s="3"/>
      <c r="Q12853" s="18"/>
    </row>
    <row r="12854" spans="1:17" x14ac:dyDescent="0.25">
      <c r="A12854"/>
      <c r="D12854" s="12"/>
      <c r="E12854" s="6"/>
      <c r="F12854" s="6"/>
      <c r="G12854" s="15"/>
      <c r="H12854" s="17"/>
      <c r="M12854" s="3"/>
      <c r="N12854" s="3"/>
      <c r="O12854" s="3"/>
      <c r="P12854" s="3"/>
      <c r="Q12854" s="18"/>
    </row>
    <row r="12855" spans="1:17" x14ac:dyDescent="0.25">
      <c r="A12855"/>
      <c r="D12855" s="12"/>
      <c r="E12855" s="6"/>
      <c r="F12855" s="6"/>
      <c r="G12855" s="15"/>
      <c r="H12855" s="17"/>
      <c r="M12855" s="3"/>
      <c r="N12855" s="3"/>
      <c r="O12855" s="3"/>
      <c r="P12855" s="3"/>
      <c r="Q12855" s="18"/>
    </row>
    <row r="12856" spans="1:17" x14ac:dyDescent="0.25">
      <c r="A12856"/>
      <c r="D12856" s="12"/>
      <c r="E12856" s="6"/>
      <c r="F12856" s="6"/>
      <c r="G12856" s="15"/>
      <c r="H12856" s="17"/>
      <c r="M12856" s="3"/>
      <c r="N12856" s="3"/>
      <c r="O12856" s="3"/>
      <c r="P12856" s="3"/>
      <c r="Q12856" s="18"/>
    </row>
    <row r="12857" spans="1:17" x14ac:dyDescent="0.25">
      <c r="A12857"/>
      <c r="D12857" s="12"/>
      <c r="E12857" s="6"/>
      <c r="F12857" s="6"/>
      <c r="G12857" s="15"/>
      <c r="H12857" s="17"/>
      <c r="M12857" s="3"/>
      <c r="N12857" s="3"/>
      <c r="O12857" s="3"/>
      <c r="P12857" s="3"/>
      <c r="Q12857" s="18"/>
    </row>
    <row r="12858" spans="1:17" x14ac:dyDescent="0.25">
      <c r="A12858"/>
      <c r="D12858" s="12"/>
      <c r="E12858" s="6"/>
      <c r="F12858" s="6"/>
      <c r="G12858" s="15"/>
      <c r="H12858" s="17"/>
      <c r="M12858" s="3"/>
      <c r="N12858" s="3"/>
      <c r="O12858" s="3"/>
      <c r="P12858" s="3"/>
      <c r="Q12858" s="18"/>
    </row>
    <row r="12859" spans="1:17" x14ac:dyDescent="0.25">
      <c r="A12859"/>
      <c r="D12859" s="12"/>
      <c r="E12859" s="6"/>
      <c r="F12859" s="6"/>
      <c r="G12859" s="15"/>
      <c r="H12859" s="17"/>
      <c r="M12859" s="3"/>
      <c r="N12859" s="3"/>
      <c r="O12859" s="3"/>
      <c r="P12859" s="3"/>
      <c r="Q12859" s="18"/>
    </row>
    <row r="12860" spans="1:17" x14ac:dyDescent="0.25">
      <c r="A12860"/>
      <c r="D12860" s="12"/>
      <c r="E12860" s="6"/>
      <c r="F12860" s="6"/>
      <c r="G12860" s="15"/>
      <c r="H12860" s="17"/>
      <c r="M12860" s="3"/>
      <c r="N12860" s="3"/>
      <c r="O12860" s="3"/>
      <c r="P12860" s="3"/>
      <c r="Q12860" s="18"/>
    </row>
    <row r="12861" spans="1:17" x14ac:dyDescent="0.25">
      <c r="A12861"/>
      <c r="D12861" s="12"/>
      <c r="E12861" s="6"/>
      <c r="F12861" s="6"/>
      <c r="G12861" s="15"/>
      <c r="H12861" s="17"/>
      <c r="M12861" s="3"/>
      <c r="N12861" s="3"/>
      <c r="O12861" s="3"/>
      <c r="P12861" s="3"/>
      <c r="Q12861" s="18"/>
    </row>
    <row r="12862" spans="1:17" x14ac:dyDescent="0.25">
      <c r="A12862"/>
      <c r="D12862" s="12"/>
      <c r="E12862" s="6"/>
      <c r="F12862" s="6"/>
      <c r="G12862" s="15"/>
      <c r="H12862" s="17"/>
      <c r="M12862" s="3"/>
      <c r="N12862" s="3"/>
      <c r="O12862" s="3"/>
      <c r="P12862" s="3"/>
      <c r="Q12862" s="18"/>
    </row>
    <row r="12863" spans="1:17" x14ac:dyDescent="0.25">
      <c r="A12863"/>
      <c r="D12863" s="12"/>
      <c r="E12863" s="6"/>
      <c r="F12863" s="6"/>
      <c r="G12863" s="15"/>
      <c r="H12863" s="17"/>
      <c r="M12863" s="3"/>
      <c r="N12863" s="3"/>
      <c r="O12863" s="3"/>
      <c r="P12863" s="3"/>
      <c r="Q12863" s="18"/>
    </row>
    <row r="12864" spans="1:17" x14ac:dyDescent="0.25">
      <c r="A12864"/>
      <c r="D12864" s="12"/>
      <c r="E12864" s="6"/>
      <c r="F12864" s="6"/>
      <c r="G12864" s="15"/>
      <c r="H12864" s="17"/>
      <c r="M12864" s="3"/>
      <c r="N12864" s="3"/>
      <c r="O12864" s="3"/>
      <c r="P12864" s="3"/>
      <c r="Q12864" s="18"/>
    </row>
    <row r="12865" spans="1:17" x14ac:dyDescent="0.25">
      <c r="A12865"/>
      <c r="D12865" s="12"/>
      <c r="E12865" s="6"/>
      <c r="F12865" s="6"/>
      <c r="G12865" s="15"/>
      <c r="H12865" s="17"/>
      <c r="M12865" s="3"/>
      <c r="N12865" s="3"/>
      <c r="O12865" s="3"/>
      <c r="P12865" s="3"/>
      <c r="Q12865" s="18"/>
    </row>
    <row r="12866" spans="1:17" x14ac:dyDescent="0.25">
      <c r="A12866"/>
      <c r="D12866" s="12"/>
      <c r="E12866" s="6"/>
      <c r="F12866" s="6"/>
      <c r="G12866" s="15"/>
      <c r="H12866" s="17"/>
      <c r="M12866" s="3"/>
      <c r="N12866" s="3"/>
      <c r="O12866" s="3"/>
      <c r="P12866" s="3"/>
      <c r="Q12866" s="18"/>
    </row>
    <row r="12867" spans="1:17" x14ac:dyDescent="0.25">
      <c r="A12867"/>
      <c r="D12867" s="12"/>
      <c r="E12867" s="6"/>
      <c r="F12867" s="6"/>
      <c r="G12867" s="15"/>
      <c r="H12867" s="17"/>
      <c r="M12867" s="3"/>
      <c r="N12867" s="3"/>
      <c r="O12867" s="3"/>
      <c r="P12867" s="3"/>
      <c r="Q12867" s="18"/>
    </row>
    <row r="12868" spans="1:17" x14ac:dyDescent="0.25">
      <c r="A12868"/>
      <c r="D12868" s="12"/>
      <c r="E12868" s="6"/>
      <c r="F12868" s="6"/>
      <c r="G12868" s="15"/>
      <c r="H12868" s="17"/>
      <c r="M12868" s="3"/>
      <c r="N12868" s="3"/>
      <c r="O12868" s="3"/>
      <c r="P12868" s="3"/>
      <c r="Q12868" s="18"/>
    </row>
    <row r="12869" spans="1:17" x14ac:dyDescent="0.25">
      <c r="A12869"/>
      <c r="D12869" s="12"/>
      <c r="E12869" s="6"/>
      <c r="F12869" s="6"/>
      <c r="G12869" s="15"/>
      <c r="H12869" s="17"/>
      <c r="M12869" s="3"/>
      <c r="N12869" s="3"/>
      <c r="O12869" s="3"/>
      <c r="P12869" s="3"/>
      <c r="Q12869" s="18"/>
    </row>
    <row r="12870" spans="1:17" x14ac:dyDescent="0.25">
      <c r="A12870"/>
      <c r="D12870" s="12"/>
      <c r="E12870" s="6"/>
      <c r="F12870" s="6"/>
      <c r="G12870" s="15"/>
      <c r="H12870" s="17"/>
      <c r="M12870" s="3"/>
      <c r="N12870" s="3"/>
      <c r="O12870" s="3"/>
      <c r="P12870" s="3"/>
      <c r="Q12870" s="18"/>
    </row>
    <row r="12871" spans="1:17" x14ac:dyDescent="0.25">
      <c r="A12871"/>
      <c r="D12871" s="12"/>
      <c r="E12871" s="6"/>
      <c r="F12871" s="6"/>
      <c r="G12871" s="15"/>
      <c r="H12871" s="17"/>
      <c r="M12871" s="3"/>
      <c r="N12871" s="3"/>
      <c r="O12871" s="3"/>
      <c r="P12871" s="3"/>
      <c r="Q12871" s="18"/>
    </row>
    <row r="12872" spans="1:17" x14ac:dyDescent="0.25">
      <c r="A12872"/>
      <c r="D12872" s="12"/>
      <c r="E12872" s="6"/>
      <c r="F12872" s="6"/>
      <c r="G12872" s="15"/>
      <c r="H12872" s="17"/>
      <c r="M12872" s="3"/>
      <c r="N12872" s="3"/>
      <c r="O12872" s="3"/>
      <c r="P12872" s="3"/>
      <c r="Q12872" s="18"/>
    </row>
    <row r="12873" spans="1:17" x14ac:dyDescent="0.25">
      <c r="A12873"/>
      <c r="D12873" s="12"/>
      <c r="E12873" s="6"/>
      <c r="F12873" s="6"/>
      <c r="G12873" s="15"/>
      <c r="H12873" s="17"/>
      <c r="M12873" s="3"/>
      <c r="N12873" s="3"/>
      <c r="O12873" s="3"/>
      <c r="P12873" s="3"/>
      <c r="Q12873" s="18"/>
    </row>
    <row r="12874" spans="1:17" x14ac:dyDescent="0.25">
      <c r="A12874"/>
      <c r="D12874" s="12"/>
      <c r="E12874" s="6"/>
      <c r="F12874" s="6"/>
      <c r="G12874" s="15"/>
      <c r="H12874" s="17"/>
      <c r="M12874" s="3"/>
      <c r="N12874" s="3"/>
      <c r="O12874" s="3"/>
      <c r="P12874" s="3"/>
      <c r="Q12874" s="18"/>
    </row>
    <row r="12875" spans="1:17" x14ac:dyDescent="0.25">
      <c r="A12875"/>
      <c r="D12875" s="12"/>
      <c r="E12875" s="6"/>
      <c r="F12875" s="6"/>
      <c r="G12875" s="15"/>
      <c r="H12875" s="17"/>
      <c r="M12875" s="3"/>
      <c r="N12875" s="3"/>
      <c r="O12875" s="3"/>
      <c r="P12875" s="3"/>
      <c r="Q12875" s="18"/>
    </row>
    <row r="12876" spans="1:17" x14ac:dyDescent="0.25">
      <c r="A12876"/>
      <c r="D12876" s="12"/>
      <c r="E12876" s="6"/>
      <c r="F12876" s="6"/>
      <c r="G12876" s="15"/>
      <c r="H12876" s="17"/>
      <c r="M12876" s="3"/>
      <c r="N12876" s="3"/>
      <c r="O12876" s="3"/>
      <c r="P12876" s="3"/>
      <c r="Q12876" s="18"/>
    </row>
    <row r="12877" spans="1:17" x14ac:dyDescent="0.25">
      <c r="A12877"/>
      <c r="D12877" s="12"/>
      <c r="E12877" s="6"/>
      <c r="F12877" s="6"/>
      <c r="G12877" s="15"/>
      <c r="H12877" s="17"/>
      <c r="M12877" s="3"/>
      <c r="N12877" s="3"/>
      <c r="O12877" s="3"/>
      <c r="P12877" s="3"/>
      <c r="Q12877" s="18"/>
    </row>
    <row r="12878" spans="1:17" x14ac:dyDescent="0.25">
      <c r="A12878"/>
      <c r="D12878" s="12"/>
      <c r="E12878" s="6"/>
      <c r="F12878" s="6"/>
      <c r="G12878" s="15"/>
      <c r="H12878" s="17"/>
      <c r="M12878" s="3"/>
      <c r="N12878" s="3"/>
      <c r="O12878" s="3"/>
      <c r="P12878" s="3"/>
      <c r="Q12878" s="18"/>
    </row>
    <row r="12879" spans="1:17" x14ac:dyDescent="0.25">
      <c r="A12879"/>
      <c r="D12879" s="12"/>
      <c r="E12879" s="6"/>
      <c r="F12879" s="6"/>
      <c r="G12879" s="15"/>
      <c r="H12879" s="17"/>
      <c r="M12879" s="3"/>
      <c r="N12879" s="3"/>
      <c r="O12879" s="3"/>
      <c r="P12879" s="3"/>
      <c r="Q12879" s="18"/>
    </row>
    <row r="12880" spans="1:17" x14ac:dyDescent="0.25">
      <c r="A12880"/>
      <c r="D12880" s="12"/>
      <c r="E12880" s="6"/>
      <c r="F12880" s="6"/>
      <c r="G12880" s="15"/>
      <c r="H12880" s="17"/>
      <c r="M12880" s="3"/>
      <c r="N12880" s="3"/>
      <c r="O12880" s="3"/>
      <c r="P12880" s="3"/>
      <c r="Q12880" s="18"/>
    </row>
    <row r="12881" spans="1:17" x14ac:dyDescent="0.25">
      <c r="A12881"/>
      <c r="D12881" s="12"/>
      <c r="E12881" s="6"/>
      <c r="F12881" s="6"/>
      <c r="G12881" s="15"/>
      <c r="H12881" s="17"/>
      <c r="M12881" s="3"/>
      <c r="N12881" s="3"/>
      <c r="O12881" s="3"/>
      <c r="P12881" s="3"/>
      <c r="Q12881" s="18"/>
    </row>
    <row r="12882" spans="1:17" x14ac:dyDescent="0.25">
      <c r="A12882"/>
      <c r="D12882" s="12"/>
      <c r="E12882" s="6"/>
      <c r="F12882" s="6"/>
      <c r="G12882" s="15"/>
      <c r="H12882" s="17"/>
      <c r="M12882" s="3"/>
      <c r="N12882" s="3"/>
      <c r="O12882" s="3"/>
      <c r="P12882" s="3"/>
      <c r="Q12882" s="18"/>
    </row>
    <row r="12883" spans="1:17" x14ac:dyDescent="0.25">
      <c r="A12883"/>
      <c r="D12883" s="12"/>
      <c r="E12883" s="6"/>
      <c r="F12883" s="6"/>
      <c r="G12883" s="15"/>
      <c r="H12883" s="17"/>
      <c r="M12883" s="3"/>
      <c r="N12883" s="3"/>
      <c r="O12883" s="3"/>
      <c r="P12883" s="3"/>
      <c r="Q12883" s="18"/>
    </row>
    <row r="12884" spans="1:17" x14ac:dyDescent="0.25">
      <c r="A12884"/>
      <c r="D12884" s="12"/>
      <c r="E12884" s="6"/>
      <c r="F12884" s="6"/>
      <c r="G12884" s="15"/>
      <c r="H12884" s="17"/>
      <c r="M12884" s="3"/>
      <c r="N12884" s="3"/>
      <c r="O12884" s="3"/>
      <c r="P12884" s="3"/>
      <c r="Q12884" s="18"/>
    </row>
    <row r="12885" spans="1:17" x14ac:dyDescent="0.25">
      <c r="A12885"/>
      <c r="D12885" s="12"/>
      <c r="E12885" s="6"/>
      <c r="F12885" s="6"/>
      <c r="G12885" s="15"/>
      <c r="H12885" s="17"/>
      <c r="M12885" s="3"/>
      <c r="N12885" s="3"/>
      <c r="O12885" s="3"/>
      <c r="P12885" s="3"/>
      <c r="Q12885" s="18"/>
    </row>
    <row r="12886" spans="1:17" x14ac:dyDescent="0.25">
      <c r="A12886"/>
      <c r="D12886" s="12"/>
      <c r="E12886" s="6"/>
      <c r="F12886" s="6"/>
      <c r="G12886" s="15"/>
      <c r="H12886" s="17"/>
      <c r="M12886" s="3"/>
      <c r="N12886" s="3"/>
      <c r="O12886" s="3"/>
      <c r="P12886" s="3"/>
      <c r="Q12886" s="18"/>
    </row>
    <row r="12887" spans="1:17" x14ac:dyDescent="0.25">
      <c r="A12887"/>
      <c r="D12887" s="12"/>
      <c r="E12887" s="6"/>
      <c r="F12887" s="6"/>
      <c r="G12887" s="15"/>
      <c r="H12887" s="17"/>
      <c r="M12887" s="3"/>
      <c r="N12887" s="3"/>
      <c r="O12887" s="3"/>
      <c r="P12887" s="3"/>
      <c r="Q12887" s="18"/>
    </row>
    <row r="12888" spans="1:17" x14ac:dyDescent="0.25">
      <c r="A12888"/>
      <c r="D12888" s="12"/>
      <c r="E12888" s="6"/>
      <c r="F12888" s="6"/>
      <c r="G12888" s="15"/>
      <c r="H12888" s="17"/>
      <c r="M12888" s="3"/>
      <c r="N12888" s="3"/>
      <c r="O12888" s="3"/>
      <c r="P12888" s="3"/>
      <c r="Q12888" s="18"/>
    </row>
    <row r="12889" spans="1:17" x14ac:dyDescent="0.25">
      <c r="A12889"/>
      <c r="D12889" s="12"/>
      <c r="E12889" s="6"/>
      <c r="F12889" s="6"/>
      <c r="G12889" s="15"/>
      <c r="H12889" s="17"/>
      <c r="M12889" s="3"/>
      <c r="N12889" s="3"/>
      <c r="O12889" s="3"/>
      <c r="P12889" s="3"/>
      <c r="Q12889" s="18"/>
    </row>
    <row r="12890" spans="1:17" x14ac:dyDescent="0.25">
      <c r="A12890"/>
      <c r="D12890" s="12"/>
      <c r="E12890" s="6"/>
      <c r="F12890" s="6"/>
      <c r="G12890" s="15"/>
      <c r="H12890" s="17"/>
      <c r="M12890" s="3"/>
      <c r="N12890" s="3"/>
      <c r="O12890" s="3"/>
      <c r="P12890" s="3"/>
      <c r="Q12890" s="18"/>
    </row>
    <row r="12891" spans="1:17" x14ac:dyDescent="0.25">
      <c r="A12891"/>
      <c r="D12891" s="12"/>
      <c r="E12891" s="6"/>
      <c r="F12891" s="6"/>
      <c r="G12891" s="15"/>
      <c r="H12891" s="17"/>
      <c r="M12891" s="3"/>
      <c r="N12891" s="3"/>
      <c r="O12891" s="3"/>
      <c r="P12891" s="3"/>
      <c r="Q12891" s="18"/>
    </row>
    <row r="12892" spans="1:17" x14ac:dyDescent="0.25">
      <c r="A12892"/>
      <c r="D12892" s="12"/>
      <c r="E12892" s="6"/>
      <c r="F12892" s="6"/>
      <c r="G12892" s="15"/>
      <c r="H12892" s="17"/>
      <c r="M12892" s="3"/>
      <c r="N12892" s="3"/>
      <c r="O12892" s="3"/>
      <c r="P12892" s="3"/>
      <c r="Q12892" s="18"/>
    </row>
    <row r="12893" spans="1:17" x14ac:dyDescent="0.25">
      <c r="A12893"/>
      <c r="D12893" s="12"/>
      <c r="E12893" s="6"/>
      <c r="F12893" s="6"/>
      <c r="G12893" s="15"/>
      <c r="H12893" s="17"/>
      <c r="M12893" s="3"/>
      <c r="N12893" s="3"/>
      <c r="O12893" s="3"/>
      <c r="P12893" s="3"/>
      <c r="Q12893" s="18"/>
    </row>
    <row r="12894" spans="1:17" x14ac:dyDescent="0.25">
      <c r="A12894"/>
      <c r="D12894" s="12"/>
      <c r="E12894" s="6"/>
      <c r="F12894" s="6"/>
      <c r="G12894" s="15"/>
      <c r="H12894" s="17"/>
      <c r="M12894" s="3"/>
      <c r="N12894" s="3"/>
      <c r="O12894" s="3"/>
      <c r="P12894" s="3"/>
      <c r="Q12894" s="18"/>
    </row>
    <row r="12895" spans="1:17" x14ac:dyDescent="0.25">
      <c r="A12895"/>
      <c r="D12895" s="12"/>
      <c r="E12895" s="6"/>
      <c r="F12895" s="6"/>
      <c r="G12895" s="15"/>
      <c r="H12895" s="17"/>
      <c r="M12895" s="3"/>
      <c r="N12895" s="3"/>
      <c r="O12895" s="3"/>
      <c r="P12895" s="3"/>
      <c r="Q12895" s="18"/>
    </row>
    <row r="12896" spans="1:17" x14ac:dyDescent="0.25">
      <c r="A12896"/>
      <c r="D12896" s="12"/>
      <c r="E12896" s="6"/>
      <c r="F12896" s="6"/>
      <c r="G12896" s="15"/>
      <c r="H12896" s="17"/>
      <c r="M12896" s="3"/>
      <c r="N12896" s="3"/>
      <c r="O12896" s="3"/>
      <c r="P12896" s="3"/>
      <c r="Q12896" s="18"/>
    </row>
    <row r="12897" spans="1:17" x14ac:dyDescent="0.25">
      <c r="A12897"/>
      <c r="D12897" s="12"/>
      <c r="E12897" s="6"/>
      <c r="F12897" s="6"/>
      <c r="G12897" s="15"/>
      <c r="H12897" s="17"/>
      <c r="M12897" s="3"/>
      <c r="N12897" s="3"/>
      <c r="O12897" s="3"/>
      <c r="P12897" s="3"/>
      <c r="Q12897" s="18"/>
    </row>
    <row r="12898" spans="1:17" x14ac:dyDescent="0.25">
      <c r="A12898"/>
      <c r="D12898" s="12"/>
      <c r="E12898" s="6"/>
      <c r="F12898" s="6"/>
      <c r="G12898" s="15"/>
      <c r="H12898" s="17"/>
      <c r="M12898" s="3"/>
      <c r="N12898" s="3"/>
      <c r="O12898" s="3"/>
      <c r="P12898" s="3"/>
      <c r="Q12898" s="18"/>
    </row>
    <row r="12899" spans="1:17" x14ac:dyDescent="0.25">
      <c r="A12899"/>
      <c r="D12899" s="12"/>
      <c r="E12899" s="6"/>
      <c r="F12899" s="6"/>
      <c r="G12899" s="15"/>
      <c r="H12899" s="17"/>
      <c r="M12899" s="3"/>
      <c r="N12899" s="3"/>
      <c r="O12899" s="3"/>
      <c r="P12899" s="3"/>
      <c r="Q12899" s="18"/>
    </row>
    <row r="12900" spans="1:17" x14ac:dyDescent="0.25">
      <c r="A12900"/>
      <c r="D12900" s="12"/>
      <c r="E12900" s="6"/>
      <c r="F12900" s="6"/>
      <c r="G12900" s="15"/>
      <c r="H12900" s="17"/>
      <c r="M12900" s="3"/>
      <c r="N12900" s="3"/>
      <c r="O12900" s="3"/>
      <c r="P12900" s="3"/>
      <c r="Q12900" s="18"/>
    </row>
    <row r="12901" spans="1:17" x14ac:dyDescent="0.25">
      <c r="A12901"/>
      <c r="D12901" s="12"/>
      <c r="E12901" s="6"/>
      <c r="F12901" s="6"/>
      <c r="G12901" s="15"/>
      <c r="H12901" s="17"/>
      <c r="M12901" s="3"/>
      <c r="N12901" s="3"/>
      <c r="O12901" s="3"/>
      <c r="P12901" s="3"/>
      <c r="Q12901" s="18"/>
    </row>
    <row r="12902" spans="1:17" x14ac:dyDescent="0.25">
      <c r="A12902"/>
      <c r="D12902" s="12"/>
      <c r="E12902" s="6"/>
      <c r="F12902" s="6"/>
      <c r="G12902" s="15"/>
      <c r="H12902" s="17"/>
      <c r="M12902" s="3"/>
      <c r="N12902" s="3"/>
      <c r="O12902" s="3"/>
      <c r="P12902" s="3"/>
      <c r="Q12902" s="18"/>
    </row>
    <row r="12903" spans="1:17" x14ac:dyDescent="0.25">
      <c r="A12903"/>
      <c r="D12903" s="12"/>
      <c r="E12903" s="6"/>
      <c r="F12903" s="6"/>
      <c r="G12903" s="15"/>
      <c r="H12903" s="17"/>
      <c r="M12903" s="3"/>
      <c r="N12903" s="3"/>
      <c r="O12903" s="3"/>
      <c r="P12903" s="3"/>
      <c r="Q12903" s="18"/>
    </row>
    <row r="12904" spans="1:17" x14ac:dyDescent="0.25">
      <c r="A12904"/>
      <c r="D12904" s="12"/>
      <c r="E12904" s="6"/>
      <c r="F12904" s="6"/>
      <c r="G12904" s="15"/>
      <c r="H12904" s="17"/>
      <c r="M12904" s="3"/>
      <c r="N12904" s="3"/>
      <c r="O12904" s="3"/>
      <c r="P12904" s="3"/>
      <c r="Q12904" s="18"/>
    </row>
    <row r="12905" spans="1:17" x14ac:dyDescent="0.25">
      <c r="A12905"/>
      <c r="D12905" s="12"/>
      <c r="E12905" s="6"/>
      <c r="F12905" s="6"/>
      <c r="G12905" s="15"/>
      <c r="H12905" s="17"/>
      <c r="M12905" s="3"/>
      <c r="N12905" s="3"/>
      <c r="O12905" s="3"/>
      <c r="P12905" s="3"/>
      <c r="Q12905" s="18"/>
    </row>
    <row r="12906" spans="1:17" x14ac:dyDescent="0.25">
      <c r="A12906"/>
      <c r="D12906" s="12"/>
      <c r="E12906" s="6"/>
      <c r="F12906" s="6"/>
      <c r="G12906" s="15"/>
      <c r="H12906" s="17"/>
      <c r="M12906" s="3"/>
      <c r="N12906" s="3"/>
      <c r="O12906" s="3"/>
      <c r="P12906" s="3"/>
      <c r="Q12906" s="18"/>
    </row>
    <row r="12907" spans="1:17" x14ac:dyDescent="0.25">
      <c r="A12907"/>
      <c r="D12907" s="12"/>
      <c r="E12907" s="6"/>
      <c r="F12907" s="6"/>
      <c r="G12907" s="15"/>
      <c r="H12907" s="17"/>
      <c r="M12907" s="3"/>
      <c r="N12907" s="3"/>
      <c r="O12907" s="3"/>
      <c r="P12907" s="3"/>
      <c r="Q12907" s="18"/>
    </row>
    <row r="12908" spans="1:17" x14ac:dyDescent="0.25">
      <c r="A12908"/>
      <c r="D12908" s="12"/>
      <c r="E12908" s="6"/>
      <c r="F12908" s="6"/>
      <c r="G12908" s="15"/>
      <c r="H12908" s="17"/>
      <c r="M12908" s="3"/>
      <c r="N12908" s="3"/>
      <c r="O12908" s="3"/>
      <c r="P12908" s="3"/>
      <c r="Q12908" s="18"/>
    </row>
    <row r="12909" spans="1:17" x14ac:dyDescent="0.25">
      <c r="A12909"/>
      <c r="D12909" s="12"/>
      <c r="E12909" s="6"/>
      <c r="F12909" s="6"/>
      <c r="G12909" s="15"/>
      <c r="H12909" s="17"/>
      <c r="M12909" s="3"/>
      <c r="N12909" s="3"/>
      <c r="O12909" s="3"/>
      <c r="P12909" s="3"/>
      <c r="Q12909" s="18"/>
    </row>
    <row r="12910" spans="1:17" x14ac:dyDescent="0.25">
      <c r="A12910"/>
      <c r="D12910" s="12"/>
      <c r="E12910" s="6"/>
      <c r="F12910" s="6"/>
      <c r="G12910" s="15"/>
      <c r="H12910" s="17"/>
      <c r="M12910" s="3"/>
      <c r="N12910" s="3"/>
      <c r="O12910" s="3"/>
      <c r="P12910" s="3"/>
      <c r="Q12910" s="18"/>
    </row>
    <row r="12911" spans="1:17" x14ac:dyDescent="0.25">
      <c r="A12911"/>
      <c r="D12911" s="12"/>
      <c r="E12911" s="6"/>
      <c r="F12911" s="6"/>
      <c r="G12911" s="15"/>
      <c r="H12911" s="17"/>
      <c r="M12911" s="3"/>
      <c r="N12911" s="3"/>
      <c r="O12911" s="3"/>
      <c r="P12911" s="3"/>
      <c r="Q12911" s="18"/>
    </row>
    <row r="12912" spans="1:17" x14ac:dyDescent="0.25">
      <c r="A12912"/>
      <c r="D12912" s="12"/>
      <c r="E12912" s="6"/>
      <c r="F12912" s="6"/>
      <c r="G12912" s="15"/>
      <c r="H12912" s="17"/>
      <c r="M12912" s="3"/>
      <c r="N12912" s="3"/>
      <c r="O12912" s="3"/>
      <c r="P12912" s="3"/>
      <c r="Q12912" s="18"/>
    </row>
    <row r="12913" spans="1:17" x14ac:dyDescent="0.25">
      <c r="A12913"/>
      <c r="D12913" s="12"/>
      <c r="E12913" s="6"/>
      <c r="F12913" s="6"/>
      <c r="G12913" s="15"/>
      <c r="H12913" s="17"/>
      <c r="M12913" s="3"/>
      <c r="N12913" s="3"/>
      <c r="O12913" s="3"/>
      <c r="P12913" s="3"/>
      <c r="Q12913" s="18"/>
    </row>
    <row r="12914" spans="1:17" x14ac:dyDescent="0.25">
      <c r="A12914"/>
      <c r="D12914" s="12"/>
      <c r="E12914" s="6"/>
      <c r="F12914" s="6"/>
      <c r="G12914" s="15"/>
      <c r="H12914" s="17"/>
      <c r="M12914" s="3"/>
      <c r="N12914" s="3"/>
      <c r="O12914" s="3"/>
      <c r="P12914" s="3"/>
      <c r="Q12914" s="18"/>
    </row>
    <row r="12915" spans="1:17" x14ac:dyDescent="0.25">
      <c r="A12915"/>
      <c r="D12915" s="12"/>
      <c r="E12915" s="6"/>
      <c r="F12915" s="6"/>
      <c r="G12915" s="15"/>
      <c r="H12915" s="17"/>
      <c r="M12915" s="3"/>
      <c r="N12915" s="3"/>
      <c r="O12915" s="3"/>
      <c r="P12915" s="3"/>
      <c r="Q12915" s="18"/>
    </row>
    <row r="12916" spans="1:17" x14ac:dyDescent="0.25">
      <c r="A12916"/>
      <c r="D12916" s="12"/>
      <c r="E12916" s="6"/>
      <c r="F12916" s="6"/>
      <c r="G12916" s="15"/>
      <c r="H12916" s="17"/>
      <c r="M12916" s="3"/>
      <c r="N12916" s="3"/>
      <c r="O12916" s="3"/>
      <c r="P12916" s="3"/>
      <c r="Q12916" s="18"/>
    </row>
    <row r="12917" spans="1:17" x14ac:dyDescent="0.25">
      <c r="A12917"/>
      <c r="D12917" s="12"/>
      <c r="E12917" s="6"/>
      <c r="F12917" s="6"/>
      <c r="G12917" s="15"/>
      <c r="H12917" s="17"/>
      <c r="M12917" s="3"/>
      <c r="N12917" s="3"/>
      <c r="O12917" s="3"/>
      <c r="P12917" s="3"/>
      <c r="Q12917" s="18"/>
    </row>
    <row r="12918" spans="1:17" x14ac:dyDescent="0.25">
      <c r="A12918"/>
      <c r="D12918" s="12"/>
      <c r="E12918" s="6"/>
      <c r="F12918" s="6"/>
      <c r="G12918" s="15"/>
      <c r="H12918" s="17"/>
      <c r="M12918" s="3"/>
      <c r="N12918" s="3"/>
      <c r="O12918" s="3"/>
      <c r="P12918" s="3"/>
      <c r="Q12918" s="18"/>
    </row>
    <row r="12919" spans="1:17" x14ac:dyDescent="0.25">
      <c r="A12919"/>
      <c r="D12919" s="12"/>
      <c r="E12919" s="6"/>
      <c r="F12919" s="6"/>
      <c r="G12919" s="15"/>
      <c r="H12919" s="17"/>
      <c r="M12919" s="3"/>
      <c r="N12919" s="3"/>
      <c r="O12919" s="3"/>
      <c r="P12919" s="3"/>
      <c r="Q12919" s="18"/>
    </row>
    <row r="12920" spans="1:17" x14ac:dyDescent="0.25">
      <c r="A12920"/>
      <c r="D12920" s="12"/>
      <c r="E12920" s="6"/>
      <c r="F12920" s="6"/>
      <c r="G12920" s="15"/>
      <c r="H12920" s="17"/>
      <c r="M12920" s="3"/>
      <c r="N12920" s="3"/>
      <c r="O12920" s="3"/>
      <c r="P12920" s="3"/>
      <c r="Q12920" s="18"/>
    </row>
    <row r="12921" spans="1:17" x14ac:dyDescent="0.25">
      <c r="A12921"/>
      <c r="D12921" s="12"/>
      <c r="E12921" s="6"/>
      <c r="F12921" s="6"/>
      <c r="G12921" s="15"/>
      <c r="H12921" s="17"/>
      <c r="M12921" s="3"/>
      <c r="N12921" s="3"/>
      <c r="O12921" s="3"/>
      <c r="P12921" s="3"/>
      <c r="Q12921" s="18"/>
    </row>
    <row r="12922" spans="1:17" x14ac:dyDescent="0.25">
      <c r="A12922"/>
      <c r="D12922" s="12"/>
      <c r="E12922" s="6"/>
      <c r="F12922" s="6"/>
      <c r="G12922" s="15"/>
      <c r="H12922" s="17"/>
      <c r="M12922" s="3"/>
      <c r="N12922" s="3"/>
      <c r="O12922" s="3"/>
      <c r="P12922" s="3"/>
      <c r="Q12922" s="18"/>
    </row>
    <row r="12923" spans="1:17" x14ac:dyDescent="0.25">
      <c r="A12923"/>
      <c r="D12923" s="12"/>
      <c r="E12923" s="6"/>
      <c r="F12923" s="6"/>
      <c r="G12923" s="15"/>
      <c r="H12923" s="17"/>
      <c r="M12923" s="3"/>
      <c r="N12923" s="3"/>
      <c r="O12923" s="3"/>
      <c r="P12923" s="3"/>
      <c r="Q12923" s="18"/>
    </row>
    <row r="12924" spans="1:17" x14ac:dyDescent="0.25">
      <c r="A12924"/>
      <c r="D12924" s="12"/>
      <c r="E12924" s="6"/>
      <c r="F12924" s="6"/>
      <c r="G12924" s="15"/>
      <c r="H12924" s="17"/>
      <c r="M12924" s="3"/>
      <c r="N12924" s="3"/>
      <c r="O12924" s="3"/>
      <c r="P12924" s="3"/>
      <c r="Q12924" s="18"/>
    </row>
    <row r="12925" spans="1:17" x14ac:dyDescent="0.25">
      <c r="A12925"/>
      <c r="D12925" s="12"/>
      <c r="E12925" s="6"/>
      <c r="F12925" s="6"/>
      <c r="G12925" s="15"/>
      <c r="H12925" s="17"/>
      <c r="M12925" s="3"/>
      <c r="N12925" s="3"/>
      <c r="O12925" s="3"/>
      <c r="P12925" s="3"/>
      <c r="Q12925" s="18"/>
    </row>
    <row r="12926" spans="1:17" x14ac:dyDescent="0.25">
      <c r="A12926"/>
      <c r="D12926" s="12"/>
      <c r="E12926" s="6"/>
      <c r="F12926" s="6"/>
      <c r="G12926" s="15"/>
      <c r="H12926" s="17"/>
      <c r="M12926" s="3"/>
      <c r="N12926" s="3"/>
      <c r="O12926" s="3"/>
      <c r="P12926" s="3"/>
      <c r="Q12926" s="18"/>
    </row>
    <row r="12927" spans="1:17" x14ac:dyDescent="0.25">
      <c r="A12927"/>
      <c r="D12927" s="12"/>
      <c r="E12927" s="6"/>
      <c r="F12927" s="6"/>
      <c r="G12927" s="15"/>
      <c r="H12927" s="17"/>
      <c r="M12927" s="3"/>
      <c r="N12927" s="3"/>
      <c r="O12927" s="3"/>
      <c r="P12927" s="3"/>
      <c r="Q12927" s="18"/>
    </row>
    <row r="12928" spans="1:17" x14ac:dyDescent="0.25">
      <c r="A12928"/>
      <c r="D12928" s="12"/>
      <c r="E12928" s="6"/>
      <c r="F12928" s="6"/>
      <c r="G12928" s="15"/>
      <c r="H12928" s="17"/>
      <c r="M12928" s="3"/>
      <c r="N12928" s="3"/>
      <c r="O12928" s="3"/>
      <c r="P12928" s="3"/>
      <c r="Q12928" s="18"/>
    </row>
    <row r="12929" spans="1:17" x14ac:dyDescent="0.25">
      <c r="A12929"/>
      <c r="D12929" s="12"/>
      <c r="E12929" s="6"/>
      <c r="F12929" s="6"/>
      <c r="G12929" s="15"/>
      <c r="H12929" s="17"/>
      <c r="M12929" s="3"/>
      <c r="N12929" s="3"/>
      <c r="O12929" s="3"/>
      <c r="P12929" s="3"/>
      <c r="Q12929" s="18"/>
    </row>
    <row r="12930" spans="1:17" x14ac:dyDescent="0.25">
      <c r="A12930"/>
      <c r="D12930" s="12"/>
      <c r="E12930" s="6"/>
      <c r="F12930" s="6"/>
      <c r="G12930" s="15"/>
      <c r="H12930" s="17"/>
      <c r="M12930" s="3"/>
      <c r="N12930" s="3"/>
      <c r="O12930" s="3"/>
      <c r="P12930" s="3"/>
      <c r="Q12930" s="18"/>
    </row>
    <row r="12931" spans="1:17" x14ac:dyDescent="0.25">
      <c r="A12931"/>
      <c r="D12931" s="12"/>
      <c r="E12931" s="6"/>
      <c r="F12931" s="6"/>
      <c r="G12931" s="15"/>
      <c r="H12931" s="17"/>
      <c r="M12931" s="3"/>
      <c r="N12931" s="3"/>
      <c r="O12931" s="3"/>
      <c r="P12931" s="3"/>
      <c r="Q12931" s="18"/>
    </row>
    <row r="12932" spans="1:17" x14ac:dyDescent="0.25">
      <c r="A12932"/>
      <c r="D12932" s="12"/>
      <c r="E12932" s="6"/>
      <c r="F12932" s="6"/>
      <c r="G12932" s="15"/>
      <c r="H12932" s="17"/>
      <c r="M12932" s="3"/>
      <c r="N12932" s="3"/>
      <c r="O12932" s="3"/>
      <c r="P12932" s="3"/>
      <c r="Q12932" s="18"/>
    </row>
    <row r="12933" spans="1:17" x14ac:dyDescent="0.25">
      <c r="A12933"/>
      <c r="D12933" s="12"/>
      <c r="E12933" s="6"/>
      <c r="F12933" s="6"/>
      <c r="G12933" s="15"/>
      <c r="H12933" s="17"/>
      <c r="M12933" s="3"/>
      <c r="N12933" s="3"/>
      <c r="O12933" s="3"/>
      <c r="P12933" s="3"/>
      <c r="Q12933" s="18"/>
    </row>
    <row r="12934" spans="1:17" x14ac:dyDescent="0.25">
      <c r="A12934"/>
      <c r="D12934" s="12"/>
      <c r="E12934" s="6"/>
      <c r="F12934" s="6"/>
      <c r="G12934" s="15"/>
      <c r="H12934" s="17"/>
      <c r="M12934" s="3"/>
      <c r="N12934" s="3"/>
      <c r="O12934" s="3"/>
      <c r="P12934" s="3"/>
      <c r="Q12934" s="18"/>
    </row>
    <row r="12935" spans="1:17" x14ac:dyDescent="0.25">
      <c r="A12935"/>
      <c r="D12935" s="12"/>
      <c r="E12935" s="6"/>
      <c r="F12935" s="6"/>
      <c r="G12935" s="15"/>
      <c r="H12935" s="17"/>
      <c r="M12935" s="3"/>
      <c r="N12935" s="3"/>
      <c r="O12935" s="3"/>
      <c r="P12935" s="3"/>
      <c r="Q12935" s="18"/>
    </row>
    <row r="12936" spans="1:17" x14ac:dyDescent="0.25">
      <c r="A12936"/>
      <c r="D12936" s="12"/>
      <c r="E12936" s="6"/>
      <c r="F12936" s="6"/>
      <c r="G12936" s="15"/>
      <c r="H12936" s="17"/>
      <c r="M12936" s="3"/>
      <c r="N12936" s="3"/>
      <c r="O12936" s="3"/>
      <c r="P12936" s="3"/>
      <c r="Q12936" s="18"/>
    </row>
    <row r="12937" spans="1:17" x14ac:dyDescent="0.25">
      <c r="A12937"/>
      <c r="D12937" s="12"/>
      <c r="E12937" s="6"/>
      <c r="F12937" s="6"/>
      <c r="G12937" s="15"/>
      <c r="H12937" s="17"/>
      <c r="M12937" s="3"/>
      <c r="N12937" s="3"/>
      <c r="O12937" s="3"/>
      <c r="P12937" s="3"/>
      <c r="Q12937" s="18"/>
    </row>
    <row r="12938" spans="1:17" x14ac:dyDescent="0.25">
      <c r="A12938"/>
      <c r="D12938" s="12"/>
      <c r="E12938" s="6"/>
      <c r="F12938" s="6"/>
      <c r="G12938" s="15"/>
      <c r="H12938" s="17"/>
      <c r="M12938" s="3"/>
      <c r="N12938" s="3"/>
      <c r="O12938" s="3"/>
      <c r="P12938" s="3"/>
      <c r="Q12938" s="18"/>
    </row>
    <row r="12939" spans="1:17" x14ac:dyDescent="0.25">
      <c r="A12939"/>
      <c r="D12939" s="12"/>
      <c r="E12939" s="6"/>
      <c r="F12939" s="6"/>
      <c r="G12939" s="15"/>
      <c r="H12939" s="17"/>
      <c r="M12939" s="3"/>
      <c r="N12939" s="3"/>
      <c r="O12939" s="3"/>
      <c r="P12939" s="3"/>
      <c r="Q12939" s="18"/>
    </row>
    <row r="12940" spans="1:17" x14ac:dyDescent="0.25">
      <c r="A12940"/>
      <c r="D12940" s="12"/>
      <c r="E12940" s="6"/>
      <c r="F12940" s="6"/>
      <c r="G12940" s="15"/>
      <c r="H12940" s="17"/>
      <c r="M12940" s="3"/>
      <c r="N12940" s="3"/>
      <c r="O12940" s="3"/>
      <c r="P12940" s="3"/>
      <c r="Q12940" s="18"/>
    </row>
    <row r="12941" spans="1:17" x14ac:dyDescent="0.25">
      <c r="A12941"/>
      <c r="D12941" s="12"/>
      <c r="E12941" s="6"/>
      <c r="F12941" s="6"/>
      <c r="G12941" s="15"/>
      <c r="H12941" s="17"/>
      <c r="M12941" s="3"/>
      <c r="N12941" s="3"/>
      <c r="O12941" s="3"/>
      <c r="P12941" s="3"/>
      <c r="Q12941" s="18"/>
    </row>
    <row r="12942" spans="1:17" x14ac:dyDescent="0.25">
      <c r="A12942"/>
      <c r="D12942" s="12"/>
      <c r="E12942" s="6"/>
      <c r="F12942" s="6"/>
      <c r="G12942" s="15"/>
      <c r="H12942" s="17"/>
      <c r="M12942" s="3"/>
      <c r="N12942" s="3"/>
      <c r="O12942" s="3"/>
      <c r="P12942" s="3"/>
      <c r="Q12942" s="18"/>
    </row>
    <row r="12943" spans="1:17" x14ac:dyDescent="0.25">
      <c r="A12943"/>
      <c r="D12943" s="12"/>
      <c r="E12943" s="6"/>
      <c r="F12943" s="6"/>
      <c r="G12943" s="15"/>
      <c r="H12943" s="17"/>
      <c r="M12943" s="3"/>
      <c r="N12943" s="3"/>
      <c r="O12943" s="3"/>
      <c r="P12943" s="3"/>
      <c r="Q12943" s="18"/>
    </row>
    <row r="12944" spans="1:17" x14ac:dyDescent="0.25">
      <c r="A12944"/>
      <c r="D12944" s="12"/>
      <c r="E12944" s="6"/>
      <c r="F12944" s="6"/>
      <c r="G12944" s="15"/>
      <c r="H12944" s="17"/>
      <c r="M12944" s="3"/>
      <c r="N12944" s="3"/>
      <c r="O12944" s="3"/>
      <c r="P12944" s="3"/>
      <c r="Q12944" s="18"/>
    </row>
    <row r="12945" spans="1:17" x14ac:dyDescent="0.25">
      <c r="A12945"/>
      <c r="D12945" s="12"/>
      <c r="E12945" s="6"/>
      <c r="F12945" s="6"/>
      <c r="G12945" s="15"/>
      <c r="H12945" s="17"/>
      <c r="M12945" s="3"/>
      <c r="N12945" s="3"/>
      <c r="O12945" s="3"/>
      <c r="P12945" s="3"/>
      <c r="Q12945" s="18"/>
    </row>
    <row r="12946" spans="1:17" x14ac:dyDescent="0.25">
      <c r="A12946"/>
      <c r="D12946" s="12"/>
      <c r="E12946" s="6"/>
      <c r="F12946" s="6"/>
      <c r="G12946" s="15"/>
      <c r="H12946" s="17"/>
      <c r="M12946" s="3"/>
      <c r="N12946" s="3"/>
      <c r="O12946" s="3"/>
      <c r="P12946" s="3"/>
      <c r="Q12946" s="18"/>
    </row>
    <row r="12947" spans="1:17" x14ac:dyDescent="0.25">
      <c r="A12947"/>
      <c r="D12947" s="12"/>
      <c r="E12947" s="6"/>
      <c r="F12947" s="6"/>
      <c r="G12947" s="15"/>
      <c r="H12947" s="17"/>
      <c r="M12947" s="3"/>
      <c r="N12947" s="3"/>
      <c r="O12947" s="3"/>
      <c r="P12947" s="3"/>
      <c r="Q12947" s="18"/>
    </row>
    <row r="12948" spans="1:17" x14ac:dyDescent="0.25">
      <c r="A12948"/>
      <c r="D12948" s="12"/>
      <c r="E12948" s="6"/>
      <c r="F12948" s="6"/>
      <c r="G12948" s="15"/>
      <c r="H12948" s="17"/>
      <c r="M12948" s="3"/>
      <c r="N12948" s="3"/>
      <c r="O12948" s="3"/>
      <c r="P12948" s="3"/>
      <c r="Q12948" s="18"/>
    </row>
    <row r="12949" spans="1:17" x14ac:dyDescent="0.25">
      <c r="A12949"/>
      <c r="D12949" s="12"/>
      <c r="E12949" s="6"/>
      <c r="F12949" s="6"/>
      <c r="G12949" s="15"/>
      <c r="H12949" s="17"/>
      <c r="M12949" s="3"/>
      <c r="N12949" s="3"/>
      <c r="O12949" s="3"/>
      <c r="P12949" s="3"/>
      <c r="Q12949" s="18"/>
    </row>
    <row r="12950" spans="1:17" x14ac:dyDescent="0.25">
      <c r="A12950"/>
      <c r="D12950" s="12"/>
      <c r="E12950" s="6"/>
      <c r="F12950" s="6"/>
      <c r="G12950" s="15"/>
      <c r="H12950" s="17"/>
      <c r="M12950" s="3"/>
      <c r="N12950" s="3"/>
      <c r="O12950" s="3"/>
      <c r="P12950" s="3"/>
      <c r="Q12950" s="18"/>
    </row>
    <row r="12951" spans="1:17" x14ac:dyDescent="0.25">
      <c r="A12951"/>
      <c r="D12951" s="12"/>
      <c r="E12951" s="6"/>
      <c r="F12951" s="6"/>
      <c r="G12951" s="15"/>
      <c r="H12951" s="17"/>
      <c r="M12951" s="3"/>
      <c r="N12951" s="3"/>
      <c r="O12951" s="3"/>
      <c r="P12951" s="3"/>
      <c r="Q12951" s="18"/>
    </row>
    <row r="12952" spans="1:17" x14ac:dyDescent="0.25">
      <c r="A12952"/>
      <c r="D12952" s="12"/>
      <c r="E12952" s="6"/>
      <c r="F12952" s="6"/>
      <c r="G12952" s="15"/>
      <c r="H12952" s="17"/>
      <c r="M12952" s="3"/>
      <c r="N12952" s="3"/>
      <c r="O12952" s="3"/>
      <c r="P12952" s="3"/>
      <c r="Q12952" s="18"/>
    </row>
    <row r="12953" spans="1:17" x14ac:dyDescent="0.25">
      <c r="A12953"/>
      <c r="D12953" s="12"/>
      <c r="E12953" s="6"/>
      <c r="F12953" s="6"/>
      <c r="G12953" s="15"/>
      <c r="H12953" s="17"/>
      <c r="M12953" s="3"/>
      <c r="N12953" s="3"/>
      <c r="O12953" s="3"/>
      <c r="P12953" s="3"/>
      <c r="Q12953" s="18"/>
    </row>
    <row r="12954" spans="1:17" x14ac:dyDescent="0.25">
      <c r="A12954"/>
      <c r="D12954" s="12"/>
      <c r="E12954" s="6"/>
      <c r="F12954" s="6"/>
      <c r="G12954" s="15"/>
      <c r="H12954" s="17"/>
      <c r="M12954" s="3"/>
      <c r="N12954" s="3"/>
      <c r="O12954" s="3"/>
      <c r="P12954" s="3"/>
      <c r="Q12954" s="18"/>
    </row>
    <row r="12955" spans="1:17" x14ac:dyDescent="0.25">
      <c r="A12955"/>
      <c r="D12955" s="12"/>
      <c r="E12955" s="6"/>
      <c r="F12955" s="6"/>
      <c r="G12955" s="15"/>
      <c r="H12955" s="17"/>
      <c r="M12955" s="3"/>
      <c r="N12955" s="3"/>
      <c r="O12955" s="3"/>
      <c r="P12955" s="3"/>
      <c r="Q12955" s="18"/>
    </row>
    <row r="12956" spans="1:17" x14ac:dyDescent="0.25">
      <c r="A12956"/>
      <c r="D12956" s="12"/>
      <c r="E12956" s="6"/>
      <c r="F12956" s="6"/>
      <c r="G12956" s="15"/>
      <c r="H12956" s="17"/>
      <c r="M12956" s="3"/>
      <c r="N12956" s="3"/>
      <c r="O12956" s="3"/>
      <c r="P12956" s="3"/>
      <c r="Q12956" s="18"/>
    </row>
    <row r="12957" spans="1:17" x14ac:dyDescent="0.25">
      <c r="A12957"/>
      <c r="D12957" s="12"/>
      <c r="E12957" s="6"/>
      <c r="F12957" s="6"/>
      <c r="G12957" s="15"/>
      <c r="H12957" s="17"/>
      <c r="M12957" s="3"/>
      <c r="N12957" s="3"/>
      <c r="O12957" s="3"/>
      <c r="P12957" s="3"/>
      <c r="Q12957" s="18"/>
    </row>
    <row r="12958" spans="1:17" x14ac:dyDescent="0.25">
      <c r="A12958"/>
      <c r="D12958" s="12"/>
      <c r="E12958" s="6"/>
      <c r="F12958" s="6"/>
      <c r="G12958" s="15"/>
      <c r="H12958" s="17"/>
      <c r="M12958" s="3"/>
      <c r="N12958" s="3"/>
      <c r="O12958" s="3"/>
      <c r="P12958" s="3"/>
      <c r="Q12958" s="18"/>
    </row>
    <row r="12959" spans="1:17" x14ac:dyDescent="0.25">
      <c r="A12959"/>
      <c r="D12959" s="12"/>
      <c r="E12959" s="6"/>
      <c r="F12959" s="6"/>
      <c r="G12959" s="15"/>
      <c r="H12959" s="17"/>
      <c r="M12959" s="3"/>
      <c r="N12959" s="3"/>
      <c r="O12959" s="3"/>
      <c r="P12959" s="3"/>
      <c r="Q12959" s="18"/>
    </row>
    <row r="12960" spans="1:17" x14ac:dyDescent="0.25">
      <c r="A12960"/>
      <c r="D12960" s="12"/>
      <c r="E12960" s="6"/>
      <c r="F12960" s="6"/>
      <c r="G12960" s="15"/>
      <c r="H12960" s="17"/>
      <c r="M12960" s="3"/>
      <c r="N12960" s="3"/>
      <c r="O12960" s="3"/>
      <c r="P12960" s="3"/>
      <c r="Q12960" s="18"/>
    </row>
    <row r="12961" spans="1:17" x14ac:dyDescent="0.25">
      <c r="A12961"/>
      <c r="D12961" s="12"/>
      <c r="E12961" s="6"/>
      <c r="F12961" s="6"/>
      <c r="G12961" s="15"/>
      <c r="H12961" s="17"/>
      <c r="M12961" s="3"/>
      <c r="N12961" s="3"/>
      <c r="O12961" s="3"/>
      <c r="P12961" s="3"/>
      <c r="Q12961" s="18"/>
    </row>
    <row r="12962" spans="1:17" x14ac:dyDescent="0.25">
      <c r="A12962"/>
      <c r="D12962" s="12"/>
      <c r="E12962" s="6"/>
      <c r="F12962" s="6"/>
      <c r="G12962" s="15"/>
      <c r="H12962" s="17"/>
      <c r="M12962" s="3"/>
      <c r="N12962" s="3"/>
      <c r="O12962" s="3"/>
      <c r="P12962" s="3"/>
      <c r="Q12962" s="18"/>
    </row>
    <row r="12963" spans="1:17" x14ac:dyDescent="0.25">
      <c r="A12963"/>
      <c r="D12963" s="12"/>
      <c r="E12963" s="6"/>
      <c r="F12963" s="6"/>
      <c r="G12963" s="15"/>
      <c r="H12963" s="17"/>
      <c r="M12963" s="3"/>
      <c r="N12963" s="3"/>
      <c r="O12963" s="3"/>
      <c r="P12963" s="3"/>
      <c r="Q12963" s="18"/>
    </row>
    <row r="12964" spans="1:17" x14ac:dyDescent="0.25">
      <c r="A12964"/>
      <c r="D12964" s="12"/>
      <c r="E12964" s="6"/>
      <c r="F12964" s="6"/>
      <c r="G12964" s="15"/>
      <c r="H12964" s="17"/>
      <c r="M12964" s="3"/>
      <c r="N12964" s="3"/>
      <c r="O12964" s="3"/>
      <c r="P12964" s="3"/>
      <c r="Q12964" s="18"/>
    </row>
    <row r="12965" spans="1:17" x14ac:dyDescent="0.25">
      <c r="A12965"/>
      <c r="D12965" s="12"/>
      <c r="E12965" s="6"/>
      <c r="F12965" s="6"/>
      <c r="G12965" s="15"/>
      <c r="H12965" s="17"/>
      <c r="M12965" s="3"/>
      <c r="N12965" s="3"/>
      <c r="O12965" s="3"/>
      <c r="P12965" s="3"/>
      <c r="Q12965" s="18"/>
    </row>
    <row r="12966" spans="1:17" x14ac:dyDescent="0.25">
      <c r="A12966"/>
      <c r="D12966" s="12"/>
      <c r="E12966" s="6"/>
      <c r="F12966" s="6"/>
      <c r="G12966" s="15"/>
      <c r="H12966" s="17"/>
      <c r="M12966" s="3"/>
      <c r="N12966" s="3"/>
      <c r="O12966" s="3"/>
      <c r="P12966" s="3"/>
      <c r="Q12966" s="18"/>
    </row>
    <row r="12967" spans="1:17" x14ac:dyDescent="0.25">
      <c r="A12967"/>
      <c r="D12967" s="12"/>
      <c r="E12967" s="6"/>
      <c r="F12967" s="6"/>
      <c r="G12967" s="15"/>
      <c r="H12967" s="17"/>
      <c r="M12967" s="3"/>
      <c r="N12967" s="3"/>
      <c r="O12967" s="3"/>
      <c r="P12967" s="3"/>
      <c r="Q12967" s="18"/>
    </row>
    <row r="12968" spans="1:17" x14ac:dyDescent="0.25">
      <c r="A12968"/>
      <c r="D12968" s="12"/>
      <c r="E12968" s="6"/>
      <c r="F12968" s="6"/>
      <c r="G12968" s="15"/>
      <c r="H12968" s="17"/>
      <c r="M12968" s="3"/>
      <c r="N12968" s="3"/>
      <c r="O12968" s="3"/>
      <c r="P12968" s="3"/>
      <c r="Q12968" s="18"/>
    </row>
    <row r="12969" spans="1:17" x14ac:dyDescent="0.25">
      <c r="A12969"/>
      <c r="D12969" s="12"/>
      <c r="E12969" s="6"/>
      <c r="F12969" s="6"/>
      <c r="G12969" s="15"/>
      <c r="H12969" s="17"/>
      <c r="M12969" s="3"/>
      <c r="N12969" s="3"/>
      <c r="O12969" s="3"/>
      <c r="P12969" s="3"/>
      <c r="Q12969" s="18"/>
    </row>
    <row r="12970" spans="1:17" x14ac:dyDescent="0.25">
      <c r="A12970"/>
      <c r="D12970" s="12"/>
      <c r="E12970" s="6"/>
      <c r="F12970" s="6"/>
      <c r="G12970" s="15"/>
      <c r="H12970" s="17"/>
      <c r="M12970" s="3"/>
      <c r="N12970" s="3"/>
      <c r="O12970" s="3"/>
      <c r="P12970" s="3"/>
      <c r="Q12970" s="18"/>
    </row>
    <row r="12971" spans="1:17" x14ac:dyDescent="0.25">
      <c r="A12971"/>
      <c r="D12971" s="12"/>
      <c r="E12971" s="6"/>
      <c r="F12971" s="6"/>
      <c r="G12971" s="15"/>
      <c r="H12971" s="17"/>
      <c r="M12971" s="3"/>
      <c r="N12971" s="3"/>
      <c r="O12971" s="3"/>
      <c r="P12971" s="3"/>
      <c r="Q12971" s="18"/>
    </row>
    <row r="12972" spans="1:17" x14ac:dyDescent="0.25">
      <c r="A12972"/>
      <c r="D12972" s="12"/>
      <c r="E12972" s="6"/>
      <c r="F12972" s="6"/>
      <c r="G12972" s="15"/>
      <c r="H12972" s="17"/>
      <c r="M12972" s="3"/>
      <c r="N12972" s="3"/>
      <c r="O12972" s="3"/>
      <c r="P12972" s="3"/>
      <c r="Q12972" s="18"/>
    </row>
    <row r="12973" spans="1:17" x14ac:dyDescent="0.25">
      <c r="A12973"/>
      <c r="D12973" s="12"/>
      <c r="E12973" s="6"/>
      <c r="F12973" s="6"/>
      <c r="G12973" s="15"/>
      <c r="H12973" s="17"/>
      <c r="M12973" s="3"/>
      <c r="N12973" s="3"/>
      <c r="O12973" s="3"/>
      <c r="P12973" s="3"/>
      <c r="Q12973" s="18"/>
    </row>
    <row r="12974" spans="1:17" x14ac:dyDescent="0.25">
      <c r="A12974"/>
      <c r="D12974" s="12"/>
      <c r="E12974" s="6"/>
      <c r="F12974" s="6"/>
      <c r="G12974" s="15"/>
      <c r="H12974" s="17"/>
      <c r="M12974" s="3"/>
      <c r="N12974" s="3"/>
      <c r="O12974" s="3"/>
      <c r="P12974" s="3"/>
      <c r="Q12974" s="18"/>
    </row>
    <row r="12975" spans="1:17" x14ac:dyDescent="0.25">
      <c r="A12975"/>
      <c r="D12975" s="12"/>
      <c r="E12975" s="6"/>
      <c r="F12975" s="6"/>
      <c r="G12975" s="15"/>
      <c r="H12975" s="17"/>
      <c r="M12975" s="3"/>
      <c r="N12975" s="3"/>
      <c r="O12975" s="3"/>
      <c r="P12975" s="3"/>
      <c r="Q12975" s="18"/>
    </row>
    <row r="12976" spans="1:17" x14ac:dyDescent="0.25">
      <c r="A12976"/>
      <c r="D12976" s="12"/>
      <c r="E12976" s="6"/>
      <c r="F12976" s="6"/>
      <c r="G12976" s="15"/>
      <c r="H12976" s="17"/>
      <c r="M12976" s="3"/>
      <c r="N12976" s="3"/>
      <c r="O12976" s="3"/>
      <c r="P12976" s="3"/>
      <c r="Q12976" s="18"/>
    </row>
    <row r="12977" spans="1:17" x14ac:dyDescent="0.25">
      <c r="A12977"/>
      <c r="D12977" s="12"/>
      <c r="E12977" s="6"/>
      <c r="F12977" s="6"/>
      <c r="G12977" s="15"/>
      <c r="H12977" s="17"/>
      <c r="M12977" s="3"/>
      <c r="N12977" s="3"/>
      <c r="O12977" s="3"/>
      <c r="P12977" s="3"/>
      <c r="Q12977" s="18"/>
    </row>
    <row r="12978" spans="1:17" x14ac:dyDescent="0.25">
      <c r="A12978"/>
      <c r="D12978" s="12"/>
      <c r="E12978" s="6"/>
      <c r="F12978" s="6"/>
      <c r="G12978" s="15"/>
      <c r="H12978" s="17"/>
      <c r="M12978" s="3"/>
      <c r="N12978" s="3"/>
      <c r="O12978" s="3"/>
      <c r="P12978" s="3"/>
      <c r="Q12978" s="18"/>
    </row>
    <row r="12979" spans="1:17" x14ac:dyDescent="0.25">
      <c r="A12979"/>
      <c r="D12979" s="12"/>
      <c r="E12979" s="6"/>
      <c r="F12979" s="6"/>
      <c r="G12979" s="15"/>
      <c r="H12979" s="17"/>
      <c r="M12979" s="3"/>
      <c r="N12979" s="3"/>
      <c r="O12979" s="3"/>
      <c r="P12979" s="3"/>
      <c r="Q12979" s="18"/>
    </row>
    <row r="12980" spans="1:17" x14ac:dyDescent="0.25">
      <c r="A12980"/>
      <c r="D12980" s="12"/>
      <c r="E12980" s="6"/>
      <c r="F12980" s="6"/>
      <c r="G12980" s="15"/>
      <c r="H12980" s="17"/>
      <c r="M12980" s="3"/>
      <c r="N12980" s="3"/>
      <c r="O12980" s="3"/>
      <c r="P12980" s="3"/>
      <c r="Q12980" s="18"/>
    </row>
    <row r="12981" spans="1:17" x14ac:dyDescent="0.25">
      <c r="A12981"/>
      <c r="D12981" s="12"/>
      <c r="E12981" s="6"/>
      <c r="F12981" s="6"/>
      <c r="G12981" s="15"/>
      <c r="H12981" s="17"/>
      <c r="M12981" s="3"/>
      <c r="N12981" s="3"/>
      <c r="O12981" s="3"/>
      <c r="P12981" s="3"/>
      <c r="Q12981" s="18"/>
    </row>
    <row r="12982" spans="1:17" x14ac:dyDescent="0.25">
      <c r="A12982"/>
      <c r="D12982" s="12"/>
      <c r="E12982" s="6"/>
      <c r="F12982" s="6"/>
      <c r="G12982" s="15"/>
      <c r="H12982" s="17"/>
      <c r="M12982" s="3"/>
      <c r="N12982" s="3"/>
      <c r="O12982" s="3"/>
      <c r="P12982" s="3"/>
      <c r="Q12982" s="18"/>
    </row>
    <row r="12983" spans="1:17" x14ac:dyDescent="0.25">
      <c r="A12983"/>
      <c r="D12983" s="12"/>
      <c r="E12983" s="6"/>
      <c r="F12983" s="6"/>
      <c r="G12983" s="15"/>
      <c r="H12983" s="17"/>
      <c r="M12983" s="3"/>
      <c r="N12983" s="3"/>
      <c r="O12983" s="3"/>
      <c r="P12983" s="3"/>
      <c r="Q12983" s="18"/>
    </row>
    <row r="12984" spans="1:17" x14ac:dyDescent="0.25">
      <c r="A12984"/>
      <c r="D12984" s="12"/>
      <c r="E12984" s="6"/>
      <c r="F12984" s="6"/>
      <c r="G12984" s="15"/>
      <c r="H12984" s="17"/>
      <c r="M12984" s="3"/>
      <c r="N12984" s="3"/>
      <c r="O12984" s="3"/>
      <c r="P12984" s="3"/>
      <c r="Q12984" s="18"/>
    </row>
    <row r="12985" spans="1:17" x14ac:dyDescent="0.25">
      <c r="A12985"/>
      <c r="D12985" s="12"/>
      <c r="E12985" s="6"/>
      <c r="F12985" s="6"/>
      <c r="G12985" s="15"/>
      <c r="H12985" s="17"/>
      <c r="M12985" s="3"/>
      <c r="N12985" s="3"/>
      <c r="O12985" s="3"/>
      <c r="P12985" s="3"/>
      <c r="Q12985" s="18"/>
    </row>
    <row r="12986" spans="1:17" x14ac:dyDescent="0.25">
      <c r="A12986"/>
      <c r="D12986" s="12"/>
      <c r="E12986" s="6"/>
      <c r="F12986" s="6"/>
      <c r="G12986" s="15"/>
      <c r="H12986" s="17"/>
      <c r="M12986" s="3"/>
      <c r="N12986" s="3"/>
      <c r="O12986" s="3"/>
      <c r="P12986" s="3"/>
      <c r="Q12986" s="18"/>
    </row>
    <row r="12987" spans="1:17" x14ac:dyDescent="0.25">
      <c r="A12987"/>
      <c r="D12987" s="12"/>
      <c r="E12987" s="6"/>
      <c r="F12987" s="6"/>
      <c r="G12987" s="15"/>
      <c r="H12987" s="17"/>
      <c r="M12987" s="3"/>
      <c r="N12987" s="3"/>
      <c r="O12987" s="3"/>
      <c r="P12987" s="3"/>
      <c r="Q12987" s="18"/>
    </row>
    <row r="12988" spans="1:17" x14ac:dyDescent="0.25">
      <c r="A12988"/>
      <c r="D12988" s="12"/>
      <c r="E12988" s="6"/>
      <c r="F12988" s="6"/>
      <c r="G12988" s="15"/>
      <c r="H12988" s="17"/>
      <c r="M12988" s="3"/>
      <c r="N12988" s="3"/>
      <c r="O12988" s="3"/>
      <c r="P12988" s="3"/>
      <c r="Q12988" s="18"/>
    </row>
    <row r="12989" spans="1:17" x14ac:dyDescent="0.25">
      <c r="A12989"/>
      <c r="D12989" s="12"/>
      <c r="E12989" s="6"/>
      <c r="F12989" s="6"/>
      <c r="G12989" s="15"/>
      <c r="H12989" s="17"/>
      <c r="M12989" s="3"/>
      <c r="N12989" s="3"/>
      <c r="O12989" s="3"/>
      <c r="P12989" s="3"/>
      <c r="Q12989" s="18"/>
    </row>
    <row r="12990" spans="1:17" x14ac:dyDescent="0.25">
      <c r="A12990"/>
      <c r="D12990" s="12"/>
      <c r="E12990" s="6"/>
      <c r="F12990" s="6"/>
      <c r="G12990" s="15"/>
      <c r="H12990" s="17"/>
      <c r="M12990" s="3"/>
      <c r="N12990" s="3"/>
      <c r="O12990" s="3"/>
      <c r="P12990" s="3"/>
      <c r="Q12990" s="18"/>
    </row>
    <row r="12991" spans="1:17" x14ac:dyDescent="0.25">
      <c r="A12991"/>
      <c r="D12991" s="12"/>
      <c r="E12991" s="6"/>
      <c r="F12991" s="6"/>
      <c r="G12991" s="15"/>
      <c r="H12991" s="17"/>
      <c r="M12991" s="3"/>
      <c r="N12991" s="3"/>
      <c r="O12991" s="3"/>
      <c r="P12991" s="3"/>
      <c r="Q12991" s="18"/>
    </row>
    <row r="12992" spans="1:17" x14ac:dyDescent="0.25">
      <c r="A12992"/>
      <c r="D12992" s="12"/>
      <c r="E12992" s="6"/>
      <c r="F12992" s="6"/>
      <c r="G12992" s="15"/>
      <c r="H12992" s="17"/>
      <c r="M12992" s="3"/>
      <c r="N12992" s="3"/>
      <c r="O12992" s="3"/>
      <c r="P12992" s="3"/>
      <c r="Q12992" s="18"/>
    </row>
    <row r="12993" spans="1:17" x14ac:dyDescent="0.25">
      <c r="A12993"/>
      <c r="D12993" s="12"/>
      <c r="E12993" s="6"/>
      <c r="F12993" s="6"/>
      <c r="G12993" s="15"/>
      <c r="H12993" s="17"/>
      <c r="M12993" s="3"/>
      <c r="N12993" s="3"/>
      <c r="O12993" s="3"/>
      <c r="P12993" s="3"/>
      <c r="Q12993" s="18"/>
    </row>
    <row r="12994" spans="1:17" x14ac:dyDescent="0.25">
      <c r="A12994"/>
      <c r="D12994" s="12"/>
      <c r="E12994" s="6"/>
      <c r="F12994" s="6"/>
      <c r="G12994" s="15"/>
      <c r="H12994" s="17"/>
      <c r="M12994" s="3"/>
      <c r="N12994" s="3"/>
      <c r="O12994" s="3"/>
      <c r="P12994" s="3"/>
      <c r="Q12994" s="18"/>
    </row>
    <row r="12995" spans="1:17" x14ac:dyDescent="0.25">
      <c r="A12995"/>
      <c r="D12995" s="12"/>
      <c r="E12995" s="6"/>
      <c r="F12995" s="6"/>
      <c r="G12995" s="15"/>
      <c r="H12995" s="17"/>
      <c r="M12995" s="3"/>
      <c r="N12995" s="3"/>
      <c r="O12995" s="3"/>
      <c r="P12995" s="3"/>
      <c r="Q12995" s="18"/>
    </row>
    <row r="12996" spans="1:17" x14ac:dyDescent="0.25">
      <c r="A12996"/>
      <c r="D12996" s="12"/>
      <c r="E12996" s="6"/>
      <c r="F12996" s="6"/>
      <c r="G12996" s="15"/>
      <c r="H12996" s="17"/>
      <c r="M12996" s="3"/>
      <c r="N12996" s="3"/>
      <c r="O12996" s="3"/>
      <c r="P12996" s="3"/>
      <c r="Q12996" s="18"/>
    </row>
    <row r="12997" spans="1:17" x14ac:dyDescent="0.25">
      <c r="A12997"/>
      <c r="D12997" s="12"/>
      <c r="E12997" s="6"/>
      <c r="F12997" s="6"/>
      <c r="G12997" s="15"/>
      <c r="H12997" s="17"/>
      <c r="M12997" s="3"/>
      <c r="N12997" s="3"/>
      <c r="O12997" s="3"/>
      <c r="P12997" s="3"/>
      <c r="Q12997" s="18"/>
    </row>
    <row r="12998" spans="1:17" x14ac:dyDescent="0.25">
      <c r="A12998"/>
      <c r="D12998" s="12"/>
      <c r="E12998" s="6"/>
      <c r="F12998" s="6"/>
      <c r="G12998" s="15"/>
      <c r="H12998" s="17"/>
      <c r="M12998" s="3"/>
      <c r="N12998" s="3"/>
      <c r="O12998" s="3"/>
      <c r="P12998" s="3"/>
      <c r="Q12998" s="18"/>
    </row>
    <row r="12999" spans="1:17" x14ac:dyDescent="0.25">
      <c r="A12999"/>
      <c r="D12999" s="12"/>
      <c r="E12999" s="6"/>
      <c r="F12999" s="6"/>
      <c r="G12999" s="15"/>
      <c r="H12999" s="17"/>
      <c r="M12999" s="3"/>
      <c r="N12999" s="3"/>
      <c r="O12999" s="3"/>
      <c r="P12999" s="3"/>
      <c r="Q12999" s="18"/>
    </row>
    <row r="13000" spans="1:17" x14ac:dyDescent="0.25">
      <c r="A13000"/>
      <c r="D13000" s="12"/>
      <c r="E13000" s="6"/>
      <c r="F13000" s="6"/>
      <c r="G13000" s="15"/>
      <c r="H13000" s="17"/>
      <c r="M13000" s="3"/>
      <c r="N13000" s="3"/>
      <c r="O13000" s="3"/>
      <c r="P13000" s="3"/>
      <c r="Q13000" s="18"/>
    </row>
    <row r="13001" spans="1:17" x14ac:dyDescent="0.25">
      <c r="A13001"/>
      <c r="D13001" s="12"/>
      <c r="E13001" s="6"/>
      <c r="F13001" s="6"/>
      <c r="G13001" s="15"/>
      <c r="H13001" s="17"/>
      <c r="M13001" s="3"/>
      <c r="N13001" s="3"/>
      <c r="O13001" s="3"/>
      <c r="P13001" s="3"/>
      <c r="Q13001" s="18"/>
    </row>
    <row r="13002" spans="1:17" x14ac:dyDescent="0.25">
      <c r="A13002"/>
      <c r="D13002" s="12"/>
      <c r="E13002" s="6"/>
      <c r="F13002" s="6"/>
      <c r="G13002" s="15"/>
      <c r="H13002" s="17"/>
      <c r="M13002" s="3"/>
      <c r="N13002" s="3"/>
      <c r="O13002" s="3"/>
      <c r="P13002" s="3"/>
      <c r="Q13002" s="18"/>
    </row>
    <row r="13003" spans="1:17" x14ac:dyDescent="0.25">
      <c r="A13003"/>
      <c r="D13003" s="12"/>
      <c r="E13003" s="6"/>
      <c r="F13003" s="6"/>
      <c r="G13003" s="15"/>
      <c r="H13003" s="17"/>
      <c r="M13003" s="3"/>
      <c r="N13003" s="3"/>
      <c r="O13003" s="3"/>
      <c r="P13003" s="3"/>
      <c r="Q13003" s="18"/>
    </row>
    <row r="13004" spans="1:17" x14ac:dyDescent="0.25">
      <c r="A13004"/>
      <c r="D13004" s="12"/>
      <c r="E13004" s="6"/>
      <c r="F13004" s="6"/>
      <c r="G13004" s="15"/>
      <c r="H13004" s="17"/>
      <c r="M13004" s="3"/>
      <c r="N13004" s="3"/>
      <c r="O13004" s="3"/>
      <c r="P13004" s="3"/>
      <c r="Q13004" s="18"/>
    </row>
    <row r="13005" spans="1:17" x14ac:dyDescent="0.25">
      <c r="A13005"/>
      <c r="D13005" s="12"/>
      <c r="E13005" s="6"/>
      <c r="F13005" s="6"/>
      <c r="G13005" s="15"/>
      <c r="H13005" s="17"/>
      <c r="M13005" s="3"/>
      <c r="N13005" s="3"/>
      <c r="O13005" s="3"/>
      <c r="P13005" s="3"/>
      <c r="Q13005" s="18"/>
    </row>
    <row r="13006" spans="1:17" x14ac:dyDescent="0.25">
      <c r="A13006"/>
      <c r="D13006" s="12"/>
      <c r="E13006" s="6"/>
      <c r="F13006" s="6"/>
      <c r="G13006" s="15"/>
      <c r="H13006" s="17"/>
      <c r="M13006" s="3"/>
      <c r="N13006" s="3"/>
      <c r="O13006" s="3"/>
      <c r="P13006" s="3"/>
      <c r="Q13006" s="18"/>
    </row>
    <row r="13007" spans="1:17" x14ac:dyDescent="0.25">
      <c r="A13007"/>
      <c r="D13007" s="12"/>
      <c r="E13007" s="6"/>
      <c r="F13007" s="6"/>
      <c r="G13007" s="15"/>
      <c r="H13007" s="17"/>
      <c r="M13007" s="3"/>
      <c r="N13007" s="3"/>
      <c r="O13007" s="3"/>
      <c r="P13007" s="3"/>
      <c r="Q13007" s="18"/>
    </row>
    <row r="13008" spans="1:17" x14ac:dyDescent="0.25">
      <c r="A13008"/>
      <c r="D13008" s="12"/>
      <c r="E13008" s="6"/>
      <c r="F13008" s="6"/>
      <c r="G13008" s="15"/>
      <c r="H13008" s="17"/>
      <c r="M13008" s="3"/>
      <c r="N13008" s="3"/>
      <c r="O13008" s="3"/>
      <c r="P13008" s="3"/>
      <c r="Q13008" s="18"/>
    </row>
    <row r="13009" spans="1:17" x14ac:dyDescent="0.25">
      <c r="A13009"/>
      <c r="D13009" s="12"/>
      <c r="E13009" s="6"/>
      <c r="F13009" s="6"/>
      <c r="G13009" s="15"/>
      <c r="H13009" s="17"/>
      <c r="M13009" s="3"/>
      <c r="N13009" s="3"/>
      <c r="O13009" s="3"/>
      <c r="P13009" s="3"/>
      <c r="Q13009" s="18"/>
    </row>
    <row r="13010" spans="1:17" x14ac:dyDescent="0.25">
      <c r="A13010"/>
      <c r="D13010" s="12"/>
      <c r="E13010" s="6"/>
      <c r="F13010" s="6"/>
      <c r="G13010" s="15"/>
      <c r="H13010" s="17"/>
      <c r="M13010" s="3"/>
      <c r="N13010" s="3"/>
      <c r="O13010" s="3"/>
      <c r="P13010" s="3"/>
      <c r="Q13010" s="18"/>
    </row>
    <row r="13011" spans="1:17" x14ac:dyDescent="0.25">
      <c r="A13011"/>
      <c r="D13011" s="12"/>
      <c r="E13011" s="6"/>
      <c r="F13011" s="6"/>
      <c r="G13011" s="15"/>
      <c r="H13011" s="17"/>
      <c r="M13011" s="3"/>
      <c r="N13011" s="3"/>
      <c r="O13011" s="3"/>
      <c r="P13011" s="3"/>
      <c r="Q13011" s="18"/>
    </row>
    <row r="13012" spans="1:17" x14ac:dyDescent="0.25">
      <c r="A13012"/>
      <c r="D13012" s="12"/>
      <c r="E13012" s="6"/>
      <c r="F13012" s="6"/>
      <c r="G13012" s="15"/>
      <c r="H13012" s="17"/>
      <c r="M13012" s="3"/>
      <c r="N13012" s="3"/>
      <c r="O13012" s="3"/>
      <c r="P13012" s="3"/>
      <c r="Q13012" s="18"/>
    </row>
    <row r="13013" spans="1:17" x14ac:dyDescent="0.25">
      <c r="A13013"/>
      <c r="D13013" s="12"/>
      <c r="E13013" s="6"/>
      <c r="F13013" s="6"/>
      <c r="G13013" s="15"/>
      <c r="H13013" s="17"/>
      <c r="M13013" s="3"/>
      <c r="N13013" s="3"/>
      <c r="O13013" s="3"/>
      <c r="P13013" s="3"/>
      <c r="Q13013" s="18"/>
    </row>
    <row r="13014" spans="1:17" x14ac:dyDescent="0.25">
      <c r="A13014"/>
      <c r="D13014" s="12"/>
      <c r="E13014" s="6"/>
      <c r="F13014" s="6"/>
      <c r="G13014" s="15"/>
      <c r="H13014" s="17"/>
      <c r="M13014" s="3"/>
      <c r="N13014" s="3"/>
      <c r="O13014" s="3"/>
      <c r="P13014" s="3"/>
      <c r="Q13014" s="18"/>
    </row>
    <row r="13015" spans="1:17" x14ac:dyDescent="0.25">
      <c r="A13015"/>
      <c r="D13015" s="12"/>
      <c r="E13015" s="6"/>
      <c r="F13015" s="6"/>
      <c r="G13015" s="15"/>
      <c r="H13015" s="17"/>
      <c r="M13015" s="3"/>
      <c r="N13015" s="3"/>
      <c r="O13015" s="3"/>
      <c r="P13015" s="3"/>
      <c r="Q13015" s="18"/>
    </row>
    <row r="13016" spans="1:17" x14ac:dyDescent="0.25">
      <c r="A13016"/>
      <c r="D13016" s="12"/>
      <c r="E13016" s="6"/>
      <c r="F13016" s="6"/>
      <c r="G13016" s="15"/>
      <c r="H13016" s="17"/>
      <c r="M13016" s="3"/>
      <c r="N13016" s="3"/>
      <c r="O13016" s="3"/>
      <c r="P13016" s="3"/>
      <c r="Q13016" s="18"/>
    </row>
    <row r="13017" spans="1:17" x14ac:dyDescent="0.25">
      <c r="A13017"/>
      <c r="D13017" s="12"/>
      <c r="E13017" s="6"/>
      <c r="F13017" s="6"/>
      <c r="G13017" s="15"/>
      <c r="H13017" s="17"/>
      <c r="M13017" s="3"/>
      <c r="N13017" s="3"/>
      <c r="O13017" s="3"/>
      <c r="P13017" s="3"/>
      <c r="Q13017" s="18"/>
    </row>
    <row r="13018" spans="1:17" x14ac:dyDescent="0.25">
      <c r="A13018"/>
      <c r="D13018" s="12"/>
      <c r="E13018" s="6"/>
      <c r="F13018" s="6"/>
      <c r="G13018" s="15"/>
      <c r="H13018" s="17"/>
      <c r="M13018" s="3"/>
      <c r="N13018" s="3"/>
      <c r="O13018" s="3"/>
      <c r="P13018" s="3"/>
      <c r="Q13018" s="18"/>
    </row>
    <row r="13019" spans="1:17" x14ac:dyDescent="0.25">
      <c r="A13019"/>
      <c r="D13019" s="12"/>
      <c r="E13019" s="6"/>
      <c r="F13019" s="6"/>
      <c r="G13019" s="15"/>
      <c r="H13019" s="17"/>
      <c r="M13019" s="3"/>
      <c r="N13019" s="3"/>
      <c r="O13019" s="3"/>
      <c r="P13019" s="3"/>
      <c r="Q13019" s="18"/>
    </row>
    <row r="13020" spans="1:17" x14ac:dyDescent="0.25">
      <c r="A13020"/>
      <c r="D13020" s="12"/>
      <c r="E13020" s="6"/>
      <c r="F13020" s="6"/>
      <c r="G13020" s="15"/>
      <c r="H13020" s="17"/>
      <c r="M13020" s="3"/>
      <c r="N13020" s="3"/>
      <c r="O13020" s="3"/>
      <c r="P13020" s="3"/>
      <c r="Q13020" s="18"/>
    </row>
    <row r="13021" spans="1:17" x14ac:dyDescent="0.25">
      <c r="A13021"/>
      <c r="D13021" s="12"/>
      <c r="E13021" s="6"/>
      <c r="F13021" s="6"/>
      <c r="G13021" s="15"/>
      <c r="H13021" s="17"/>
      <c r="M13021" s="3"/>
      <c r="N13021" s="3"/>
      <c r="O13021" s="3"/>
      <c r="P13021" s="3"/>
      <c r="Q13021" s="18"/>
    </row>
    <row r="13022" spans="1:17" x14ac:dyDescent="0.25">
      <c r="A13022"/>
      <c r="D13022" s="12"/>
      <c r="E13022" s="6"/>
      <c r="F13022" s="6"/>
      <c r="G13022" s="15"/>
      <c r="H13022" s="17"/>
      <c r="M13022" s="3"/>
      <c r="N13022" s="3"/>
      <c r="O13022" s="3"/>
      <c r="P13022" s="3"/>
      <c r="Q13022" s="18"/>
    </row>
    <row r="13023" spans="1:17" x14ac:dyDescent="0.25">
      <c r="A13023"/>
      <c r="D13023" s="12"/>
      <c r="E13023" s="6"/>
      <c r="F13023" s="6"/>
      <c r="G13023" s="15"/>
      <c r="H13023" s="17"/>
      <c r="M13023" s="3"/>
      <c r="N13023" s="3"/>
      <c r="O13023" s="3"/>
      <c r="P13023" s="3"/>
      <c r="Q13023" s="18"/>
    </row>
    <row r="13024" spans="1:17" x14ac:dyDescent="0.25">
      <c r="A13024"/>
      <c r="D13024" s="12"/>
      <c r="E13024" s="6"/>
      <c r="F13024" s="6"/>
      <c r="G13024" s="15"/>
      <c r="H13024" s="17"/>
      <c r="M13024" s="3"/>
      <c r="N13024" s="3"/>
      <c r="O13024" s="3"/>
      <c r="P13024" s="3"/>
      <c r="Q13024" s="18"/>
    </row>
    <row r="13025" spans="1:17" x14ac:dyDescent="0.25">
      <c r="A13025"/>
      <c r="D13025" s="12"/>
      <c r="E13025" s="6"/>
      <c r="F13025" s="6"/>
      <c r="G13025" s="15"/>
      <c r="H13025" s="17"/>
      <c r="M13025" s="3"/>
      <c r="N13025" s="3"/>
      <c r="O13025" s="3"/>
      <c r="P13025" s="3"/>
      <c r="Q13025" s="18"/>
    </row>
    <row r="13026" spans="1:17" x14ac:dyDescent="0.25">
      <c r="A13026"/>
      <c r="D13026" s="12"/>
      <c r="E13026" s="6"/>
      <c r="F13026" s="6"/>
      <c r="G13026" s="15"/>
      <c r="H13026" s="17"/>
      <c r="M13026" s="3"/>
      <c r="N13026" s="3"/>
      <c r="O13026" s="3"/>
      <c r="P13026" s="3"/>
      <c r="Q13026" s="18"/>
    </row>
    <row r="13027" spans="1:17" x14ac:dyDescent="0.25">
      <c r="A13027"/>
      <c r="D13027" s="12"/>
      <c r="E13027" s="6"/>
      <c r="F13027" s="6"/>
      <c r="G13027" s="15"/>
      <c r="H13027" s="17"/>
      <c r="M13027" s="3"/>
      <c r="N13027" s="3"/>
      <c r="O13027" s="3"/>
      <c r="P13027" s="3"/>
      <c r="Q13027" s="18"/>
    </row>
    <row r="13028" spans="1:17" x14ac:dyDescent="0.25">
      <c r="A13028"/>
      <c r="D13028" s="12"/>
      <c r="E13028" s="6"/>
      <c r="F13028" s="6"/>
      <c r="G13028" s="15"/>
      <c r="H13028" s="17"/>
      <c r="M13028" s="3"/>
      <c r="N13028" s="3"/>
      <c r="O13028" s="3"/>
      <c r="P13028" s="3"/>
      <c r="Q13028" s="18"/>
    </row>
    <row r="13029" spans="1:17" x14ac:dyDescent="0.25">
      <c r="A13029"/>
      <c r="D13029" s="12"/>
      <c r="E13029" s="6"/>
      <c r="F13029" s="6"/>
      <c r="G13029" s="15"/>
      <c r="H13029" s="17"/>
      <c r="M13029" s="3"/>
      <c r="N13029" s="3"/>
      <c r="O13029" s="3"/>
      <c r="P13029" s="3"/>
      <c r="Q13029" s="18"/>
    </row>
    <row r="13030" spans="1:17" x14ac:dyDescent="0.25">
      <c r="A13030"/>
      <c r="D13030" s="12"/>
      <c r="E13030" s="6"/>
      <c r="F13030" s="6"/>
      <c r="G13030" s="15"/>
      <c r="H13030" s="17"/>
      <c r="M13030" s="3"/>
      <c r="N13030" s="3"/>
      <c r="O13030" s="3"/>
      <c r="P13030" s="3"/>
      <c r="Q13030" s="18"/>
    </row>
    <row r="13031" spans="1:17" x14ac:dyDescent="0.25">
      <c r="A13031"/>
      <c r="D13031" s="12"/>
      <c r="E13031" s="6"/>
      <c r="F13031" s="6"/>
      <c r="G13031" s="15"/>
      <c r="H13031" s="17"/>
      <c r="M13031" s="3"/>
      <c r="N13031" s="3"/>
      <c r="O13031" s="3"/>
      <c r="P13031" s="3"/>
      <c r="Q13031" s="18"/>
    </row>
    <row r="13032" spans="1:17" x14ac:dyDescent="0.25">
      <c r="A13032"/>
      <c r="D13032" s="12"/>
      <c r="E13032" s="6"/>
      <c r="F13032" s="6"/>
      <c r="G13032" s="15"/>
      <c r="H13032" s="17"/>
      <c r="M13032" s="3"/>
      <c r="N13032" s="3"/>
      <c r="O13032" s="3"/>
      <c r="P13032" s="3"/>
      <c r="Q13032" s="18"/>
    </row>
    <row r="13033" spans="1:17" x14ac:dyDescent="0.25">
      <c r="A13033"/>
      <c r="D13033" s="12"/>
      <c r="E13033" s="6"/>
      <c r="F13033" s="6"/>
      <c r="G13033" s="15"/>
      <c r="H13033" s="17"/>
      <c r="M13033" s="3"/>
      <c r="N13033" s="3"/>
      <c r="O13033" s="3"/>
      <c r="P13033" s="3"/>
      <c r="Q13033" s="18"/>
    </row>
    <row r="13034" spans="1:17" x14ac:dyDescent="0.25">
      <c r="A13034"/>
      <c r="D13034" s="12"/>
      <c r="E13034" s="6"/>
      <c r="F13034" s="6"/>
      <c r="G13034" s="15"/>
      <c r="H13034" s="17"/>
      <c r="M13034" s="3"/>
      <c r="N13034" s="3"/>
      <c r="O13034" s="3"/>
      <c r="P13034" s="3"/>
      <c r="Q13034" s="18"/>
    </row>
    <row r="13035" spans="1:17" x14ac:dyDescent="0.25">
      <c r="A13035"/>
      <c r="D13035" s="12"/>
      <c r="E13035" s="6"/>
      <c r="F13035" s="6"/>
      <c r="G13035" s="15"/>
      <c r="H13035" s="17"/>
      <c r="M13035" s="3"/>
      <c r="N13035" s="3"/>
      <c r="O13035" s="3"/>
      <c r="P13035" s="3"/>
      <c r="Q13035" s="18"/>
    </row>
    <row r="13036" spans="1:17" x14ac:dyDescent="0.25">
      <c r="A13036"/>
      <c r="D13036" s="12"/>
      <c r="E13036" s="6"/>
      <c r="F13036" s="6"/>
      <c r="G13036" s="15"/>
      <c r="H13036" s="17"/>
      <c r="M13036" s="3"/>
      <c r="N13036" s="3"/>
      <c r="O13036" s="3"/>
      <c r="P13036" s="3"/>
      <c r="Q13036" s="18"/>
    </row>
    <row r="13037" spans="1:17" x14ac:dyDescent="0.25">
      <c r="A13037"/>
      <c r="D13037" s="12"/>
      <c r="E13037" s="6"/>
      <c r="F13037" s="6"/>
      <c r="G13037" s="15"/>
      <c r="H13037" s="17"/>
      <c r="M13037" s="3"/>
      <c r="N13037" s="3"/>
      <c r="O13037" s="3"/>
      <c r="P13037" s="3"/>
      <c r="Q13037" s="18"/>
    </row>
    <row r="13038" spans="1:17" x14ac:dyDescent="0.25">
      <c r="A13038"/>
      <c r="D13038" s="12"/>
      <c r="E13038" s="6"/>
      <c r="F13038" s="6"/>
      <c r="G13038" s="15"/>
      <c r="H13038" s="17"/>
      <c r="M13038" s="3"/>
      <c r="N13038" s="3"/>
      <c r="O13038" s="3"/>
      <c r="P13038" s="3"/>
      <c r="Q13038" s="18"/>
    </row>
    <row r="13039" spans="1:17" x14ac:dyDescent="0.25">
      <c r="A13039"/>
      <c r="D13039" s="12"/>
      <c r="E13039" s="6"/>
      <c r="F13039" s="6"/>
      <c r="G13039" s="15"/>
      <c r="H13039" s="17"/>
      <c r="M13039" s="3"/>
      <c r="N13039" s="3"/>
      <c r="O13039" s="3"/>
      <c r="P13039" s="3"/>
      <c r="Q13039" s="18"/>
    </row>
    <row r="13040" spans="1:17" x14ac:dyDescent="0.25">
      <c r="A13040"/>
      <c r="D13040" s="12"/>
      <c r="E13040" s="6"/>
      <c r="F13040" s="6"/>
      <c r="G13040" s="15"/>
      <c r="H13040" s="17"/>
      <c r="M13040" s="3"/>
      <c r="N13040" s="3"/>
      <c r="O13040" s="3"/>
      <c r="P13040" s="3"/>
      <c r="Q13040" s="18"/>
    </row>
    <row r="13041" spans="1:17" x14ac:dyDescent="0.25">
      <c r="A13041"/>
      <c r="D13041" s="12"/>
      <c r="E13041" s="6"/>
      <c r="F13041" s="6"/>
      <c r="G13041" s="15"/>
      <c r="H13041" s="17"/>
      <c r="M13041" s="3"/>
      <c r="N13041" s="3"/>
      <c r="O13041" s="3"/>
      <c r="P13041" s="3"/>
      <c r="Q13041" s="18"/>
    </row>
    <row r="13042" spans="1:17" x14ac:dyDescent="0.25">
      <c r="A13042"/>
      <c r="D13042" s="12"/>
      <c r="E13042" s="6"/>
      <c r="F13042" s="6"/>
      <c r="G13042" s="15"/>
      <c r="H13042" s="17"/>
      <c r="M13042" s="3"/>
      <c r="N13042" s="3"/>
      <c r="O13042" s="3"/>
      <c r="P13042" s="3"/>
      <c r="Q13042" s="18"/>
    </row>
    <row r="13043" spans="1:17" x14ac:dyDescent="0.25">
      <c r="A13043"/>
      <c r="D13043" s="12"/>
      <c r="E13043" s="6"/>
      <c r="F13043" s="6"/>
      <c r="G13043" s="15"/>
      <c r="H13043" s="17"/>
      <c r="M13043" s="3"/>
      <c r="N13043" s="3"/>
      <c r="O13043" s="3"/>
      <c r="P13043" s="3"/>
      <c r="Q13043" s="18"/>
    </row>
    <row r="13044" spans="1:17" x14ac:dyDescent="0.25">
      <c r="A13044"/>
      <c r="D13044" s="12"/>
      <c r="E13044" s="6"/>
      <c r="F13044" s="6"/>
      <c r="G13044" s="15"/>
      <c r="H13044" s="17"/>
      <c r="M13044" s="3"/>
      <c r="N13044" s="3"/>
      <c r="O13044" s="3"/>
      <c r="P13044" s="3"/>
      <c r="Q13044" s="18"/>
    </row>
    <row r="13045" spans="1:17" x14ac:dyDescent="0.25">
      <c r="A13045"/>
      <c r="D13045" s="12"/>
      <c r="E13045" s="6"/>
      <c r="F13045" s="6"/>
      <c r="G13045" s="15"/>
      <c r="H13045" s="17"/>
      <c r="M13045" s="3"/>
      <c r="N13045" s="3"/>
      <c r="O13045" s="3"/>
      <c r="P13045" s="3"/>
      <c r="Q13045" s="18"/>
    </row>
    <row r="13046" spans="1:17" x14ac:dyDescent="0.25">
      <c r="A13046"/>
      <c r="D13046" s="12"/>
      <c r="E13046" s="6"/>
      <c r="F13046" s="6"/>
      <c r="G13046" s="15"/>
      <c r="H13046" s="17"/>
      <c r="M13046" s="3"/>
      <c r="N13046" s="3"/>
      <c r="O13046" s="3"/>
      <c r="P13046" s="3"/>
      <c r="Q13046" s="18"/>
    </row>
    <row r="13047" spans="1:17" x14ac:dyDescent="0.25">
      <c r="A13047"/>
      <c r="D13047" s="12"/>
      <c r="E13047" s="6"/>
      <c r="F13047" s="6"/>
      <c r="G13047" s="15"/>
      <c r="H13047" s="17"/>
      <c r="M13047" s="3"/>
      <c r="N13047" s="3"/>
      <c r="O13047" s="3"/>
      <c r="P13047" s="3"/>
      <c r="Q13047" s="18"/>
    </row>
    <row r="13048" spans="1:17" x14ac:dyDescent="0.25">
      <c r="A13048"/>
      <c r="D13048" s="12"/>
      <c r="E13048" s="6"/>
      <c r="F13048" s="6"/>
      <c r="G13048" s="15"/>
      <c r="H13048" s="17"/>
      <c r="M13048" s="3"/>
      <c r="N13048" s="3"/>
      <c r="O13048" s="3"/>
      <c r="P13048" s="3"/>
      <c r="Q13048" s="18"/>
    </row>
    <row r="13049" spans="1:17" x14ac:dyDescent="0.25">
      <c r="A13049"/>
      <c r="D13049" s="12"/>
      <c r="E13049" s="6"/>
      <c r="F13049" s="6"/>
      <c r="G13049" s="15"/>
      <c r="H13049" s="17"/>
      <c r="M13049" s="3"/>
      <c r="N13049" s="3"/>
      <c r="O13049" s="3"/>
      <c r="P13049" s="3"/>
      <c r="Q13049" s="18"/>
    </row>
    <row r="13050" spans="1:17" x14ac:dyDescent="0.25">
      <c r="A13050"/>
      <c r="D13050" s="12"/>
      <c r="E13050" s="6"/>
      <c r="F13050" s="6"/>
      <c r="G13050" s="15"/>
      <c r="H13050" s="17"/>
      <c r="M13050" s="3"/>
      <c r="N13050" s="3"/>
      <c r="O13050" s="3"/>
      <c r="P13050" s="3"/>
      <c r="Q13050" s="18"/>
    </row>
    <row r="13051" spans="1:17" x14ac:dyDescent="0.25">
      <c r="A13051"/>
      <c r="D13051" s="12"/>
      <c r="E13051" s="6"/>
      <c r="F13051" s="6"/>
      <c r="G13051" s="15"/>
      <c r="H13051" s="17"/>
      <c r="M13051" s="3"/>
      <c r="N13051" s="3"/>
      <c r="O13051" s="3"/>
      <c r="P13051" s="3"/>
      <c r="Q13051" s="18"/>
    </row>
    <row r="13052" spans="1:17" x14ac:dyDescent="0.25">
      <c r="A13052"/>
      <c r="D13052" s="12"/>
      <c r="E13052" s="6"/>
      <c r="F13052" s="6"/>
      <c r="G13052" s="15"/>
      <c r="H13052" s="17"/>
      <c r="M13052" s="3"/>
      <c r="N13052" s="3"/>
      <c r="O13052" s="3"/>
      <c r="P13052" s="3"/>
      <c r="Q13052" s="18"/>
    </row>
    <row r="13053" spans="1:17" x14ac:dyDescent="0.25">
      <c r="A13053"/>
      <c r="D13053" s="12"/>
      <c r="E13053" s="6"/>
      <c r="F13053" s="6"/>
      <c r="G13053" s="15"/>
      <c r="H13053" s="17"/>
      <c r="M13053" s="3"/>
      <c r="N13053" s="3"/>
      <c r="O13053" s="3"/>
      <c r="P13053" s="3"/>
      <c r="Q13053" s="18"/>
    </row>
    <row r="13054" spans="1:17" x14ac:dyDescent="0.25">
      <c r="A13054"/>
      <c r="D13054" s="12"/>
      <c r="E13054" s="6"/>
      <c r="F13054" s="6"/>
      <c r="G13054" s="15"/>
      <c r="H13054" s="17"/>
      <c r="M13054" s="3"/>
      <c r="N13054" s="3"/>
      <c r="O13054" s="3"/>
      <c r="P13054" s="3"/>
      <c r="Q13054" s="18"/>
    </row>
    <row r="13055" spans="1:17" x14ac:dyDescent="0.25">
      <c r="A13055"/>
      <c r="D13055" s="12"/>
      <c r="E13055" s="6"/>
      <c r="F13055" s="6"/>
      <c r="G13055" s="15"/>
      <c r="H13055" s="17"/>
      <c r="M13055" s="3"/>
      <c r="N13055" s="3"/>
      <c r="O13055" s="3"/>
      <c r="P13055" s="3"/>
      <c r="Q13055" s="18"/>
    </row>
    <row r="13056" spans="1:17" x14ac:dyDescent="0.25">
      <c r="A13056"/>
      <c r="D13056" s="12"/>
      <c r="E13056" s="6"/>
      <c r="F13056" s="6"/>
      <c r="G13056" s="15"/>
      <c r="H13056" s="17"/>
      <c r="M13056" s="3"/>
      <c r="N13056" s="3"/>
      <c r="O13056" s="3"/>
      <c r="P13056" s="3"/>
      <c r="Q13056" s="18"/>
    </row>
    <row r="13057" spans="1:17" x14ac:dyDescent="0.25">
      <c r="A13057"/>
      <c r="D13057" s="12"/>
      <c r="E13057" s="6"/>
      <c r="F13057" s="6"/>
      <c r="G13057" s="15"/>
      <c r="H13057" s="17"/>
      <c r="M13057" s="3"/>
      <c r="N13057" s="3"/>
      <c r="O13057" s="3"/>
      <c r="P13057" s="3"/>
      <c r="Q13057" s="18"/>
    </row>
    <row r="13058" spans="1:17" x14ac:dyDescent="0.25">
      <c r="A13058"/>
      <c r="D13058" s="12"/>
      <c r="E13058" s="6"/>
      <c r="F13058" s="6"/>
      <c r="G13058" s="15"/>
      <c r="H13058" s="17"/>
      <c r="M13058" s="3"/>
      <c r="N13058" s="3"/>
      <c r="O13058" s="3"/>
      <c r="P13058" s="3"/>
      <c r="Q13058" s="18"/>
    </row>
    <row r="13059" spans="1:17" x14ac:dyDescent="0.25">
      <c r="A13059"/>
      <c r="D13059" s="12"/>
      <c r="E13059" s="6"/>
      <c r="F13059" s="6"/>
      <c r="G13059" s="15"/>
      <c r="H13059" s="17"/>
      <c r="M13059" s="3"/>
      <c r="N13059" s="3"/>
      <c r="O13059" s="3"/>
      <c r="P13059" s="3"/>
      <c r="Q13059" s="18"/>
    </row>
    <row r="13060" spans="1:17" x14ac:dyDescent="0.25">
      <c r="A13060"/>
      <c r="D13060" s="12"/>
      <c r="E13060" s="6"/>
      <c r="F13060" s="6"/>
      <c r="G13060" s="15"/>
      <c r="H13060" s="17"/>
      <c r="M13060" s="3"/>
      <c r="N13060" s="3"/>
      <c r="O13060" s="3"/>
      <c r="P13060" s="3"/>
      <c r="Q13060" s="18"/>
    </row>
    <row r="13061" spans="1:17" x14ac:dyDescent="0.25">
      <c r="A13061"/>
      <c r="D13061" s="12"/>
      <c r="E13061" s="6"/>
      <c r="F13061" s="6"/>
      <c r="G13061" s="15"/>
      <c r="H13061" s="17"/>
      <c r="M13061" s="3"/>
      <c r="N13061" s="3"/>
      <c r="O13061" s="3"/>
      <c r="P13061" s="3"/>
      <c r="Q13061" s="18"/>
    </row>
    <row r="13062" spans="1:17" x14ac:dyDescent="0.25">
      <c r="A13062"/>
      <c r="D13062" s="12"/>
      <c r="E13062" s="6"/>
      <c r="F13062" s="6"/>
      <c r="G13062" s="15"/>
      <c r="H13062" s="17"/>
      <c r="M13062" s="3"/>
      <c r="N13062" s="3"/>
      <c r="O13062" s="3"/>
      <c r="P13062" s="3"/>
      <c r="Q13062" s="18"/>
    </row>
    <row r="13063" spans="1:17" x14ac:dyDescent="0.25">
      <c r="A13063"/>
      <c r="D13063" s="12"/>
      <c r="E13063" s="6"/>
      <c r="F13063" s="6"/>
      <c r="G13063" s="15"/>
      <c r="H13063" s="17"/>
      <c r="M13063" s="3"/>
      <c r="N13063" s="3"/>
      <c r="O13063" s="3"/>
      <c r="P13063" s="3"/>
      <c r="Q13063" s="18"/>
    </row>
    <row r="13064" spans="1:17" x14ac:dyDescent="0.25">
      <c r="A13064"/>
      <c r="D13064" s="12"/>
      <c r="E13064" s="6"/>
      <c r="F13064" s="6"/>
      <c r="G13064" s="15"/>
      <c r="H13064" s="17"/>
      <c r="M13064" s="3"/>
      <c r="N13064" s="3"/>
      <c r="O13064" s="3"/>
      <c r="P13064" s="3"/>
      <c r="Q13064" s="18"/>
    </row>
    <row r="13065" spans="1:17" x14ac:dyDescent="0.25">
      <c r="A13065"/>
      <c r="D13065" s="12"/>
      <c r="E13065" s="6"/>
      <c r="F13065" s="6"/>
      <c r="G13065" s="15"/>
      <c r="H13065" s="17"/>
      <c r="M13065" s="3"/>
      <c r="N13065" s="3"/>
      <c r="O13065" s="3"/>
      <c r="P13065" s="3"/>
      <c r="Q13065" s="18"/>
    </row>
    <row r="13066" spans="1:17" x14ac:dyDescent="0.25">
      <c r="A13066"/>
      <c r="D13066" s="12"/>
      <c r="E13066" s="6"/>
      <c r="F13066" s="6"/>
      <c r="G13066" s="15"/>
      <c r="H13066" s="17"/>
      <c r="M13066" s="3"/>
      <c r="N13066" s="3"/>
      <c r="O13066" s="3"/>
      <c r="P13066" s="3"/>
      <c r="Q13066" s="18"/>
    </row>
    <row r="13067" spans="1:17" x14ac:dyDescent="0.25">
      <c r="A13067"/>
      <c r="D13067" s="12"/>
      <c r="E13067" s="6"/>
      <c r="F13067" s="6"/>
      <c r="G13067" s="15"/>
      <c r="H13067" s="17"/>
      <c r="M13067" s="3"/>
      <c r="N13067" s="3"/>
      <c r="O13067" s="3"/>
      <c r="P13067" s="3"/>
      <c r="Q13067" s="18"/>
    </row>
    <row r="13068" spans="1:17" x14ac:dyDescent="0.25">
      <c r="A13068"/>
      <c r="D13068" s="12"/>
      <c r="E13068" s="6"/>
      <c r="F13068" s="6"/>
      <c r="G13068" s="15"/>
      <c r="H13068" s="17"/>
      <c r="M13068" s="3"/>
      <c r="N13068" s="3"/>
      <c r="O13068" s="3"/>
      <c r="P13068" s="3"/>
      <c r="Q13068" s="18"/>
    </row>
    <row r="13069" spans="1:17" x14ac:dyDescent="0.25">
      <c r="A13069"/>
      <c r="D13069" s="12"/>
      <c r="E13069" s="6"/>
      <c r="F13069" s="6"/>
      <c r="G13069" s="15"/>
      <c r="H13069" s="17"/>
      <c r="M13069" s="3"/>
      <c r="N13069" s="3"/>
      <c r="O13069" s="3"/>
      <c r="P13069" s="3"/>
      <c r="Q13069" s="18"/>
    </row>
    <row r="13070" spans="1:17" x14ac:dyDescent="0.25">
      <c r="A13070"/>
      <c r="D13070" s="12"/>
      <c r="E13070" s="6"/>
      <c r="F13070" s="6"/>
      <c r="G13070" s="15"/>
      <c r="H13070" s="17"/>
      <c r="M13070" s="3"/>
      <c r="N13070" s="3"/>
      <c r="O13070" s="3"/>
      <c r="P13070" s="3"/>
      <c r="Q13070" s="18"/>
    </row>
    <row r="13071" spans="1:17" x14ac:dyDescent="0.25">
      <c r="A13071"/>
      <c r="D13071" s="12"/>
      <c r="E13071" s="6"/>
      <c r="F13071" s="6"/>
      <c r="G13071" s="15"/>
      <c r="H13071" s="17"/>
      <c r="M13071" s="3"/>
      <c r="N13071" s="3"/>
      <c r="O13071" s="3"/>
      <c r="P13071" s="3"/>
      <c r="Q13071" s="18"/>
    </row>
    <row r="13072" spans="1:17" x14ac:dyDescent="0.25">
      <c r="A13072"/>
      <c r="D13072" s="12"/>
      <c r="E13072" s="6"/>
      <c r="F13072" s="6"/>
      <c r="G13072" s="15"/>
      <c r="H13072" s="17"/>
      <c r="M13072" s="3"/>
      <c r="N13072" s="3"/>
      <c r="O13072" s="3"/>
      <c r="P13072" s="3"/>
      <c r="Q13072" s="18"/>
    </row>
    <row r="13073" spans="1:17" x14ac:dyDescent="0.25">
      <c r="A13073"/>
      <c r="D13073" s="12"/>
      <c r="E13073" s="6"/>
      <c r="F13073" s="6"/>
      <c r="G13073" s="15"/>
      <c r="H13073" s="17"/>
      <c r="M13073" s="3"/>
      <c r="N13073" s="3"/>
      <c r="O13073" s="3"/>
      <c r="P13073" s="3"/>
      <c r="Q13073" s="18"/>
    </row>
    <row r="13074" spans="1:17" x14ac:dyDescent="0.25">
      <c r="A13074"/>
      <c r="D13074" s="12"/>
      <c r="E13074" s="6"/>
      <c r="F13074" s="6"/>
      <c r="G13074" s="15"/>
      <c r="H13074" s="17"/>
      <c r="M13074" s="3"/>
      <c r="N13074" s="3"/>
      <c r="O13074" s="3"/>
      <c r="P13074" s="3"/>
      <c r="Q13074" s="18"/>
    </row>
    <row r="13075" spans="1:17" x14ac:dyDescent="0.25">
      <c r="A13075"/>
      <c r="D13075" s="12"/>
      <c r="E13075" s="6"/>
      <c r="F13075" s="6"/>
      <c r="G13075" s="15"/>
      <c r="H13075" s="17"/>
      <c r="M13075" s="3"/>
      <c r="N13075" s="3"/>
      <c r="O13075" s="3"/>
      <c r="P13075" s="3"/>
      <c r="Q13075" s="18"/>
    </row>
    <row r="13076" spans="1:17" x14ac:dyDescent="0.25">
      <c r="A13076"/>
      <c r="D13076" s="12"/>
      <c r="E13076" s="6"/>
      <c r="F13076" s="6"/>
      <c r="G13076" s="15"/>
      <c r="H13076" s="17"/>
      <c r="M13076" s="3"/>
      <c r="N13076" s="3"/>
      <c r="O13076" s="3"/>
      <c r="P13076" s="3"/>
      <c r="Q13076" s="18"/>
    </row>
    <row r="13077" spans="1:17" x14ac:dyDescent="0.25">
      <c r="A13077"/>
      <c r="D13077" s="12"/>
      <c r="E13077" s="6"/>
      <c r="F13077" s="6"/>
      <c r="G13077" s="15"/>
      <c r="H13077" s="17"/>
      <c r="M13077" s="3"/>
      <c r="N13077" s="3"/>
      <c r="O13077" s="3"/>
      <c r="P13077" s="3"/>
      <c r="Q13077" s="18"/>
    </row>
    <row r="13078" spans="1:17" x14ac:dyDescent="0.25">
      <c r="A13078"/>
      <c r="D13078" s="12"/>
      <c r="E13078" s="6"/>
      <c r="F13078" s="6"/>
      <c r="G13078" s="15"/>
      <c r="H13078" s="17"/>
      <c r="M13078" s="3"/>
      <c r="N13078" s="3"/>
      <c r="O13078" s="3"/>
      <c r="P13078" s="3"/>
      <c r="Q13078" s="18"/>
    </row>
    <row r="13079" spans="1:17" x14ac:dyDescent="0.25">
      <c r="A13079"/>
      <c r="D13079" s="12"/>
      <c r="E13079" s="6"/>
      <c r="F13079" s="6"/>
      <c r="G13079" s="15"/>
      <c r="H13079" s="17"/>
      <c r="M13079" s="3"/>
      <c r="N13079" s="3"/>
      <c r="O13079" s="3"/>
      <c r="P13079" s="3"/>
      <c r="Q13079" s="18"/>
    </row>
    <row r="13080" spans="1:17" x14ac:dyDescent="0.25">
      <c r="A13080"/>
      <c r="D13080" s="12"/>
      <c r="E13080" s="6"/>
      <c r="F13080" s="6"/>
      <c r="G13080" s="15"/>
      <c r="H13080" s="17"/>
      <c r="M13080" s="3"/>
      <c r="N13080" s="3"/>
      <c r="O13080" s="3"/>
      <c r="P13080" s="3"/>
      <c r="Q13080" s="18"/>
    </row>
    <row r="13081" spans="1:17" x14ac:dyDescent="0.25">
      <c r="A13081"/>
      <c r="D13081" s="12"/>
      <c r="E13081" s="6"/>
      <c r="F13081" s="6"/>
      <c r="G13081" s="15"/>
      <c r="H13081" s="17"/>
      <c r="M13081" s="3"/>
      <c r="N13081" s="3"/>
      <c r="O13081" s="3"/>
      <c r="P13081" s="3"/>
      <c r="Q13081" s="18"/>
    </row>
    <row r="13082" spans="1:17" x14ac:dyDescent="0.25">
      <c r="A13082"/>
      <c r="D13082" s="12"/>
      <c r="E13082" s="6"/>
      <c r="F13082" s="6"/>
      <c r="G13082" s="15"/>
      <c r="H13082" s="17"/>
      <c r="M13082" s="3"/>
      <c r="N13082" s="3"/>
      <c r="O13082" s="3"/>
      <c r="P13082" s="3"/>
      <c r="Q13082" s="18"/>
    </row>
    <row r="13083" spans="1:17" x14ac:dyDescent="0.25">
      <c r="A13083"/>
      <c r="D13083" s="12"/>
      <c r="E13083" s="6"/>
      <c r="F13083" s="6"/>
      <c r="G13083" s="15"/>
      <c r="H13083" s="17"/>
      <c r="M13083" s="3"/>
      <c r="N13083" s="3"/>
      <c r="O13083" s="3"/>
      <c r="P13083" s="3"/>
      <c r="Q13083" s="18"/>
    </row>
    <row r="13084" spans="1:17" x14ac:dyDescent="0.25">
      <c r="A13084"/>
      <c r="D13084" s="12"/>
      <c r="E13084" s="6"/>
      <c r="F13084" s="6"/>
      <c r="G13084" s="15"/>
      <c r="H13084" s="17"/>
      <c r="M13084" s="3"/>
      <c r="N13084" s="3"/>
      <c r="O13084" s="3"/>
      <c r="P13084" s="3"/>
      <c r="Q13084" s="18"/>
    </row>
    <row r="13085" spans="1:17" x14ac:dyDescent="0.25">
      <c r="A13085"/>
      <c r="D13085" s="12"/>
      <c r="E13085" s="6"/>
      <c r="F13085" s="6"/>
      <c r="G13085" s="15"/>
      <c r="H13085" s="17"/>
      <c r="M13085" s="3"/>
      <c r="N13085" s="3"/>
      <c r="O13085" s="3"/>
      <c r="P13085" s="3"/>
      <c r="Q13085" s="18"/>
    </row>
    <row r="13086" spans="1:17" x14ac:dyDescent="0.25">
      <c r="A13086"/>
      <c r="D13086" s="12"/>
      <c r="E13086" s="6"/>
      <c r="F13086" s="6"/>
      <c r="G13086" s="15"/>
      <c r="H13086" s="17"/>
      <c r="M13086" s="3"/>
      <c r="N13086" s="3"/>
      <c r="O13086" s="3"/>
      <c r="P13086" s="3"/>
      <c r="Q13086" s="18"/>
    </row>
    <row r="13087" spans="1:17" x14ac:dyDescent="0.25">
      <c r="A13087"/>
      <c r="D13087" s="12"/>
      <c r="E13087" s="6"/>
      <c r="F13087" s="6"/>
      <c r="G13087" s="15"/>
      <c r="H13087" s="17"/>
      <c r="M13087" s="3"/>
      <c r="N13087" s="3"/>
      <c r="O13087" s="3"/>
      <c r="P13087" s="3"/>
      <c r="Q13087" s="18"/>
    </row>
    <row r="13088" spans="1:17" x14ac:dyDescent="0.25">
      <c r="A13088"/>
      <c r="D13088" s="12"/>
      <c r="E13088" s="6"/>
      <c r="F13088" s="6"/>
      <c r="G13088" s="15"/>
      <c r="H13088" s="17"/>
      <c r="M13088" s="3"/>
      <c r="N13088" s="3"/>
      <c r="O13088" s="3"/>
      <c r="P13088" s="3"/>
      <c r="Q13088" s="18"/>
    </row>
    <row r="13089" spans="1:17" x14ac:dyDescent="0.25">
      <c r="A13089"/>
      <c r="D13089" s="12"/>
      <c r="E13089" s="6"/>
      <c r="F13089" s="6"/>
      <c r="G13089" s="15"/>
      <c r="H13089" s="17"/>
      <c r="M13089" s="3"/>
      <c r="N13089" s="3"/>
      <c r="O13089" s="3"/>
      <c r="P13089" s="3"/>
      <c r="Q13089" s="18"/>
    </row>
    <row r="13090" spans="1:17" x14ac:dyDescent="0.25">
      <c r="A13090"/>
      <c r="D13090" s="12"/>
      <c r="E13090" s="6"/>
      <c r="F13090" s="6"/>
      <c r="G13090" s="15"/>
      <c r="H13090" s="17"/>
      <c r="M13090" s="3"/>
      <c r="N13090" s="3"/>
      <c r="O13090" s="3"/>
      <c r="P13090" s="3"/>
      <c r="Q13090" s="18"/>
    </row>
    <row r="13091" spans="1:17" x14ac:dyDescent="0.25">
      <c r="A13091"/>
      <c r="D13091" s="12"/>
      <c r="E13091" s="6"/>
      <c r="F13091" s="6"/>
      <c r="G13091" s="15"/>
      <c r="H13091" s="17"/>
      <c r="M13091" s="3"/>
      <c r="N13091" s="3"/>
      <c r="O13091" s="3"/>
      <c r="P13091" s="3"/>
      <c r="Q13091" s="18"/>
    </row>
    <row r="13092" spans="1:17" x14ac:dyDescent="0.25">
      <c r="A13092"/>
      <c r="D13092" s="12"/>
      <c r="E13092" s="6"/>
      <c r="F13092" s="6"/>
      <c r="G13092" s="15"/>
      <c r="H13092" s="17"/>
      <c r="M13092" s="3"/>
      <c r="N13092" s="3"/>
      <c r="O13092" s="3"/>
      <c r="P13092" s="3"/>
      <c r="Q13092" s="18"/>
    </row>
    <row r="13093" spans="1:17" x14ac:dyDescent="0.25">
      <c r="A13093"/>
      <c r="D13093" s="12"/>
      <c r="E13093" s="6"/>
      <c r="F13093" s="6"/>
      <c r="G13093" s="15"/>
      <c r="H13093" s="17"/>
      <c r="M13093" s="3"/>
      <c r="N13093" s="3"/>
      <c r="O13093" s="3"/>
      <c r="P13093" s="3"/>
      <c r="Q13093" s="18"/>
    </row>
    <row r="13094" spans="1:17" x14ac:dyDescent="0.25">
      <c r="A13094"/>
      <c r="D13094" s="12"/>
      <c r="E13094" s="6"/>
      <c r="F13094" s="6"/>
      <c r="G13094" s="15"/>
      <c r="H13094" s="17"/>
      <c r="M13094" s="3"/>
      <c r="N13094" s="3"/>
      <c r="O13094" s="3"/>
      <c r="P13094" s="3"/>
      <c r="Q13094" s="18"/>
    </row>
    <row r="13095" spans="1:17" x14ac:dyDescent="0.25">
      <c r="A13095"/>
      <c r="D13095" s="12"/>
      <c r="E13095" s="6"/>
      <c r="F13095" s="6"/>
      <c r="G13095" s="15"/>
      <c r="H13095" s="17"/>
      <c r="M13095" s="3"/>
      <c r="N13095" s="3"/>
      <c r="O13095" s="3"/>
      <c r="P13095" s="3"/>
      <c r="Q13095" s="18"/>
    </row>
    <row r="13096" spans="1:17" x14ac:dyDescent="0.25">
      <c r="A13096"/>
      <c r="D13096" s="12"/>
      <c r="E13096" s="6"/>
      <c r="F13096" s="6"/>
      <c r="G13096" s="15"/>
      <c r="H13096" s="17"/>
      <c r="M13096" s="3"/>
      <c r="N13096" s="3"/>
      <c r="O13096" s="3"/>
      <c r="P13096" s="3"/>
      <c r="Q13096" s="18"/>
    </row>
    <row r="13097" spans="1:17" x14ac:dyDescent="0.25">
      <c r="A13097"/>
      <c r="D13097" s="12"/>
      <c r="E13097" s="6"/>
      <c r="F13097" s="6"/>
      <c r="G13097" s="15"/>
      <c r="H13097" s="17"/>
      <c r="M13097" s="3"/>
      <c r="N13097" s="3"/>
      <c r="O13097" s="3"/>
      <c r="P13097" s="3"/>
      <c r="Q13097" s="18"/>
    </row>
    <row r="13098" spans="1:17" x14ac:dyDescent="0.25">
      <c r="A13098"/>
      <c r="D13098" s="12"/>
      <c r="E13098" s="6"/>
      <c r="F13098" s="6"/>
      <c r="G13098" s="15"/>
      <c r="H13098" s="17"/>
      <c r="M13098" s="3"/>
      <c r="N13098" s="3"/>
      <c r="O13098" s="3"/>
      <c r="P13098" s="3"/>
      <c r="Q13098" s="18"/>
    </row>
    <row r="13099" spans="1:17" x14ac:dyDescent="0.25">
      <c r="A13099"/>
      <c r="D13099" s="12"/>
      <c r="E13099" s="6"/>
      <c r="F13099" s="6"/>
      <c r="G13099" s="15"/>
      <c r="H13099" s="17"/>
      <c r="M13099" s="3"/>
      <c r="N13099" s="3"/>
      <c r="O13099" s="3"/>
      <c r="P13099" s="3"/>
      <c r="Q13099" s="18"/>
    </row>
    <row r="13100" spans="1:17" x14ac:dyDescent="0.25">
      <c r="A13100"/>
      <c r="D13100" s="12"/>
      <c r="E13100" s="6"/>
      <c r="F13100" s="6"/>
      <c r="G13100" s="15"/>
      <c r="H13100" s="17"/>
      <c r="M13100" s="3"/>
      <c r="N13100" s="3"/>
      <c r="O13100" s="3"/>
      <c r="P13100" s="3"/>
      <c r="Q13100" s="18"/>
    </row>
    <row r="13101" spans="1:17" x14ac:dyDescent="0.25">
      <c r="A13101"/>
      <c r="D13101" s="12"/>
      <c r="E13101" s="6"/>
      <c r="F13101" s="6"/>
      <c r="G13101" s="15"/>
      <c r="H13101" s="17"/>
      <c r="M13101" s="3"/>
      <c r="N13101" s="3"/>
      <c r="O13101" s="3"/>
      <c r="P13101" s="3"/>
      <c r="Q13101" s="18"/>
    </row>
    <row r="13102" spans="1:17" x14ac:dyDescent="0.25">
      <c r="A13102"/>
      <c r="D13102" s="12"/>
      <c r="E13102" s="6"/>
      <c r="F13102" s="6"/>
      <c r="G13102" s="15"/>
      <c r="H13102" s="17"/>
      <c r="M13102" s="3"/>
      <c r="N13102" s="3"/>
      <c r="O13102" s="3"/>
      <c r="P13102" s="3"/>
      <c r="Q13102" s="18"/>
    </row>
    <row r="13103" spans="1:17" x14ac:dyDescent="0.25">
      <c r="A13103"/>
      <c r="D13103" s="12"/>
      <c r="E13103" s="6"/>
      <c r="F13103" s="6"/>
      <c r="G13103" s="15"/>
      <c r="H13103" s="17"/>
      <c r="M13103" s="3"/>
      <c r="N13103" s="3"/>
      <c r="O13103" s="3"/>
      <c r="P13103" s="3"/>
      <c r="Q13103" s="18"/>
    </row>
    <row r="13104" spans="1:17" x14ac:dyDescent="0.25">
      <c r="A13104"/>
      <c r="D13104" s="12"/>
      <c r="E13104" s="6"/>
      <c r="F13104" s="6"/>
      <c r="G13104" s="15"/>
      <c r="H13104" s="17"/>
      <c r="M13104" s="3"/>
      <c r="N13104" s="3"/>
      <c r="O13104" s="3"/>
      <c r="P13104" s="3"/>
      <c r="Q13104" s="18"/>
    </row>
    <row r="13105" spans="1:17" x14ac:dyDescent="0.25">
      <c r="A13105"/>
      <c r="D13105" s="12"/>
      <c r="E13105" s="6"/>
      <c r="F13105" s="6"/>
      <c r="G13105" s="15"/>
      <c r="H13105" s="17"/>
      <c r="M13105" s="3"/>
      <c r="N13105" s="3"/>
      <c r="O13105" s="3"/>
      <c r="P13105" s="3"/>
      <c r="Q13105" s="18"/>
    </row>
    <row r="13106" spans="1:17" x14ac:dyDescent="0.25">
      <c r="A13106"/>
      <c r="D13106" s="12"/>
      <c r="E13106" s="6"/>
      <c r="F13106" s="6"/>
      <c r="G13106" s="15"/>
      <c r="H13106" s="17"/>
      <c r="M13106" s="3"/>
      <c r="N13106" s="3"/>
      <c r="O13106" s="3"/>
      <c r="P13106" s="3"/>
      <c r="Q13106" s="18"/>
    </row>
    <row r="13107" spans="1:17" x14ac:dyDescent="0.25">
      <c r="A13107"/>
      <c r="D13107" s="12"/>
      <c r="E13107" s="6"/>
      <c r="F13107" s="6"/>
      <c r="G13107" s="15"/>
      <c r="H13107" s="17"/>
      <c r="M13107" s="3"/>
      <c r="N13107" s="3"/>
      <c r="O13107" s="3"/>
      <c r="P13107" s="3"/>
      <c r="Q13107" s="18"/>
    </row>
    <row r="13108" spans="1:17" x14ac:dyDescent="0.25">
      <c r="A13108"/>
      <c r="D13108" s="12"/>
      <c r="E13108" s="6"/>
      <c r="F13108" s="6"/>
      <c r="G13108" s="15"/>
      <c r="H13108" s="17"/>
      <c r="M13108" s="3"/>
      <c r="N13108" s="3"/>
      <c r="O13108" s="3"/>
      <c r="P13108" s="3"/>
      <c r="Q13108" s="18"/>
    </row>
    <row r="13109" spans="1:17" x14ac:dyDescent="0.25">
      <c r="A13109"/>
      <c r="D13109" s="12"/>
      <c r="E13109" s="6"/>
      <c r="F13109" s="6"/>
      <c r="G13109" s="15"/>
      <c r="H13109" s="17"/>
      <c r="M13109" s="3"/>
      <c r="N13109" s="3"/>
      <c r="O13109" s="3"/>
      <c r="P13109" s="3"/>
      <c r="Q13109" s="18"/>
    </row>
    <row r="13110" spans="1:17" x14ac:dyDescent="0.25">
      <c r="A13110"/>
      <c r="D13110" s="12"/>
      <c r="E13110" s="6"/>
      <c r="F13110" s="6"/>
      <c r="G13110" s="15"/>
      <c r="H13110" s="17"/>
      <c r="M13110" s="3"/>
      <c r="N13110" s="3"/>
      <c r="O13110" s="3"/>
      <c r="P13110" s="3"/>
      <c r="Q13110" s="18"/>
    </row>
    <row r="13111" spans="1:17" x14ac:dyDescent="0.25">
      <c r="A13111"/>
      <c r="D13111" s="12"/>
      <c r="E13111" s="6"/>
      <c r="F13111" s="6"/>
      <c r="G13111" s="15"/>
      <c r="H13111" s="17"/>
      <c r="M13111" s="3"/>
      <c r="N13111" s="3"/>
      <c r="O13111" s="3"/>
      <c r="P13111" s="3"/>
      <c r="Q13111" s="18"/>
    </row>
    <row r="13112" spans="1:17" x14ac:dyDescent="0.25">
      <c r="A13112"/>
      <c r="D13112" s="12"/>
      <c r="E13112" s="6"/>
      <c r="F13112" s="6"/>
      <c r="G13112" s="15"/>
      <c r="H13112" s="17"/>
      <c r="M13112" s="3"/>
      <c r="N13112" s="3"/>
      <c r="O13112" s="3"/>
      <c r="P13112" s="3"/>
      <c r="Q13112" s="18"/>
    </row>
    <row r="13113" spans="1:17" x14ac:dyDescent="0.25">
      <c r="A13113"/>
      <c r="D13113" s="12"/>
      <c r="E13113" s="6"/>
      <c r="F13113" s="6"/>
      <c r="G13113" s="15"/>
      <c r="H13113" s="17"/>
      <c r="M13113" s="3"/>
      <c r="N13113" s="3"/>
      <c r="O13113" s="3"/>
      <c r="P13113" s="3"/>
      <c r="Q13113" s="18"/>
    </row>
    <row r="13114" spans="1:17" x14ac:dyDescent="0.25">
      <c r="A13114"/>
      <c r="D13114" s="12"/>
      <c r="E13114" s="6"/>
      <c r="F13114" s="6"/>
      <c r="G13114" s="15"/>
      <c r="H13114" s="17"/>
      <c r="M13114" s="3"/>
      <c r="N13114" s="3"/>
      <c r="O13114" s="3"/>
      <c r="P13114" s="3"/>
      <c r="Q13114" s="18"/>
    </row>
    <row r="13115" spans="1:17" x14ac:dyDescent="0.25">
      <c r="A13115"/>
      <c r="D13115" s="12"/>
      <c r="E13115" s="6"/>
      <c r="F13115" s="6"/>
      <c r="G13115" s="15"/>
      <c r="H13115" s="17"/>
      <c r="M13115" s="3"/>
      <c r="N13115" s="3"/>
      <c r="O13115" s="3"/>
      <c r="P13115" s="3"/>
      <c r="Q13115" s="18"/>
    </row>
    <row r="13116" spans="1:17" x14ac:dyDescent="0.25">
      <c r="A13116"/>
      <c r="D13116" s="12"/>
      <c r="E13116" s="6"/>
      <c r="F13116" s="6"/>
      <c r="G13116" s="15"/>
      <c r="H13116" s="17"/>
      <c r="M13116" s="3"/>
      <c r="N13116" s="3"/>
      <c r="O13116" s="3"/>
      <c r="P13116" s="3"/>
      <c r="Q13116" s="18"/>
    </row>
    <row r="13117" spans="1:17" x14ac:dyDescent="0.25">
      <c r="A13117"/>
      <c r="D13117" s="12"/>
      <c r="E13117" s="6"/>
      <c r="F13117" s="6"/>
      <c r="G13117" s="15"/>
      <c r="H13117" s="17"/>
      <c r="M13117" s="3"/>
      <c r="N13117" s="3"/>
      <c r="O13117" s="3"/>
      <c r="P13117" s="3"/>
      <c r="Q13117" s="18"/>
    </row>
    <row r="13118" spans="1:17" x14ac:dyDescent="0.25">
      <c r="A13118"/>
      <c r="D13118" s="12"/>
      <c r="E13118" s="6"/>
      <c r="F13118" s="6"/>
      <c r="G13118" s="15"/>
      <c r="H13118" s="17"/>
      <c r="M13118" s="3"/>
      <c r="N13118" s="3"/>
      <c r="O13118" s="3"/>
      <c r="P13118" s="3"/>
      <c r="Q13118" s="18"/>
    </row>
    <row r="13119" spans="1:17" x14ac:dyDescent="0.25">
      <c r="A13119"/>
      <c r="D13119" s="12"/>
      <c r="E13119" s="6"/>
      <c r="F13119" s="6"/>
      <c r="G13119" s="15"/>
      <c r="H13119" s="17"/>
      <c r="M13119" s="3"/>
      <c r="N13119" s="3"/>
      <c r="O13119" s="3"/>
      <c r="P13119" s="3"/>
      <c r="Q13119" s="18"/>
    </row>
    <row r="13120" spans="1:17" x14ac:dyDescent="0.25">
      <c r="A13120"/>
      <c r="D13120" s="12"/>
      <c r="E13120" s="6"/>
      <c r="F13120" s="6"/>
      <c r="G13120" s="15"/>
      <c r="H13120" s="17"/>
      <c r="M13120" s="3"/>
      <c r="N13120" s="3"/>
      <c r="O13120" s="3"/>
      <c r="P13120" s="3"/>
      <c r="Q13120" s="18"/>
    </row>
    <row r="13121" spans="1:17" x14ac:dyDescent="0.25">
      <c r="A13121"/>
      <c r="D13121" s="12"/>
      <c r="E13121" s="6"/>
      <c r="F13121" s="6"/>
      <c r="G13121" s="15"/>
      <c r="H13121" s="17"/>
      <c r="M13121" s="3"/>
      <c r="N13121" s="3"/>
      <c r="O13121" s="3"/>
      <c r="P13121" s="3"/>
      <c r="Q13121" s="18"/>
    </row>
    <row r="13122" spans="1:17" x14ac:dyDescent="0.25">
      <c r="A13122"/>
      <c r="D13122" s="12"/>
      <c r="E13122" s="6"/>
      <c r="F13122" s="6"/>
      <c r="G13122" s="15"/>
      <c r="H13122" s="17"/>
      <c r="M13122" s="3"/>
      <c r="N13122" s="3"/>
      <c r="O13122" s="3"/>
      <c r="P13122" s="3"/>
      <c r="Q13122" s="18"/>
    </row>
    <row r="13123" spans="1:17" x14ac:dyDescent="0.25">
      <c r="A13123"/>
      <c r="D13123" s="12"/>
      <c r="E13123" s="6"/>
      <c r="F13123" s="6"/>
      <c r="G13123" s="15"/>
      <c r="H13123" s="17"/>
      <c r="M13123" s="3"/>
      <c r="N13123" s="3"/>
      <c r="O13123" s="3"/>
      <c r="P13123" s="3"/>
      <c r="Q13123" s="18"/>
    </row>
    <row r="13124" spans="1:17" x14ac:dyDescent="0.25">
      <c r="A13124"/>
      <c r="D13124" s="12"/>
      <c r="E13124" s="6"/>
      <c r="F13124" s="6"/>
      <c r="G13124" s="15"/>
      <c r="H13124" s="17"/>
      <c r="M13124" s="3"/>
      <c r="N13124" s="3"/>
      <c r="O13124" s="3"/>
      <c r="P13124" s="3"/>
      <c r="Q13124" s="18"/>
    </row>
    <row r="13125" spans="1:17" x14ac:dyDescent="0.25">
      <c r="A13125"/>
      <c r="D13125" s="12"/>
      <c r="E13125" s="6"/>
      <c r="F13125" s="6"/>
      <c r="G13125" s="15"/>
      <c r="H13125" s="17"/>
      <c r="M13125" s="3"/>
      <c r="N13125" s="3"/>
      <c r="O13125" s="3"/>
      <c r="P13125" s="3"/>
      <c r="Q13125" s="18"/>
    </row>
    <row r="13126" spans="1:17" x14ac:dyDescent="0.25">
      <c r="A13126"/>
      <c r="D13126" s="12"/>
      <c r="E13126" s="6"/>
      <c r="F13126" s="6"/>
      <c r="G13126" s="15"/>
      <c r="H13126" s="17"/>
      <c r="M13126" s="3"/>
      <c r="N13126" s="3"/>
      <c r="O13126" s="3"/>
      <c r="P13126" s="3"/>
      <c r="Q13126" s="18"/>
    </row>
    <row r="13127" spans="1:17" x14ac:dyDescent="0.25">
      <c r="A13127"/>
      <c r="D13127" s="12"/>
      <c r="E13127" s="6"/>
      <c r="F13127" s="6"/>
      <c r="G13127" s="15"/>
      <c r="H13127" s="17"/>
      <c r="M13127" s="3"/>
      <c r="N13127" s="3"/>
      <c r="O13127" s="3"/>
      <c r="P13127" s="3"/>
      <c r="Q13127" s="18"/>
    </row>
    <row r="13128" spans="1:17" x14ac:dyDescent="0.25">
      <c r="A13128"/>
      <c r="D13128" s="12"/>
      <c r="E13128" s="6"/>
      <c r="F13128" s="6"/>
      <c r="G13128" s="15"/>
      <c r="H13128" s="17"/>
      <c r="M13128" s="3"/>
      <c r="N13128" s="3"/>
      <c r="O13128" s="3"/>
      <c r="P13128" s="3"/>
      <c r="Q13128" s="18"/>
    </row>
    <row r="13129" spans="1:17" x14ac:dyDescent="0.25">
      <c r="A13129"/>
      <c r="D13129" s="12"/>
      <c r="E13129" s="6"/>
      <c r="F13129" s="6"/>
      <c r="G13129" s="15"/>
      <c r="H13129" s="17"/>
      <c r="M13129" s="3"/>
      <c r="N13129" s="3"/>
      <c r="O13129" s="3"/>
      <c r="P13129" s="3"/>
      <c r="Q13129" s="18"/>
    </row>
    <row r="13130" spans="1:17" x14ac:dyDescent="0.25">
      <c r="A13130"/>
      <c r="D13130" s="12"/>
      <c r="E13130" s="6"/>
      <c r="F13130" s="6"/>
      <c r="G13130" s="15"/>
      <c r="H13130" s="17"/>
      <c r="M13130" s="3"/>
      <c r="N13130" s="3"/>
      <c r="O13130" s="3"/>
      <c r="P13130" s="3"/>
      <c r="Q13130" s="18"/>
    </row>
    <row r="13131" spans="1:17" x14ac:dyDescent="0.25">
      <c r="A13131"/>
      <c r="D13131" s="12"/>
      <c r="E13131" s="6"/>
      <c r="F13131" s="6"/>
      <c r="G13131" s="15"/>
      <c r="H13131" s="17"/>
      <c r="M13131" s="3"/>
      <c r="N13131" s="3"/>
      <c r="O13131" s="3"/>
      <c r="P13131" s="3"/>
      <c r="Q13131" s="18"/>
    </row>
    <row r="13132" spans="1:17" x14ac:dyDescent="0.25">
      <c r="A13132"/>
      <c r="D13132" s="12"/>
      <c r="E13132" s="6"/>
      <c r="F13132" s="6"/>
      <c r="G13132" s="15"/>
      <c r="H13132" s="17"/>
      <c r="M13132" s="3"/>
      <c r="N13132" s="3"/>
      <c r="O13132" s="3"/>
      <c r="P13132" s="3"/>
      <c r="Q13132" s="18"/>
    </row>
    <row r="13133" spans="1:17" x14ac:dyDescent="0.25">
      <c r="A13133"/>
      <c r="D13133" s="12"/>
      <c r="E13133" s="6"/>
      <c r="F13133" s="6"/>
      <c r="G13133" s="15"/>
      <c r="H13133" s="17"/>
      <c r="M13133" s="3"/>
      <c r="N13133" s="3"/>
      <c r="O13133" s="3"/>
      <c r="P13133" s="3"/>
      <c r="Q13133" s="18"/>
    </row>
    <row r="13134" spans="1:17" x14ac:dyDescent="0.25">
      <c r="A13134"/>
      <c r="D13134" s="12"/>
      <c r="E13134" s="6"/>
      <c r="F13134" s="6"/>
      <c r="G13134" s="15"/>
      <c r="H13134" s="17"/>
      <c r="M13134" s="3"/>
      <c r="N13134" s="3"/>
      <c r="O13134" s="3"/>
      <c r="P13134" s="3"/>
      <c r="Q13134" s="18"/>
    </row>
    <row r="13135" spans="1:17" x14ac:dyDescent="0.25">
      <c r="A13135"/>
      <c r="D13135" s="12"/>
      <c r="E13135" s="6"/>
      <c r="F13135" s="6"/>
      <c r="G13135" s="15"/>
      <c r="H13135" s="17"/>
      <c r="M13135" s="3"/>
      <c r="N13135" s="3"/>
      <c r="O13135" s="3"/>
      <c r="P13135" s="3"/>
      <c r="Q13135" s="18"/>
    </row>
    <row r="13136" spans="1:17" x14ac:dyDescent="0.25">
      <c r="A13136"/>
      <c r="D13136" s="12"/>
      <c r="E13136" s="6"/>
      <c r="F13136" s="6"/>
      <c r="G13136" s="15"/>
      <c r="H13136" s="17"/>
      <c r="M13136" s="3"/>
      <c r="N13136" s="3"/>
      <c r="O13136" s="3"/>
      <c r="P13136" s="3"/>
      <c r="Q13136" s="18"/>
    </row>
    <row r="13137" spans="1:17" x14ac:dyDescent="0.25">
      <c r="A13137"/>
      <c r="D13137" s="12"/>
      <c r="E13137" s="6"/>
      <c r="F13137" s="6"/>
      <c r="G13137" s="15"/>
      <c r="H13137" s="17"/>
      <c r="M13137" s="3"/>
      <c r="N13137" s="3"/>
      <c r="O13137" s="3"/>
      <c r="P13137" s="3"/>
      <c r="Q13137" s="18"/>
    </row>
    <row r="13138" spans="1:17" x14ac:dyDescent="0.25">
      <c r="A13138"/>
      <c r="D13138" s="12"/>
      <c r="E13138" s="6"/>
      <c r="F13138" s="6"/>
      <c r="G13138" s="15"/>
      <c r="H13138" s="17"/>
      <c r="M13138" s="3"/>
      <c r="N13138" s="3"/>
      <c r="O13138" s="3"/>
      <c r="P13138" s="3"/>
      <c r="Q13138" s="18"/>
    </row>
    <row r="13139" spans="1:17" x14ac:dyDescent="0.25">
      <c r="A13139"/>
      <c r="D13139" s="12"/>
      <c r="E13139" s="6"/>
      <c r="F13139" s="6"/>
      <c r="G13139" s="15"/>
      <c r="H13139" s="17"/>
      <c r="M13139" s="3"/>
      <c r="N13139" s="3"/>
      <c r="O13139" s="3"/>
      <c r="P13139" s="3"/>
      <c r="Q13139" s="18"/>
    </row>
    <row r="13140" spans="1:17" x14ac:dyDescent="0.25">
      <c r="A13140"/>
      <c r="D13140" s="12"/>
      <c r="E13140" s="6"/>
      <c r="F13140" s="6"/>
      <c r="G13140" s="15"/>
      <c r="H13140" s="17"/>
      <c r="M13140" s="3"/>
      <c r="N13140" s="3"/>
      <c r="O13140" s="3"/>
      <c r="P13140" s="3"/>
      <c r="Q13140" s="18"/>
    </row>
    <row r="13141" spans="1:17" x14ac:dyDescent="0.25">
      <c r="A13141"/>
      <c r="D13141" s="12"/>
      <c r="E13141" s="6"/>
      <c r="F13141" s="6"/>
      <c r="G13141" s="15"/>
      <c r="H13141" s="17"/>
      <c r="M13141" s="3"/>
      <c r="N13141" s="3"/>
      <c r="O13141" s="3"/>
      <c r="P13141" s="3"/>
      <c r="Q13141" s="18"/>
    </row>
    <row r="13142" spans="1:17" x14ac:dyDescent="0.25">
      <c r="A13142"/>
      <c r="D13142" s="12"/>
      <c r="E13142" s="6"/>
      <c r="F13142" s="6"/>
      <c r="G13142" s="15"/>
      <c r="H13142" s="17"/>
      <c r="M13142" s="3"/>
      <c r="N13142" s="3"/>
      <c r="O13142" s="3"/>
      <c r="P13142" s="3"/>
      <c r="Q13142" s="18"/>
    </row>
    <row r="13143" spans="1:17" x14ac:dyDescent="0.25">
      <c r="A13143"/>
      <c r="D13143" s="12"/>
      <c r="E13143" s="6"/>
      <c r="F13143" s="6"/>
      <c r="G13143" s="15"/>
      <c r="H13143" s="17"/>
      <c r="M13143" s="3"/>
      <c r="N13143" s="3"/>
      <c r="O13143" s="3"/>
      <c r="P13143" s="3"/>
      <c r="Q13143" s="18"/>
    </row>
    <row r="13144" spans="1:17" x14ac:dyDescent="0.25">
      <c r="A13144"/>
      <c r="D13144" s="12"/>
      <c r="E13144" s="6"/>
      <c r="F13144" s="6"/>
      <c r="G13144" s="15"/>
      <c r="H13144" s="17"/>
      <c r="M13144" s="3"/>
      <c r="N13144" s="3"/>
      <c r="O13144" s="3"/>
      <c r="P13144" s="3"/>
      <c r="Q13144" s="18"/>
    </row>
    <row r="13145" spans="1:17" x14ac:dyDescent="0.25">
      <c r="A13145"/>
      <c r="D13145" s="12"/>
      <c r="E13145" s="6"/>
      <c r="F13145" s="6"/>
      <c r="G13145" s="15"/>
      <c r="H13145" s="17"/>
      <c r="M13145" s="3"/>
      <c r="N13145" s="3"/>
      <c r="O13145" s="3"/>
      <c r="P13145" s="3"/>
      <c r="Q13145" s="18"/>
    </row>
    <row r="13146" spans="1:17" x14ac:dyDescent="0.25">
      <c r="A13146"/>
      <c r="D13146" s="12"/>
      <c r="E13146" s="6"/>
      <c r="F13146" s="6"/>
      <c r="G13146" s="15"/>
      <c r="H13146" s="17"/>
      <c r="M13146" s="3"/>
      <c r="N13146" s="3"/>
      <c r="O13146" s="3"/>
      <c r="P13146" s="3"/>
      <c r="Q13146" s="18"/>
    </row>
    <row r="13147" spans="1:17" x14ac:dyDescent="0.25">
      <c r="A13147"/>
      <c r="D13147" s="12"/>
      <c r="E13147" s="6"/>
      <c r="F13147" s="6"/>
      <c r="G13147" s="15"/>
      <c r="H13147" s="17"/>
      <c r="M13147" s="3"/>
      <c r="N13147" s="3"/>
      <c r="O13147" s="3"/>
      <c r="P13147" s="3"/>
      <c r="Q13147" s="18"/>
    </row>
    <row r="13148" spans="1:17" x14ac:dyDescent="0.25">
      <c r="A13148"/>
      <c r="D13148" s="12"/>
      <c r="E13148" s="6"/>
      <c r="F13148" s="6"/>
      <c r="G13148" s="15"/>
      <c r="H13148" s="17"/>
      <c r="M13148" s="3"/>
      <c r="N13148" s="3"/>
      <c r="O13148" s="3"/>
      <c r="P13148" s="3"/>
      <c r="Q13148" s="18"/>
    </row>
    <row r="13149" spans="1:17" x14ac:dyDescent="0.25">
      <c r="A13149"/>
      <c r="D13149" s="12"/>
      <c r="E13149" s="6"/>
      <c r="F13149" s="6"/>
      <c r="G13149" s="15"/>
      <c r="H13149" s="17"/>
      <c r="M13149" s="3"/>
      <c r="N13149" s="3"/>
      <c r="O13149" s="3"/>
      <c r="P13149" s="3"/>
      <c r="Q13149" s="18"/>
    </row>
    <row r="13150" spans="1:17" x14ac:dyDescent="0.25">
      <c r="A13150"/>
      <c r="D13150" s="12"/>
      <c r="E13150" s="6"/>
      <c r="F13150" s="6"/>
      <c r="G13150" s="15"/>
      <c r="H13150" s="17"/>
      <c r="M13150" s="3"/>
      <c r="N13150" s="3"/>
      <c r="O13150" s="3"/>
      <c r="P13150" s="3"/>
      <c r="Q13150" s="18"/>
    </row>
    <row r="13151" spans="1:17" x14ac:dyDescent="0.25">
      <c r="A13151"/>
      <c r="D13151" s="12"/>
      <c r="E13151" s="6"/>
      <c r="F13151" s="6"/>
      <c r="G13151" s="15"/>
      <c r="H13151" s="17"/>
      <c r="M13151" s="3"/>
      <c r="N13151" s="3"/>
      <c r="O13151" s="3"/>
      <c r="P13151" s="3"/>
      <c r="Q13151" s="18"/>
    </row>
    <row r="13152" spans="1:17" x14ac:dyDescent="0.25">
      <c r="A13152"/>
      <c r="D13152" s="12"/>
      <c r="E13152" s="6"/>
      <c r="F13152" s="6"/>
      <c r="G13152" s="15"/>
      <c r="H13152" s="17"/>
      <c r="M13152" s="3"/>
      <c r="N13152" s="3"/>
      <c r="O13152" s="3"/>
      <c r="P13152" s="3"/>
      <c r="Q13152" s="18"/>
    </row>
    <row r="13153" spans="1:17" x14ac:dyDescent="0.25">
      <c r="A13153"/>
      <c r="D13153" s="12"/>
      <c r="E13153" s="6"/>
      <c r="F13153" s="6"/>
      <c r="G13153" s="15"/>
      <c r="H13153" s="17"/>
      <c r="M13153" s="3"/>
      <c r="N13153" s="3"/>
      <c r="O13153" s="3"/>
      <c r="P13153" s="3"/>
      <c r="Q13153" s="18"/>
    </row>
    <row r="13154" spans="1:17" x14ac:dyDescent="0.25">
      <c r="A13154"/>
      <c r="D13154" s="12"/>
      <c r="E13154" s="6"/>
      <c r="F13154" s="6"/>
      <c r="G13154" s="15"/>
      <c r="H13154" s="17"/>
      <c r="M13154" s="3"/>
      <c r="N13154" s="3"/>
      <c r="O13154" s="3"/>
      <c r="P13154" s="3"/>
      <c r="Q13154" s="18"/>
    </row>
    <row r="13155" spans="1:17" x14ac:dyDescent="0.25">
      <c r="A13155"/>
      <c r="D13155" s="12"/>
      <c r="E13155" s="6"/>
      <c r="F13155" s="6"/>
      <c r="G13155" s="15"/>
      <c r="H13155" s="17"/>
      <c r="M13155" s="3"/>
      <c r="N13155" s="3"/>
      <c r="O13155" s="3"/>
      <c r="P13155" s="3"/>
      <c r="Q13155" s="18"/>
    </row>
    <row r="13156" spans="1:17" x14ac:dyDescent="0.25">
      <c r="A13156"/>
      <c r="D13156" s="12"/>
      <c r="E13156" s="6"/>
      <c r="F13156" s="6"/>
      <c r="G13156" s="15"/>
      <c r="H13156" s="17"/>
      <c r="M13156" s="3"/>
      <c r="N13156" s="3"/>
      <c r="O13156" s="3"/>
      <c r="P13156" s="3"/>
      <c r="Q13156" s="18"/>
    </row>
    <row r="13157" spans="1:17" x14ac:dyDescent="0.25">
      <c r="A13157"/>
      <c r="D13157" s="12"/>
      <c r="E13157" s="6"/>
      <c r="F13157" s="6"/>
      <c r="G13157" s="15"/>
      <c r="H13157" s="17"/>
      <c r="M13157" s="3"/>
      <c r="N13157" s="3"/>
      <c r="O13157" s="3"/>
      <c r="P13157" s="3"/>
      <c r="Q13157" s="18"/>
    </row>
    <row r="13158" spans="1:17" x14ac:dyDescent="0.25">
      <c r="A13158"/>
      <c r="D13158" s="12"/>
      <c r="E13158" s="6"/>
      <c r="F13158" s="6"/>
      <c r="G13158" s="15"/>
      <c r="H13158" s="17"/>
      <c r="M13158" s="3"/>
      <c r="N13158" s="3"/>
      <c r="O13158" s="3"/>
      <c r="P13158" s="3"/>
      <c r="Q13158" s="18"/>
    </row>
    <row r="13159" spans="1:17" x14ac:dyDescent="0.25">
      <c r="A13159"/>
      <c r="D13159" s="12"/>
      <c r="E13159" s="6"/>
      <c r="F13159" s="6"/>
      <c r="G13159" s="15"/>
      <c r="H13159" s="17"/>
      <c r="M13159" s="3"/>
      <c r="N13159" s="3"/>
      <c r="O13159" s="3"/>
      <c r="P13159" s="3"/>
      <c r="Q13159" s="18"/>
    </row>
    <row r="13160" spans="1:17" x14ac:dyDescent="0.25">
      <c r="A13160"/>
      <c r="D13160" s="12"/>
      <c r="E13160" s="6"/>
      <c r="F13160" s="6"/>
      <c r="G13160" s="15"/>
      <c r="H13160" s="17"/>
      <c r="M13160" s="3"/>
      <c r="N13160" s="3"/>
      <c r="O13160" s="3"/>
      <c r="P13160" s="3"/>
      <c r="Q13160" s="18"/>
    </row>
    <row r="13161" spans="1:17" x14ac:dyDescent="0.25">
      <c r="A13161"/>
      <c r="D13161" s="12"/>
      <c r="E13161" s="6"/>
      <c r="F13161" s="6"/>
      <c r="G13161" s="15"/>
      <c r="H13161" s="17"/>
      <c r="M13161" s="3"/>
      <c r="N13161" s="3"/>
      <c r="O13161" s="3"/>
      <c r="P13161" s="3"/>
      <c r="Q13161" s="18"/>
    </row>
    <row r="13162" spans="1:17" x14ac:dyDescent="0.25">
      <c r="A13162"/>
      <c r="D13162" s="12"/>
      <c r="E13162" s="6"/>
      <c r="F13162" s="6"/>
      <c r="G13162" s="15"/>
      <c r="H13162" s="17"/>
      <c r="M13162" s="3"/>
      <c r="N13162" s="3"/>
      <c r="O13162" s="3"/>
      <c r="P13162" s="3"/>
      <c r="Q13162" s="18"/>
    </row>
    <row r="13163" spans="1:17" x14ac:dyDescent="0.25">
      <c r="A13163"/>
      <c r="D13163" s="12"/>
      <c r="E13163" s="6"/>
      <c r="F13163" s="6"/>
      <c r="G13163" s="15"/>
      <c r="H13163" s="17"/>
      <c r="M13163" s="3"/>
      <c r="N13163" s="3"/>
      <c r="O13163" s="3"/>
      <c r="P13163" s="3"/>
      <c r="Q13163" s="18"/>
    </row>
    <row r="13164" spans="1:17" x14ac:dyDescent="0.25">
      <c r="A13164"/>
      <c r="D13164" s="12"/>
      <c r="E13164" s="6"/>
      <c r="F13164" s="6"/>
      <c r="G13164" s="15"/>
      <c r="H13164" s="17"/>
      <c r="M13164" s="3"/>
      <c r="N13164" s="3"/>
      <c r="O13164" s="3"/>
      <c r="P13164" s="3"/>
      <c r="Q13164" s="18"/>
    </row>
    <row r="13165" spans="1:17" x14ac:dyDescent="0.25">
      <c r="A13165"/>
      <c r="D13165" s="12"/>
      <c r="E13165" s="6"/>
      <c r="F13165" s="6"/>
      <c r="G13165" s="15"/>
      <c r="H13165" s="17"/>
      <c r="M13165" s="3"/>
      <c r="N13165" s="3"/>
      <c r="O13165" s="3"/>
      <c r="P13165" s="3"/>
      <c r="Q13165" s="18"/>
    </row>
    <row r="13166" spans="1:17" x14ac:dyDescent="0.25">
      <c r="A13166"/>
      <c r="D13166" s="12"/>
      <c r="E13166" s="6"/>
      <c r="F13166" s="6"/>
      <c r="G13166" s="15"/>
      <c r="H13166" s="17"/>
      <c r="M13166" s="3"/>
      <c r="N13166" s="3"/>
      <c r="O13166" s="3"/>
      <c r="P13166" s="3"/>
      <c r="Q13166" s="18"/>
    </row>
    <row r="13167" spans="1:17" x14ac:dyDescent="0.25">
      <c r="A13167"/>
      <c r="D13167" s="12"/>
      <c r="E13167" s="6"/>
      <c r="F13167" s="6"/>
      <c r="G13167" s="15"/>
      <c r="H13167" s="17"/>
      <c r="M13167" s="3"/>
      <c r="N13167" s="3"/>
      <c r="O13167" s="3"/>
      <c r="P13167" s="3"/>
      <c r="Q13167" s="18"/>
    </row>
    <row r="13168" spans="1:17" x14ac:dyDescent="0.25">
      <c r="A13168"/>
      <c r="D13168" s="12"/>
      <c r="E13168" s="6"/>
      <c r="F13168" s="6"/>
      <c r="G13168" s="15"/>
      <c r="H13168" s="17"/>
      <c r="M13168" s="3"/>
      <c r="N13168" s="3"/>
      <c r="O13168" s="3"/>
      <c r="P13168" s="3"/>
      <c r="Q13168" s="18"/>
    </row>
    <row r="13169" spans="1:17" x14ac:dyDescent="0.25">
      <c r="A13169"/>
      <c r="D13169" s="12"/>
      <c r="E13169" s="6"/>
      <c r="F13169" s="6"/>
      <c r="G13169" s="15"/>
      <c r="H13169" s="17"/>
      <c r="M13169" s="3"/>
      <c r="N13169" s="3"/>
      <c r="O13169" s="3"/>
      <c r="P13169" s="3"/>
      <c r="Q13169" s="18"/>
    </row>
    <row r="13170" spans="1:17" x14ac:dyDescent="0.25">
      <c r="A13170"/>
      <c r="D13170" s="12"/>
      <c r="E13170" s="6"/>
      <c r="F13170" s="6"/>
      <c r="G13170" s="15"/>
      <c r="H13170" s="17"/>
      <c r="M13170" s="3"/>
      <c r="N13170" s="3"/>
      <c r="O13170" s="3"/>
      <c r="P13170" s="3"/>
      <c r="Q13170" s="18"/>
    </row>
    <row r="13171" spans="1:17" x14ac:dyDescent="0.25">
      <c r="A13171"/>
      <c r="D13171" s="12"/>
      <c r="E13171" s="6"/>
      <c r="F13171" s="6"/>
      <c r="G13171" s="15"/>
      <c r="H13171" s="17"/>
      <c r="M13171" s="3"/>
      <c r="N13171" s="3"/>
      <c r="O13171" s="3"/>
      <c r="P13171" s="3"/>
      <c r="Q13171" s="18"/>
    </row>
    <row r="13172" spans="1:17" x14ac:dyDescent="0.25">
      <c r="A13172"/>
      <c r="D13172" s="12"/>
      <c r="E13172" s="6"/>
      <c r="F13172" s="6"/>
      <c r="G13172" s="15"/>
      <c r="H13172" s="17"/>
      <c r="M13172" s="3"/>
      <c r="N13172" s="3"/>
      <c r="O13172" s="3"/>
      <c r="P13172" s="3"/>
      <c r="Q13172" s="18"/>
    </row>
    <row r="13173" spans="1:17" x14ac:dyDescent="0.25">
      <c r="A13173"/>
      <c r="D13173" s="12"/>
      <c r="E13173" s="6"/>
      <c r="F13173" s="6"/>
      <c r="G13173" s="15"/>
      <c r="H13173" s="17"/>
      <c r="M13173" s="3"/>
      <c r="N13173" s="3"/>
      <c r="O13173" s="3"/>
      <c r="P13173" s="3"/>
      <c r="Q13173" s="18"/>
    </row>
    <row r="13174" spans="1:17" x14ac:dyDescent="0.25">
      <c r="A13174"/>
      <c r="D13174" s="12"/>
      <c r="E13174" s="6"/>
      <c r="F13174" s="6"/>
      <c r="G13174" s="15"/>
      <c r="H13174" s="17"/>
      <c r="M13174" s="3"/>
      <c r="N13174" s="3"/>
      <c r="O13174" s="3"/>
      <c r="P13174" s="3"/>
      <c r="Q13174" s="18"/>
    </row>
    <row r="13175" spans="1:17" x14ac:dyDescent="0.25">
      <c r="A13175"/>
      <c r="D13175" s="12"/>
      <c r="E13175" s="6"/>
      <c r="F13175" s="6"/>
      <c r="G13175" s="15"/>
      <c r="H13175" s="17"/>
      <c r="M13175" s="3"/>
      <c r="N13175" s="3"/>
      <c r="O13175" s="3"/>
      <c r="P13175" s="3"/>
      <c r="Q13175" s="18"/>
    </row>
    <row r="13176" spans="1:17" x14ac:dyDescent="0.25">
      <c r="A13176"/>
      <c r="D13176" s="12"/>
      <c r="E13176" s="6"/>
      <c r="F13176" s="6"/>
      <c r="G13176" s="15"/>
      <c r="H13176" s="17"/>
      <c r="M13176" s="3"/>
      <c r="N13176" s="3"/>
      <c r="O13176" s="3"/>
      <c r="P13176" s="3"/>
      <c r="Q13176" s="18"/>
    </row>
    <row r="13177" spans="1:17" x14ac:dyDescent="0.25">
      <c r="A13177"/>
      <c r="D13177" s="12"/>
      <c r="E13177" s="6"/>
      <c r="F13177" s="6"/>
      <c r="G13177" s="15"/>
      <c r="H13177" s="17"/>
      <c r="M13177" s="3"/>
      <c r="N13177" s="3"/>
      <c r="O13177" s="3"/>
      <c r="P13177" s="3"/>
      <c r="Q13177" s="18"/>
    </row>
    <row r="13178" spans="1:17" x14ac:dyDescent="0.25">
      <c r="A13178"/>
      <c r="D13178" s="12"/>
      <c r="E13178" s="6"/>
      <c r="F13178" s="6"/>
      <c r="G13178" s="15"/>
      <c r="H13178" s="17"/>
      <c r="M13178" s="3"/>
      <c r="N13178" s="3"/>
      <c r="O13178" s="3"/>
      <c r="P13178" s="3"/>
      <c r="Q13178" s="18"/>
    </row>
    <row r="13179" spans="1:17" x14ac:dyDescent="0.25">
      <c r="A13179"/>
      <c r="D13179" s="12"/>
      <c r="E13179" s="6"/>
      <c r="F13179" s="6"/>
      <c r="G13179" s="15"/>
      <c r="H13179" s="17"/>
      <c r="M13179" s="3"/>
      <c r="N13179" s="3"/>
      <c r="O13179" s="3"/>
      <c r="P13179" s="3"/>
      <c r="Q13179" s="18"/>
    </row>
    <row r="13180" spans="1:17" x14ac:dyDescent="0.25">
      <c r="A13180"/>
      <c r="D13180" s="12"/>
      <c r="E13180" s="6"/>
      <c r="F13180" s="6"/>
      <c r="G13180" s="15"/>
      <c r="H13180" s="17"/>
      <c r="M13180" s="3"/>
      <c r="N13180" s="3"/>
      <c r="O13180" s="3"/>
      <c r="P13180" s="3"/>
      <c r="Q13180" s="18"/>
    </row>
    <row r="13181" spans="1:17" x14ac:dyDescent="0.25">
      <c r="A13181"/>
      <c r="D13181" s="12"/>
      <c r="E13181" s="6"/>
      <c r="F13181" s="6"/>
      <c r="G13181" s="15"/>
      <c r="H13181" s="17"/>
      <c r="M13181" s="3"/>
      <c r="N13181" s="3"/>
      <c r="O13181" s="3"/>
      <c r="P13181" s="3"/>
      <c r="Q13181" s="18"/>
    </row>
    <row r="13182" spans="1:17" x14ac:dyDescent="0.25">
      <c r="A13182"/>
      <c r="D13182" s="12"/>
      <c r="E13182" s="6"/>
      <c r="F13182" s="6"/>
      <c r="G13182" s="15"/>
      <c r="H13182" s="17"/>
      <c r="M13182" s="3"/>
      <c r="N13182" s="3"/>
      <c r="O13182" s="3"/>
      <c r="P13182" s="3"/>
      <c r="Q13182" s="18"/>
    </row>
    <row r="13183" spans="1:17" x14ac:dyDescent="0.25">
      <c r="A13183"/>
      <c r="D13183" s="12"/>
      <c r="E13183" s="6"/>
      <c r="F13183" s="6"/>
      <c r="G13183" s="15"/>
      <c r="H13183" s="17"/>
      <c r="M13183" s="3"/>
      <c r="N13183" s="3"/>
      <c r="O13183" s="3"/>
      <c r="P13183" s="3"/>
      <c r="Q13183" s="18"/>
    </row>
    <row r="13184" spans="1:17" x14ac:dyDescent="0.25">
      <c r="A13184"/>
      <c r="D13184" s="12"/>
      <c r="E13184" s="6"/>
      <c r="F13184" s="6"/>
      <c r="G13184" s="15"/>
      <c r="H13184" s="17"/>
      <c r="M13184" s="3"/>
      <c r="N13184" s="3"/>
      <c r="O13184" s="3"/>
      <c r="P13184" s="3"/>
      <c r="Q13184" s="18"/>
    </row>
    <row r="13185" spans="1:17" x14ac:dyDescent="0.25">
      <c r="A13185"/>
      <c r="D13185" s="12"/>
      <c r="E13185" s="6"/>
      <c r="F13185" s="6"/>
      <c r="G13185" s="15"/>
      <c r="H13185" s="17"/>
      <c r="M13185" s="3"/>
      <c r="N13185" s="3"/>
      <c r="O13185" s="3"/>
      <c r="P13185" s="3"/>
      <c r="Q13185" s="18"/>
    </row>
    <row r="13186" spans="1:17" x14ac:dyDescent="0.25">
      <c r="A13186"/>
      <c r="D13186" s="12"/>
      <c r="E13186" s="6"/>
      <c r="F13186" s="6"/>
      <c r="G13186" s="15"/>
      <c r="H13186" s="17"/>
      <c r="M13186" s="3"/>
      <c r="N13186" s="3"/>
      <c r="O13186" s="3"/>
      <c r="P13186" s="3"/>
      <c r="Q13186" s="18"/>
    </row>
    <row r="13187" spans="1:17" x14ac:dyDescent="0.25">
      <c r="A13187"/>
      <c r="D13187" s="12"/>
      <c r="E13187" s="6"/>
      <c r="F13187" s="6"/>
      <c r="G13187" s="15"/>
      <c r="H13187" s="17"/>
      <c r="M13187" s="3"/>
      <c r="N13187" s="3"/>
      <c r="O13187" s="3"/>
      <c r="P13187" s="3"/>
      <c r="Q13187" s="18"/>
    </row>
    <row r="13188" spans="1:17" x14ac:dyDescent="0.25">
      <c r="A13188"/>
      <c r="D13188" s="12"/>
      <c r="E13188" s="6"/>
      <c r="F13188" s="6"/>
      <c r="G13188" s="15"/>
      <c r="H13188" s="17"/>
      <c r="M13188" s="3"/>
      <c r="N13188" s="3"/>
      <c r="O13188" s="3"/>
      <c r="P13188" s="3"/>
      <c r="Q13188" s="18"/>
    </row>
    <row r="13189" spans="1:17" x14ac:dyDescent="0.25">
      <c r="A13189"/>
      <c r="D13189" s="12"/>
      <c r="E13189" s="6"/>
      <c r="F13189" s="6"/>
      <c r="G13189" s="15"/>
      <c r="H13189" s="17"/>
      <c r="M13189" s="3"/>
      <c r="N13189" s="3"/>
      <c r="O13189" s="3"/>
      <c r="P13189" s="3"/>
      <c r="Q13189" s="18"/>
    </row>
    <row r="13190" spans="1:17" x14ac:dyDescent="0.25">
      <c r="A13190"/>
      <c r="D13190" s="12"/>
      <c r="E13190" s="6"/>
      <c r="F13190" s="6"/>
      <c r="G13190" s="15"/>
      <c r="H13190" s="17"/>
      <c r="M13190" s="3"/>
      <c r="N13190" s="3"/>
      <c r="O13190" s="3"/>
      <c r="P13190" s="3"/>
      <c r="Q13190" s="18"/>
    </row>
    <row r="13191" spans="1:17" x14ac:dyDescent="0.25">
      <c r="A13191"/>
      <c r="D13191" s="12"/>
      <c r="E13191" s="6"/>
      <c r="F13191" s="6"/>
      <c r="G13191" s="15"/>
      <c r="H13191" s="17"/>
      <c r="M13191" s="3"/>
      <c r="N13191" s="3"/>
      <c r="O13191" s="3"/>
      <c r="P13191" s="3"/>
      <c r="Q13191" s="18"/>
    </row>
    <row r="13192" spans="1:17" x14ac:dyDescent="0.25">
      <c r="A13192"/>
      <c r="D13192" s="12"/>
      <c r="E13192" s="6"/>
      <c r="F13192" s="6"/>
      <c r="G13192" s="15"/>
      <c r="H13192" s="17"/>
      <c r="M13192" s="3"/>
      <c r="N13192" s="3"/>
      <c r="O13192" s="3"/>
      <c r="P13192" s="3"/>
      <c r="Q13192" s="18"/>
    </row>
    <row r="13193" spans="1:17" x14ac:dyDescent="0.25">
      <c r="A13193"/>
      <c r="D13193" s="12"/>
      <c r="E13193" s="6"/>
      <c r="F13193" s="6"/>
      <c r="G13193" s="15"/>
      <c r="H13193" s="17"/>
      <c r="M13193" s="3"/>
      <c r="N13193" s="3"/>
      <c r="O13193" s="3"/>
      <c r="P13193" s="3"/>
      <c r="Q13193" s="18"/>
    </row>
    <row r="13194" spans="1:17" x14ac:dyDescent="0.25">
      <c r="A13194"/>
      <c r="D13194" s="12"/>
      <c r="E13194" s="6"/>
      <c r="F13194" s="6"/>
      <c r="G13194" s="15"/>
      <c r="H13194" s="17"/>
      <c r="M13194" s="3"/>
      <c r="N13194" s="3"/>
      <c r="O13194" s="3"/>
      <c r="P13194" s="3"/>
      <c r="Q13194" s="18"/>
    </row>
    <row r="13195" spans="1:17" x14ac:dyDescent="0.25">
      <c r="A13195"/>
      <c r="D13195" s="12"/>
      <c r="E13195" s="6"/>
      <c r="F13195" s="6"/>
      <c r="G13195" s="15"/>
      <c r="H13195" s="17"/>
      <c r="M13195" s="3"/>
      <c r="N13195" s="3"/>
      <c r="O13195" s="3"/>
      <c r="P13195" s="3"/>
      <c r="Q13195" s="18"/>
    </row>
    <row r="13196" spans="1:17" x14ac:dyDescent="0.25">
      <c r="A13196"/>
      <c r="D13196" s="12"/>
      <c r="E13196" s="6"/>
      <c r="F13196" s="6"/>
      <c r="G13196" s="15"/>
      <c r="H13196" s="17"/>
      <c r="M13196" s="3"/>
      <c r="N13196" s="3"/>
      <c r="O13196" s="3"/>
      <c r="P13196" s="3"/>
      <c r="Q13196" s="18"/>
    </row>
    <row r="13197" spans="1:17" x14ac:dyDescent="0.25">
      <c r="A13197"/>
      <c r="D13197" s="12"/>
      <c r="E13197" s="6"/>
      <c r="F13197" s="6"/>
      <c r="G13197" s="15"/>
      <c r="H13197" s="17"/>
      <c r="M13197" s="3"/>
      <c r="N13197" s="3"/>
      <c r="O13197" s="3"/>
      <c r="P13197" s="3"/>
      <c r="Q13197" s="18"/>
    </row>
    <row r="13198" spans="1:17" x14ac:dyDescent="0.25">
      <c r="A13198"/>
      <c r="D13198" s="12"/>
      <c r="E13198" s="6"/>
      <c r="F13198" s="6"/>
      <c r="G13198" s="15"/>
      <c r="H13198" s="17"/>
      <c r="M13198" s="3"/>
      <c r="N13198" s="3"/>
      <c r="O13198" s="3"/>
      <c r="P13198" s="3"/>
      <c r="Q13198" s="18"/>
    </row>
    <row r="13199" spans="1:17" x14ac:dyDescent="0.25">
      <c r="A13199"/>
      <c r="D13199" s="12"/>
      <c r="E13199" s="6"/>
      <c r="F13199" s="6"/>
      <c r="G13199" s="15"/>
      <c r="H13199" s="17"/>
      <c r="M13199" s="3"/>
      <c r="N13199" s="3"/>
      <c r="O13199" s="3"/>
      <c r="P13199" s="3"/>
      <c r="Q13199" s="18"/>
    </row>
    <row r="13200" spans="1:17" x14ac:dyDescent="0.25">
      <c r="A13200"/>
      <c r="D13200" s="12"/>
      <c r="E13200" s="6"/>
      <c r="F13200" s="6"/>
      <c r="G13200" s="15"/>
      <c r="H13200" s="17"/>
      <c r="M13200" s="3"/>
      <c r="N13200" s="3"/>
      <c r="O13200" s="3"/>
      <c r="P13200" s="3"/>
      <c r="Q13200" s="18"/>
    </row>
    <row r="13201" spans="1:17" x14ac:dyDescent="0.25">
      <c r="A13201"/>
      <c r="D13201" s="12"/>
      <c r="E13201" s="6"/>
      <c r="F13201" s="6"/>
      <c r="G13201" s="15"/>
      <c r="H13201" s="17"/>
      <c r="M13201" s="3"/>
      <c r="N13201" s="3"/>
      <c r="O13201" s="3"/>
      <c r="P13201" s="3"/>
      <c r="Q13201" s="18"/>
    </row>
    <row r="13202" spans="1:17" x14ac:dyDescent="0.25">
      <c r="A13202"/>
      <c r="D13202" s="12"/>
      <c r="E13202" s="6"/>
      <c r="F13202" s="6"/>
      <c r="G13202" s="15"/>
      <c r="H13202" s="17"/>
      <c r="M13202" s="3"/>
      <c r="N13202" s="3"/>
      <c r="O13202" s="3"/>
      <c r="P13202" s="3"/>
      <c r="Q13202" s="18"/>
    </row>
    <row r="13203" spans="1:17" x14ac:dyDescent="0.25">
      <c r="A13203"/>
      <c r="D13203" s="12"/>
      <c r="E13203" s="6"/>
      <c r="F13203" s="6"/>
      <c r="G13203" s="15"/>
      <c r="H13203" s="17"/>
      <c r="M13203" s="3"/>
      <c r="N13203" s="3"/>
      <c r="O13203" s="3"/>
      <c r="P13203" s="3"/>
      <c r="Q13203" s="18"/>
    </row>
    <row r="13204" spans="1:17" x14ac:dyDescent="0.25">
      <c r="A13204"/>
      <c r="D13204" s="12"/>
      <c r="E13204" s="6"/>
      <c r="F13204" s="6"/>
      <c r="G13204" s="15"/>
      <c r="H13204" s="17"/>
      <c r="M13204" s="3"/>
      <c r="N13204" s="3"/>
      <c r="O13204" s="3"/>
      <c r="P13204" s="3"/>
      <c r="Q13204" s="18"/>
    </row>
    <row r="13205" spans="1:17" x14ac:dyDescent="0.25">
      <c r="A13205"/>
      <c r="D13205" s="12"/>
      <c r="E13205" s="6"/>
      <c r="F13205" s="6"/>
      <c r="G13205" s="15"/>
      <c r="H13205" s="17"/>
      <c r="M13205" s="3"/>
      <c r="N13205" s="3"/>
      <c r="O13205" s="3"/>
      <c r="P13205" s="3"/>
      <c r="Q13205" s="18"/>
    </row>
    <row r="13206" spans="1:17" x14ac:dyDescent="0.25">
      <c r="A13206"/>
      <c r="D13206" s="12"/>
      <c r="E13206" s="6"/>
      <c r="F13206" s="6"/>
      <c r="G13206" s="15"/>
      <c r="H13206" s="17"/>
      <c r="M13206" s="3"/>
      <c r="N13206" s="3"/>
      <c r="O13206" s="3"/>
      <c r="P13206" s="3"/>
      <c r="Q13206" s="18"/>
    </row>
    <row r="13207" spans="1:17" x14ac:dyDescent="0.25">
      <c r="A13207"/>
      <c r="D13207" s="12"/>
      <c r="E13207" s="6"/>
      <c r="F13207" s="6"/>
      <c r="G13207" s="15"/>
      <c r="H13207" s="17"/>
      <c r="M13207" s="3"/>
      <c r="N13207" s="3"/>
      <c r="O13207" s="3"/>
      <c r="P13207" s="3"/>
      <c r="Q13207" s="18"/>
    </row>
    <row r="13208" spans="1:17" x14ac:dyDescent="0.25">
      <c r="A13208"/>
      <c r="D13208" s="12"/>
      <c r="E13208" s="6"/>
      <c r="F13208" s="6"/>
      <c r="G13208" s="15"/>
      <c r="H13208" s="17"/>
      <c r="M13208" s="3"/>
      <c r="N13208" s="3"/>
      <c r="O13208" s="3"/>
      <c r="P13208" s="3"/>
      <c r="Q13208" s="18"/>
    </row>
    <row r="13209" spans="1:17" x14ac:dyDescent="0.25">
      <c r="A13209"/>
      <c r="D13209" s="12"/>
      <c r="E13209" s="6"/>
      <c r="F13209" s="6"/>
      <c r="G13209" s="15"/>
      <c r="H13209" s="17"/>
      <c r="M13209" s="3"/>
      <c r="N13209" s="3"/>
      <c r="O13209" s="3"/>
      <c r="P13209" s="3"/>
      <c r="Q13209" s="18"/>
    </row>
    <row r="13210" spans="1:17" x14ac:dyDescent="0.25">
      <c r="A13210"/>
      <c r="D13210" s="12"/>
      <c r="E13210" s="6"/>
      <c r="F13210" s="6"/>
      <c r="G13210" s="15"/>
      <c r="H13210" s="17"/>
      <c r="M13210" s="3"/>
      <c r="N13210" s="3"/>
      <c r="O13210" s="3"/>
      <c r="P13210" s="3"/>
      <c r="Q13210" s="18"/>
    </row>
    <row r="13211" spans="1:17" x14ac:dyDescent="0.25">
      <c r="A13211"/>
      <c r="D13211" s="12"/>
      <c r="E13211" s="6"/>
      <c r="F13211" s="6"/>
      <c r="G13211" s="15"/>
      <c r="H13211" s="17"/>
      <c r="M13211" s="3"/>
      <c r="N13211" s="3"/>
      <c r="O13211" s="3"/>
      <c r="P13211" s="3"/>
      <c r="Q13211" s="18"/>
    </row>
    <row r="13212" spans="1:17" x14ac:dyDescent="0.25">
      <c r="A13212"/>
      <c r="D13212" s="12"/>
      <c r="E13212" s="6"/>
      <c r="F13212" s="6"/>
      <c r="G13212" s="15"/>
      <c r="H13212" s="17"/>
      <c r="M13212" s="3"/>
      <c r="N13212" s="3"/>
      <c r="O13212" s="3"/>
      <c r="P13212" s="3"/>
      <c r="Q13212" s="18"/>
    </row>
    <row r="13213" spans="1:17" x14ac:dyDescent="0.25">
      <c r="A13213"/>
      <c r="D13213" s="12"/>
      <c r="E13213" s="6"/>
      <c r="F13213" s="6"/>
      <c r="G13213" s="15"/>
      <c r="H13213" s="17"/>
      <c r="M13213" s="3"/>
      <c r="N13213" s="3"/>
      <c r="O13213" s="3"/>
      <c r="P13213" s="3"/>
      <c r="Q13213" s="18"/>
    </row>
    <row r="13214" spans="1:17" x14ac:dyDescent="0.25">
      <c r="A13214"/>
      <c r="D13214" s="12"/>
      <c r="E13214" s="6"/>
      <c r="F13214" s="6"/>
      <c r="G13214" s="15"/>
      <c r="H13214" s="17"/>
      <c r="M13214" s="3"/>
      <c r="N13214" s="3"/>
      <c r="O13214" s="3"/>
      <c r="P13214" s="3"/>
      <c r="Q13214" s="18"/>
    </row>
    <row r="13215" spans="1:17" x14ac:dyDescent="0.25">
      <c r="A13215"/>
      <c r="D13215" s="12"/>
      <c r="E13215" s="6"/>
      <c r="F13215" s="6"/>
      <c r="G13215" s="15"/>
      <c r="H13215" s="17"/>
      <c r="M13215" s="3"/>
      <c r="N13215" s="3"/>
      <c r="O13215" s="3"/>
      <c r="P13215" s="3"/>
      <c r="Q13215" s="18"/>
    </row>
    <row r="13216" spans="1:17" x14ac:dyDescent="0.25">
      <c r="A13216"/>
      <c r="D13216" s="12"/>
      <c r="E13216" s="6"/>
      <c r="F13216" s="6"/>
      <c r="G13216" s="15"/>
      <c r="H13216" s="17"/>
      <c r="M13216" s="3"/>
      <c r="N13216" s="3"/>
      <c r="O13216" s="3"/>
      <c r="P13216" s="3"/>
      <c r="Q13216" s="18"/>
    </row>
    <row r="13217" spans="1:17" x14ac:dyDescent="0.25">
      <c r="A13217"/>
      <c r="D13217" s="12"/>
      <c r="E13217" s="6"/>
      <c r="F13217" s="6"/>
      <c r="G13217" s="15"/>
      <c r="H13217" s="17"/>
      <c r="M13217" s="3"/>
      <c r="N13217" s="3"/>
      <c r="O13217" s="3"/>
      <c r="P13217" s="3"/>
      <c r="Q13217" s="18"/>
    </row>
    <row r="13218" spans="1:17" x14ac:dyDescent="0.25">
      <c r="A13218"/>
      <c r="D13218" s="12"/>
      <c r="E13218" s="6"/>
      <c r="F13218" s="6"/>
      <c r="G13218" s="15"/>
      <c r="H13218" s="17"/>
      <c r="M13218" s="3"/>
      <c r="N13218" s="3"/>
      <c r="O13218" s="3"/>
      <c r="P13218" s="3"/>
      <c r="Q13218" s="18"/>
    </row>
    <row r="13219" spans="1:17" x14ac:dyDescent="0.25">
      <c r="A13219"/>
      <c r="D13219" s="12"/>
      <c r="E13219" s="6"/>
      <c r="F13219" s="6"/>
      <c r="G13219" s="15"/>
      <c r="H13219" s="17"/>
      <c r="M13219" s="3"/>
      <c r="N13219" s="3"/>
      <c r="O13219" s="3"/>
      <c r="P13219" s="3"/>
      <c r="Q13219" s="18"/>
    </row>
    <row r="13220" spans="1:17" x14ac:dyDescent="0.25">
      <c r="A13220"/>
      <c r="D13220" s="12"/>
      <c r="E13220" s="6"/>
      <c r="F13220" s="6"/>
      <c r="G13220" s="15"/>
      <c r="H13220" s="17"/>
      <c r="M13220" s="3"/>
      <c r="N13220" s="3"/>
      <c r="O13220" s="3"/>
      <c r="P13220" s="3"/>
      <c r="Q13220" s="18"/>
    </row>
    <row r="13221" spans="1:17" x14ac:dyDescent="0.25">
      <c r="A13221"/>
      <c r="D13221" s="12"/>
      <c r="E13221" s="6"/>
      <c r="F13221" s="6"/>
      <c r="G13221" s="15"/>
      <c r="H13221" s="17"/>
      <c r="M13221" s="3"/>
      <c r="N13221" s="3"/>
      <c r="O13221" s="3"/>
      <c r="P13221" s="3"/>
      <c r="Q13221" s="18"/>
    </row>
    <row r="13222" spans="1:17" x14ac:dyDescent="0.25">
      <c r="A13222"/>
      <c r="D13222" s="12"/>
      <c r="E13222" s="6"/>
      <c r="F13222" s="6"/>
      <c r="G13222" s="15"/>
      <c r="H13222" s="17"/>
      <c r="M13222" s="3"/>
      <c r="N13222" s="3"/>
      <c r="O13222" s="3"/>
      <c r="P13222" s="3"/>
      <c r="Q13222" s="18"/>
    </row>
    <row r="13223" spans="1:17" x14ac:dyDescent="0.25">
      <c r="A13223"/>
      <c r="D13223" s="12"/>
      <c r="E13223" s="6"/>
      <c r="F13223" s="6"/>
      <c r="G13223" s="15"/>
      <c r="H13223" s="17"/>
      <c r="M13223" s="3"/>
      <c r="N13223" s="3"/>
      <c r="O13223" s="3"/>
      <c r="P13223" s="3"/>
      <c r="Q13223" s="18"/>
    </row>
    <row r="13224" spans="1:17" x14ac:dyDescent="0.25">
      <c r="A13224"/>
      <c r="D13224" s="12"/>
      <c r="E13224" s="6"/>
      <c r="F13224" s="6"/>
      <c r="G13224" s="15"/>
      <c r="H13224" s="17"/>
      <c r="M13224" s="3"/>
      <c r="N13224" s="3"/>
      <c r="O13224" s="3"/>
      <c r="P13224" s="3"/>
      <c r="Q13224" s="18"/>
    </row>
    <row r="13225" spans="1:17" x14ac:dyDescent="0.25">
      <c r="A13225"/>
      <c r="D13225" s="12"/>
      <c r="E13225" s="6"/>
      <c r="F13225" s="6"/>
      <c r="G13225" s="15"/>
      <c r="H13225" s="17"/>
      <c r="M13225" s="3"/>
      <c r="N13225" s="3"/>
      <c r="O13225" s="3"/>
      <c r="P13225" s="3"/>
      <c r="Q13225" s="18"/>
    </row>
    <row r="13226" spans="1:17" x14ac:dyDescent="0.25">
      <c r="A13226"/>
      <c r="D13226" s="12"/>
      <c r="E13226" s="6"/>
      <c r="F13226" s="6"/>
      <c r="G13226" s="15"/>
      <c r="H13226" s="17"/>
      <c r="M13226" s="3"/>
      <c r="N13226" s="3"/>
      <c r="O13226" s="3"/>
      <c r="P13226" s="3"/>
      <c r="Q13226" s="18"/>
    </row>
    <row r="13227" spans="1:17" x14ac:dyDescent="0.25">
      <c r="A13227"/>
      <c r="D13227" s="12"/>
      <c r="E13227" s="6"/>
      <c r="F13227" s="6"/>
      <c r="G13227" s="15"/>
      <c r="H13227" s="17"/>
      <c r="M13227" s="3"/>
      <c r="N13227" s="3"/>
      <c r="O13227" s="3"/>
      <c r="P13227" s="3"/>
      <c r="Q13227" s="18"/>
    </row>
    <row r="13228" spans="1:17" x14ac:dyDescent="0.25">
      <c r="A13228"/>
      <c r="D13228" s="12"/>
      <c r="E13228" s="6"/>
      <c r="F13228" s="6"/>
      <c r="G13228" s="15"/>
      <c r="H13228" s="17"/>
      <c r="M13228" s="3"/>
      <c r="N13228" s="3"/>
      <c r="O13228" s="3"/>
      <c r="P13228" s="3"/>
      <c r="Q13228" s="18"/>
    </row>
    <row r="13229" spans="1:17" x14ac:dyDescent="0.25">
      <c r="A13229"/>
      <c r="D13229" s="12"/>
      <c r="E13229" s="6"/>
      <c r="F13229" s="6"/>
      <c r="G13229" s="15"/>
      <c r="H13229" s="17"/>
      <c r="M13229" s="3"/>
      <c r="N13229" s="3"/>
      <c r="O13229" s="3"/>
      <c r="P13229" s="3"/>
      <c r="Q13229" s="18"/>
    </row>
    <row r="13230" spans="1:17" x14ac:dyDescent="0.25">
      <c r="A13230"/>
      <c r="D13230" s="12"/>
      <c r="E13230" s="6"/>
      <c r="F13230" s="6"/>
      <c r="G13230" s="15"/>
      <c r="H13230" s="17"/>
      <c r="M13230" s="3"/>
      <c r="N13230" s="3"/>
      <c r="O13230" s="3"/>
      <c r="P13230" s="3"/>
      <c r="Q13230" s="18"/>
    </row>
    <row r="13231" spans="1:17" x14ac:dyDescent="0.25">
      <c r="A13231"/>
      <c r="D13231" s="12"/>
      <c r="E13231" s="6"/>
      <c r="F13231" s="6"/>
      <c r="G13231" s="15"/>
      <c r="H13231" s="17"/>
      <c r="M13231" s="3"/>
      <c r="N13231" s="3"/>
      <c r="O13231" s="3"/>
      <c r="P13231" s="3"/>
      <c r="Q13231" s="18"/>
    </row>
    <row r="13232" spans="1:17" x14ac:dyDescent="0.25">
      <c r="A13232"/>
      <c r="D13232" s="12"/>
      <c r="E13232" s="6"/>
      <c r="F13232" s="6"/>
      <c r="G13232" s="15"/>
      <c r="H13232" s="17"/>
      <c r="M13232" s="3"/>
      <c r="N13232" s="3"/>
      <c r="O13232" s="3"/>
      <c r="P13232" s="3"/>
      <c r="Q13232" s="18"/>
    </row>
    <row r="13233" spans="1:17" x14ac:dyDescent="0.25">
      <c r="A13233"/>
      <c r="D13233" s="12"/>
      <c r="E13233" s="6"/>
      <c r="F13233" s="6"/>
      <c r="G13233" s="15"/>
      <c r="H13233" s="17"/>
      <c r="M13233" s="3"/>
      <c r="N13233" s="3"/>
      <c r="O13233" s="3"/>
      <c r="P13233" s="3"/>
      <c r="Q13233" s="18"/>
    </row>
    <row r="13234" spans="1:17" x14ac:dyDescent="0.25">
      <c r="A13234"/>
      <c r="D13234" s="12"/>
      <c r="E13234" s="6"/>
      <c r="F13234" s="6"/>
      <c r="G13234" s="15"/>
      <c r="H13234" s="17"/>
      <c r="M13234" s="3"/>
      <c r="N13234" s="3"/>
      <c r="O13234" s="3"/>
      <c r="P13234" s="3"/>
      <c r="Q13234" s="18"/>
    </row>
    <row r="13235" spans="1:17" x14ac:dyDescent="0.25">
      <c r="A13235"/>
      <c r="D13235" s="12"/>
      <c r="E13235" s="6"/>
      <c r="F13235" s="6"/>
      <c r="G13235" s="15"/>
      <c r="H13235" s="17"/>
      <c r="M13235" s="3"/>
      <c r="N13235" s="3"/>
      <c r="O13235" s="3"/>
      <c r="P13235" s="3"/>
      <c r="Q13235" s="18"/>
    </row>
    <row r="13236" spans="1:17" x14ac:dyDescent="0.25">
      <c r="A13236"/>
      <c r="D13236" s="12"/>
      <c r="E13236" s="6"/>
      <c r="F13236" s="6"/>
      <c r="G13236" s="15"/>
      <c r="H13236" s="17"/>
      <c r="M13236" s="3"/>
      <c r="N13236" s="3"/>
      <c r="O13236" s="3"/>
      <c r="P13236" s="3"/>
      <c r="Q13236" s="18"/>
    </row>
    <row r="13237" spans="1:17" x14ac:dyDescent="0.25">
      <c r="A13237"/>
      <c r="D13237" s="12"/>
      <c r="E13237" s="6"/>
      <c r="F13237" s="6"/>
      <c r="G13237" s="15"/>
      <c r="H13237" s="17"/>
      <c r="M13237" s="3"/>
      <c r="N13237" s="3"/>
      <c r="O13237" s="3"/>
      <c r="P13237" s="3"/>
      <c r="Q13237" s="18"/>
    </row>
    <row r="13238" spans="1:17" x14ac:dyDescent="0.25">
      <c r="A13238"/>
      <c r="D13238" s="12"/>
      <c r="E13238" s="6"/>
      <c r="F13238" s="6"/>
      <c r="G13238" s="15"/>
      <c r="H13238" s="17"/>
      <c r="M13238" s="3"/>
      <c r="N13238" s="3"/>
      <c r="O13238" s="3"/>
      <c r="P13238" s="3"/>
      <c r="Q13238" s="18"/>
    </row>
    <row r="13239" spans="1:17" x14ac:dyDescent="0.25">
      <c r="A13239"/>
      <c r="D13239" s="12"/>
      <c r="E13239" s="6"/>
      <c r="F13239" s="6"/>
      <c r="G13239" s="15"/>
      <c r="H13239" s="17"/>
      <c r="M13239" s="3"/>
      <c r="N13239" s="3"/>
      <c r="O13239" s="3"/>
      <c r="P13239" s="3"/>
      <c r="Q13239" s="18"/>
    </row>
    <row r="13240" spans="1:17" x14ac:dyDescent="0.25">
      <c r="A13240"/>
      <c r="D13240" s="12"/>
      <c r="E13240" s="6"/>
      <c r="F13240" s="6"/>
      <c r="G13240" s="15"/>
      <c r="H13240" s="17"/>
      <c r="M13240" s="3"/>
      <c r="N13240" s="3"/>
      <c r="O13240" s="3"/>
      <c r="P13240" s="3"/>
      <c r="Q13240" s="18"/>
    </row>
    <row r="13241" spans="1:17" x14ac:dyDescent="0.25">
      <c r="A13241"/>
      <c r="D13241" s="12"/>
      <c r="E13241" s="6"/>
      <c r="F13241" s="6"/>
      <c r="G13241" s="15"/>
      <c r="H13241" s="17"/>
      <c r="M13241" s="3"/>
      <c r="N13241" s="3"/>
      <c r="O13241" s="3"/>
      <c r="P13241" s="3"/>
      <c r="Q13241" s="18"/>
    </row>
    <row r="13242" spans="1:17" x14ac:dyDescent="0.25">
      <c r="A13242"/>
      <c r="D13242" s="12"/>
      <c r="E13242" s="6"/>
      <c r="F13242" s="6"/>
      <c r="G13242" s="15"/>
      <c r="H13242" s="17"/>
      <c r="M13242" s="3"/>
      <c r="N13242" s="3"/>
      <c r="O13242" s="3"/>
      <c r="P13242" s="3"/>
      <c r="Q13242" s="18"/>
    </row>
    <row r="13243" spans="1:17" x14ac:dyDescent="0.25">
      <c r="A13243"/>
      <c r="D13243" s="12"/>
      <c r="E13243" s="6"/>
      <c r="F13243" s="6"/>
      <c r="G13243" s="15"/>
      <c r="H13243" s="17"/>
      <c r="M13243" s="3"/>
      <c r="N13243" s="3"/>
      <c r="O13243" s="3"/>
      <c r="P13243" s="3"/>
      <c r="Q13243" s="18"/>
    </row>
    <row r="13244" spans="1:17" x14ac:dyDescent="0.25">
      <c r="A13244"/>
      <c r="D13244" s="12"/>
      <c r="E13244" s="6"/>
      <c r="F13244" s="6"/>
      <c r="G13244" s="15"/>
      <c r="H13244" s="17"/>
      <c r="M13244" s="3"/>
      <c r="N13244" s="3"/>
      <c r="O13244" s="3"/>
      <c r="P13244" s="3"/>
      <c r="Q13244" s="18"/>
    </row>
    <row r="13245" spans="1:17" x14ac:dyDescent="0.25">
      <c r="A13245"/>
      <c r="D13245" s="12"/>
      <c r="E13245" s="6"/>
      <c r="F13245" s="6"/>
      <c r="G13245" s="15"/>
      <c r="H13245" s="17"/>
      <c r="M13245" s="3"/>
      <c r="N13245" s="3"/>
      <c r="O13245" s="3"/>
      <c r="P13245" s="3"/>
      <c r="Q13245" s="18"/>
    </row>
    <row r="13246" spans="1:17" x14ac:dyDescent="0.25">
      <c r="A13246"/>
      <c r="D13246" s="12"/>
      <c r="E13246" s="6"/>
      <c r="F13246" s="6"/>
      <c r="G13246" s="15"/>
      <c r="H13246" s="17"/>
      <c r="M13246" s="3"/>
      <c r="N13246" s="3"/>
      <c r="O13246" s="3"/>
      <c r="P13246" s="3"/>
      <c r="Q13246" s="18"/>
    </row>
    <row r="13247" spans="1:17" x14ac:dyDescent="0.25">
      <c r="A13247"/>
      <c r="D13247" s="12"/>
      <c r="E13247" s="6"/>
      <c r="F13247" s="6"/>
      <c r="G13247" s="15"/>
      <c r="H13247" s="17"/>
      <c r="M13247" s="3"/>
      <c r="N13247" s="3"/>
      <c r="O13247" s="3"/>
      <c r="P13247" s="3"/>
      <c r="Q13247" s="18"/>
    </row>
    <row r="13248" spans="1:17" x14ac:dyDescent="0.25">
      <c r="A13248"/>
      <c r="D13248" s="12"/>
      <c r="E13248" s="6"/>
      <c r="F13248" s="6"/>
      <c r="G13248" s="15"/>
      <c r="H13248" s="17"/>
      <c r="M13248" s="3"/>
      <c r="N13248" s="3"/>
      <c r="O13248" s="3"/>
      <c r="P13248" s="3"/>
      <c r="Q13248" s="18"/>
    </row>
    <row r="13249" spans="1:17" x14ac:dyDescent="0.25">
      <c r="A13249"/>
      <c r="D13249" s="12"/>
      <c r="E13249" s="6"/>
      <c r="F13249" s="6"/>
      <c r="G13249" s="15"/>
      <c r="H13249" s="17"/>
      <c r="M13249" s="3"/>
      <c r="N13249" s="3"/>
      <c r="O13249" s="3"/>
      <c r="P13249" s="3"/>
      <c r="Q13249" s="18"/>
    </row>
    <row r="13250" spans="1:17" x14ac:dyDescent="0.25">
      <c r="A13250"/>
      <c r="D13250" s="12"/>
      <c r="E13250" s="6"/>
      <c r="F13250" s="6"/>
      <c r="G13250" s="15"/>
      <c r="H13250" s="17"/>
      <c r="M13250" s="3"/>
      <c r="N13250" s="3"/>
      <c r="O13250" s="3"/>
      <c r="P13250" s="3"/>
      <c r="Q13250" s="18"/>
    </row>
    <row r="13251" spans="1:17" x14ac:dyDescent="0.25">
      <c r="A13251"/>
      <c r="D13251" s="12"/>
      <c r="E13251" s="6"/>
      <c r="F13251" s="6"/>
      <c r="G13251" s="15"/>
      <c r="H13251" s="17"/>
      <c r="M13251" s="3"/>
      <c r="N13251" s="3"/>
      <c r="O13251" s="3"/>
      <c r="P13251" s="3"/>
      <c r="Q13251" s="18"/>
    </row>
    <row r="13252" spans="1:17" x14ac:dyDescent="0.25">
      <c r="A13252"/>
      <c r="D13252" s="12"/>
      <c r="E13252" s="6"/>
      <c r="F13252" s="6"/>
      <c r="G13252" s="15"/>
      <c r="H13252" s="17"/>
      <c r="M13252" s="3"/>
      <c r="N13252" s="3"/>
      <c r="O13252" s="3"/>
      <c r="P13252" s="3"/>
      <c r="Q13252" s="18"/>
    </row>
    <row r="13253" spans="1:17" x14ac:dyDescent="0.25">
      <c r="A13253"/>
      <c r="D13253" s="12"/>
      <c r="E13253" s="6"/>
      <c r="F13253" s="6"/>
      <c r="G13253" s="15"/>
      <c r="H13253" s="17"/>
      <c r="M13253" s="3"/>
      <c r="N13253" s="3"/>
      <c r="O13253" s="3"/>
      <c r="P13253" s="3"/>
      <c r="Q13253" s="18"/>
    </row>
    <row r="13254" spans="1:17" x14ac:dyDescent="0.25">
      <c r="A13254"/>
      <c r="D13254" s="12"/>
      <c r="E13254" s="6"/>
      <c r="F13254" s="6"/>
      <c r="G13254" s="15"/>
      <c r="H13254" s="17"/>
      <c r="M13254" s="3"/>
      <c r="N13254" s="3"/>
      <c r="O13254" s="3"/>
      <c r="P13254" s="3"/>
      <c r="Q13254" s="18"/>
    </row>
    <row r="13255" spans="1:17" x14ac:dyDescent="0.25">
      <c r="A13255"/>
      <c r="D13255" s="12"/>
      <c r="E13255" s="6"/>
      <c r="F13255" s="6"/>
      <c r="G13255" s="15"/>
      <c r="H13255" s="17"/>
      <c r="M13255" s="3"/>
      <c r="N13255" s="3"/>
      <c r="O13255" s="3"/>
      <c r="P13255" s="3"/>
      <c r="Q13255" s="18"/>
    </row>
    <row r="13256" spans="1:17" x14ac:dyDescent="0.25">
      <c r="A13256"/>
      <c r="D13256" s="12"/>
      <c r="E13256" s="6"/>
      <c r="F13256" s="6"/>
      <c r="G13256" s="15"/>
      <c r="H13256" s="17"/>
      <c r="M13256" s="3"/>
      <c r="N13256" s="3"/>
      <c r="O13256" s="3"/>
      <c r="P13256" s="3"/>
      <c r="Q13256" s="18"/>
    </row>
    <row r="13257" spans="1:17" x14ac:dyDescent="0.25">
      <c r="A13257"/>
      <c r="D13257" s="12"/>
      <c r="E13257" s="6"/>
      <c r="F13257" s="6"/>
      <c r="G13257" s="15"/>
      <c r="H13257" s="17"/>
      <c r="M13257" s="3"/>
      <c r="N13257" s="3"/>
      <c r="O13257" s="3"/>
      <c r="P13257" s="3"/>
      <c r="Q13257" s="18"/>
    </row>
    <row r="13258" spans="1:17" x14ac:dyDescent="0.25">
      <c r="A13258"/>
      <c r="D13258" s="12"/>
      <c r="E13258" s="6"/>
      <c r="F13258" s="6"/>
      <c r="G13258" s="15"/>
      <c r="H13258" s="17"/>
      <c r="M13258" s="3"/>
      <c r="N13258" s="3"/>
      <c r="O13258" s="3"/>
      <c r="P13258" s="3"/>
      <c r="Q13258" s="18"/>
    </row>
    <row r="13259" spans="1:17" x14ac:dyDescent="0.25">
      <c r="A13259"/>
      <c r="D13259" s="12"/>
      <c r="E13259" s="6"/>
      <c r="F13259" s="6"/>
      <c r="G13259" s="15"/>
      <c r="H13259" s="17"/>
      <c r="M13259" s="3"/>
      <c r="N13259" s="3"/>
      <c r="O13259" s="3"/>
      <c r="P13259" s="3"/>
      <c r="Q13259" s="18"/>
    </row>
    <row r="13260" spans="1:17" x14ac:dyDescent="0.25">
      <c r="A13260"/>
      <c r="D13260" s="12"/>
      <c r="E13260" s="6"/>
      <c r="F13260" s="6"/>
      <c r="G13260" s="15"/>
      <c r="H13260" s="17"/>
      <c r="M13260" s="3"/>
      <c r="N13260" s="3"/>
      <c r="O13260" s="3"/>
      <c r="P13260" s="3"/>
      <c r="Q13260" s="18"/>
    </row>
    <row r="13261" spans="1:17" x14ac:dyDescent="0.25">
      <c r="A13261"/>
      <c r="D13261" s="12"/>
      <c r="E13261" s="6"/>
      <c r="F13261" s="6"/>
      <c r="G13261" s="15"/>
      <c r="H13261" s="17"/>
      <c r="M13261" s="3"/>
      <c r="N13261" s="3"/>
      <c r="O13261" s="3"/>
      <c r="P13261" s="3"/>
      <c r="Q13261" s="18"/>
    </row>
    <row r="13262" spans="1:17" x14ac:dyDescent="0.25">
      <c r="A13262"/>
      <c r="D13262" s="12"/>
      <c r="E13262" s="6"/>
      <c r="F13262" s="6"/>
      <c r="G13262" s="15"/>
      <c r="H13262" s="17"/>
      <c r="M13262" s="3"/>
      <c r="N13262" s="3"/>
      <c r="O13262" s="3"/>
      <c r="P13262" s="3"/>
      <c r="Q13262" s="18"/>
    </row>
    <row r="13263" spans="1:17" x14ac:dyDescent="0.25">
      <c r="A13263"/>
      <c r="D13263" s="12"/>
      <c r="E13263" s="6"/>
      <c r="F13263" s="6"/>
      <c r="G13263" s="15"/>
      <c r="H13263" s="17"/>
      <c r="M13263" s="3"/>
      <c r="N13263" s="3"/>
      <c r="O13263" s="3"/>
      <c r="P13263" s="3"/>
      <c r="Q13263" s="18"/>
    </row>
    <row r="13264" spans="1:17" x14ac:dyDescent="0.25">
      <c r="A13264"/>
      <c r="D13264" s="12"/>
      <c r="E13264" s="6"/>
      <c r="F13264" s="6"/>
      <c r="G13264" s="15"/>
      <c r="H13264" s="17"/>
      <c r="M13264" s="3"/>
      <c r="N13264" s="3"/>
      <c r="O13264" s="3"/>
      <c r="P13264" s="3"/>
      <c r="Q13264" s="18"/>
    </row>
    <row r="13265" spans="1:17" x14ac:dyDescent="0.25">
      <c r="A13265"/>
      <c r="D13265" s="12"/>
      <c r="E13265" s="6"/>
      <c r="F13265" s="6"/>
      <c r="G13265" s="15"/>
      <c r="H13265" s="17"/>
      <c r="M13265" s="3"/>
      <c r="N13265" s="3"/>
      <c r="O13265" s="3"/>
      <c r="P13265" s="3"/>
      <c r="Q13265" s="18"/>
    </row>
    <row r="13266" spans="1:17" x14ac:dyDescent="0.25">
      <c r="A13266"/>
      <c r="D13266" s="12"/>
      <c r="E13266" s="6"/>
      <c r="F13266" s="6"/>
      <c r="G13266" s="15"/>
      <c r="H13266" s="17"/>
      <c r="M13266" s="3"/>
      <c r="N13266" s="3"/>
      <c r="O13266" s="3"/>
      <c r="P13266" s="3"/>
      <c r="Q13266" s="18"/>
    </row>
    <row r="13267" spans="1:17" x14ac:dyDescent="0.25">
      <c r="A13267"/>
      <c r="D13267" s="12"/>
      <c r="E13267" s="6"/>
      <c r="F13267" s="6"/>
      <c r="G13267" s="15"/>
      <c r="H13267" s="17"/>
      <c r="M13267" s="3"/>
      <c r="N13267" s="3"/>
      <c r="O13267" s="3"/>
      <c r="P13267" s="3"/>
      <c r="Q13267" s="18"/>
    </row>
    <row r="13268" spans="1:17" x14ac:dyDescent="0.25">
      <c r="A13268"/>
      <c r="D13268" s="12"/>
      <c r="E13268" s="6"/>
      <c r="F13268" s="6"/>
      <c r="G13268" s="15"/>
      <c r="H13268" s="17"/>
      <c r="M13268" s="3"/>
      <c r="N13268" s="3"/>
      <c r="O13268" s="3"/>
      <c r="P13268" s="3"/>
      <c r="Q13268" s="18"/>
    </row>
    <row r="13269" spans="1:17" x14ac:dyDescent="0.25">
      <c r="A13269"/>
      <c r="D13269" s="12"/>
      <c r="E13269" s="6"/>
      <c r="F13269" s="6"/>
      <c r="G13269" s="15"/>
      <c r="H13269" s="17"/>
      <c r="M13269" s="3"/>
      <c r="N13269" s="3"/>
      <c r="O13269" s="3"/>
      <c r="P13269" s="3"/>
      <c r="Q13269" s="18"/>
    </row>
    <row r="13270" spans="1:17" x14ac:dyDescent="0.25">
      <c r="A13270"/>
      <c r="D13270" s="12"/>
      <c r="E13270" s="6"/>
      <c r="F13270" s="6"/>
      <c r="G13270" s="15"/>
      <c r="H13270" s="17"/>
      <c r="M13270" s="3"/>
      <c r="N13270" s="3"/>
      <c r="O13270" s="3"/>
      <c r="P13270" s="3"/>
      <c r="Q13270" s="18"/>
    </row>
    <row r="13271" spans="1:17" x14ac:dyDescent="0.25">
      <c r="A13271"/>
      <c r="D13271" s="12"/>
      <c r="E13271" s="6"/>
      <c r="F13271" s="6"/>
      <c r="G13271" s="15"/>
      <c r="H13271" s="17"/>
      <c r="M13271" s="3"/>
      <c r="N13271" s="3"/>
      <c r="O13271" s="3"/>
      <c r="P13271" s="3"/>
      <c r="Q13271" s="18"/>
    </row>
    <row r="13272" spans="1:17" x14ac:dyDescent="0.25">
      <c r="A13272"/>
      <c r="D13272" s="12"/>
      <c r="E13272" s="6"/>
      <c r="F13272" s="6"/>
      <c r="G13272" s="15"/>
      <c r="H13272" s="17"/>
      <c r="M13272" s="3"/>
      <c r="N13272" s="3"/>
      <c r="O13272" s="3"/>
      <c r="P13272" s="3"/>
      <c r="Q13272" s="18"/>
    </row>
    <row r="13273" spans="1:17" x14ac:dyDescent="0.25">
      <c r="A13273"/>
      <c r="D13273" s="12"/>
      <c r="E13273" s="6"/>
      <c r="F13273" s="6"/>
      <c r="G13273" s="15"/>
      <c r="H13273" s="17"/>
      <c r="M13273" s="3"/>
      <c r="N13273" s="3"/>
      <c r="O13273" s="3"/>
      <c r="P13273" s="3"/>
      <c r="Q13273" s="18"/>
    </row>
    <row r="13274" spans="1:17" x14ac:dyDescent="0.25">
      <c r="A13274"/>
      <c r="D13274" s="12"/>
      <c r="E13274" s="6"/>
      <c r="F13274" s="6"/>
      <c r="G13274" s="15"/>
      <c r="H13274" s="17"/>
      <c r="M13274" s="3"/>
      <c r="N13274" s="3"/>
      <c r="O13274" s="3"/>
      <c r="P13274" s="3"/>
      <c r="Q13274" s="18"/>
    </row>
    <row r="13275" spans="1:17" x14ac:dyDescent="0.25">
      <c r="A13275"/>
      <c r="D13275" s="12"/>
      <c r="E13275" s="6"/>
      <c r="F13275" s="6"/>
      <c r="G13275" s="15"/>
      <c r="H13275" s="17"/>
      <c r="M13275" s="3"/>
      <c r="N13275" s="3"/>
      <c r="O13275" s="3"/>
      <c r="P13275" s="3"/>
      <c r="Q13275" s="18"/>
    </row>
    <row r="13276" spans="1:17" x14ac:dyDescent="0.25">
      <c r="A13276"/>
      <c r="D13276" s="12"/>
      <c r="E13276" s="6"/>
      <c r="F13276" s="6"/>
      <c r="G13276" s="15"/>
      <c r="H13276" s="17"/>
      <c r="M13276" s="3"/>
      <c r="N13276" s="3"/>
      <c r="O13276" s="3"/>
      <c r="P13276" s="3"/>
      <c r="Q13276" s="18"/>
    </row>
    <row r="13277" spans="1:17" x14ac:dyDescent="0.25">
      <c r="A13277"/>
      <c r="D13277" s="12"/>
      <c r="E13277" s="6"/>
      <c r="F13277" s="6"/>
      <c r="G13277" s="15"/>
      <c r="H13277" s="17"/>
      <c r="M13277" s="3"/>
      <c r="N13277" s="3"/>
      <c r="O13277" s="3"/>
      <c r="P13277" s="3"/>
      <c r="Q13277" s="18"/>
    </row>
    <row r="13278" spans="1:17" x14ac:dyDescent="0.25">
      <c r="A13278"/>
      <c r="D13278" s="12"/>
      <c r="E13278" s="6"/>
      <c r="F13278" s="6"/>
      <c r="G13278" s="15"/>
      <c r="H13278" s="17"/>
      <c r="M13278" s="3"/>
      <c r="N13278" s="3"/>
      <c r="O13278" s="3"/>
      <c r="P13278" s="3"/>
      <c r="Q13278" s="18"/>
    </row>
    <row r="13279" spans="1:17" x14ac:dyDescent="0.25">
      <c r="A13279"/>
      <c r="D13279" s="12"/>
      <c r="E13279" s="6"/>
      <c r="F13279" s="6"/>
      <c r="G13279" s="15"/>
      <c r="H13279" s="17"/>
      <c r="M13279" s="3"/>
      <c r="N13279" s="3"/>
      <c r="O13279" s="3"/>
      <c r="P13279" s="3"/>
      <c r="Q13279" s="18"/>
    </row>
    <row r="13280" spans="1:17" x14ac:dyDescent="0.25">
      <c r="A13280"/>
      <c r="D13280" s="12"/>
      <c r="E13280" s="6"/>
      <c r="F13280" s="6"/>
      <c r="G13280" s="15"/>
      <c r="H13280" s="17"/>
      <c r="M13280" s="3"/>
      <c r="N13280" s="3"/>
      <c r="O13280" s="3"/>
      <c r="P13280" s="3"/>
      <c r="Q13280" s="18"/>
    </row>
    <row r="13281" spans="1:17" x14ac:dyDescent="0.25">
      <c r="A13281"/>
      <c r="D13281" s="12"/>
      <c r="E13281" s="6"/>
      <c r="F13281" s="6"/>
      <c r="G13281" s="15"/>
      <c r="H13281" s="17"/>
      <c r="M13281" s="3"/>
      <c r="N13281" s="3"/>
      <c r="O13281" s="3"/>
      <c r="P13281" s="3"/>
      <c r="Q13281" s="18"/>
    </row>
    <row r="13282" spans="1:17" x14ac:dyDescent="0.25">
      <c r="A13282"/>
      <c r="D13282" s="12"/>
      <c r="E13282" s="6"/>
      <c r="F13282" s="6"/>
      <c r="G13282" s="15"/>
      <c r="H13282" s="17"/>
      <c r="M13282" s="3"/>
      <c r="N13282" s="3"/>
      <c r="O13282" s="3"/>
      <c r="P13282" s="3"/>
      <c r="Q13282" s="18"/>
    </row>
    <row r="13283" spans="1:17" x14ac:dyDescent="0.25">
      <c r="A13283"/>
      <c r="D13283" s="12"/>
      <c r="E13283" s="6"/>
      <c r="F13283" s="6"/>
      <c r="G13283" s="15"/>
      <c r="H13283" s="17"/>
      <c r="M13283" s="3"/>
      <c r="N13283" s="3"/>
      <c r="O13283" s="3"/>
      <c r="P13283" s="3"/>
      <c r="Q13283" s="18"/>
    </row>
    <row r="13284" spans="1:17" x14ac:dyDescent="0.25">
      <c r="A13284"/>
      <c r="D13284" s="12"/>
      <c r="E13284" s="6"/>
      <c r="F13284" s="6"/>
      <c r="G13284" s="15"/>
      <c r="H13284" s="17"/>
      <c r="M13284" s="3"/>
      <c r="N13284" s="3"/>
      <c r="O13284" s="3"/>
      <c r="P13284" s="3"/>
      <c r="Q13284" s="18"/>
    </row>
    <row r="13285" spans="1:17" x14ac:dyDescent="0.25">
      <c r="A13285"/>
      <c r="D13285" s="12"/>
      <c r="E13285" s="6"/>
      <c r="F13285" s="6"/>
      <c r="G13285" s="15"/>
      <c r="H13285" s="17"/>
      <c r="M13285" s="3"/>
      <c r="N13285" s="3"/>
      <c r="O13285" s="3"/>
      <c r="P13285" s="3"/>
      <c r="Q13285" s="18"/>
    </row>
    <row r="13286" spans="1:17" x14ac:dyDescent="0.25">
      <c r="A13286"/>
      <c r="D13286" s="12"/>
      <c r="E13286" s="6"/>
      <c r="F13286" s="6"/>
      <c r="G13286" s="15"/>
      <c r="H13286" s="17"/>
      <c r="M13286" s="3"/>
      <c r="N13286" s="3"/>
      <c r="O13286" s="3"/>
      <c r="P13286" s="3"/>
      <c r="Q13286" s="18"/>
    </row>
    <row r="13287" spans="1:17" x14ac:dyDescent="0.25">
      <c r="A13287"/>
      <c r="D13287" s="12"/>
      <c r="E13287" s="6"/>
      <c r="F13287" s="6"/>
      <c r="G13287" s="15"/>
      <c r="H13287" s="17"/>
      <c r="M13287" s="3"/>
      <c r="N13287" s="3"/>
      <c r="O13287" s="3"/>
      <c r="P13287" s="3"/>
      <c r="Q13287" s="18"/>
    </row>
    <row r="13288" spans="1:17" x14ac:dyDescent="0.25">
      <c r="A13288"/>
      <c r="D13288" s="12"/>
      <c r="E13288" s="6"/>
      <c r="F13288" s="6"/>
      <c r="G13288" s="15"/>
      <c r="H13288" s="17"/>
      <c r="M13288" s="3"/>
      <c r="N13288" s="3"/>
      <c r="O13288" s="3"/>
      <c r="P13288" s="3"/>
      <c r="Q13288" s="18"/>
    </row>
    <row r="13289" spans="1:17" x14ac:dyDescent="0.25">
      <c r="A13289"/>
      <c r="D13289" s="12"/>
      <c r="E13289" s="6"/>
      <c r="F13289" s="6"/>
      <c r="G13289" s="15"/>
      <c r="H13289" s="17"/>
      <c r="M13289" s="3"/>
      <c r="N13289" s="3"/>
      <c r="O13289" s="3"/>
      <c r="P13289" s="3"/>
      <c r="Q13289" s="18"/>
    </row>
    <row r="13290" spans="1:17" x14ac:dyDescent="0.25">
      <c r="A13290"/>
      <c r="D13290" s="12"/>
      <c r="E13290" s="6"/>
      <c r="F13290" s="6"/>
      <c r="G13290" s="15"/>
      <c r="H13290" s="17"/>
      <c r="M13290" s="3"/>
      <c r="N13290" s="3"/>
      <c r="O13290" s="3"/>
      <c r="P13290" s="3"/>
      <c r="Q13290" s="18"/>
    </row>
    <row r="13291" spans="1:17" x14ac:dyDescent="0.25">
      <c r="A13291"/>
      <c r="D13291" s="12"/>
      <c r="E13291" s="6"/>
      <c r="F13291" s="6"/>
      <c r="G13291" s="15"/>
      <c r="H13291" s="17"/>
      <c r="M13291" s="3"/>
      <c r="N13291" s="3"/>
      <c r="O13291" s="3"/>
      <c r="P13291" s="3"/>
      <c r="Q13291" s="18"/>
    </row>
    <row r="13292" spans="1:17" x14ac:dyDescent="0.25">
      <c r="A13292"/>
      <c r="D13292" s="12"/>
      <c r="E13292" s="6"/>
      <c r="F13292" s="6"/>
      <c r="G13292" s="15"/>
      <c r="H13292" s="17"/>
      <c r="M13292" s="3"/>
      <c r="N13292" s="3"/>
      <c r="O13292" s="3"/>
      <c r="P13292" s="3"/>
      <c r="Q13292" s="18"/>
    </row>
    <row r="13293" spans="1:17" x14ac:dyDescent="0.25">
      <c r="A13293"/>
      <c r="D13293" s="12"/>
      <c r="E13293" s="6"/>
      <c r="F13293" s="6"/>
      <c r="G13293" s="15"/>
      <c r="H13293" s="17"/>
      <c r="M13293" s="3"/>
      <c r="N13293" s="3"/>
      <c r="O13293" s="3"/>
      <c r="P13293" s="3"/>
      <c r="Q13293" s="18"/>
    </row>
    <row r="13294" spans="1:17" x14ac:dyDescent="0.25">
      <c r="A13294"/>
      <c r="D13294" s="12"/>
      <c r="E13294" s="6"/>
      <c r="F13294" s="6"/>
      <c r="G13294" s="15"/>
      <c r="H13294" s="17"/>
      <c r="M13294" s="3"/>
      <c r="N13294" s="3"/>
      <c r="O13294" s="3"/>
      <c r="P13294" s="3"/>
      <c r="Q13294" s="18"/>
    </row>
    <row r="13295" spans="1:17" x14ac:dyDescent="0.25">
      <c r="A13295"/>
      <c r="D13295" s="12"/>
      <c r="E13295" s="6"/>
      <c r="F13295" s="6"/>
      <c r="G13295" s="15"/>
      <c r="H13295" s="17"/>
      <c r="M13295" s="3"/>
      <c r="N13295" s="3"/>
      <c r="O13295" s="3"/>
      <c r="P13295" s="3"/>
      <c r="Q13295" s="18"/>
    </row>
    <row r="13296" spans="1:17" x14ac:dyDescent="0.25">
      <c r="A13296"/>
      <c r="D13296" s="12"/>
      <c r="E13296" s="6"/>
      <c r="F13296" s="6"/>
      <c r="G13296" s="15"/>
      <c r="H13296" s="17"/>
      <c r="M13296" s="3"/>
      <c r="N13296" s="3"/>
      <c r="O13296" s="3"/>
      <c r="P13296" s="3"/>
      <c r="Q13296" s="18"/>
    </row>
    <row r="13297" spans="1:17" x14ac:dyDescent="0.25">
      <c r="A13297"/>
      <c r="D13297" s="12"/>
      <c r="E13297" s="6"/>
      <c r="F13297" s="6"/>
      <c r="G13297" s="15"/>
      <c r="H13297" s="17"/>
      <c r="M13297" s="3"/>
      <c r="N13297" s="3"/>
      <c r="O13297" s="3"/>
      <c r="P13297" s="3"/>
      <c r="Q13297" s="18"/>
    </row>
    <row r="13298" spans="1:17" x14ac:dyDescent="0.25">
      <c r="A13298"/>
      <c r="D13298" s="12"/>
      <c r="E13298" s="6"/>
      <c r="F13298" s="6"/>
      <c r="G13298" s="15"/>
      <c r="H13298" s="17"/>
      <c r="M13298" s="3"/>
      <c r="N13298" s="3"/>
      <c r="O13298" s="3"/>
      <c r="P13298" s="3"/>
      <c r="Q13298" s="18"/>
    </row>
    <row r="13299" spans="1:17" x14ac:dyDescent="0.25">
      <c r="A13299"/>
      <c r="D13299" s="12"/>
      <c r="E13299" s="6"/>
      <c r="F13299" s="6"/>
      <c r="G13299" s="15"/>
      <c r="H13299" s="17"/>
      <c r="M13299" s="3"/>
      <c r="N13299" s="3"/>
      <c r="O13299" s="3"/>
      <c r="P13299" s="3"/>
      <c r="Q13299" s="18"/>
    </row>
    <row r="13300" spans="1:17" x14ac:dyDescent="0.25">
      <c r="A13300"/>
      <c r="D13300" s="12"/>
      <c r="E13300" s="6"/>
      <c r="F13300" s="6"/>
      <c r="G13300" s="15"/>
      <c r="H13300" s="17"/>
      <c r="M13300" s="3"/>
      <c r="N13300" s="3"/>
      <c r="O13300" s="3"/>
      <c r="P13300" s="3"/>
      <c r="Q13300" s="18"/>
    </row>
    <row r="13301" spans="1:17" x14ac:dyDescent="0.25">
      <c r="A13301"/>
      <c r="D13301" s="12"/>
      <c r="E13301" s="6"/>
      <c r="F13301" s="6"/>
      <c r="G13301" s="15"/>
      <c r="H13301" s="17"/>
      <c r="M13301" s="3"/>
      <c r="N13301" s="3"/>
      <c r="O13301" s="3"/>
      <c r="P13301" s="3"/>
      <c r="Q13301" s="18"/>
    </row>
    <row r="13302" spans="1:17" x14ac:dyDescent="0.25">
      <c r="A13302"/>
      <c r="D13302" s="12"/>
      <c r="E13302" s="6"/>
      <c r="F13302" s="6"/>
      <c r="G13302" s="15"/>
      <c r="H13302" s="17"/>
      <c r="M13302" s="3"/>
      <c r="N13302" s="3"/>
      <c r="O13302" s="3"/>
      <c r="P13302" s="3"/>
      <c r="Q13302" s="18"/>
    </row>
    <row r="13303" spans="1:17" x14ac:dyDescent="0.25">
      <c r="A13303"/>
      <c r="D13303" s="12"/>
      <c r="E13303" s="6"/>
      <c r="F13303" s="6"/>
      <c r="G13303" s="15"/>
      <c r="H13303" s="17"/>
      <c r="M13303" s="3"/>
      <c r="N13303" s="3"/>
      <c r="O13303" s="3"/>
      <c r="P13303" s="3"/>
      <c r="Q13303" s="18"/>
    </row>
    <row r="13304" spans="1:17" x14ac:dyDescent="0.25">
      <c r="A13304"/>
      <c r="D13304" s="12"/>
      <c r="E13304" s="6"/>
      <c r="F13304" s="6"/>
      <c r="G13304" s="15"/>
      <c r="H13304" s="17"/>
      <c r="M13304" s="3"/>
      <c r="N13304" s="3"/>
      <c r="O13304" s="3"/>
      <c r="P13304" s="3"/>
      <c r="Q13304" s="18"/>
    </row>
    <row r="13305" spans="1:17" x14ac:dyDescent="0.25">
      <c r="A13305"/>
      <c r="D13305" s="12"/>
      <c r="E13305" s="6"/>
      <c r="F13305" s="6"/>
      <c r="G13305" s="15"/>
      <c r="H13305" s="17"/>
      <c r="M13305" s="3"/>
      <c r="N13305" s="3"/>
      <c r="O13305" s="3"/>
      <c r="P13305" s="3"/>
      <c r="Q13305" s="18"/>
    </row>
    <row r="13306" spans="1:17" x14ac:dyDescent="0.25">
      <c r="A13306"/>
      <c r="D13306" s="12"/>
      <c r="E13306" s="6"/>
      <c r="F13306" s="6"/>
      <c r="G13306" s="15"/>
      <c r="H13306" s="17"/>
      <c r="M13306" s="3"/>
      <c r="N13306" s="3"/>
      <c r="O13306" s="3"/>
      <c r="P13306" s="3"/>
      <c r="Q13306" s="18"/>
    </row>
    <row r="13307" spans="1:17" x14ac:dyDescent="0.25">
      <c r="A13307"/>
      <c r="D13307" s="12"/>
      <c r="E13307" s="6"/>
      <c r="F13307" s="6"/>
      <c r="G13307" s="15"/>
      <c r="H13307" s="17"/>
      <c r="M13307" s="3"/>
      <c r="N13307" s="3"/>
      <c r="O13307" s="3"/>
      <c r="P13307" s="3"/>
      <c r="Q13307" s="18"/>
    </row>
    <row r="13308" spans="1:17" x14ac:dyDescent="0.25">
      <c r="A13308"/>
      <c r="D13308" s="12"/>
      <c r="E13308" s="6"/>
      <c r="F13308" s="6"/>
      <c r="G13308" s="15"/>
      <c r="H13308" s="17"/>
      <c r="M13308" s="3"/>
      <c r="N13308" s="3"/>
      <c r="O13308" s="3"/>
      <c r="P13308" s="3"/>
      <c r="Q13308" s="18"/>
    </row>
    <row r="13309" spans="1:17" x14ac:dyDescent="0.25">
      <c r="A13309"/>
      <c r="D13309" s="12"/>
      <c r="E13309" s="6"/>
      <c r="F13309" s="6"/>
      <c r="G13309" s="15"/>
      <c r="H13309" s="17"/>
      <c r="M13309" s="3"/>
      <c r="N13309" s="3"/>
      <c r="O13309" s="3"/>
      <c r="P13309" s="3"/>
      <c r="Q13309" s="18"/>
    </row>
    <row r="13310" spans="1:17" x14ac:dyDescent="0.25">
      <c r="A13310"/>
      <c r="D13310" s="12"/>
      <c r="E13310" s="6"/>
      <c r="F13310" s="6"/>
      <c r="G13310" s="15"/>
      <c r="H13310" s="17"/>
      <c r="M13310" s="3"/>
      <c r="N13310" s="3"/>
      <c r="O13310" s="3"/>
      <c r="P13310" s="3"/>
      <c r="Q13310" s="18"/>
    </row>
    <row r="13311" spans="1:17" x14ac:dyDescent="0.25">
      <c r="A13311"/>
      <c r="D13311" s="12"/>
      <c r="E13311" s="6"/>
      <c r="F13311" s="6"/>
      <c r="G13311" s="15"/>
      <c r="H13311" s="17"/>
      <c r="M13311" s="3"/>
      <c r="N13311" s="3"/>
      <c r="O13311" s="3"/>
      <c r="P13311" s="3"/>
      <c r="Q13311" s="18"/>
    </row>
    <row r="13312" spans="1:17" x14ac:dyDescent="0.25">
      <c r="A13312"/>
      <c r="D13312" s="12"/>
      <c r="E13312" s="6"/>
      <c r="F13312" s="6"/>
      <c r="G13312" s="15"/>
      <c r="H13312" s="17"/>
      <c r="M13312" s="3"/>
      <c r="N13312" s="3"/>
      <c r="O13312" s="3"/>
      <c r="P13312" s="3"/>
      <c r="Q13312" s="18"/>
    </row>
    <row r="13313" spans="1:17" x14ac:dyDescent="0.25">
      <c r="A13313"/>
      <c r="D13313" s="12"/>
      <c r="E13313" s="6"/>
      <c r="F13313" s="6"/>
      <c r="G13313" s="15"/>
      <c r="H13313" s="17"/>
      <c r="M13313" s="3"/>
      <c r="N13313" s="3"/>
      <c r="O13313" s="3"/>
      <c r="P13313" s="3"/>
      <c r="Q13313" s="18"/>
    </row>
    <row r="13314" spans="1:17" x14ac:dyDescent="0.25">
      <c r="A13314"/>
      <c r="D13314" s="12"/>
      <c r="E13314" s="6"/>
      <c r="F13314" s="6"/>
      <c r="G13314" s="15"/>
      <c r="H13314" s="17"/>
      <c r="M13314" s="3"/>
      <c r="N13314" s="3"/>
      <c r="O13314" s="3"/>
      <c r="P13314" s="3"/>
      <c r="Q13314" s="18"/>
    </row>
    <row r="13315" spans="1:17" x14ac:dyDescent="0.25">
      <c r="A13315"/>
      <c r="D13315" s="12"/>
      <c r="E13315" s="6"/>
      <c r="F13315" s="6"/>
      <c r="G13315" s="15"/>
      <c r="H13315" s="17"/>
      <c r="M13315" s="3"/>
      <c r="N13315" s="3"/>
      <c r="O13315" s="3"/>
      <c r="P13315" s="3"/>
      <c r="Q13315" s="18"/>
    </row>
    <row r="13316" spans="1:17" x14ac:dyDescent="0.25">
      <c r="A13316"/>
      <c r="D13316" s="12"/>
      <c r="E13316" s="6"/>
      <c r="F13316" s="6"/>
      <c r="G13316" s="15"/>
      <c r="H13316" s="17"/>
      <c r="M13316" s="3"/>
      <c r="N13316" s="3"/>
      <c r="O13316" s="3"/>
      <c r="P13316" s="3"/>
      <c r="Q13316" s="18"/>
    </row>
    <row r="13317" spans="1:17" x14ac:dyDescent="0.25">
      <c r="A13317"/>
      <c r="D13317" s="12"/>
      <c r="E13317" s="6"/>
      <c r="F13317" s="6"/>
      <c r="G13317" s="15"/>
      <c r="H13317" s="17"/>
      <c r="M13317" s="3"/>
      <c r="N13317" s="3"/>
      <c r="O13317" s="3"/>
      <c r="P13317" s="3"/>
      <c r="Q13317" s="18"/>
    </row>
    <row r="13318" spans="1:17" x14ac:dyDescent="0.25">
      <c r="A13318"/>
      <c r="D13318" s="12"/>
      <c r="E13318" s="6"/>
      <c r="F13318" s="6"/>
      <c r="G13318" s="15"/>
      <c r="H13318" s="17"/>
      <c r="M13318" s="3"/>
      <c r="N13318" s="3"/>
      <c r="O13318" s="3"/>
      <c r="P13318" s="3"/>
      <c r="Q13318" s="18"/>
    </row>
    <row r="13319" spans="1:17" x14ac:dyDescent="0.25">
      <c r="A13319"/>
      <c r="D13319" s="12"/>
      <c r="E13319" s="6"/>
      <c r="F13319" s="6"/>
      <c r="G13319" s="15"/>
      <c r="H13319" s="17"/>
      <c r="M13319" s="3"/>
      <c r="N13319" s="3"/>
      <c r="O13319" s="3"/>
      <c r="P13319" s="3"/>
      <c r="Q13319" s="18"/>
    </row>
    <row r="13320" spans="1:17" x14ac:dyDescent="0.25">
      <c r="A13320"/>
      <c r="D13320" s="12"/>
      <c r="E13320" s="6"/>
      <c r="F13320" s="6"/>
      <c r="G13320" s="15"/>
      <c r="H13320" s="17"/>
      <c r="M13320" s="3"/>
      <c r="N13320" s="3"/>
      <c r="O13320" s="3"/>
      <c r="P13320" s="3"/>
      <c r="Q13320" s="18"/>
    </row>
    <row r="13321" spans="1:17" x14ac:dyDescent="0.25">
      <c r="A13321"/>
      <c r="D13321" s="12"/>
      <c r="E13321" s="6"/>
      <c r="F13321" s="6"/>
      <c r="G13321" s="15"/>
      <c r="H13321" s="17"/>
      <c r="M13321" s="3"/>
      <c r="N13321" s="3"/>
      <c r="O13321" s="3"/>
      <c r="P13321" s="3"/>
      <c r="Q13321" s="18"/>
    </row>
    <row r="13322" spans="1:17" x14ac:dyDescent="0.25">
      <c r="A13322"/>
      <c r="D13322" s="12"/>
      <c r="E13322" s="6"/>
      <c r="F13322" s="6"/>
      <c r="G13322" s="15"/>
      <c r="H13322" s="17"/>
      <c r="M13322" s="3"/>
      <c r="N13322" s="3"/>
      <c r="O13322" s="3"/>
      <c r="P13322" s="3"/>
      <c r="Q13322" s="18"/>
    </row>
    <row r="13323" spans="1:17" x14ac:dyDescent="0.25">
      <c r="A13323"/>
      <c r="D13323" s="12"/>
      <c r="E13323" s="6"/>
      <c r="F13323" s="6"/>
      <c r="G13323" s="15"/>
      <c r="H13323" s="17"/>
      <c r="M13323" s="3"/>
      <c r="N13323" s="3"/>
      <c r="O13323" s="3"/>
      <c r="P13323" s="3"/>
      <c r="Q13323" s="18"/>
    </row>
    <row r="13324" spans="1:17" x14ac:dyDescent="0.25">
      <c r="A13324"/>
      <c r="D13324" s="12"/>
      <c r="E13324" s="6"/>
      <c r="F13324" s="6"/>
      <c r="G13324" s="15"/>
      <c r="H13324" s="17"/>
      <c r="M13324" s="3"/>
      <c r="N13324" s="3"/>
      <c r="O13324" s="3"/>
      <c r="P13324" s="3"/>
      <c r="Q13324" s="18"/>
    </row>
    <row r="13325" spans="1:17" x14ac:dyDescent="0.25">
      <c r="A13325"/>
      <c r="D13325" s="12"/>
      <c r="E13325" s="6"/>
      <c r="F13325" s="6"/>
      <c r="G13325" s="15"/>
      <c r="H13325" s="17"/>
      <c r="M13325" s="3"/>
      <c r="N13325" s="3"/>
      <c r="O13325" s="3"/>
      <c r="P13325" s="3"/>
      <c r="Q13325" s="18"/>
    </row>
    <row r="13326" spans="1:17" x14ac:dyDescent="0.25">
      <c r="A13326"/>
      <c r="D13326" s="12"/>
      <c r="E13326" s="6"/>
      <c r="F13326" s="6"/>
      <c r="G13326" s="15"/>
      <c r="H13326" s="17"/>
      <c r="M13326" s="3"/>
      <c r="N13326" s="3"/>
      <c r="O13326" s="3"/>
      <c r="P13326" s="3"/>
      <c r="Q13326" s="18"/>
    </row>
    <row r="13327" spans="1:17" x14ac:dyDescent="0.25">
      <c r="A13327"/>
      <c r="D13327" s="12"/>
      <c r="E13327" s="6"/>
      <c r="F13327" s="6"/>
      <c r="G13327" s="15"/>
      <c r="H13327" s="17"/>
      <c r="M13327" s="3"/>
      <c r="N13327" s="3"/>
      <c r="O13327" s="3"/>
      <c r="P13327" s="3"/>
      <c r="Q13327" s="18"/>
    </row>
    <row r="13328" spans="1:17" x14ac:dyDescent="0.25">
      <c r="A13328"/>
      <c r="D13328" s="12"/>
      <c r="E13328" s="6"/>
      <c r="F13328" s="6"/>
      <c r="G13328" s="15"/>
      <c r="H13328" s="17"/>
      <c r="M13328" s="3"/>
      <c r="N13328" s="3"/>
      <c r="O13328" s="3"/>
      <c r="P13328" s="3"/>
      <c r="Q13328" s="18"/>
    </row>
    <row r="13329" spans="1:17" x14ac:dyDescent="0.25">
      <c r="A13329"/>
      <c r="D13329" s="12"/>
      <c r="E13329" s="6"/>
      <c r="F13329" s="6"/>
      <c r="G13329" s="15"/>
      <c r="H13329" s="17"/>
      <c r="M13329" s="3"/>
      <c r="N13329" s="3"/>
      <c r="O13329" s="3"/>
      <c r="P13329" s="3"/>
      <c r="Q13329" s="18"/>
    </row>
    <row r="13330" spans="1:17" x14ac:dyDescent="0.25">
      <c r="A13330"/>
      <c r="D13330" s="12"/>
      <c r="E13330" s="6"/>
      <c r="F13330" s="6"/>
      <c r="G13330" s="15"/>
      <c r="H13330" s="17"/>
      <c r="M13330" s="3"/>
      <c r="N13330" s="3"/>
      <c r="O13330" s="3"/>
      <c r="P13330" s="3"/>
      <c r="Q13330" s="18"/>
    </row>
    <row r="13331" spans="1:17" x14ac:dyDescent="0.25">
      <c r="A13331"/>
      <c r="D13331" s="12"/>
      <c r="E13331" s="6"/>
      <c r="F13331" s="6"/>
      <c r="G13331" s="15"/>
      <c r="H13331" s="17"/>
      <c r="M13331" s="3"/>
      <c r="N13331" s="3"/>
      <c r="O13331" s="3"/>
      <c r="P13331" s="3"/>
      <c r="Q13331" s="18"/>
    </row>
    <row r="13332" spans="1:17" x14ac:dyDescent="0.25">
      <c r="A13332"/>
      <c r="D13332" s="12"/>
      <c r="E13332" s="6"/>
      <c r="F13332" s="6"/>
      <c r="G13332" s="15"/>
      <c r="H13332" s="17"/>
      <c r="M13332" s="3"/>
      <c r="N13332" s="3"/>
      <c r="O13332" s="3"/>
      <c r="P13332" s="3"/>
      <c r="Q13332" s="18"/>
    </row>
    <row r="13333" spans="1:17" x14ac:dyDescent="0.25">
      <c r="A13333"/>
      <c r="D13333" s="12"/>
      <c r="E13333" s="6"/>
      <c r="F13333" s="6"/>
      <c r="G13333" s="15"/>
      <c r="H13333" s="17"/>
      <c r="M13333" s="3"/>
      <c r="N13333" s="3"/>
      <c r="O13333" s="3"/>
      <c r="P13333" s="3"/>
      <c r="Q13333" s="18"/>
    </row>
    <row r="13334" spans="1:17" x14ac:dyDescent="0.25">
      <c r="A13334"/>
      <c r="D13334" s="12"/>
      <c r="E13334" s="6"/>
      <c r="F13334" s="6"/>
      <c r="G13334" s="15"/>
      <c r="H13334" s="17"/>
      <c r="M13334" s="3"/>
      <c r="N13334" s="3"/>
      <c r="O13334" s="3"/>
      <c r="P13334" s="3"/>
      <c r="Q13334" s="18"/>
    </row>
    <row r="13335" spans="1:17" x14ac:dyDescent="0.25">
      <c r="A13335"/>
      <c r="D13335" s="12"/>
      <c r="E13335" s="6"/>
      <c r="F13335" s="6"/>
      <c r="G13335" s="15"/>
      <c r="H13335" s="17"/>
      <c r="M13335" s="3"/>
      <c r="N13335" s="3"/>
      <c r="O13335" s="3"/>
      <c r="P13335" s="3"/>
      <c r="Q13335" s="18"/>
    </row>
    <row r="13336" spans="1:17" x14ac:dyDescent="0.25">
      <c r="A13336"/>
      <c r="D13336" s="12"/>
      <c r="E13336" s="6"/>
      <c r="F13336" s="6"/>
      <c r="G13336" s="15"/>
      <c r="H13336" s="17"/>
      <c r="M13336" s="3"/>
      <c r="N13336" s="3"/>
      <c r="O13336" s="3"/>
      <c r="P13336" s="3"/>
      <c r="Q13336" s="18"/>
    </row>
    <row r="13337" spans="1:17" x14ac:dyDescent="0.25">
      <c r="A13337"/>
      <c r="D13337" s="12"/>
      <c r="E13337" s="6"/>
      <c r="F13337" s="6"/>
      <c r="G13337" s="15"/>
      <c r="H13337" s="17"/>
      <c r="M13337" s="3"/>
      <c r="N13337" s="3"/>
      <c r="O13337" s="3"/>
      <c r="P13337" s="3"/>
      <c r="Q13337" s="18"/>
    </row>
    <row r="13338" spans="1:17" x14ac:dyDescent="0.25">
      <c r="A13338"/>
      <c r="D13338" s="12"/>
      <c r="E13338" s="6"/>
      <c r="F13338" s="6"/>
      <c r="G13338" s="15"/>
      <c r="H13338" s="17"/>
      <c r="M13338" s="3"/>
      <c r="N13338" s="3"/>
      <c r="O13338" s="3"/>
      <c r="P13338" s="3"/>
      <c r="Q13338" s="18"/>
    </row>
    <row r="13339" spans="1:17" x14ac:dyDescent="0.25">
      <c r="A13339"/>
      <c r="D13339" s="12"/>
      <c r="E13339" s="6"/>
      <c r="F13339" s="6"/>
      <c r="G13339" s="15"/>
      <c r="H13339" s="17"/>
      <c r="M13339" s="3"/>
      <c r="N13339" s="3"/>
      <c r="O13339" s="3"/>
      <c r="P13339" s="3"/>
      <c r="Q13339" s="18"/>
    </row>
    <row r="13340" spans="1:17" x14ac:dyDescent="0.25">
      <c r="A13340"/>
      <c r="D13340" s="12"/>
      <c r="E13340" s="6"/>
      <c r="F13340" s="6"/>
      <c r="G13340" s="15"/>
      <c r="H13340" s="17"/>
      <c r="M13340" s="3"/>
      <c r="N13340" s="3"/>
      <c r="O13340" s="3"/>
      <c r="P13340" s="3"/>
      <c r="Q13340" s="18"/>
    </row>
    <row r="13341" spans="1:17" x14ac:dyDescent="0.25">
      <c r="A13341"/>
      <c r="D13341" s="12"/>
      <c r="E13341" s="6"/>
      <c r="F13341" s="6"/>
      <c r="G13341" s="15"/>
      <c r="H13341" s="17"/>
      <c r="M13341" s="3"/>
      <c r="N13341" s="3"/>
      <c r="O13341" s="3"/>
      <c r="P13341" s="3"/>
      <c r="Q13341" s="18"/>
    </row>
    <row r="13342" spans="1:17" x14ac:dyDescent="0.25">
      <c r="A13342"/>
      <c r="D13342" s="12"/>
      <c r="E13342" s="6"/>
      <c r="F13342" s="6"/>
      <c r="G13342" s="15"/>
      <c r="H13342" s="17"/>
      <c r="M13342" s="3"/>
      <c r="N13342" s="3"/>
      <c r="O13342" s="3"/>
      <c r="P13342" s="3"/>
      <c r="Q13342" s="18"/>
    </row>
    <row r="13343" spans="1:17" x14ac:dyDescent="0.25">
      <c r="A13343"/>
      <c r="D13343" s="12"/>
      <c r="E13343" s="6"/>
      <c r="F13343" s="6"/>
      <c r="G13343" s="15"/>
      <c r="H13343" s="17"/>
      <c r="M13343" s="3"/>
      <c r="N13343" s="3"/>
      <c r="O13343" s="3"/>
      <c r="P13343" s="3"/>
      <c r="Q13343" s="18"/>
    </row>
    <row r="13344" spans="1:17" x14ac:dyDescent="0.25">
      <c r="A13344"/>
      <c r="D13344" s="12"/>
      <c r="E13344" s="6"/>
      <c r="F13344" s="6"/>
      <c r="G13344" s="15"/>
      <c r="H13344" s="17"/>
      <c r="M13344" s="3"/>
      <c r="N13344" s="3"/>
      <c r="O13344" s="3"/>
      <c r="P13344" s="3"/>
      <c r="Q13344" s="18"/>
    </row>
    <row r="13345" spans="1:17" x14ac:dyDescent="0.25">
      <c r="A13345"/>
      <c r="D13345" s="12"/>
      <c r="E13345" s="6"/>
      <c r="F13345" s="6"/>
      <c r="G13345" s="15"/>
      <c r="H13345" s="17"/>
      <c r="M13345" s="3"/>
      <c r="N13345" s="3"/>
      <c r="O13345" s="3"/>
      <c r="P13345" s="3"/>
      <c r="Q13345" s="18"/>
    </row>
    <row r="13346" spans="1:17" x14ac:dyDescent="0.25">
      <c r="A13346"/>
      <c r="D13346" s="12"/>
      <c r="E13346" s="6"/>
      <c r="F13346" s="6"/>
      <c r="G13346" s="15"/>
      <c r="H13346" s="17"/>
      <c r="M13346" s="3"/>
      <c r="N13346" s="3"/>
      <c r="O13346" s="3"/>
      <c r="P13346" s="3"/>
      <c r="Q13346" s="18"/>
    </row>
    <row r="13347" spans="1:17" x14ac:dyDescent="0.25">
      <c r="A13347"/>
      <c r="D13347" s="12"/>
      <c r="E13347" s="6"/>
      <c r="F13347" s="6"/>
      <c r="G13347" s="15"/>
      <c r="H13347" s="17"/>
      <c r="M13347" s="3"/>
      <c r="N13347" s="3"/>
      <c r="O13347" s="3"/>
      <c r="P13347" s="3"/>
      <c r="Q13347" s="18"/>
    </row>
    <row r="13348" spans="1:17" x14ac:dyDescent="0.25">
      <c r="A13348"/>
      <c r="D13348" s="12"/>
      <c r="E13348" s="6"/>
      <c r="F13348" s="6"/>
      <c r="G13348" s="15"/>
      <c r="H13348" s="17"/>
      <c r="M13348" s="3"/>
      <c r="N13348" s="3"/>
      <c r="O13348" s="3"/>
      <c r="P13348" s="3"/>
      <c r="Q13348" s="18"/>
    </row>
    <row r="13349" spans="1:17" x14ac:dyDescent="0.25">
      <c r="A13349"/>
      <c r="D13349" s="12"/>
      <c r="E13349" s="6"/>
      <c r="F13349" s="6"/>
      <c r="G13349" s="15"/>
      <c r="H13349" s="17"/>
      <c r="M13349" s="3"/>
      <c r="N13349" s="3"/>
      <c r="O13349" s="3"/>
      <c r="P13349" s="3"/>
      <c r="Q13349" s="18"/>
    </row>
    <row r="13350" spans="1:17" x14ac:dyDescent="0.25">
      <c r="A13350"/>
      <c r="D13350" s="12"/>
      <c r="E13350" s="6"/>
      <c r="F13350" s="6"/>
      <c r="G13350" s="15"/>
      <c r="H13350" s="17"/>
      <c r="M13350" s="3"/>
      <c r="N13350" s="3"/>
      <c r="O13350" s="3"/>
      <c r="P13350" s="3"/>
      <c r="Q13350" s="18"/>
    </row>
    <row r="13351" spans="1:17" x14ac:dyDescent="0.25">
      <c r="A13351"/>
      <c r="D13351" s="12"/>
      <c r="E13351" s="6"/>
      <c r="F13351" s="6"/>
      <c r="G13351" s="15"/>
      <c r="H13351" s="17"/>
      <c r="M13351" s="3"/>
      <c r="N13351" s="3"/>
      <c r="O13351" s="3"/>
      <c r="P13351" s="3"/>
      <c r="Q13351" s="18"/>
    </row>
    <row r="13352" spans="1:17" x14ac:dyDescent="0.25">
      <c r="A13352"/>
      <c r="D13352" s="12"/>
      <c r="E13352" s="6"/>
      <c r="F13352" s="6"/>
      <c r="G13352" s="15"/>
      <c r="H13352" s="17"/>
      <c r="M13352" s="3"/>
      <c r="N13352" s="3"/>
      <c r="O13352" s="3"/>
      <c r="P13352" s="3"/>
      <c r="Q13352" s="18"/>
    </row>
    <row r="13353" spans="1:17" x14ac:dyDescent="0.25">
      <c r="A13353"/>
      <c r="D13353" s="12"/>
      <c r="E13353" s="6"/>
      <c r="F13353" s="6"/>
      <c r="G13353" s="15"/>
      <c r="H13353" s="17"/>
      <c r="M13353" s="3"/>
      <c r="N13353" s="3"/>
      <c r="O13353" s="3"/>
      <c r="P13353" s="3"/>
      <c r="Q13353" s="18"/>
    </row>
    <row r="13354" spans="1:17" x14ac:dyDescent="0.25">
      <c r="A13354"/>
      <c r="D13354" s="12"/>
      <c r="E13354" s="6"/>
      <c r="F13354" s="6"/>
      <c r="G13354" s="15"/>
      <c r="H13354" s="17"/>
      <c r="M13354" s="3"/>
      <c r="N13354" s="3"/>
      <c r="O13354" s="3"/>
      <c r="P13354" s="3"/>
      <c r="Q13354" s="18"/>
    </row>
    <row r="13355" spans="1:17" x14ac:dyDescent="0.25">
      <c r="A13355"/>
      <c r="D13355" s="12"/>
      <c r="E13355" s="6"/>
      <c r="F13355" s="6"/>
      <c r="G13355" s="15"/>
      <c r="H13355" s="17"/>
      <c r="M13355" s="3"/>
      <c r="N13355" s="3"/>
      <c r="O13355" s="3"/>
      <c r="P13355" s="3"/>
      <c r="Q13355" s="18"/>
    </row>
    <row r="13356" spans="1:17" x14ac:dyDescent="0.25">
      <c r="A13356"/>
      <c r="D13356" s="12"/>
      <c r="E13356" s="6"/>
      <c r="F13356" s="6"/>
      <c r="G13356" s="15"/>
      <c r="H13356" s="17"/>
      <c r="M13356" s="3"/>
      <c r="N13356" s="3"/>
      <c r="O13356" s="3"/>
      <c r="P13356" s="3"/>
      <c r="Q13356" s="18"/>
    </row>
    <row r="13357" spans="1:17" x14ac:dyDescent="0.25">
      <c r="A13357"/>
      <c r="D13357" s="12"/>
      <c r="E13357" s="6"/>
      <c r="F13357" s="6"/>
      <c r="G13357" s="15"/>
      <c r="H13357" s="17"/>
      <c r="M13357" s="3"/>
      <c r="N13357" s="3"/>
      <c r="O13357" s="3"/>
      <c r="P13357" s="3"/>
      <c r="Q13357" s="18"/>
    </row>
    <row r="13358" spans="1:17" x14ac:dyDescent="0.25">
      <c r="A13358"/>
      <c r="D13358" s="12"/>
      <c r="E13358" s="6"/>
      <c r="F13358" s="6"/>
      <c r="G13358" s="15"/>
      <c r="H13358" s="17"/>
      <c r="M13358" s="3"/>
      <c r="N13358" s="3"/>
      <c r="O13358" s="3"/>
      <c r="P13358" s="3"/>
      <c r="Q13358" s="18"/>
    </row>
    <row r="13359" spans="1:17" x14ac:dyDescent="0.25">
      <c r="A13359"/>
      <c r="D13359" s="12"/>
      <c r="E13359" s="6"/>
      <c r="F13359" s="6"/>
      <c r="G13359" s="15"/>
      <c r="H13359" s="17"/>
      <c r="M13359" s="3"/>
      <c r="N13359" s="3"/>
      <c r="O13359" s="3"/>
      <c r="P13359" s="3"/>
      <c r="Q13359" s="18"/>
    </row>
    <row r="13360" spans="1:17" x14ac:dyDescent="0.25">
      <c r="A13360"/>
      <c r="D13360" s="12"/>
      <c r="E13360" s="6"/>
      <c r="F13360" s="6"/>
      <c r="G13360" s="15"/>
      <c r="H13360" s="17"/>
      <c r="M13360" s="3"/>
      <c r="N13360" s="3"/>
      <c r="O13360" s="3"/>
      <c r="P13360" s="3"/>
      <c r="Q13360" s="18"/>
    </row>
    <row r="13361" spans="1:17" x14ac:dyDescent="0.25">
      <c r="A13361"/>
      <c r="D13361" s="12"/>
      <c r="E13361" s="6"/>
      <c r="F13361" s="6"/>
      <c r="G13361" s="15"/>
      <c r="H13361" s="17"/>
      <c r="M13361" s="3"/>
      <c r="N13361" s="3"/>
      <c r="O13361" s="3"/>
      <c r="P13361" s="3"/>
      <c r="Q13361" s="18"/>
    </row>
    <row r="13362" spans="1:17" x14ac:dyDescent="0.25">
      <c r="A13362"/>
      <c r="D13362" s="12"/>
      <c r="E13362" s="6"/>
      <c r="F13362" s="6"/>
      <c r="G13362" s="15"/>
      <c r="H13362" s="17"/>
      <c r="M13362" s="3"/>
      <c r="N13362" s="3"/>
      <c r="O13362" s="3"/>
      <c r="P13362" s="3"/>
      <c r="Q13362" s="18"/>
    </row>
    <row r="13363" spans="1:17" x14ac:dyDescent="0.25">
      <c r="A13363"/>
      <c r="D13363" s="12"/>
      <c r="E13363" s="6"/>
      <c r="F13363" s="6"/>
      <c r="G13363" s="15"/>
      <c r="H13363" s="17"/>
      <c r="M13363" s="3"/>
      <c r="N13363" s="3"/>
      <c r="O13363" s="3"/>
      <c r="P13363" s="3"/>
      <c r="Q13363" s="18"/>
    </row>
    <row r="13364" spans="1:17" x14ac:dyDescent="0.25">
      <c r="A13364"/>
      <c r="D13364" s="12"/>
      <c r="E13364" s="6"/>
      <c r="F13364" s="6"/>
      <c r="G13364" s="15"/>
      <c r="H13364" s="17"/>
      <c r="M13364" s="3"/>
      <c r="N13364" s="3"/>
      <c r="O13364" s="3"/>
      <c r="P13364" s="3"/>
      <c r="Q13364" s="18"/>
    </row>
    <row r="13365" spans="1:17" x14ac:dyDescent="0.25">
      <c r="A13365"/>
      <c r="D13365" s="12"/>
      <c r="E13365" s="6"/>
      <c r="F13365" s="6"/>
      <c r="G13365" s="15"/>
      <c r="H13365" s="17"/>
      <c r="M13365" s="3"/>
      <c r="N13365" s="3"/>
      <c r="O13365" s="3"/>
      <c r="P13365" s="3"/>
      <c r="Q13365" s="18"/>
    </row>
    <row r="13366" spans="1:17" x14ac:dyDescent="0.25">
      <c r="A13366"/>
      <c r="D13366" s="12"/>
      <c r="E13366" s="6"/>
      <c r="F13366" s="6"/>
      <c r="G13366" s="15"/>
      <c r="H13366" s="17"/>
      <c r="M13366" s="3"/>
      <c r="N13366" s="3"/>
      <c r="O13366" s="3"/>
      <c r="P13366" s="3"/>
      <c r="Q13366" s="18"/>
    </row>
    <row r="13367" spans="1:17" x14ac:dyDescent="0.25">
      <c r="A13367"/>
      <c r="D13367" s="12"/>
      <c r="E13367" s="6"/>
      <c r="F13367" s="6"/>
      <c r="G13367" s="15"/>
      <c r="H13367" s="17"/>
      <c r="M13367" s="3"/>
      <c r="N13367" s="3"/>
      <c r="O13367" s="3"/>
      <c r="P13367" s="3"/>
      <c r="Q13367" s="18"/>
    </row>
    <row r="13368" spans="1:17" x14ac:dyDescent="0.25">
      <c r="A13368"/>
      <c r="D13368" s="12"/>
      <c r="E13368" s="6"/>
      <c r="F13368" s="6"/>
      <c r="G13368" s="15"/>
      <c r="H13368" s="17"/>
      <c r="M13368" s="3"/>
      <c r="N13368" s="3"/>
      <c r="O13368" s="3"/>
      <c r="P13368" s="3"/>
      <c r="Q13368" s="18"/>
    </row>
    <row r="13369" spans="1:17" x14ac:dyDescent="0.25">
      <c r="A13369"/>
      <c r="D13369" s="12"/>
      <c r="E13369" s="6"/>
      <c r="F13369" s="6"/>
      <c r="G13369" s="15"/>
      <c r="H13369" s="17"/>
      <c r="M13369" s="3"/>
      <c r="N13369" s="3"/>
      <c r="O13369" s="3"/>
      <c r="P13369" s="3"/>
      <c r="Q13369" s="18"/>
    </row>
    <row r="13370" spans="1:17" x14ac:dyDescent="0.25">
      <c r="A13370"/>
      <c r="D13370" s="12"/>
      <c r="E13370" s="6"/>
      <c r="F13370" s="6"/>
      <c r="G13370" s="15"/>
      <c r="H13370" s="17"/>
      <c r="M13370" s="3"/>
      <c r="N13370" s="3"/>
      <c r="O13370" s="3"/>
      <c r="P13370" s="3"/>
      <c r="Q13370" s="18"/>
    </row>
    <row r="13371" spans="1:17" x14ac:dyDescent="0.25">
      <c r="A13371"/>
      <c r="D13371" s="12"/>
      <c r="E13371" s="6"/>
      <c r="F13371" s="6"/>
      <c r="G13371" s="15"/>
      <c r="H13371" s="17"/>
      <c r="M13371" s="3"/>
      <c r="N13371" s="3"/>
      <c r="O13371" s="3"/>
      <c r="P13371" s="3"/>
      <c r="Q13371" s="18"/>
    </row>
    <row r="13372" spans="1:17" x14ac:dyDescent="0.25">
      <c r="A13372"/>
      <c r="D13372" s="12"/>
      <c r="E13372" s="6"/>
      <c r="F13372" s="6"/>
      <c r="G13372" s="15"/>
      <c r="H13372" s="17"/>
      <c r="M13372" s="3"/>
      <c r="N13372" s="3"/>
      <c r="O13372" s="3"/>
      <c r="P13372" s="3"/>
      <c r="Q13372" s="18"/>
    </row>
    <row r="13373" spans="1:17" x14ac:dyDescent="0.25">
      <c r="A13373"/>
      <c r="D13373" s="12"/>
      <c r="E13373" s="6"/>
      <c r="F13373" s="6"/>
      <c r="G13373" s="15"/>
      <c r="H13373" s="17"/>
      <c r="M13373" s="3"/>
      <c r="N13373" s="3"/>
      <c r="O13373" s="3"/>
      <c r="P13373" s="3"/>
      <c r="Q13373" s="18"/>
    </row>
    <row r="13374" spans="1:17" x14ac:dyDescent="0.25">
      <c r="A13374"/>
      <c r="D13374" s="12"/>
      <c r="E13374" s="6"/>
      <c r="F13374" s="6"/>
      <c r="G13374" s="15"/>
      <c r="H13374" s="17"/>
      <c r="M13374" s="3"/>
      <c r="N13374" s="3"/>
      <c r="O13374" s="3"/>
      <c r="P13374" s="3"/>
      <c r="Q13374" s="18"/>
    </row>
    <row r="13375" spans="1:17" x14ac:dyDescent="0.25">
      <c r="A13375"/>
      <c r="D13375" s="12"/>
      <c r="E13375" s="6"/>
      <c r="F13375" s="6"/>
      <c r="G13375" s="15"/>
      <c r="H13375" s="17"/>
      <c r="M13375" s="3"/>
      <c r="N13375" s="3"/>
      <c r="O13375" s="3"/>
      <c r="P13375" s="3"/>
      <c r="Q13375" s="18"/>
    </row>
    <row r="13376" spans="1:17" x14ac:dyDescent="0.25">
      <c r="A13376"/>
      <c r="D13376" s="12"/>
      <c r="E13376" s="6"/>
      <c r="F13376" s="6"/>
      <c r="G13376" s="15"/>
      <c r="H13376" s="17"/>
      <c r="M13376" s="3"/>
      <c r="N13376" s="3"/>
      <c r="O13376" s="3"/>
      <c r="P13376" s="3"/>
      <c r="Q13376" s="18"/>
    </row>
    <row r="13377" spans="1:17" x14ac:dyDescent="0.25">
      <c r="A13377"/>
      <c r="D13377" s="12"/>
      <c r="E13377" s="6"/>
      <c r="F13377" s="6"/>
      <c r="G13377" s="15"/>
      <c r="H13377" s="17"/>
      <c r="M13377" s="3"/>
      <c r="N13377" s="3"/>
      <c r="O13377" s="3"/>
      <c r="P13377" s="3"/>
      <c r="Q13377" s="18"/>
    </row>
    <row r="13378" spans="1:17" x14ac:dyDescent="0.25">
      <c r="A13378"/>
      <c r="D13378" s="12"/>
      <c r="E13378" s="6"/>
      <c r="F13378" s="6"/>
      <c r="G13378" s="15"/>
      <c r="H13378" s="17"/>
      <c r="M13378" s="3"/>
      <c r="N13378" s="3"/>
      <c r="O13378" s="3"/>
      <c r="P13378" s="3"/>
      <c r="Q13378" s="18"/>
    </row>
    <row r="13379" spans="1:17" x14ac:dyDescent="0.25">
      <c r="A13379"/>
      <c r="D13379" s="12"/>
      <c r="E13379" s="6"/>
      <c r="F13379" s="6"/>
      <c r="G13379" s="15"/>
      <c r="H13379" s="17"/>
      <c r="M13379" s="3"/>
      <c r="N13379" s="3"/>
      <c r="O13379" s="3"/>
      <c r="P13379" s="3"/>
      <c r="Q13379" s="18"/>
    </row>
    <row r="13380" spans="1:17" x14ac:dyDescent="0.25">
      <c r="A13380"/>
      <c r="D13380" s="12"/>
      <c r="E13380" s="6"/>
      <c r="F13380" s="6"/>
      <c r="G13380" s="15"/>
      <c r="H13380" s="17"/>
      <c r="M13380" s="3"/>
      <c r="N13380" s="3"/>
      <c r="O13380" s="3"/>
      <c r="P13380" s="3"/>
      <c r="Q13380" s="18"/>
    </row>
    <row r="13381" spans="1:17" x14ac:dyDescent="0.25">
      <c r="A13381"/>
      <c r="D13381" s="12"/>
      <c r="E13381" s="6"/>
      <c r="F13381" s="6"/>
      <c r="G13381" s="15"/>
      <c r="H13381" s="17"/>
      <c r="M13381" s="3"/>
      <c r="N13381" s="3"/>
      <c r="O13381" s="3"/>
      <c r="P13381" s="3"/>
      <c r="Q13381" s="18"/>
    </row>
    <row r="13382" spans="1:17" x14ac:dyDescent="0.25">
      <c r="A13382"/>
      <c r="D13382" s="12"/>
      <c r="E13382" s="6"/>
      <c r="F13382" s="6"/>
      <c r="G13382" s="15"/>
      <c r="H13382" s="17"/>
      <c r="M13382" s="3"/>
      <c r="N13382" s="3"/>
      <c r="O13382" s="3"/>
      <c r="P13382" s="3"/>
      <c r="Q13382" s="18"/>
    </row>
    <row r="13383" spans="1:17" x14ac:dyDescent="0.25">
      <c r="A13383"/>
      <c r="D13383" s="12"/>
      <c r="E13383" s="6"/>
      <c r="F13383" s="6"/>
      <c r="G13383" s="15"/>
      <c r="H13383" s="17"/>
      <c r="M13383" s="3"/>
      <c r="N13383" s="3"/>
      <c r="O13383" s="3"/>
      <c r="P13383" s="3"/>
      <c r="Q13383" s="18"/>
    </row>
    <row r="13384" spans="1:17" x14ac:dyDescent="0.25">
      <c r="A13384"/>
      <c r="D13384" s="12"/>
      <c r="E13384" s="6"/>
      <c r="F13384" s="6"/>
      <c r="G13384" s="15"/>
      <c r="H13384" s="17"/>
      <c r="M13384" s="3"/>
      <c r="N13384" s="3"/>
      <c r="O13384" s="3"/>
      <c r="P13384" s="3"/>
      <c r="Q13384" s="18"/>
    </row>
    <row r="13385" spans="1:17" x14ac:dyDescent="0.25">
      <c r="A13385"/>
      <c r="D13385" s="12"/>
      <c r="E13385" s="6"/>
      <c r="F13385" s="6"/>
      <c r="G13385" s="15"/>
      <c r="H13385" s="17"/>
      <c r="M13385" s="3"/>
      <c r="N13385" s="3"/>
      <c r="O13385" s="3"/>
      <c r="P13385" s="3"/>
      <c r="Q13385" s="18"/>
    </row>
    <row r="13386" spans="1:17" x14ac:dyDescent="0.25">
      <c r="A13386"/>
      <c r="D13386" s="12"/>
      <c r="E13386" s="6"/>
      <c r="F13386" s="6"/>
      <c r="G13386" s="15"/>
      <c r="H13386" s="17"/>
      <c r="M13386" s="3"/>
      <c r="N13386" s="3"/>
      <c r="O13386" s="3"/>
      <c r="P13386" s="3"/>
      <c r="Q13386" s="18"/>
    </row>
    <row r="13387" spans="1:17" x14ac:dyDescent="0.25">
      <c r="A13387"/>
      <c r="D13387" s="12"/>
      <c r="E13387" s="6"/>
      <c r="F13387" s="6"/>
      <c r="G13387" s="15"/>
      <c r="H13387" s="17"/>
      <c r="M13387" s="3"/>
      <c r="N13387" s="3"/>
      <c r="O13387" s="3"/>
      <c r="P13387" s="3"/>
      <c r="Q13387" s="18"/>
    </row>
    <row r="13388" spans="1:17" x14ac:dyDescent="0.25">
      <c r="A13388"/>
      <c r="D13388" s="12"/>
      <c r="E13388" s="6"/>
      <c r="F13388" s="6"/>
      <c r="G13388" s="15"/>
      <c r="H13388" s="17"/>
      <c r="M13388" s="3"/>
      <c r="N13388" s="3"/>
      <c r="O13388" s="3"/>
      <c r="P13388" s="3"/>
      <c r="Q13388" s="18"/>
    </row>
    <row r="13389" spans="1:17" x14ac:dyDescent="0.25">
      <c r="A13389"/>
      <c r="D13389" s="12"/>
      <c r="E13389" s="6"/>
      <c r="F13389" s="6"/>
      <c r="G13389" s="15"/>
      <c r="H13389" s="17"/>
      <c r="M13389" s="3"/>
      <c r="N13389" s="3"/>
      <c r="O13389" s="3"/>
      <c r="P13389" s="3"/>
      <c r="Q13389" s="18"/>
    </row>
    <row r="13390" spans="1:17" x14ac:dyDescent="0.25">
      <c r="A13390"/>
      <c r="D13390" s="12"/>
      <c r="E13390" s="6"/>
      <c r="F13390" s="6"/>
      <c r="G13390" s="15"/>
      <c r="H13390" s="17"/>
      <c r="M13390" s="3"/>
      <c r="N13390" s="3"/>
      <c r="O13390" s="3"/>
      <c r="P13390" s="3"/>
      <c r="Q13390" s="18"/>
    </row>
    <row r="13391" spans="1:17" x14ac:dyDescent="0.25">
      <c r="A13391"/>
      <c r="D13391" s="12"/>
      <c r="E13391" s="6"/>
      <c r="F13391" s="6"/>
      <c r="G13391" s="15"/>
      <c r="H13391" s="17"/>
      <c r="M13391" s="3"/>
      <c r="N13391" s="3"/>
      <c r="O13391" s="3"/>
      <c r="P13391" s="3"/>
      <c r="Q13391" s="18"/>
    </row>
    <row r="13392" spans="1:17" x14ac:dyDescent="0.25">
      <c r="A13392"/>
      <c r="D13392" s="12"/>
      <c r="E13392" s="6"/>
      <c r="F13392" s="6"/>
      <c r="G13392" s="15"/>
      <c r="H13392" s="17"/>
      <c r="M13392" s="3"/>
      <c r="N13392" s="3"/>
      <c r="O13392" s="3"/>
      <c r="P13392" s="3"/>
      <c r="Q13392" s="18"/>
    </row>
    <row r="13393" spans="1:17" x14ac:dyDescent="0.25">
      <c r="A13393"/>
      <c r="D13393" s="12"/>
      <c r="E13393" s="6"/>
      <c r="F13393" s="6"/>
      <c r="G13393" s="15"/>
      <c r="H13393" s="17"/>
      <c r="M13393" s="3"/>
      <c r="N13393" s="3"/>
      <c r="O13393" s="3"/>
      <c r="P13393" s="3"/>
      <c r="Q13393" s="18"/>
    </row>
    <row r="13394" spans="1:17" x14ac:dyDescent="0.25">
      <c r="A13394"/>
      <c r="D13394" s="12"/>
      <c r="E13394" s="6"/>
      <c r="F13394" s="6"/>
      <c r="G13394" s="15"/>
      <c r="H13394" s="17"/>
      <c r="M13394" s="3"/>
      <c r="N13394" s="3"/>
      <c r="O13394" s="3"/>
      <c r="P13394" s="3"/>
      <c r="Q13394" s="18"/>
    </row>
    <row r="13395" spans="1:17" x14ac:dyDescent="0.25">
      <c r="A13395"/>
      <c r="D13395" s="12"/>
      <c r="E13395" s="6"/>
      <c r="F13395" s="6"/>
      <c r="G13395" s="15"/>
      <c r="H13395" s="17"/>
      <c r="M13395" s="3"/>
      <c r="N13395" s="3"/>
      <c r="O13395" s="3"/>
      <c r="P13395" s="3"/>
      <c r="Q13395" s="18"/>
    </row>
    <row r="13396" spans="1:17" x14ac:dyDescent="0.25">
      <c r="A13396"/>
      <c r="D13396" s="12"/>
      <c r="E13396" s="6"/>
      <c r="F13396" s="6"/>
      <c r="G13396" s="15"/>
      <c r="H13396" s="17"/>
      <c r="M13396" s="3"/>
      <c r="N13396" s="3"/>
      <c r="O13396" s="3"/>
      <c r="P13396" s="3"/>
      <c r="Q13396" s="18"/>
    </row>
    <row r="13397" spans="1:17" x14ac:dyDescent="0.25">
      <c r="A13397"/>
      <c r="D13397" s="12"/>
      <c r="E13397" s="6"/>
      <c r="F13397" s="6"/>
      <c r="G13397" s="15"/>
      <c r="H13397" s="17"/>
      <c r="M13397" s="3"/>
      <c r="N13397" s="3"/>
      <c r="O13397" s="3"/>
      <c r="P13397" s="3"/>
      <c r="Q13397" s="18"/>
    </row>
    <row r="13398" spans="1:17" x14ac:dyDescent="0.25">
      <c r="A13398"/>
      <c r="D13398" s="12"/>
      <c r="E13398" s="6"/>
      <c r="F13398" s="6"/>
      <c r="G13398" s="15"/>
      <c r="H13398" s="17"/>
      <c r="M13398" s="3"/>
      <c r="N13398" s="3"/>
      <c r="O13398" s="3"/>
      <c r="P13398" s="3"/>
      <c r="Q13398" s="18"/>
    </row>
    <row r="13399" spans="1:17" x14ac:dyDescent="0.25">
      <c r="A13399"/>
      <c r="D13399" s="12"/>
      <c r="E13399" s="6"/>
      <c r="F13399" s="6"/>
      <c r="G13399" s="15"/>
      <c r="H13399" s="17"/>
      <c r="M13399" s="3"/>
      <c r="N13399" s="3"/>
      <c r="O13399" s="3"/>
      <c r="P13399" s="3"/>
      <c r="Q13399" s="18"/>
    </row>
    <row r="13400" spans="1:17" x14ac:dyDescent="0.25">
      <c r="A13400"/>
      <c r="D13400" s="12"/>
      <c r="E13400" s="6"/>
      <c r="F13400" s="6"/>
      <c r="G13400" s="15"/>
      <c r="H13400" s="17"/>
      <c r="M13400" s="3"/>
      <c r="N13400" s="3"/>
      <c r="O13400" s="3"/>
      <c r="P13400" s="3"/>
      <c r="Q13400" s="18"/>
    </row>
    <row r="13401" spans="1:17" x14ac:dyDescent="0.25">
      <c r="A13401"/>
      <c r="D13401" s="12"/>
      <c r="E13401" s="6"/>
      <c r="F13401" s="6"/>
      <c r="G13401" s="15"/>
      <c r="H13401" s="17"/>
      <c r="M13401" s="3"/>
      <c r="N13401" s="3"/>
      <c r="O13401" s="3"/>
      <c r="P13401" s="3"/>
      <c r="Q13401" s="18"/>
    </row>
    <row r="13402" spans="1:17" x14ac:dyDescent="0.25">
      <c r="A13402"/>
      <c r="D13402" s="12"/>
      <c r="E13402" s="6"/>
      <c r="F13402" s="6"/>
      <c r="G13402" s="15"/>
      <c r="H13402" s="17"/>
      <c r="M13402" s="3"/>
      <c r="N13402" s="3"/>
      <c r="O13402" s="3"/>
      <c r="P13402" s="3"/>
      <c r="Q13402" s="18"/>
    </row>
    <row r="13403" spans="1:17" x14ac:dyDescent="0.25">
      <c r="A13403"/>
      <c r="D13403" s="12"/>
      <c r="E13403" s="6"/>
      <c r="F13403" s="6"/>
      <c r="G13403" s="15"/>
      <c r="H13403" s="17"/>
      <c r="M13403" s="3"/>
      <c r="N13403" s="3"/>
      <c r="O13403" s="3"/>
      <c r="P13403" s="3"/>
      <c r="Q13403" s="18"/>
    </row>
    <row r="13404" spans="1:17" x14ac:dyDescent="0.25">
      <c r="A13404"/>
      <c r="D13404" s="12"/>
      <c r="E13404" s="6"/>
      <c r="F13404" s="6"/>
      <c r="G13404" s="15"/>
      <c r="H13404" s="17"/>
      <c r="M13404" s="3"/>
      <c r="N13404" s="3"/>
      <c r="O13404" s="3"/>
      <c r="P13404" s="3"/>
      <c r="Q13404" s="18"/>
    </row>
    <row r="13405" spans="1:17" x14ac:dyDescent="0.25">
      <c r="A13405"/>
      <c r="D13405" s="12"/>
      <c r="E13405" s="6"/>
      <c r="F13405" s="6"/>
      <c r="G13405" s="15"/>
      <c r="H13405" s="17"/>
      <c r="M13405" s="3"/>
      <c r="N13405" s="3"/>
      <c r="O13405" s="3"/>
      <c r="P13405" s="3"/>
      <c r="Q13405" s="18"/>
    </row>
    <row r="13406" spans="1:17" x14ac:dyDescent="0.25">
      <c r="A13406"/>
      <c r="D13406" s="12"/>
      <c r="E13406" s="6"/>
      <c r="F13406" s="6"/>
      <c r="G13406" s="15"/>
      <c r="H13406" s="17"/>
      <c r="M13406" s="3"/>
      <c r="N13406" s="3"/>
      <c r="O13406" s="3"/>
      <c r="P13406" s="3"/>
      <c r="Q13406" s="18"/>
    </row>
    <row r="13407" spans="1:17" x14ac:dyDescent="0.25">
      <c r="A13407"/>
      <c r="D13407" s="12"/>
      <c r="E13407" s="6"/>
      <c r="F13407" s="6"/>
      <c r="G13407" s="15"/>
      <c r="H13407" s="17"/>
      <c r="M13407" s="3"/>
      <c r="N13407" s="3"/>
      <c r="O13407" s="3"/>
      <c r="P13407" s="3"/>
      <c r="Q13407" s="18"/>
    </row>
    <row r="13408" spans="1:17" x14ac:dyDescent="0.25">
      <c r="A13408"/>
      <c r="D13408" s="12"/>
      <c r="E13408" s="6"/>
      <c r="F13408" s="6"/>
      <c r="G13408" s="15"/>
      <c r="H13408" s="17"/>
      <c r="M13408" s="3"/>
      <c r="N13408" s="3"/>
      <c r="O13408" s="3"/>
      <c r="P13408" s="3"/>
      <c r="Q13408" s="18"/>
    </row>
    <row r="13409" spans="1:17" x14ac:dyDescent="0.25">
      <c r="A13409"/>
      <c r="D13409" s="12"/>
      <c r="E13409" s="6"/>
      <c r="F13409" s="6"/>
      <c r="G13409" s="15"/>
      <c r="H13409" s="17"/>
      <c r="M13409" s="3"/>
      <c r="N13409" s="3"/>
      <c r="O13409" s="3"/>
      <c r="P13409" s="3"/>
      <c r="Q13409" s="18"/>
    </row>
    <row r="13410" spans="1:17" x14ac:dyDescent="0.25">
      <c r="A13410"/>
      <c r="D13410" s="12"/>
      <c r="E13410" s="6"/>
      <c r="F13410" s="6"/>
      <c r="G13410" s="15"/>
      <c r="H13410" s="17"/>
      <c r="M13410" s="3"/>
      <c r="N13410" s="3"/>
      <c r="O13410" s="3"/>
      <c r="P13410" s="3"/>
      <c r="Q13410" s="18"/>
    </row>
    <row r="13411" spans="1:17" x14ac:dyDescent="0.25">
      <c r="A13411"/>
      <c r="D13411" s="12"/>
      <c r="E13411" s="6"/>
      <c r="F13411" s="6"/>
      <c r="G13411" s="15"/>
      <c r="H13411" s="17"/>
      <c r="M13411" s="3"/>
      <c r="N13411" s="3"/>
      <c r="O13411" s="3"/>
      <c r="P13411" s="3"/>
      <c r="Q13411" s="18"/>
    </row>
    <row r="13412" spans="1:17" x14ac:dyDescent="0.25">
      <c r="A13412"/>
      <c r="D13412" s="12"/>
      <c r="E13412" s="6"/>
      <c r="F13412" s="6"/>
      <c r="G13412" s="15"/>
      <c r="H13412" s="17"/>
      <c r="M13412" s="3"/>
      <c r="N13412" s="3"/>
      <c r="O13412" s="3"/>
      <c r="P13412" s="3"/>
      <c r="Q13412" s="18"/>
    </row>
    <row r="13413" spans="1:17" x14ac:dyDescent="0.25">
      <c r="A13413"/>
      <c r="D13413" s="12"/>
      <c r="E13413" s="6"/>
      <c r="F13413" s="6"/>
      <c r="G13413" s="15"/>
      <c r="H13413" s="17"/>
      <c r="M13413" s="3"/>
      <c r="N13413" s="3"/>
      <c r="O13413" s="3"/>
      <c r="P13413" s="3"/>
      <c r="Q13413" s="18"/>
    </row>
    <row r="13414" spans="1:17" x14ac:dyDescent="0.25">
      <c r="A13414"/>
      <c r="D13414" s="12"/>
      <c r="E13414" s="6"/>
      <c r="F13414" s="6"/>
      <c r="G13414" s="15"/>
      <c r="H13414" s="17"/>
      <c r="M13414" s="3"/>
      <c r="N13414" s="3"/>
      <c r="O13414" s="3"/>
      <c r="P13414" s="3"/>
      <c r="Q13414" s="18"/>
    </row>
    <row r="13415" spans="1:17" x14ac:dyDescent="0.25">
      <c r="A13415"/>
      <c r="D13415" s="12"/>
      <c r="E13415" s="6"/>
      <c r="F13415" s="6"/>
      <c r="G13415" s="15"/>
      <c r="H13415" s="17"/>
      <c r="M13415" s="3"/>
      <c r="N13415" s="3"/>
      <c r="O13415" s="3"/>
      <c r="P13415" s="3"/>
      <c r="Q13415" s="18"/>
    </row>
    <row r="13416" spans="1:17" x14ac:dyDescent="0.25">
      <c r="A13416"/>
      <c r="D13416" s="12"/>
      <c r="E13416" s="6"/>
      <c r="F13416" s="6"/>
      <c r="G13416" s="15"/>
      <c r="H13416" s="17"/>
      <c r="M13416" s="3"/>
      <c r="N13416" s="3"/>
      <c r="O13416" s="3"/>
      <c r="P13416" s="3"/>
      <c r="Q13416" s="18"/>
    </row>
    <row r="13417" spans="1:17" x14ac:dyDescent="0.25">
      <c r="A13417"/>
      <c r="D13417" s="12"/>
      <c r="E13417" s="6"/>
      <c r="F13417" s="6"/>
      <c r="G13417" s="15"/>
      <c r="H13417" s="17"/>
      <c r="M13417" s="3"/>
      <c r="N13417" s="3"/>
      <c r="O13417" s="3"/>
      <c r="P13417" s="3"/>
      <c r="Q13417" s="18"/>
    </row>
    <row r="13418" spans="1:17" x14ac:dyDescent="0.25">
      <c r="A13418"/>
      <c r="D13418" s="12"/>
      <c r="E13418" s="6"/>
      <c r="F13418" s="6"/>
      <c r="G13418" s="15"/>
      <c r="H13418" s="17"/>
      <c r="M13418" s="3"/>
      <c r="N13418" s="3"/>
      <c r="O13418" s="3"/>
      <c r="P13418" s="3"/>
      <c r="Q13418" s="18"/>
    </row>
    <row r="13419" spans="1:17" x14ac:dyDescent="0.25">
      <c r="A13419"/>
      <c r="D13419" s="12"/>
      <c r="E13419" s="6"/>
      <c r="F13419" s="6"/>
      <c r="G13419" s="15"/>
      <c r="H13419" s="17"/>
      <c r="M13419" s="3"/>
      <c r="N13419" s="3"/>
      <c r="O13419" s="3"/>
      <c r="P13419" s="3"/>
      <c r="Q13419" s="18"/>
    </row>
    <row r="13420" spans="1:17" x14ac:dyDescent="0.25">
      <c r="A13420"/>
      <c r="D13420" s="12"/>
      <c r="E13420" s="6"/>
      <c r="F13420" s="6"/>
      <c r="G13420" s="15"/>
      <c r="H13420" s="17"/>
      <c r="M13420" s="3"/>
      <c r="N13420" s="3"/>
      <c r="O13420" s="3"/>
      <c r="P13420" s="3"/>
      <c r="Q13420" s="18"/>
    </row>
    <row r="13421" spans="1:17" x14ac:dyDescent="0.25">
      <c r="A13421"/>
      <c r="D13421" s="12"/>
      <c r="E13421" s="6"/>
      <c r="F13421" s="6"/>
      <c r="G13421" s="15"/>
      <c r="H13421" s="17"/>
      <c r="M13421" s="3"/>
      <c r="N13421" s="3"/>
      <c r="O13421" s="3"/>
      <c r="P13421" s="3"/>
      <c r="Q13421" s="18"/>
    </row>
    <row r="13422" spans="1:17" x14ac:dyDescent="0.25">
      <c r="A13422"/>
      <c r="D13422" s="12"/>
      <c r="E13422" s="6"/>
      <c r="F13422" s="6"/>
      <c r="G13422" s="15"/>
      <c r="H13422" s="17"/>
      <c r="M13422" s="3"/>
      <c r="N13422" s="3"/>
      <c r="O13422" s="3"/>
      <c r="P13422" s="3"/>
      <c r="Q13422" s="18"/>
    </row>
    <row r="13423" spans="1:17" x14ac:dyDescent="0.25">
      <c r="A13423"/>
      <c r="D13423" s="12"/>
      <c r="E13423" s="6"/>
      <c r="F13423" s="6"/>
      <c r="G13423" s="15"/>
      <c r="H13423" s="17"/>
      <c r="M13423" s="3"/>
      <c r="N13423" s="3"/>
      <c r="O13423" s="3"/>
      <c r="P13423" s="3"/>
      <c r="Q13423" s="18"/>
    </row>
    <row r="13424" spans="1:17" x14ac:dyDescent="0.25">
      <c r="A13424"/>
      <c r="D13424" s="12"/>
      <c r="E13424" s="6"/>
      <c r="F13424" s="6"/>
      <c r="G13424" s="15"/>
      <c r="H13424" s="17"/>
      <c r="M13424" s="3"/>
      <c r="N13424" s="3"/>
      <c r="O13424" s="3"/>
      <c r="P13424" s="3"/>
      <c r="Q13424" s="18"/>
    </row>
    <row r="13425" spans="1:17" x14ac:dyDescent="0.25">
      <c r="A13425"/>
      <c r="D13425" s="12"/>
      <c r="E13425" s="6"/>
      <c r="F13425" s="6"/>
      <c r="G13425" s="15"/>
      <c r="H13425" s="17"/>
      <c r="M13425" s="3"/>
      <c r="N13425" s="3"/>
      <c r="O13425" s="3"/>
      <c r="P13425" s="3"/>
      <c r="Q13425" s="18"/>
    </row>
    <row r="13426" spans="1:17" x14ac:dyDescent="0.25">
      <c r="A13426"/>
      <c r="D13426" s="12"/>
      <c r="E13426" s="6"/>
      <c r="F13426" s="6"/>
      <c r="G13426" s="15"/>
      <c r="H13426" s="17"/>
      <c r="M13426" s="3"/>
      <c r="N13426" s="3"/>
      <c r="O13426" s="3"/>
      <c r="P13426" s="3"/>
      <c r="Q13426" s="18"/>
    </row>
    <row r="13427" spans="1:17" x14ac:dyDescent="0.25">
      <c r="A13427"/>
      <c r="D13427" s="12"/>
      <c r="E13427" s="6"/>
      <c r="F13427" s="6"/>
      <c r="G13427" s="15"/>
      <c r="H13427" s="17"/>
      <c r="M13427" s="3"/>
      <c r="N13427" s="3"/>
      <c r="O13427" s="3"/>
      <c r="P13427" s="3"/>
      <c r="Q13427" s="18"/>
    </row>
    <row r="13428" spans="1:17" x14ac:dyDescent="0.25">
      <c r="A13428"/>
      <c r="D13428" s="12"/>
      <c r="E13428" s="6"/>
      <c r="F13428" s="6"/>
      <c r="G13428" s="15"/>
      <c r="H13428" s="17"/>
      <c r="M13428" s="3"/>
      <c r="N13428" s="3"/>
      <c r="O13428" s="3"/>
      <c r="P13428" s="3"/>
      <c r="Q13428" s="18"/>
    </row>
    <row r="13429" spans="1:17" x14ac:dyDescent="0.25">
      <c r="A13429"/>
      <c r="D13429" s="12"/>
      <c r="E13429" s="6"/>
      <c r="F13429" s="6"/>
      <c r="G13429" s="15"/>
      <c r="H13429" s="17"/>
      <c r="M13429" s="3"/>
      <c r="N13429" s="3"/>
      <c r="O13429" s="3"/>
      <c r="P13429" s="3"/>
      <c r="Q13429" s="18"/>
    </row>
    <row r="13430" spans="1:17" x14ac:dyDescent="0.25">
      <c r="A13430"/>
      <c r="D13430" s="12"/>
      <c r="E13430" s="6"/>
      <c r="F13430" s="6"/>
      <c r="G13430" s="15"/>
      <c r="H13430" s="17"/>
      <c r="M13430" s="3"/>
      <c r="N13430" s="3"/>
      <c r="O13430" s="3"/>
      <c r="P13430" s="3"/>
      <c r="Q13430" s="18"/>
    </row>
    <row r="13431" spans="1:17" x14ac:dyDescent="0.25">
      <c r="A13431"/>
      <c r="D13431" s="12"/>
      <c r="E13431" s="6"/>
      <c r="F13431" s="6"/>
      <c r="G13431" s="15"/>
      <c r="H13431" s="17"/>
      <c r="M13431" s="3"/>
      <c r="N13431" s="3"/>
      <c r="O13431" s="3"/>
      <c r="P13431" s="3"/>
      <c r="Q13431" s="18"/>
    </row>
    <row r="13432" spans="1:17" x14ac:dyDescent="0.25">
      <c r="A13432"/>
      <c r="D13432" s="12"/>
      <c r="E13432" s="6"/>
      <c r="F13432" s="6"/>
      <c r="G13432" s="15"/>
      <c r="H13432" s="17"/>
      <c r="M13432" s="3"/>
      <c r="N13432" s="3"/>
      <c r="O13432" s="3"/>
      <c r="P13432" s="3"/>
      <c r="Q13432" s="18"/>
    </row>
    <row r="13433" spans="1:17" x14ac:dyDescent="0.25">
      <c r="A13433"/>
      <c r="D13433" s="12"/>
      <c r="E13433" s="6"/>
      <c r="F13433" s="6"/>
      <c r="G13433" s="15"/>
      <c r="H13433" s="17"/>
      <c r="M13433" s="3"/>
      <c r="N13433" s="3"/>
      <c r="O13433" s="3"/>
      <c r="P13433" s="3"/>
      <c r="Q13433" s="18"/>
    </row>
    <row r="13434" spans="1:17" x14ac:dyDescent="0.25">
      <c r="A13434"/>
      <c r="D13434" s="12"/>
      <c r="E13434" s="6"/>
      <c r="F13434" s="6"/>
      <c r="G13434" s="15"/>
      <c r="H13434" s="17"/>
      <c r="M13434" s="3"/>
      <c r="N13434" s="3"/>
      <c r="O13434" s="3"/>
      <c r="P13434" s="3"/>
      <c r="Q13434" s="18"/>
    </row>
    <row r="13435" spans="1:17" x14ac:dyDescent="0.25">
      <c r="A13435"/>
      <c r="D13435" s="12"/>
      <c r="E13435" s="6"/>
      <c r="F13435" s="6"/>
      <c r="G13435" s="15"/>
      <c r="H13435" s="17"/>
      <c r="M13435" s="3"/>
      <c r="N13435" s="3"/>
      <c r="O13435" s="3"/>
      <c r="P13435" s="3"/>
      <c r="Q13435" s="18"/>
    </row>
    <row r="13436" spans="1:17" x14ac:dyDescent="0.25">
      <c r="A13436"/>
      <c r="D13436" s="12"/>
      <c r="E13436" s="6"/>
      <c r="F13436" s="6"/>
      <c r="G13436" s="15"/>
      <c r="H13436" s="17"/>
      <c r="M13436" s="3"/>
      <c r="N13436" s="3"/>
      <c r="O13436" s="3"/>
      <c r="P13436" s="3"/>
      <c r="Q13436" s="18"/>
    </row>
    <row r="13437" spans="1:17" x14ac:dyDescent="0.25">
      <c r="A13437"/>
      <c r="D13437" s="12"/>
      <c r="E13437" s="6"/>
      <c r="F13437" s="6"/>
      <c r="G13437" s="15"/>
      <c r="H13437" s="17"/>
      <c r="M13437" s="3"/>
      <c r="N13437" s="3"/>
      <c r="O13437" s="3"/>
      <c r="P13437" s="3"/>
      <c r="Q13437" s="18"/>
    </row>
    <row r="13438" spans="1:17" x14ac:dyDescent="0.25">
      <c r="A13438"/>
      <c r="D13438" s="12"/>
      <c r="E13438" s="6"/>
      <c r="F13438" s="6"/>
      <c r="G13438" s="15"/>
      <c r="H13438" s="17"/>
      <c r="M13438" s="3"/>
      <c r="N13438" s="3"/>
      <c r="O13438" s="3"/>
      <c r="P13438" s="3"/>
      <c r="Q13438" s="18"/>
    </row>
    <row r="13439" spans="1:17" x14ac:dyDescent="0.25">
      <c r="A13439"/>
      <c r="D13439" s="12"/>
      <c r="E13439" s="6"/>
      <c r="F13439" s="6"/>
      <c r="G13439" s="15"/>
      <c r="H13439" s="17"/>
      <c r="M13439" s="3"/>
      <c r="N13439" s="3"/>
      <c r="O13439" s="3"/>
      <c r="P13439" s="3"/>
      <c r="Q13439" s="18"/>
    </row>
    <row r="13440" spans="1:17" x14ac:dyDescent="0.25">
      <c r="A13440"/>
      <c r="D13440" s="12"/>
      <c r="E13440" s="6"/>
      <c r="F13440" s="6"/>
      <c r="G13440" s="15"/>
      <c r="H13440" s="17"/>
      <c r="M13440" s="3"/>
      <c r="N13440" s="3"/>
      <c r="O13440" s="3"/>
      <c r="P13440" s="3"/>
      <c r="Q13440" s="18"/>
    </row>
    <row r="13441" spans="1:17" x14ac:dyDescent="0.25">
      <c r="A13441"/>
      <c r="D13441" s="12"/>
      <c r="E13441" s="6"/>
      <c r="F13441" s="6"/>
      <c r="G13441" s="15"/>
      <c r="H13441" s="17"/>
      <c r="M13441" s="3"/>
      <c r="N13441" s="3"/>
      <c r="O13441" s="3"/>
      <c r="P13441" s="3"/>
      <c r="Q13441" s="18"/>
    </row>
    <row r="13442" spans="1:17" x14ac:dyDescent="0.25">
      <c r="A13442"/>
      <c r="D13442" s="12"/>
      <c r="E13442" s="6"/>
      <c r="F13442" s="6"/>
      <c r="G13442" s="15"/>
      <c r="H13442" s="17"/>
      <c r="M13442" s="3"/>
      <c r="N13442" s="3"/>
      <c r="O13442" s="3"/>
      <c r="P13442" s="3"/>
      <c r="Q13442" s="18"/>
    </row>
    <row r="13443" spans="1:17" x14ac:dyDescent="0.25">
      <c r="A13443"/>
      <c r="D13443" s="12"/>
      <c r="E13443" s="6"/>
      <c r="F13443" s="6"/>
      <c r="G13443" s="15"/>
      <c r="H13443" s="17"/>
      <c r="M13443" s="3"/>
      <c r="N13443" s="3"/>
      <c r="O13443" s="3"/>
      <c r="P13443" s="3"/>
      <c r="Q13443" s="18"/>
    </row>
    <row r="13444" spans="1:17" x14ac:dyDescent="0.25">
      <c r="A13444"/>
      <c r="D13444" s="12"/>
      <c r="E13444" s="6"/>
      <c r="F13444" s="6"/>
      <c r="G13444" s="15"/>
      <c r="H13444" s="17"/>
      <c r="M13444" s="3"/>
      <c r="N13444" s="3"/>
      <c r="O13444" s="3"/>
      <c r="P13444" s="3"/>
      <c r="Q13444" s="18"/>
    </row>
    <row r="13445" spans="1:17" x14ac:dyDescent="0.25">
      <c r="A13445"/>
      <c r="D13445" s="12"/>
      <c r="E13445" s="6"/>
      <c r="F13445" s="6"/>
      <c r="G13445" s="15"/>
      <c r="H13445" s="17"/>
      <c r="M13445" s="3"/>
      <c r="N13445" s="3"/>
      <c r="O13445" s="3"/>
      <c r="P13445" s="3"/>
      <c r="Q13445" s="18"/>
    </row>
    <row r="13446" spans="1:17" x14ac:dyDescent="0.25">
      <c r="A13446"/>
      <c r="D13446" s="12"/>
      <c r="E13446" s="6"/>
      <c r="F13446" s="6"/>
      <c r="G13446" s="15"/>
      <c r="H13446" s="17"/>
      <c r="M13446" s="3"/>
      <c r="N13446" s="3"/>
      <c r="O13446" s="3"/>
      <c r="P13446" s="3"/>
      <c r="Q13446" s="18"/>
    </row>
    <row r="13447" spans="1:17" x14ac:dyDescent="0.25">
      <c r="A13447"/>
      <c r="D13447" s="12"/>
      <c r="E13447" s="6"/>
      <c r="F13447" s="6"/>
      <c r="G13447" s="15"/>
      <c r="H13447" s="17"/>
      <c r="M13447" s="3"/>
      <c r="N13447" s="3"/>
      <c r="O13447" s="3"/>
      <c r="P13447" s="3"/>
      <c r="Q13447" s="18"/>
    </row>
    <row r="13448" spans="1:17" x14ac:dyDescent="0.25">
      <c r="A13448"/>
      <c r="D13448" s="12"/>
      <c r="E13448" s="6"/>
      <c r="F13448" s="6"/>
      <c r="G13448" s="15"/>
      <c r="H13448" s="17"/>
      <c r="M13448" s="3"/>
      <c r="N13448" s="3"/>
      <c r="O13448" s="3"/>
      <c r="P13448" s="3"/>
      <c r="Q13448" s="18"/>
    </row>
    <row r="13449" spans="1:17" x14ac:dyDescent="0.25">
      <c r="A13449"/>
      <c r="D13449" s="12"/>
      <c r="E13449" s="6"/>
      <c r="F13449" s="6"/>
      <c r="G13449" s="15"/>
      <c r="H13449" s="17"/>
      <c r="M13449" s="3"/>
      <c r="N13449" s="3"/>
      <c r="O13449" s="3"/>
      <c r="P13449" s="3"/>
      <c r="Q13449" s="18"/>
    </row>
    <row r="13450" spans="1:17" x14ac:dyDescent="0.25">
      <c r="A13450"/>
      <c r="D13450" s="12"/>
      <c r="E13450" s="6"/>
      <c r="F13450" s="6"/>
      <c r="G13450" s="15"/>
      <c r="H13450" s="17"/>
      <c r="M13450" s="3"/>
      <c r="N13450" s="3"/>
      <c r="O13450" s="3"/>
      <c r="P13450" s="3"/>
      <c r="Q13450" s="18"/>
    </row>
    <row r="13451" spans="1:17" x14ac:dyDescent="0.25">
      <c r="A13451"/>
      <c r="D13451" s="12"/>
      <c r="E13451" s="6"/>
      <c r="F13451" s="6"/>
      <c r="G13451" s="15"/>
      <c r="H13451" s="17"/>
      <c r="M13451" s="3"/>
      <c r="N13451" s="3"/>
      <c r="O13451" s="3"/>
      <c r="P13451" s="3"/>
      <c r="Q13451" s="18"/>
    </row>
    <row r="13452" spans="1:17" x14ac:dyDescent="0.25">
      <c r="A13452"/>
      <c r="D13452" s="12"/>
      <c r="E13452" s="6"/>
      <c r="F13452" s="6"/>
      <c r="G13452" s="15"/>
      <c r="H13452" s="17"/>
      <c r="M13452" s="3"/>
      <c r="N13452" s="3"/>
      <c r="O13452" s="3"/>
      <c r="P13452" s="3"/>
      <c r="Q13452" s="18"/>
    </row>
    <row r="13453" spans="1:17" x14ac:dyDescent="0.25">
      <c r="A13453"/>
      <c r="D13453" s="12"/>
      <c r="E13453" s="6"/>
      <c r="F13453" s="6"/>
      <c r="G13453" s="15"/>
      <c r="H13453" s="17"/>
      <c r="M13453" s="3"/>
      <c r="N13453" s="3"/>
      <c r="O13453" s="3"/>
      <c r="P13453" s="3"/>
      <c r="Q13453" s="18"/>
    </row>
    <row r="13454" spans="1:17" x14ac:dyDescent="0.25">
      <c r="A13454"/>
      <c r="D13454" s="12"/>
      <c r="E13454" s="6"/>
      <c r="F13454" s="6"/>
      <c r="G13454" s="15"/>
      <c r="H13454" s="17"/>
      <c r="M13454" s="3"/>
      <c r="N13454" s="3"/>
      <c r="O13454" s="3"/>
      <c r="P13454" s="3"/>
      <c r="Q13454" s="18"/>
    </row>
    <row r="13455" spans="1:17" x14ac:dyDescent="0.25">
      <c r="A13455"/>
      <c r="D13455" s="12"/>
      <c r="E13455" s="6"/>
      <c r="F13455" s="6"/>
      <c r="G13455" s="15"/>
      <c r="H13455" s="17"/>
      <c r="M13455" s="3"/>
      <c r="N13455" s="3"/>
      <c r="O13455" s="3"/>
      <c r="P13455" s="3"/>
      <c r="Q13455" s="18"/>
    </row>
    <row r="13456" spans="1:17" x14ac:dyDescent="0.25">
      <c r="A13456"/>
      <c r="D13456" s="12"/>
      <c r="E13456" s="6"/>
      <c r="F13456" s="6"/>
      <c r="G13456" s="15"/>
      <c r="H13456" s="17"/>
      <c r="M13456" s="3"/>
      <c r="N13456" s="3"/>
      <c r="O13456" s="3"/>
      <c r="P13456" s="3"/>
      <c r="Q13456" s="18"/>
    </row>
    <row r="13457" spans="1:17" x14ac:dyDescent="0.25">
      <c r="A13457"/>
      <c r="D13457" s="12"/>
      <c r="E13457" s="6"/>
      <c r="F13457" s="6"/>
      <c r="G13457" s="15"/>
      <c r="H13457" s="17"/>
      <c r="M13457" s="3"/>
      <c r="N13457" s="3"/>
      <c r="O13457" s="3"/>
      <c r="P13457" s="3"/>
      <c r="Q13457" s="18"/>
    </row>
    <row r="13458" spans="1:17" x14ac:dyDescent="0.25">
      <c r="A13458"/>
      <c r="D13458" s="12"/>
      <c r="E13458" s="6"/>
      <c r="F13458" s="6"/>
      <c r="G13458" s="15"/>
      <c r="H13458" s="17"/>
      <c r="M13458" s="3"/>
      <c r="N13458" s="3"/>
      <c r="O13458" s="3"/>
      <c r="P13458" s="3"/>
      <c r="Q13458" s="18"/>
    </row>
    <row r="13459" spans="1:17" x14ac:dyDescent="0.25">
      <c r="A13459"/>
      <c r="D13459" s="12"/>
      <c r="E13459" s="6"/>
      <c r="F13459" s="6"/>
      <c r="G13459" s="15"/>
      <c r="H13459" s="17"/>
      <c r="M13459" s="3"/>
      <c r="N13459" s="3"/>
      <c r="O13459" s="3"/>
      <c r="P13459" s="3"/>
      <c r="Q13459" s="18"/>
    </row>
    <row r="13460" spans="1:17" x14ac:dyDescent="0.25">
      <c r="A13460"/>
      <c r="D13460" s="12"/>
      <c r="E13460" s="6"/>
      <c r="F13460" s="6"/>
      <c r="G13460" s="15"/>
      <c r="H13460" s="17"/>
      <c r="M13460" s="3"/>
      <c r="N13460" s="3"/>
      <c r="O13460" s="3"/>
      <c r="P13460" s="3"/>
      <c r="Q13460" s="18"/>
    </row>
    <row r="13461" spans="1:17" x14ac:dyDescent="0.25">
      <c r="A13461"/>
      <c r="D13461" s="12"/>
      <c r="E13461" s="6"/>
      <c r="F13461" s="6"/>
      <c r="G13461" s="15"/>
      <c r="H13461" s="17"/>
      <c r="M13461" s="3"/>
      <c r="N13461" s="3"/>
      <c r="O13461" s="3"/>
      <c r="P13461" s="3"/>
      <c r="Q13461" s="18"/>
    </row>
    <row r="13462" spans="1:17" x14ac:dyDescent="0.25">
      <c r="A13462"/>
      <c r="D13462" s="12"/>
      <c r="E13462" s="6"/>
      <c r="F13462" s="6"/>
      <c r="G13462" s="15"/>
      <c r="H13462" s="17"/>
      <c r="M13462" s="3"/>
      <c r="N13462" s="3"/>
      <c r="O13462" s="3"/>
      <c r="P13462" s="3"/>
      <c r="Q13462" s="18"/>
    </row>
    <row r="13463" spans="1:17" x14ac:dyDescent="0.25">
      <c r="A13463"/>
      <c r="D13463" s="12"/>
      <c r="E13463" s="6"/>
      <c r="F13463" s="6"/>
      <c r="G13463" s="15"/>
      <c r="H13463" s="17"/>
      <c r="M13463" s="3"/>
      <c r="N13463" s="3"/>
      <c r="O13463" s="3"/>
      <c r="P13463" s="3"/>
      <c r="Q13463" s="18"/>
    </row>
    <row r="13464" spans="1:17" x14ac:dyDescent="0.25">
      <c r="A13464"/>
      <c r="D13464" s="12"/>
      <c r="E13464" s="6"/>
      <c r="F13464" s="6"/>
      <c r="G13464" s="15"/>
      <c r="H13464" s="17"/>
      <c r="M13464" s="3"/>
      <c r="N13464" s="3"/>
      <c r="O13464" s="3"/>
      <c r="P13464" s="3"/>
      <c r="Q13464" s="18"/>
    </row>
    <row r="13465" spans="1:17" x14ac:dyDescent="0.25">
      <c r="A13465"/>
      <c r="D13465" s="12"/>
      <c r="E13465" s="6"/>
      <c r="F13465" s="6"/>
      <c r="G13465" s="15"/>
      <c r="H13465" s="17"/>
      <c r="M13465" s="3"/>
      <c r="N13465" s="3"/>
      <c r="O13465" s="3"/>
      <c r="P13465" s="3"/>
      <c r="Q13465" s="18"/>
    </row>
    <row r="13466" spans="1:17" x14ac:dyDescent="0.25">
      <c r="A13466"/>
      <c r="D13466" s="12"/>
      <c r="E13466" s="6"/>
      <c r="F13466" s="6"/>
      <c r="G13466" s="15"/>
      <c r="H13466" s="17"/>
      <c r="M13466" s="3"/>
      <c r="N13466" s="3"/>
      <c r="O13466" s="3"/>
      <c r="P13466" s="3"/>
      <c r="Q13466" s="18"/>
    </row>
    <row r="13467" spans="1:17" x14ac:dyDescent="0.25">
      <c r="A13467"/>
      <c r="D13467" s="12"/>
      <c r="E13467" s="6"/>
      <c r="F13467" s="6"/>
      <c r="G13467" s="15"/>
      <c r="H13467" s="17"/>
      <c r="M13467" s="3"/>
      <c r="N13467" s="3"/>
      <c r="O13467" s="3"/>
      <c r="P13467" s="3"/>
      <c r="Q13467" s="18"/>
    </row>
    <row r="13468" spans="1:17" x14ac:dyDescent="0.25">
      <c r="A13468"/>
      <c r="D13468" s="12"/>
      <c r="E13468" s="6"/>
      <c r="F13468" s="6"/>
      <c r="G13468" s="15"/>
      <c r="H13468" s="17"/>
      <c r="M13468" s="3"/>
      <c r="N13468" s="3"/>
      <c r="O13468" s="3"/>
      <c r="P13468" s="3"/>
      <c r="Q13468" s="18"/>
    </row>
    <row r="13469" spans="1:17" x14ac:dyDescent="0.25">
      <c r="A13469"/>
      <c r="D13469" s="12"/>
      <c r="E13469" s="6"/>
      <c r="F13469" s="6"/>
      <c r="G13469" s="15"/>
      <c r="H13469" s="17"/>
      <c r="M13469" s="3"/>
      <c r="N13469" s="3"/>
      <c r="O13469" s="3"/>
      <c r="P13469" s="3"/>
      <c r="Q13469" s="18"/>
    </row>
    <row r="13470" spans="1:17" x14ac:dyDescent="0.25">
      <c r="A13470"/>
      <c r="D13470" s="12"/>
      <c r="E13470" s="6"/>
      <c r="F13470" s="6"/>
      <c r="G13470" s="15"/>
      <c r="H13470" s="17"/>
      <c r="M13470" s="3"/>
      <c r="N13470" s="3"/>
      <c r="O13470" s="3"/>
      <c r="P13470" s="3"/>
      <c r="Q13470" s="18"/>
    </row>
    <row r="13471" spans="1:17" x14ac:dyDescent="0.25">
      <c r="A13471"/>
      <c r="D13471" s="12"/>
      <c r="E13471" s="6"/>
      <c r="F13471" s="6"/>
      <c r="G13471" s="15"/>
      <c r="H13471" s="17"/>
      <c r="M13471" s="3"/>
      <c r="N13471" s="3"/>
      <c r="O13471" s="3"/>
      <c r="P13471" s="3"/>
      <c r="Q13471" s="18"/>
    </row>
    <row r="13472" spans="1:17" x14ac:dyDescent="0.25">
      <c r="A13472"/>
      <c r="D13472" s="12"/>
      <c r="E13472" s="6"/>
      <c r="F13472" s="6"/>
      <c r="G13472" s="15"/>
      <c r="H13472" s="17"/>
      <c r="M13472" s="3"/>
      <c r="N13472" s="3"/>
      <c r="O13472" s="3"/>
      <c r="P13472" s="3"/>
      <c r="Q13472" s="18"/>
    </row>
    <row r="13473" spans="1:17" x14ac:dyDescent="0.25">
      <c r="A13473"/>
      <c r="D13473" s="12"/>
      <c r="E13473" s="6"/>
      <c r="F13473" s="6"/>
      <c r="G13473" s="15"/>
      <c r="H13473" s="17"/>
      <c r="M13473" s="3"/>
      <c r="N13473" s="3"/>
      <c r="O13473" s="3"/>
      <c r="P13473" s="3"/>
      <c r="Q13473" s="18"/>
    </row>
    <row r="13474" spans="1:17" x14ac:dyDescent="0.25">
      <c r="A13474"/>
      <c r="D13474" s="12"/>
      <c r="E13474" s="6"/>
      <c r="F13474" s="6"/>
      <c r="G13474" s="15"/>
      <c r="H13474" s="17"/>
      <c r="M13474" s="3"/>
      <c r="N13474" s="3"/>
      <c r="O13474" s="3"/>
      <c r="P13474" s="3"/>
      <c r="Q13474" s="18"/>
    </row>
    <row r="13475" spans="1:17" x14ac:dyDescent="0.25">
      <c r="A13475"/>
      <c r="D13475" s="12"/>
      <c r="E13475" s="6"/>
      <c r="F13475" s="6"/>
      <c r="G13475" s="15"/>
      <c r="H13475" s="17"/>
      <c r="M13475" s="3"/>
      <c r="N13475" s="3"/>
      <c r="O13475" s="3"/>
      <c r="P13475" s="3"/>
      <c r="Q13475" s="18"/>
    </row>
    <row r="13476" spans="1:17" x14ac:dyDescent="0.25">
      <c r="A13476"/>
      <c r="D13476" s="12"/>
      <c r="E13476" s="6"/>
      <c r="F13476" s="6"/>
      <c r="G13476" s="15"/>
      <c r="H13476" s="17"/>
      <c r="M13476" s="3"/>
      <c r="N13476" s="3"/>
      <c r="O13476" s="3"/>
      <c r="P13476" s="3"/>
      <c r="Q13476" s="18"/>
    </row>
    <row r="13477" spans="1:17" x14ac:dyDescent="0.25">
      <c r="A13477"/>
      <c r="D13477" s="12"/>
      <c r="E13477" s="6"/>
      <c r="F13477" s="6"/>
      <c r="G13477" s="15"/>
      <c r="H13477" s="17"/>
      <c r="M13477" s="3"/>
      <c r="N13477" s="3"/>
      <c r="O13477" s="3"/>
      <c r="P13477" s="3"/>
      <c r="Q13477" s="18"/>
    </row>
    <row r="13478" spans="1:17" x14ac:dyDescent="0.25">
      <c r="A13478"/>
      <c r="D13478" s="12"/>
      <c r="E13478" s="6"/>
      <c r="F13478" s="6"/>
      <c r="G13478" s="15"/>
      <c r="H13478" s="17"/>
      <c r="M13478" s="3"/>
      <c r="N13478" s="3"/>
      <c r="O13478" s="3"/>
      <c r="P13478" s="3"/>
      <c r="Q13478" s="18"/>
    </row>
    <row r="13479" spans="1:17" x14ac:dyDescent="0.25">
      <c r="A13479"/>
      <c r="D13479" s="12"/>
      <c r="E13479" s="6"/>
      <c r="F13479" s="6"/>
      <c r="G13479" s="15"/>
      <c r="H13479" s="17"/>
      <c r="M13479" s="3"/>
      <c r="N13479" s="3"/>
      <c r="O13479" s="3"/>
      <c r="P13479" s="3"/>
      <c r="Q13479" s="18"/>
    </row>
    <row r="13480" spans="1:17" x14ac:dyDescent="0.25">
      <c r="A13480"/>
      <c r="D13480" s="12"/>
      <c r="E13480" s="6"/>
      <c r="F13480" s="6"/>
      <c r="G13480" s="15"/>
      <c r="H13480" s="17"/>
      <c r="M13480" s="3"/>
      <c r="N13480" s="3"/>
      <c r="O13480" s="3"/>
      <c r="P13480" s="3"/>
      <c r="Q13480" s="18"/>
    </row>
    <row r="13481" spans="1:17" x14ac:dyDescent="0.25">
      <c r="A13481"/>
      <c r="D13481" s="12"/>
      <c r="E13481" s="6"/>
      <c r="F13481" s="6"/>
      <c r="G13481" s="15"/>
      <c r="H13481" s="17"/>
      <c r="M13481" s="3"/>
      <c r="N13481" s="3"/>
      <c r="O13481" s="3"/>
      <c r="P13481" s="3"/>
      <c r="Q13481" s="18"/>
    </row>
    <row r="13482" spans="1:17" x14ac:dyDescent="0.25">
      <c r="A13482"/>
      <c r="D13482" s="12"/>
      <c r="E13482" s="6"/>
      <c r="F13482" s="6"/>
      <c r="G13482" s="15"/>
      <c r="H13482" s="17"/>
      <c r="M13482" s="3"/>
      <c r="N13482" s="3"/>
      <c r="O13482" s="3"/>
      <c r="P13482" s="3"/>
      <c r="Q13482" s="18"/>
    </row>
    <row r="13483" spans="1:17" x14ac:dyDescent="0.25">
      <c r="A13483"/>
      <c r="D13483" s="12"/>
      <c r="E13483" s="6"/>
      <c r="F13483" s="6"/>
      <c r="G13483" s="15"/>
      <c r="H13483" s="17"/>
      <c r="M13483" s="3"/>
      <c r="N13483" s="3"/>
      <c r="O13483" s="3"/>
      <c r="P13483" s="3"/>
      <c r="Q13483" s="18"/>
    </row>
    <row r="13484" spans="1:17" x14ac:dyDescent="0.25">
      <c r="A13484"/>
      <c r="D13484" s="12"/>
      <c r="E13484" s="6"/>
      <c r="F13484" s="6"/>
      <c r="G13484" s="15"/>
      <c r="H13484" s="17"/>
      <c r="M13484" s="3"/>
      <c r="N13484" s="3"/>
      <c r="O13484" s="3"/>
      <c r="P13484" s="3"/>
      <c r="Q13484" s="18"/>
    </row>
    <row r="13485" spans="1:17" x14ac:dyDescent="0.25">
      <c r="A13485"/>
      <c r="D13485" s="12"/>
      <c r="E13485" s="6"/>
      <c r="F13485" s="6"/>
      <c r="G13485" s="15"/>
      <c r="H13485" s="17"/>
      <c r="M13485" s="3"/>
      <c r="N13485" s="3"/>
      <c r="O13485" s="3"/>
      <c r="P13485" s="3"/>
      <c r="Q13485" s="18"/>
    </row>
    <row r="13486" spans="1:17" x14ac:dyDescent="0.25">
      <c r="A13486"/>
      <c r="D13486" s="12"/>
      <c r="E13486" s="6"/>
      <c r="F13486" s="6"/>
      <c r="G13486" s="15"/>
      <c r="H13486" s="17"/>
      <c r="M13486" s="3"/>
      <c r="N13486" s="3"/>
      <c r="O13486" s="3"/>
      <c r="P13486" s="3"/>
      <c r="Q13486" s="18"/>
    </row>
    <row r="13487" spans="1:17" x14ac:dyDescent="0.25">
      <c r="A13487"/>
      <c r="D13487" s="12"/>
      <c r="E13487" s="6"/>
      <c r="F13487" s="6"/>
      <c r="G13487" s="15"/>
      <c r="H13487" s="17"/>
      <c r="M13487" s="3"/>
      <c r="N13487" s="3"/>
      <c r="O13487" s="3"/>
      <c r="P13487" s="3"/>
      <c r="Q13487" s="18"/>
    </row>
    <row r="13488" spans="1:17" x14ac:dyDescent="0.25">
      <c r="A13488"/>
      <c r="D13488" s="12"/>
      <c r="E13488" s="6"/>
      <c r="F13488" s="6"/>
      <c r="G13488" s="15"/>
      <c r="H13488" s="17"/>
      <c r="M13488" s="3"/>
      <c r="N13488" s="3"/>
      <c r="O13488" s="3"/>
      <c r="P13488" s="3"/>
      <c r="Q13488" s="18"/>
    </row>
    <row r="13489" spans="1:17" x14ac:dyDescent="0.25">
      <c r="A13489"/>
      <c r="D13489" s="12"/>
      <c r="E13489" s="6"/>
      <c r="F13489" s="6"/>
      <c r="G13489" s="15"/>
      <c r="H13489" s="17"/>
      <c r="M13489" s="3"/>
      <c r="N13489" s="3"/>
      <c r="O13489" s="3"/>
      <c r="P13489" s="3"/>
      <c r="Q13489" s="18"/>
    </row>
    <row r="13490" spans="1:17" x14ac:dyDescent="0.25">
      <c r="A13490"/>
      <c r="D13490" s="12"/>
      <c r="E13490" s="6"/>
      <c r="F13490" s="6"/>
      <c r="G13490" s="15"/>
      <c r="H13490" s="17"/>
      <c r="M13490" s="3"/>
      <c r="N13490" s="3"/>
      <c r="O13490" s="3"/>
      <c r="P13490" s="3"/>
      <c r="Q13490" s="18"/>
    </row>
    <row r="13491" spans="1:17" x14ac:dyDescent="0.25">
      <c r="A13491"/>
      <c r="D13491" s="12"/>
      <c r="E13491" s="6"/>
      <c r="F13491" s="6"/>
      <c r="G13491" s="15"/>
      <c r="H13491" s="17"/>
      <c r="M13491" s="3"/>
      <c r="N13491" s="3"/>
      <c r="O13491" s="3"/>
      <c r="P13491" s="3"/>
      <c r="Q13491" s="18"/>
    </row>
    <row r="13492" spans="1:17" x14ac:dyDescent="0.25">
      <c r="A13492"/>
      <c r="D13492" s="12"/>
      <c r="E13492" s="6"/>
      <c r="F13492" s="6"/>
      <c r="G13492" s="15"/>
      <c r="H13492" s="17"/>
      <c r="M13492" s="3"/>
      <c r="N13492" s="3"/>
      <c r="O13492" s="3"/>
      <c r="P13492" s="3"/>
      <c r="Q13492" s="18"/>
    </row>
    <row r="13493" spans="1:17" x14ac:dyDescent="0.25">
      <c r="A13493"/>
      <c r="D13493" s="12"/>
      <c r="E13493" s="6"/>
      <c r="F13493" s="6"/>
      <c r="G13493" s="15"/>
      <c r="H13493" s="17"/>
      <c r="M13493" s="3"/>
      <c r="N13493" s="3"/>
      <c r="O13493" s="3"/>
      <c r="P13493" s="3"/>
      <c r="Q13493" s="18"/>
    </row>
    <row r="13494" spans="1:17" x14ac:dyDescent="0.25">
      <c r="A13494"/>
      <c r="D13494" s="12"/>
      <c r="E13494" s="6"/>
      <c r="F13494" s="6"/>
      <c r="G13494" s="15"/>
      <c r="H13494" s="17"/>
      <c r="M13494" s="3"/>
      <c r="N13494" s="3"/>
      <c r="O13494" s="3"/>
      <c r="P13494" s="3"/>
      <c r="Q13494" s="18"/>
    </row>
    <row r="13495" spans="1:17" x14ac:dyDescent="0.25">
      <c r="A13495"/>
      <c r="D13495" s="12"/>
      <c r="E13495" s="6"/>
      <c r="F13495" s="6"/>
      <c r="G13495" s="15"/>
      <c r="H13495" s="17"/>
      <c r="M13495" s="3"/>
      <c r="N13495" s="3"/>
      <c r="O13495" s="3"/>
      <c r="P13495" s="3"/>
      <c r="Q13495" s="18"/>
    </row>
    <row r="13496" spans="1:17" x14ac:dyDescent="0.25">
      <c r="A13496"/>
      <c r="D13496" s="12"/>
      <c r="E13496" s="6"/>
      <c r="F13496" s="6"/>
      <c r="G13496" s="15"/>
      <c r="H13496" s="17"/>
      <c r="M13496" s="3"/>
      <c r="N13496" s="3"/>
      <c r="O13496" s="3"/>
      <c r="P13496" s="3"/>
      <c r="Q13496" s="18"/>
    </row>
    <row r="13497" spans="1:17" x14ac:dyDescent="0.25">
      <c r="A13497"/>
      <c r="D13497" s="12"/>
      <c r="E13497" s="6"/>
      <c r="F13497" s="6"/>
      <c r="G13497" s="15"/>
      <c r="H13497" s="17"/>
      <c r="M13497" s="3"/>
      <c r="N13497" s="3"/>
      <c r="O13497" s="3"/>
      <c r="P13497" s="3"/>
      <c r="Q13497" s="18"/>
    </row>
    <row r="13498" spans="1:17" x14ac:dyDescent="0.25">
      <c r="A13498"/>
      <c r="D13498" s="12"/>
      <c r="E13498" s="6"/>
      <c r="F13498" s="6"/>
      <c r="G13498" s="15"/>
      <c r="H13498" s="17"/>
      <c r="M13498" s="3"/>
      <c r="N13498" s="3"/>
      <c r="O13498" s="3"/>
      <c r="P13498" s="3"/>
      <c r="Q13498" s="18"/>
    </row>
    <row r="13499" spans="1:17" x14ac:dyDescent="0.25">
      <c r="A13499"/>
      <c r="D13499" s="12"/>
      <c r="E13499" s="6"/>
      <c r="F13499" s="6"/>
      <c r="G13499" s="15"/>
      <c r="H13499" s="17"/>
      <c r="M13499" s="3"/>
      <c r="N13499" s="3"/>
      <c r="O13499" s="3"/>
      <c r="P13499" s="3"/>
      <c r="Q13499" s="18"/>
    </row>
    <row r="13500" spans="1:17" x14ac:dyDescent="0.25">
      <c r="A13500"/>
      <c r="D13500" s="12"/>
      <c r="E13500" s="6"/>
      <c r="F13500" s="6"/>
      <c r="G13500" s="15"/>
      <c r="H13500" s="17"/>
      <c r="M13500" s="3"/>
      <c r="N13500" s="3"/>
      <c r="O13500" s="3"/>
      <c r="P13500" s="3"/>
      <c r="Q13500" s="18"/>
    </row>
    <row r="13501" spans="1:17" x14ac:dyDescent="0.25">
      <c r="A13501"/>
      <c r="D13501" s="12"/>
      <c r="E13501" s="6"/>
      <c r="F13501" s="6"/>
      <c r="G13501" s="15"/>
      <c r="H13501" s="17"/>
      <c r="M13501" s="3"/>
      <c r="N13501" s="3"/>
      <c r="O13501" s="3"/>
      <c r="P13501" s="3"/>
      <c r="Q13501" s="18"/>
    </row>
    <row r="13502" spans="1:17" x14ac:dyDescent="0.25">
      <c r="A13502"/>
      <c r="D13502" s="12"/>
      <c r="E13502" s="6"/>
      <c r="F13502" s="6"/>
      <c r="G13502" s="15"/>
      <c r="H13502" s="17"/>
      <c r="M13502" s="3"/>
      <c r="N13502" s="3"/>
      <c r="O13502" s="3"/>
      <c r="P13502" s="3"/>
      <c r="Q13502" s="18"/>
    </row>
    <row r="13503" spans="1:17" x14ac:dyDescent="0.25">
      <c r="A13503"/>
      <c r="D13503" s="12"/>
      <c r="E13503" s="6"/>
      <c r="F13503" s="6"/>
      <c r="G13503" s="15"/>
      <c r="H13503" s="17"/>
      <c r="M13503" s="3"/>
      <c r="N13503" s="3"/>
      <c r="O13503" s="3"/>
      <c r="P13503" s="3"/>
      <c r="Q13503" s="18"/>
    </row>
    <row r="13504" spans="1:17" x14ac:dyDescent="0.25">
      <c r="A13504"/>
      <c r="D13504" s="12"/>
      <c r="E13504" s="6"/>
      <c r="F13504" s="6"/>
      <c r="G13504" s="15"/>
      <c r="H13504" s="17"/>
      <c r="M13504" s="3"/>
      <c r="N13504" s="3"/>
      <c r="O13504" s="3"/>
      <c r="P13504" s="3"/>
      <c r="Q13504" s="18"/>
    </row>
    <row r="13505" spans="1:17" x14ac:dyDescent="0.25">
      <c r="A13505"/>
      <c r="D13505" s="12"/>
      <c r="E13505" s="6"/>
      <c r="F13505" s="6"/>
      <c r="G13505" s="15"/>
      <c r="H13505" s="17"/>
      <c r="M13505" s="3"/>
      <c r="N13505" s="3"/>
      <c r="O13505" s="3"/>
      <c r="P13505" s="3"/>
      <c r="Q13505" s="18"/>
    </row>
    <row r="13506" spans="1:17" x14ac:dyDescent="0.25">
      <c r="A13506"/>
      <c r="D13506" s="12"/>
      <c r="E13506" s="6"/>
      <c r="F13506" s="6"/>
      <c r="G13506" s="15"/>
      <c r="H13506" s="17"/>
      <c r="M13506" s="3"/>
      <c r="N13506" s="3"/>
      <c r="O13506" s="3"/>
      <c r="P13506" s="3"/>
      <c r="Q13506" s="18"/>
    </row>
    <row r="13507" spans="1:17" x14ac:dyDescent="0.25">
      <c r="A13507"/>
      <c r="D13507" s="12"/>
      <c r="E13507" s="6"/>
      <c r="F13507" s="6"/>
      <c r="G13507" s="15"/>
      <c r="H13507" s="17"/>
      <c r="M13507" s="3"/>
      <c r="N13507" s="3"/>
      <c r="O13507" s="3"/>
      <c r="P13507" s="3"/>
      <c r="Q13507" s="18"/>
    </row>
    <row r="13508" spans="1:17" x14ac:dyDescent="0.25">
      <c r="A13508"/>
      <c r="D13508" s="12"/>
      <c r="E13508" s="6"/>
      <c r="F13508" s="6"/>
      <c r="G13508" s="15"/>
      <c r="H13508" s="17"/>
      <c r="M13508" s="3"/>
      <c r="N13508" s="3"/>
      <c r="O13508" s="3"/>
      <c r="P13508" s="3"/>
      <c r="Q13508" s="18"/>
    </row>
    <row r="13509" spans="1:17" x14ac:dyDescent="0.25">
      <c r="A13509"/>
      <c r="D13509" s="12"/>
      <c r="E13509" s="6"/>
      <c r="F13509" s="6"/>
      <c r="G13509" s="15"/>
      <c r="H13509" s="17"/>
      <c r="M13509" s="3"/>
      <c r="N13509" s="3"/>
      <c r="O13509" s="3"/>
      <c r="P13509" s="3"/>
      <c r="Q13509" s="18"/>
    </row>
    <row r="13510" spans="1:17" x14ac:dyDescent="0.25">
      <c r="A13510"/>
      <c r="D13510" s="12"/>
      <c r="E13510" s="6"/>
      <c r="F13510" s="6"/>
      <c r="G13510" s="15"/>
      <c r="H13510" s="17"/>
      <c r="M13510" s="3"/>
      <c r="N13510" s="3"/>
      <c r="O13510" s="3"/>
      <c r="P13510" s="3"/>
      <c r="Q13510" s="18"/>
    </row>
    <row r="13511" spans="1:17" x14ac:dyDescent="0.25">
      <c r="A13511"/>
      <c r="D13511" s="12"/>
      <c r="E13511" s="6"/>
      <c r="F13511" s="6"/>
      <c r="G13511" s="15"/>
      <c r="H13511" s="17"/>
      <c r="M13511" s="3"/>
      <c r="N13511" s="3"/>
      <c r="O13511" s="3"/>
      <c r="P13511" s="3"/>
      <c r="Q13511" s="18"/>
    </row>
    <row r="13512" spans="1:17" x14ac:dyDescent="0.25">
      <c r="A13512"/>
      <c r="D13512" s="12"/>
      <c r="E13512" s="6"/>
      <c r="F13512" s="6"/>
      <c r="G13512" s="15"/>
      <c r="H13512" s="17"/>
      <c r="M13512" s="3"/>
      <c r="N13512" s="3"/>
      <c r="O13512" s="3"/>
      <c r="P13512" s="3"/>
      <c r="Q13512" s="18"/>
    </row>
    <row r="13513" spans="1:17" x14ac:dyDescent="0.25">
      <c r="A13513"/>
      <c r="D13513" s="12"/>
      <c r="E13513" s="6"/>
      <c r="F13513" s="6"/>
      <c r="G13513" s="15"/>
      <c r="H13513" s="17"/>
      <c r="M13513" s="3"/>
      <c r="N13513" s="3"/>
      <c r="O13513" s="3"/>
      <c r="P13513" s="3"/>
      <c r="Q13513" s="18"/>
    </row>
    <row r="13514" spans="1:17" x14ac:dyDescent="0.25">
      <c r="A13514"/>
      <c r="D13514" s="12"/>
      <c r="E13514" s="6"/>
      <c r="F13514" s="6"/>
      <c r="G13514" s="15"/>
      <c r="H13514" s="17"/>
      <c r="M13514" s="3"/>
      <c r="N13514" s="3"/>
      <c r="O13514" s="3"/>
      <c r="P13514" s="3"/>
      <c r="Q13514" s="18"/>
    </row>
    <row r="13515" spans="1:17" x14ac:dyDescent="0.25">
      <c r="A13515"/>
      <c r="D13515" s="12"/>
      <c r="E13515" s="6"/>
      <c r="F13515" s="6"/>
      <c r="G13515" s="15"/>
      <c r="H13515" s="17"/>
      <c r="M13515" s="3"/>
      <c r="N13515" s="3"/>
      <c r="O13515" s="3"/>
      <c r="P13515" s="3"/>
      <c r="Q13515" s="18"/>
    </row>
    <row r="13516" spans="1:17" x14ac:dyDescent="0.25">
      <c r="A13516"/>
      <c r="D13516" s="12"/>
      <c r="E13516" s="6"/>
      <c r="F13516" s="6"/>
      <c r="G13516" s="15"/>
      <c r="H13516" s="17"/>
      <c r="M13516" s="3"/>
      <c r="N13516" s="3"/>
      <c r="O13516" s="3"/>
      <c r="P13516" s="3"/>
      <c r="Q13516" s="18"/>
    </row>
    <row r="13517" spans="1:17" x14ac:dyDescent="0.25">
      <c r="A13517"/>
      <c r="D13517" s="12"/>
      <c r="E13517" s="6"/>
      <c r="F13517" s="6"/>
      <c r="G13517" s="15"/>
      <c r="H13517" s="17"/>
      <c r="M13517" s="3"/>
      <c r="N13517" s="3"/>
      <c r="O13517" s="3"/>
      <c r="P13517" s="3"/>
      <c r="Q13517" s="18"/>
    </row>
    <row r="13518" spans="1:17" x14ac:dyDescent="0.25">
      <c r="A13518"/>
      <c r="D13518" s="12"/>
      <c r="E13518" s="6"/>
      <c r="F13518" s="6"/>
      <c r="G13518" s="15"/>
      <c r="H13518" s="17"/>
      <c r="M13518" s="3"/>
      <c r="N13518" s="3"/>
      <c r="O13518" s="3"/>
      <c r="P13518" s="3"/>
      <c r="Q13518" s="18"/>
    </row>
    <row r="13519" spans="1:17" x14ac:dyDescent="0.25">
      <c r="A13519"/>
      <c r="D13519" s="12"/>
      <c r="E13519" s="6"/>
      <c r="F13519" s="6"/>
      <c r="G13519" s="15"/>
      <c r="H13519" s="17"/>
      <c r="M13519" s="3"/>
      <c r="N13519" s="3"/>
      <c r="O13519" s="3"/>
      <c r="P13519" s="3"/>
      <c r="Q13519" s="18"/>
    </row>
    <row r="13520" spans="1:17" x14ac:dyDescent="0.25">
      <c r="A13520"/>
      <c r="D13520" s="12"/>
      <c r="E13520" s="6"/>
      <c r="F13520" s="6"/>
      <c r="G13520" s="15"/>
      <c r="H13520" s="17"/>
      <c r="M13520" s="3"/>
      <c r="N13520" s="3"/>
      <c r="O13520" s="3"/>
      <c r="P13520" s="3"/>
      <c r="Q13520" s="18"/>
    </row>
    <row r="13521" spans="1:17" x14ac:dyDescent="0.25">
      <c r="A13521"/>
      <c r="D13521" s="12"/>
      <c r="E13521" s="6"/>
      <c r="F13521" s="6"/>
      <c r="G13521" s="15"/>
      <c r="H13521" s="17"/>
      <c r="M13521" s="3"/>
      <c r="N13521" s="3"/>
      <c r="O13521" s="3"/>
      <c r="P13521" s="3"/>
      <c r="Q13521" s="18"/>
    </row>
    <row r="13522" spans="1:17" x14ac:dyDescent="0.25">
      <c r="A13522"/>
      <c r="D13522" s="12"/>
      <c r="E13522" s="6"/>
      <c r="F13522" s="6"/>
      <c r="G13522" s="15"/>
      <c r="H13522" s="17"/>
      <c r="M13522" s="3"/>
      <c r="N13522" s="3"/>
      <c r="O13522" s="3"/>
      <c r="P13522" s="3"/>
      <c r="Q13522" s="18"/>
    </row>
    <row r="13523" spans="1:17" x14ac:dyDescent="0.25">
      <c r="A13523"/>
      <c r="D13523" s="12"/>
      <c r="E13523" s="6"/>
      <c r="F13523" s="6"/>
      <c r="G13523" s="15"/>
      <c r="H13523" s="17"/>
      <c r="M13523" s="3"/>
      <c r="N13523" s="3"/>
      <c r="O13523" s="3"/>
      <c r="P13523" s="3"/>
      <c r="Q13523" s="18"/>
    </row>
    <row r="13524" spans="1:17" x14ac:dyDescent="0.25">
      <c r="A13524"/>
      <c r="D13524" s="12"/>
      <c r="E13524" s="6"/>
      <c r="F13524" s="6"/>
      <c r="G13524" s="15"/>
      <c r="H13524" s="17"/>
      <c r="M13524" s="3"/>
      <c r="N13524" s="3"/>
      <c r="O13524" s="3"/>
      <c r="P13524" s="3"/>
      <c r="Q13524" s="18"/>
    </row>
    <row r="13525" spans="1:17" x14ac:dyDescent="0.25">
      <c r="A13525"/>
      <c r="D13525" s="12"/>
      <c r="E13525" s="6"/>
      <c r="F13525" s="6"/>
      <c r="G13525" s="15"/>
      <c r="H13525" s="17"/>
      <c r="M13525" s="3"/>
      <c r="N13525" s="3"/>
      <c r="O13525" s="3"/>
      <c r="P13525" s="3"/>
      <c r="Q13525" s="18"/>
    </row>
    <row r="13526" spans="1:17" x14ac:dyDescent="0.25">
      <c r="A13526"/>
      <c r="D13526" s="12"/>
      <c r="E13526" s="6"/>
      <c r="F13526" s="6"/>
      <c r="G13526" s="15"/>
      <c r="H13526" s="17"/>
      <c r="M13526" s="3"/>
      <c r="N13526" s="3"/>
      <c r="O13526" s="3"/>
      <c r="P13526" s="3"/>
      <c r="Q13526" s="18"/>
    </row>
    <row r="13527" spans="1:17" x14ac:dyDescent="0.25">
      <c r="A13527"/>
      <c r="D13527" s="12"/>
      <c r="E13527" s="6"/>
      <c r="F13527" s="6"/>
      <c r="G13527" s="15"/>
      <c r="H13527" s="17"/>
      <c r="M13527" s="3"/>
      <c r="N13527" s="3"/>
      <c r="O13527" s="3"/>
      <c r="P13527" s="3"/>
      <c r="Q13527" s="18"/>
    </row>
    <row r="13528" spans="1:17" x14ac:dyDescent="0.25">
      <c r="A13528"/>
      <c r="D13528" s="12"/>
      <c r="E13528" s="6"/>
      <c r="F13528" s="6"/>
      <c r="G13528" s="15"/>
      <c r="H13528" s="17"/>
      <c r="M13528" s="3"/>
      <c r="N13528" s="3"/>
      <c r="O13528" s="3"/>
      <c r="P13528" s="3"/>
      <c r="Q13528" s="18"/>
    </row>
    <row r="13529" spans="1:17" x14ac:dyDescent="0.25">
      <c r="A13529"/>
      <c r="D13529" s="12"/>
      <c r="E13529" s="6"/>
      <c r="F13529" s="6"/>
      <c r="G13529" s="15"/>
      <c r="H13529" s="17"/>
      <c r="M13529" s="3"/>
      <c r="N13529" s="3"/>
      <c r="O13529" s="3"/>
      <c r="P13529" s="3"/>
      <c r="Q13529" s="18"/>
    </row>
    <row r="13530" spans="1:17" x14ac:dyDescent="0.25">
      <c r="A13530"/>
      <c r="D13530" s="12"/>
      <c r="E13530" s="6"/>
      <c r="F13530" s="6"/>
      <c r="G13530" s="15"/>
      <c r="H13530" s="17"/>
      <c r="M13530" s="3"/>
      <c r="N13530" s="3"/>
      <c r="O13530" s="3"/>
      <c r="P13530" s="3"/>
      <c r="Q13530" s="18"/>
    </row>
    <row r="13531" spans="1:17" x14ac:dyDescent="0.25">
      <c r="A13531"/>
      <c r="D13531" s="12"/>
      <c r="E13531" s="6"/>
      <c r="F13531" s="6"/>
      <c r="G13531" s="15"/>
      <c r="H13531" s="17"/>
      <c r="M13531" s="3"/>
      <c r="N13531" s="3"/>
      <c r="O13531" s="3"/>
      <c r="P13531" s="3"/>
      <c r="Q13531" s="18"/>
    </row>
    <row r="13532" spans="1:17" x14ac:dyDescent="0.25">
      <c r="A13532"/>
      <c r="D13532" s="12"/>
      <c r="E13532" s="6"/>
      <c r="F13532" s="6"/>
      <c r="G13532" s="15"/>
      <c r="H13532" s="17"/>
      <c r="M13532" s="3"/>
      <c r="N13532" s="3"/>
      <c r="O13532" s="3"/>
      <c r="P13532" s="3"/>
      <c r="Q13532" s="18"/>
    </row>
    <row r="13533" spans="1:17" x14ac:dyDescent="0.25">
      <c r="A13533"/>
      <c r="D13533" s="12"/>
      <c r="E13533" s="6"/>
      <c r="F13533" s="6"/>
      <c r="G13533" s="15"/>
      <c r="H13533" s="17"/>
      <c r="M13533" s="3"/>
      <c r="N13533" s="3"/>
      <c r="O13533" s="3"/>
      <c r="P13533" s="3"/>
      <c r="Q13533" s="18"/>
    </row>
    <row r="13534" spans="1:17" x14ac:dyDescent="0.25">
      <c r="A13534"/>
      <c r="D13534" s="12"/>
      <c r="E13534" s="6"/>
      <c r="F13534" s="6"/>
      <c r="G13534" s="15"/>
      <c r="H13534" s="17"/>
      <c r="M13534" s="3"/>
      <c r="N13534" s="3"/>
      <c r="O13534" s="3"/>
      <c r="P13534" s="3"/>
      <c r="Q13534" s="18"/>
    </row>
    <row r="13535" spans="1:17" x14ac:dyDescent="0.25">
      <c r="A13535"/>
      <c r="D13535" s="12"/>
      <c r="E13535" s="6"/>
      <c r="F13535" s="6"/>
      <c r="G13535" s="15"/>
      <c r="H13535" s="17"/>
      <c r="M13535" s="3"/>
      <c r="N13535" s="3"/>
      <c r="O13535" s="3"/>
      <c r="P13535" s="3"/>
      <c r="Q13535" s="18"/>
    </row>
    <row r="13536" spans="1:17" x14ac:dyDescent="0.25">
      <c r="A13536"/>
      <c r="D13536" s="12"/>
      <c r="E13536" s="6"/>
      <c r="F13536" s="6"/>
      <c r="G13536" s="15"/>
      <c r="H13536" s="17"/>
      <c r="M13536" s="3"/>
      <c r="N13536" s="3"/>
      <c r="O13536" s="3"/>
      <c r="P13536" s="3"/>
      <c r="Q13536" s="18"/>
    </row>
    <row r="13537" spans="1:17" x14ac:dyDescent="0.25">
      <c r="A13537"/>
      <c r="D13537" s="12"/>
      <c r="E13537" s="6"/>
      <c r="F13537" s="6"/>
      <c r="G13537" s="15"/>
      <c r="H13537" s="17"/>
      <c r="M13537" s="3"/>
      <c r="N13537" s="3"/>
      <c r="O13537" s="3"/>
      <c r="P13537" s="3"/>
      <c r="Q13537" s="18"/>
    </row>
    <row r="13538" spans="1:17" x14ac:dyDescent="0.25">
      <c r="A13538"/>
      <c r="D13538" s="12"/>
      <c r="E13538" s="6"/>
      <c r="F13538" s="6"/>
      <c r="G13538" s="15"/>
      <c r="H13538" s="17"/>
      <c r="M13538" s="3"/>
      <c r="N13538" s="3"/>
      <c r="O13538" s="3"/>
      <c r="P13538" s="3"/>
      <c r="Q13538" s="18"/>
    </row>
    <row r="13539" spans="1:17" x14ac:dyDescent="0.25">
      <c r="A13539"/>
      <c r="D13539" s="12"/>
      <c r="E13539" s="6"/>
      <c r="F13539" s="6"/>
      <c r="G13539" s="15"/>
      <c r="H13539" s="17"/>
      <c r="M13539" s="3"/>
      <c r="N13539" s="3"/>
      <c r="O13539" s="3"/>
      <c r="P13539" s="3"/>
      <c r="Q13539" s="18"/>
    </row>
    <row r="13540" spans="1:17" x14ac:dyDescent="0.25">
      <c r="A13540"/>
      <c r="D13540" s="12"/>
      <c r="E13540" s="6"/>
      <c r="F13540" s="6"/>
      <c r="G13540" s="15"/>
      <c r="H13540" s="17"/>
      <c r="M13540" s="3"/>
      <c r="N13540" s="3"/>
      <c r="O13540" s="3"/>
      <c r="P13540" s="3"/>
      <c r="Q13540" s="18"/>
    </row>
    <row r="13541" spans="1:17" x14ac:dyDescent="0.25">
      <c r="A13541"/>
      <c r="D13541" s="12"/>
      <c r="E13541" s="6"/>
      <c r="F13541" s="6"/>
      <c r="G13541" s="15"/>
      <c r="H13541" s="17"/>
      <c r="M13541" s="3"/>
      <c r="N13541" s="3"/>
      <c r="O13541" s="3"/>
      <c r="P13541" s="3"/>
      <c r="Q13541" s="18"/>
    </row>
    <row r="13542" spans="1:17" x14ac:dyDescent="0.25">
      <c r="A13542"/>
      <c r="D13542" s="12"/>
      <c r="E13542" s="6"/>
      <c r="F13542" s="6"/>
      <c r="G13542" s="15"/>
      <c r="H13542" s="17"/>
      <c r="M13542" s="3"/>
      <c r="N13542" s="3"/>
      <c r="O13542" s="3"/>
      <c r="P13542" s="3"/>
      <c r="Q13542" s="18"/>
    </row>
    <row r="13543" spans="1:17" x14ac:dyDescent="0.25">
      <c r="A13543"/>
      <c r="D13543" s="12"/>
      <c r="E13543" s="6"/>
      <c r="F13543" s="6"/>
      <c r="G13543" s="15"/>
      <c r="H13543" s="17"/>
      <c r="M13543" s="3"/>
      <c r="N13543" s="3"/>
      <c r="O13543" s="3"/>
      <c r="P13543" s="3"/>
      <c r="Q13543" s="18"/>
    </row>
    <row r="13544" spans="1:17" x14ac:dyDescent="0.25">
      <c r="A13544"/>
      <c r="D13544" s="12"/>
      <c r="E13544" s="6"/>
      <c r="F13544" s="6"/>
      <c r="G13544" s="15"/>
      <c r="H13544" s="17"/>
      <c r="M13544" s="3"/>
      <c r="N13544" s="3"/>
      <c r="O13544" s="3"/>
      <c r="P13544" s="3"/>
      <c r="Q13544" s="18"/>
    </row>
    <row r="13545" spans="1:17" x14ac:dyDescent="0.25">
      <c r="A13545"/>
      <c r="D13545" s="12"/>
      <c r="E13545" s="6"/>
      <c r="F13545" s="6"/>
      <c r="G13545" s="15"/>
      <c r="H13545" s="17"/>
      <c r="M13545" s="3"/>
      <c r="N13545" s="3"/>
      <c r="O13545" s="3"/>
      <c r="P13545" s="3"/>
      <c r="Q13545" s="18"/>
    </row>
    <row r="13546" spans="1:17" x14ac:dyDescent="0.25">
      <c r="A13546"/>
      <c r="D13546" s="12"/>
      <c r="E13546" s="6"/>
      <c r="F13546" s="6"/>
      <c r="G13546" s="15"/>
      <c r="H13546" s="17"/>
      <c r="M13546" s="3"/>
      <c r="N13546" s="3"/>
      <c r="O13546" s="3"/>
      <c r="P13546" s="3"/>
      <c r="Q13546" s="18"/>
    </row>
    <row r="13547" spans="1:17" x14ac:dyDescent="0.25">
      <c r="A13547"/>
      <c r="D13547" s="12"/>
      <c r="E13547" s="6"/>
      <c r="F13547" s="6"/>
      <c r="G13547" s="15"/>
      <c r="H13547" s="17"/>
      <c r="M13547" s="3"/>
      <c r="N13547" s="3"/>
      <c r="O13547" s="3"/>
      <c r="P13547" s="3"/>
      <c r="Q13547" s="18"/>
    </row>
    <row r="13548" spans="1:17" x14ac:dyDescent="0.25">
      <c r="A13548"/>
      <c r="D13548" s="12"/>
      <c r="E13548" s="6"/>
      <c r="F13548" s="6"/>
      <c r="G13548" s="15"/>
      <c r="H13548" s="17"/>
      <c r="M13548" s="3"/>
      <c r="N13548" s="3"/>
      <c r="O13548" s="3"/>
      <c r="P13548" s="3"/>
      <c r="Q13548" s="18"/>
    </row>
    <row r="13549" spans="1:17" x14ac:dyDescent="0.25">
      <c r="A13549"/>
      <c r="D13549" s="12"/>
      <c r="E13549" s="6"/>
      <c r="F13549" s="6"/>
      <c r="G13549" s="15"/>
      <c r="H13549" s="17"/>
      <c r="M13549" s="3"/>
      <c r="N13549" s="3"/>
      <c r="O13549" s="3"/>
      <c r="P13549" s="3"/>
      <c r="Q13549" s="18"/>
    </row>
    <row r="13550" spans="1:17" x14ac:dyDescent="0.25">
      <c r="A13550"/>
      <c r="D13550" s="12"/>
      <c r="E13550" s="6"/>
      <c r="F13550" s="6"/>
      <c r="G13550" s="15"/>
      <c r="H13550" s="17"/>
      <c r="M13550" s="3"/>
      <c r="N13550" s="3"/>
      <c r="O13550" s="3"/>
      <c r="P13550" s="3"/>
      <c r="Q13550" s="18"/>
    </row>
    <row r="13551" spans="1:17" x14ac:dyDescent="0.25">
      <c r="A13551"/>
      <c r="D13551" s="12"/>
      <c r="E13551" s="6"/>
      <c r="F13551" s="6"/>
      <c r="G13551" s="15"/>
      <c r="H13551" s="17"/>
      <c r="M13551" s="3"/>
      <c r="N13551" s="3"/>
      <c r="O13551" s="3"/>
      <c r="P13551" s="3"/>
      <c r="Q13551" s="18"/>
    </row>
    <row r="13552" spans="1:17" x14ac:dyDescent="0.25">
      <c r="A13552"/>
      <c r="D13552" s="12"/>
      <c r="E13552" s="6"/>
      <c r="F13552" s="6"/>
      <c r="G13552" s="15"/>
      <c r="H13552" s="17"/>
      <c r="M13552" s="3"/>
      <c r="N13552" s="3"/>
      <c r="O13552" s="3"/>
      <c r="P13552" s="3"/>
      <c r="Q13552" s="18"/>
    </row>
    <row r="13553" spans="1:17" x14ac:dyDescent="0.25">
      <c r="A13553"/>
      <c r="D13553" s="12"/>
      <c r="E13553" s="6"/>
      <c r="F13553" s="6"/>
      <c r="G13553" s="15"/>
      <c r="H13553" s="17"/>
      <c r="M13553" s="3"/>
      <c r="N13553" s="3"/>
      <c r="O13553" s="3"/>
      <c r="P13553" s="3"/>
      <c r="Q13553" s="18"/>
    </row>
    <row r="13554" spans="1:17" x14ac:dyDescent="0.25">
      <c r="A13554"/>
      <c r="D13554" s="12"/>
      <c r="E13554" s="6"/>
      <c r="F13554" s="6"/>
      <c r="G13554" s="15"/>
      <c r="H13554" s="17"/>
      <c r="M13554" s="3"/>
      <c r="N13554" s="3"/>
      <c r="O13554" s="3"/>
      <c r="P13554" s="3"/>
      <c r="Q13554" s="18"/>
    </row>
    <row r="13555" spans="1:17" x14ac:dyDescent="0.25">
      <c r="A13555"/>
      <c r="D13555" s="12"/>
      <c r="E13555" s="6"/>
      <c r="F13555" s="6"/>
      <c r="G13555" s="15"/>
      <c r="H13555" s="17"/>
      <c r="M13555" s="3"/>
      <c r="N13555" s="3"/>
      <c r="O13555" s="3"/>
      <c r="P13555" s="3"/>
      <c r="Q13555" s="18"/>
    </row>
    <row r="13556" spans="1:17" x14ac:dyDescent="0.25">
      <c r="A13556"/>
      <c r="D13556" s="12"/>
      <c r="E13556" s="6"/>
      <c r="F13556" s="6"/>
      <c r="G13556" s="15"/>
      <c r="H13556" s="17"/>
      <c r="M13556" s="3"/>
      <c r="N13556" s="3"/>
      <c r="O13556" s="3"/>
      <c r="P13556" s="3"/>
      <c r="Q13556" s="18"/>
    </row>
    <row r="13557" spans="1:17" x14ac:dyDescent="0.25">
      <c r="A13557"/>
      <c r="D13557" s="12"/>
      <c r="E13557" s="6"/>
      <c r="F13557" s="6"/>
      <c r="G13557" s="15"/>
      <c r="H13557" s="17"/>
      <c r="M13557" s="3"/>
      <c r="N13557" s="3"/>
      <c r="O13557" s="3"/>
      <c r="P13557" s="3"/>
      <c r="Q13557" s="18"/>
    </row>
    <row r="13558" spans="1:17" x14ac:dyDescent="0.25">
      <c r="A13558"/>
      <c r="D13558" s="12"/>
      <c r="E13558" s="6"/>
      <c r="F13558" s="6"/>
      <c r="G13558" s="15"/>
      <c r="H13558" s="17"/>
      <c r="M13558" s="3"/>
      <c r="N13558" s="3"/>
      <c r="O13558" s="3"/>
      <c r="P13558" s="3"/>
      <c r="Q13558" s="18"/>
    </row>
    <row r="13559" spans="1:17" x14ac:dyDescent="0.25">
      <c r="A13559"/>
      <c r="D13559" s="12"/>
      <c r="E13559" s="6"/>
      <c r="F13559" s="6"/>
      <c r="G13559" s="15"/>
      <c r="H13559" s="17"/>
      <c r="M13559" s="3"/>
      <c r="N13559" s="3"/>
      <c r="O13559" s="3"/>
      <c r="P13559" s="3"/>
      <c r="Q13559" s="18"/>
    </row>
    <row r="13560" spans="1:17" x14ac:dyDescent="0.25">
      <c r="A13560"/>
      <c r="D13560" s="12"/>
      <c r="E13560" s="6"/>
      <c r="F13560" s="6"/>
      <c r="G13560" s="15"/>
      <c r="H13560" s="17"/>
      <c r="M13560" s="3"/>
      <c r="N13560" s="3"/>
      <c r="O13560" s="3"/>
      <c r="P13560" s="3"/>
      <c r="Q13560" s="18"/>
    </row>
    <row r="13561" spans="1:17" x14ac:dyDescent="0.25">
      <c r="A13561"/>
      <c r="D13561" s="12"/>
      <c r="E13561" s="6"/>
      <c r="F13561" s="6"/>
      <c r="G13561" s="15"/>
      <c r="H13561" s="17"/>
      <c r="M13561" s="3"/>
      <c r="N13561" s="3"/>
      <c r="O13561" s="3"/>
      <c r="P13561" s="3"/>
      <c r="Q13561" s="18"/>
    </row>
    <row r="13562" spans="1:17" x14ac:dyDescent="0.25">
      <c r="A13562"/>
      <c r="D13562" s="12"/>
      <c r="E13562" s="6"/>
      <c r="F13562" s="6"/>
      <c r="G13562" s="15"/>
      <c r="H13562" s="17"/>
      <c r="M13562" s="3"/>
      <c r="N13562" s="3"/>
      <c r="O13562" s="3"/>
      <c r="P13562" s="3"/>
      <c r="Q13562" s="18"/>
    </row>
    <row r="13563" spans="1:17" x14ac:dyDescent="0.25">
      <c r="A13563"/>
      <c r="D13563" s="12"/>
      <c r="E13563" s="6"/>
      <c r="F13563" s="6"/>
      <c r="G13563" s="15"/>
      <c r="H13563" s="17"/>
      <c r="M13563" s="3"/>
      <c r="N13563" s="3"/>
      <c r="O13563" s="3"/>
      <c r="P13563" s="3"/>
      <c r="Q13563" s="18"/>
    </row>
    <row r="13564" spans="1:17" x14ac:dyDescent="0.25">
      <c r="A13564"/>
      <c r="D13564" s="12"/>
      <c r="E13564" s="6"/>
      <c r="F13564" s="6"/>
      <c r="G13564" s="15"/>
      <c r="H13564" s="17"/>
      <c r="M13564" s="3"/>
      <c r="N13564" s="3"/>
      <c r="O13564" s="3"/>
      <c r="P13564" s="3"/>
      <c r="Q13564" s="18"/>
    </row>
    <row r="13565" spans="1:17" x14ac:dyDescent="0.25">
      <c r="A13565"/>
      <c r="D13565" s="12"/>
      <c r="E13565" s="6"/>
      <c r="F13565" s="6"/>
      <c r="G13565" s="15"/>
      <c r="H13565" s="17"/>
      <c r="M13565" s="3"/>
      <c r="N13565" s="3"/>
      <c r="O13565" s="3"/>
      <c r="P13565" s="3"/>
      <c r="Q13565" s="18"/>
    </row>
    <row r="13566" spans="1:17" x14ac:dyDescent="0.25">
      <c r="A13566"/>
      <c r="D13566" s="12"/>
      <c r="E13566" s="6"/>
      <c r="F13566" s="6"/>
      <c r="G13566" s="15"/>
      <c r="H13566" s="17"/>
      <c r="M13566" s="3"/>
      <c r="N13566" s="3"/>
      <c r="O13566" s="3"/>
      <c r="P13566" s="3"/>
      <c r="Q13566" s="18"/>
    </row>
    <row r="13567" spans="1:17" x14ac:dyDescent="0.25">
      <c r="A13567"/>
      <c r="D13567" s="12"/>
      <c r="E13567" s="6"/>
      <c r="F13567" s="6"/>
      <c r="G13567" s="15"/>
      <c r="H13567" s="17"/>
      <c r="M13567" s="3"/>
      <c r="N13567" s="3"/>
      <c r="O13567" s="3"/>
      <c r="P13567" s="3"/>
      <c r="Q13567" s="18"/>
    </row>
    <row r="13568" spans="1:17" x14ac:dyDescent="0.25">
      <c r="A13568"/>
      <c r="D13568" s="12"/>
      <c r="E13568" s="6"/>
      <c r="F13568" s="6"/>
      <c r="G13568" s="15"/>
      <c r="H13568" s="17"/>
      <c r="M13568" s="3"/>
      <c r="N13568" s="3"/>
      <c r="O13568" s="3"/>
      <c r="P13568" s="3"/>
      <c r="Q13568" s="18"/>
    </row>
    <row r="13569" spans="1:17" x14ac:dyDescent="0.25">
      <c r="A13569"/>
      <c r="D13569" s="12"/>
      <c r="E13569" s="6"/>
      <c r="F13569" s="6"/>
      <c r="G13569" s="15"/>
      <c r="H13569" s="17"/>
      <c r="M13569" s="3"/>
      <c r="N13569" s="3"/>
      <c r="O13569" s="3"/>
      <c r="P13569" s="3"/>
      <c r="Q13569" s="18"/>
    </row>
    <row r="13570" spans="1:17" x14ac:dyDescent="0.25">
      <c r="A13570"/>
      <c r="D13570" s="12"/>
      <c r="E13570" s="6"/>
      <c r="F13570" s="6"/>
      <c r="G13570" s="15"/>
      <c r="H13570" s="17"/>
      <c r="M13570" s="3"/>
      <c r="N13570" s="3"/>
      <c r="O13570" s="3"/>
      <c r="P13570" s="3"/>
      <c r="Q13570" s="18"/>
    </row>
    <row r="13571" spans="1:17" x14ac:dyDescent="0.25">
      <c r="A13571"/>
      <c r="D13571" s="12"/>
      <c r="E13571" s="6"/>
      <c r="F13571" s="6"/>
      <c r="G13571" s="15"/>
      <c r="H13571" s="17"/>
      <c r="M13571" s="3"/>
      <c r="N13571" s="3"/>
      <c r="O13571" s="3"/>
      <c r="P13571" s="3"/>
      <c r="Q13571" s="18"/>
    </row>
    <row r="13572" spans="1:17" x14ac:dyDescent="0.25">
      <c r="A13572"/>
      <c r="D13572" s="12"/>
      <c r="E13572" s="6"/>
      <c r="F13572" s="6"/>
      <c r="G13572" s="15"/>
      <c r="H13572" s="17"/>
      <c r="M13572" s="3"/>
      <c r="N13572" s="3"/>
      <c r="O13572" s="3"/>
      <c r="P13572" s="3"/>
      <c r="Q13572" s="18"/>
    </row>
    <row r="13573" spans="1:17" x14ac:dyDescent="0.25">
      <c r="A13573"/>
      <c r="D13573" s="12"/>
      <c r="E13573" s="6"/>
      <c r="F13573" s="6"/>
      <c r="G13573" s="15"/>
      <c r="H13573" s="17"/>
      <c r="M13573" s="3"/>
      <c r="N13573" s="3"/>
      <c r="O13573" s="3"/>
      <c r="P13573" s="3"/>
      <c r="Q13573" s="18"/>
    </row>
    <row r="13574" spans="1:17" x14ac:dyDescent="0.25">
      <c r="A13574"/>
      <c r="D13574" s="12"/>
      <c r="E13574" s="6"/>
      <c r="F13574" s="6"/>
      <c r="G13574" s="15"/>
      <c r="H13574" s="17"/>
      <c r="M13574" s="3"/>
      <c r="N13574" s="3"/>
      <c r="O13574" s="3"/>
      <c r="P13574" s="3"/>
      <c r="Q13574" s="18"/>
    </row>
    <row r="13575" spans="1:17" x14ac:dyDescent="0.25">
      <c r="A13575"/>
      <c r="D13575" s="12"/>
      <c r="E13575" s="6"/>
      <c r="F13575" s="6"/>
      <c r="G13575" s="15"/>
      <c r="H13575" s="17"/>
      <c r="M13575" s="3"/>
      <c r="N13575" s="3"/>
      <c r="O13575" s="3"/>
      <c r="P13575" s="3"/>
      <c r="Q13575" s="18"/>
    </row>
    <row r="13576" spans="1:17" x14ac:dyDescent="0.25">
      <c r="A13576"/>
      <c r="D13576" s="12"/>
      <c r="E13576" s="6"/>
      <c r="F13576" s="6"/>
      <c r="G13576" s="15"/>
      <c r="H13576" s="17"/>
      <c r="M13576" s="3"/>
      <c r="N13576" s="3"/>
      <c r="O13576" s="3"/>
      <c r="P13576" s="3"/>
      <c r="Q13576" s="18"/>
    </row>
    <row r="13577" spans="1:17" x14ac:dyDescent="0.25">
      <c r="A13577"/>
      <c r="D13577" s="12"/>
      <c r="E13577" s="6"/>
      <c r="F13577" s="6"/>
      <c r="G13577" s="15"/>
      <c r="H13577" s="17"/>
      <c r="M13577" s="3"/>
      <c r="N13577" s="3"/>
      <c r="O13577" s="3"/>
      <c r="P13577" s="3"/>
      <c r="Q13577" s="18"/>
    </row>
    <row r="13578" spans="1:17" x14ac:dyDescent="0.25">
      <c r="A13578"/>
      <c r="D13578" s="12"/>
      <c r="E13578" s="6"/>
      <c r="F13578" s="6"/>
      <c r="G13578" s="15"/>
      <c r="H13578" s="17"/>
      <c r="M13578" s="3"/>
      <c r="N13578" s="3"/>
      <c r="O13578" s="3"/>
      <c r="P13578" s="3"/>
      <c r="Q13578" s="18"/>
    </row>
    <row r="13579" spans="1:17" x14ac:dyDescent="0.25">
      <c r="A13579"/>
      <c r="D13579" s="12"/>
      <c r="E13579" s="6"/>
      <c r="F13579" s="6"/>
      <c r="G13579" s="15"/>
      <c r="H13579" s="17"/>
      <c r="M13579" s="3"/>
      <c r="N13579" s="3"/>
      <c r="O13579" s="3"/>
      <c r="P13579" s="3"/>
      <c r="Q13579" s="18"/>
    </row>
    <row r="13580" spans="1:17" x14ac:dyDescent="0.25">
      <c r="A13580"/>
      <c r="D13580" s="12"/>
      <c r="E13580" s="6"/>
      <c r="F13580" s="6"/>
      <c r="G13580" s="15"/>
      <c r="H13580" s="17"/>
      <c r="M13580" s="3"/>
      <c r="N13580" s="3"/>
      <c r="O13580" s="3"/>
      <c r="P13580" s="3"/>
      <c r="Q13580" s="18"/>
    </row>
    <row r="13581" spans="1:17" x14ac:dyDescent="0.25">
      <c r="A13581"/>
      <c r="D13581" s="12"/>
      <c r="E13581" s="6"/>
      <c r="F13581" s="6"/>
      <c r="G13581" s="15"/>
      <c r="H13581" s="17"/>
      <c r="M13581" s="3"/>
      <c r="N13581" s="3"/>
      <c r="O13581" s="3"/>
      <c r="P13581" s="3"/>
      <c r="Q13581" s="18"/>
    </row>
    <row r="13582" spans="1:17" x14ac:dyDescent="0.25">
      <c r="A13582"/>
      <c r="D13582" s="12"/>
      <c r="E13582" s="6"/>
      <c r="F13582" s="6"/>
      <c r="G13582" s="15"/>
      <c r="H13582" s="17"/>
      <c r="M13582" s="3"/>
      <c r="N13582" s="3"/>
      <c r="O13582" s="3"/>
      <c r="P13582" s="3"/>
      <c r="Q13582" s="18"/>
    </row>
    <row r="13583" spans="1:17" x14ac:dyDescent="0.25">
      <c r="A13583"/>
      <c r="D13583" s="12"/>
      <c r="E13583" s="6"/>
      <c r="F13583" s="6"/>
      <c r="G13583" s="15"/>
      <c r="H13583" s="17"/>
      <c r="M13583" s="3"/>
      <c r="N13583" s="3"/>
      <c r="O13583" s="3"/>
      <c r="P13583" s="3"/>
      <c r="Q13583" s="18"/>
    </row>
    <row r="13584" spans="1:17" x14ac:dyDescent="0.25">
      <c r="A13584"/>
      <c r="D13584" s="12"/>
      <c r="E13584" s="6"/>
      <c r="F13584" s="6"/>
      <c r="G13584" s="15"/>
      <c r="H13584" s="17"/>
      <c r="M13584" s="3"/>
      <c r="N13584" s="3"/>
      <c r="O13584" s="3"/>
      <c r="P13584" s="3"/>
      <c r="Q13584" s="18"/>
    </row>
    <row r="13585" spans="1:17" x14ac:dyDescent="0.25">
      <c r="A13585"/>
      <c r="D13585" s="12"/>
      <c r="E13585" s="6"/>
      <c r="F13585" s="6"/>
      <c r="G13585" s="15"/>
      <c r="H13585" s="17"/>
      <c r="M13585" s="3"/>
      <c r="N13585" s="3"/>
      <c r="O13585" s="3"/>
      <c r="P13585" s="3"/>
      <c r="Q13585" s="18"/>
    </row>
    <row r="13586" spans="1:17" x14ac:dyDescent="0.25">
      <c r="A13586"/>
      <c r="D13586" s="12"/>
      <c r="E13586" s="6"/>
      <c r="F13586" s="6"/>
      <c r="G13586" s="15"/>
      <c r="H13586" s="17"/>
      <c r="M13586" s="3"/>
      <c r="N13586" s="3"/>
      <c r="O13586" s="3"/>
      <c r="P13586" s="3"/>
      <c r="Q13586" s="18"/>
    </row>
    <row r="13587" spans="1:17" x14ac:dyDescent="0.25">
      <c r="A13587"/>
      <c r="D13587" s="12"/>
      <c r="E13587" s="6"/>
      <c r="F13587" s="6"/>
      <c r="G13587" s="15"/>
      <c r="H13587" s="17"/>
      <c r="M13587" s="3"/>
      <c r="N13587" s="3"/>
      <c r="O13587" s="3"/>
      <c r="P13587" s="3"/>
      <c r="Q13587" s="18"/>
    </row>
    <row r="13588" spans="1:17" x14ac:dyDescent="0.25">
      <c r="A13588"/>
      <c r="D13588" s="12"/>
      <c r="E13588" s="6"/>
      <c r="F13588" s="6"/>
      <c r="G13588" s="15"/>
      <c r="H13588" s="17"/>
      <c r="M13588" s="3"/>
      <c r="N13588" s="3"/>
      <c r="O13588" s="3"/>
      <c r="P13588" s="3"/>
      <c r="Q13588" s="18"/>
    </row>
    <row r="13589" spans="1:17" x14ac:dyDescent="0.25">
      <c r="A13589"/>
      <c r="D13589" s="12"/>
      <c r="E13589" s="6"/>
      <c r="F13589" s="6"/>
      <c r="G13589" s="15"/>
      <c r="H13589" s="17"/>
      <c r="M13589" s="3"/>
      <c r="N13589" s="3"/>
      <c r="O13589" s="3"/>
      <c r="P13589" s="3"/>
      <c r="Q13589" s="18"/>
    </row>
    <row r="13590" spans="1:17" x14ac:dyDescent="0.25">
      <c r="A13590"/>
      <c r="D13590" s="12"/>
      <c r="E13590" s="6"/>
      <c r="F13590" s="6"/>
      <c r="G13590" s="15"/>
      <c r="H13590" s="17"/>
      <c r="M13590" s="3"/>
      <c r="N13590" s="3"/>
      <c r="O13590" s="3"/>
      <c r="P13590" s="3"/>
      <c r="Q13590" s="18"/>
    </row>
    <row r="13591" spans="1:17" x14ac:dyDescent="0.25">
      <c r="A13591"/>
      <c r="D13591" s="12"/>
      <c r="E13591" s="6"/>
      <c r="F13591" s="6"/>
      <c r="G13591" s="15"/>
      <c r="H13591" s="17"/>
      <c r="M13591" s="3"/>
      <c r="N13591" s="3"/>
      <c r="O13591" s="3"/>
      <c r="P13591" s="3"/>
      <c r="Q13591" s="18"/>
    </row>
    <row r="13592" spans="1:17" x14ac:dyDescent="0.25">
      <c r="A13592"/>
      <c r="D13592" s="12"/>
      <c r="E13592" s="6"/>
      <c r="F13592" s="6"/>
      <c r="G13592" s="15"/>
      <c r="H13592" s="17"/>
      <c r="M13592" s="3"/>
      <c r="N13592" s="3"/>
      <c r="O13592" s="3"/>
      <c r="P13592" s="3"/>
      <c r="Q13592" s="18"/>
    </row>
    <row r="13593" spans="1:17" x14ac:dyDescent="0.25">
      <c r="A13593"/>
      <c r="D13593" s="12"/>
      <c r="E13593" s="6"/>
      <c r="F13593" s="6"/>
      <c r="G13593" s="15"/>
      <c r="H13593" s="17"/>
      <c r="M13593" s="3"/>
      <c r="N13593" s="3"/>
      <c r="O13593" s="3"/>
      <c r="P13593" s="3"/>
      <c r="Q13593" s="18"/>
    </row>
    <row r="13594" spans="1:17" x14ac:dyDescent="0.25">
      <c r="A13594"/>
      <c r="D13594" s="12"/>
      <c r="E13594" s="6"/>
      <c r="F13594" s="6"/>
      <c r="G13594" s="15"/>
      <c r="H13594" s="17"/>
      <c r="M13594" s="3"/>
      <c r="N13594" s="3"/>
      <c r="O13594" s="3"/>
      <c r="P13594" s="3"/>
      <c r="Q13594" s="18"/>
    </row>
    <row r="13595" spans="1:17" x14ac:dyDescent="0.25">
      <c r="A13595"/>
      <c r="D13595" s="12"/>
      <c r="E13595" s="6"/>
      <c r="F13595" s="6"/>
      <c r="G13595" s="15"/>
      <c r="H13595" s="17"/>
      <c r="M13595" s="3"/>
      <c r="N13595" s="3"/>
      <c r="O13595" s="3"/>
      <c r="P13595" s="3"/>
      <c r="Q13595" s="18"/>
    </row>
    <row r="13596" spans="1:17" x14ac:dyDescent="0.25">
      <c r="A13596"/>
      <c r="D13596" s="12"/>
      <c r="E13596" s="6"/>
      <c r="F13596" s="6"/>
      <c r="G13596" s="15"/>
      <c r="H13596" s="17"/>
      <c r="M13596" s="3"/>
      <c r="N13596" s="3"/>
      <c r="O13596" s="3"/>
      <c r="P13596" s="3"/>
      <c r="Q13596" s="18"/>
    </row>
    <row r="13597" spans="1:17" x14ac:dyDescent="0.25">
      <c r="A13597"/>
      <c r="D13597" s="12"/>
      <c r="E13597" s="6"/>
      <c r="F13597" s="6"/>
      <c r="G13597" s="15"/>
      <c r="H13597" s="17"/>
      <c r="M13597" s="3"/>
      <c r="N13597" s="3"/>
      <c r="O13597" s="3"/>
      <c r="P13597" s="3"/>
      <c r="Q13597" s="18"/>
    </row>
    <row r="13598" spans="1:17" x14ac:dyDescent="0.25">
      <c r="A13598"/>
      <c r="D13598" s="12"/>
      <c r="E13598" s="6"/>
      <c r="F13598" s="6"/>
      <c r="G13598" s="15"/>
      <c r="H13598" s="17"/>
      <c r="M13598" s="3"/>
      <c r="N13598" s="3"/>
      <c r="O13598" s="3"/>
      <c r="P13598" s="3"/>
      <c r="Q13598" s="18"/>
    </row>
    <row r="13599" spans="1:17" x14ac:dyDescent="0.25">
      <c r="A13599"/>
      <c r="D13599" s="12"/>
      <c r="E13599" s="6"/>
      <c r="F13599" s="6"/>
      <c r="G13599" s="15"/>
      <c r="H13599" s="17"/>
      <c r="M13599" s="3"/>
      <c r="N13599" s="3"/>
      <c r="O13599" s="3"/>
      <c r="P13599" s="3"/>
      <c r="Q13599" s="18"/>
    </row>
    <row r="13600" spans="1:17" x14ac:dyDescent="0.25">
      <c r="A13600"/>
      <c r="D13600" s="12"/>
      <c r="E13600" s="6"/>
      <c r="F13600" s="6"/>
      <c r="G13600" s="15"/>
      <c r="H13600" s="17"/>
      <c r="M13600" s="3"/>
      <c r="N13600" s="3"/>
      <c r="O13600" s="3"/>
      <c r="P13600" s="3"/>
      <c r="Q13600" s="18"/>
    </row>
    <row r="13601" spans="1:17" x14ac:dyDescent="0.25">
      <c r="A13601"/>
      <c r="D13601" s="12"/>
      <c r="E13601" s="6"/>
      <c r="F13601" s="6"/>
      <c r="G13601" s="15"/>
      <c r="H13601" s="17"/>
      <c r="M13601" s="3"/>
      <c r="N13601" s="3"/>
      <c r="O13601" s="3"/>
      <c r="P13601" s="3"/>
      <c r="Q13601" s="18"/>
    </row>
    <row r="13602" spans="1:17" x14ac:dyDescent="0.25">
      <c r="A13602"/>
      <c r="D13602" s="12"/>
      <c r="E13602" s="6"/>
      <c r="F13602" s="6"/>
      <c r="G13602" s="15"/>
      <c r="H13602" s="17"/>
      <c r="M13602" s="3"/>
      <c r="N13602" s="3"/>
      <c r="O13602" s="3"/>
      <c r="P13602" s="3"/>
      <c r="Q13602" s="18"/>
    </row>
    <row r="13603" spans="1:17" x14ac:dyDescent="0.25">
      <c r="A13603"/>
      <c r="D13603" s="12"/>
      <c r="E13603" s="6"/>
      <c r="F13603" s="6"/>
      <c r="G13603" s="15"/>
      <c r="H13603" s="17"/>
      <c r="M13603" s="3"/>
      <c r="N13603" s="3"/>
      <c r="O13603" s="3"/>
      <c r="P13603" s="3"/>
      <c r="Q13603" s="18"/>
    </row>
    <row r="13604" spans="1:17" x14ac:dyDescent="0.25">
      <c r="A13604"/>
      <c r="D13604" s="12"/>
      <c r="E13604" s="6"/>
      <c r="F13604" s="6"/>
      <c r="G13604" s="15"/>
      <c r="H13604" s="17"/>
      <c r="M13604" s="3"/>
      <c r="N13604" s="3"/>
      <c r="O13604" s="3"/>
      <c r="P13604" s="3"/>
      <c r="Q13604" s="18"/>
    </row>
    <row r="13605" spans="1:17" x14ac:dyDescent="0.25">
      <c r="A13605"/>
      <c r="D13605" s="12"/>
      <c r="E13605" s="6"/>
      <c r="F13605" s="6"/>
      <c r="G13605" s="15"/>
      <c r="H13605" s="17"/>
      <c r="M13605" s="3"/>
      <c r="N13605" s="3"/>
      <c r="O13605" s="3"/>
      <c r="P13605" s="3"/>
      <c r="Q13605" s="18"/>
    </row>
    <row r="13606" spans="1:17" x14ac:dyDescent="0.25">
      <c r="A13606"/>
      <c r="D13606" s="12"/>
      <c r="E13606" s="6"/>
      <c r="F13606" s="6"/>
      <c r="G13606" s="15"/>
      <c r="H13606" s="17"/>
      <c r="M13606" s="3"/>
      <c r="N13606" s="3"/>
      <c r="O13606" s="3"/>
      <c r="P13606" s="3"/>
      <c r="Q13606" s="18"/>
    </row>
    <row r="13607" spans="1:17" x14ac:dyDescent="0.25">
      <c r="A13607"/>
      <c r="D13607" s="12"/>
      <c r="E13607" s="6"/>
      <c r="F13607" s="6"/>
      <c r="G13607" s="15"/>
      <c r="H13607" s="17"/>
      <c r="M13607" s="3"/>
      <c r="N13607" s="3"/>
      <c r="O13607" s="3"/>
      <c r="P13607" s="3"/>
      <c r="Q13607" s="18"/>
    </row>
    <row r="13608" spans="1:17" x14ac:dyDescent="0.25">
      <c r="A13608"/>
      <c r="D13608" s="12"/>
      <c r="E13608" s="6"/>
      <c r="F13608" s="6"/>
      <c r="G13608" s="15"/>
      <c r="H13608" s="17"/>
      <c r="M13608" s="3"/>
      <c r="N13608" s="3"/>
      <c r="O13608" s="3"/>
      <c r="P13608" s="3"/>
      <c r="Q13608" s="18"/>
    </row>
    <row r="13609" spans="1:17" x14ac:dyDescent="0.25">
      <c r="A13609"/>
      <c r="D13609" s="12"/>
      <c r="E13609" s="6"/>
      <c r="F13609" s="6"/>
      <c r="G13609" s="15"/>
      <c r="H13609" s="17"/>
      <c r="M13609" s="3"/>
      <c r="N13609" s="3"/>
      <c r="O13609" s="3"/>
      <c r="P13609" s="3"/>
      <c r="Q13609" s="18"/>
    </row>
    <row r="13610" spans="1:17" x14ac:dyDescent="0.25">
      <c r="A13610"/>
      <c r="D13610" s="12"/>
      <c r="E13610" s="6"/>
      <c r="F13610" s="6"/>
      <c r="G13610" s="15"/>
      <c r="H13610" s="17"/>
      <c r="M13610" s="3"/>
      <c r="N13610" s="3"/>
      <c r="O13610" s="3"/>
      <c r="P13610" s="3"/>
      <c r="Q13610" s="18"/>
    </row>
    <row r="13611" spans="1:17" x14ac:dyDescent="0.25">
      <c r="A13611"/>
      <c r="D13611" s="12"/>
      <c r="E13611" s="6"/>
      <c r="F13611" s="6"/>
      <c r="G13611" s="15"/>
      <c r="H13611" s="17"/>
      <c r="M13611" s="3"/>
      <c r="N13611" s="3"/>
      <c r="O13611" s="3"/>
      <c r="P13611" s="3"/>
      <c r="Q13611" s="18"/>
    </row>
    <row r="13612" spans="1:17" x14ac:dyDescent="0.25">
      <c r="A13612"/>
      <c r="D13612" s="12"/>
      <c r="E13612" s="6"/>
      <c r="F13612" s="6"/>
      <c r="G13612" s="15"/>
      <c r="H13612" s="17"/>
      <c r="M13612" s="3"/>
      <c r="N13612" s="3"/>
      <c r="O13612" s="3"/>
      <c r="P13612" s="3"/>
      <c r="Q13612" s="18"/>
    </row>
    <row r="13613" spans="1:17" x14ac:dyDescent="0.25">
      <c r="A13613"/>
      <c r="D13613" s="12"/>
      <c r="E13613" s="6"/>
      <c r="F13613" s="6"/>
      <c r="G13613" s="15"/>
      <c r="H13613" s="17"/>
      <c r="M13613" s="3"/>
      <c r="N13613" s="3"/>
      <c r="O13613" s="3"/>
      <c r="P13613" s="3"/>
      <c r="Q13613" s="18"/>
    </row>
    <row r="13614" spans="1:17" x14ac:dyDescent="0.25">
      <c r="A13614"/>
      <c r="D13614" s="12"/>
      <c r="E13614" s="6"/>
      <c r="F13614" s="6"/>
      <c r="G13614" s="15"/>
      <c r="H13614" s="17"/>
      <c r="M13614" s="3"/>
      <c r="N13614" s="3"/>
      <c r="O13614" s="3"/>
      <c r="P13614" s="3"/>
      <c r="Q13614" s="18"/>
    </row>
    <row r="13615" spans="1:17" x14ac:dyDescent="0.25">
      <c r="A13615"/>
      <c r="D13615" s="12"/>
      <c r="E13615" s="6"/>
      <c r="F13615" s="6"/>
      <c r="G13615" s="15"/>
      <c r="H13615" s="17"/>
      <c r="M13615" s="3"/>
      <c r="N13615" s="3"/>
      <c r="O13615" s="3"/>
      <c r="P13615" s="3"/>
      <c r="Q13615" s="18"/>
    </row>
    <row r="13616" spans="1:17" x14ac:dyDescent="0.25">
      <c r="A13616"/>
      <c r="D13616" s="12"/>
      <c r="E13616" s="6"/>
      <c r="F13616" s="6"/>
      <c r="G13616" s="15"/>
      <c r="H13616" s="17"/>
      <c r="M13616" s="3"/>
      <c r="N13616" s="3"/>
      <c r="O13616" s="3"/>
      <c r="P13616" s="3"/>
      <c r="Q13616" s="18"/>
    </row>
    <row r="13617" spans="1:17" x14ac:dyDescent="0.25">
      <c r="A13617"/>
      <c r="D13617" s="12"/>
      <c r="E13617" s="6"/>
      <c r="F13617" s="6"/>
      <c r="G13617" s="15"/>
      <c r="H13617" s="17"/>
      <c r="M13617" s="3"/>
      <c r="N13617" s="3"/>
      <c r="O13617" s="3"/>
      <c r="P13617" s="3"/>
      <c r="Q13617" s="18"/>
    </row>
    <row r="13618" spans="1:17" x14ac:dyDescent="0.25">
      <c r="A13618"/>
      <c r="D13618" s="12"/>
      <c r="E13618" s="6"/>
      <c r="F13618" s="6"/>
      <c r="G13618" s="15"/>
      <c r="H13618" s="17"/>
      <c r="M13618" s="3"/>
      <c r="N13618" s="3"/>
      <c r="O13618" s="3"/>
      <c r="P13618" s="3"/>
      <c r="Q13618" s="18"/>
    </row>
    <row r="13619" spans="1:17" x14ac:dyDescent="0.25">
      <c r="A13619"/>
      <c r="D13619" s="12"/>
      <c r="E13619" s="6"/>
      <c r="F13619" s="6"/>
      <c r="G13619" s="15"/>
      <c r="H13619" s="17"/>
      <c r="M13619" s="3"/>
      <c r="N13619" s="3"/>
      <c r="O13619" s="3"/>
      <c r="P13619" s="3"/>
      <c r="Q13619" s="18"/>
    </row>
    <row r="13620" spans="1:17" x14ac:dyDescent="0.25">
      <c r="A13620"/>
      <c r="D13620" s="12"/>
      <c r="E13620" s="6"/>
      <c r="F13620" s="6"/>
      <c r="G13620" s="15"/>
      <c r="H13620" s="17"/>
      <c r="M13620" s="3"/>
      <c r="N13620" s="3"/>
      <c r="O13620" s="3"/>
      <c r="P13620" s="3"/>
      <c r="Q13620" s="18"/>
    </row>
    <row r="13621" spans="1:17" x14ac:dyDescent="0.25">
      <c r="A13621"/>
      <c r="D13621" s="12"/>
      <c r="E13621" s="6"/>
      <c r="F13621" s="6"/>
      <c r="G13621" s="15"/>
      <c r="H13621" s="17"/>
      <c r="M13621" s="3"/>
      <c r="N13621" s="3"/>
      <c r="O13621" s="3"/>
      <c r="P13621" s="3"/>
      <c r="Q13621" s="18"/>
    </row>
    <row r="13622" spans="1:17" x14ac:dyDescent="0.25">
      <c r="A13622"/>
      <c r="D13622" s="12"/>
      <c r="E13622" s="6"/>
      <c r="F13622" s="6"/>
      <c r="G13622" s="15"/>
      <c r="H13622" s="17"/>
      <c r="M13622" s="3"/>
      <c r="N13622" s="3"/>
      <c r="O13622" s="3"/>
      <c r="P13622" s="3"/>
      <c r="Q13622" s="18"/>
    </row>
    <row r="13623" spans="1:17" x14ac:dyDescent="0.25">
      <c r="A13623"/>
      <c r="D13623" s="12"/>
      <c r="E13623" s="6"/>
      <c r="F13623" s="6"/>
      <c r="G13623" s="15"/>
      <c r="H13623" s="17"/>
      <c r="M13623" s="3"/>
      <c r="N13623" s="3"/>
      <c r="O13623" s="3"/>
      <c r="P13623" s="3"/>
      <c r="Q13623" s="18"/>
    </row>
    <row r="13624" spans="1:17" x14ac:dyDescent="0.25">
      <c r="A13624"/>
      <c r="D13624" s="12"/>
      <c r="E13624" s="6"/>
      <c r="F13624" s="6"/>
      <c r="G13624" s="15"/>
      <c r="H13624" s="17"/>
      <c r="M13624" s="3"/>
      <c r="N13624" s="3"/>
      <c r="O13624" s="3"/>
      <c r="P13624" s="3"/>
      <c r="Q13624" s="18"/>
    </row>
    <row r="13625" spans="1:17" x14ac:dyDescent="0.25">
      <c r="A13625"/>
      <c r="D13625" s="12"/>
      <c r="E13625" s="6"/>
      <c r="F13625" s="6"/>
      <c r="G13625" s="15"/>
      <c r="H13625" s="17"/>
      <c r="M13625" s="3"/>
      <c r="N13625" s="3"/>
      <c r="O13625" s="3"/>
      <c r="P13625" s="3"/>
      <c r="Q13625" s="18"/>
    </row>
    <row r="13626" spans="1:17" x14ac:dyDescent="0.25">
      <c r="A13626"/>
      <c r="D13626" s="12"/>
      <c r="E13626" s="6"/>
      <c r="F13626" s="6"/>
      <c r="G13626" s="15"/>
      <c r="H13626" s="17"/>
      <c r="M13626" s="3"/>
      <c r="N13626" s="3"/>
      <c r="O13626" s="3"/>
      <c r="P13626" s="3"/>
      <c r="Q13626" s="18"/>
    </row>
    <row r="13627" spans="1:17" x14ac:dyDescent="0.25">
      <c r="A13627"/>
      <c r="D13627" s="12"/>
      <c r="E13627" s="6"/>
      <c r="F13627" s="6"/>
      <c r="G13627" s="15"/>
      <c r="H13627" s="17"/>
      <c r="M13627" s="3"/>
      <c r="N13627" s="3"/>
      <c r="O13627" s="3"/>
      <c r="P13627" s="3"/>
      <c r="Q13627" s="18"/>
    </row>
    <row r="13628" spans="1:17" x14ac:dyDescent="0.25">
      <c r="A13628"/>
      <c r="D13628" s="12"/>
      <c r="E13628" s="6"/>
      <c r="F13628" s="6"/>
      <c r="G13628" s="15"/>
      <c r="H13628" s="17"/>
      <c r="M13628" s="3"/>
      <c r="N13628" s="3"/>
      <c r="O13628" s="3"/>
      <c r="P13628" s="3"/>
      <c r="Q13628" s="18"/>
    </row>
    <row r="13629" spans="1:17" x14ac:dyDescent="0.25">
      <c r="A13629"/>
      <c r="D13629" s="12"/>
      <c r="E13629" s="6"/>
      <c r="F13629" s="6"/>
      <c r="G13629" s="15"/>
      <c r="H13629" s="17"/>
      <c r="M13629" s="3"/>
      <c r="N13629" s="3"/>
      <c r="O13629" s="3"/>
      <c r="P13629" s="3"/>
      <c r="Q13629" s="18"/>
    </row>
    <row r="13630" spans="1:17" x14ac:dyDescent="0.25">
      <c r="A13630"/>
      <c r="D13630" s="12"/>
      <c r="E13630" s="6"/>
      <c r="F13630" s="6"/>
      <c r="G13630" s="15"/>
      <c r="H13630" s="17"/>
      <c r="M13630" s="3"/>
      <c r="N13630" s="3"/>
      <c r="O13630" s="3"/>
      <c r="P13630" s="3"/>
      <c r="Q13630" s="18"/>
    </row>
    <row r="13631" spans="1:17" x14ac:dyDescent="0.25">
      <c r="A13631"/>
      <c r="D13631" s="12"/>
      <c r="E13631" s="6"/>
      <c r="F13631" s="6"/>
      <c r="G13631" s="15"/>
      <c r="H13631" s="17"/>
      <c r="M13631" s="3"/>
      <c r="N13631" s="3"/>
      <c r="O13631" s="3"/>
      <c r="P13631" s="3"/>
      <c r="Q13631" s="18"/>
    </row>
    <row r="13632" spans="1:17" x14ac:dyDescent="0.25">
      <c r="A13632"/>
      <c r="D13632" s="12"/>
      <c r="E13632" s="6"/>
      <c r="F13632" s="6"/>
      <c r="G13632" s="15"/>
      <c r="H13632" s="17"/>
      <c r="M13632" s="3"/>
      <c r="N13632" s="3"/>
      <c r="O13632" s="3"/>
      <c r="P13632" s="3"/>
      <c r="Q13632" s="18"/>
    </row>
    <row r="13633" spans="1:17" x14ac:dyDescent="0.25">
      <c r="A13633"/>
      <c r="D13633" s="12"/>
      <c r="E13633" s="6"/>
      <c r="F13633" s="6"/>
      <c r="G13633" s="15"/>
      <c r="H13633" s="17"/>
      <c r="M13633" s="3"/>
      <c r="N13633" s="3"/>
      <c r="O13633" s="3"/>
      <c r="P13633" s="3"/>
      <c r="Q13633" s="18"/>
    </row>
    <row r="13634" spans="1:17" x14ac:dyDescent="0.25">
      <c r="A13634"/>
      <c r="D13634" s="12"/>
      <c r="E13634" s="6"/>
      <c r="F13634" s="6"/>
      <c r="G13634" s="15"/>
      <c r="H13634" s="17"/>
      <c r="M13634" s="3"/>
      <c r="N13634" s="3"/>
      <c r="O13634" s="3"/>
      <c r="P13634" s="3"/>
      <c r="Q13634" s="18"/>
    </row>
    <row r="13635" spans="1:17" x14ac:dyDescent="0.25">
      <c r="A13635"/>
      <c r="D13635" s="12"/>
      <c r="E13635" s="6"/>
      <c r="F13635" s="6"/>
      <c r="G13635" s="15"/>
      <c r="H13635" s="17"/>
      <c r="M13635" s="3"/>
      <c r="N13635" s="3"/>
      <c r="O13635" s="3"/>
      <c r="P13635" s="3"/>
      <c r="Q13635" s="18"/>
    </row>
    <row r="13636" spans="1:17" x14ac:dyDescent="0.25">
      <c r="A13636"/>
      <c r="D13636" s="12"/>
      <c r="E13636" s="6"/>
      <c r="F13636" s="6"/>
      <c r="G13636" s="15"/>
      <c r="H13636" s="17"/>
      <c r="M13636" s="3"/>
      <c r="N13636" s="3"/>
      <c r="O13636" s="3"/>
      <c r="P13636" s="3"/>
      <c r="Q13636" s="18"/>
    </row>
    <row r="13637" spans="1:17" x14ac:dyDescent="0.25">
      <c r="A13637"/>
      <c r="D13637" s="12"/>
      <c r="E13637" s="6"/>
      <c r="F13637" s="6"/>
      <c r="G13637" s="15"/>
      <c r="H13637" s="17"/>
      <c r="M13637" s="3"/>
      <c r="N13637" s="3"/>
      <c r="O13637" s="3"/>
      <c r="P13637" s="3"/>
      <c r="Q13637" s="18"/>
    </row>
    <row r="13638" spans="1:17" x14ac:dyDescent="0.25">
      <c r="A13638"/>
      <c r="D13638" s="12"/>
      <c r="E13638" s="6"/>
      <c r="F13638" s="6"/>
      <c r="G13638" s="15"/>
      <c r="H13638" s="17"/>
      <c r="M13638" s="3"/>
      <c r="N13638" s="3"/>
      <c r="O13638" s="3"/>
      <c r="P13638" s="3"/>
      <c r="Q13638" s="18"/>
    </row>
    <row r="13639" spans="1:17" x14ac:dyDescent="0.25">
      <c r="A13639"/>
      <c r="D13639" s="12"/>
      <c r="E13639" s="6"/>
      <c r="F13639" s="6"/>
      <c r="G13639" s="15"/>
      <c r="H13639" s="17"/>
      <c r="M13639" s="3"/>
      <c r="N13639" s="3"/>
      <c r="O13639" s="3"/>
      <c r="P13639" s="3"/>
      <c r="Q13639" s="18"/>
    </row>
    <row r="13640" spans="1:17" x14ac:dyDescent="0.25">
      <c r="A13640"/>
      <c r="D13640" s="12"/>
      <c r="E13640" s="6"/>
      <c r="F13640" s="6"/>
      <c r="G13640" s="15"/>
      <c r="H13640" s="17"/>
      <c r="M13640" s="3"/>
      <c r="N13640" s="3"/>
      <c r="O13640" s="3"/>
      <c r="P13640" s="3"/>
      <c r="Q13640" s="18"/>
    </row>
    <row r="13641" spans="1:17" x14ac:dyDescent="0.25">
      <c r="A13641"/>
      <c r="D13641" s="12"/>
      <c r="E13641" s="6"/>
      <c r="F13641" s="6"/>
      <c r="G13641" s="15"/>
      <c r="H13641" s="17"/>
      <c r="M13641" s="3"/>
      <c r="N13641" s="3"/>
      <c r="O13641" s="3"/>
      <c r="P13641" s="3"/>
      <c r="Q13641" s="18"/>
    </row>
    <row r="13642" spans="1:17" x14ac:dyDescent="0.25">
      <c r="A13642"/>
      <c r="D13642" s="12"/>
      <c r="E13642" s="6"/>
      <c r="F13642" s="6"/>
      <c r="G13642" s="15"/>
      <c r="H13642" s="17"/>
      <c r="M13642" s="3"/>
      <c r="N13642" s="3"/>
      <c r="O13642" s="3"/>
      <c r="P13642" s="3"/>
      <c r="Q13642" s="18"/>
    </row>
    <row r="13643" spans="1:17" x14ac:dyDescent="0.25">
      <c r="A13643"/>
      <c r="D13643" s="12"/>
      <c r="E13643" s="6"/>
      <c r="F13643" s="6"/>
      <c r="G13643" s="15"/>
      <c r="H13643" s="17"/>
      <c r="M13643" s="3"/>
      <c r="N13643" s="3"/>
      <c r="O13643" s="3"/>
      <c r="P13643" s="3"/>
      <c r="Q13643" s="18"/>
    </row>
    <row r="13644" spans="1:17" x14ac:dyDescent="0.25">
      <c r="A13644"/>
      <c r="D13644" s="12"/>
      <c r="E13644" s="6"/>
      <c r="F13644" s="6"/>
      <c r="G13644" s="15"/>
      <c r="H13644" s="17"/>
      <c r="M13644" s="3"/>
      <c r="N13644" s="3"/>
      <c r="O13644" s="3"/>
      <c r="P13644" s="3"/>
      <c r="Q13644" s="18"/>
    </row>
    <row r="13645" spans="1:17" x14ac:dyDescent="0.25">
      <c r="A13645"/>
      <c r="D13645" s="12"/>
      <c r="E13645" s="6"/>
      <c r="F13645" s="6"/>
      <c r="G13645" s="15"/>
      <c r="H13645" s="17"/>
      <c r="M13645" s="3"/>
      <c r="N13645" s="3"/>
      <c r="O13645" s="3"/>
      <c r="P13645" s="3"/>
      <c r="Q13645" s="18"/>
    </row>
    <row r="13646" spans="1:17" x14ac:dyDescent="0.25">
      <c r="A13646"/>
      <c r="D13646" s="12"/>
      <c r="E13646" s="6"/>
      <c r="F13646" s="6"/>
      <c r="G13646" s="15"/>
      <c r="H13646" s="17"/>
      <c r="M13646" s="3"/>
      <c r="N13646" s="3"/>
      <c r="O13646" s="3"/>
      <c r="P13646" s="3"/>
      <c r="Q13646" s="18"/>
    </row>
    <row r="13647" spans="1:17" x14ac:dyDescent="0.25">
      <c r="A13647"/>
      <c r="D13647" s="12"/>
      <c r="E13647" s="6"/>
      <c r="F13647" s="6"/>
      <c r="G13647" s="15"/>
      <c r="H13647" s="17"/>
      <c r="M13647" s="3"/>
      <c r="N13647" s="3"/>
      <c r="O13647" s="3"/>
      <c r="P13647" s="3"/>
      <c r="Q13647" s="18"/>
    </row>
    <row r="13648" spans="1:17" x14ac:dyDescent="0.25">
      <c r="A13648"/>
      <c r="D13648" s="12"/>
      <c r="E13648" s="6"/>
      <c r="F13648" s="6"/>
      <c r="G13648" s="15"/>
      <c r="H13648" s="17"/>
      <c r="M13648" s="3"/>
      <c r="N13648" s="3"/>
      <c r="O13648" s="3"/>
      <c r="P13648" s="3"/>
      <c r="Q13648" s="18"/>
    </row>
    <row r="13649" spans="1:17" x14ac:dyDescent="0.25">
      <c r="A13649"/>
      <c r="D13649" s="12"/>
      <c r="E13649" s="6"/>
      <c r="F13649" s="6"/>
      <c r="G13649" s="15"/>
      <c r="H13649" s="17"/>
      <c r="M13649" s="3"/>
      <c r="N13649" s="3"/>
      <c r="O13649" s="3"/>
      <c r="P13649" s="3"/>
      <c r="Q13649" s="18"/>
    </row>
    <row r="13650" spans="1:17" x14ac:dyDescent="0.25">
      <c r="A13650"/>
      <c r="D13650" s="12"/>
      <c r="E13650" s="6"/>
      <c r="F13650" s="6"/>
      <c r="G13650" s="15"/>
      <c r="H13650" s="17"/>
      <c r="M13650" s="3"/>
      <c r="N13650" s="3"/>
      <c r="O13650" s="3"/>
      <c r="P13650" s="3"/>
      <c r="Q13650" s="18"/>
    </row>
    <row r="13651" spans="1:17" x14ac:dyDescent="0.25">
      <c r="A13651"/>
      <c r="D13651" s="12"/>
      <c r="E13651" s="6"/>
      <c r="F13651" s="6"/>
      <c r="G13651" s="15"/>
      <c r="H13651" s="17"/>
      <c r="M13651" s="3"/>
      <c r="N13651" s="3"/>
      <c r="O13651" s="3"/>
      <c r="P13651" s="3"/>
      <c r="Q13651" s="18"/>
    </row>
    <row r="13652" spans="1:17" x14ac:dyDescent="0.25">
      <c r="A13652"/>
      <c r="D13652" s="12"/>
      <c r="E13652" s="6"/>
      <c r="F13652" s="6"/>
      <c r="G13652" s="15"/>
      <c r="H13652" s="17"/>
      <c r="M13652" s="3"/>
      <c r="N13652" s="3"/>
      <c r="O13652" s="3"/>
      <c r="P13652" s="3"/>
      <c r="Q13652" s="18"/>
    </row>
    <row r="13653" spans="1:17" x14ac:dyDescent="0.25">
      <c r="A13653"/>
      <c r="D13653" s="12"/>
      <c r="E13653" s="6"/>
      <c r="F13653" s="6"/>
      <c r="G13653" s="15"/>
      <c r="H13653" s="17"/>
      <c r="M13653" s="3"/>
      <c r="N13653" s="3"/>
      <c r="O13653" s="3"/>
      <c r="P13653" s="3"/>
      <c r="Q13653" s="18"/>
    </row>
    <row r="13654" spans="1:17" x14ac:dyDescent="0.25">
      <c r="A13654"/>
      <c r="D13654" s="12"/>
      <c r="E13654" s="6"/>
      <c r="F13654" s="6"/>
      <c r="G13654" s="15"/>
      <c r="H13654" s="17"/>
      <c r="M13654" s="3"/>
      <c r="N13654" s="3"/>
      <c r="O13654" s="3"/>
      <c r="P13654" s="3"/>
      <c r="Q13654" s="18"/>
    </row>
    <row r="13655" spans="1:17" x14ac:dyDescent="0.25">
      <c r="A13655"/>
      <c r="D13655" s="12"/>
      <c r="E13655" s="6"/>
      <c r="F13655" s="6"/>
      <c r="G13655" s="15"/>
      <c r="H13655" s="17"/>
      <c r="M13655" s="3"/>
      <c r="N13655" s="3"/>
      <c r="O13655" s="3"/>
      <c r="P13655" s="3"/>
      <c r="Q13655" s="18"/>
    </row>
    <row r="13656" spans="1:17" x14ac:dyDescent="0.25">
      <c r="A13656"/>
      <c r="D13656" s="12"/>
      <c r="E13656" s="6"/>
      <c r="F13656" s="6"/>
      <c r="G13656" s="15"/>
      <c r="H13656" s="17"/>
      <c r="M13656" s="3"/>
      <c r="N13656" s="3"/>
      <c r="O13656" s="3"/>
      <c r="P13656" s="3"/>
      <c r="Q13656" s="18"/>
    </row>
    <row r="13657" spans="1:17" x14ac:dyDescent="0.25">
      <c r="A13657"/>
      <c r="D13657" s="12"/>
      <c r="E13657" s="6"/>
      <c r="F13657" s="6"/>
      <c r="G13657" s="15"/>
      <c r="H13657" s="17"/>
      <c r="M13657" s="3"/>
      <c r="N13657" s="3"/>
      <c r="O13657" s="3"/>
      <c r="P13657" s="3"/>
      <c r="Q13657" s="18"/>
    </row>
    <row r="13658" spans="1:17" x14ac:dyDescent="0.25">
      <c r="A13658"/>
      <c r="D13658" s="12"/>
      <c r="E13658" s="6"/>
      <c r="F13658" s="6"/>
      <c r="G13658" s="15"/>
      <c r="H13658" s="17"/>
      <c r="M13658" s="3"/>
      <c r="N13658" s="3"/>
      <c r="O13658" s="3"/>
      <c r="P13658" s="3"/>
      <c r="Q13658" s="18"/>
    </row>
    <row r="13659" spans="1:17" x14ac:dyDescent="0.25">
      <c r="A13659"/>
      <c r="D13659" s="12"/>
      <c r="E13659" s="6"/>
      <c r="F13659" s="6"/>
      <c r="G13659" s="15"/>
      <c r="H13659" s="17"/>
      <c r="M13659" s="3"/>
      <c r="N13659" s="3"/>
      <c r="O13659" s="3"/>
      <c r="P13659" s="3"/>
      <c r="Q13659" s="18"/>
    </row>
    <row r="13660" spans="1:17" x14ac:dyDescent="0.25">
      <c r="A13660"/>
      <c r="D13660" s="12"/>
      <c r="E13660" s="6"/>
      <c r="F13660" s="6"/>
      <c r="G13660" s="15"/>
      <c r="H13660" s="17"/>
      <c r="M13660" s="3"/>
      <c r="N13660" s="3"/>
      <c r="O13660" s="3"/>
      <c r="P13660" s="3"/>
      <c r="Q13660" s="18"/>
    </row>
    <row r="13661" spans="1:17" x14ac:dyDescent="0.25">
      <c r="A13661"/>
      <c r="D13661" s="12"/>
      <c r="E13661" s="6"/>
      <c r="F13661" s="6"/>
      <c r="G13661" s="15"/>
      <c r="H13661" s="17"/>
      <c r="M13661" s="3"/>
      <c r="N13661" s="3"/>
      <c r="O13661" s="3"/>
      <c r="P13661" s="3"/>
      <c r="Q13661" s="18"/>
    </row>
    <row r="13662" spans="1:17" x14ac:dyDescent="0.25">
      <c r="A13662"/>
      <c r="D13662" s="12"/>
      <c r="E13662" s="6"/>
      <c r="F13662" s="6"/>
      <c r="G13662" s="15"/>
      <c r="H13662" s="17"/>
      <c r="M13662" s="3"/>
      <c r="N13662" s="3"/>
      <c r="O13662" s="3"/>
      <c r="P13662" s="3"/>
      <c r="Q13662" s="18"/>
    </row>
    <row r="13663" spans="1:17" x14ac:dyDescent="0.25">
      <c r="A13663"/>
      <c r="D13663" s="12"/>
      <c r="E13663" s="6"/>
      <c r="F13663" s="6"/>
      <c r="G13663" s="15"/>
      <c r="H13663" s="17"/>
      <c r="M13663" s="3"/>
      <c r="N13663" s="3"/>
      <c r="O13663" s="3"/>
      <c r="P13663" s="3"/>
      <c r="Q13663" s="18"/>
    </row>
    <row r="13664" spans="1:17" x14ac:dyDescent="0.25">
      <c r="A13664"/>
      <c r="D13664" s="12"/>
      <c r="E13664" s="6"/>
      <c r="F13664" s="6"/>
      <c r="G13664" s="15"/>
      <c r="H13664" s="17"/>
      <c r="M13664" s="3"/>
      <c r="N13664" s="3"/>
      <c r="O13664" s="3"/>
      <c r="P13664" s="3"/>
      <c r="Q13664" s="18"/>
    </row>
    <row r="13665" spans="1:17" x14ac:dyDescent="0.25">
      <c r="A13665"/>
      <c r="D13665" s="12"/>
      <c r="E13665" s="6"/>
      <c r="F13665" s="6"/>
      <c r="G13665" s="15"/>
      <c r="H13665" s="17"/>
      <c r="M13665" s="3"/>
      <c r="N13665" s="3"/>
      <c r="O13665" s="3"/>
      <c r="P13665" s="3"/>
      <c r="Q13665" s="18"/>
    </row>
    <row r="13666" spans="1:17" x14ac:dyDescent="0.25">
      <c r="A13666"/>
      <c r="D13666" s="12"/>
      <c r="E13666" s="6"/>
      <c r="F13666" s="6"/>
      <c r="G13666" s="15"/>
      <c r="H13666" s="17"/>
      <c r="M13666" s="3"/>
      <c r="N13666" s="3"/>
      <c r="O13666" s="3"/>
      <c r="P13666" s="3"/>
      <c r="Q13666" s="18"/>
    </row>
    <row r="13667" spans="1:17" x14ac:dyDescent="0.25">
      <c r="A13667"/>
      <c r="D13667" s="12"/>
      <c r="E13667" s="6"/>
      <c r="F13667" s="6"/>
      <c r="G13667" s="15"/>
      <c r="H13667" s="17"/>
      <c r="M13667" s="3"/>
      <c r="N13667" s="3"/>
      <c r="O13667" s="3"/>
      <c r="P13667" s="3"/>
      <c r="Q13667" s="18"/>
    </row>
    <row r="13668" spans="1:17" x14ac:dyDescent="0.25">
      <c r="A13668"/>
      <c r="D13668" s="12"/>
      <c r="E13668" s="6"/>
      <c r="F13668" s="6"/>
      <c r="G13668" s="15"/>
      <c r="H13668" s="17"/>
      <c r="M13668" s="3"/>
      <c r="N13668" s="3"/>
      <c r="O13668" s="3"/>
      <c r="P13668" s="3"/>
      <c r="Q13668" s="18"/>
    </row>
    <row r="13669" spans="1:17" x14ac:dyDescent="0.25">
      <c r="A13669"/>
      <c r="D13669" s="12"/>
      <c r="E13669" s="6"/>
      <c r="F13669" s="6"/>
      <c r="G13669" s="15"/>
      <c r="H13669" s="17"/>
      <c r="M13669" s="3"/>
      <c r="N13669" s="3"/>
      <c r="O13669" s="3"/>
      <c r="P13669" s="3"/>
      <c r="Q13669" s="18"/>
    </row>
    <row r="13670" spans="1:17" x14ac:dyDescent="0.25">
      <c r="A13670"/>
      <c r="D13670" s="12"/>
      <c r="E13670" s="6"/>
      <c r="F13670" s="6"/>
      <c r="G13670" s="15"/>
      <c r="H13670" s="17"/>
      <c r="M13670" s="3"/>
      <c r="N13670" s="3"/>
      <c r="O13670" s="3"/>
      <c r="P13670" s="3"/>
      <c r="Q13670" s="18"/>
    </row>
    <row r="13671" spans="1:17" x14ac:dyDescent="0.25">
      <c r="A13671"/>
      <c r="D13671" s="12"/>
      <c r="E13671" s="6"/>
      <c r="F13671" s="6"/>
      <c r="G13671" s="15"/>
      <c r="H13671" s="17"/>
      <c r="M13671" s="3"/>
      <c r="N13671" s="3"/>
      <c r="O13671" s="3"/>
      <c r="P13671" s="3"/>
      <c r="Q13671" s="18"/>
    </row>
    <row r="13672" spans="1:17" x14ac:dyDescent="0.25">
      <c r="A13672"/>
      <c r="D13672" s="12"/>
      <c r="E13672" s="6"/>
      <c r="F13672" s="6"/>
      <c r="G13672" s="15"/>
      <c r="H13672" s="17"/>
      <c r="M13672" s="3"/>
      <c r="N13672" s="3"/>
      <c r="O13672" s="3"/>
      <c r="P13672" s="3"/>
      <c r="Q13672" s="18"/>
    </row>
    <row r="13673" spans="1:17" x14ac:dyDescent="0.25">
      <c r="A13673"/>
      <c r="D13673" s="12"/>
      <c r="E13673" s="6"/>
      <c r="F13673" s="6"/>
      <c r="G13673" s="15"/>
      <c r="H13673" s="17"/>
      <c r="M13673" s="3"/>
      <c r="N13673" s="3"/>
      <c r="O13673" s="3"/>
      <c r="P13673" s="3"/>
      <c r="Q13673" s="18"/>
    </row>
    <row r="13674" spans="1:17" x14ac:dyDescent="0.25">
      <c r="A13674"/>
      <c r="D13674" s="12"/>
      <c r="E13674" s="6"/>
      <c r="F13674" s="6"/>
      <c r="G13674" s="15"/>
      <c r="H13674" s="17"/>
      <c r="M13674" s="3"/>
      <c r="N13674" s="3"/>
      <c r="O13674" s="3"/>
      <c r="P13674" s="3"/>
      <c r="Q13674" s="18"/>
    </row>
    <row r="13675" spans="1:17" x14ac:dyDescent="0.25">
      <c r="A13675"/>
      <c r="D13675" s="12"/>
      <c r="E13675" s="6"/>
      <c r="F13675" s="6"/>
      <c r="G13675" s="15"/>
      <c r="H13675" s="17"/>
      <c r="M13675" s="3"/>
      <c r="N13675" s="3"/>
      <c r="O13675" s="3"/>
      <c r="P13675" s="3"/>
      <c r="Q13675" s="18"/>
    </row>
    <row r="13676" spans="1:17" x14ac:dyDescent="0.25">
      <c r="A13676"/>
      <c r="D13676" s="12"/>
      <c r="E13676" s="6"/>
      <c r="F13676" s="6"/>
      <c r="G13676" s="15"/>
      <c r="H13676" s="17"/>
      <c r="M13676" s="3"/>
      <c r="N13676" s="3"/>
      <c r="O13676" s="3"/>
      <c r="P13676" s="3"/>
      <c r="Q13676" s="18"/>
    </row>
    <row r="13677" spans="1:17" x14ac:dyDescent="0.25">
      <c r="A13677"/>
      <c r="D13677" s="12"/>
      <c r="E13677" s="6"/>
      <c r="F13677" s="6"/>
      <c r="G13677" s="15"/>
      <c r="H13677" s="17"/>
      <c r="M13677" s="3"/>
      <c r="N13677" s="3"/>
      <c r="O13677" s="3"/>
      <c r="P13677" s="3"/>
      <c r="Q13677" s="18"/>
    </row>
    <row r="13678" spans="1:17" x14ac:dyDescent="0.25">
      <c r="A13678"/>
      <c r="D13678" s="12"/>
      <c r="E13678" s="6"/>
      <c r="F13678" s="6"/>
      <c r="G13678" s="15"/>
      <c r="H13678" s="17"/>
      <c r="M13678" s="3"/>
      <c r="N13678" s="3"/>
      <c r="O13678" s="3"/>
      <c r="P13678" s="3"/>
      <c r="Q13678" s="18"/>
    </row>
    <row r="13679" spans="1:17" x14ac:dyDescent="0.25">
      <c r="A13679"/>
      <c r="D13679" s="12"/>
      <c r="E13679" s="6"/>
      <c r="F13679" s="6"/>
      <c r="G13679" s="15"/>
      <c r="H13679" s="17"/>
      <c r="M13679" s="3"/>
      <c r="N13679" s="3"/>
      <c r="O13679" s="3"/>
      <c r="P13679" s="3"/>
      <c r="Q13679" s="18"/>
    </row>
    <row r="13680" spans="1:17" x14ac:dyDescent="0.25">
      <c r="A13680"/>
      <c r="D13680" s="12"/>
      <c r="E13680" s="6"/>
      <c r="F13680" s="6"/>
      <c r="G13680" s="15"/>
      <c r="H13680" s="17"/>
      <c r="M13680" s="3"/>
      <c r="N13680" s="3"/>
      <c r="O13680" s="3"/>
      <c r="P13680" s="3"/>
      <c r="Q13680" s="18"/>
    </row>
    <row r="13681" spans="1:17" x14ac:dyDescent="0.25">
      <c r="A13681"/>
      <c r="D13681" s="12"/>
      <c r="E13681" s="6"/>
      <c r="F13681" s="6"/>
      <c r="G13681" s="15"/>
      <c r="H13681" s="17"/>
      <c r="M13681" s="3"/>
      <c r="N13681" s="3"/>
      <c r="O13681" s="3"/>
      <c r="P13681" s="3"/>
      <c r="Q13681" s="18"/>
    </row>
    <row r="13682" spans="1:17" x14ac:dyDescent="0.25">
      <c r="A13682"/>
      <c r="D13682" s="12"/>
      <c r="E13682" s="6"/>
      <c r="F13682" s="6"/>
      <c r="G13682" s="15"/>
      <c r="H13682" s="17"/>
      <c r="M13682" s="3"/>
      <c r="N13682" s="3"/>
      <c r="O13682" s="3"/>
      <c r="P13682" s="3"/>
      <c r="Q13682" s="18"/>
    </row>
    <row r="13683" spans="1:17" x14ac:dyDescent="0.25">
      <c r="A13683"/>
      <c r="D13683" s="12"/>
      <c r="E13683" s="6"/>
      <c r="F13683" s="6"/>
      <c r="G13683" s="15"/>
      <c r="H13683" s="17"/>
      <c r="M13683" s="3"/>
      <c r="N13683" s="3"/>
      <c r="O13683" s="3"/>
      <c r="P13683" s="3"/>
      <c r="Q13683" s="18"/>
    </row>
    <row r="13684" spans="1:17" x14ac:dyDescent="0.25">
      <c r="A13684"/>
      <c r="D13684" s="12"/>
      <c r="E13684" s="6"/>
      <c r="F13684" s="6"/>
      <c r="G13684" s="15"/>
      <c r="H13684" s="17"/>
      <c r="M13684" s="3"/>
      <c r="N13684" s="3"/>
      <c r="O13684" s="3"/>
      <c r="P13684" s="3"/>
      <c r="Q13684" s="18"/>
    </row>
    <row r="13685" spans="1:17" x14ac:dyDescent="0.25">
      <c r="A13685"/>
      <c r="D13685" s="12"/>
      <c r="E13685" s="6"/>
      <c r="F13685" s="6"/>
      <c r="G13685" s="15"/>
      <c r="H13685" s="17"/>
      <c r="M13685" s="3"/>
      <c r="N13685" s="3"/>
      <c r="O13685" s="3"/>
      <c r="P13685" s="3"/>
      <c r="Q13685" s="18"/>
    </row>
    <row r="13686" spans="1:17" x14ac:dyDescent="0.25">
      <c r="A13686"/>
      <c r="D13686" s="12"/>
      <c r="E13686" s="6"/>
      <c r="F13686" s="6"/>
      <c r="G13686" s="15"/>
      <c r="H13686" s="17"/>
      <c r="M13686" s="3"/>
      <c r="N13686" s="3"/>
      <c r="O13686" s="3"/>
      <c r="P13686" s="3"/>
      <c r="Q13686" s="18"/>
    </row>
    <row r="13687" spans="1:17" x14ac:dyDescent="0.25">
      <c r="A13687"/>
      <c r="D13687" s="12"/>
      <c r="E13687" s="6"/>
      <c r="F13687" s="6"/>
      <c r="G13687" s="15"/>
      <c r="H13687" s="17"/>
      <c r="M13687" s="3"/>
      <c r="N13687" s="3"/>
      <c r="O13687" s="3"/>
      <c r="P13687" s="3"/>
      <c r="Q13687" s="18"/>
    </row>
    <row r="13688" spans="1:17" x14ac:dyDescent="0.25">
      <c r="A13688"/>
      <c r="D13688" s="12"/>
      <c r="E13688" s="6"/>
      <c r="F13688" s="6"/>
      <c r="G13688" s="15"/>
      <c r="H13688" s="17"/>
      <c r="M13688" s="3"/>
      <c r="N13688" s="3"/>
      <c r="O13688" s="3"/>
      <c r="P13688" s="3"/>
      <c r="Q13688" s="18"/>
    </row>
    <row r="13689" spans="1:17" x14ac:dyDescent="0.25">
      <c r="A13689"/>
      <c r="D13689" s="12"/>
      <c r="E13689" s="6"/>
      <c r="F13689" s="6"/>
      <c r="G13689" s="15"/>
      <c r="H13689" s="17"/>
      <c r="M13689" s="3"/>
      <c r="N13689" s="3"/>
      <c r="O13689" s="3"/>
      <c r="P13689" s="3"/>
      <c r="Q13689" s="18"/>
    </row>
    <row r="13690" spans="1:17" x14ac:dyDescent="0.25">
      <c r="A13690"/>
      <c r="D13690" s="12"/>
      <c r="E13690" s="6"/>
      <c r="F13690" s="6"/>
      <c r="G13690" s="15"/>
      <c r="H13690" s="17"/>
      <c r="M13690" s="3"/>
      <c r="N13690" s="3"/>
      <c r="O13690" s="3"/>
      <c r="P13690" s="3"/>
      <c r="Q13690" s="18"/>
    </row>
    <row r="13691" spans="1:17" x14ac:dyDescent="0.25">
      <c r="A13691"/>
      <c r="D13691" s="12"/>
      <c r="E13691" s="6"/>
      <c r="F13691" s="6"/>
      <c r="G13691" s="15"/>
      <c r="H13691" s="17"/>
      <c r="M13691" s="3"/>
      <c r="N13691" s="3"/>
      <c r="O13691" s="3"/>
      <c r="P13691" s="3"/>
      <c r="Q13691" s="18"/>
    </row>
    <row r="13692" spans="1:17" x14ac:dyDescent="0.25">
      <c r="A13692"/>
      <c r="D13692" s="12"/>
      <c r="E13692" s="6"/>
      <c r="F13692" s="6"/>
      <c r="G13692" s="15"/>
      <c r="H13692" s="17"/>
      <c r="M13692" s="3"/>
      <c r="N13692" s="3"/>
      <c r="O13692" s="3"/>
      <c r="P13692" s="3"/>
      <c r="Q13692" s="18"/>
    </row>
    <row r="13693" spans="1:17" x14ac:dyDescent="0.25">
      <c r="A13693"/>
      <c r="D13693" s="12"/>
      <c r="E13693" s="6"/>
      <c r="F13693" s="6"/>
      <c r="G13693" s="15"/>
      <c r="H13693" s="17"/>
      <c r="M13693" s="3"/>
      <c r="N13693" s="3"/>
      <c r="O13693" s="3"/>
      <c r="P13693" s="3"/>
      <c r="Q13693" s="18"/>
    </row>
    <row r="13694" spans="1:17" x14ac:dyDescent="0.25">
      <c r="A13694"/>
      <c r="D13694" s="12"/>
      <c r="E13694" s="6"/>
      <c r="F13694" s="6"/>
      <c r="G13694" s="15"/>
      <c r="H13694" s="17"/>
      <c r="M13694" s="3"/>
      <c r="N13694" s="3"/>
      <c r="O13694" s="3"/>
      <c r="P13694" s="3"/>
      <c r="Q13694" s="18"/>
    </row>
    <row r="13695" spans="1:17" x14ac:dyDescent="0.25">
      <c r="A13695"/>
      <c r="D13695" s="12"/>
      <c r="E13695" s="6"/>
      <c r="F13695" s="6"/>
      <c r="G13695" s="15"/>
      <c r="H13695" s="17"/>
      <c r="M13695" s="3"/>
      <c r="N13695" s="3"/>
      <c r="O13695" s="3"/>
      <c r="P13695" s="3"/>
      <c r="Q13695" s="18"/>
    </row>
    <row r="13696" spans="1:17" x14ac:dyDescent="0.25">
      <c r="A13696"/>
      <c r="D13696" s="12"/>
      <c r="E13696" s="6"/>
      <c r="F13696" s="6"/>
      <c r="G13696" s="15"/>
      <c r="H13696" s="17"/>
      <c r="M13696" s="3"/>
      <c r="N13696" s="3"/>
      <c r="O13696" s="3"/>
      <c r="P13696" s="3"/>
      <c r="Q13696" s="18"/>
    </row>
    <row r="13697" spans="1:17" x14ac:dyDescent="0.25">
      <c r="A13697"/>
      <c r="D13697" s="12"/>
      <c r="E13697" s="6"/>
      <c r="F13697" s="6"/>
      <c r="G13697" s="15"/>
      <c r="H13697" s="17"/>
      <c r="M13697" s="3"/>
      <c r="N13697" s="3"/>
      <c r="O13697" s="3"/>
      <c r="P13697" s="3"/>
      <c r="Q13697" s="18"/>
    </row>
    <row r="13698" spans="1:17" x14ac:dyDescent="0.25">
      <c r="A13698"/>
      <c r="D13698" s="12"/>
      <c r="E13698" s="6"/>
      <c r="F13698" s="6"/>
      <c r="G13698" s="15"/>
      <c r="H13698" s="17"/>
      <c r="M13698" s="3"/>
      <c r="N13698" s="3"/>
      <c r="O13698" s="3"/>
      <c r="P13698" s="3"/>
      <c r="Q13698" s="18"/>
    </row>
    <row r="13699" spans="1:17" x14ac:dyDescent="0.25">
      <c r="A13699"/>
      <c r="D13699" s="12"/>
      <c r="E13699" s="6"/>
      <c r="F13699" s="6"/>
      <c r="G13699" s="15"/>
      <c r="H13699" s="17"/>
      <c r="M13699" s="3"/>
      <c r="N13699" s="3"/>
      <c r="O13699" s="3"/>
      <c r="P13699" s="3"/>
      <c r="Q13699" s="18"/>
    </row>
    <row r="13700" spans="1:17" x14ac:dyDescent="0.25">
      <c r="A13700"/>
      <c r="D13700" s="12"/>
      <c r="E13700" s="6"/>
      <c r="F13700" s="6"/>
      <c r="G13700" s="15"/>
      <c r="H13700" s="17"/>
      <c r="M13700" s="3"/>
      <c r="N13700" s="3"/>
      <c r="O13700" s="3"/>
      <c r="P13700" s="3"/>
      <c r="Q13700" s="18"/>
    </row>
    <row r="13701" spans="1:17" x14ac:dyDescent="0.25">
      <c r="A13701"/>
      <c r="D13701" s="12"/>
      <c r="E13701" s="6"/>
      <c r="F13701" s="6"/>
      <c r="G13701" s="15"/>
      <c r="H13701" s="17"/>
      <c r="M13701" s="3"/>
      <c r="N13701" s="3"/>
      <c r="O13701" s="3"/>
      <c r="P13701" s="3"/>
      <c r="Q13701" s="18"/>
    </row>
    <row r="13702" spans="1:17" x14ac:dyDescent="0.25">
      <c r="A13702"/>
      <c r="D13702" s="12"/>
      <c r="E13702" s="6"/>
      <c r="F13702" s="6"/>
      <c r="G13702" s="15"/>
      <c r="H13702" s="17"/>
      <c r="M13702" s="3"/>
      <c r="N13702" s="3"/>
      <c r="O13702" s="3"/>
      <c r="P13702" s="3"/>
      <c r="Q13702" s="18"/>
    </row>
    <row r="13703" spans="1:17" x14ac:dyDescent="0.25">
      <c r="A13703"/>
      <c r="D13703" s="12"/>
      <c r="E13703" s="6"/>
      <c r="F13703" s="6"/>
      <c r="G13703" s="15"/>
      <c r="H13703" s="17"/>
      <c r="M13703" s="3"/>
      <c r="N13703" s="3"/>
      <c r="O13703" s="3"/>
      <c r="P13703" s="3"/>
      <c r="Q13703" s="18"/>
    </row>
    <row r="13704" spans="1:17" x14ac:dyDescent="0.25">
      <c r="A13704"/>
      <c r="D13704" s="12"/>
      <c r="E13704" s="6"/>
      <c r="F13704" s="6"/>
      <c r="G13704" s="15"/>
      <c r="H13704" s="17"/>
      <c r="M13704" s="3"/>
      <c r="N13704" s="3"/>
      <c r="O13704" s="3"/>
      <c r="P13704" s="3"/>
      <c r="Q13704" s="18"/>
    </row>
    <row r="13705" spans="1:17" x14ac:dyDescent="0.25">
      <c r="A13705"/>
      <c r="D13705" s="12"/>
      <c r="E13705" s="6"/>
      <c r="F13705" s="6"/>
      <c r="G13705" s="15"/>
      <c r="H13705" s="17"/>
      <c r="M13705" s="3"/>
      <c r="N13705" s="3"/>
      <c r="O13705" s="3"/>
      <c r="P13705" s="3"/>
      <c r="Q13705" s="18"/>
    </row>
    <row r="13706" spans="1:17" x14ac:dyDescent="0.25">
      <c r="A13706"/>
      <c r="D13706" s="12"/>
      <c r="E13706" s="6"/>
      <c r="F13706" s="6"/>
      <c r="G13706" s="15"/>
      <c r="H13706" s="17"/>
      <c r="M13706" s="3"/>
      <c r="N13706" s="3"/>
      <c r="O13706" s="3"/>
      <c r="P13706" s="3"/>
      <c r="Q13706" s="18"/>
    </row>
    <row r="13707" spans="1:17" x14ac:dyDescent="0.25">
      <c r="A13707"/>
      <c r="D13707" s="12"/>
      <c r="E13707" s="6"/>
      <c r="F13707" s="6"/>
      <c r="G13707" s="15"/>
      <c r="H13707" s="17"/>
      <c r="M13707" s="3"/>
      <c r="N13707" s="3"/>
      <c r="O13707" s="3"/>
      <c r="P13707" s="3"/>
      <c r="Q13707" s="18"/>
    </row>
    <row r="13708" spans="1:17" x14ac:dyDescent="0.25">
      <c r="A13708"/>
      <c r="D13708" s="12"/>
      <c r="E13708" s="6"/>
      <c r="F13708" s="6"/>
      <c r="G13708" s="15"/>
      <c r="H13708" s="17"/>
      <c r="M13708" s="3"/>
      <c r="N13708" s="3"/>
      <c r="O13708" s="3"/>
      <c r="P13708" s="3"/>
      <c r="Q13708" s="18"/>
    </row>
    <row r="13709" spans="1:17" x14ac:dyDescent="0.25">
      <c r="A13709"/>
      <c r="D13709" s="12"/>
      <c r="E13709" s="6"/>
      <c r="F13709" s="6"/>
      <c r="G13709" s="15"/>
      <c r="H13709" s="17"/>
      <c r="M13709" s="3"/>
      <c r="N13709" s="3"/>
      <c r="O13709" s="3"/>
      <c r="P13709" s="3"/>
      <c r="Q13709" s="18"/>
    </row>
    <row r="13710" spans="1:17" x14ac:dyDescent="0.25">
      <c r="A13710"/>
      <c r="D13710" s="12"/>
      <c r="E13710" s="6"/>
      <c r="F13710" s="6"/>
      <c r="G13710" s="15"/>
      <c r="H13710" s="17"/>
      <c r="M13710" s="3"/>
      <c r="N13710" s="3"/>
      <c r="O13710" s="3"/>
      <c r="P13710" s="3"/>
      <c r="Q13710" s="18"/>
    </row>
    <row r="13711" spans="1:17" x14ac:dyDescent="0.25">
      <c r="A13711"/>
      <c r="D13711" s="12"/>
      <c r="E13711" s="6"/>
      <c r="F13711" s="6"/>
      <c r="G13711" s="15"/>
      <c r="H13711" s="17"/>
      <c r="M13711" s="3"/>
      <c r="N13711" s="3"/>
      <c r="O13711" s="3"/>
      <c r="P13711" s="3"/>
      <c r="Q13711" s="18"/>
    </row>
    <row r="13712" spans="1:17" x14ac:dyDescent="0.25">
      <c r="A13712"/>
      <c r="D13712" s="12"/>
      <c r="E13712" s="6"/>
      <c r="F13712" s="6"/>
      <c r="G13712" s="15"/>
      <c r="H13712" s="17"/>
      <c r="M13712" s="3"/>
      <c r="N13712" s="3"/>
      <c r="O13712" s="3"/>
      <c r="P13712" s="3"/>
      <c r="Q13712" s="18"/>
    </row>
    <row r="13713" spans="1:17" x14ac:dyDescent="0.25">
      <c r="A13713"/>
      <c r="D13713" s="12"/>
      <c r="E13713" s="6"/>
      <c r="F13713" s="6"/>
      <c r="G13713" s="15"/>
      <c r="H13713" s="17"/>
      <c r="M13713" s="3"/>
      <c r="N13713" s="3"/>
      <c r="O13713" s="3"/>
      <c r="P13713" s="3"/>
      <c r="Q13713" s="18"/>
    </row>
    <row r="13714" spans="1:17" x14ac:dyDescent="0.25">
      <c r="A13714"/>
      <c r="D13714" s="12"/>
      <c r="E13714" s="6"/>
      <c r="F13714" s="6"/>
      <c r="G13714" s="15"/>
      <c r="H13714" s="17"/>
      <c r="M13714" s="3"/>
      <c r="N13714" s="3"/>
      <c r="O13714" s="3"/>
      <c r="P13714" s="3"/>
      <c r="Q13714" s="18"/>
    </row>
    <row r="13715" spans="1:17" x14ac:dyDescent="0.25">
      <c r="A13715"/>
      <c r="D13715" s="12"/>
      <c r="E13715" s="6"/>
      <c r="F13715" s="6"/>
      <c r="G13715" s="15"/>
      <c r="H13715" s="17"/>
      <c r="M13715" s="3"/>
      <c r="N13715" s="3"/>
      <c r="O13715" s="3"/>
      <c r="P13715" s="3"/>
      <c r="Q13715" s="18"/>
    </row>
    <row r="13716" spans="1:17" x14ac:dyDescent="0.25">
      <c r="A13716"/>
      <c r="D13716" s="12"/>
      <c r="E13716" s="6"/>
      <c r="F13716" s="6"/>
      <c r="G13716" s="15"/>
      <c r="H13716" s="17"/>
      <c r="M13716" s="3"/>
      <c r="N13716" s="3"/>
      <c r="O13716" s="3"/>
      <c r="P13716" s="3"/>
      <c r="Q13716" s="18"/>
    </row>
    <row r="13717" spans="1:17" x14ac:dyDescent="0.25">
      <c r="A13717"/>
      <c r="D13717" s="12"/>
      <c r="E13717" s="6"/>
      <c r="F13717" s="6"/>
      <c r="G13717" s="15"/>
      <c r="H13717" s="17"/>
      <c r="M13717" s="3"/>
      <c r="N13717" s="3"/>
      <c r="O13717" s="3"/>
      <c r="P13717" s="3"/>
      <c r="Q13717" s="18"/>
    </row>
    <row r="13718" spans="1:17" x14ac:dyDescent="0.25">
      <c r="A13718"/>
      <c r="D13718" s="12"/>
      <c r="E13718" s="6"/>
      <c r="F13718" s="6"/>
      <c r="G13718" s="15"/>
      <c r="H13718" s="17"/>
      <c r="M13718" s="3"/>
      <c r="N13718" s="3"/>
      <c r="O13718" s="3"/>
      <c r="P13718" s="3"/>
      <c r="Q13718" s="18"/>
    </row>
    <row r="13719" spans="1:17" x14ac:dyDescent="0.25">
      <c r="A13719"/>
      <c r="D13719" s="12"/>
      <c r="E13719" s="6"/>
      <c r="F13719" s="6"/>
      <c r="G13719" s="15"/>
      <c r="H13719" s="17"/>
      <c r="M13719" s="3"/>
      <c r="N13719" s="3"/>
      <c r="O13719" s="3"/>
      <c r="P13719" s="3"/>
      <c r="Q13719" s="18"/>
    </row>
    <row r="13720" spans="1:17" x14ac:dyDescent="0.25">
      <c r="A13720"/>
      <c r="D13720" s="12"/>
      <c r="E13720" s="6"/>
      <c r="F13720" s="6"/>
      <c r="G13720" s="15"/>
      <c r="H13720" s="17"/>
      <c r="M13720" s="3"/>
      <c r="N13720" s="3"/>
      <c r="O13720" s="3"/>
      <c r="P13720" s="3"/>
      <c r="Q13720" s="18"/>
    </row>
    <row r="13721" spans="1:17" x14ac:dyDescent="0.25">
      <c r="A13721"/>
      <c r="D13721" s="12"/>
      <c r="E13721" s="6"/>
      <c r="F13721" s="6"/>
      <c r="G13721" s="15"/>
      <c r="H13721" s="17"/>
      <c r="M13721" s="3"/>
      <c r="N13721" s="3"/>
      <c r="O13721" s="3"/>
      <c r="P13721" s="3"/>
      <c r="Q13721" s="18"/>
    </row>
    <row r="13722" spans="1:17" x14ac:dyDescent="0.25">
      <c r="A13722"/>
      <c r="D13722" s="12"/>
      <c r="E13722" s="6"/>
      <c r="F13722" s="6"/>
      <c r="G13722" s="15"/>
      <c r="H13722" s="17"/>
      <c r="M13722" s="3"/>
      <c r="N13722" s="3"/>
      <c r="O13722" s="3"/>
      <c r="P13722" s="3"/>
      <c r="Q13722" s="18"/>
    </row>
    <row r="13723" spans="1:17" x14ac:dyDescent="0.25">
      <c r="A13723"/>
      <c r="D13723" s="12"/>
      <c r="E13723" s="6"/>
      <c r="F13723" s="6"/>
      <c r="G13723" s="15"/>
      <c r="H13723" s="17"/>
      <c r="M13723" s="3"/>
      <c r="N13723" s="3"/>
      <c r="O13723" s="3"/>
      <c r="P13723" s="3"/>
      <c r="Q13723" s="18"/>
    </row>
    <row r="13724" spans="1:17" x14ac:dyDescent="0.25">
      <c r="A13724"/>
      <c r="D13724" s="12"/>
      <c r="E13724" s="6"/>
      <c r="F13724" s="6"/>
      <c r="G13724" s="15"/>
      <c r="H13724" s="17"/>
      <c r="M13724" s="3"/>
      <c r="N13724" s="3"/>
      <c r="O13724" s="3"/>
      <c r="P13724" s="3"/>
      <c r="Q13724" s="18"/>
    </row>
    <row r="13725" spans="1:17" x14ac:dyDescent="0.25">
      <c r="A13725"/>
      <c r="D13725" s="12"/>
      <c r="E13725" s="6"/>
      <c r="F13725" s="6"/>
      <c r="G13725" s="15"/>
      <c r="H13725" s="17"/>
      <c r="M13725" s="3"/>
      <c r="N13725" s="3"/>
      <c r="O13725" s="3"/>
      <c r="P13725" s="3"/>
      <c r="Q13725" s="18"/>
    </row>
    <row r="13726" spans="1:17" x14ac:dyDescent="0.25">
      <c r="A13726"/>
      <c r="D13726" s="12"/>
      <c r="E13726" s="6"/>
      <c r="F13726" s="6"/>
      <c r="G13726" s="15"/>
      <c r="H13726" s="17"/>
      <c r="M13726" s="3"/>
      <c r="N13726" s="3"/>
      <c r="O13726" s="3"/>
      <c r="P13726" s="3"/>
      <c r="Q13726" s="18"/>
    </row>
    <row r="13727" spans="1:17" x14ac:dyDescent="0.25">
      <c r="A13727"/>
      <c r="D13727" s="12"/>
      <c r="E13727" s="6"/>
      <c r="F13727" s="6"/>
      <c r="G13727" s="15"/>
      <c r="H13727" s="17"/>
      <c r="M13727" s="3"/>
      <c r="N13727" s="3"/>
      <c r="O13727" s="3"/>
      <c r="P13727" s="3"/>
      <c r="Q13727" s="18"/>
    </row>
    <row r="13728" spans="1:17" x14ac:dyDescent="0.25">
      <c r="A13728"/>
      <c r="D13728" s="12"/>
      <c r="E13728" s="6"/>
      <c r="F13728" s="6"/>
      <c r="G13728" s="15"/>
      <c r="H13728" s="17"/>
      <c r="M13728" s="3"/>
      <c r="N13728" s="3"/>
      <c r="O13728" s="3"/>
      <c r="P13728" s="3"/>
      <c r="Q13728" s="18"/>
    </row>
    <row r="13729" spans="1:17" x14ac:dyDescent="0.25">
      <c r="A13729"/>
      <c r="D13729" s="12"/>
      <c r="E13729" s="6"/>
      <c r="F13729" s="6"/>
      <c r="G13729" s="15"/>
      <c r="H13729" s="17"/>
      <c r="M13729" s="3"/>
      <c r="N13729" s="3"/>
      <c r="O13729" s="3"/>
      <c r="P13729" s="3"/>
      <c r="Q13729" s="18"/>
    </row>
    <row r="13730" spans="1:17" x14ac:dyDescent="0.25">
      <c r="A13730"/>
      <c r="D13730" s="12"/>
      <c r="E13730" s="6"/>
      <c r="F13730" s="6"/>
      <c r="G13730" s="15"/>
      <c r="H13730" s="17"/>
      <c r="M13730" s="3"/>
      <c r="N13730" s="3"/>
      <c r="O13730" s="3"/>
      <c r="P13730" s="3"/>
      <c r="Q13730" s="18"/>
    </row>
    <row r="13731" spans="1:17" x14ac:dyDescent="0.25">
      <c r="A13731"/>
      <c r="D13731" s="12"/>
      <c r="E13731" s="6"/>
      <c r="F13731" s="6"/>
      <c r="G13731" s="15"/>
      <c r="H13731" s="17"/>
      <c r="M13731" s="3"/>
      <c r="N13731" s="3"/>
      <c r="O13731" s="3"/>
      <c r="P13731" s="3"/>
      <c r="Q13731" s="18"/>
    </row>
    <row r="13732" spans="1:17" x14ac:dyDescent="0.25">
      <c r="A13732"/>
      <c r="D13732" s="12"/>
      <c r="E13732" s="6"/>
      <c r="F13732" s="6"/>
      <c r="G13732" s="15"/>
      <c r="H13732" s="17"/>
      <c r="M13732" s="3"/>
      <c r="N13732" s="3"/>
      <c r="O13732" s="3"/>
      <c r="P13732" s="3"/>
      <c r="Q13732" s="18"/>
    </row>
    <row r="13733" spans="1:17" x14ac:dyDescent="0.25">
      <c r="A13733"/>
      <c r="D13733" s="12"/>
      <c r="E13733" s="6"/>
      <c r="F13733" s="6"/>
      <c r="G13733" s="15"/>
      <c r="H13733" s="17"/>
      <c r="M13733" s="3"/>
      <c r="N13733" s="3"/>
      <c r="O13733" s="3"/>
      <c r="P13733" s="3"/>
      <c r="Q13733" s="18"/>
    </row>
    <row r="13734" spans="1:17" x14ac:dyDescent="0.25">
      <c r="A13734"/>
      <c r="D13734" s="12"/>
      <c r="E13734" s="6"/>
      <c r="F13734" s="6"/>
      <c r="G13734" s="15"/>
      <c r="H13734" s="17"/>
      <c r="M13734" s="3"/>
      <c r="N13734" s="3"/>
      <c r="O13734" s="3"/>
      <c r="P13734" s="3"/>
      <c r="Q13734" s="18"/>
    </row>
    <row r="13735" spans="1:17" x14ac:dyDescent="0.25">
      <c r="A13735"/>
      <c r="D13735" s="12"/>
      <c r="E13735" s="6"/>
      <c r="F13735" s="6"/>
      <c r="G13735" s="15"/>
      <c r="H13735" s="17"/>
      <c r="M13735" s="3"/>
      <c r="N13735" s="3"/>
      <c r="O13735" s="3"/>
      <c r="P13735" s="3"/>
      <c r="Q13735" s="18"/>
    </row>
    <row r="13736" spans="1:17" x14ac:dyDescent="0.25">
      <c r="A13736"/>
      <c r="D13736" s="12"/>
      <c r="E13736" s="6"/>
      <c r="F13736" s="6"/>
      <c r="G13736" s="15"/>
      <c r="H13736" s="17"/>
      <c r="M13736" s="3"/>
      <c r="N13736" s="3"/>
      <c r="O13736" s="3"/>
      <c r="P13736" s="3"/>
      <c r="Q13736" s="18"/>
    </row>
    <row r="13737" spans="1:17" x14ac:dyDescent="0.25">
      <c r="A13737"/>
      <c r="D13737" s="12"/>
      <c r="E13737" s="6"/>
      <c r="F13737" s="6"/>
      <c r="G13737" s="15"/>
      <c r="H13737" s="17"/>
      <c r="M13737" s="3"/>
      <c r="N13737" s="3"/>
      <c r="O13737" s="3"/>
      <c r="P13737" s="3"/>
      <c r="Q13737" s="18"/>
    </row>
    <row r="13738" spans="1:17" x14ac:dyDescent="0.25">
      <c r="A13738"/>
      <c r="D13738" s="12"/>
      <c r="E13738" s="6"/>
      <c r="F13738" s="6"/>
      <c r="G13738" s="15"/>
      <c r="H13738" s="17"/>
      <c r="M13738" s="3"/>
      <c r="N13738" s="3"/>
      <c r="O13738" s="3"/>
      <c r="P13738" s="3"/>
      <c r="Q13738" s="18"/>
    </row>
    <row r="13739" spans="1:17" x14ac:dyDescent="0.25">
      <c r="A13739"/>
      <c r="D13739" s="12"/>
      <c r="E13739" s="6"/>
      <c r="F13739" s="6"/>
      <c r="G13739" s="15"/>
      <c r="H13739" s="17"/>
      <c r="M13739" s="3"/>
      <c r="N13739" s="3"/>
      <c r="O13739" s="3"/>
      <c r="P13739" s="3"/>
      <c r="Q13739" s="18"/>
    </row>
    <row r="13740" spans="1:17" x14ac:dyDescent="0.25">
      <c r="A13740"/>
      <c r="D13740" s="12"/>
      <c r="E13740" s="6"/>
      <c r="F13740" s="6"/>
      <c r="G13740" s="15"/>
      <c r="H13740" s="17"/>
      <c r="M13740" s="3"/>
      <c r="N13740" s="3"/>
      <c r="O13740" s="3"/>
      <c r="P13740" s="3"/>
      <c r="Q13740" s="18"/>
    </row>
    <row r="13741" spans="1:17" x14ac:dyDescent="0.25">
      <c r="A13741"/>
      <c r="D13741" s="12"/>
      <c r="E13741" s="6"/>
      <c r="F13741" s="6"/>
      <c r="G13741" s="15"/>
      <c r="H13741" s="17"/>
      <c r="M13741" s="3"/>
      <c r="N13741" s="3"/>
      <c r="O13741" s="3"/>
      <c r="P13741" s="3"/>
      <c r="Q13741" s="18"/>
    </row>
    <row r="13742" spans="1:17" x14ac:dyDescent="0.25">
      <c r="A13742"/>
      <c r="D13742" s="12"/>
      <c r="E13742" s="6"/>
      <c r="F13742" s="6"/>
      <c r="G13742" s="15"/>
      <c r="H13742" s="17"/>
      <c r="M13742" s="3"/>
      <c r="N13742" s="3"/>
      <c r="O13742" s="3"/>
      <c r="P13742" s="3"/>
      <c r="Q13742" s="18"/>
    </row>
    <row r="13743" spans="1:17" x14ac:dyDescent="0.25">
      <c r="A13743"/>
      <c r="D13743" s="12"/>
      <c r="E13743" s="6"/>
      <c r="F13743" s="6"/>
      <c r="G13743" s="15"/>
      <c r="H13743" s="17"/>
      <c r="M13743" s="3"/>
      <c r="N13743" s="3"/>
      <c r="O13743" s="3"/>
      <c r="P13743" s="3"/>
      <c r="Q13743" s="18"/>
    </row>
    <row r="13744" spans="1:17" x14ac:dyDescent="0.25">
      <c r="A13744"/>
      <c r="D13744" s="12"/>
      <c r="E13744" s="6"/>
      <c r="F13744" s="6"/>
      <c r="G13744" s="15"/>
      <c r="H13744" s="17"/>
      <c r="M13744" s="3"/>
      <c r="N13744" s="3"/>
      <c r="O13744" s="3"/>
      <c r="P13744" s="3"/>
      <c r="Q13744" s="18"/>
    </row>
    <row r="13745" spans="1:17" x14ac:dyDescent="0.25">
      <c r="A13745"/>
      <c r="D13745" s="12"/>
      <c r="E13745" s="6"/>
      <c r="F13745" s="6"/>
      <c r="G13745" s="15"/>
      <c r="H13745" s="17"/>
      <c r="M13745" s="3"/>
      <c r="N13745" s="3"/>
      <c r="O13745" s="3"/>
      <c r="P13745" s="3"/>
      <c r="Q13745" s="18"/>
    </row>
    <row r="13746" spans="1:17" x14ac:dyDescent="0.25">
      <c r="A13746"/>
      <c r="D13746" s="12"/>
      <c r="E13746" s="6"/>
      <c r="F13746" s="6"/>
      <c r="G13746" s="15"/>
      <c r="H13746" s="17"/>
      <c r="M13746" s="3"/>
      <c r="N13746" s="3"/>
      <c r="O13746" s="3"/>
      <c r="P13746" s="3"/>
      <c r="Q13746" s="18"/>
    </row>
    <row r="13747" spans="1:17" x14ac:dyDescent="0.25">
      <c r="A13747"/>
      <c r="D13747" s="12"/>
      <c r="E13747" s="6"/>
      <c r="F13747" s="6"/>
      <c r="G13747" s="15"/>
      <c r="H13747" s="17"/>
      <c r="M13747" s="3"/>
      <c r="N13747" s="3"/>
      <c r="O13747" s="3"/>
      <c r="P13747" s="3"/>
      <c r="Q13747" s="18"/>
    </row>
    <row r="13748" spans="1:17" x14ac:dyDescent="0.25">
      <c r="A13748"/>
      <c r="D13748" s="12"/>
      <c r="E13748" s="6"/>
      <c r="F13748" s="6"/>
      <c r="G13748" s="15"/>
      <c r="H13748" s="17"/>
      <c r="M13748" s="3"/>
      <c r="N13748" s="3"/>
      <c r="O13748" s="3"/>
      <c r="P13748" s="3"/>
      <c r="Q13748" s="18"/>
    </row>
    <row r="13749" spans="1:17" x14ac:dyDescent="0.25">
      <c r="A13749"/>
      <c r="D13749" s="12"/>
      <c r="E13749" s="6"/>
      <c r="F13749" s="6"/>
      <c r="G13749" s="15"/>
      <c r="H13749" s="17"/>
      <c r="M13749" s="3"/>
      <c r="N13749" s="3"/>
      <c r="O13749" s="3"/>
      <c r="P13749" s="3"/>
      <c r="Q13749" s="18"/>
    </row>
    <row r="13750" spans="1:17" x14ac:dyDescent="0.25">
      <c r="A13750"/>
      <c r="D13750" s="12"/>
      <c r="E13750" s="6"/>
      <c r="F13750" s="6"/>
      <c r="G13750" s="15"/>
      <c r="H13750" s="17"/>
      <c r="M13750" s="3"/>
      <c r="N13750" s="3"/>
      <c r="O13750" s="3"/>
      <c r="P13750" s="3"/>
      <c r="Q13750" s="18"/>
    </row>
    <row r="13751" spans="1:17" x14ac:dyDescent="0.25">
      <c r="A13751"/>
      <c r="D13751" s="12"/>
      <c r="E13751" s="6"/>
      <c r="F13751" s="6"/>
      <c r="G13751" s="15"/>
      <c r="H13751" s="17"/>
      <c r="M13751" s="3"/>
      <c r="N13751" s="3"/>
      <c r="O13751" s="3"/>
      <c r="P13751" s="3"/>
      <c r="Q13751" s="18"/>
    </row>
    <row r="13752" spans="1:17" x14ac:dyDescent="0.25">
      <c r="A13752"/>
      <c r="D13752" s="12"/>
      <c r="E13752" s="6"/>
      <c r="F13752" s="6"/>
      <c r="G13752" s="15"/>
      <c r="H13752" s="17"/>
      <c r="M13752" s="3"/>
      <c r="N13752" s="3"/>
      <c r="O13752" s="3"/>
      <c r="P13752" s="3"/>
      <c r="Q13752" s="18"/>
    </row>
    <row r="13753" spans="1:17" x14ac:dyDescent="0.25">
      <c r="A13753"/>
      <c r="D13753" s="12"/>
      <c r="E13753" s="6"/>
      <c r="F13753" s="6"/>
      <c r="G13753" s="15"/>
      <c r="H13753" s="17"/>
      <c r="M13753" s="3"/>
      <c r="N13753" s="3"/>
      <c r="O13753" s="3"/>
      <c r="P13753" s="3"/>
      <c r="Q13753" s="18"/>
    </row>
    <row r="13754" spans="1:17" x14ac:dyDescent="0.25">
      <c r="A13754"/>
      <c r="D13754" s="12"/>
      <c r="E13754" s="6"/>
      <c r="F13754" s="6"/>
      <c r="G13754" s="15"/>
      <c r="H13754" s="17"/>
      <c r="M13754" s="3"/>
      <c r="N13754" s="3"/>
      <c r="O13754" s="3"/>
      <c r="P13754" s="3"/>
      <c r="Q13754" s="18"/>
    </row>
    <row r="13755" spans="1:17" x14ac:dyDescent="0.25">
      <c r="A13755"/>
      <c r="D13755" s="12"/>
      <c r="E13755" s="6"/>
      <c r="F13755" s="6"/>
      <c r="G13755" s="15"/>
      <c r="H13755" s="17"/>
      <c r="M13755" s="3"/>
      <c r="N13755" s="3"/>
      <c r="O13755" s="3"/>
      <c r="P13755" s="3"/>
      <c r="Q13755" s="18"/>
    </row>
    <row r="13756" spans="1:17" x14ac:dyDescent="0.25">
      <c r="A13756"/>
      <c r="D13756" s="12"/>
      <c r="E13756" s="6"/>
      <c r="F13756" s="6"/>
      <c r="G13756" s="15"/>
      <c r="H13756" s="17"/>
      <c r="M13756" s="3"/>
      <c r="N13756" s="3"/>
      <c r="O13756" s="3"/>
      <c r="P13756" s="3"/>
      <c r="Q13756" s="18"/>
    </row>
    <row r="13757" spans="1:17" x14ac:dyDescent="0.25">
      <c r="A13757"/>
      <c r="D13757" s="12"/>
      <c r="E13757" s="6"/>
      <c r="F13757" s="6"/>
      <c r="G13757" s="15"/>
      <c r="H13757" s="17"/>
      <c r="M13757" s="3"/>
      <c r="N13757" s="3"/>
      <c r="O13757" s="3"/>
      <c r="P13757" s="3"/>
      <c r="Q13757" s="18"/>
    </row>
    <row r="13758" spans="1:17" x14ac:dyDescent="0.25">
      <c r="A13758"/>
      <c r="D13758" s="12"/>
      <c r="E13758" s="6"/>
      <c r="F13758" s="6"/>
      <c r="G13758" s="15"/>
      <c r="H13758" s="17"/>
      <c r="M13758" s="3"/>
      <c r="N13758" s="3"/>
      <c r="O13758" s="3"/>
      <c r="P13758" s="3"/>
      <c r="Q13758" s="18"/>
    </row>
    <row r="13759" spans="1:17" x14ac:dyDescent="0.25">
      <c r="A13759"/>
      <c r="D13759" s="12"/>
      <c r="E13759" s="6"/>
      <c r="F13759" s="6"/>
      <c r="G13759" s="15"/>
      <c r="H13759" s="17"/>
      <c r="M13759" s="3"/>
      <c r="N13759" s="3"/>
      <c r="O13759" s="3"/>
      <c r="P13759" s="3"/>
      <c r="Q13759" s="18"/>
    </row>
    <row r="13760" spans="1:17" x14ac:dyDescent="0.25">
      <c r="A13760"/>
      <c r="D13760" s="12"/>
      <c r="E13760" s="6"/>
      <c r="F13760" s="6"/>
      <c r="G13760" s="15"/>
      <c r="H13760" s="17"/>
      <c r="M13760" s="3"/>
      <c r="N13760" s="3"/>
      <c r="O13760" s="3"/>
      <c r="P13760" s="3"/>
      <c r="Q13760" s="18"/>
    </row>
    <row r="13761" spans="1:17" x14ac:dyDescent="0.25">
      <c r="A13761"/>
      <c r="D13761" s="12"/>
      <c r="E13761" s="6"/>
      <c r="F13761" s="6"/>
      <c r="G13761" s="15"/>
      <c r="H13761" s="17"/>
      <c r="M13761" s="3"/>
      <c r="N13761" s="3"/>
      <c r="O13761" s="3"/>
      <c r="P13761" s="3"/>
      <c r="Q13761" s="18"/>
    </row>
    <row r="13762" spans="1:17" x14ac:dyDescent="0.25">
      <c r="A13762"/>
      <c r="D13762" s="12"/>
      <c r="E13762" s="6"/>
      <c r="F13762" s="6"/>
      <c r="G13762" s="15"/>
      <c r="H13762" s="17"/>
      <c r="M13762" s="3"/>
      <c r="N13762" s="3"/>
      <c r="O13762" s="3"/>
      <c r="P13762" s="3"/>
      <c r="Q13762" s="18"/>
    </row>
    <row r="13763" spans="1:17" x14ac:dyDescent="0.25">
      <c r="A13763"/>
      <c r="D13763" s="12"/>
      <c r="E13763" s="6"/>
      <c r="F13763" s="6"/>
      <c r="G13763" s="15"/>
      <c r="H13763" s="17"/>
      <c r="M13763" s="3"/>
      <c r="N13763" s="3"/>
      <c r="O13763" s="3"/>
      <c r="P13763" s="3"/>
      <c r="Q13763" s="18"/>
    </row>
    <row r="13764" spans="1:17" x14ac:dyDescent="0.25">
      <c r="A13764"/>
      <c r="D13764" s="12"/>
      <c r="E13764" s="6"/>
      <c r="F13764" s="6"/>
      <c r="G13764" s="15"/>
      <c r="H13764" s="17"/>
      <c r="M13764" s="3"/>
      <c r="N13764" s="3"/>
      <c r="O13764" s="3"/>
      <c r="P13764" s="3"/>
      <c r="Q13764" s="18"/>
    </row>
    <row r="13765" spans="1:17" x14ac:dyDescent="0.25">
      <c r="A13765"/>
      <c r="D13765" s="12"/>
      <c r="E13765" s="6"/>
      <c r="F13765" s="6"/>
      <c r="G13765" s="15"/>
      <c r="H13765" s="17"/>
      <c r="M13765" s="3"/>
      <c r="N13765" s="3"/>
      <c r="O13765" s="3"/>
      <c r="P13765" s="3"/>
      <c r="Q13765" s="18"/>
    </row>
    <row r="13766" spans="1:17" x14ac:dyDescent="0.25">
      <c r="A13766"/>
      <c r="D13766" s="12"/>
      <c r="E13766" s="6"/>
      <c r="F13766" s="6"/>
      <c r="G13766" s="15"/>
      <c r="H13766" s="17"/>
      <c r="M13766" s="3"/>
      <c r="N13766" s="3"/>
      <c r="O13766" s="3"/>
      <c r="P13766" s="3"/>
      <c r="Q13766" s="18"/>
    </row>
    <row r="13767" spans="1:17" x14ac:dyDescent="0.25">
      <c r="A13767"/>
      <c r="D13767" s="12"/>
      <c r="E13767" s="6"/>
      <c r="F13767" s="6"/>
      <c r="G13767" s="15"/>
      <c r="H13767" s="17"/>
      <c r="M13767" s="3"/>
      <c r="N13767" s="3"/>
      <c r="O13767" s="3"/>
      <c r="P13767" s="3"/>
      <c r="Q13767" s="18"/>
    </row>
    <row r="13768" spans="1:17" x14ac:dyDescent="0.25">
      <c r="A13768"/>
      <c r="D13768" s="12"/>
      <c r="E13768" s="6"/>
      <c r="F13768" s="6"/>
      <c r="G13768" s="15"/>
      <c r="H13768" s="17"/>
      <c r="M13768" s="3"/>
      <c r="N13768" s="3"/>
      <c r="O13768" s="3"/>
      <c r="P13768" s="3"/>
      <c r="Q13768" s="18"/>
    </row>
    <row r="13769" spans="1:17" x14ac:dyDescent="0.25">
      <c r="A13769"/>
      <c r="D13769" s="12"/>
      <c r="E13769" s="6"/>
      <c r="F13769" s="6"/>
      <c r="G13769" s="15"/>
      <c r="H13769" s="17"/>
      <c r="M13769" s="3"/>
      <c r="N13769" s="3"/>
      <c r="O13769" s="3"/>
      <c r="P13769" s="3"/>
      <c r="Q13769" s="18"/>
    </row>
    <row r="13770" spans="1:17" x14ac:dyDescent="0.25">
      <c r="A13770"/>
      <c r="D13770" s="12"/>
      <c r="E13770" s="6"/>
      <c r="F13770" s="6"/>
      <c r="G13770" s="15"/>
      <c r="H13770" s="17"/>
      <c r="M13770" s="3"/>
      <c r="N13770" s="3"/>
      <c r="O13770" s="3"/>
      <c r="P13770" s="3"/>
      <c r="Q13770" s="18"/>
    </row>
    <row r="13771" spans="1:17" x14ac:dyDescent="0.25">
      <c r="A13771"/>
      <c r="D13771" s="12"/>
      <c r="E13771" s="6"/>
      <c r="F13771" s="6"/>
      <c r="G13771" s="15"/>
      <c r="H13771" s="17"/>
      <c r="M13771" s="3"/>
      <c r="N13771" s="3"/>
      <c r="O13771" s="3"/>
      <c r="P13771" s="3"/>
      <c r="Q13771" s="18"/>
    </row>
    <row r="13772" spans="1:17" x14ac:dyDescent="0.25">
      <c r="A13772"/>
      <c r="D13772" s="12"/>
      <c r="E13772" s="6"/>
      <c r="F13772" s="6"/>
      <c r="G13772" s="15"/>
      <c r="H13772" s="17"/>
      <c r="M13772" s="3"/>
      <c r="N13772" s="3"/>
      <c r="O13772" s="3"/>
      <c r="P13772" s="3"/>
      <c r="Q13772" s="18"/>
    </row>
    <row r="13773" spans="1:17" x14ac:dyDescent="0.25">
      <c r="A13773"/>
      <c r="D13773" s="12"/>
      <c r="E13773" s="6"/>
      <c r="F13773" s="6"/>
      <c r="G13773" s="15"/>
      <c r="H13773" s="17"/>
      <c r="M13773" s="3"/>
      <c r="N13773" s="3"/>
      <c r="O13773" s="3"/>
      <c r="P13773" s="3"/>
      <c r="Q13773" s="18"/>
    </row>
    <row r="13774" spans="1:17" x14ac:dyDescent="0.25">
      <c r="A13774"/>
      <c r="D13774" s="12"/>
      <c r="E13774" s="6"/>
      <c r="F13774" s="6"/>
      <c r="G13774" s="15"/>
      <c r="H13774" s="17"/>
      <c r="M13774" s="3"/>
      <c r="N13774" s="3"/>
      <c r="O13774" s="3"/>
      <c r="P13774" s="3"/>
      <c r="Q13774" s="18"/>
    </row>
    <row r="13775" spans="1:17" x14ac:dyDescent="0.25">
      <c r="A13775"/>
      <c r="D13775" s="12"/>
      <c r="E13775" s="6"/>
      <c r="F13775" s="6"/>
      <c r="G13775" s="15"/>
      <c r="H13775" s="17"/>
      <c r="M13775" s="3"/>
      <c r="N13775" s="3"/>
      <c r="O13775" s="3"/>
      <c r="P13775" s="3"/>
      <c r="Q13775" s="18"/>
    </row>
    <row r="13776" spans="1:17" x14ac:dyDescent="0.25">
      <c r="A13776"/>
      <c r="D13776" s="12"/>
      <c r="E13776" s="6"/>
      <c r="F13776" s="6"/>
      <c r="G13776" s="15"/>
      <c r="H13776" s="17"/>
      <c r="M13776" s="3"/>
      <c r="N13776" s="3"/>
      <c r="O13776" s="3"/>
      <c r="P13776" s="3"/>
      <c r="Q13776" s="18"/>
    </row>
    <row r="13777" spans="1:17" x14ac:dyDescent="0.25">
      <c r="A13777"/>
      <c r="D13777" s="12"/>
      <c r="E13777" s="6"/>
      <c r="F13777" s="6"/>
      <c r="G13777" s="15"/>
      <c r="H13777" s="17"/>
      <c r="M13777" s="3"/>
      <c r="N13777" s="3"/>
      <c r="O13777" s="3"/>
      <c r="P13777" s="3"/>
      <c r="Q13777" s="18"/>
    </row>
    <row r="13778" spans="1:17" x14ac:dyDescent="0.25">
      <c r="A13778"/>
      <c r="D13778" s="12"/>
      <c r="E13778" s="6"/>
      <c r="F13778" s="6"/>
      <c r="G13778" s="15"/>
      <c r="H13778" s="17"/>
      <c r="M13778" s="3"/>
      <c r="N13778" s="3"/>
      <c r="O13778" s="3"/>
      <c r="P13778" s="3"/>
      <c r="Q13778" s="18"/>
    </row>
    <row r="13779" spans="1:17" x14ac:dyDescent="0.25">
      <c r="A13779"/>
      <c r="D13779" s="12"/>
      <c r="E13779" s="6"/>
      <c r="F13779" s="6"/>
      <c r="G13779" s="15"/>
      <c r="H13779" s="17"/>
      <c r="M13779" s="3"/>
      <c r="N13779" s="3"/>
      <c r="O13779" s="3"/>
      <c r="P13779" s="3"/>
      <c r="Q13779" s="18"/>
    </row>
    <row r="13780" spans="1:17" x14ac:dyDescent="0.25">
      <c r="A13780"/>
      <c r="D13780" s="12"/>
      <c r="E13780" s="6"/>
      <c r="F13780" s="6"/>
      <c r="G13780" s="15"/>
      <c r="H13780" s="17"/>
      <c r="M13780" s="3"/>
      <c r="N13780" s="3"/>
      <c r="O13780" s="3"/>
      <c r="P13780" s="3"/>
      <c r="Q13780" s="18"/>
    </row>
    <row r="13781" spans="1:17" x14ac:dyDescent="0.25">
      <c r="A13781"/>
      <c r="D13781" s="12"/>
      <c r="E13781" s="6"/>
      <c r="F13781" s="6"/>
      <c r="G13781" s="15"/>
      <c r="H13781" s="17"/>
      <c r="M13781" s="3"/>
      <c r="N13781" s="3"/>
      <c r="O13781" s="3"/>
      <c r="P13781" s="3"/>
      <c r="Q13781" s="18"/>
    </row>
    <row r="13782" spans="1:17" x14ac:dyDescent="0.25">
      <c r="A13782"/>
      <c r="D13782" s="12"/>
      <c r="E13782" s="6"/>
      <c r="F13782" s="6"/>
      <c r="G13782" s="15"/>
      <c r="H13782" s="17"/>
      <c r="M13782" s="3"/>
      <c r="N13782" s="3"/>
      <c r="O13782" s="3"/>
      <c r="P13782" s="3"/>
      <c r="Q13782" s="18"/>
    </row>
    <row r="13783" spans="1:17" x14ac:dyDescent="0.25">
      <c r="A13783"/>
      <c r="D13783" s="12"/>
      <c r="E13783" s="6"/>
      <c r="F13783" s="6"/>
      <c r="G13783" s="15"/>
      <c r="H13783" s="17"/>
      <c r="M13783" s="3"/>
      <c r="N13783" s="3"/>
      <c r="O13783" s="3"/>
      <c r="P13783" s="3"/>
      <c r="Q13783" s="18"/>
    </row>
    <row r="13784" spans="1:17" x14ac:dyDescent="0.25">
      <c r="A13784"/>
      <c r="D13784" s="12"/>
      <c r="E13784" s="6"/>
      <c r="F13784" s="6"/>
      <c r="G13784" s="15"/>
      <c r="H13784" s="17"/>
      <c r="M13784" s="3"/>
      <c r="N13784" s="3"/>
      <c r="O13784" s="3"/>
      <c r="P13784" s="3"/>
      <c r="Q13784" s="18"/>
    </row>
    <row r="13785" spans="1:17" x14ac:dyDescent="0.25">
      <c r="A13785"/>
      <c r="D13785" s="12"/>
      <c r="E13785" s="6"/>
      <c r="F13785" s="6"/>
      <c r="G13785" s="15"/>
      <c r="H13785" s="17"/>
      <c r="M13785" s="3"/>
      <c r="N13785" s="3"/>
      <c r="O13785" s="3"/>
      <c r="P13785" s="3"/>
      <c r="Q13785" s="18"/>
    </row>
    <row r="13786" spans="1:17" x14ac:dyDescent="0.25">
      <c r="A13786"/>
      <c r="D13786" s="12"/>
      <c r="E13786" s="6"/>
      <c r="F13786" s="6"/>
      <c r="G13786" s="15"/>
      <c r="H13786" s="17"/>
      <c r="M13786" s="3"/>
      <c r="N13786" s="3"/>
      <c r="O13786" s="3"/>
      <c r="P13786" s="3"/>
      <c r="Q13786" s="18"/>
    </row>
    <row r="13787" spans="1:17" x14ac:dyDescent="0.25">
      <c r="A13787"/>
      <c r="D13787" s="12"/>
      <c r="E13787" s="6"/>
      <c r="F13787" s="6"/>
      <c r="G13787" s="15"/>
      <c r="H13787" s="17"/>
      <c r="M13787" s="3"/>
      <c r="N13787" s="3"/>
      <c r="O13787" s="3"/>
      <c r="P13787" s="3"/>
      <c r="Q13787" s="18"/>
    </row>
    <row r="13788" spans="1:17" x14ac:dyDescent="0.25">
      <c r="A13788"/>
      <c r="D13788" s="12"/>
      <c r="E13788" s="6"/>
      <c r="F13788" s="6"/>
      <c r="G13788" s="15"/>
      <c r="H13788" s="17"/>
      <c r="M13788" s="3"/>
      <c r="N13788" s="3"/>
      <c r="O13788" s="3"/>
      <c r="P13788" s="3"/>
      <c r="Q13788" s="18"/>
    </row>
    <row r="13789" spans="1:17" x14ac:dyDescent="0.25">
      <c r="A13789"/>
      <c r="D13789" s="12"/>
      <c r="E13789" s="6"/>
      <c r="F13789" s="6"/>
      <c r="G13789" s="15"/>
      <c r="H13789" s="17"/>
      <c r="M13789" s="3"/>
      <c r="N13789" s="3"/>
      <c r="O13789" s="3"/>
      <c r="P13789" s="3"/>
      <c r="Q13789" s="18"/>
    </row>
    <row r="13790" spans="1:17" x14ac:dyDescent="0.25">
      <c r="A13790"/>
      <c r="D13790" s="12"/>
      <c r="E13790" s="6"/>
      <c r="F13790" s="6"/>
      <c r="G13790" s="15"/>
      <c r="H13790" s="17"/>
      <c r="M13790" s="3"/>
      <c r="N13790" s="3"/>
      <c r="O13790" s="3"/>
      <c r="P13790" s="3"/>
      <c r="Q13790" s="18"/>
    </row>
    <row r="13791" spans="1:17" x14ac:dyDescent="0.25">
      <c r="A13791"/>
      <c r="D13791" s="12"/>
      <c r="E13791" s="6"/>
      <c r="F13791" s="6"/>
      <c r="G13791" s="15"/>
      <c r="H13791" s="17"/>
      <c r="M13791" s="3"/>
      <c r="N13791" s="3"/>
      <c r="O13791" s="3"/>
      <c r="P13791" s="3"/>
      <c r="Q13791" s="18"/>
    </row>
    <row r="13792" spans="1:17" x14ac:dyDescent="0.25">
      <c r="A13792"/>
      <c r="D13792" s="12"/>
      <c r="E13792" s="6"/>
      <c r="F13792" s="6"/>
      <c r="G13792" s="15"/>
      <c r="H13792" s="17"/>
      <c r="M13792" s="3"/>
      <c r="N13792" s="3"/>
      <c r="O13792" s="3"/>
      <c r="P13792" s="3"/>
      <c r="Q13792" s="18"/>
    </row>
    <row r="13793" spans="1:17" x14ac:dyDescent="0.25">
      <c r="A13793"/>
      <c r="D13793" s="12"/>
      <c r="E13793" s="6"/>
      <c r="F13793" s="6"/>
      <c r="G13793" s="15"/>
      <c r="H13793" s="17"/>
      <c r="M13793" s="3"/>
      <c r="N13793" s="3"/>
      <c r="O13793" s="3"/>
      <c r="P13793" s="3"/>
      <c r="Q13793" s="18"/>
    </row>
    <row r="13794" spans="1:17" x14ac:dyDescent="0.25">
      <c r="A13794"/>
      <c r="D13794" s="12"/>
      <c r="E13794" s="6"/>
      <c r="F13794" s="6"/>
      <c r="G13794" s="15"/>
      <c r="H13794" s="17"/>
      <c r="M13794" s="3"/>
      <c r="N13794" s="3"/>
      <c r="O13794" s="3"/>
      <c r="P13794" s="3"/>
      <c r="Q13794" s="18"/>
    </row>
    <row r="13795" spans="1:17" x14ac:dyDescent="0.25">
      <c r="A13795"/>
      <c r="D13795" s="12"/>
      <c r="E13795" s="6"/>
      <c r="F13795" s="6"/>
      <c r="G13795" s="15"/>
      <c r="H13795" s="17"/>
      <c r="M13795" s="3"/>
      <c r="N13795" s="3"/>
      <c r="O13795" s="3"/>
      <c r="P13795" s="3"/>
      <c r="Q13795" s="18"/>
    </row>
    <row r="13796" spans="1:17" x14ac:dyDescent="0.25">
      <c r="A13796"/>
      <c r="D13796" s="12"/>
      <c r="E13796" s="6"/>
      <c r="F13796" s="6"/>
      <c r="G13796" s="15"/>
      <c r="H13796" s="17"/>
      <c r="M13796" s="3"/>
      <c r="N13796" s="3"/>
      <c r="O13796" s="3"/>
      <c r="P13796" s="3"/>
      <c r="Q13796" s="18"/>
    </row>
    <row r="13797" spans="1:17" x14ac:dyDescent="0.25">
      <c r="A13797"/>
      <c r="D13797" s="12"/>
      <c r="E13797" s="6"/>
      <c r="F13797" s="6"/>
      <c r="G13797" s="15"/>
      <c r="H13797" s="17"/>
      <c r="M13797" s="3"/>
      <c r="N13797" s="3"/>
      <c r="O13797" s="3"/>
      <c r="P13797" s="3"/>
      <c r="Q13797" s="18"/>
    </row>
    <row r="13798" spans="1:17" x14ac:dyDescent="0.25">
      <c r="A13798"/>
      <c r="D13798" s="12"/>
      <c r="E13798" s="6"/>
      <c r="F13798" s="6"/>
      <c r="G13798" s="15"/>
      <c r="H13798" s="17"/>
      <c r="M13798" s="3"/>
      <c r="N13798" s="3"/>
      <c r="O13798" s="3"/>
      <c r="P13798" s="3"/>
      <c r="Q13798" s="18"/>
    </row>
    <row r="13799" spans="1:17" x14ac:dyDescent="0.25">
      <c r="A13799"/>
      <c r="D13799" s="12"/>
      <c r="E13799" s="6"/>
      <c r="F13799" s="6"/>
      <c r="G13799" s="15"/>
      <c r="H13799" s="17"/>
      <c r="M13799" s="3"/>
      <c r="N13799" s="3"/>
      <c r="O13799" s="3"/>
      <c r="P13799" s="3"/>
      <c r="Q13799" s="18"/>
    </row>
    <row r="13800" spans="1:17" x14ac:dyDescent="0.25">
      <c r="A13800"/>
      <c r="D13800" s="12"/>
      <c r="E13800" s="6"/>
      <c r="F13800" s="6"/>
      <c r="G13800" s="15"/>
      <c r="H13800" s="17"/>
      <c r="M13800" s="3"/>
      <c r="N13800" s="3"/>
      <c r="O13800" s="3"/>
      <c r="P13800" s="3"/>
      <c r="Q13800" s="18"/>
    </row>
    <row r="13801" spans="1:17" x14ac:dyDescent="0.25">
      <c r="A13801"/>
      <c r="D13801" s="12"/>
      <c r="E13801" s="6"/>
      <c r="F13801" s="6"/>
      <c r="G13801" s="15"/>
      <c r="H13801" s="17"/>
      <c r="M13801" s="3"/>
      <c r="N13801" s="3"/>
      <c r="O13801" s="3"/>
      <c r="P13801" s="3"/>
      <c r="Q13801" s="18"/>
    </row>
    <row r="13802" spans="1:17" x14ac:dyDescent="0.25">
      <c r="A13802"/>
      <c r="D13802" s="12"/>
      <c r="E13802" s="6"/>
      <c r="F13802" s="6"/>
      <c r="G13802" s="15"/>
      <c r="H13802" s="17"/>
      <c r="M13802" s="3"/>
      <c r="N13802" s="3"/>
      <c r="O13802" s="3"/>
      <c r="P13802" s="3"/>
      <c r="Q13802" s="18"/>
    </row>
    <row r="13803" spans="1:17" x14ac:dyDescent="0.25">
      <c r="A13803"/>
      <c r="D13803" s="12"/>
      <c r="E13803" s="6"/>
      <c r="F13803" s="6"/>
      <c r="G13803" s="15"/>
      <c r="H13803" s="17"/>
      <c r="M13803" s="3"/>
      <c r="N13803" s="3"/>
      <c r="O13803" s="3"/>
      <c r="P13803" s="3"/>
      <c r="Q13803" s="18"/>
    </row>
    <row r="13804" spans="1:17" x14ac:dyDescent="0.25">
      <c r="A13804"/>
      <c r="D13804" s="12"/>
      <c r="E13804" s="6"/>
      <c r="F13804" s="6"/>
      <c r="G13804" s="15"/>
      <c r="H13804" s="17"/>
      <c r="M13804" s="3"/>
      <c r="N13804" s="3"/>
      <c r="O13804" s="3"/>
      <c r="P13804" s="3"/>
      <c r="Q13804" s="18"/>
    </row>
    <row r="13805" spans="1:17" x14ac:dyDescent="0.25">
      <c r="A13805"/>
      <c r="D13805" s="12"/>
      <c r="E13805" s="6"/>
      <c r="F13805" s="6"/>
      <c r="G13805" s="15"/>
      <c r="H13805" s="17"/>
      <c r="M13805" s="3"/>
      <c r="N13805" s="3"/>
      <c r="O13805" s="3"/>
      <c r="P13805" s="3"/>
      <c r="Q13805" s="18"/>
    </row>
    <row r="13806" spans="1:17" x14ac:dyDescent="0.25">
      <c r="A13806"/>
      <c r="D13806" s="12"/>
      <c r="E13806" s="6"/>
      <c r="F13806" s="6"/>
      <c r="G13806" s="15"/>
      <c r="H13806" s="17"/>
      <c r="M13806" s="3"/>
      <c r="N13806" s="3"/>
      <c r="O13806" s="3"/>
      <c r="P13806" s="3"/>
      <c r="Q13806" s="18"/>
    </row>
    <row r="13807" spans="1:17" x14ac:dyDescent="0.25">
      <c r="A13807"/>
      <c r="D13807" s="12"/>
      <c r="E13807" s="6"/>
      <c r="F13807" s="6"/>
      <c r="G13807" s="15"/>
      <c r="H13807" s="17"/>
      <c r="M13807" s="3"/>
      <c r="N13807" s="3"/>
      <c r="O13807" s="3"/>
      <c r="P13807" s="3"/>
      <c r="Q13807" s="18"/>
    </row>
    <row r="13808" spans="1:17" x14ac:dyDescent="0.25">
      <c r="A13808"/>
      <c r="D13808" s="12"/>
      <c r="E13808" s="6"/>
      <c r="F13808" s="6"/>
      <c r="G13808" s="15"/>
      <c r="H13808" s="17"/>
      <c r="M13808" s="3"/>
      <c r="N13808" s="3"/>
      <c r="O13808" s="3"/>
      <c r="P13808" s="3"/>
      <c r="Q13808" s="18"/>
    </row>
    <row r="13809" spans="1:17" x14ac:dyDescent="0.25">
      <c r="A13809"/>
      <c r="D13809" s="12"/>
      <c r="E13809" s="6"/>
      <c r="F13809" s="6"/>
      <c r="G13809" s="15"/>
      <c r="H13809" s="17"/>
      <c r="M13809" s="3"/>
      <c r="N13809" s="3"/>
      <c r="O13809" s="3"/>
      <c r="P13809" s="3"/>
      <c r="Q13809" s="18"/>
    </row>
    <row r="13810" spans="1:17" x14ac:dyDescent="0.25">
      <c r="A13810"/>
      <c r="D13810" s="12"/>
      <c r="E13810" s="6"/>
      <c r="F13810" s="6"/>
      <c r="G13810" s="15"/>
      <c r="H13810" s="17"/>
      <c r="M13810" s="3"/>
      <c r="N13810" s="3"/>
      <c r="O13810" s="3"/>
      <c r="P13810" s="3"/>
      <c r="Q13810" s="18"/>
    </row>
    <row r="13811" spans="1:17" x14ac:dyDescent="0.25">
      <c r="A13811"/>
      <c r="D13811" s="12"/>
      <c r="E13811" s="6"/>
      <c r="F13811" s="6"/>
      <c r="G13811" s="15"/>
      <c r="H13811" s="17"/>
      <c r="M13811" s="3"/>
      <c r="N13811" s="3"/>
      <c r="O13811" s="3"/>
      <c r="P13811" s="3"/>
      <c r="Q13811" s="18"/>
    </row>
    <row r="13812" spans="1:17" x14ac:dyDescent="0.25">
      <c r="A13812"/>
      <c r="D13812" s="12"/>
      <c r="E13812" s="6"/>
      <c r="F13812" s="6"/>
      <c r="G13812" s="15"/>
      <c r="H13812" s="17"/>
      <c r="M13812" s="3"/>
      <c r="N13812" s="3"/>
      <c r="O13812" s="3"/>
      <c r="P13812" s="3"/>
      <c r="Q13812" s="18"/>
    </row>
    <row r="13813" spans="1:17" x14ac:dyDescent="0.25">
      <c r="A13813"/>
      <c r="D13813" s="12"/>
      <c r="E13813" s="6"/>
      <c r="F13813" s="6"/>
      <c r="G13813" s="15"/>
      <c r="H13813" s="17"/>
      <c r="M13813" s="3"/>
      <c r="N13813" s="3"/>
      <c r="O13813" s="3"/>
      <c r="P13813" s="3"/>
      <c r="Q13813" s="18"/>
    </row>
    <row r="13814" spans="1:17" x14ac:dyDescent="0.25">
      <c r="A13814"/>
      <c r="D13814" s="12"/>
      <c r="E13814" s="6"/>
      <c r="F13814" s="6"/>
      <c r="G13814" s="15"/>
      <c r="H13814" s="17"/>
      <c r="M13814" s="3"/>
      <c r="N13814" s="3"/>
      <c r="O13814" s="3"/>
      <c r="P13814" s="3"/>
      <c r="Q13814" s="18"/>
    </row>
    <row r="13815" spans="1:17" x14ac:dyDescent="0.25">
      <c r="A13815"/>
      <c r="D13815" s="12"/>
      <c r="E13815" s="6"/>
      <c r="F13815" s="6"/>
      <c r="G13815" s="15"/>
      <c r="H13815" s="17"/>
      <c r="M13815" s="3"/>
      <c r="N13815" s="3"/>
      <c r="O13815" s="3"/>
      <c r="P13815" s="3"/>
      <c r="Q13815" s="18"/>
    </row>
    <row r="13816" spans="1:17" x14ac:dyDescent="0.25">
      <c r="A13816"/>
      <c r="D13816" s="12"/>
      <c r="E13816" s="6"/>
      <c r="F13816" s="6"/>
      <c r="G13816" s="15"/>
      <c r="H13816" s="17"/>
      <c r="M13816" s="3"/>
      <c r="N13816" s="3"/>
      <c r="O13816" s="3"/>
      <c r="P13816" s="3"/>
      <c r="Q13816" s="18"/>
    </row>
    <row r="13817" spans="1:17" x14ac:dyDescent="0.25">
      <c r="A13817"/>
      <c r="D13817" s="12"/>
      <c r="E13817" s="6"/>
      <c r="F13817" s="6"/>
      <c r="G13817" s="15"/>
      <c r="H13817" s="17"/>
      <c r="M13817" s="3"/>
      <c r="N13817" s="3"/>
      <c r="O13817" s="3"/>
      <c r="P13817" s="3"/>
      <c r="Q13817" s="18"/>
    </row>
    <row r="13818" spans="1:17" x14ac:dyDescent="0.25">
      <c r="A13818"/>
      <c r="D13818" s="12"/>
      <c r="E13818" s="6"/>
      <c r="F13818" s="6"/>
      <c r="G13818" s="15"/>
      <c r="H13818" s="17"/>
      <c r="M13818" s="3"/>
      <c r="N13818" s="3"/>
      <c r="O13818" s="3"/>
      <c r="P13818" s="3"/>
      <c r="Q13818" s="18"/>
    </row>
    <row r="13819" spans="1:17" x14ac:dyDescent="0.25">
      <c r="A13819"/>
      <c r="D13819" s="12"/>
      <c r="E13819" s="6"/>
      <c r="F13819" s="6"/>
      <c r="G13819" s="15"/>
      <c r="H13819" s="17"/>
      <c r="M13819" s="3"/>
      <c r="N13819" s="3"/>
      <c r="O13819" s="3"/>
      <c r="P13819" s="3"/>
      <c r="Q13819" s="18"/>
    </row>
    <row r="13820" spans="1:17" x14ac:dyDescent="0.25">
      <c r="A13820"/>
      <c r="D13820" s="12"/>
      <c r="E13820" s="6"/>
      <c r="F13820" s="6"/>
      <c r="G13820" s="15"/>
      <c r="H13820" s="17"/>
      <c r="M13820" s="3"/>
      <c r="N13820" s="3"/>
      <c r="O13820" s="3"/>
      <c r="P13820" s="3"/>
      <c r="Q13820" s="18"/>
    </row>
    <row r="13821" spans="1:17" x14ac:dyDescent="0.25">
      <c r="A13821"/>
      <c r="D13821" s="12"/>
      <c r="E13821" s="6"/>
      <c r="F13821" s="6"/>
      <c r="G13821" s="15"/>
      <c r="H13821" s="17"/>
      <c r="M13821" s="3"/>
      <c r="N13821" s="3"/>
      <c r="O13821" s="3"/>
      <c r="P13821" s="3"/>
      <c r="Q13821" s="18"/>
    </row>
    <row r="13822" spans="1:17" x14ac:dyDescent="0.25">
      <c r="A13822"/>
      <c r="D13822" s="12"/>
      <c r="E13822" s="6"/>
      <c r="F13822" s="6"/>
      <c r="G13822" s="15"/>
      <c r="H13822" s="17"/>
      <c r="M13822" s="3"/>
      <c r="N13822" s="3"/>
      <c r="O13822" s="3"/>
      <c r="P13822" s="3"/>
      <c r="Q13822" s="18"/>
    </row>
    <row r="13823" spans="1:17" x14ac:dyDescent="0.25">
      <c r="A13823"/>
      <c r="D13823" s="12"/>
      <c r="E13823" s="6"/>
      <c r="F13823" s="6"/>
      <c r="G13823" s="15"/>
      <c r="H13823" s="17"/>
      <c r="M13823" s="3"/>
      <c r="N13823" s="3"/>
      <c r="O13823" s="3"/>
      <c r="P13823" s="3"/>
      <c r="Q13823" s="18"/>
    </row>
    <row r="13824" spans="1:17" x14ac:dyDescent="0.25">
      <c r="A13824"/>
      <c r="D13824" s="12"/>
      <c r="E13824" s="6"/>
      <c r="F13824" s="6"/>
      <c r="G13824" s="15"/>
      <c r="H13824" s="17"/>
      <c r="M13824" s="3"/>
      <c r="N13824" s="3"/>
      <c r="O13824" s="3"/>
      <c r="P13824" s="3"/>
      <c r="Q13824" s="18"/>
    </row>
    <row r="13825" spans="1:17" x14ac:dyDescent="0.25">
      <c r="A13825"/>
      <c r="D13825" s="12"/>
      <c r="E13825" s="6"/>
      <c r="F13825" s="6"/>
      <c r="G13825" s="15"/>
      <c r="H13825" s="17"/>
      <c r="M13825" s="3"/>
      <c r="N13825" s="3"/>
      <c r="O13825" s="3"/>
      <c r="P13825" s="3"/>
      <c r="Q13825" s="18"/>
    </row>
    <row r="13826" spans="1:17" x14ac:dyDescent="0.25">
      <c r="A13826"/>
      <c r="D13826" s="12"/>
      <c r="E13826" s="6"/>
      <c r="F13826" s="6"/>
      <c r="G13826" s="15"/>
      <c r="H13826" s="17"/>
      <c r="M13826" s="3"/>
      <c r="N13826" s="3"/>
      <c r="O13826" s="3"/>
      <c r="P13826" s="3"/>
      <c r="Q13826" s="18"/>
    </row>
    <row r="13827" spans="1:17" x14ac:dyDescent="0.25">
      <c r="A13827"/>
      <c r="D13827" s="12"/>
      <c r="E13827" s="6"/>
      <c r="F13827" s="6"/>
      <c r="G13827" s="15"/>
      <c r="H13827" s="17"/>
      <c r="M13827" s="3"/>
      <c r="N13827" s="3"/>
      <c r="O13827" s="3"/>
      <c r="P13827" s="3"/>
      <c r="Q13827" s="18"/>
    </row>
    <row r="13828" spans="1:17" x14ac:dyDescent="0.25">
      <c r="A13828"/>
      <c r="D13828" s="12"/>
      <c r="E13828" s="6"/>
      <c r="F13828" s="6"/>
      <c r="G13828" s="15"/>
      <c r="H13828" s="17"/>
      <c r="M13828" s="3"/>
      <c r="N13828" s="3"/>
      <c r="O13828" s="3"/>
      <c r="P13828" s="3"/>
      <c r="Q13828" s="18"/>
    </row>
    <row r="13829" spans="1:17" x14ac:dyDescent="0.25">
      <c r="A13829"/>
      <c r="D13829" s="12"/>
      <c r="E13829" s="6"/>
      <c r="F13829" s="6"/>
      <c r="G13829" s="15"/>
      <c r="H13829" s="17"/>
      <c r="M13829" s="3"/>
      <c r="N13829" s="3"/>
      <c r="O13829" s="3"/>
      <c r="P13829" s="3"/>
      <c r="Q13829" s="18"/>
    </row>
    <row r="13830" spans="1:17" x14ac:dyDescent="0.25">
      <c r="A13830"/>
      <c r="D13830" s="12"/>
      <c r="E13830" s="6"/>
      <c r="F13830" s="6"/>
      <c r="G13830" s="15"/>
      <c r="H13830" s="17"/>
      <c r="M13830" s="3"/>
      <c r="N13830" s="3"/>
      <c r="O13830" s="3"/>
      <c r="P13830" s="3"/>
      <c r="Q13830" s="18"/>
    </row>
    <row r="13831" spans="1:17" x14ac:dyDescent="0.25">
      <c r="A13831"/>
      <c r="D13831" s="12"/>
      <c r="E13831" s="6"/>
      <c r="F13831" s="6"/>
      <c r="G13831" s="15"/>
      <c r="H13831" s="17"/>
      <c r="M13831" s="3"/>
      <c r="N13831" s="3"/>
      <c r="O13831" s="3"/>
      <c r="P13831" s="3"/>
      <c r="Q13831" s="18"/>
    </row>
    <row r="13832" spans="1:17" x14ac:dyDescent="0.25">
      <c r="A13832"/>
      <c r="D13832" s="12"/>
      <c r="E13832" s="6"/>
      <c r="F13832" s="6"/>
      <c r="G13832" s="15"/>
      <c r="H13832" s="17"/>
      <c r="M13832" s="3"/>
      <c r="N13832" s="3"/>
      <c r="O13832" s="3"/>
      <c r="P13832" s="3"/>
      <c r="Q13832" s="18"/>
    </row>
    <row r="13833" spans="1:17" x14ac:dyDescent="0.25">
      <c r="A13833"/>
      <c r="D13833" s="12"/>
      <c r="E13833" s="6"/>
      <c r="F13833" s="6"/>
      <c r="G13833" s="15"/>
      <c r="H13833" s="17"/>
      <c r="M13833" s="3"/>
      <c r="N13833" s="3"/>
      <c r="O13833" s="3"/>
      <c r="P13833" s="3"/>
      <c r="Q13833" s="18"/>
    </row>
    <row r="13834" spans="1:17" x14ac:dyDescent="0.25">
      <c r="A13834"/>
      <c r="D13834" s="12"/>
      <c r="E13834" s="6"/>
      <c r="F13834" s="6"/>
      <c r="G13834" s="15"/>
      <c r="H13834" s="17"/>
      <c r="M13834" s="3"/>
      <c r="N13834" s="3"/>
      <c r="O13834" s="3"/>
      <c r="P13834" s="3"/>
      <c r="Q13834" s="18"/>
    </row>
    <row r="13835" spans="1:17" x14ac:dyDescent="0.25">
      <c r="A13835"/>
      <c r="D13835" s="12"/>
      <c r="E13835" s="6"/>
      <c r="F13835" s="6"/>
      <c r="G13835" s="15"/>
      <c r="H13835" s="17"/>
      <c r="M13835" s="3"/>
      <c r="N13835" s="3"/>
      <c r="O13835" s="3"/>
      <c r="P13835" s="3"/>
      <c r="Q13835" s="18"/>
    </row>
    <row r="13836" spans="1:17" x14ac:dyDescent="0.25">
      <c r="A13836"/>
      <c r="D13836" s="12"/>
      <c r="E13836" s="6"/>
      <c r="F13836" s="6"/>
      <c r="G13836" s="15"/>
      <c r="H13836" s="17"/>
      <c r="M13836" s="3"/>
      <c r="N13836" s="3"/>
      <c r="O13836" s="3"/>
      <c r="P13836" s="3"/>
      <c r="Q13836" s="18"/>
    </row>
    <row r="13837" spans="1:17" x14ac:dyDescent="0.25">
      <c r="A13837"/>
      <c r="D13837" s="12"/>
      <c r="E13837" s="6"/>
      <c r="F13837" s="6"/>
      <c r="G13837" s="15"/>
      <c r="H13837" s="17"/>
      <c r="M13837" s="3"/>
      <c r="N13837" s="3"/>
      <c r="O13837" s="3"/>
      <c r="P13837" s="3"/>
      <c r="Q13837" s="18"/>
    </row>
    <row r="13838" spans="1:17" x14ac:dyDescent="0.25">
      <c r="A13838"/>
      <c r="D13838" s="12"/>
      <c r="E13838" s="6"/>
      <c r="F13838" s="6"/>
      <c r="G13838" s="15"/>
      <c r="H13838" s="17"/>
      <c r="M13838" s="3"/>
      <c r="N13838" s="3"/>
      <c r="O13838" s="3"/>
      <c r="P13838" s="3"/>
      <c r="Q13838" s="18"/>
    </row>
    <row r="13839" spans="1:17" x14ac:dyDescent="0.25">
      <c r="A13839"/>
      <c r="D13839" s="12"/>
      <c r="E13839" s="6"/>
      <c r="F13839" s="6"/>
      <c r="G13839" s="15"/>
      <c r="H13839" s="17"/>
      <c r="M13839" s="3"/>
      <c r="N13839" s="3"/>
      <c r="O13839" s="3"/>
      <c r="P13839" s="3"/>
      <c r="Q13839" s="18"/>
    </row>
    <row r="13840" spans="1:17" x14ac:dyDescent="0.25">
      <c r="A13840"/>
      <c r="D13840" s="12"/>
      <c r="E13840" s="6"/>
      <c r="F13840" s="6"/>
      <c r="G13840" s="15"/>
      <c r="H13840" s="17"/>
      <c r="M13840" s="3"/>
      <c r="N13840" s="3"/>
      <c r="O13840" s="3"/>
      <c r="P13840" s="3"/>
      <c r="Q13840" s="18"/>
    </row>
    <row r="13841" spans="1:17" x14ac:dyDescent="0.25">
      <c r="A13841"/>
      <c r="D13841" s="12"/>
      <c r="E13841" s="6"/>
      <c r="F13841" s="6"/>
      <c r="G13841" s="15"/>
      <c r="H13841" s="17"/>
      <c r="M13841" s="3"/>
      <c r="N13841" s="3"/>
      <c r="O13841" s="3"/>
      <c r="P13841" s="3"/>
      <c r="Q13841" s="18"/>
    </row>
    <row r="13842" spans="1:17" x14ac:dyDescent="0.25">
      <c r="A13842"/>
      <c r="D13842" s="12"/>
      <c r="E13842" s="6"/>
      <c r="F13842" s="6"/>
      <c r="G13842" s="15"/>
      <c r="H13842" s="17"/>
      <c r="M13842" s="3"/>
      <c r="N13842" s="3"/>
      <c r="O13842" s="3"/>
      <c r="P13842" s="3"/>
      <c r="Q13842" s="18"/>
    </row>
    <row r="13843" spans="1:17" x14ac:dyDescent="0.25">
      <c r="A13843"/>
      <c r="D13843" s="12"/>
      <c r="E13843" s="6"/>
      <c r="F13843" s="6"/>
      <c r="G13843" s="15"/>
      <c r="H13843" s="17"/>
      <c r="M13843" s="3"/>
      <c r="N13843" s="3"/>
      <c r="O13843" s="3"/>
      <c r="P13843" s="3"/>
      <c r="Q13843" s="18"/>
    </row>
    <row r="13844" spans="1:17" x14ac:dyDescent="0.25">
      <c r="A13844"/>
      <c r="D13844" s="12"/>
      <c r="E13844" s="6"/>
      <c r="F13844" s="6"/>
      <c r="G13844" s="15"/>
      <c r="H13844" s="17"/>
      <c r="M13844" s="3"/>
      <c r="N13844" s="3"/>
      <c r="O13844" s="3"/>
      <c r="P13844" s="3"/>
      <c r="Q13844" s="18"/>
    </row>
    <row r="13845" spans="1:17" x14ac:dyDescent="0.25">
      <c r="A13845"/>
      <c r="D13845" s="12"/>
      <c r="E13845" s="6"/>
      <c r="F13845" s="6"/>
      <c r="G13845" s="15"/>
      <c r="H13845" s="17"/>
      <c r="M13845" s="3"/>
      <c r="N13845" s="3"/>
      <c r="O13845" s="3"/>
      <c r="P13845" s="3"/>
      <c r="Q13845" s="18"/>
    </row>
    <row r="13846" spans="1:17" x14ac:dyDescent="0.25">
      <c r="A13846"/>
      <c r="D13846" s="12"/>
      <c r="E13846" s="6"/>
      <c r="F13846" s="6"/>
      <c r="G13846" s="15"/>
      <c r="H13846" s="17"/>
      <c r="M13846" s="3"/>
      <c r="N13846" s="3"/>
      <c r="O13846" s="3"/>
      <c r="P13846" s="3"/>
      <c r="Q13846" s="18"/>
    </row>
    <row r="13847" spans="1:17" x14ac:dyDescent="0.25">
      <c r="A13847"/>
      <c r="D13847" s="12"/>
      <c r="E13847" s="6"/>
      <c r="F13847" s="6"/>
      <c r="G13847" s="15"/>
      <c r="H13847" s="17"/>
      <c r="M13847" s="3"/>
      <c r="N13847" s="3"/>
      <c r="O13847" s="3"/>
      <c r="P13847" s="3"/>
      <c r="Q13847" s="18"/>
    </row>
    <row r="13848" spans="1:17" x14ac:dyDescent="0.25">
      <c r="A13848"/>
      <c r="D13848" s="12"/>
      <c r="E13848" s="6"/>
      <c r="F13848" s="6"/>
      <c r="G13848" s="15"/>
      <c r="H13848" s="17"/>
      <c r="M13848" s="3"/>
      <c r="N13848" s="3"/>
      <c r="O13848" s="3"/>
      <c r="P13848" s="3"/>
      <c r="Q13848" s="18"/>
    </row>
    <row r="13849" spans="1:17" x14ac:dyDescent="0.25">
      <c r="A13849"/>
      <c r="D13849" s="12"/>
      <c r="E13849" s="6"/>
      <c r="F13849" s="6"/>
      <c r="G13849" s="15"/>
      <c r="H13849" s="17"/>
      <c r="M13849" s="3"/>
      <c r="N13849" s="3"/>
      <c r="O13849" s="3"/>
      <c r="P13849" s="3"/>
      <c r="Q13849" s="18"/>
    </row>
    <row r="13850" spans="1:17" x14ac:dyDescent="0.25">
      <c r="A13850"/>
      <c r="D13850" s="12"/>
      <c r="E13850" s="6"/>
      <c r="F13850" s="6"/>
      <c r="G13850" s="15"/>
      <c r="H13850" s="17"/>
      <c r="M13850" s="3"/>
      <c r="N13850" s="3"/>
      <c r="O13850" s="3"/>
      <c r="P13850" s="3"/>
      <c r="Q13850" s="18"/>
    </row>
    <row r="13851" spans="1:17" x14ac:dyDescent="0.25">
      <c r="A13851"/>
      <c r="D13851" s="12"/>
      <c r="E13851" s="6"/>
      <c r="F13851" s="6"/>
      <c r="G13851" s="15"/>
      <c r="H13851" s="17"/>
      <c r="M13851" s="3"/>
      <c r="N13851" s="3"/>
      <c r="O13851" s="3"/>
      <c r="P13851" s="3"/>
      <c r="Q13851" s="18"/>
    </row>
    <row r="13852" spans="1:17" x14ac:dyDescent="0.25">
      <c r="A13852"/>
      <c r="D13852" s="12"/>
      <c r="E13852" s="6"/>
      <c r="F13852" s="6"/>
      <c r="G13852" s="15"/>
      <c r="H13852" s="17"/>
      <c r="M13852" s="3"/>
      <c r="N13852" s="3"/>
      <c r="O13852" s="3"/>
      <c r="P13852" s="3"/>
      <c r="Q13852" s="18"/>
    </row>
    <row r="13853" spans="1:17" x14ac:dyDescent="0.25">
      <c r="A13853"/>
      <c r="D13853" s="12"/>
      <c r="E13853" s="6"/>
      <c r="F13853" s="6"/>
      <c r="G13853" s="15"/>
      <c r="H13853" s="17"/>
      <c r="M13853" s="3"/>
      <c r="N13853" s="3"/>
      <c r="O13853" s="3"/>
      <c r="P13853" s="3"/>
      <c r="Q13853" s="18"/>
    </row>
    <row r="13854" spans="1:17" x14ac:dyDescent="0.25">
      <c r="A13854"/>
      <c r="D13854" s="12"/>
      <c r="E13854" s="6"/>
      <c r="F13854" s="6"/>
      <c r="G13854" s="15"/>
      <c r="H13854" s="17"/>
      <c r="M13854" s="3"/>
      <c r="N13854" s="3"/>
      <c r="O13854" s="3"/>
      <c r="P13854" s="3"/>
      <c r="Q13854" s="18"/>
    </row>
    <row r="13855" spans="1:17" x14ac:dyDescent="0.25">
      <c r="A13855"/>
      <c r="D13855" s="12"/>
      <c r="E13855" s="6"/>
      <c r="F13855" s="6"/>
      <c r="G13855" s="15"/>
      <c r="H13855" s="17"/>
      <c r="M13855" s="3"/>
      <c r="N13855" s="3"/>
      <c r="O13855" s="3"/>
      <c r="P13855" s="3"/>
      <c r="Q13855" s="18"/>
    </row>
    <row r="13856" spans="1:17" x14ac:dyDescent="0.25">
      <c r="A13856"/>
      <c r="D13856" s="12"/>
      <c r="E13856" s="6"/>
      <c r="F13856" s="6"/>
      <c r="G13856" s="15"/>
      <c r="H13856" s="17"/>
      <c r="M13856" s="3"/>
      <c r="N13856" s="3"/>
      <c r="O13856" s="3"/>
      <c r="P13856" s="3"/>
      <c r="Q13856" s="18"/>
    </row>
    <row r="13857" spans="1:17" x14ac:dyDescent="0.25">
      <c r="A13857"/>
      <c r="D13857" s="12"/>
      <c r="E13857" s="6"/>
      <c r="F13857" s="6"/>
      <c r="G13857" s="15"/>
      <c r="H13857" s="17"/>
      <c r="M13857" s="3"/>
      <c r="N13857" s="3"/>
      <c r="O13857" s="3"/>
      <c r="P13857" s="3"/>
      <c r="Q13857" s="18"/>
    </row>
    <row r="13858" spans="1:17" x14ac:dyDescent="0.25">
      <c r="A13858"/>
      <c r="D13858" s="12"/>
      <c r="E13858" s="6"/>
      <c r="F13858" s="6"/>
      <c r="G13858" s="15"/>
      <c r="H13858" s="17"/>
      <c r="M13858" s="3"/>
      <c r="N13858" s="3"/>
      <c r="O13858" s="3"/>
      <c r="P13858" s="3"/>
      <c r="Q13858" s="18"/>
    </row>
    <row r="13859" spans="1:17" x14ac:dyDescent="0.25">
      <c r="A13859"/>
      <c r="D13859" s="12"/>
      <c r="E13859" s="6"/>
      <c r="F13859" s="6"/>
      <c r="G13859" s="15"/>
      <c r="H13859" s="17"/>
      <c r="M13859" s="3"/>
      <c r="N13859" s="3"/>
      <c r="O13859" s="3"/>
      <c r="P13859" s="3"/>
      <c r="Q13859" s="18"/>
    </row>
    <row r="13860" spans="1:17" x14ac:dyDescent="0.25">
      <c r="A13860"/>
      <c r="D13860" s="12"/>
      <c r="E13860" s="6"/>
      <c r="F13860" s="6"/>
      <c r="G13860" s="15"/>
      <c r="H13860" s="17"/>
      <c r="M13860" s="3"/>
      <c r="N13860" s="3"/>
      <c r="O13860" s="3"/>
      <c r="P13860" s="3"/>
      <c r="Q13860" s="18"/>
    </row>
    <row r="13861" spans="1:17" x14ac:dyDescent="0.25">
      <c r="A13861"/>
      <c r="D13861" s="12"/>
      <c r="E13861" s="6"/>
      <c r="F13861" s="6"/>
      <c r="G13861" s="15"/>
      <c r="H13861" s="17"/>
      <c r="M13861" s="3"/>
      <c r="N13861" s="3"/>
      <c r="O13861" s="3"/>
      <c r="P13861" s="3"/>
      <c r="Q13861" s="18"/>
    </row>
    <row r="13862" spans="1:17" x14ac:dyDescent="0.25">
      <c r="A13862"/>
      <c r="D13862" s="12"/>
      <c r="E13862" s="6"/>
      <c r="F13862" s="6"/>
      <c r="G13862" s="15"/>
      <c r="H13862" s="17"/>
      <c r="M13862" s="3"/>
      <c r="N13862" s="3"/>
      <c r="O13862" s="3"/>
      <c r="P13862" s="3"/>
      <c r="Q13862" s="18"/>
    </row>
    <row r="13863" spans="1:17" x14ac:dyDescent="0.25">
      <c r="A13863"/>
      <c r="D13863" s="12"/>
      <c r="E13863" s="6"/>
      <c r="F13863" s="6"/>
      <c r="G13863" s="15"/>
      <c r="H13863" s="17"/>
      <c r="M13863" s="3"/>
      <c r="N13863" s="3"/>
      <c r="O13863" s="3"/>
      <c r="P13863" s="3"/>
      <c r="Q13863" s="18"/>
    </row>
    <row r="13864" spans="1:17" x14ac:dyDescent="0.25">
      <c r="A13864"/>
      <c r="D13864" s="12"/>
      <c r="E13864" s="6"/>
      <c r="F13864" s="6"/>
      <c r="G13864" s="15"/>
      <c r="H13864" s="17"/>
      <c r="M13864" s="3"/>
      <c r="N13864" s="3"/>
      <c r="O13864" s="3"/>
      <c r="P13864" s="3"/>
      <c r="Q13864" s="18"/>
    </row>
    <row r="13865" spans="1:17" x14ac:dyDescent="0.25">
      <c r="A13865"/>
      <c r="D13865" s="12"/>
      <c r="E13865" s="6"/>
      <c r="F13865" s="6"/>
      <c r="G13865" s="15"/>
      <c r="H13865" s="17"/>
      <c r="M13865" s="3"/>
      <c r="N13865" s="3"/>
      <c r="O13865" s="3"/>
      <c r="P13865" s="3"/>
      <c r="Q13865" s="18"/>
    </row>
    <row r="13866" spans="1:17" x14ac:dyDescent="0.25">
      <c r="A13866"/>
      <c r="D13866" s="12"/>
      <c r="E13866" s="6"/>
      <c r="F13866" s="6"/>
      <c r="G13866" s="15"/>
      <c r="H13866" s="17"/>
      <c r="M13866" s="3"/>
      <c r="N13866" s="3"/>
      <c r="O13866" s="3"/>
      <c r="P13866" s="3"/>
      <c r="Q13866" s="18"/>
    </row>
    <row r="13867" spans="1:17" x14ac:dyDescent="0.25">
      <c r="A13867"/>
      <c r="D13867" s="12"/>
      <c r="E13867" s="6"/>
      <c r="F13867" s="6"/>
      <c r="G13867" s="15"/>
      <c r="H13867" s="17"/>
      <c r="M13867" s="3"/>
      <c r="N13867" s="3"/>
      <c r="O13867" s="3"/>
      <c r="P13867" s="3"/>
      <c r="Q13867" s="18"/>
    </row>
    <row r="13868" spans="1:17" x14ac:dyDescent="0.25">
      <c r="A13868"/>
      <c r="D13868" s="12"/>
      <c r="E13868" s="6"/>
      <c r="F13868" s="6"/>
      <c r="G13868" s="15"/>
      <c r="H13868" s="17"/>
      <c r="M13868" s="3"/>
      <c r="N13868" s="3"/>
      <c r="O13868" s="3"/>
      <c r="P13868" s="3"/>
      <c r="Q13868" s="18"/>
    </row>
    <row r="13869" spans="1:17" x14ac:dyDescent="0.25">
      <c r="A13869"/>
      <c r="D13869" s="12"/>
      <c r="E13869" s="6"/>
      <c r="F13869" s="6"/>
      <c r="G13869" s="15"/>
      <c r="H13869" s="17"/>
      <c r="M13869" s="3"/>
      <c r="N13869" s="3"/>
      <c r="O13869" s="3"/>
      <c r="P13869" s="3"/>
      <c r="Q13869" s="18"/>
    </row>
    <row r="13870" spans="1:17" x14ac:dyDescent="0.25">
      <c r="A13870"/>
      <c r="D13870" s="12"/>
      <c r="E13870" s="6"/>
      <c r="F13870" s="6"/>
      <c r="G13870" s="15"/>
      <c r="H13870" s="17"/>
      <c r="M13870" s="3"/>
      <c r="N13870" s="3"/>
      <c r="O13870" s="3"/>
      <c r="P13870" s="3"/>
      <c r="Q13870" s="18"/>
    </row>
    <row r="13871" spans="1:17" x14ac:dyDescent="0.25">
      <c r="A13871"/>
      <c r="D13871" s="12"/>
      <c r="E13871" s="6"/>
      <c r="F13871" s="6"/>
      <c r="G13871" s="15"/>
      <c r="H13871" s="17"/>
      <c r="M13871" s="3"/>
      <c r="N13871" s="3"/>
      <c r="O13871" s="3"/>
      <c r="P13871" s="3"/>
      <c r="Q13871" s="18"/>
    </row>
    <row r="13872" spans="1:17" x14ac:dyDescent="0.25">
      <c r="A13872"/>
      <c r="D13872" s="12"/>
      <c r="E13872" s="6"/>
      <c r="F13872" s="6"/>
      <c r="G13872" s="15"/>
      <c r="H13872" s="17"/>
      <c r="M13872" s="3"/>
      <c r="N13872" s="3"/>
      <c r="O13872" s="3"/>
      <c r="P13872" s="3"/>
      <c r="Q13872" s="18"/>
    </row>
    <row r="13873" spans="1:17" x14ac:dyDescent="0.25">
      <c r="A13873"/>
      <c r="D13873" s="12"/>
      <c r="E13873" s="6"/>
      <c r="F13873" s="6"/>
      <c r="G13873" s="15"/>
      <c r="H13873" s="17"/>
      <c r="M13873" s="3"/>
      <c r="N13873" s="3"/>
      <c r="O13873" s="3"/>
      <c r="P13873" s="3"/>
      <c r="Q13873" s="18"/>
    </row>
    <row r="13874" spans="1:17" x14ac:dyDescent="0.25">
      <c r="A13874"/>
      <c r="D13874" s="12"/>
      <c r="E13874" s="6"/>
      <c r="F13874" s="6"/>
      <c r="G13874" s="15"/>
      <c r="H13874" s="17"/>
      <c r="M13874" s="3"/>
      <c r="N13874" s="3"/>
      <c r="O13874" s="3"/>
      <c r="P13874" s="3"/>
      <c r="Q13874" s="18"/>
    </row>
    <row r="13875" spans="1:17" x14ac:dyDescent="0.25">
      <c r="A13875"/>
      <c r="D13875" s="12"/>
      <c r="E13875" s="6"/>
      <c r="F13875" s="6"/>
      <c r="G13875" s="15"/>
      <c r="H13875" s="17"/>
      <c r="M13875" s="3"/>
      <c r="N13875" s="3"/>
      <c r="O13875" s="3"/>
      <c r="P13875" s="3"/>
      <c r="Q13875" s="18"/>
    </row>
    <row r="13876" spans="1:17" x14ac:dyDescent="0.25">
      <c r="A13876"/>
      <c r="D13876" s="12"/>
      <c r="E13876" s="6"/>
      <c r="F13876" s="6"/>
      <c r="G13876" s="15"/>
      <c r="H13876" s="17"/>
      <c r="M13876" s="3"/>
      <c r="N13876" s="3"/>
      <c r="O13876" s="3"/>
      <c r="P13876" s="3"/>
      <c r="Q13876" s="18"/>
    </row>
    <row r="13877" spans="1:17" x14ac:dyDescent="0.25">
      <c r="A13877"/>
      <c r="D13877" s="12"/>
      <c r="E13877" s="6"/>
      <c r="F13877" s="6"/>
      <c r="G13877" s="15"/>
      <c r="H13877" s="17"/>
      <c r="M13877" s="3"/>
      <c r="N13877" s="3"/>
      <c r="O13877" s="3"/>
      <c r="P13877" s="3"/>
      <c r="Q13877" s="18"/>
    </row>
    <row r="13878" spans="1:17" x14ac:dyDescent="0.25">
      <c r="A13878"/>
      <c r="D13878" s="12"/>
      <c r="E13878" s="6"/>
      <c r="F13878" s="6"/>
      <c r="G13878" s="15"/>
      <c r="H13878" s="17"/>
      <c r="M13878" s="3"/>
      <c r="N13878" s="3"/>
      <c r="O13878" s="3"/>
      <c r="P13878" s="3"/>
      <c r="Q13878" s="18"/>
    </row>
    <row r="13879" spans="1:17" x14ac:dyDescent="0.25">
      <c r="A13879"/>
      <c r="D13879" s="12"/>
      <c r="E13879" s="6"/>
      <c r="F13879" s="6"/>
      <c r="G13879" s="15"/>
      <c r="H13879" s="17"/>
      <c r="M13879" s="3"/>
      <c r="N13879" s="3"/>
      <c r="O13879" s="3"/>
      <c r="P13879" s="3"/>
      <c r="Q13879" s="18"/>
    </row>
    <row r="13880" spans="1:17" x14ac:dyDescent="0.25">
      <c r="A13880"/>
      <c r="D13880" s="12"/>
      <c r="E13880" s="6"/>
      <c r="F13880" s="6"/>
      <c r="G13880" s="15"/>
      <c r="H13880" s="17"/>
      <c r="M13880" s="3"/>
      <c r="N13880" s="3"/>
      <c r="O13880" s="3"/>
      <c r="P13880" s="3"/>
      <c r="Q13880" s="18"/>
    </row>
    <row r="13881" spans="1:17" x14ac:dyDescent="0.25">
      <c r="A13881"/>
      <c r="D13881" s="12"/>
      <c r="E13881" s="6"/>
      <c r="F13881" s="6"/>
      <c r="G13881" s="15"/>
      <c r="H13881" s="17"/>
      <c r="M13881" s="3"/>
      <c r="N13881" s="3"/>
      <c r="O13881" s="3"/>
      <c r="P13881" s="3"/>
      <c r="Q13881" s="18"/>
    </row>
    <row r="13882" spans="1:17" x14ac:dyDescent="0.25">
      <c r="A13882"/>
      <c r="D13882" s="12"/>
      <c r="E13882" s="6"/>
      <c r="F13882" s="6"/>
      <c r="G13882" s="15"/>
      <c r="H13882" s="17"/>
      <c r="M13882" s="3"/>
      <c r="N13882" s="3"/>
      <c r="O13882" s="3"/>
      <c r="P13882" s="3"/>
      <c r="Q13882" s="18"/>
    </row>
    <row r="13883" spans="1:17" x14ac:dyDescent="0.25">
      <c r="A13883"/>
      <c r="D13883" s="12"/>
      <c r="E13883" s="6"/>
      <c r="F13883" s="6"/>
      <c r="G13883" s="15"/>
      <c r="H13883" s="17"/>
      <c r="M13883" s="3"/>
      <c r="N13883" s="3"/>
      <c r="O13883" s="3"/>
      <c r="P13883" s="3"/>
      <c r="Q13883" s="18"/>
    </row>
    <row r="13884" spans="1:17" x14ac:dyDescent="0.25">
      <c r="A13884"/>
      <c r="D13884" s="12"/>
      <c r="E13884" s="6"/>
      <c r="F13884" s="6"/>
      <c r="G13884" s="15"/>
      <c r="H13884" s="17"/>
      <c r="M13884" s="3"/>
      <c r="N13884" s="3"/>
      <c r="O13884" s="3"/>
      <c r="P13884" s="3"/>
      <c r="Q13884" s="18"/>
    </row>
    <row r="13885" spans="1:17" x14ac:dyDescent="0.25">
      <c r="A13885"/>
      <c r="D13885" s="12"/>
      <c r="E13885" s="6"/>
      <c r="F13885" s="6"/>
      <c r="G13885" s="15"/>
      <c r="H13885" s="17"/>
      <c r="M13885" s="3"/>
      <c r="N13885" s="3"/>
      <c r="O13885" s="3"/>
      <c r="P13885" s="3"/>
      <c r="Q13885" s="18"/>
    </row>
    <row r="13886" spans="1:17" x14ac:dyDescent="0.25">
      <c r="A13886"/>
      <c r="D13886" s="12"/>
      <c r="E13886" s="6"/>
      <c r="F13886" s="6"/>
      <c r="G13886" s="15"/>
      <c r="H13886" s="17"/>
      <c r="M13886" s="3"/>
      <c r="N13886" s="3"/>
      <c r="O13886" s="3"/>
      <c r="P13886" s="3"/>
      <c r="Q13886" s="18"/>
    </row>
    <row r="13887" spans="1:17" x14ac:dyDescent="0.25">
      <c r="A13887"/>
      <c r="D13887" s="12"/>
      <c r="E13887" s="6"/>
      <c r="F13887" s="6"/>
      <c r="G13887" s="15"/>
      <c r="H13887" s="17"/>
      <c r="M13887" s="3"/>
      <c r="N13887" s="3"/>
      <c r="O13887" s="3"/>
      <c r="P13887" s="3"/>
      <c r="Q13887" s="18"/>
    </row>
    <row r="13888" spans="1:17" x14ac:dyDescent="0.25">
      <c r="A13888"/>
      <c r="D13888" s="12"/>
      <c r="E13888" s="6"/>
      <c r="F13888" s="6"/>
      <c r="G13888" s="15"/>
      <c r="H13888" s="17"/>
      <c r="M13888" s="3"/>
      <c r="N13888" s="3"/>
      <c r="O13888" s="3"/>
      <c r="P13888" s="3"/>
      <c r="Q13888" s="18"/>
    </row>
    <row r="13889" spans="1:17" x14ac:dyDescent="0.25">
      <c r="A13889"/>
      <c r="D13889" s="12"/>
      <c r="E13889" s="6"/>
      <c r="F13889" s="6"/>
      <c r="G13889" s="15"/>
      <c r="H13889" s="17"/>
      <c r="M13889" s="3"/>
      <c r="N13889" s="3"/>
      <c r="O13889" s="3"/>
      <c r="P13889" s="3"/>
      <c r="Q13889" s="18"/>
    </row>
    <row r="13890" spans="1:17" x14ac:dyDescent="0.25">
      <c r="A13890"/>
      <c r="D13890" s="12"/>
      <c r="E13890" s="6"/>
      <c r="F13890" s="6"/>
      <c r="G13890" s="15"/>
      <c r="H13890" s="17"/>
      <c r="M13890" s="3"/>
      <c r="N13890" s="3"/>
      <c r="O13890" s="3"/>
      <c r="P13890" s="3"/>
      <c r="Q13890" s="18"/>
    </row>
    <row r="13891" spans="1:17" x14ac:dyDescent="0.25">
      <c r="A13891"/>
      <c r="D13891" s="12"/>
      <c r="E13891" s="6"/>
      <c r="F13891" s="6"/>
      <c r="G13891" s="15"/>
      <c r="H13891" s="17"/>
      <c r="M13891" s="3"/>
      <c r="N13891" s="3"/>
      <c r="O13891" s="3"/>
      <c r="P13891" s="3"/>
      <c r="Q13891" s="18"/>
    </row>
    <row r="13892" spans="1:17" x14ac:dyDescent="0.25">
      <c r="A13892"/>
      <c r="D13892" s="12"/>
      <c r="E13892" s="6"/>
      <c r="F13892" s="6"/>
      <c r="G13892" s="15"/>
      <c r="H13892" s="17"/>
      <c r="M13892" s="3"/>
      <c r="N13892" s="3"/>
      <c r="O13892" s="3"/>
      <c r="P13892" s="3"/>
      <c r="Q13892" s="18"/>
    </row>
    <row r="13893" spans="1:17" x14ac:dyDescent="0.25">
      <c r="A13893"/>
      <c r="D13893" s="12"/>
      <c r="E13893" s="6"/>
      <c r="F13893" s="6"/>
      <c r="G13893" s="15"/>
      <c r="H13893" s="17"/>
      <c r="M13893" s="3"/>
      <c r="N13893" s="3"/>
      <c r="O13893" s="3"/>
      <c r="P13893" s="3"/>
      <c r="Q13893" s="18"/>
    </row>
    <row r="13894" spans="1:17" x14ac:dyDescent="0.25">
      <c r="A13894"/>
      <c r="D13894" s="12"/>
      <c r="E13894" s="6"/>
      <c r="F13894" s="6"/>
      <c r="G13894" s="15"/>
      <c r="H13894" s="17"/>
      <c r="M13894" s="3"/>
      <c r="N13894" s="3"/>
      <c r="O13894" s="3"/>
      <c r="P13894" s="3"/>
      <c r="Q13894" s="18"/>
    </row>
    <row r="13895" spans="1:17" x14ac:dyDescent="0.25">
      <c r="A13895"/>
      <c r="D13895" s="12"/>
      <c r="E13895" s="6"/>
      <c r="F13895" s="6"/>
      <c r="G13895" s="15"/>
      <c r="H13895" s="17"/>
      <c r="M13895" s="3"/>
      <c r="N13895" s="3"/>
      <c r="O13895" s="3"/>
      <c r="P13895" s="3"/>
      <c r="Q13895" s="18"/>
    </row>
    <row r="13896" spans="1:17" x14ac:dyDescent="0.25">
      <c r="A13896"/>
      <c r="D13896" s="12"/>
      <c r="E13896" s="6"/>
      <c r="F13896" s="6"/>
      <c r="G13896" s="15"/>
      <c r="H13896" s="17"/>
      <c r="M13896" s="3"/>
      <c r="N13896" s="3"/>
      <c r="O13896" s="3"/>
      <c r="P13896" s="3"/>
      <c r="Q13896" s="18"/>
    </row>
    <row r="13897" spans="1:17" x14ac:dyDescent="0.25">
      <c r="A13897"/>
      <c r="D13897" s="12"/>
      <c r="E13897" s="6"/>
      <c r="F13897" s="6"/>
      <c r="G13897" s="15"/>
      <c r="H13897" s="17"/>
      <c r="M13897" s="3"/>
      <c r="N13897" s="3"/>
      <c r="O13897" s="3"/>
      <c r="P13897" s="3"/>
      <c r="Q13897" s="18"/>
    </row>
    <row r="13898" spans="1:17" x14ac:dyDescent="0.25">
      <c r="A13898"/>
      <c r="D13898" s="12"/>
      <c r="E13898" s="6"/>
      <c r="F13898" s="6"/>
      <c r="G13898" s="15"/>
      <c r="H13898" s="17"/>
      <c r="M13898" s="3"/>
      <c r="N13898" s="3"/>
      <c r="O13898" s="3"/>
      <c r="P13898" s="3"/>
      <c r="Q13898" s="18"/>
    </row>
    <row r="13899" spans="1:17" x14ac:dyDescent="0.25">
      <c r="A13899"/>
      <c r="D13899" s="12"/>
      <c r="E13899" s="6"/>
      <c r="F13899" s="6"/>
      <c r="G13899" s="15"/>
      <c r="H13899" s="17"/>
      <c r="M13899" s="3"/>
      <c r="N13899" s="3"/>
      <c r="O13899" s="3"/>
      <c r="P13899" s="3"/>
      <c r="Q13899" s="18"/>
    </row>
    <row r="13900" spans="1:17" x14ac:dyDescent="0.25">
      <c r="A13900"/>
      <c r="D13900" s="12"/>
      <c r="E13900" s="6"/>
      <c r="F13900" s="6"/>
      <c r="G13900" s="15"/>
      <c r="H13900" s="17"/>
      <c r="M13900" s="3"/>
      <c r="N13900" s="3"/>
      <c r="O13900" s="3"/>
      <c r="P13900" s="3"/>
      <c r="Q13900" s="18"/>
    </row>
    <row r="13901" spans="1:17" x14ac:dyDescent="0.25">
      <c r="A13901"/>
      <c r="D13901" s="12"/>
      <c r="E13901" s="6"/>
      <c r="F13901" s="6"/>
      <c r="G13901" s="15"/>
      <c r="H13901" s="17"/>
      <c r="M13901" s="3"/>
      <c r="N13901" s="3"/>
      <c r="O13901" s="3"/>
      <c r="P13901" s="3"/>
      <c r="Q13901" s="18"/>
    </row>
    <row r="13902" spans="1:17" x14ac:dyDescent="0.25">
      <c r="A13902"/>
      <c r="D13902" s="12"/>
      <c r="E13902" s="6"/>
      <c r="F13902" s="6"/>
      <c r="G13902" s="15"/>
      <c r="H13902" s="17"/>
      <c r="M13902" s="3"/>
      <c r="N13902" s="3"/>
      <c r="O13902" s="3"/>
      <c r="P13902" s="3"/>
      <c r="Q13902" s="18"/>
    </row>
    <row r="13903" spans="1:17" x14ac:dyDescent="0.25">
      <c r="A13903"/>
      <c r="D13903" s="12"/>
      <c r="E13903" s="6"/>
      <c r="F13903" s="6"/>
      <c r="G13903" s="15"/>
      <c r="H13903" s="17"/>
      <c r="M13903" s="3"/>
      <c r="N13903" s="3"/>
      <c r="O13903" s="3"/>
      <c r="P13903" s="3"/>
      <c r="Q13903" s="18"/>
    </row>
    <row r="13904" spans="1:17" x14ac:dyDescent="0.25">
      <c r="A13904"/>
      <c r="D13904" s="12"/>
      <c r="E13904" s="6"/>
      <c r="F13904" s="6"/>
      <c r="G13904" s="15"/>
      <c r="H13904" s="17"/>
      <c r="M13904" s="3"/>
      <c r="N13904" s="3"/>
      <c r="O13904" s="3"/>
      <c r="P13904" s="3"/>
      <c r="Q13904" s="18"/>
    </row>
    <row r="13905" spans="1:17" x14ac:dyDescent="0.25">
      <c r="A13905"/>
      <c r="D13905" s="12"/>
      <c r="E13905" s="6"/>
      <c r="F13905" s="6"/>
      <c r="G13905" s="15"/>
      <c r="H13905" s="17"/>
      <c r="M13905" s="3"/>
      <c r="N13905" s="3"/>
      <c r="O13905" s="3"/>
      <c r="P13905" s="3"/>
      <c r="Q13905" s="18"/>
    </row>
    <row r="13906" spans="1:17" x14ac:dyDescent="0.25">
      <c r="A13906"/>
      <c r="D13906" s="12"/>
      <c r="E13906" s="6"/>
      <c r="F13906" s="6"/>
      <c r="G13906" s="15"/>
      <c r="H13906" s="17"/>
      <c r="M13906" s="3"/>
      <c r="N13906" s="3"/>
      <c r="O13906" s="3"/>
      <c r="P13906" s="3"/>
      <c r="Q13906" s="18"/>
    </row>
    <row r="13907" spans="1:17" x14ac:dyDescent="0.25">
      <c r="A13907"/>
      <c r="D13907" s="12"/>
      <c r="E13907" s="6"/>
      <c r="F13907" s="6"/>
      <c r="G13907" s="15"/>
      <c r="H13907" s="17"/>
      <c r="M13907" s="3"/>
      <c r="N13907" s="3"/>
      <c r="O13907" s="3"/>
      <c r="P13907" s="3"/>
      <c r="Q13907" s="18"/>
    </row>
    <row r="13908" spans="1:17" x14ac:dyDescent="0.25">
      <c r="A13908"/>
      <c r="D13908" s="12"/>
      <c r="E13908" s="6"/>
      <c r="F13908" s="6"/>
      <c r="G13908" s="15"/>
      <c r="H13908" s="17"/>
      <c r="M13908" s="3"/>
      <c r="N13908" s="3"/>
      <c r="O13908" s="3"/>
      <c r="P13908" s="3"/>
      <c r="Q13908" s="18"/>
    </row>
    <row r="13909" spans="1:17" x14ac:dyDescent="0.25">
      <c r="A13909"/>
      <c r="D13909" s="12"/>
      <c r="E13909" s="6"/>
      <c r="F13909" s="6"/>
      <c r="G13909" s="15"/>
      <c r="H13909" s="17"/>
      <c r="M13909" s="3"/>
      <c r="N13909" s="3"/>
      <c r="O13909" s="3"/>
      <c r="P13909" s="3"/>
      <c r="Q13909" s="18"/>
    </row>
    <row r="13910" spans="1:17" x14ac:dyDescent="0.25">
      <c r="A13910"/>
      <c r="D13910" s="12"/>
      <c r="E13910" s="6"/>
      <c r="F13910" s="6"/>
      <c r="G13910" s="15"/>
      <c r="H13910" s="17"/>
      <c r="M13910" s="3"/>
      <c r="N13910" s="3"/>
      <c r="O13910" s="3"/>
      <c r="P13910" s="3"/>
      <c r="Q13910" s="18"/>
    </row>
    <row r="13911" spans="1:17" x14ac:dyDescent="0.25">
      <c r="A13911"/>
      <c r="D13911" s="12"/>
      <c r="E13911" s="6"/>
      <c r="F13911" s="6"/>
      <c r="G13911" s="15"/>
      <c r="H13911" s="17"/>
      <c r="M13911" s="3"/>
      <c r="N13911" s="3"/>
      <c r="O13911" s="3"/>
      <c r="P13911" s="3"/>
      <c r="Q13911" s="18"/>
    </row>
    <row r="13912" spans="1:17" x14ac:dyDescent="0.25">
      <c r="A13912"/>
      <c r="D13912" s="12"/>
      <c r="E13912" s="6"/>
      <c r="F13912" s="6"/>
      <c r="G13912" s="15"/>
      <c r="H13912" s="17"/>
      <c r="M13912" s="3"/>
      <c r="N13912" s="3"/>
      <c r="O13912" s="3"/>
      <c r="P13912" s="3"/>
      <c r="Q13912" s="18"/>
    </row>
    <row r="13913" spans="1:17" x14ac:dyDescent="0.25">
      <c r="A13913"/>
      <c r="D13913" s="12"/>
      <c r="E13913" s="6"/>
      <c r="F13913" s="6"/>
      <c r="G13913" s="15"/>
      <c r="H13913" s="17"/>
      <c r="M13913" s="3"/>
      <c r="N13913" s="3"/>
      <c r="O13913" s="3"/>
      <c r="P13913" s="3"/>
      <c r="Q13913" s="18"/>
    </row>
    <row r="13914" spans="1:17" x14ac:dyDescent="0.25">
      <c r="A13914"/>
      <c r="D13914" s="12"/>
      <c r="E13914" s="6"/>
      <c r="F13914" s="6"/>
      <c r="G13914" s="15"/>
      <c r="H13914" s="17"/>
      <c r="M13914" s="3"/>
      <c r="N13914" s="3"/>
      <c r="O13914" s="3"/>
      <c r="P13914" s="3"/>
      <c r="Q13914" s="18"/>
    </row>
    <row r="13915" spans="1:17" x14ac:dyDescent="0.25">
      <c r="A13915"/>
      <c r="D13915" s="12"/>
      <c r="E13915" s="6"/>
      <c r="F13915" s="6"/>
      <c r="G13915" s="15"/>
      <c r="H13915" s="17"/>
      <c r="M13915" s="3"/>
      <c r="N13915" s="3"/>
      <c r="O13915" s="3"/>
      <c r="P13915" s="3"/>
      <c r="Q13915" s="18"/>
    </row>
    <row r="13916" spans="1:17" x14ac:dyDescent="0.25">
      <c r="A13916"/>
      <c r="D13916" s="12"/>
      <c r="E13916" s="6"/>
      <c r="F13916" s="6"/>
      <c r="G13916" s="15"/>
      <c r="H13916" s="17"/>
      <c r="M13916" s="3"/>
      <c r="N13916" s="3"/>
      <c r="O13916" s="3"/>
      <c r="P13916" s="3"/>
      <c r="Q13916" s="18"/>
    </row>
    <row r="13917" spans="1:17" x14ac:dyDescent="0.25">
      <c r="A13917"/>
      <c r="D13917" s="12"/>
      <c r="E13917" s="6"/>
      <c r="F13917" s="6"/>
      <c r="G13917" s="15"/>
      <c r="H13917" s="17"/>
      <c r="M13917" s="3"/>
      <c r="N13917" s="3"/>
      <c r="O13917" s="3"/>
      <c r="P13917" s="3"/>
      <c r="Q13917" s="18"/>
    </row>
    <row r="13918" spans="1:17" x14ac:dyDescent="0.25">
      <c r="A13918"/>
      <c r="D13918" s="12"/>
      <c r="E13918" s="6"/>
      <c r="F13918" s="6"/>
      <c r="G13918" s="15"/>
      <c r="H13918" s="17"/>
      <c r="M13918" s="3"/>
      <c r="N13918" s="3"/>
      <c r="O13918" s="3"/>
      <c r="P13918" s="3"/>
      <c r="Q13918" s="18"/>
    </row>
    <row r="13919" spans="1:17" x14ac:dyDescent="0.25">
      <c r="A13919"/>
      <c r="D13919" s="12"/>
      <c r="E13919" s="6"/>
      <c r="F13919" s="6"/>
      <c r="G13919" s="15"/>
      <c r="H13919" s="17"/>
      <c r="M13919" s="3"/>
      <c r="N13919" s="3"/>
      <c r="O13919" s="3"/>
      <c r="P13919" s="3"/>
      <c r="Q13919" s="18"/>
    </row>
    <row r="13920" spans="1:17" x14ac:dyDescent="0.25">
      <c r="A13920"/>
      <c r="D13920" s="12"/>
      <c r="E13920" s="6"/>
      <c r="F13920" s="6"/>
      <c r="G13920" s="15"/>
      <c r="H13920" s="17"/>
      <c r="M13920" s="3"/>
      <c r="N13920" s="3"/>
      <c r="O13920" s="3"/>
      <c r="P13920" s="3"/>
      <c r="Q13920" s="18"/>
    </row>
    <row r="13921" spans="1:17" x14ac:dyDescent="0.25">
      <c r="A13921"/>
      <c r="D13921" s="12"/>
      <c r="E13921" s="6"/>
      <c r="F13921" s="6"/>
      <c r="G13921" s="15"/>
      <c r="H13921" s="17"/>
      <c r="M13921" s="3"/>
      <c r="N13921" s="3"/>
      <c r="O13921" s="3"/>
      <c r="P13921" s="3"/>
      <c r="Q13921" s="18"/>
    </row>
    <row r="13922" spans="1:17" x14ac:dyDescent="0.25">
      <c r="A13922"/>
      <c r="D13922" s="12"/>
      <c r="E13922" s="6"/>
      <c r="F13922" s="6"/>
      <c r="G13922" s="15"/>
      <c r="H13922" s="17"/>
      <c r="M13922" s="3"/>
      <c r="N13922" s="3"/>
      <c r="O13922" s="3"/>
      <c r="P13922" s="3"/>
      <c r="Q13922" s="18"/>
    </row>
    <row r="13923" spans="1:17" x14ac:dyDescent="0.25">
      <c r="A13923"/>
      <c r="D13923" s="12"/>
      <c r="E13923" s="6"/>
      <c r="F13923" s="6"/>
      <c r="G13923" s="15"/>
      <c r="H13923" s="17"/>
      <c r="M13923" s="3"/>
      <c r="N13923" s="3"/>
      <c r="O13923" s="3"/>
      <c r="P13923" s="3"/>
      <c r="Q13923" s="18"/>
    </row>
    <row r="13924" spans="1:17" x14ac:dyDescent="0.25">
      <c r="A13924"/>
      <c r="D13924" s="12"/>
      <c r="E13924" s="6"/>
      <c r="F13924" s="6"/>
      <c r="G13924" s="15"/>
      <c r="H13924" s="17"/>
      <c r="M13924" s="3"/>
      <c r="N13924" s="3"/>
      <c r="O13924" s="3"/>
      <c r="P13924" s="3"/>
      <c r="Q13924" s="18"/>
    </row>
    <row r="13925" spans="1:17" x14ac:dyDescent="0.25">
      <c r="A13925"/>
      <c r="D13925" s="12"/>
      <c r="E13925" s="6"/>
      <c r="F13925" s="6"/>
      <c r="G13925" s="15"/>
      <c r="H13925" s="17"/>
      <c r="M13925" s="3"/>
      <c r="N13925" s="3"/>
      <c r="O13925" s="3"/>
      <c r="P13925" s="3"/>
      <c r="Q13925" s="18"/>
    </row>
    <row r="13926" spans="1:17" x14ac:dyDescent="0.25">
      <c r="A13926"/>
      <c r="D13926" s="12"/>
      <c r="E13926" s="6"/>
      <c r="F13926" s="6"/>
      <c r="G13926" s="15"/>
      <c r="H13926" s="17"/>
      <c r="M13926" s="3"/>
      <c r="N13926" s="3"/>
      <c r="O13926" s="3"/>
      <c r="P13926" s="3"/>
      <c r="Q13926" s="18"/>
    </row>
    <row r="13927" spans="1:17" x14ac:dyDescent="0.25">
      <c r="A13927"/>
      <c r="D13927" s="12"/>
      <c r="E13927" s="6"/>
      <c r="F13927" s="6"/>
      <c r="G13927" s="15"/>
      <c r="H13927" s="17"/>
      <c r="M13927" s="3"/>
      <c r="N13927" s="3"/>
      <c r="O13927" s="3"/>
      <c r="P13927" s="3"/>
      <c r="Q13927" s="18"/>
    </row>
    <row r="13928" spans="1:17" x14ac:dyDescent="0.25">
      <c r="A13928"/>
      <c r="D13928" s="12"/>
      <c r="E13928" s="6"/>
      <c r="F13928" s="6"/>
      <c r="G13928" s="15"/>
      <c r="H13928" s="17"/>
      <c r="M13928" s="3"/>
      <c r="N13928" s="3"/>
      <c r="O13928" s="3"/>
      <c r="P13928" s="3"/>
      <c r="Q13928" s="18"/>
    </row>
    <row r="13929" spans="1:17" x14ac:dyDescent="0.25">
      <c r="A13929"/>
      <c r="D13929" s="12"/>
      <c r="E13929" s="6"/>
      <c r="F13929" s="6"/>
      <c r="G13929" s="15"/>
      <c r="H13929" s="17"/>
      <c r="M13929" s="3"/>
      <c r="N13929" s="3"/>
      <c r="O13929" s="3"/>
      <c r="P13929" s="3"/>
      <c r="Q13929" s="18"/>
    </row>
    <row r="13930" spans="1:17" x14ac:dyDescent="0.25">
      <c r="A13930"/>
      <c r="D13930" s="12"/>
      <c r="E13930" s="6"/>
      <c r="F13930" s="6"/>
      <c r="G13930" s="15"/>
      <c r="H13930" s="17"/>
      <c r="M13930" s="3"/>
      <c r="N13930" s="3"/>
      <c r="O13930" s="3"/>
      <c r="P13930" s="3"/>
      <c r="Q13930" s="18"/>
    </row>
    <row r="13931" spans="1:17" x14ac:dyDescent="0.25">
      <c r="A13931"/>
      <c r="D13931" s="12"/>
      <c r="E13931" s="6"/>
      <c r="F13931" s="6"/>
      <c r="G13931" s="15"/>
      <c r="H13931" s="17"/>
      <c r="M13931" s="3"/>
      <c r="N13931" s="3"/>
      <c r="O13931" s="3"/>
      <c r="P13931" s="3"/>
      <c r="Q13931" s="18"/>
    </row>
    <row r="13932" spans="1:17" x14ac:dyDescent="0.25">
      <c r="A13932"/>
      <c r="D13932" s="12"/>
      <c r="E13932" s="6"/>
      <c r="F13932" s="6"/>
      <c r="G13932" s="15"/>
      <c r="H13932" s="17"/>
      <c r="M13932" s="3"/>
      <c r="N13932" s="3"/>
      <c r="O13932" s="3"/>
      <c r="P13932" s="3"/>
      <c r="Q13932" s="18"/>
    </row>
    <row r="13933" spans="1:17" x14ac:dyDescent="0.25">
      <c r="A13933"/>
      <c r="D13933" s="12"/>
      <c r="E13933" s="6"/>
      <c r="F13933" s="6"/>
      <c r="G13933" s="15"/>
      <c r="H13933" s="17"/>
      <c r="M13933" s="3"/>
      <c r="N13933" s="3"/>
      <c r="O13933" s="3"/>
      <c r="P13933" s="3"/>
      <c r="Q13933" s="18"/>
    </row>
    <row r="13934" spans="1:17" x14ac:dyDescent="0.25">
      <c r="A13934"/>
      <c r="D13934" s="12"/>
      <c r="E13934" s="6"/>
      <c r="F13934" s="6"/>
      <c r="G13934" s="15"/>
      <c r="H13934" s="17"/>
      <c r="M13934" s="3"/>
      <c r="N13934" s="3"/>
      <c r="O13934" s="3"/>
      <c r="P13934" s="3"/>
      <c r="Q13934" s="18"/>
    </row>
    <row r="13935" spans="1:17" x14ac:dyDescent="0.25">
      <c r="A13935"/>
      <c r="D13935" s="12"/>
      <c r="E13935" s="6"/>
      <c r="F13935" s="6"/>
      <c r="G13935" s="15"/>
      <c r="H13935" s="17"/>
      <c r="M13935" s="3"/>
      <c r="N13935" s="3"/>
      <c r="O13935" s="3"/>
      <c r="P13935" s="3"/>
      <c r="Q13935" s="18"/>
    </row>
    <row r="13936" spans="1:17" x14ac:dyDescent="0.25">
      <c r="A13936"/>
      <c r="D13936" s="12"/>
      <c r="E13936" s="6"/>
      <c r="F13936" s="6"/>
      <c r="G13936" s="15"/>
      <c r="H13936" s="17"/>
      <c r="M13936" s="3"/>
      <c r="N13936" s="3"/>
      <c r="O13936" s="3"/>
      <c r="P13936" s="3"/>
      <c r="Q13936" s="18"/>
    </row>
    <row r="13937" spans="1:17" x14ac:dyDescent="0.25">
      <c r="A13937"/>
      <c r="D13937" s="12"/>
      <c r="E13937" s="6"/>
      <c r="F13937" s="6"/>
      <c r="G13937" s="15"/>
      <c r="H13937" s="17"/>
      <c r="M13937" s="3"/>
      <c r="N13937" s="3"/>
      <c r="O13937" s="3"/>
      <c r="P13937" s="3"/>
      <c r="Q13937" s="18"/>
    </row>
    <row r="13938" spans="1:17" x14ac:dyDescent="0.25">
      <c r="A13938"/>
      <c r="D13938" s="12"/>
      <c r="E13938" s="6"/>
      <c r="F13938" s="6"/>
      <c r="G13938" s="15"/>
      <c r="H13938" s="17"/>
      <c r="M13938" s="3"/>
      <c r="N13938" s="3"/>
      <c r="O13938" s="3"/>
      <c r="P13938" s="3"/>
      <c r="Q13938" s="18"/>
    </row>
    <row r="13939" spans="1:17" x14ac:dyDescent="0.25">
      <c r="A13939"/>
      <c r="D13939" s="12"/>
      <c r="E13939" s="6"/>
      <c r="F13939" s="6"/>
      <c r="G13939" s="15"/>
      <c r="H13939" s="17"/>
      <c r="M13939" s="3"/>
      <c r="N13939" s="3"/>
      <c r="O13939" s="3"/>
      <c r="P13939" s="3"/>
      <c r="Q13939" s="18"/>
    </row>
    <row r="13940" spans="1:17" x14ac:dyDescent="0.25">
      <c r="A13940"/>
      <c r="D13940" s="12"/>
      <c r="E13940" s="6"/>
      <c r="F13940" s="6"/>
      <c r="G13940" s="15"/>
      <c r="H13940" s="17"/>
      <c r="M13940" s="3"/>
      <c r="N13940" s="3"/>
      <c r="O13940" s="3"/>
      <c r="P13940" s="3"/>
      <c r="Q13940" s="18"/>
    </row>
    <row r="13941" spans="1:17" x14ac:dyDescent="0.25">
      <c r="A13941"/>
      <c r="D13941" s="12"/>
      <c r="E13941" s="6"/>
      <c r="F13941" s="6"/>
      <c r="G13941" s="15"/>
      <c r="H13941" s="17"/>
      <c r="M13941" s="3"/>
      <c r="N13941" s="3"/>
      <c r="O13941" s="3"/>
      <c r="P13941" s="3"/>
      <c r="Q13941" s="18"/>
    </row>
    <row r="13942" spans="1:17" x14ac:dyDescent="0.25">
      <c r="A13942"/>
      <c r="D13942" s="12"/>
      <c r="E13942" s="6"/>
      <c r="F13942" s="6"/>
      <c r="G13942" s="15"/>
      <c r="H13942" s="17"/>
      <c r="M13942" s="3"/>
      <c r="N13942" s="3"/>
      <c r="O13942" s="3"/>
      <c r="P13942" s="3"/>
      <c r="Q13942" s="18"/>
    </row>
    <row r="13943" spans="1:17" x14ac:dyDescent="0.25">
      <c r="A13943"/>
      <c r="D13943" s="12"/>
      <c r="E13943" s="6"/>
      <c r="F13943" s="6"/>
      <c r="G13943" s="15"/>
      <c r="H13943" s="17"/>
      <c r="M13943" s="3"/>
      <c r="N13943" s="3"/>
      <c r="O13943" s="3"/>
      <c r="P13943" s="3"/>
      <c r="Q13943" s="18"/>
    </row>
    <row r="13944" spans="1:17" x14ac:dyDescent="0.25">
      <c r="A13944"/>
      <c r="D13944" s="12"/>
      <c r="E13944" s="6"/>
      <c r="F13944" s="6"/>
      <c r="G13944" s="15"/>
      <c r="H13944" s="17"/>
      <c r="M13944" s="3"/>
      <c r="N13944" s="3"/>
      <c r="O13944" s="3"/>
      <c r="P13944" s="3"/>
      <c r="Q13944" s="18"/>
    </row>
    <row r="13945" spans="1:17" x14ac:dyDescent="0.25">
      <c r="A13945"/>
      <c r="D13945" s="12"/>
      <c r="E13945" s="6"/>
      <c r="F13945" s="6"/>
      <c r="G13945" s="15"/>
      <c r="H13945" s="17"/>
      <c r="M13945" s="3"/>
      <c r="N13945" s="3"/>
      <c r="O13945" s="3"/>
      <c r="P13945" s="3"/>
      <c r="Q13945" s="18"/>
    </row>
    <row r="13946" spans="1:17" x14ac:dyDescent="0.25">
      <c r="A13946"/>
      <c r="D13946" s="12"/>
      <c r="E13946" s="6"/>
      <c r="F13946" s="6"/>
      <c r="G13946" s="15"/>
      <c r="H13946" s="17"/>
      <c r="M13946" s="3"/>
      <c r="N13946" s="3"/>
      <c r="O13946" s="3"/>
      <c r="P13946" s="3"/>
      <c r="Q13946" s="18"/>
    </row>
    <row r="13947" spans="1:17" x14ac:dyDescent="0.25">
      <c r="A13947"/>
      <c r="D13947" s="12"/>
      <c r="E13947" s="6"/>
      <c r="F13947" s="6"/>
      <c r="G13947" s="15"/>
      <c r="H13947" s="17"/>
      <c r="M13947" s="3"/>
      <c r="N13947" s="3"/>
      <c r="O13947" s="3"/>
      <c r="P13947" s="3"/>
      <c r="Q13947" s="18"/>
    </row>
    <row r="13948" spans="1:17" x14ac:dyDescent="0.25">
      <c r="A13948"/>
      <c r="D13948" s="12"/>
      <c r="E13948" s="6"/>
      <c r="F13948" s="6"/>
      <c r="G13948" s="15"/>
      <c r="H13948" s="17"/>
      <c r="M13948" s="3"/>
      <c r="N13948" s="3"/>
      <c r="O13948" s="3"/>
      <c r="P13948" s="3"/>
      <c r="Q13948" s="18"/>
    </row>
    <row r="13949" spans="1:17" x14ac:dyDescent="0.25">
      <c r="A13949"/>
      <c r="D13949" s="12"/>
      <c r="E13949" s="6"/>
      <c r="F13949" s="6"/>
      <c r="G13949" s="15"/>
      <c r="H13949" s="17"/>
      <c r="M13949" s="3"/>
      <c r="N13949" s="3"/>
      <c r="O13949" s="3"/>
      <c r="P13949" s="3"/>
      <c r="Q13949" s="18"/>
    </row>
    <row r="13950" spans="1:17" x14ac:dyDescent="0.25">
      <c r="A13950"/>
      <c r="D13950" s="12"/>
      <c r="E13950" s="6"/>
      <c r="F13950" s="6"/>
      <c r="G13950" s="15"/>
      <c r="H13950" s="17"/>
      <c r="M13950" s="3"/>
      <c r="N13950" s="3"/>
      <c r="O13950" s="3"/>
      <c r="P13950" s="3"/>
      <c r="Q13950" s="18"/>
    </row>
    <row r="13951" spans="1:17" x14ac:dyDescent="0.25">
      <c r="A13951"/>
      <c r="D13951" s="12"/>
      <c r="E13951" s="6"/>
      <c r="F13951" s="6"/>
      <c r="G13951" s="15"/>
      <c r="H13951" s="17"/>
      <c r="M13951" s="3"/>
      <c r="N13951" s="3"/>
      <c r="O13951" s="3"/>
      <c r="P13951" s="3"/>
      <c r="Q13951" s="18"/>
    </row>
    <row r="13952" spans="1:17" x14ac:dyDescent="0.25">
      <c r="A13952"/>
      <c r="D13952" s="12"/>
      <c r="E13952" s="6"/>
      <c r="F13952" s="6"/>
      <c r="G13952" s="15"/>
      <c r="H13952" s="17"/>
      <c r="M13952" s="3"/>
      <c r="N13952" s="3"/>
      <c r="O13952" s="3"/>
      <c r="P13952" s="3"/>
      <c r="Q13952" s="18"/>
    </row>
    <row r="13953" spans="1:17" x14ac:dyDescent="0.25">
      <c r="A13953"/>
      <c r="D13953" s="12"/>
      <c r="E13953" s="6"/>
      <c r="F13953" s="6"/>
      <c r="G13953" s="15"/>
      <c r="H13953" s="17"/>
      <c r="M13953" s="3"/>
      <c r="N13953" s="3"/>
      <c r="O13953" s="3"/>
      <c r="P13953" s="3"/>
      <c r="Q13953" s="18"/>
    </row>
    <row r="13954" spans="1:17" x14ac:dyDescent="0.25">
      <c r="A13954"/>
      <c r="D13954" s="12"/>
      <c r="E13954" s="6"/>
      <c r="F13954" s="6"/>
      <c r="G13954" s="15"/>
      <c r="H13954" s="17"/>
      <c r="M13954" s="3"/>
      <c r="N13954" s="3"/>
      <c r="O13954" s="3"/>
      <c r="P13954" s="3"/>
      <c r="Q13954" s="18"/>
    </row>
    <row r="13955" spans="1:17" x14ac:dyDescent="0.25">
      <c r="A13955"/>
      <c r="D13955" s="12"/>
      <c r="E13955" s="6"/>
      <c r="F13955" s="6"/>
      <c r="G13955" s="15"/>
      <c r="H13955" s="17"/>
      <c r="M13955" s="3"/>
      <c r="N13955" s="3"/>
      <c r="O13955" s="3"/>
      <c r="P13955" s="3"/>
      <c r="Q13955" s="18"/>
    </row>
    <row r="13956" spans="1:17" x14ac:dyDescent="0.25">
      <c r="A13956"/>
      <c r="D13956" s="12"/>
      <c r="E13956" s="6"/>
      <c r="F13956" s="6"/>
      <c r="G13956" s="15"/>
      <c r="H13956" s="17"/>
      <c r="M13956" s="3"/>
      <c r="N13956" s="3"/>
      <c r="O13956" s="3"/>
      <c r="P13956" s="3"/>
      <c r="Q13956" s="18"/>
    </row>
    <row r="13957" spans="1:17" x14ac:dyDescent="0.25">
      <c r="A13957"/>
      <c r="D13957" s="12"/>
      <c r="E13957" s="6"/>
      <c r="F13957" s="6"/>
      <c r="G13957" s="15"/>
      <c r="H13957" s="17"/>
      <c r="M13957" s="3"/>
      <c r="N13957" s="3"/>
      <c r="O13957" s="3"/>
      <c r="P13957" s="3"/>
      <c r="Q13957" s="18"/>
    </row>
    <row r="13958" spans="1:17" x14ac:dyDescent="0.25">
      <c r="A13958"/>
      <c r="D13958" s="12"/>
      <c r="E13958" s="6"/>
      <c r="F13958" s="6"/>
      <c r="G13958" s="15"/>
      <c r="H13958" s="17"/>
      <c r="M13958" s="3"/>
      <c r="N13958" s="3"/>
      <c r="O13958" s="3"/>
      <c r="P13958" s="3"/>
      <c r="Q13958" s="18"/>
    </row>
    <row r="13959" spans="1:17" x14ac:dyDescent="0.25">
      <c r="A13959"/>
      <c r="D13959" s="12"/>
      <c r="E13959" s="6"/>
      <c r="F13959" s="6"/>
      <c r="G13959" s="15"/>
      <c r="H13959" s="17"/>
      <c r="M13959" s="3"/>
      <c r="N13959" s="3"/>
      <c r="O13959" s="3"/>
      <c r="P13959" s="3"/>
      <c r="Q13959" s="18"/>
    </row>
    <row r="13960" spans="1:17" x14ac:dyDescent="0.25">
      <c r="A13960"/>
      <c r="D13960" s="12"/>
      <c r="E13960" s="6"/>
      <c r="F13960" s="6"/>
      <c r="G13960" s="15"/>
      <c r="H13960" s="17"/>
      <c r="M13960" s="3"/>
      <c r="N13960" s="3"/>
      <c r="O13960" s="3"/>
      <c r="P13960" s="3"/>
      <c r="Q13960" s="18"/>
    </row>
    <row r="13961" spans="1:17" x14ac:dyDescent="0.25">
      <c r="A13961"/>
      <c r="D13961" s="12"/>
      <c r="E13961" s="6"/>
      <c r="F13961" s="6"/>
      <c r="G13961" s="15"/>
      <c r="H13961" s="17"/>
      <c r="M13961" s="3"/>
      <c r="N13961" s="3"/>
      <c r="O13961" s="3"/>
      <c r="P13961" s="3"/>
      <c r="Q13961" s="18"/>
    </row>
    <row r="13962" spans="1:17" x14ac:dyDescent="0.25">
      <c r="A13962"/>
      <c r="D13962" s="12"/>
      <c r="E13962" s="6"/>
      <c r="F13962" s="6"/>
      <c r="G13962" s="15"/>
      <c r="H13962" s="17"/>
      <c r="M13962" s="3"/>
      <c r="N13962" s="3"/>
      <c r="O13962" s="3"/>
      <c r="P13962" s="3"/>
      <c r="Q13962" s="18"/>
    </row>
    <row r="13963" spans="1:17" x14ac:dyDescent="0.25">
      <c r="A13963"/>
      <c r="D13963" s="12"/>
      <c r="E13963" s="6"/>
      <c r="F13963" s="6"/>
      <c r="G13963" s="15"/>
      <c r="H13963" s="17"/>
      <c r="M13963" s="3"/>
      <c r="N13963" s="3"/>
      <c r="O13963" s="3"/>
      <c r="P13963" s="3"/>
      <c r="Q13963" s="18"/>
    </row>
    <row r="13964" spans="1:17" x14ac:dyDescent="0.25">
      <c r="A13964"/>
      <c r="D13964" s="12"/>
      <c r="E13964" s="6"/>
      <c r="F13964" s="6"/>
      <c r="G13964" s="15"/>
      <c r="H13964" s="17"/>
      <c r="M13964" s="3"/>
      <c r="N13964" s="3"/>
      <c r="O13964" s="3"/>
      <c r="P13964" s="3"/>
      <c r="Q13964" s="18"/>
    </row>
    <row r="13965" spans="1:17" x14ac:dyDescent="0.25">
      <c r="A13965"/>
      <c r="D13965" s="12"/>
      <c r="E13965" s="6"/>
      <c r="F13965" s="6"/>
      <c r="G13965" s="15"/>
      <c r="H13965" s="17"/>
      <c r="M13965" s="3"/>
      <c r="N13965" s="3"/>
      <c r="O13965" s="3"/>
      <c r="P13965" s="3"/>
      <c r="Q13965" s="18"/>
    </row>
    <row r="13966" spans="1:17" x14ac:dyDescent="0.25">
      <c r="A13966"/>
      <c r="D13966" s="12"/>
      <c r="E13966" s="6"/>
      <c r="F13966" s="6"/>
      <c r="G13966" s="15"/>
      <c r="H13966" s="17"/>
      <c r="M13966" s="3"/>
      <c r="N13966" s="3"/>
      <c r="O13966" s="3"/>
      <c r="P13966" s="3"/>
      <c r="Q13966" s="18"/>
    </row>
    <row r="13967" spans="1:17" x14ac:dyDescent="0.25">
      <c r="A13967"/>
      <c r="D13967" s="12"/>
      <c r="E13967" s="6"/>
      <c r="F13967" s="6"/>
      <c r="G13967" s="15"/>
      <c r="H13967" s="17"/>
      <c r="M13967" s="3"/>
      <c r="N13967" s="3"/>
      <c r="O13967" s="3"/>
      <c r="P13967" s="3"/>
      <c r="Q13967" s="18"/>
    </row>
    <row r="13968" spans="1:17" x14ac:dyDescent="0.25">
      <c r="A13968"/>
      <c r="D13968" s="12"/>
      <c r="E13968" s="6"/>
      <c r="F13968" s="6"/>
      <c r="G13968" s="15"/>
      <c r="H13968" s="17"/>
      <c r="M13968" s="3"/>
      <c r="N13968" s="3"/>
      <c r="O13968" s="3"/>
      <c r="P13968" s="3"/>
      <c r="Q13968" s="18"/>
    </row>
    <row r="13969" spans="1:17" x14ac:dyDescent="0.25">
      <c r="A13969"/>
      <c r="D13969" s="12"/>
      <c r="E13969" s="6"/>
      <c r="F13969" s="6"/>
      <c r="G13969" s="15"/>
      <c r="H13969" s="17"/>
      <c r="M13969" s="3"/>
      <c r="N13969" s="3"/>
      <c r="O13969" s="3"/>
      <c r="P13969" s="3"/>
      <c r="Q13969" s="18"/>
    </row>
    <row r="13970" spans="1:17" x14ac:dyDescent="0.25">
      <c r="A13970"/>
      <c r="D13970" s="12"/>
      <c r="E13970" s="6"/>
      <c r="F13970" s="6"/>
      <c r="G13970" s="15"/>
      <c r="H13970" s="17"/>
      <c r="M13970" s="3"/>
      <c r="N13970" s="3"/>
      <c r="O13970" s="3"/>
      <c r="P13970" s="3"/>
      <c r="Q13970" s="18"/>
    </row>
    <row r="13971" spans="1:17" x14ac:dyDescent="0.25">
      <c r="A13971"/>
      <c r="D13971" s="12"/>
      <c r="E13971" s="6"/>
      <c r="F13971" s="6"/>
      <c r="G13971" s="15"/>
      <c r="H13971" s="17"/>
      <c r="M13971" s="3"/>
      <c r="N13971" s="3"/>
      <c r="O13971" s="3"/>
      <c r="P13971" s="3"/>
      <c r="Q13971" s="18"/>
    </row>
    <row r="13972" spans="1:17" x14ac:dyDescent="0.25">
      <c r="A13972"/>
      <c r="D13972" s="12"/>
      <c r="E13972" s="6"/>
      <c r="F13972" s="6"/>
      <c r="G13972" s="15"/>
      <c r="H13972" s="17"/>
      <c r="M13972" s="3"/>
      <c r="N13972" s="3"/>
      <c r="O13972" s="3"/>
      <c r="P13972" s="3"/>
      <c r="Q13972" s="18"/>
    </row>
    <row r="13973" spans="1:17" x14ac:dyDescent="0.25">
      <c r="A13973"/>
      <c r="D13973" s="12"/>
      <c r="E13973" s="6"/>
      <c r="F13973" s="6"/>
      <c r="G13973" s="15"/>
      <c r="H13973" s="17"/>
      <c r="M13973" s="3"/>
      <c r="N13973" s="3"/>
      <c r="O13973" s="3"/>
      <c r="P13973" s="3"/>
      <c r="Q13973" s="18"/>
    </row>
    <row r="13974" spans="1:17" x14ac:dyDescent="0.25">
      <c r="A13974"/>
      <c r="D13974" s="12"/>
      <c r="E13974" s="6"/>
      <c r="F13974" s="6"/>
      <c r="G13974" s="15"/>
      <c r="H13974" s="17"/>
      <c r="M13974" s="3"/>
      <c r="N13974" s="3"/>
      <c r="O13974" s="3"/>
      <c r="P13974" s="3"/>
      <c r="Q13974" s="18"/>
    </row>
    <row r="13975" spans="1:17" x14ac:dyDescent="0.25">
      <c r="A13975"/>
      <c r="D13975" s="12"/>
      <c r="E13975" s="6"/>
      <c r="F13975" s="6"/>
      <c r="G13975" s="15"/>
      <c r="H13975" s="17"/>
      <c r="M13975" s="3"/>
      <c r="N13975" s="3"/>
      <c r="O13975" s="3"/>
      <c r="P13975" s="3"/>
      <c r="Q13975" s="18"/>
    </row>
    <row r="13976" spans="1:17" x14ac:dyDescent="0.25">
      <c r="A13976"/>
      <c r="D13976" s="12"/>
      <c r="E13976" s="6"/>
      <c r="F13976" s="6"/>
      <c r="G13976" s="15"/>
      <c r="H13976" s="17"/>
      <c r="M13976" s="3"/>
      <c r="N13976" s="3"/>
      <c r="O13976" s="3"/>
      <c r="P13976" s="3"/>
      <c r="Q13976" s="18"/>
    </row>
    <row r="13977" spans="1:17" x14ac:dyDescent="0.25">
      <c r="A13977"/>
      <c r="D13977" s="12"/>
      <c r="E13977" s="6"/>
      <c r="F13977" s="6"/>
      <c r="G13977" s="15"/>
      <c r="H13977" s="17"/>
      <c r="M13977" s="3"/>
      <c r="N13977" s="3"/>
      <c r="O13977" s="3"/>
      <c r="P13977" s="3"/>
      <c r="Q13977" s="18"/>
    </row>
    <row r="13978" spans="1:17" x14ac:dyDescent="0.25">
      <c r="A13978"/>
      <c r="D13978" s="12"/>
      <c r="E13978" s="6"/>
      <c r="F13978" s="6"/>
      <c r="G13978" s="15"/>
      <c r="H13978" s="17"/>
      <c r="M13978" s="3"/>
      <c r="N13978" s="3"/>
      <c r="O13978" s="3"/>
      <c r="P13978" s="3"/>
      <c r="Q13978" s="18"/>
    </row>
    <row r="13979" spans="1:17" x14ac:dyDescent="0.25">
      <c r="A13979"/>
      <c r="D13979" s="12"/>
      <c r="E13979" s="6"/>
      <c r="F13979" s="6"/>
      <c r="G13979" s="15"/>
      <c r="H13979" s="17"/>
      <c r="M13979" s="3"/>
      <c r="N13979" s="3"/>
      <c r="O13979" s="3"/>
      <c r="P13979" s="3"/>
      <c r="Q13979" s="18"/>
    </row>
    <row r="13980" spans="1:17" x14ac:dyDescent="0.25">
      <c r="A13980"/>
      <c r="D13980" s="12"/>
      <c r="E13980" s="6"/>
      <c r="F13980" s="6"/>
      <c r="G13980" s="15"/>
      <c r="H13980" s="17"/>
      <c r="M13980" s="3"/>
      <c r="N13980" s="3"/>
      <c r="O13980" s="3"/>
      <c r="P13980" s="3"/>
      <c r="Q13980" s="18"/>
    </row>
    <row r="13981" spans="1:17" x14ac:dyDescent="0.25">
      <c r="A13981"/>
      <c r="D13981" s="12"/>
      <c r="E13981" s="6"/>
      <c r="F13981" s="6"/>
      <c r="G13981" s="15"/>
      <c r="H13981" s="17"/>
      <c r="M13981" s="3"/>
      <c r="N13981" s="3"/>
      <c r="O13981" s="3"/>
      <c r="P13981" s="3"/>
      <c r="Q13981" s="18"/>
    </row>
    <row r="13982" spans="1:17" x14ac:dyDescent="0.25">
      <c r="A13982"/>
      <c r="D13982" s="12"/>
      <c r="E13982" s="6"/>
      <c r="F13982" s="6"/>
      <c r="G13982" s="15"/>
      <c r="H13982" s="17"/>
      <c r="M13982" s="3"/>
      <c r="N13982" s="3"/>
      <c r="O13982" s="3"/>
      <c r="P13982" s="3"/>
      <c r="Q13982" s="18"/>
    </row>
    <row r="13983" spans="1:17" x14ac:dyDescent="0.25">
      <c r="A13983"/>
      <c r="D13983" s="12"/>
      <c r="E13983" s="6"/>
      <c r="F13983" s="6"/>
      <c r="G13983" s="15"/>
      <c r="H13983" s="17"/>
      <c r="M13983" s="3"/>
      <c r="N13983" s="3"/>
      <c r="O13983" s="3"/>
      <c r="P13983" s="3"/>
      <c r="Q13983" s="18"/>
    </row>
    <row r="13984" spans="1:17" x14ac:dyDescent="0.25">
      <c r="A13984"/>
      <c r="D13984" s="12"/>
      <c r="E13984" s="6"/>
      <c r="F13984" s="6"/>
      <c r="G13984" s="15"/>
      <c r="H13984" s="17"/>
      <c r="M13984" s="3"/>
      <c r="N13984" s="3"/>
      <c r="O13984" s="3"/>
      <c r="P13984" s="3"/>
      <c r="Q13984" s="18"/>
    </row>
    <row r="13985" spans="1:17" x14ac:dyDescent="0.25">
      <c r="A13985"/>
      <c r="D13985" s="12"/>
      <c r="E13985" s="6"/>
      <c r="F13985" s="6"/>
      <c r="G13985" s="15"/>
      <c r="H13985" s="17"/>
      <c r="M13985" s="3"/>
      <c r="N13985" s="3"/>
      <c r="O13985" s="3"/>
      <c r="P13985" s="3"/>
      <c r="Q13985" s="18"/>
    </row>
    <row r="13986" spans="1:17" x14ac:dyDescent="0.25">
      <c r="A13986"/>
      <c r="D13986" s="12"/>
      <c r="E13986" s="6"/>
      <c r="F13986" s="6"/>
      <c r="G13986" s="15"/>
      <c r="H13986" s="17"/>
      <c r="M13986" s="3"/>
      <c r="N13986" s="3"/>
      <c r="O13986" s="3"/>
      <c r="P13986" s="3"/>
      <c r="Q13986" s="18"/>
    </row>
    <row r="13987" spans="1:17" x14ac:dyDescent="0.25">
      <c r="A13987"/>
      <c r="D13987" s="12"/>
      <c r="E13987" s="6"/>
      <c r="F13987" s="6"/>
      <c r="G13987" s="15"/>
      <c r="H13987" s="17"/>
      <c r="M13987" s="3"/>
      <c r="N13987" s="3"/>
      <c r="O13987" s="3"/>
      <c r="P13987" s="3"/>
      <c r="Q13987" s="18"/>
    </row>
    <row r="13988" spans="1:17" x14ac:dyDescent="0.25">
      <c r="A13988"/>
      <c r="D13988" s="12"/>
      <c r="E13988" s="6"/>
      <c r="F13988" s="6"/>
      <c r="G13988" s="15"/>
      <c r="H13988" s="17"/>
      <c r="M13988" s="3"/>
      <c r="N13988" s="3"/>
      <c r="O13988" s="3"/>
      <c r="P13988" s="3"/>
      <c r="Q13988" s="18"/>
    </row>
    <row r="13989" spans="1:17" x14ac:dyDescent="0.25">
      <c r="A13989"/>
      <c r="D13989" s="12"/>
      <c r="E13989" s="6"/>
      <c r="F13989" s="6"/>
      <c r="G13989" s="15"/>
      <c r="H13989" s="17"/>
      <c r="M13989" s="3"/>
      <c r="N13989" s="3"/>
      <c r="O13989" s="3"/>
      <c r="P13989" s="3"/>
      <c r="Q13989" s="18"/>
    </row>
    <row r="13990" spans="1:17" x14ac:dyDescent="0.25">
      <c r="A13990"/>
      <c r="D13990" s="12"/>
      <c r="E13990" s="6"/>
      <c r="F13990" s="6"/>
      <c r="G13990" s="15"/>
      <c r="H13990" s="17"/>
      <c r="M13990" s="3"/>
      <c r="N13990" s="3"/>
      <c r="O13990" s="3"/>
      <c r="P13990" s="3"/>
      <c r="Q13990" s="18"/>
    </row>
    <row r="13991" spans="1:17" x14ac:dyDescent="0.25">
      <c r="A13991"/>
      <c r="D13991" s="12"/>
      <c r="E13991" s="6"/>
      <c r="F13991" s="6"/>
      <c r="G13991" s="15"/>
      <c r="H13991" s="17"/>
      <c r="M13991" s="3"/>
      <c r="N13991" s="3"/>
      <c r="O13991" s="3"/>
      <c r="P13991" s="3"/>
      <c r="Q13991" s="18"/>
    </row>
    <row r="13992" spans="1:17" x14ac:dyDescent="0.25">
      <c r="A13992"/>
      <c r="D13992" s="12"/>
      <c r="E13992" s="6"/>
      <c r="F13992" s="6"/>
      <c r="G13992" s="15"/>
      <c r="H13992" s="17"/>
      <c r="M13992" s="3"/>
      <c r="N13992" s="3"/>
      <c r="O13992" s="3"/>
      <c r="P13992" s="3"/>
      <c r="Q13992" s="18"/>
    </row>
    <row r="13993" spans="1:17" x14ac:dyDescent="0.25">
      <c r="A13993"/>
      <c r="D13993" s="12"/>
      <c r="E13993" s="6"/>
      <c r="F13993" s="6"/>
      <c r="G13993" s="15"/>
      <c r="H13993" s="17"/>
      <c r="M13993" s="3"/>
      <c r="N13993" s="3"/>
      <c r="O13993" s="3"/>
      <c r="P13993" s="3"/>
      <c r="Q13993" s="18"/>
    </row>
    <row r="13994" spans="1:17" x14ac:dyDescent="0.25">
      <c r="A13994"/>
      <c r="D13994" s="12"/>
      <c r="E13994" s="6"/>
      <c r="F13994" s="6"/>
      <c r="G13994" s="15"/>
      <c r="H13994" s="17"/>
      <c r="M13994" s="3"/>
      <c r="N13994" s="3"/>
      <c r="O13994" s="3"/>
      <c r="P13994" s="3"/>
      <c r="Q13994" s="18"/>
    </row>
    <row r="13995" spans="1:17" x14ac:dyDescent="0.25">
      <c r="A13995"/>
      <c r="D13995" s="12"/>
      <c r="E13995" s="6"/>
      <c r="F13995" s="6"/>
      <c r="G13995" s="15"/>
      <c r="H13995" s="17"/>
      <c r="M13995" s="3"/>
      <c r="N13995" s="3"/>
      <c r="O13995" s="3"/>
      <c r="P13995" s="3"/>
      <c r="Q13995" s="18"/>
    </row>
    <row r="13996" spans="1:17" x14ac:dyDescent="0.25">
      <c r="A13996"/>
      <c r="D13996" s="12"/>
      <c r="E13996" s="6"/>
      <c r="F13996" s="6"/>
      <c r="G13996" s="15"/>
      <c r="H13996" s="17"/>
      <c r="M13996" s="3"/>
      <c r="N13996" s="3"/>
      <c r="O13996" s="3"/>
      <c r="P13996" s="3"/>
      <c r="Q13996" s="18"/>
    </row>
    <row r="13997" spans="1:17" x14ac:dyDescent="0.25">
      <c r="A13997"/>
      <c r="D13997" s="12"/>
      <c r="E13997" s="6"/>
      <c r="F13997" s="6"/>
      <c r="G13997" s="15"/>
      <c r="H13997" s="17"/>
      <c r="M13997" s="3"/>
      <c r="N13997" s="3"/>
      <c r="O13997" s="3"/>
      <c r="P13997" s="3"/>
      <c r="Q13997" s="18"/>
    </row>
    <row r="13998" spans="1:17" x14ac:dyDescent="0.25">
      <c r="A13998"/>
      <c r="D13998" s="12"/>
      <c r="E13998" s="6"/>
      <c r="F13998" s="6"/>
      <c r="G13998" s="15"/>
      <c r="H13998" s="17"/>
      <c r="M13998" s="3"/>
      <c r="N13998" s="3"/>
      <c r="O13998" s="3"/>
      <c r="P13998" s="3"/>
      <c r="Q13998" s="18"/>
    </row>
    <row r="13999" spans="1:17" x14ac:dyDescent="0.25">
      <c r="A13999"/>
      <c r="D13999" s="12"/>
      <c r="E13999" s="6"/>
      <c r="F13999" s="6"/>
      <c r="G13999" s="15"/>
      <c r="H13999" s="17"/>
      <c r="M13999" s="3"/>
      <c r="N13999" s="3"/>
      <c r="O13999" s="3"/>
      <c r="P13999" s="3"/>
      <c r="Q13999" s="18"/>
    </row>
    <row r="14000" spans="1:17" x14ac:dyDescent="0.25">
      <c r="A14000"/>
      <c r="D14000" s="12"/>
      <c r="E14000" s="6"/>
      <c r="F14000" s="6"/>
      <c r="G14000" s="15"/>
      <c r="H14000" s="17"/>
      <c r="M14000" s="3"/>
      <c r="N14000" s="3"/>
      <c r="O14000" s="3"/>
      <c r="P14000" s="3"/>
      <c r="Q14000" s="18"/>
    </row>
    <row r="14001" spans="1:17" x14ac:dyDescent="0.25">
      <c r="A14001"/>
      <c r="D14001" s="12"/>
      <c r="E14001" s="6"/>
      <c r="F14001" s="6"/>
      <c r="G14001" s="15"/>
      <c r="H14001" s="17"/>
      <c r="M14001" s="3"/>
      <c r="N14001" s="3"/>
      <c r="O14001" s="3"/>
      <c r="P14001" s="3"/>
      <c r="Q14001" s="18"/>
    </row>
    <row r="14002" spans="1:17" x14ac:dyDescent="0.25">
      <c r="A14002"/>
      <c r="D14002" s="12"/>
      <c r="E14002" s="6"/>
      <c r="F14002" s="6"/>
      <c r="G14002" s="15"/>
      <c r="H14002" s="17"/>
      <c r="M14002" s="3"/>
      <c r="N14002" s="3"/>
      <c r="O14002" s="3"/>
      <c r="P14002" s="3"/>
      <c r="Q14002" s="18"/>
    </row>
    <row r="14003" spans="1:17" x14ac:dyDescent="0.25">
      <c r="A14003"/>
      <c r="D14003" s="12"/>
      <c r="E14003" s="6"/>
      <c r="F14003" s="6"/>
      <c r="G14003" s="15"/>
      <c r="H14003" s="17"/>
      <c r="M14003" s="3"/>
      <c r="N14003" s="3"/>
      <c r="O14003" s="3"/>
      <c r="P14003" s="3"/>
      <c r="Q14003" s="18"/>
    </row>
    <row r="14004" spans="1:17" x14ac:dyDescent="0.25">
      <c r="A14004"/>
      <c r="D14004" s="12"/>
      <c r="E14004" s="6"/>
      <c r="F14004" s="6"/>
      <c r="G14004" s="15"/>
      <c r="H14004" s="17"/>
      <c r="M14004" s="3"/>
      <c r="N14004" s="3"/>
      <c r="O14004" s="3"/>
      <c r="P14004" s="3"/>
      <c r="Q14004" s="18"/>
    </row>
    <row r="14005" spans="1:17" x14ac:dyDescent="0.25">
      <c r="A14005"/>
      <c r="D14005" s="12"/>
      <c r="E14005" s="6"/>
      <c r="F14005" s="6"/>
      <c r="G14005" s="15"/>
      <c r="H14005" s="17"/>
      <c r="M14005" s="3"/>
      <c r="N14005" s="3"/>
      <c r="O14005" s="3"/>
      <c r="P14005" s="3"/>
      <c r="Q14005" s="18"/>
    </row>
    <row r="14006" spans="1:17" x14ac:dyDescent="0.25">
      <c r="A14006"/>
      <c r="D14006" s="12"/>
      <c r="E14006" s="6"/>
      <c r="F14006" s="6"/>
      <c r="G14006" s="15"/>
      <c r="H14006" s="17"/>
      <c r="M14006" s="3"/>
      <c r="N14006" s="3"/>
      <c r="O14006" s="3"/>
      <c r="P14006" s="3"/>
      <c r="Q14006" s="18"/>
    </row>
    <row r="14007" spans="1:17" x14ac:dyDescent="0.25">
      <c r="A14007"/>
      <c r="D14007" s="12"/>
      <c r="E14007" s="6"/>
      <c r="F14007" s="6"/>
      <c r="G14007" s="15"/>
      <c r="H14007" s="17"/>
      <c r="M14007" s="3"/>
      <c r="N14007" s="3"/>
      <c r="O14007" s="3"/>
      <c r="P14007" s="3"/>
      <c r="Q14007" s="18"/>
    </row>
    <row r="14008" spans="1:17" x14ac:dyDescent="0.25">
      <c r="A14008"/>
      <c r="D14008" s="12"/>
      <c r="E14008" s="6"/>
      <c r="F14008" s="6"/>
      <c r="G14008" s="15"/>
      <c r="H14008" s="17"/>
      <c r="M14008" s="3"/>
      <c r="N14008" s="3"/>
      <c r="O14008" s="3"/>
      <c r="P14008" s="3"/>
      <c r="Q14008" s="18"/>
    </row>
    <row r="14009" spans="1:17" x14ac:dyDescent="0.25">
      <c r="A14009"/>
      <c r="D14009" s="12"/>
      <c r="E14009" s="6"/>
      <c r="F14009" s="6"/>
      <c r="G14009" s="15"/>
      <c r="H14009" s="17"/>
      <c r="M14009" s="3"/>
      <c r="N14009" s="3"/>
      <c r="O14009" s="3"/>
      <c r="P14009" s="3"/>
      <c r="Q14009" s="18"/>
    </row>
    <row r="14010" spans="1:17" x14ac:dyDescent="0.25">
      <c r="A14010"/>
      <c r="D14010" s="12"/>
      <c r="E14010" s="6"/>
      <c r="F14010" s="6"/>
      <c r="G14010" s="15"/>
      <c r="H14010" s="17"/>
      <c r="M14010" s="3"/>
      <c r="N14010" s="3"/>
      <c r="O14010" s="3"/>
      <c r="P14010" s="3"/>
      <c r="Q14010" s="18"/>
    </row>
    <row r="14011" spans="1:17" x14ac:dyDescent="0.25">
      <c r="A14011"/>
      <c r="D14011" s="12"/>
      <c r="E14011" s="6"/>
      <c r="F14011" s="6"/>
      <c r="G14011" s="15"/>
      <c r="H14011" s="17"/>
      <c r="M14011" s="3"/>
      <c r="N14011" s="3"/>
      <c r="O14011" s="3"/>
      <c r="P14011" s="3"/>
      <c r="Q14011" s="18"/>
    </row>
    <row r="14012" spans="1:17" x14ac:dyDescent="0.25">
      <c r="A14012"/>
      <c r="D14012" s="12"/>
      <c r="E14012" s="6"/>
      <c r="F14012" s="6"/>
      <c r="G14012" s="15"/>
      <c r="H14012" s="17"/>
      <c r="M14012" s="3"/>
      <c r="N14012" s="3"/>
      <c r="O14012" s="3"/>
      <c r="P14012" s="3"/>
      <c r="Q14012" s="18"/>
    </row>
    <row r="14013" spans="1:17" x14ac:dyDescent="0.25">
      <c r="A14013"/>
      <c r="D14013" s="12"/>
      <c r="E14013" s="6"/>
      <c r="F14013" s="6"/>
      <c r="G14013" s="15"/>
      <c r="H14013" s="17"/>
      <c r="M14013" s="3"/>
      <c r="N14013" s="3"/>
      <c r="O14013" s="3"/>
      <c r="P14013" s="3"/>
      <c r="Q14013" s="18"/>
    </row>
    <row r="14014" spans="1:17" x14ac:dyDescent="0.25">
      <c r="A14014"/>
      <c r="D14014" s="12"/>
      <c r="E14014" s="6"/>
      <c r="F14014" s="6"/>
      <c r="G14014" s="15"/>
      <c r="H14014" s="17"/>
      <c r="M14014" s="3"/>
      <c r="N14014" s="3"/>
      <c r="O14014" s="3"/>
      <c r="P14014" s="3"/>
      <c r="Q14014" s="18"/>
    </row>
    <row r="14015" spans="1:17" x14ac:dyDescent="0.25">
      <c r="A14015"/>
      <c r="D14015" s="12"/>
      <c r="E14015" s="6"/>
      <c r="F14015" s="6"/>
      <c r="G14015" s="15"/>
      <c r="H14015" s="17"/>
      <c r="M14015" s="3"/>
      <c r="N14015" s="3"/>
      <c r="O14015" s="3"/>
      <c r="P14015" s="3"/>
      <c r="Q14015" s="18"/>
    </row>
    <row r="14016" spans="1:17" x14ac:dyDescent="0.25">
      <c r="A14016"/>
      <c r="D14016" s="12"/>
      <c r="E14016" s="6"/>
      <c r="F14016" s="6"/>
      <c r="G14016" s="15"/>
      <c r="H14016" s="17"/>
      <c r="M14016" s="3"/>
      <c r="N14016" s="3"/>
      <c r="O14016" s="3"/>
      <c r="P14016" s="3"/>
      <c r="Q14016" s="18"/>
    </row>
    <row r="14017" spans="1:17" x14ac:dyDescent="0.25">
      <c r="A14017"/>
      <c r="D14017" s="12"/>
      <c r="E14017" s="6"/>
      <c r="F14017" s="6"/>
      <c r="G14017" s="15"/>
      <c r="H14017" s="17"/>
      <c r="M14017" s="3"/>
      <c r="N14017" s="3"/>
      <c r="O14017" s="3"/>
      <c r="P14017" s="3"/>
      <c r="Q14017" s="18"/>
    </row>
    <row r="14018" spans="1:17" x14ac:dyDescent="0.25">
      <c r="A14018"/>
      <c r="D14018" s="12"/>
      <c r="E14018" s="6"/>
      <c r="F14018" s="6"/>
      <c r="G14018" s="15"/>
      <c r="H14018" s="17"/>
      <c r="M14018" s="3"/>
      <c r="N14018" s="3"/>
      <c r="O14018" s="3"/>
      <c r="P14018" s="3"/>
      <c r="Q14018" s="18"/>
    </row>
    <row r="14019" spans="1:17" x14ac:dyDescent="0.25">
      <c r="A14019"/>
      <c r="D14019" s="12"/>
      <c r="E14019" s="6"/>
      <c r="F14019" s="6"/>
      <c r="G14019" s="15"/>
      <c r="H14019" s="17"/>
      <c r="M14019" s="3"/>
      <c r="N14019" s="3"/>
      <c r="O14019" s="3"/>
      <c r="P14019" s="3"/>
      <c r="Q14019" s="18"/>
    </row>
    <row r="14020" spans="1:17" x14ac:dyDescent="0.25">
      <c r="A14020"/>
      <c r="D14020" s="12"/>
      <c r="E14020" s="6"/>
      <c r="F14020" s="6"/>
      <c r="G14020" s="15"/>
      <c r="H14020" s="17"/>
      <c r="M14020" s="3"/>
      <c r="N14020" s="3"/>
      <c r="O14020" s="3"/>
      <c r="P14020" s="3"/>
      <c r="Q14020" s="18"/>
    </row>
    <row r="14021" spans="1:17" x14ac:dyDescent="0.25">
      <c r="A14021"/>
      <c r="D14021" s="12"/>
      <c r="E14021" s="6"/>
      <c r="F14021" s="6"/>
      <c r="G14021" s="15"/>
      <c r="H14021" s="17"/>
      <c r="M14021" s="3"/>
      <c r="N14021" s="3"/>
      <c r="O14021" s="3"/>
      <c r="P14021" s="3"/>
      <c r="Q14021" s="18"/>
    </row>
    <row r="14022" spans="1:17" x14ac:dyDescent="0.25">
      <c r="A14022"/>
      <c r="D14022" s="12"/>
      <c r="E14022" s="6"/>
      <c r="F14022" s="6"/>
      <c r="G14022" s="15"/>
      <c r="H14022" s="17"/>
      <c r="M14022" s="3"/>
      <c r="N14022" s="3"/>
      <c r="O14022" s="3"/>
      <c r="P14022" s="3"/>
      <c r="Q14022" s="18"/>
    </row>
    <row r="14023" spans="1:17" x14ac:dyDescent="0.25">
      <c r="A14023"/>
      <c r="D14023" s="12"/>
      <c r="E14023" s="6"/>
      <c r="F14023" s="6"/>
      <c r="G14023" s="15"/>
      <c r="H14023" s="17"/>
      <c r="M14023" s="3"/>
      <c r="N14023" s="3"/>
      <c r="O14023" s="3"/>
      <c r="P14023" s="3"/>
      <c r="Q14023" s="18"/>
    </row>
    <row r="14024" spans="1:17" x14ac:dyDescent="0.25">
      <c r="A14024"/>
      <c r="D14024" s="12"/>
      <c r="E14024" s="6"/>
      <c r="F14024" s="6"/>
      <c r="G14024" s="15"/>
      <c r="H14024" s="17"/>
      <c r="M14024" s="3"/>
      <c r="N14024" s="3"/>
      <c r="O14024" s="3"/>
      <c r="P14024" s="3"/>
      <c r="Q14024" s="18"/>
    </row>
    <row r="14025" spans="1:17" x14ac:dyDescent="0.25">
      <c r="A14025"/>
      <c r="D14025" s="12"/>
      <c r="E14025" s="6"/>
      <c r="F14025" s="6"/>
      <c r="G14025" s="15"/>
      <c r="H14025" s="17"/>
      <c r="M14025" s="3"/>
      <c r="N14025" s="3"/>
      <c r="O14025" s="3"/>
      <c r="P14025" s="3"/>
      <c r="Q14025" s="18"/>
    </row>
    <row r="14026" spans="1:17" x14ac:dyDescent="0.25">
      <c r="A14026"/>
      <c r="D14026" s="12"/>
      <c r="E14026" s="6"/>
      <c r="F14026" s="6"/>
      <c r="G14026" s="15"/>
      <c r="H14026" s="17"/>
      <c r="M14026" s="3"/>
      <c r="N14026" s="3"/>
      <c r="O14026" s="3"/>
      <c r="P14026" s="3"/>
      <c r="Q14026" s="18"/>
    </row>
    <row r="14027" spans="1:17" x14ac:dyDescent="0.25">
      <c r="A14027"/>
      <c r="D14027" s="12"/>
      <c r="E14027" s="6"/>
      <c r="F14027" s="6"/>
      <c r="G14027" s="15"/>
      <c r="H14027" s="17"/>
      <c r="M14027" s="3"/>
      <c r="N14027" s="3"/>
      <c r="O14027" s="3"/>
      <c r="P14027" s="3"/>
      <c r="Q14027" s="18"/>
    </row>
    <row r="14028" spans="1:17" x14ac:dyDescent="0.25">
      <c r="A14028"/>
      <c r="D14028" s="12"/>
      <c r="E14028" s="6"/>
      <c r="F14028" s="6"/>
      <c r="G14028" s="15"/>
      <c r="H14028" s="17"/>
      <c r="M14028" s="3"/>
      <c r="N14028" s="3"/>
      <c r="O14028" s="3"/>
      <c r="P14028" s="3"/>
      <c r="Q14028" s="18"/>
    </row>
    <row r="14029" spans="1:17" x14ac:dyDescent="0.25">
      <c r="A14029"/>
      <c r="D14029" s="12"/>
      <c r="E14029" s="6"/>
      <c r="F14029" s="6"/>
      <c r="G14029" s="15"/>
      <c r="H14029" s="17"/>
      <c r="M14029" s="3"/>
      <c r="N14029" s="3"/>
      <c r="O14029" s="3"/>
      <c r="P14029" s="3"/>
      <c r="Q14029" s="18"/>
    </row>
    <row r="14030" spans="1:17" x14ac:dyDescent="0.25">
      <c r="A14030"/>
      <c r="D14030" s="12"/>
      <c r="E14030" s="6"/>
      <c r="F14030" s="6"/>
      <c r="G14030" s="15"/>
      <c r="H14030" s="17"/>
      <c r="M14030" s="3"/>
      <c r="N14030" s="3"/>
      <c r="O14030" s="3"/>
      <c r="P14030" s="3"/>
      <c r="Q14030" s="18"/>
    </row>
    <row r="14031" spans="1:17" x14ac:dyDescent="0.25">
      <c r="A14031"/>
      <c r="D14031" s="12"/>
      <c r="E14031" s="6"/>
      <c r="F14031" s="6"/>
      <c r="G14031" s="15"/>
      <c r="H14031" s="17"/>
      <c r="M14031" s="3"/>
      <c r="N14031" s="3"/>
      <c r="O14031" s="3"/>
      <c r="P14031" s="3"/>
      <c r="Q14031" s="18"/>
    </row>
    <row r="14032" spans="1:17" x14ac:dyDescent="0.25">
      <c r="A14032"/>
      <c r="D14032" s="12"/>
      <c r="E14032" s="6"/>
      <c r="F14032" s="6"/>
      <c r="G14032" s="15"/>
      <c r="H14032" s="17"/>
      <c r="M14032" s="3"/>
      <c r="N14032" s="3"/>
      <c r="O14032" s="3"/>
      <c r="P14032" s="3"/>
      <c r="Q14032" s="18"/>
    </row>
    <row r="14033" spans="1:17" x14ac:dyDescent="0.25">
      <c r="A14033"/>
      <c r="D14033" s="12"/>
      <c r="E14033" s="6"/>
      <c r="F14033" s="6"/>
      <c r="G14033" s="15"/>
      <c r="H14033" s="17"/>
      <c r="M14033" s="3"/>
      <c r="N14033" s="3"/>
      <c r="O14033" s="3"/>
      <c r="P14033" s="3"/>
      <c r="Q14033" s="18"/>
    </row>
    <row r="14034" spans="1:17" x14ac:dyDescent="0.25">
      <c r="A14034"/>
      <c r="D14034" s="12"/>
      <c r="E14034" s="6"/>
      <c r="F14034" s="6"/>
      <c r="G14034" s="15"/>
      <c r="H14034" s="17"/>
      <c r="M14034" s="3"/>
      <c r="N14034" s="3"/>
      <c r="O14034" s="3"/>
      <c r="P14034" s="3"/>
      <c r="Q14034" s="18"/>
    </row>
    <row r="14035" spans="1:17" x14ac:dyDescent="0.25">
      <c r="A14035"/>
      <c r="D14035" s="12"/>
      <c r="E14035" s="6"/>
      <c r="F14035" s="6"/>
      <c r="G14035" s="15"/>
      <c r="H14035" s="17"/>
      <c r="M14035" s="3"/>
      <c r="N14035" s="3"/>
      <c r="O14035" s="3"/>
      <c r="P14035" s="3"/>
      <c r="Q14035" s="18"/>
    </row>
    <row r="14036" spans="1:17" x14ac:dyDescent="0.25">
      <c r="A14036"/>
      <c r="D14036" s="12"/>
      <c r="E14036" s="6"/>
      <c r="F14036" s="6"/>
      <c r="G14036" s="15"/>
      <c r="H14036" s="17"/>
      <c r="M14036" s="3"/>
      <c r="N14036" s="3"/>
      <c r="O14036" s="3"/>
      <c r="P14036" s="3"/>
      <c r="Q14036" s="18"/>
    </row>
    <row r="14037" spans="1:17" x14ac:dyDescent="0.25">
      <c r="A14037"/>
      <c r="D14037" s="12"/>
      <c r="E14037" s="6"/>
      <c r="F14037" s="6"/>
      <c r="G14037" s="15"/>
      <c r="H14037" s="17"/>
      <c r="M14037" s="3"/>
      <c r="N14037" s="3"/>
      <c r="O14037" s="3"/>
      <c r="P14037" s="3"/>
      <c r="Q14037" s="18"/>
    </row>
    <row r="14038" spans="1:17" x14ac:dyDescent="0.25">
      <c r="A14038"/>
      <c r="D14038" s="12"/>
      <c r="E14038" s="6"/>
      <c r="F14038" s="6"/>
      <c r="G14038" s="15"/>
      <c r="H14038" s="17"/>
      <c r="M14038" s="3"/>
      <c r="N14038" s="3"/>
      <c r="O14038" s="3"/>
      <c r="P14038" s="3"/>
      <c r="Q14038" s="18"/>
    </row>
    <row r="14039" spans="1:17" x14ac:dyDescent="0.25">
      <c r="A14039"/>
      <c r="D14039" s="12"/>
      <c r="E14039" s="6"/>
      <c r="F14039" s="6"/>
      <c r="G14039" s="15"/>
      <c r="H14039" s="17"/>
      <c r="M14039" s="3"/>
      <c r="N14039" s="3"/>
      <c r="O14039" s="3"/>
      <c r="P14039" s="3"/>
      <c r="Q14039" s="18"/>
    </row>
    <row r="14040" spans="1:17" x14ac:dyDescent="0.25">
      <c r="A14040"/>
      <c r="D14040" s="12"/>
      <c r="E14040" s="6"/>
      <c r="F14040" s="6"/>
      <c r="G14040" s="15"/>
      <c r="H14040" s="17"/>
      <c r="M14040" s="3"/>
      <c r="N14040" s="3"/>
      <c r="O14040" s="3"/>
      <c r="P14040" s="3"/>
      <c r="Q14040" s="18"/>
    </row>
    <row r="14041" spans="1:17" x14ac:dyDescent="0.25">
      <c r="A14041"/>
      <c r="D14041" s="12"/>
      <c r="E14041" s="6"/>
      <c r="F14041" s="6"/>
      <c r="G14041" s="15"/>
      <c r="H14041" s="17"/>
      <c r="M14041" s="3"/>
      <c r="N14041" s="3"/>
      <c r="O14041" s="3"/>
      <c r="P14041" s="3"/>
      <c r="Q14041" s="18"/>
    </row>
    <row r="14042" spans="1:17" x14ac:dyDescent="0.25">
      <c r="A14042"/>
      <c r="D14042" s="12"/>
      <c r="E14042" s="6"/>
      <c r="F14042" s="6"/>
      <c r="G14042" s="15"/>
      <c r="H14042" s="17"/>
      <c r="M14042" s="3"/>
      <c r="N14042" s="3"/>
      <c r="O14042" s="3"/>
      <c r="P14042" s="3"/>
      <c r="Q14042" s="18"/>
    </row>
    <row r="14043" spans="1:17" x14ac:dyDescent="0.25">
      <c r="A14043"/>
      <c r="D14043" s="12"/>
      <c r="E14043" s="6"/>
      <c r="F14043" s="6"/>
      <c r="G14043" s="15"/>
      <c r="H14043" s="17"/>
      <c r="M14043" s="3"/>
      <c r="N14043" s="3"/>
      <c r="O14043" s="3"/>
      <c r="P14043" s="3"/>
      <c r="Q14043" s="18"/>
    </row>
    <row r="14044" spans="1:17" x14ac:dyDescent="0.25">
      <c r="A14044"/>
      <c r="D14044" s="12"/>
      <c r="E14044" s="6"/>
      <c r="F14044" s="6"/>
      <c r="G14044" s="15"/>
      <c r="H14044" s="17"/>
      <c r="M14044" s="3"/>
      <c r="N14044" s="3"/>
      <c r="O14044" s="3"/>
      <c r="P14044" s="3"/>
      <c r="Q14044" s="18"/>
    </row>
    <row r="14045" spans="1:17" x14ac:dyDescent="0.25">
      <c r="A14045"/>
      <c r="D14045" s="12"/>
      <c r="E14045" s="6"/>
      <c r="F14045" s="6"/>
      <c r="G14045" s="15"/>
      <c r="H14045" s="17"/>
      <c r="M14045" s="3"/>
      <c r="N14045" s="3"/>
      <c r="O14045" s="3"/>
      <c r="P14045" s="3"/>
      <c r="Q14045" s="18"/>
    </row>
    <row r="14046" spans="1:17" x14ac:dyDescent="0.25">
      <c r="A14046"/>
      <c r="D14046" s="12"/>
      <c r="E14046" s="6"/>
      <c r="F14046" s="6"/>
      <c r="G14046" s="15"/>
      <c r="H14046" s="17"/>
      <c r="M14046" s="3"/>
      <c r="N14046" s="3"/>
      <c r="O14046" s="3"/>
      <c r="P14046" s="3"/>
      <c r="Q14046" s="18"/>
    </row>
    <row r="14047" spans="1:17" x14ac:dyDescent="0.25">
      <c r="A14047"/>
      <c r="D14047" s="12"/>
      <c r="E14047" s="6"/>
      <c r="F14047" s="6"/>
      <c r="G14047" s="15"/>
      <c r="H14047" s="17"/>
      <c r="M14047" s="3"/>
      <c r="N14047" s="3"/>
      <c r="O14047" s="3"/>
      <c r="P14047" s="3"/>
      <c r="Q14047" s="18"/>
    </row>
    <row r="14048" spans="1:17" x14ac:dyDescent="0.25">
      <c r="A14048"/>
      <c r="D14048" s="12"/>
      <c r="E14048" s="6"/>
      <c r="F14048" s="6"/>
      <c r="G14048" s="15"/>
      <c r="H14048" s="17"/>
      <c r="M14048" s="3"/>
      <c r="N14048" s="3"/>
      <c r="O14048" s="3"/>
      <c r="P14048" s="3"/>
      <c r="Q14048" s="18"/>
    </row>
    <row r="14049" spans="1:17" x14ac:dyDescent="0.25">
      <c r="A14049"/>
      <c r="D14049" s="12"/>
      <c r="E14049" s="6"/>
      <c r="F14049" s="6"/>
      <c r="G14049" s="15"/>
      <c r="H14049" s="17"/>
      <c r="M14049" s="3"/>
      <c r="N14049" s="3"/>
      <c r="O14049" s="3"/>
      <c r="P14049" s="3"/>
      <c r="Q14049" s="18"/>
    </row>
    <row r="14050" spans="1:17" x14ac:dyDescent="0.25">
      <c r="A14050"/>
      <c r="D14050" s="12"/>
      <c r="E14050" s="6"/>
      <c r="F14050" s="6"/>
      <c r="G14050" s="15"/>
      <c r="H14050" s="17"/>
      <c r="M14050" s="3"/>
      <c r="N14050" s="3"/>
      <c r="O14050" s="3"/>
      <c r="P14050" s="3"/>
      <c r="Q14050" s="18"/>
    </row>
    <row r="14051" spans="1:17" x14ac:dyDescent="0.25">
      <c r="A14051"/>
      <c r="D14051" s="12"/>
      <c r="E14051" s="6"/>
      <c r="F14051" s="6"/>
      <c r="G14051" s="15"/>
      <c r="H14051" s="17"/>
      <c r="M14051" s="3"/>
      <c r="N14051" s="3"/>
      <c r="O14051" s="3"/>
      <c r="P14051" s="3"/>
      <c r="Q14051" s="18"/>
    </row>
    <row r="14052" spans="1:17" x14ac:dyDescent="0.25">
      <c r="A14052"/>
      <c r="D14052" s="12"/>
      <c r="E14052" s="6"/>
      <c r="F14052" s="6"/>
      <c r="G14052" s="15"/>
      <c r="H14052" s="17"/>
      <c r="M14052" s="3"/>
      <c r="N14052" s="3"/>
      <c r="O14052" s="3"/>
      <c r="P14052" s="3"/>
      <c r="Q14052" s="18"/>
    </row>
    <row r="14053" spans="1:17" x14ac:dyDescent="0.25">
      <c r="A14053"/>
      <c r="D14053" s="12"/>
      <c r="E14053" s="6"/>
      <c r="F14053" s="6"/>
      <c r="G14053" s="15"/>
      <c r="H14053" s="17"/>
      <c r="M14053" s="3"/>
      <c r="N14053" s="3"/>
      <c r="O14053" s="3"/>
      <c r="P14053" s="3"/>
      <c r="Q14053" s="18"/>
    </row>
    <row r="14054" spans="1:17" x14ac:dyDescent="0.25">
      <c r="A14054"/>
      <c r="D14054" s="12"/>
      <c r="E14054" s="6"/>
      <c r="F14054" s="6"/>
      <c r="G14054" s="15"/>
      <c r="H14054" s="17"/>
      <c r="M14054" s="3"/>
      <c r="N14054" s="3"/>
      <c r="O14054" s="3"/>
      <c r="P14054" s="3"/>
      <c r="Q14054" s="18"/>
    </row>
    <row r="14055" spans="1:17" x14ac:dyDescent="0.25">
      <c r="A14055"/>
      <c r="D14055" s="12"/>
      <c r="E14055" s="6"/>
      <c r="F14055" s="6"/>
      <c r="G14055" s="15"/>
      <c r="H14055" s="17"/>
      <c r="M14055" s="3"/>
      <c r="N14055" s="3"/>
      <c r="O14055" s="3"/>
      <c r="P14055" s="3"/>
      <c r="Q14055" s="18"/>
    </row>
    <row r="14056" spans="1:17" x14ac:dyDescent="0.25">
      <c r="A14056"/>
      <c r="D14056" s="12"/>
      <c r="E14056" s="6"/>
      <c r="F14056" s="6"/>
      <c r="G14056" s="15"/>
      <c r="H14056" s="17"/>
      <c r="M14056" s="3"/>
      <c r="N14056" s="3"/>
      <c r="O14056" s="3"/>
      <c r="P14056" s="3"/>
      <c r="Q14056" s="18"/>
    </row>
    <row r="14057" spans="1:17" x14ac:dyDescent="0.25">
      <c r="A14057"/>
      <c r="D14057" s="12"/>
      <c r="E14057" s="6"/>
      <c r="F14057" s="6"/>
      <c r="G14057" s="15"/>
      <c r="H14057" s="17"/>
      <c r="M14057" s="3"/>
      <c r="N14057" s="3"/>
      <c r="O14057" s="3"/>
      <c r="P14057" s="3"/>
      <c r="Q14057" s="18"/>
    </row>
    <row r="14058" spans="1:17" x14ac:dyDescent="0.25">
      <c r="A14058"/>
      <c r="D14058" s="12"/>
      <c r="E14058" s="6"/>
      <c r="F14058" s="6"/>
      <c r="G14058" s="15"/>
      <c r="H14058" s="17"/>
      <c r="M14058" s="3"/>
      <c r="N14058" s="3"/>
      <c r="O14058" s="3"/>
      <c r="P14058" s="3"/>
      <c r="Q14058" s="18"/>
    </row>
    <row r="14059" spans="1:17" x14ac:dyDescent="0.25">
      <c r="A14059"/>
      <c r="D14059" s="12"/>
      <c r="E14059" s="6"/>
      <c r="F14059" s="6"/>
      <c r="G14059" s="15"/>
      <c r="H14059" s="17"/>
      <c r="M14059" s="3"/>
      <c r="N14059" s="3"/>
      <c r="O14059" s="3"/>
      <c r="P14059" s="3"/>
      <c r="Q14059" s="18"/>
    </row>
    <row r="14060" spans="1:17" x14ac:dyDescent="0.25">
      <c r="A14060"/>
      <c r="D14060" s="12"/>
      <c r="E14060" s="6"/>
      <c r="F14060" s="6"/>
      <c r="G14060" s="15"/>
      <c r="H14060" s="17"/>
      <c r="M14060" s="3"/>
      <c r="N14060" s="3"/>
      <c r="O14060" s="3"/>
      <c r="P14060" s="3"/>
      <c r="Q14060" s="18"/>
    </row>
    <row r="14061" spans="1:17" x14ac:dyDescent="0.25">
      <c r="A14061"/>
      <c r="D14061" s="12"/>
      <c r="E14061" s="6"/>
      <c r="F14061" s="6"/>
      <c r="G14061" s="15"/>
      <c r="H14061" s="17"/>
      <c r="M14061" s="3"/>
      <c r="N14061" s="3"/>
      <c r="O14061" s="3"/>
      <c r="P14061" s="3"/>
      <c r="Q14061" s="18"/>
    </row>
    <row r="14062" spans="1:17" x14ac:dyDescent="0.25">
      <c r="A14062"/>
      <c r="D14062" s="12"/>
      <c r="E14062" s="6"/>
      <c r="F14062" s="6"/>
      <c r="G14062" s="15"/>
      <c r="H14062" s="17"/>
      <c r="M14062" s="3"/>
      <c r="N14062" s="3"/>
      <c r="O14062" s="3"/>
      <c r="P14062" s="3"/>
      <c r="Q14062" s="18"/>
    </row>
    <row r="14063" spans="1:17" x14ac:dyDescent="0.25">
      <c r="A14063"/>
      <c r="D14063" s="12"/>
      <c r="E14063" s="6"/>
      <c r="F14063" s="6"/>
      <c r="G14063" s="15"/>
      <c r="H14063" s="17"/>
      <c r="M14063" s="3"/>
      <c r="N14063" s="3"/>
      <c r="O14063" s="3"/>
      <c r="P14063" s="3"/>
      <c r="Q14063" s="18"/>
    </row>
    <row r="14064" spans="1:17" x14ac:dyDescent="0.25">
      <c r="A14064"/>
      <c r="D14064" s="12"/>
      <c r="E14064" s="6"/>
      <c r="F14064" s="6"/>
      <c r="G14064" s="15"/>
      <c r="H14064" s="17"/>
      <c r="M14064" s="3"/>
      <c r="N14064" s="3"/>
      <c r="O14064" s="3"/>
      <c r="P14064" s="3"/>
      <c r="Q14064" s="18"/>
    </row>
    <row r="14065" spans="1:17" x14ac:dyDescent="0.25">
      <c r="A14065"/>
      <c r="D14065" s="12"/>
      <c r="E14065" s="6"/>
      <c r="F14065" s="6"/>
      <c r="G14065" s="15"/>
      <c r="H14065" s="17"/>
      <c r="M14065" s="3"/>
      <c r="N14065" s="3"/>
      <c r="O14065" s="3"/>
      <c r="P14065" s="3"/>
      <c r="Q14065" s="18"/>
    </row>
    <row r="14066" spans="1:17" x14ac:dyDescent="0.25">
      <c r="A14066"/>
      <c r="D14066" s="12"/>
      <c r="E14066" s="6"/>
      <c r="F14066" s="6"/>
      <c r="G14066" s="15"/>
      <c r="H14066" s="17"/>
      <c r="M14066" s="3"/>
      <c r="N14066" s="3"/>
      <c r="O14066" s="3"/>
      <c r="P14066" s="3"/>
      <c r="Q14066" s="18"/>
    </row>
    <row r="14067" spans="1:17" x14ac:dyDescent="0.25">
      <c r="A14067"/>
      <c r="D14067" s="12"/>
      <c r="E14067" s="6"/>
      <c r="F14067" s="6"/>
      <c r="G14067" s="15"/>
      <c r="H14067" s="17"/>
      <c r="M14067" s="3"/>
      <c r="N14067" s="3"/>
      <c r="O14067" s="3"/>
      <c r="P14067" s="3"/>
      <c r="Q14067" s="18"/>
    </row>
    <row r="14068" spans="1:17" x14ac:dyDescent="0.25">
      <c r="A14068"/>
      <c r="D14068" s="12"/>
      <c r="E14068" s="6"/>
      <c r="F14068" s="6"/>
      <c r="G14068" s="15"/>
      <c r="H14068" s="17"/>
      <c r="M14068" s="3"/>
      <c r="N14068" s="3"/>
      <c r="O14068" s="3"/>
      <c r="P14068" s="3"/>
      <c r="Q14068" s="18"/>
    </row>
    <row r="14069" spans="1:17" x14ac:dyDescent="0.25">
      <c r="A14069"/>
      <c r="D14069" s="12"/>
      <c r="E14069" s="6"/>
      <c r="F14069" s="6"/>
      <c r="G14069" s="15"/>
      <c r="H14069" s="17"/>
      <c r="M14069" s="3"/>
      <c r="N14069" s="3"/>
      <c r="O14069" s="3"/>
      <c r="P14069" s="3"/>
      <c r="Q14069" s="18"/>
    </row>
    <row r="14070" spans="1:17" x14ac:dyDescent="0.25">
      <c r="A14070"/>
      <c r="D14070" s="12"/>
      <c r="E14070" s="6"/>
      <c r="F14070" s="6"/>
      <c r="G14070" s="15"/>
      <c r="H14070" s="17"/>
      <c r="M14070" s="3"/>
      <c r="N14070" s="3"/>
      <c r="O14070" s="3"/>
      <c r="P14070" s="3"/>
      <c r="Q14070" s="18"/>
    </row>
    <row r="14071" spans="1:17" x14ac:dyDescent="0.25">
      <c r="A14071"/>
      <c r="D14071" s="12"/>
      <c r="E14071" s="6"/>
      <c r="F14071" s="6"/>
      <c r="G14071" s="15"/>
      <c r="H14071" s="17"/>
      <c r="M14071" s="3"/>
      <c r="N14071" s="3"/>
      <c r="O14071" s="3"/>
      <c r="P14071" s="3"/>
      <c r="Q14071" s="18"/>
    </row>
    <row r="14072" spans="1:17" x14ac:dyDescent="0.25">
      <c r="A14072"/>
      <c r="D14072" s="12"/>
      <c r="E14072" s="6"/>
      <c r="F14072" s="6"/>
      <c r="G14072" s="15"/>
      <c r="H14072" s="17"/>
      <c r="M14072" s="3"/>
      <c r="N14072" s="3"/>
      <c r="O14072" s="3"/>
      <c r="P14072" s="3"/>
      <c r="Q14072" s="18"/>
    </row>
    <row r="14073" spans="1:17" x14ac:dyDescent="0.25">
      <c r="A14073"/>
      <c r="D14073" s="12"/>
      <c r="E14073" s="6"/>
      <c r="F14073" s="6"/>
      <c r="G14073" s="15"/>
      <c r="H14073" s="17"/>
      <c r="M14073" s="3"/>
      <c r="N14073" s="3"/>
      <c r="O14073" s="3"/>
      <c r="P14073" s="3"/>
      <c r="Q14073" s="18"/>
    </row>
    <row r="14074" spans="1:17" x14ac:dyDescent="0.25">
      <c r="A14074"/>
      <c r="D14074" s="12"/>
      <c r="E14074" s="6"/>
      <c r="F14074" s="6"/>
      <c r="G14074" s="15"/>
      <c r="H14074" s="17"/>
      <c r="M14074" s="3"/>
      <c r="N14074" s="3"/>
      <c r="O14074" s="3"/>
      <c r="P14074" s="3"/>
      <c r="Q14074" s="18"/>
    </row>
    <row r="14075" spans="1:17" x14ac:dyDescent="0.25">
      <c r="A14075"/>
      <c r="D14075" s="12"/>
      <c r="E14075" s="6"/>
      <c r="F14075" s="6"/>
      <c r="G14075" s="15"/>
      <c r="H14075" s="17"/>
      <c r="M14075" s="3"/>
      <c r="N14075" s="3"/>
      <c r="O14075" s="3"/>
      <c r="P14075" s="3"/>
      <c r="Q14075" s="18"/>
    </row>
    <row r="14076" spans="1:17" x14ac:dyDescent="0.25">
      <c r="A14076"/>
      <c r="D14076" s="12"/>
      <c r="E14076" s="6"/>
      <c r="F14076" s="6"/>
      <c r="G14076" s="15"/>
      <c r="H14076" s="17"/>
      <c r="M14076" s="3"/>
      <c r="N14076" s="3"/>
      <c r="O14076" s="3"/>
      <c r="P14076" s="3"/>
      <c r="Q14076" s="18"/>
    </row>
    <row r="14077" spans="1:17" x14ac:dyDescent="0.25">
      <c r="A14077"/>
      <c r="D14077" s="12"/>
      <c r="E14077" s="6"/>
      <c r="F14077" s="6"/>
      <c r="G14077" s="15"/>
      <c r="H14077" s="17"/>
      <c r="M14077" s="3"/>
      <c r="N14077" s="3"/>
      <c r="O14077" s="3"/>
      <c r="P14077" s="3"/>
      <c r="Q14077" s="18"/>
    </row>
    <row r="14078" spans="1:17" x14ac:dyDescent="0.25">
      <c r="A14078"/>
      <c r="D14078" s="12"/>
      <c r="E14078" s="6"/>
      <c r="F14078" s="6"/>
      <c r="G14078" s="15"/>
      <c r="H14078" s="17"/>
      <c r="M14078" s="3"/>
      <c r="N14078" s="3"/>
      <c r="O14078" s="3"/>
      <c r="P14078" s="3"/>
      <c r="Q14078" s="18"/>
    </row>
    <row r="14079" spans="1:17" x14ac:dyDescent="0.25">
      <c r="A14079"/>
      <c r="D14079" s="12"/>
      <c r="E14079" s="6"/>
      <c r="F14079" s="6"/>
      <c r="G14079" s="15"/>
      <c r="H14079" s="17"/>
      <c r="M14079" s="3"/>
      <c r="N14079" s="3"/>
      <c r="O14079" s="3"/>
      <c r="P14079" s="3"/>
      <c r="Q14079" s="18"/>
    </row>
    <row r="14080" spans="1:17" x14ac:dyDescent="0.25">
      <c r="A14080"/>
      <c r="D14080" s="12"/>
      <c r="E14080" s="6"/>
      <c r="F14080" s="6"/>
      <c r="G14080" s="15"/>
      <c r="H14080" s="17"/>
      <c r="M14080" s="3"/>
      <c r="N14080" s="3"/>
      <c r="O14080" s="3"/>
      <c r="P14080" s="3"/>
      <c r="Q14080" s="18"/>
    </row>
    <row r="14081" spans="1:17" x14ac:dyDescent="0.25">
      <c r="A14081"/>
      <c r="D14081" s="12"/>
      <c r="E14081" s="6"/>
      <c r="F14081" s="6"/>
      <c r="G14081" s="15"/>
      <c r="H14081" s="17"/>
      <c r="M14081" s="3"/>
      <c r="N14081" s="3"/>
      <c r="O14081" s="3"/>
      <c r="P14081" s="3"/>
      <c r="Q14081" s="18"/>
    </row>
    <row r="14082" spans="1:17" x14ac:dyDescent="0.25">
      <c r="A14082"/>
      <c r="D14082" s="12"/>
      <c r="E14082" s="6"/>
      <c r="F14082" s="6"/>
      <c r="G14082" s="15"/>
      <c r="H14082" s="17"/>
      <c r="M14082" s="3"/>
      <c r="N14082" s="3"/>
      <c r="O14082" s="3"/>
      <c r="P14082" s="3"/>
      <c r="Q14082" s="18"/>
    </row>
    <row r="14083" spans="1:17" x14ac:dyDescent="0.25">
      <c r="A14083"/>
      <c r="D14083" s="12"/>
      <c r="E14083" s="6"/>
      <c r="F14083" s="6"/>
      <c r="G14083" s="15"/>
      <c r="H14083" s="17"/>
      <c r="M14083" s="3"/>
      <c r="N14083" s="3"/>
      <c r="O14083" s="3"/>
      <c r="P14083" s="3"/>
      <c r="Q14083" s="18"/>
    </row>
    <row r="14084" spans="1:17" x14ac:dyDescent="0.25">
      <c r="A14084"/>
      <c r="D14084" s="12"/>
      <c r="E14084" s="6"/>
      <c r="F14084" s="6"/>
      <c r="G14084" s="15"/>
      <c r="H14084" s="17"/>
      <c r="M14084" s="3"/>
      <c r="N14084" s="3"/>
      <c r="O14084" s="3"/>
      <c r="P14084" s="3"/>
      <c r="Q14084" s="18"/>
    </row>
    <row r="14085" spans="1:17" x14ac:dyDescent="0.25">
      <c r="A14085"/>
      <c r="D14085" s="12"/>
      <c r="E14085" s="6"/>
      <c r="F14085" s="6"/>
      <c r="G14085" s="15"/>
      <c r="H14085" s="17"/>
      <c r="M14085" s="3"/>
      <c r="N14085" s="3"/>
      <c r="O14085" s="3"/>
      <c r="P14085" s="3"/>
      <c r="Q14085" s="18"/>
    </row>
    <row r="14086" spans="1:17" x14ac:dyDescent="0.25">
      <c r="A14086"/>
      <c r="D14086" s="12"/>
      <c r="E14086" s="6"/>
      <c r="F14086" s="6"/>
      <c r="G14086" s="15"/>
      <c r="H14086" s="17"/>
      <c r="M14086" s="3"/>
      <c r="N14086" s="3"/>
      <c r="O14086" s="3"/>
      <c r="P14086" s="3"/>
      <c r="Q14086" s="18"/>
    </row>
    <row r="14087" spans="1:17" x14ac:dyDescent="0.25">
      <c r="A14087"/>
      <c r="D14087" s="12"/>
      <c r="E14087" s="6"/>
      <c r="F14087" s="6"/>
      <c r="G14087" s="15"/>
      <c r="H14087" s="17"/>
      <c r="M14087" s="3"/>
      <c r="N14087" s="3"/>
      <c r="O14087" s="3"/>
      <c r="P14087" s="3"/>
      <c r="Q14087" s="18"/>
    </row>
    <row r="14088" spans="1:17" x14ac:dyDescent="0.25">
      <c r="A14088"/>
      <c r="D14088" s="12"/>
      <c r="E14088" s="6"/>
      <c r="F14088" s="6"/>
      <c r="G14088" s="15"/>
      <c r="H14088" s="17"/>
      <c r="M14088" s="3"/>
      <c r="N14088" s="3"/>
      <c r="O14088" s="3"/>
      <c r="P14088" s="3"/>
      <c r="Q14088" s="18"/>
    </row>
    <row r="14089" spans="1:17" x14ac:dyDescent="0.25">
      <c r="A14089"/>
      <c r="D14089" s="12"/>
      <c r="E14089" s="6"/>
      <c r="F14089" s="6"/>
      <c r="G14089" s="15"/>
      <c r="H14089" s="17"/>
      <c r="M14089" s="3"/>
      <c r="N14089" s="3"/>
      <c r="O14089" s="3"/>
      <c r="P14089" s="3"/>
      <c r="Q14089" s="18"/>
    </row>
    <row r="14090" spans="1:17" x14ac:dyDescent="0.25">
      <c r="A14090"/>
      <c r="D14090" s="12"/>
      <c r="E14090" s="6"/>
      <c r="F14090" s="6"/>
      <c r="G14090" s="15"/>
      <c r="H14090" s="17"/>
      <c r="M14090" s="3"/>
      <c r="N14090" s="3"/>
      <c r="O14090" s="3"/>
      <c r="P14090" s="3"/>
      <c r="Q14090" s="18"/>
    </row>
    <row r="14091" spans="1:17" x14ac:dyDescent="0.25">
      <c r="A14091"/>
      <c r="D14091" s="12"/>
      <c r="E14091" s="6"/>
      <c r="F14091" s="6"/>
      <c r="G14091" s="15"/>
      <c r="H14091" s="17"/>
      <c r="M14091" s="3"/>
      <c r="N14091" s="3"/>
      <c r="O14091" s="3"/>
      <c r="P14091" s="3"/>
      <c r="Q14091" s="18"/>
    </row>
    <row r="14092" spans="1:17" x14ac:dyDescent="0.25">
      <c r="A14092"/>
      <c r="D14092" s="12"/>
      <c r="E14092" s="6"/>
      <c r="F14092" s="6"/>
      <c r="G14092" s="15"/>
      <c r="H14092" s="17"/>
      <c r="M14092" s="3"/>
      <c r="N14092" s="3"/>
      <c r="O14092" s="3"/>
      <c r="P14092" s="3"/>
      <c r="Q14092" s="18"/>
    </row>
    <row r="14093" spans="1:17" x14ac:dyDescent="0.25">
      <c r="A14093"/>
      <c r="D14093" s="12"/>
      <c r="E14093" s="6"/>
      <c r="F14093" s="6"/>
      <c r="G14093" s="15"/>
      <c r="H14093" s="17"/>
      <c r="M14093" s="3"/>
      <c r="N14093" s="3"/>
      <c r="O14093" s="3"/>
      <c r="P14093" s="3"/>
      <c r="Q14093" s="18"/>
    </row>
    <row r="14094" spans="1:17" x14ac:dyDescent="0.25">
      <c r="A14094"/>
      <c r="D14094" s="12"/>
      <c r="E14094" s="6"/>
      <c r="F14094" s="6"/>
      <c r="G14094" s="15"/>
      <c r="H14094" s="17"/>
      <c r="M14094" s="3"/>
      <c r="N14094" s="3"/>
      <c r="O14094" s="3"/>
      <c r="P14094" s="3"/>
      <c r="Q14094" s="18"/>
    </row>
    <row r="14095" spans="1:17" x14ac:dyDescent="0.25">
      <c r="A14095"/>
      <c r="D14095" s="12"/>
      <c r="E14095" s="6"/>
      <c r="F14095" s="6"/>
      <c r="G14095" s="15"/>
      <c r="H14095" s="17"/>
      <c r="M14095" s="3"/>
      <c r="N14095" s="3"/>
      <c r="O14095" s="3"/>
      <c r="P14095" s="3"/>
      <c r="Q14095" s="18"/>
    </row>
    <row r="14096" spans="1:17" x14ac:dyDescent="0.25">
      <c r="A14096"/>
      <c r="D14096" s="12"/>
      <c r="E14096" s="6"/>
      <c r="F14096" s="6"/>
      <c r="G14096" s="15"/>
      <c r="H14096" s="17"/>
      <c r="M14096" s="3"/>
      <c r="N14096" s="3"/>
      <c r="O14096" s="3"/>
      <c r="P14096" s="3"/>
      <c r="Q14096" s="18"/>
    </row>
    <row r="14097" spans="1:17" x14ac:dyDescent="0.25">
      <c r="A14097"/>
      <c r="D14097" s="12"/>
      <c r="E14097" s="6"/>
      <c r="F14097" s="6"/>
      <c r="G14097" s="15"/>
      <c r="H14097" s="17"/>
      <c r="M14097" s="3"/>
      <c r="N14097" s="3"/>
      <c r="O14097" s="3"/>
      <c r="P14097" s="3"/>
      <c r="Q14097" s="18"/>
    </row>
    <row r="14098" spans="1:17" x14ac:dyDescent="0.25">
      <c r="A14098"/>
      <c r="D14098" s="12"/>
      <c r="E14098" s="6"/>
      <c r="F14098" s="6"/>
      <c r="G14098" s="15"/>
      <c r="H14098" s="17"/>
      <c r="M14098" s="3"/>
      <c r="N14098" s="3"/>
      <c r="O14098" s="3"/>
      <c r="P14098" s="3"/>
      <c r="Q14098" s="18"/>
    </row>
    <row r="14099" spans="1:17" x14ac:dyDescent="0.25">
      <c r="A14099"/>
      <c r="D14099" s="12"/>
      <c r="E14099" s="6"/>
      <c r="F14099" s="6"/>
      <c r="G14099" s="15"/>
      <c r="H14099" s="17"/>
      <c r="M14099" s="3"/>
      <c r="N14099" s="3"/>
      <c r="O14099" s="3"/>
      <c r="P14099" s="3"/>
      <c r="Q14099" s="18"/>
    </row>
    <row r="14100" spans="1:17" x14ac:dyDescent="0.25">
      <c r="A14100"/>
      <c r="D14100" s="12"/>
      <c r="E14100" s="6"/>
      <c r="F14100" s="6"/>
      <c r="G14100" s="15"/>
      <c r="H14100" s="17"/>
      <c r="M14100" s="3"/>
      <c r="N14100" s="3"/>
      <c r="O14100" s="3"/>
      <c r="P14100" s="3"/>
      <c r="Q14100" s="18"/>
    </row>
    <row r="14101" spans="1:17" x14ac:dyDescent="0.25">
      <c r="A14101"/>
      <c r="D14101" s="12"/>
      <c r="E14101" s="6"/>
      <c r="F14101" s="6"/>
      <c r="G14101" s="15"/>
      <c r="H14101" s="17"/>
      <c r="M14101" s="3"/>
      <c r="N14101" s="3"/>
      <c r="O14101" s="3"/>
      <c r="P14101" s="3"/>
      <c r="Q14101" s="18"/>
    </row>
    <row r="14102" spans="1:17" x14ac:dyDescent="0.25">
      <c r="A14102"/>
      <c r="D14102" s="12"/>
      <c r="E14102" s="6"/>
      <c r="F14102" s="6"/>
      <c r="G14102" s="15"/>
      <c r="H14102" s="17"/>
      <c r="M14102" s="3"/>
      <c r="N14102" s="3"/>
      <c r="O14102" s="3"/>
      <c r="P14102" s="3"/>
      <c r="Q14102" s="18"/>
    </row>
    <row r="14103" spans="1:17" x14ac:dyDescent="0.25">
      <c r="A14103"/>
      <c r="D14103" s="12"/>
      <c r="E14103" s="6"/>
      <c r="F14103" s="6"/>
      <c r="G14103" s="15"/>
      <c r="H14103" s="17"/>
      <c r="M14103" s="3"/>
      <c r="N14103" s="3"/>
      <c r="O14103" s="3"/>
      <c r="P14103" s="3"/>
      <c r="Q14103" s="18"/>
    </row>
    <row r="14104" spans="1:17" x14ac:dyDescent="0.25">
      <c r="A14104"/>
      <c r="D14104" s="12"/>
      <c r="E14104" s="6"/>
      <c r="F14104" s="6"/>
      <c r="G14104" s="15"/>
      <c r="H14104" s="17"/>
      <c r="M14104" s="3"/>
      <c r="N14104" s="3"/>
      <c r="O14104" s="3"/>
      <c r="P14104" s="3"/>
      <c r="Q14104" s="18"/>
    </row>
    <row r="14105" spans="1:17" x14ac:dyDescent="0.25">
      <c r="A14105"/>
      <c r="D14105" s="12"/>
      <c r="E14105" s="6"/>
      <c r="F14105" s="6"/>
      <c r="G14105" s="15"/>
      <c r="H14105" s="17"/>
      <c r="M14105" s="3"/>
      <c r="N14105" s="3"/>
      <c r="O14105" s="3"/>
      <c r="P14105" s="3"/>
      <c r="Q14105" s="18"/>
    </row>
    <row r="14106" spans="1:17" x14ac:dyDescent="0.25">
      <c r="A14106"/>
      <c r="D14106" s="12"/>
      <c r="E14106" s="6"/>
      <c r="F14106" s="6"/>
      <c r="G14106" s="15"/>
      <c r="H14106" s="17"/>
      <c r="M14106" s="3"/>
      <c r="N14106" s="3"/>
      <c r="O14106" s="3"/>
      <c r="P14106" s="3"/>
      <c r="Q14106" s="18"/>
    </row>
    <row r="14107" spans="1:17" x14ac:dyDescent="0.25">
      <c r="A14107"/>
      <c r="D14107" s="12"/>
      <c r="E14107" s="6"/>
      <c r="F14107" s="6"/>
      <c r="G14107" s="15"/>
      <c r="H14107" s="17"/>
      <c r="M14107" s="3"/>
      <c r="N14107" s="3"/>
      <c r="O14107" s="3"/>
      <c r="P14107" s="3"/>
      <c r="Q14107" s="18"/>
    </row>
    <row r="14108" spans="1:17" x14ac:dyDescent="0.25">
      <c r="A14108"/>
      <c r="D14108" s="12"/>
      <c r="E14108" s="6"/>
      <c r="F14108" s="6"/>
      <c r="G14108" s="15"/>
      <c r="H14108" s="17"/>
      <c r="M14108" s="3"/>
      <c r="N14108" s="3"/>
      <c r="O14108" s="3"/>
      <c r="P14108" s="3"/>
      <c r="Q14108" s="18"/>
    </row>
    <row r="14109" spans="1:17" x14ac:dyDescent="0.25">
      <c r="A14109"/>
      <c r="D14109" s="12"/>
      <c r="E14109" s="6"/>
      <c r="F14109" s="6"/>
      <c r="G14109" s="15"/>
      <c r="H14109" s="17"/>
      <c r="M14109" s="3"/>
      <c r="N14109" s="3"/>
      <c r="O14109" s="3"/>
      <c r="P14109" s="3"/>
      <c r="Q14109" s="18"/>
    </row>
    <row r="14110" spans="1:17" x14ac:dyDescent="0.25">
      <c r="A14110"/>
      <c r="D14110" s="12"/>
      <c r="E14110" s="6"/>
      <c r="F14110" s="6"/>
      <c r="G14110" s="15"/>
      <c r="H14110" s="17"/>
      <c r="M14110" s="3"/>
      <c r="N14110" s="3"/>
      <c r="O14110" s="3"/>
      <c r="P14110" s="3"/>
      <c r="Q14110" s="18"/>
    </row>
    <row r="14111" spans="1:17" x14ac:dyDescent="0.25">
      <c r="A14111"/>
      <c r="D14111" s="12"/>
      <c r="E14111" s="6"/>
      <c r="F14111" s="6"/>
      <c r="G14111" s="15"/>
      <c r="H14111" s="17"/>
      <c r="M14111" s="3"/>
      <c r="N14111" s="3"/>
      <c r="O14111" s="3"/>
      <c r="P14111" s="3"/>
      <c r="Q14111" s="18"/>
    </row>
    <row r="14112" spans="1:17" x14ac:dyDescent="0.25">
      <c r="A14112"/>
      <c r="D14112" s="12"/>
      <c r="E14112" s="6"/>
      <c r="F14112" s="6"/>
      <c r="G14112" s="15"/>
      <c r="H14112" s="17"/>
      <c r="M14112" s="3"/>
      <c r="N14112" s="3"/>
      <c r="O14112" s="3"/>
      <c r="P14112" s="3"/>
      <c r="Q14112" s="18"/>
    </row>
    <row r="14113" spans="1:17" x14ac:dyDescent="0.25">
      <c r="A14113"/>
      <c r="D14113" s="12"/>
      <c r="E14113" s="6"/>
      <c r="F14113" s="6"/>
      <c r="G14113" s="15"/>
      <c r="H14113" s="17"/>
      <c r="M14113" s="3"/>
      <c r="N14113" s="3"/>
      <c r="O14113" s="3"/>
      <c r="P14113" s="3"/>
      <c r="Q14113" s="18"/>
    </row>
    <row r="14114" spans="1:17" x14ac:dyDescent="0.25">
      <c r="A14114"/>
      <c r="D14114" s="12"/>
      <c r="E14114" s="6"/>
      <c r="F14114" s="6"/>
      <c r="G14114" s="15"/>
      <c r="H14114" s="17"/>
      <c r="M14114" s="3"/>
      <c r="N14114" s="3"/>
      <c r="O14114" s="3"/>
      <c r="P14114" s="3"/>
      <c r="Q14114" s="18"/>
    </row>
    <row r="14115" spans="1:17" x14ac:dyDescent="0.25">
      <c r="A14115"/>
      <c r="D14115" s="12"/>
      <c r="E14115" s="6"/>
      <c r="F14115" s="6"/>
      <c r="G14115" s="15"/>
      <c r="H14115" s="17"/>
      <c r="M14115" s="3"/>
      <c r="N14115" s="3"/>
      <c r="O14115" s="3"/>
      <c r="P14115" s="3"/>
      <c r="Q14115" s="18"/>
    </row>
    <row r="14116" spans="1:17" x14ac:dyDescent="0.25">
      <c r="A14116"/>
      <c r="D14116" s="12"/>
      <c r="E14116" s="6"/>
      <c r="F14116" s="6"/>
      <c r="G14116" s="15"/>
      <c r="H14116" s="17"/>
      <c r="M14116" s="3"/>
      <c r="N14116" s="3"/>
      <c r="O14116" s="3"/>
      <c r="P14116" s="3"/>
      <c r="Q14116" s="18"/>
    </row>
    <row r="14117" spans="1:17" x14ac:dyDescent="0.25">
      <c r="A14117"/>
      <c r="D14117" s="12"/>
      <c r="E14117" s="6"/>
      <c r="F14117" s="6"/>
      <c r="G14117" s="15"/>
      <c r="H14117" s="17"/>
      <c r="M14117" s="3"/>
      <c r="N14117" s="3"/>
      <c r="O14117" s="3"/>
      <c r="P14117" s="3"/>
      <c r="Q14117" s="18"/>
    </row>
    <row r="14118" spans="1:17" x14ac:dyDescent="0.25">
      <c r="A14118"/>
      <c r="D14118" s="12"/>
      <c r="E14118" s="6"/>
      <c r="F14118" s="6"/>
      <c r="G14118" s="15"/>
      <c r="H14118" s="17"/>
      <c r="M14118" s="3"/>
      <c r="N14118" s="3"/>
      <c r="O14118" s="3"/>
      <c r="P14118" s="3"/>
      <c r="Q14118" s="18"/>
    </row>
    <row r="14119" spans="1:17" x14ac:dyDescent="0.25">
      <c r="A14119"/>
      <c r="D14119" s="12"/>
      <c r="E14119" s="6"/>
      <c r="F14119" s="6"/>
      <c r="G14119" s="15"/>
      <c r="H14119" s="17"/>
      <c r="M14119" s="3"/>
      <c r="N14119" s="3"/>
      <c r="O14119" s="3"/>
      <c r="P14119" s="3"/>
      <c r="Q14119" s="18"/>
    </row>
    <row r="14120" spans="1:17" x14ac:dyDescent="0.25">
      <c r="A14120"/>
      <c r="D14120" s="12"/>
      <c r="E14120" s="6"/>
      <c r="F14120" s="6"/>
      <c r="G14120" s="15"/>
      <c r="H14120" s="17"/>
      <c r="M14120" s="3"/>
      <c r="N14120" s="3"/>
      <c r="O14120" s="3"/>
      <c r="P14120" s="3"/>
      <c r="Q14120" s="18"/>
    </row>
    <row r="14121" spans="1:17" x14ac:dyDescent="0.25">
      <c r="A14121"/>
      <c r="D14121" s="12"/>
      <c r="E14121" s="6"/>
      <c r="F14121" s="6"/>
      <c r="G14121" s="15"/>
      <c r="H14121" s="17"/>
      <c r="M14121" s="3"/>
      <c r="N14121" s="3"/>
      <c r="O14121" s="3"/>
      <c r="P14121" s="3"/>
      <c r="Q14121" s="18"/>
    </row>
    <row r="14122" spans="1:17" x14ac:dyDescent="0.25">
      <c r="A14122"/>
      <c r="D14122" s="12"/>
      <c r="E14122" s="6"/>
      <c r="F14122" s="6"/>
      <c r="G14122" s="15"/>
      <c r="H14122" s="17"/>
      <c r="M14122" s="3"/>
      <c r="N14122" s="3"/>
      <c r="O14122" s="3"/>
      <c r="P14122" s="3"/>
      <c r="Q14122" s="18"/>
    </row>
    <row r="14123" spans="1:17" x14ac:dyDescent="0.25">
      <c r="A14123"/>
      <c r="D14123" s="12"/>
      <c r="E14123" s="6"/>
      <c r="F14123" s="6"/>
      <c r="G14123" s="15"/>
      <c r="H14123" s="17"/>
      <c r="M14123" s="3"/>
      <c r="N14123" s="3"/>
      <c r="O14123" s="3"/>
      <c r="P14123" s="3"/>
      <c r="Q14123" s="18"/>
    </row>
    <row r="14124" spans="1:17" x14ac:dyDescent="0.25">
      <c r="A14124"/>
      <c r="D14124" s="12"/>
      <c r="E14124" s="6"/>
      <c r="F14124" s="6"/>
      <c r="G14124" s="15"/>
      <c r="H14124" s="17"/>
      <c r="M14124" s="3"/>
      <c r="N14124" s="3"/>
      <c r="O14124" s="3"/>
      <c r="P14124" s="3"/>
      <c r="Q14124" s="18"/>
    </row>
    <row r="14125" spans="1:17" x14ac:dyDescent="0.25">
      <c r="A14125"/>
      <c r="D14125" s="12"/>
      <c r="E14125" s="6"/>
      <c r="F14125" s="6"/>
      <c r="G14125" s="15"/>
      <c r="H14125" s="17"/>
      <c r="M14125" s="3"/>
      <c r="N14125" s="3"/>
      <c r="O14125" s="3"/>
      <c r="P14125" s="3"/>
      <c r="Q14125" s="18"/>
    </row>
    <row r="14126" spans="1:17" x14ac:dyDescent="0.25">
      <c r="A14126"/>
      <c r="D14126" s="12"/>
      <c r="E14126" s="6"/>
      <c r="F14126" s="6"/>
      <c r="G14126" s="15"/>
      <c r="H14126" s="17"/>
      <c r="M14126" s="3"/>
      <c r="N14126" s="3"/>
      <c r="O14126" s="3"/>
      <c r="P14126" s="3"/>
      <c r="Q14126" s="18"/>
    </row>
    <row r="14127" spans="1:17" x14ac:dyDescent="0.25">
      <c r="A14127"/>
      <c r="D14127" s="12"/>
      <c r="E14127" s="6"/>
      <c r="F14127" s="6"/>
      <c r="G14127" s="15"/>
      <c r="H14127" s="17"/>
      <c r="M14127" s="3"/>
      <c r="N14127" s="3"/>
      <c r="O14127" s="3"/>
      <c r="P14127" s="3"/>
      <c r="Q14127" s="18"/>
    </row>
    <row r="14128" spans="1:17" x14ac:dyDescent="0.25">
      <c r="A14128"/>
      <c r="D14128" s="12"/>
      <c r="E14128" s="6"/>
      <c r="F14128" s="6"/>
      <c r="G14128" s="15"/>
      <c r="H14128" s="17"/>
      <c r="M14128" s="3"/>
      <c r="N14128" s="3"/>
      <c r="O14128" s="3"/>
      <c r="P14128" s="3"/>
      <c r="Q14128" s="18"/>
    </row>
    <row r="14129" spans="1:17" x14ac:dyDescent="0.25">
      <c r="A14129"/>
      <c r="D14129" s="12"/>
      <c r="E14129" s="6"/>
      <c r="F14129" s="6"/>
      <c r="G14129" s="15"/>
      <c r="H14129" s="17"/>
      <c r="M14129" s="3"/>
      <c r="N14129" s="3"/>
      <c r="O14129" s="3"/>
      <c r="P14129" s="3"/>
      <c r="Q14129" s="18"/>
    </row>
    <row r="14130" spans="1:17" x14ac:dyDescent="0.25">
      <c r="A14130"/>
      <c r="D14130" s="12"/>
      <c r="E14130" s="6"/>
      <c r="F14130" s="6"/>
      <c r="G14130" s="15"/>
      <c r="H14130" s="17"/>
      <c r="M14130" s="3"/>
      <c r="N14130" s="3"/>
      <c r="O14130" s="3"/>
      <c r="P14130" s="3"/>
      <c r="Q14130" s="18"/>
    </row>
    <row r="14131" spans="1:17" x14ac:dyDescent="0.25">
      <c r="A14131"/>
      <c r="D14131" s="12"/>
      <c r="E14131" s="6"/>
      <c r="F14131" s="6"/>
      <c r="G14131" s="15"/>
      <c r="H14131" s="17"/>
      <c r="M14131" s="3"/>
      <c r="N14131" s="3"/>
      <c r="O14131" s="3"/>
      <c r="P14131" s="3"/>
      <c r="Q14131" s="18"/>
    </row>
    <row r="14132" spans="1:17" x14ac:dyDescent="0.25">
      <c r="A14132"/>
      <c r="D14132" s="12"/>
      <c r="E14132" s="6"/>
      <c r="F14132" s="6"/>
      <c r="G14132" s="15"/>
      <c r="H14132" s="17"/>
      <c r="M14132" s="3"/>
      <c r="N14132" s="3"/>
      <c r="O14132" s="3"/>
      <c r="P14132" s="3"/>
      <c r="Q14132" s="18"/>
    </row>
    <row r="14133" spans="1:17" x14ac:dyDescent="0.25">
      <c r="A14133"/>
      <c r="D14133" s="12"/>
      <c r="E14133" s="6"/>
      <c r="F14133" s="6"/>
      <c r="G14133" s="15"/>
      <c r="H14133" s="17"/>
      <c r="M14133" s="3"/>
      <c r="N14133" s="3"/>
      <c r="O14133" s="3"/>
      <c r="P14133" s="3"/>
      <c r="Q14133" s="18"/>
    </row>
    <row r="14134" spans="1:17" x14ac:dyDescent="0.25">
      <c r="A14134"/>
      <c r="D14134" s="12"/>
      <c r="E14134" s="6"/>
      <c r="F14134" s="6"/>
      <c r="G14134" s="15"/>
      <c r="H14134" s="17"/>
      <c r="M14134" s="3"/>
      <c r="N14134" s="3"/>
      <c r="O14134" s="3"/>
      <c r="P14134" s="3"/>
      <c r="Q14134" s="18"/>
    </row>
    <row r="14135" spans="1:17" x14ac:dyDescent="0.25">
      <c r="A14135"/>
      <c r="D14135" s="12"/>
      <c r="E14135" s="6"/>
      <c r="F14135" s="6"/>
      <c r="G14135" s="15"/>
      <c r="H14135" s="17"/>
      <c r="M14135" s="3"/>
      <c r="N14135" s="3"/>
      <c r="O14135" s="3"/>
      <c r="P14135" s="3"/>
      <c r="Q14135" s="18"/>
    </row>
    <row r="14136" spans="1:17" x14ac:dyDescent="0.25">
      <c r="A14136"/>
      <c r="D14136" s="12"/>
      <c r="E14136" s="6"/>
      <c r="F14136" s="6"/>
      <c r="G14136" s="15"/>
      <c r="H14136" s="17"/>
      <c r="M14136" s="3"/>
      <c r="N14136" s="3"/>
      <c r="O14136" s="3"/>
      <c r="P14136" s="3"/>
      <c r="Q14136" s="18"/>
    </row>
    <row r="14137" spans="1:17" x14ac:dyDescent="0.25">
      <c r="A14137"/>
      <c r="D14137" s="12"/>
      <c r="E14137" s="6"/>
      <c r="F14137" s="6"/>
      <c r="G14137" s="15"/>
      <c r="H14137" s="17"/>
      <c r="M14137" s="3"/>
      <c r="N14137" s="3"/>
      <c r="O14137" s="3"/>
      <c r="P14137" s="3"/>
      <c r="Q14137" s="18"/>
    </row>
    <row r="14138" spans="1:17" x14ac:dyDescent="0.25">
      <c r="A14138"/>
      <c r="D14138" s="12"/>
      <c r="E14138" s="6"/>
      <c r="F14138" s="6"/>
      <c r="G14138" s="15"/>
      <c r="H14138" s="17"/>
      <c r="M14138" s="3"/>
      <c r="N14138" s="3"/>
      <c r="O14138" s="3"/>
      <c r="P14138" s="3"/>
      <c r="Q14138" s="18"/>
    </row>
    <row r="14139" spans="1:17" x14ac:dyDescent="0.25">
      <c r="A14139"/>
      <c r="D14139" s="12"/>
      <c r="E14139" s="6"/>
      <c r="F14139" s="6"/>
      <c r="G14139" s="15"/>
      <c r="H14139" s="17"/>
      <c r="M14139" s="3"/>
      <c r="N14139" s="3"/>
      <c r="O14139" s="3"/>
      <c r="P14139" s="3"/>
      <c r="Q14139" s="18"/>
    </row>
    <row r="14140" spans="1:17" x14ac:dyDescent="0.25">
      <c r="A14140"/>
      <c r="D14140" s="12"/>
      <c r="E14140" s="6"/>
      <c r="F14140" s="6"/>
      <c r="G14140" s="15"/>
      <c r="H14140" s="17"/>
      <c r="M14140" s="3"/>
      <c r="N14140" s="3"/>
      <c r="O14140" s="3"/>
      <c r="P14140" s="3"/>
      <c r="Q14140" s="18"/>
    </row>
    <row r="14141" spans="1:17" x14ac:dyDescent="0.25">
      <c r="A14141"/>
      <c r="D14141" s="12"/>
      <c r="E14141" s="6"/>
      <c r="F14141" s="6"/>
      <c r="G14141" s="15"/>
      <c r="H14141" s="17"/>
      <c r="M14141" s="3"/>
      <c r="N14141" s="3"/>
      <c r="O14141" s="3"/>
      <c r="P14141" s="3"/>
      <c r="Q14141" s="18"/>
    </row>
    <row r="14142" spans="1:17" x14ac:dyDescent="0.25">
      <c r="A14142"/>
      <c r="D14142" s="12"/>
      <c r="E14142" s="6"/>
      <c r="F14142" s="6"/>
      <c r="G14142" s="15"/>
      <c r="H14142" s="17"/>
      <c r="M14142" s="3"/>
      <c r="N14142" s="3"/>
      <c r="O14142" s="3"/>
      <c r="P14142" s="3"/>
      <c r="Q14142" s="18"/>
    </row>
    <row r="14143" spans="1:17" x14ac:dyDescent="0.25">
      <c r="A14143"/>
      <c r="D14143" s="12"/>
      <c r="E14143" s="6"/>
      <c r="F14143" s="6"/>
      <c r="G14143" s="15"/>
      <c r="H14143" s="17"/>
      <c r="M14143" s="3"/>
      <c r="N14143" s="3"/>
      <c r="O14143" s="3"/>
      <c r="P14143" s="3"/>
      <c r="Q14143" s="18"/>
    </row>
    <row r="14144" spans="1:17" x14ac:dyDescent="0.25">
      <c r="A14144"/>
      <c r="D14144" s="12"/>
      <c r="E14144" s="6"/>
      <c r="F14144" s="6"/>
      <c r="G14144" s="15"/>
      <c r="H14144" s="17"/>
      <c r="M14144" s="3"/>
      <c r="N14144" s="3"/>
      <c r="O14144" s="3"/>
      <c r="P14144" s="3"/>
      <c r="Q14144" s="18"/>
    </row>
    <row r="14145" spans="1:17" x14ac:dyDescent="0.25">
      <c r="A14145"/>
      <c r="D14145" s="12"/>
      <c r="E14145" s="6"/>
      <c r="F14145" s="6"/>
      <c r="G14145" s="15"/>
      <c r="H14145" s="17"/>
      <c r="M14145" s="3"/>
      <c r="N14145" s="3"/>
      <c r="O14145" s="3"/>
      <c r="P14145" s="3"/>
      <c r="Q14145" s="18"/>
    </row>
    <row r="14146" spans="1:17" x14ac:dyDescent="0.25">
      <c r="A14146"/>
      <c r="D14146" s="12"/>
      <c r="E14146" s="6"/>
      <c r="F14146" s="6"/>
      <c r="G14146" s="15"/>
      <c r="H14146" s="17"/>
      <c r="M14146" s="3"/>
      <c r="N14146" s="3"/>
      <c r="O14146" s="3"/>
      <c r="P14146" s="3"/>
      <c r="Q14146" s="18"/>
    </row>
    <row r="14147" spans="1:17" x14ac:dyDescent="0.25">
      <c r="A14147"/>
      <c r="D14147" s="12"/>
      <c r="E14147" s="6"/>
      <c r="F14147" s="6"/>
      <c r="G14147" s="15"/>
      <c r="H14147" s="17"/>
      <c r="M14147" s="3"/>
      <c r="N14147" s="3"/>
      <c r="O14147" s="3"/>
      <c r="P14147" s="3"/>
      <c r="Q14147" s="18"/>
    </row>
    <row r="14148" spans="1:17" x14ac:dyDescent="0.25">
      <c r="A14148"/>
      <c r="D14148" s="12"/>
      <c r="E14148" s="6"/>
      <c r="F14148" s="6"/>
      <c r="G14148" s="15"/>
      <c r="H14148" s="17"/>
      <c r="M14148" s="3"/>
      <c r="N14148" s="3"/>
      <c r="O14148" s="3"/>
      <c r="P14148" s="3"/>
      <c r="Q14148" s="18"/>
    </row>
    <row r="14149" spans="1:17" x14ac:dyDescent="0.25">
      <c r="A14149"/>
      <c r="D14149" s="12"/>
      <c r="E14149" s="6"/>
      <c r="F14149" s="6"/>
      <c r="G14149" s="15"/>
      <c r="H14149" s="17"/>
      <c r="M14149" s="3"/>
      <c r="N14149" s="3"/>
      <c r="O14149" s="3"/>
      <c r="P14149" s="3"/>
      <c r="Q14149" s="18"/>
    </row>
    <row r="14150" spans="1:17" x14ac:dyDescent="0.25">
      <c r="A14150"/>
      <c r="D14150" s="12"/>
      <c r="E14150" s="6"/>
      <c r="F14150" s="6"/>
      <c r="G14150" s="15"/>
      <c r="H14150" s="17"/>
      <c r="M14150" s="3"/>
      <c r="N14150" s="3"/>
      <c r="O14150" s="3"/>
      <c r="P14150" s="3"/>
      <c r="Q14150" s="18"/>
    </row>
    <row r="14151" spans="1:17" x14ac:dyDescent="0.25">
      <c r="A14151"/>
      <c r="D14151" s="12"/>
      <c r="E14151" s="6"/>
      <c r="F14151" s="6"/>
      <c r="G14151" s="15"/>
      <c r="H14151" s="17"/>
      <c r="M14151" s="3"/>
      <c r="N14151" s="3"/>
      <c r="O14151" s="3"/>
      <c r="P14151" s="3"/>
      <c r="Q14151" s="18"/>
    </row>
    <row r="14152" spans="1:17" x14ac:dyDescent="0.25">
      <c r="A14152"/>
      <c r="D14152" s="12"/>
      <c r="E14152" s="6"/>
      <c r="F14152" s="6"/>
      <c r="G14152" s="15"/>
      <c r="H14152" s="17"/>
      <c r="M14152" s="3"/>
      <c r="N14152" s="3"/>
      <c r="O14152" s="3"/>
      <c r="P14152" s="3"/>
      <c r="Q14152" s="18"/>
    </row>
    <row r="14153" spans="1:17" x14ac:dyDescent="0.25">
      <c r="A14153"/>
      <c r="D14153" s="12"/>
      <c r="E14153" s="6"/>
      <c r="F14153" s="6"/>
      <c r="G14153" s="15"/>
      <c r="H14153" s="17"/>
      <c r="M14153" s="3"/>
      <c r="N14153" s="3"/>
      <c r="O14153" s="3"/>
      <c r="P14153" s="3"/>
      <c r="Q14153" s="18"/>
    </row>
    <row r="14154" spans="1:17" x14ac:dyDescent="0.25">
      <c r="A14154"/>
      <c r="D14154" s="12"/>
      <c r="E14154" s="6"/>
      <c r="F14154" s="6"/>
      <c r="G14154" s="15"/>
      <c r="H14154" s="17"/>
      <c r="M14154" s="3"/>
      <c r="N14154" s="3"/>
      <c r="O14154" s="3"/>
      <c r="P14154" s="3"/>
      <c r="Q14154" s="18"/>
    </row>
    <row r="14155" spans="1:17" x14ac:dyDescent="0.25">
      <c r="A14155"/>
      <c r="D14155" s="12"/>
      <c r="E14155" s="6"/>
      <c r="F14155" s="6"/>
      <c r="G14155" s="15"/>
      <c r="H14155" s="17"/>
      <c r="M14155" s="3"/>
      <c r="N14155" s="3"/>
      <c r="O14155" s="3"/>
      <c r="P14155" s="3"/>
      <c r="Q14155" s="18"/>
    </row>
    <row r="14156" spans="1:17" x14ac:dyDescent="0.25">
      <c r="A14156"/>
      <c r="D14156" s="12"/>
      <c r="E14156" s="6"/>
      <c r="F14156" s="6"/>
      <c r="G14156" s="15"/>
      <c r="H14156" s="17"/>
      <c r="M14156" s="3"/>
      <c r="N14156" s="3"/>
      <c r="O14156" s="3"/>
      <c r="P14156" s="3"/>
      <c r="Q14156" s="18"/>
    </row>
    <row r="14157" spans="1:17" x14ac:dyDescent="0.25">
      <c r="A14157"/>
      <c r="D14157" s="12"/>
      <c r="E14157" s="6"/>
      <c r="F14157" s="6"/>
      <c r="G14157" s="15"/>
      <c r="H14157" s="17"/>
      <c r="M14157" s="3"/>
      <c r="N14157" s="3"/>
      <c r="O14157" s="3"/>
      <c r="P14157" s="3"/>
      <c r="Q14157" s="18"/>
    </row>
    <row r="14158" spans="1:17" x14ac:dyDescent="0.25">
      <c r="A14158"/>
      <c r="D14158" s="12"/>
      <c r="E14158" s="6"/>
      <c r="F14158" s="6"/>
      <c r="G14158" s="15"/>
      <c r="H14158" s="17"/>
      <c r="M14158" s="3"/>
      <c r="N14158" s="3"/>
      <c r="O14158" s="3"/>
      <c r="P14158" s="3"/>
      <c r="Q14158" s="18"/>
    </row>
    <row r="14159" spans="1:17" x14ac:dyDescent="0.25">
      <c r="A14159"/>
      <c r="D14159" s="12"/>
      <c r="E14159" s="6"/>
      <c r="F14159" s="6"/>
      <c r="G14159" s="15"/>
      <c r="H14159" s="17"/>
      <c r="M14159" s="3"/>
      <c r="N14159" s="3"/>
      <c r="O14159" s="3"/>
      <c r="P14159" s="3"/>
      <c r="Q14159" s="18"/>
    </row>
    <row r="14160" spans="1:17" x14ac:dyDescent="0.25">
      <c r="A14160"/>
      <c r="D14160" s="12"/>
      <c r="E14160" s="6"/>
      <c r="F14160" s="6"/>
      <c r="G14160" s="15"/>
      <c r="H14160" s="17"/>
      <c r="M14160" s="3"/>
      <c r="N14160" s="3"/>
      <c r="O14160" s="3"/>
      <c r="P14160" s="3"/>
      <c r="Q14160" s="18"/>
    </row>
    <row r="14161" spans="1:17" x14ac:dyDescent="0.25">
      <c r="A14161"/>
      <c r="D14161" s="12"/>
      <c r="E14161" s="6"/>
      <c r="F14161" s="6"/>
      <c r="G14161" s="15"/>
      <c r="H14161" s="17"/>
      <c r="M14161" s="3"/>
      <c r="N14161" s="3"/>
      <c r="O14161" s="3"/>
      <c r="P14161" s="3"/>
      <c r="Q14161" s="18"/>
    </row>
    <row r="14162" spans="1:17" x14ac:dyDescent="0.25">
      <c r="A14162"/>
      <c r="D14162" s="12"/>
      <c r="E14162" s="6"/>
      <c r="F14162" s="6"/>
      <c r="G14162" s="15"/>
      <c r="H14162" s="17"/>
      <c r="M14162" s="3"/>
      <c r="N14162" s="3"/>
      <c r="O14162" s="3"/>
      <c r="P14162" s="3"/>
      <c r="Q14162" s="18"/>
    </row>
    <row r="14163" spans="1:17" x14ac:dyDescent="0.25">
      <c r="A14163"/>
      <c r="D14163" s="12"/>
      <c r="E14163" s="6"/>
      <c r="F14163" s="6"/>
      <c r="G14163" s="15"/>
      <c r="H14163" s="17"/>
      <c r="M14163" s="3"/>
      <c r="N14163" s="3"/>
      <c r="O14163" s="3"/>
      <c r="P14163" s="3"/>
      <c r="Q14163" s="18"/>
    </row>
    <row r="14164" spans="1:17" x14ac:dyDescent="0.25">
      <c r="A14164"/>
      <c r="D14164" s="12"/>
      <c r="E14164" s="6"/>
      <c r="F14164" s="6"/>
      <c r="G14164" s="15"/>
      <c r="H14164" s="17"/>
      <c r="M14164" s="3"/>
      <c r="N14164" s="3"/>
      <c r="O14164" s="3"/>
      <c r="P14164" s="3"/>
      <c r="Q14164" s="18"/>
    </row>
    <row r="14165" spans="1:17" x14ac:dyDescent="0.25">
      <c r="A14165"/>
      <c r="D14165" s="12"/>
      <c r="E14165" s="6"/>
      <c r="F14165" s="6"/>
      <c r="G14165" s="15"/>
      <c r="H14165" s="17"/>
      <c r="M14165" s="3"/>
      <c r="N14165" s="3"/>
      <c r="O14165" s="3"/>
      <c r="P14165" s="3"/>
      <c r="Q14165" s="18"/>
    </row>
    <row r="14166" spans="1:17" x14ac:dyDescent="0.25">
      <c r="A14166"/>
      <c r="D14166" s="12"/>
      <c r="E14166" s="6"/>
      <c r="F14166" s="6"/>
      <c r="G14166" s="15"/>
      <c r="H14166" s="17"/>
      <c r="M14166" s="3"/>
      <c r="N14166" s="3"/>
      <c r="O14166" s="3"/>
      <c r="P14166" s="3"/>
      <c r="Q14166" s="18"/>
    </row>
    <row r="14167" spans="1:17" x14ac:dyDescent="0.25">
      <c r="A14167"/>
      <c r="D14167" s="12"/>
      <c r="E14167" s="6"/>
      <c r="F14167" s="6"/>
      <c r="G14167" s="15"/>
      <c r="H14167" s="17"/>
      <c r="M14167" s="3"/>
      <c r="N14167" s="3"/>
      <c r="O14167" s="3"/>
      <c r="P14167" s="3"/>
      <c r="Q14167" s="18"/>
    </row>
    <row r="14168" spans="1:17" x14ac:dyDescent="0.25">
      <c r="A14168"/>
      <c r="D14168" s="12"/>
      <c r="E14168" s="6"/>
      <c r="F14168" s="6"/>
      <c r="G14168" s="15"/>
      <c r="H14168" s="17"/>
      <c r="M14168" s="3"/>
      <c r="N14168" s="3"/>
      <c r="O14168" s="3"/>
      <c r="P14168" s="3"/>
      <c r="Q14168" s="18"/>
    </row>
    <row r="14169" spans="1:17" x14ac:dyDescent="0.25">
      <c r="A14169"/>
      <c r="D14169" s="12"/>
      <c r="E14169" s="6"/>
      <c r="F14169" s="6"/>
      <c r="G14169" s="15"/>
      <c r="H14169" s="17"/>
      <c r="M14169" s="3"/>
      <c r="N14169" s="3"/>
      <c r="O14169" s="3"/>
      <c r="P14169" s="3"/>
      <c r="Q14169" s="18"/>
    </row>
    <row r="14170" spans="1:17" x14ac:dyDescent="0.25">
      <c r="A14170"/>
      <c r="D14170" s="12"/>
      <c r="E14170" s="6"/>
      <c r="F14170" s="6"/>
      <c r="G14170" s="15"/>
      <c r="H14170" s="17"/>
      <c r="M14170" s="3"/>
      <c r="N14170" s="3"/>
      <c r="O14170" s="3"/>
      <c r="P14170" s="3"/>
      <c r="Q14170" s="18"/>
    </row>
    <row r="14171" spans="1:17" x14ac:dyDescent="0.25">
      <c r="A14171"/>
      <c r="D14171" s="12"/>
      <c r="E14171" s="6"/>
      <c r="F14171" s="6"/>
      <c r="G14171" s="15"/>
      <c r="H14171" s="17"/>
      <c r="M14171" s="3"/>
      <c r="N14171" s="3"/>
      <c r="O14171" s="3"/>
      <c r="P14171" s="3"/>
      <c r="Q14171" s="18"/>
    </row>
    <row r="14172" spans="1:17" x14ac:dyDescent="0.25">
      <c r="A14172"/>
      <c r="D14172" s="12"/>
      <c r="E14172" s="6"/>
      <c r="F14172" s="6"/>
      <c r="G14172" s="15"/>
      <c r="H14172" s="17"/>
      <c r="M14172" s="3"/>
      <c r="N14172" s="3"/>
      <c r="O14172" s="3"/>
      <c r="P14172" s="3"/>
      <c r="Q14172" s="18"/>
    </row>
    <row r="14173" spans="1:17" x14ac:dyDescent="0.25">
      <c r="A14173"/>
      <c r="D14173" s="12"/>
      <c r="E14173" s="6"/>
      <c r="F14173" s="6"/>
      <c r="G14173" s="15"/>
      <c r="H14173" s="17"/>
      <c r="M14173" s="3"/>
      <c r="N14173" s="3"/>
      <c r="O14173" s="3"/>
      <c r="P14173" s="3"/>
      <c r="Q14173" s="18"/>
    </row>
    <row r="14174" spans="1:17" x14ac:dyDescent="0.25">
      <c r="A14174"/>
      <c r="D14174" s="12"/>
      <c r="E14174" s="6"/>
      <c r="F14174" s="6"/>
      <c r="G14174" s="15"/>
      <c r="H14174" s="17"/>
      <c r="M14174" s="3"/>
      <c r="N14174" s="3"/>
      <c r="O14174" s="3"/>
      <c r="P14174" s="3"/>
      <c r="Q14174" s="18"/>
    </row>
    <row r="14175" spans="1:17" x14ac:dyDescent="0.25">
      <c r="A14175"/>
      <c r="D14175" s="12"/>
      <c r="E14175" s="6"/>
      <c r="F14175" s="6"/>
      <c r="G14175" s="15"/>
      <c r="H14175" s="17"/>
      <c r="M14175" s="3"/>
      <c r="N14175" s="3"/>
      <c r="O14175" s="3"/>
      <c r="P14175" s="3"/>
      <c r="Q14175" s="18"/>
    </row>
    <row r="14176" spans="1:17" x14ac:dyDescent="0.25">
      <c r="A14176"/>
      <c r="D14176" s="12"/>
      <c r="E14176" s="6"/>
      <c r="F14176" s="6"/>
      <c r="G14176" s="15"/>
      <c r="H14176" s="17"/>
      <c r="M14176" s="3"/>
      <c r="N14176" s="3"/>
      <c r="O14176" s="3"/>
      <c r="P14176" s="3"/>
      <c r="Q14176" s="18"/>
    </row>
    <row r="14177" spans="1:17" x14ac:dyDescent="0.25">
      <c r="A14177"/>
      <c r="D14177" s="12"/>
      <c r="E14177" s="6"/>
      <c r="F14177" s="6"/>
      <c r="G14177" s="15"/>
      <c r="H14177" s="17"/>
      <c r="M14177" s="3"/>
      <c r="N14177" s="3"/>
      <c r="O14177" s="3"/>
      <c r="P14177" s="3"/>
      <c r="Q14177" s="18"/>
    </row>
    <row r="14178" spans="1:17" x14ac:dyDescent="0.25">
      <c r="A14178"/>
      <c r="D14178" s="12"/>
      <c r="E14178" s="6"/>
      <c r="F14178" s="6"/>
      <c r="G14178" s="15"/>
      <c r="H14178" s="17"/>
      <c r="M14178" s="3"/>
      <c r="N14178" s="3"/>
      <c r="O14178" s="3"/>
      <c r="P14178" s="3"/>
      <c r="Q14178" s="18"/>
    </row>
    <row r="14179" spans="1:17" x14ac:dyDescent="0.25">
      <c r="A14179"/>
      <c r="D14179" s="12"/>
      <c r="E14179" s="6"/>
      <c r="F14179" s="6"/>
      <c r="G14179" s="15"/>
      <c r="H14179" s="17"/>
      <c r="M14179" s="3"/>
      <c r="N14179" s="3"/>
      <c r="O14179" s="3"/>
      <c r="P14179" s="3"/>
      <c r="Q14179" s="18"/>
    </row>
    <row r="14180" spans="1:17" x14ac:dyDescent="0.25">
      <c r="A14180"/>
      <c r="D14180" s="12"/>
      <c r="E14180" s="6"/>
      <c r="F14180" s="6"/>
      <c r="G14180" s="15"/>
      <c r="H14180" s="17"/>
      <c r="M14180" s="3"/>
      <c r="N14180" s="3"/>
      <c r="O14180" s="3"/>
      <c r="P14180" s="3"/>
      <c r="Q14180" s="18"/>
    </row>
    <row r="14181" spans="1:17" x14ac:dyDescent="0.25">
      <c r="A14181"/>
      <c r="D14181" s="12"/>
      <c r="E14181" s="6"/>
      <c r="F14181" s="6"/>
      <c r="G14181" s="15"/>
      <c r="H14181" s="17"/>
      <c r="M14181" s="3"/>
      <c r="N14181" s="3"/>
      <c r="O14181" s="3"/>
      <c r="P14181" s="3"/>
      <c r="Q14181" s="18"/>
    </row>
    <row r="14182" spans="1:17" x14ac:dyDescent="0.25">
      <c r="A14182"/>
      <c r="D14182" s="12"/>
      <c r="E14182" s="6"/>
      <c r="F14182" s="6"/>
      <c r="G14182" s="15"/>
      <c r="H14182" s="17"/>
      <c r="M14182" s="3"/>
      <c r="N14182" s="3"/>
      <c r="O14182" s="3"/>
      <c r="P14182" s="3"/>
      <c r="Q14182" s="18"/>
    </row>
    <row r="14183" spans="1:17" x14ac:dyDescent="0.25">
      <c r="A14183"/>
      <c r="D14183" s="12"/>
      <c r="E14183" s="6"/>
      <c r="F14183" s="6"/>
      <c r="G14183" s="15"/>
      <c r="H14183" s="17"/>
      <c r="M14183" s="3"/>
      <c r="N14183" s="3"/>
      <c r="O14183" s="3"/>
      <c r="P14183" s="3"/>
      <c r="Q14183" s="18"/>
    </row>
    <row r="14184" spans="1:17" x14ac:dyDescent="0.25">
      <c r="A14184"/>
      <c r="D14184" s="12"/>
      <c r="E14184" s="6"/>
      <c r="F14184" s="6"/>
      <c r="G14184" s="15"/>
      <c r="H14184" s="17"/>
      <c r="M14184" s="3"/>
      <c r="N14184" s="3"/>
      <c r="O14184" s="3"/>
      <c r="P14184" s="3"/>
      <c r="Q14184" s="18"/>
    </row>
    <row r="14185" spans="1:17" x14ac:dyDescent="0.25">
      <c r="A14185"/>
      <c r="D14185" s="12"/>
      <c r="E14185" s="6"/>
      <c r="F14185" s="6"/>
      <c r="G14185" s="15"/>
      <c r="H14185" s="17"/>
      <c r="M14185" s="3"/>
      <c r="N14185" s="3"/>
      <c r="O14185" s="3"/>
      <c r="P14185" s="3"/>
      <c r="Q14185" s="18"/>
    </row>
    <row r="14186" spans="1:17" x14ac:dyDescent="0.25">
      <c r="A14186"/>
      <c r="D14186" s="12"/>
      <c r="E14186" s="6"/>
      <c r="F14186" s="6"/>
      <c r="G14186" s="15"/>
      <c r="H14186" s="17"/>
      <c r="M14186" s="3"/>
      <c r="N14186" s="3"/>
      <c r="O14186" s="3"/>
      <c r="P14186" s="3"/>
      <c r="Q14186" s="18"/>
    </row>
    <row r="14187" spans="1:17" x14ac:dyDescent="0.25">
      <c r="A14187"/>
      <c r="D14187" s="12"/>
      <c r="E14187" s="6"/>
      <c r="F14187" s="6"/>
      <c r="G14187" s="15"/>
      <c r="H14187" s="17"/>
      <c r="M14187" s="3"/>
      <c r="N14187" s="3"/>
      <c r="O14187" s="3"/>
      <c r="P14187" s="3"/>
      <c r="Q14187" s="18"/>
    </row>
    <row r="14188" spans="1:17" x14ac:dyDescent="0.25">
      <c r="A14188"/>
      <c r="D14188" s="12"/>
      <c r="E14188" s="6"/>
      <c r="F14188" s="6"/>
      <c r="G14188" s="15"/>
      <c r="H14188" s="17"/>
      <c r="M14188" s="3"/>
      <c r="N14188" s="3"/>
      <c r="O14188" s="3"/>
      <c r="P14188" s="3"/>
      <c r="Q14188" s="18"/>
    </row>
    <row r="14189" spans="1:17" x14ac:dyDescent="0.25">
      <c r="A14189"/>
      <c r="D14189" s="12"/>
      <c r="E14189" s="6"/>
      <c r="F14189" s="6"/>
      <c r="G14189" s="15"/>
      <c r="H14189" s="17"/>
      <c r="M14189" s="3"/>
      <c r="N14189" s="3"/>
      <c r="O14189" s="3"/>
      <c r="P14189" s="3"/>
      <c r="Q14189" s="18"/>
    </row>
    <row r="14190" spans="1:17" x14ac:dyDescent="0.25">
      <c r="A14190"/>
      <c r="D14190" s="12"/>
      <c r="E14190" s="6"/>
      <c r="F14190" s="6"/>
      <c r="G14190" s="15"/>
      <c r="H14190" s="17"/>
      <c r="M14190" s="3"/>
      <c r="N14190" s="3"/>
      <c r="O14190" s="3"/>
      <c r="P14190" s="3"/>
      <c r="Q14190" s="18"/>
    </row>
    <row r="14191" spans="1:17" x14ac:dyDescent="0.25">
      <c r="A14191"/>
      <c r="D14191" s="12"/>
      <c r="E14191" s="6"/>
      <c r="F14191" s="6"/>
      <c r="G14191" s="15"/>
      <c r="H14191" s="17"/>
      <c r="M14191" s="3"/>
      <c r="N14191" s="3"/>
      <c r="O14191" s="3"/>
      <c r="P14191" s="3"/>
      <c r="Q14191" s="18"/>
    </row>
    <row r="14192" spans="1:17" x14ac:dyDescent="0.25">
      <c r="A14192"/>
      <c r="D14192" s="12"/>
      <c r="E14192" s="6"/>
      <c r="F14192" s="6"/>
      <c r="G14192" s="15"/>
      <c r="H14192" s="17"/>
      <c r="M14192" s="3"/>
      <c r="N14192" s="3"/>
      <c r="O14192" s="3"/>
      <c r="P14192" s="3"/>
      <c r="Q14192" s="18"/>
    </row>
    <row r="14193" spans="1:17" x14ac:dyDescent="0.25">
      <c r="A14193"/>
      <c r="D14193" s="12"/>
      <c r="E14193" s="6"/>
      <c r="F14193" s="6"/>
      <c r="G14193" s="15"/>
      <c r="H14193" s="17"/>
      <c r="M14193" s="3"/>
      <c r="N14193" s="3"/>
      <c r="O14193" s="3"/>
      <c r="P14193" s="3"/>
      <c r="Q14193" s="18"/>
    </row>
    <row r="14194" spans="1:17" x14ac:dyDescent="0.25">
      <c r="A14194"/>
      <c r="D14194" s="12"/>
      <c r="E14194" s="6"/>
      <c r="F14194" s="6"/>
      <c r="G14194" s="15"/>
      <c r="H14194" s="17"/>
      <c r="M14194" s="3"/>
      <c r="N14194" s="3"/>
      <c r="O14194" s="3"/>
      <c r="P14194" s="3"/>
      <c r="Q14194" s="18"/>
    </row>
    <row r="14195" spans="1:17" x14ac:dyDescent="0.25">
      <c r="A14195"/>
      <c r="D14195" s="12"/>
      <c r="E14195" s="6"/>
      <c r="F14195" s="6"/>
      <c r="G14195" s="15"/>
      <c r="H14195" s="17"/>
      <c r="M14195" s="3"/>
      <c r="N14195" s="3"/>
      <c r="O14195" s="3"/>
      <c r="P14195" s="3"/>
      <c r="Q14195" s="18"/>
    </row>
    <row r="14196" spans="1:17" x14ac:dyDescent="0.25">
      <c r="A14196"/>
      <c r="D14196" s="12"/>
      <c r="E14196" s="6"/>
      <c r="F14196" s="6"/>
      <c r="G14196" s="15"/>
      <c r="H14196" s="17"/>
      <c r="M14196" s="3"/>
      <c r="N14196" s="3"/>
      <c r="O14196" s="3"/>
      <c r="P14196" s="3"/>
      <c r="Q14196" s="18"/>
    </row>
    <row r="14197" spans="1:17" x14ac:dyDescent="0.25">
      <c r="A14197"/>
      <c r="D14197" s="12"/>
      <c r="E14197" s="6"/>
      <c r="F14197" s="6"/>
      <c r="G14197" s="15"/>
      <c r="H14197" s="17"/>
      <c r="M14197" s="3"/>
      <c r="N14197" s="3"/>
      <c r="O14197" s="3"/>
      <c r="P14197" s="3"/>
      <c r="Q14197" s="18"/>
    </row>
    <row r="14198" spans="1:17" x14ac:dyDescent="0.25">
      <c r="A14198"/>
      <c r="D14198" s="12"/>
      <c r="E14198" s="6"/>
      <c r="F14198" s="6"/>
      <c r="G14198" s="15"/>
      <c r="H14198" s="17"/>
      <c r="M14198" s="3"/>
      <c r="N14198" s="3"/>
      <c r="O14198" s="3"/>
      <c r="P14198" s="3"/>
      <c r="Q14198" s="18"/>
    </row>
    <row r="14199" spans="1:17" x14ac:dyDescent="0.25">
      <c r="A14199"/>
      <c r="D14199" s="12"/>
      <c r="E14199" s="6"/>
      <c r="F14199" s="6"/>
      <c r="G14199" s="15"/>
      <c r="H14199" s="17"/>
      <c r="M14199" s="3"/>
      <c r="N14199" s="3"/>
      <c r="O14199" s="3"/>
      <c r="P14199" s="3"/>
      <c r="Q14199" s="18"/>
    </row>
    <row r="14200" spans="1:17" x14ac:dyDescent="0.25">
      <c r="A14200"/>
      <c r="D14200" s="12"/>
      <c r="E14200" s="6"/>
      <c r="F14200" s="6"/>
      <c r="G14200" s="15"/>
      <c r="H14200" s="17"/>
      <c r="M14200" s="3"/>
      <c r="N14200" s="3"/>
      <c r="O14200" s="3"/>
      <c r="P14200" s="3"/>
      <c r="Q14200" s="18"/>
    </row>
    <row r="14201" spans="1:17" x14ac:dyDescent="0.25">
      <c r="A14201"/>
      <c r="D14201" s="12"/>
      <c r="E14201" s="6"/>
      <c r="F14201" s="6"/>
      <c r="G14201" s="15"/>
      <c r="H14201" s="17"/>
      <c r="M14201" s="3"/>
      <c r="N14201" s="3"/>
      <c r="O14201" s="3"/>
      <c r="P14201" s="3"/>
      <c r="Q14201" s="18"/>
    </row>
    <row r="14202" spans="1:17" x14ac:dyDescent="0.25">
      <c r="A14202"/>
      <c r="D14202" s="12"/>
      <c r="E14202" s="6"/>
      <c r="F14202" s="6"/>
      <c r="G14202" s="15"/>
      <c r="H14202" s="17"/>
      <c r="M14202" s="3"/>
      <c r="N14202" s="3"/>
      <c r="O14202" s="3"/>
      <c r="P14202" s="3"/>
      <c r="Q14202" s="18"/>
    </row>
    <row r="14203" spans="1:17" x14ac:dyDescent="0.25">
      <c r="A14203"/>
      <c r="D14203" s="12"/>
      <c r="E14203" s="6"/>
      <c r="F14203" s="6"/>
      <c r="G14203" s="15"/>
      <c r="H14203" s="17"/>
      <c r="M14203" s="3"/>
      <c r="N14203" s="3"/>
      <c r="O14203" s="3"/>
      <c r="P14203" s="3"/>
      <c r="Q14203" s="18"/>
    </row>
    <row r="14204" spans="1:17" x14ac:dyDescent="0.25">
      <c r="A14204"/>
      <c r="D14204" s="12"/>
      <c r="E14204" s="6"/>
      <c r="F14204" s="6"/>
      <c r="G14204" s="15"/>
      <c r="H14204" s="17"/>
      <c r="M14204" s="3"/>
      <c r="N14204" s="3"/>
      <c r="O14204" s="3"/>
      <c r="P14204" s="3"/>
      <c r="Q14204" s="18"/>
    </row>
    <row r="14205" spans="1:17" x14ac:dyDescent="0.25">
      <c r="A14205"/>
      <c r="D14205" s="12"/>
      <c r="E14205" s="6"/>
      <c r="F14205" s="6"/>
      <c r="G14205" s="15"/>
      <c r="H14205" s="17"/>
      <c r="M14205" s="3"/>
      <c r="N14205" s="3"/>
      <c r="O14205" s="3"/>
      <c r="P14205" s="3"/>
      <c r="Q14205" s="18"/>
    </row>
    <row r="14206" spans="1:17" x14ac:dyDescent="0.25">
      <c r="A14206"/>
      <c r="D14206" s="12"/>
      <c r="E14206" s="6"/>
      <c r="F14206" s="6"/>
      <c r="G14206" s="15"/>
      <c r="H14206" s="17"/>
      <c r="M14206" s="3"/>
      <c r="N14206" s="3"/>
      <c r="O14206" s="3"/>
      <c r="P14206" s="3"/>
      <c r="Q14206" s="18"/>
    </row>
    <row r="14207" spans="1:17" x14ac:dyDescent="0.25">
      <c r="A14207"/>
      <c r="D14207" s="12"/>
      <c r="E14207" s="6"/>
      <c r="F14207" s="6"/>
      <c r="G14207" s="15"/>
      <c r="H14207" s="17"/>
      <c r="M14207" s="3"/>
      <c r="N14207" s="3"/>
      <c r="O14207" s="3"/>
      <c r="P14207" s="3"/>
      <c r="Q14207" s="18"/>
    </row>
    <row r="14208" spans="1:17" x14ac:dyDescent="0.25">
      <c r="A14208"/>
      <c r="D14208" s="12"/>
      <c r="E14208" s="6"/>
      <c r="F14208" s="6"/>
      <c r="G14208" s="15"/>
      <c r="H14208" s="17"/>
      <c r="M14208" s="3"/>
      <c r="N14208" s="3"/>
      <c r="O14208" s="3"/>
      <c r="P14208" s="3"/>
      <c r="Q14208" s="18"/>
    </row>
    <row r="14209" spans="1:17" x14ac:dyDescent="0.25">
      <c r="A14209"/>
      <c r="D14209" s="12"/>
      <c r="E14209" s="6"/>
      <c r="F14209" s="6"/>
      <c r="G14209" s="15"/>
      <c r="H14209" s="17"/>
      <c r="M14209" s="3"/>
      <c r="N14209" s="3"/>
      <c r="O14209" s="3"/>
      <c r="P14209" s="3"/>
      <c r="Q14209" s="18"/>
    </row>
    <row r="14210" spans="1:17" x14ac:dyDescent="0.25">
      <c r="A14210"/>
      <c r="D14210" s="12"/>
      <c r="E14210" s="6"/>
      <c r="F14210" s="6"/>
      <c r="G14210" s="15"/>
      <c r="H14210" s="17"/>
      <c r="M14210" s="3"/>
      <c r="N14210" s="3"/>
      <c r="O14210" s="3"/>
      <c r="P14210" s="3"/>
      <c r="Q14210" s="18"/>
    </row>
    <row r="14211" spans="1:17" x14ac:dyDescent="0.25">
      <c r="A14211"/>
      <c r="D14211" s="12"/>
      <c r="E14211" s="6"/>
      <c r="F14211" s="6"/>
      <c r="G14211" s="15"/>
      <c r="H14211" s="17"/>
      <c r="M14211" s="3"/>
      <c r="N14211" s="3"/>
      <c r="O14211" s="3"/>
      <c r="P14211" s="3"/>
      <c r="Q14211" s="18"/>
    </row>
    <row r="14212" spans="1:17" x14ac:dyDescent="0.25">
      <c r="A14212"/>
      <c r="D14212" s="12"/>
      <c r="E14212" s="6"/>
      <c r="F14212" s="6"/>
      <c r="G14212" s="15"/>
      <c r="H14212" s="17"/>
      <c r="M14212" s="3"/>
      <c r="N14212" s="3"/>
      <c r="O14212" s="3"/>
      <c r="P14212" s="3"/>
      <c r="Q14212" s="18"/>
    </row>
    <row r="14213" spans="1:17" x14ac:dyDescent="0.25">
      <c r="A14213"/>
      <c r="D14213" s="12"/>
      <c r="E14213" s="6"/>
      <c r="F14213" s="6"/>
      <c r="G14213" s="15"/>
      <c r="H14213" s="17"/>
      <c r="M14213" s="3"/>
      <c r="N14213" s="3"/>
      <c r="O14213" s="3"/>
      <c r="P14213" s="3"/>
      <c r="Q14213" s="18"/>
    </row>
    <row r="14214" spans="1:17" x14ac:dyDescent="0.25">
      <c r="A14214"/>
      <c r="D14214" s="12"/>
      <c r="E14214" s="6"/>
      <c r="F14214" s="6"/>
      <c r="G14214" s="15"/>
      <c r="H14214" s="17"/>
      <c r="M14214" s="3"/>
      <c r="N14214" s="3"/>
      <c r="O14214" s="3"/>
      <c r="P14214" s="3"/>
      <c r="Q14214" s="18"/>
    </row>
    <row r="14215" spans="1:17" x14ac:dyDescent="0.25">
      <c r="A14215"/>
      <c r="D14215" s="12"/>
      <c r="E14215" s="6"/>
      <c r="F14215" s="6"/>
      <c r="G14215" s="15"/>
      <c r="H14215" s="17"/>
      <c r="M14215" s="3"/>
      <c r="N14215" s="3"/>
      <c r="O14215" s="3"/>
      <c r="P14215" s="3"/>
      <c r="Q14215" s="18"/>
    </row>
    <row r="14216" spans="1:17" x14ac:dyDescent="0.25">
      <c r="A14216"/>
      <c r="D14216" s="12"/>
      <c r="E14216" s="6"/>
      <c r="F14216" s="6"/>
      <c r="G14216" s="15"/>
      <c r="H14216" s="17"/>
      <c r="M14216" s="3"/>
      <c r="N14216" s="3"/>
      <c r="O14216" s="3"/>
      <c r="P14216" s="3"/>
      <c r="Q14216" s="18"/>
    </row>
    <row r="14217" spans="1:17" x14ac:dyDescent="0.25">
      <c r="A14217"/>
      <c r="D14217" s="12"/>
      <c r="E14217" s="6"/>
      <c r="F14217" s="6"/>
      <c r="G14217" s="15"/>
      <c r="H14217" s="17"/>
      <c r="M14217" s="3"/>
      <c r="N14217" s="3"/>
      <c r="O14217" s="3"/>
      <c r="P14217" s="3"/>
      <c r="Q14217" s="18"/>
    </row>
    <row r="14218" spans="1:17" x14ac:dyDescent="0.25">
      <c r="A14218"/>
      <c r="D14218" s="12"/>
      <c r="E14218" s="6"/>
      <c r="F14218" s="6"/>
      <c r="G14218" s="15"/>
      <c r="H14218" s="17"/>
      <c r="M14218" s="3"/>
      <c r="N14218" s="3"/>
      <c r="O14218" s="3"/>
      <c r="P14218" s="3"/>
      <c r="Q14218" s="18"/>
    </row>
    <row r="14219" spans="1:17" x14ac:dyDescent="0.25">
      <c r="A14219"/>
      <c r="D14219" s="12"/>
      <c r="E14219" s="6"/>
      <c r="F14219" s="6"/>
      <c r="G14219" s="15"/>
      <c r="H14219" s="17"/>
      <c r="M14219" s="3"/>
      <c r="N14219" s="3"/>
      <c r="O14219" s="3"/>
      <c r="P14219" s="3"/>
      <c r="Q14219" s="18"/>
    </row>
    <row r="14220" spans="1:17" x14ac:dyDescent="0.25">
      <c r="A14220"/>
      <c r="D14220" s="12"/>
      <c r="E14220" s="6"/>
      <c r="F14220" s="6"/>
      <c r="G14220" s="15"/>
      <c r="H14220" s="17"/>
      <c r="M14220" s="3"/>
      <c r="N14220" s="3"/>
      <c r="O14220" s="3"/>
      <c r="P14220" s="3"/>
      <c r="Q14220" s="18"/>
    </row>
    <row r="14221" spans="1:17" x14ac:dyDescent="0.25">
      <c r="A14221"/>
      <c r="D14221" s="12"/>
      <c r="E14221" s="6"/>
      <c r="F14221" s="6"/>
      <c r="G14221" s="15"/>
      <c r="H14221" s="17"/>
      <c r="M14221" s="3"/>
      <c r="N14221" s="3"/>
      <c r="O14221" s="3"/>
      <c r="P14221" s="3"/>
      <c r="Q14221" s="18"/>
    </row>
    <row r="14222" spans="1:17" x14ac:dyDescent="0.25">
      <c r="A14222"/>
      <c r="D14222" s="12"/>
      <c r="E14222" s="6"/>
      <c r="F14222" s="6"/>
      <c r="G14222" s="15"/>
      <c r="H14222" s="17"/>
      <c r="M14222" s="3"/>
      <c r="N14222" s="3"/>
      <c r="O14222" s="3"/>
      <c r="P14222" s="3"/>
      <c r="Q14222" s="18"/>
    </row>
    <row r="14223" spans="1:17" x14ac:dyDescent="0.25">
      <c r="A14223"/>
      <c r="D14223" s="12"/>
      <c r="E14223" s="6"/>
      <c r="F14223" s="6"/>
      <c r="G14223" s="15"/>
      <c r="H14223" s="17"/>
      <c r="M14223" s="3"/>
      <c r="N14223" s="3"/>
      <c r="O14223" s="3"/>
      <c r="P14223" s="3"/>
      <c r="Q14223" s="18"/>
    </row>
    <row r="14224" spans="1:17" x14ac:dyDescent="0.25">
      <c r="A14224"/>
      <c r="D14224" s="12"/>
      <c r="E14224" s="6"/>
      <c r="F14224" s="6"/>
      <c r="G14224" s="15"/>
      <c r="H14224" s="17"/>
      <c r="M14224" s="3"/>
      <c r="N14224" s="3"/>
      <c r="O14224" s="3"/>
      <c r="P14224" s="3"/>
      <c r="Q14224" s="18"/>
    </row>
    <row r="14225" spans="1:17" x14ac:dyDescent="0.25">
      <c r="A14225"/>
      <c r="D14225" s="12"/>
      <c r="E14225" s="6"/>
      <c r="F14225" s="6"/>
      <c r="G14225" s="15"/>
      <c r="H14225" s="17"/>
      <c r="M14225" s="3"/>
      <c r="N14225" s="3"/>
      <c r="O14225" s="3"/>
      <c r="P14225" s="3"/>
      <c r="Q14225" s="18"/>
    </row>
    <row r="14226" spans="1:17" x14ac:dyDescent="0.25">
      <c r="A14226"/>
      <c r="D14226" s="12"/>
      <c r="E14226" s="6"/>
      <c r="F14226" s="6"/>
      <c r="G14226" s="15"/>
      <c r="H14226" s="17"/>
      <c r="M14226" s="3"/>
      <c r="N14226" s="3"/>
      <c r="O14226" s="3"/>
      <c r="P14226" s="3"/>
      <c r="Q14226" s="18"/>
    </row>
    <row r="14227" spans="1:17" x14ac:dyDescent="0.25">
      <c r="A14227"/>
      <c r="D14227" s="12"/>
      <c r="E14227" s="6"/>
      <c r="F14227" s="6"/>
      <c r="G14227" s="15"/>
      <c r="H14227" s="17"/>
      <c r="M14227" s="3"/>
      <c r="N14227" s="3"/>
      <c r="O14227" s="3"/>
      <c r="P14227" s="3"/>
      <c r="Q14227" s="18"/>
    </row>
    <row r="14228" spans="1:17" x14ac:dyDescent="0.25">
      <c r="A14228"/>
      <c r="D14228" s="12"/>
      <c r="E14228" s="6"/>
      <c r="F14228" s="6"/>
      <c r="G14228" s="15"/>
      <c r="H14228" s="17"/>
      <c r="M14228" s="3"/>
      <c r="N14228" s="3"/>
      <c r="O14228" s="3"/>
      <c r="P14228" s="3"/>
      <c r="Q14228" s="18"/>
    </row>
    <row r="14229" spans="1:17" x14ac:dyDescent="0.25">
      <c r="A14229"/>
      <c r="D14229" s="12"/>
      <c r="E14229" s="6"/>
      <c r="F14229" s="6"/>
      <c r="G14229" s="15"/>
      <c r="H14229" s="17"/>
      <c r="M14229" s="3"/>
      <c r="N14229" s="3"/>
      <c r="O14229" s="3"/>
      <c r="P14229" s="3"/>
      <c r="Q14229" s="18"/>
    </row>
    <row r="14230" spans="1:17" x14ac:dyDescent="0.25">
      <c r="A14230"/>
      <c r="D14230" s="12"/>
      <c r="E14230" s="6"/>
      <c r="F14230" s="6"/>
      <c r="G14230" s="15"/>
      <c r="H14230" s="17"/>
      <c r="M14230" s="3"/>
      <c r="N14230" s="3"/>
      <c r="O14230" s="3"/>
      <c r="P14230" s="3"/>
      <c r="Q14230" s="18"/>
    </row>
    <row r="14231" spans="1:17" x14ac:dyDescent="0.25">
      <c r="A14231"/>
      <c r="D14231" s="12"/>
      <c r="E14231" s="6"/>
      <c r="F14231" s="6"/>
      <c r="G14231" s="15"/>
      <c r="H14231" s="17"/>
      <c r="M14231" s="3"/>
      <c r="N14231" s="3"/>
      <c r="O14231" s="3"/>
      <c r="P14231" s="3"/>
      <c r="Q14231" s="18"/>
    </row>
    <row r="14232" spans="1:17" x14ac:dyDescent="0.25">
      <c r="A14232"/>
      <c r="D14232" s="12"/>
      <c r="E14232" s="6"/>
      <c r="F14232" s="6"/>
      <c r="G14232" s="15"/>
      <c r="H14232" s="17"/>
      <c r="M14232" s="3"/>
      <c r="N14232" s="3"/>
      <c r="O14232" s="3"/>
      <c r="P14232" s="3"/>
      <c r="Q14232" s="18"/>
    </row>
    <row r="14233" spans="1:17" x14ac:dyDescent="0.25">
      <c r="A14233"/>
      <c r="D14233" s="12"/>
      <c r="E14233" s="6"/>
      <c r="F14233" s="6"/>
      <c r="G14233" s="15"/>
      <c r="H14233" s="17"/>
      <c r="M14233" s="3"/>
      <c r="N14233" s="3"/>
      <c r="O14233" s="3"/>
      <c r="P14233" s="3"/>
      <c r="Q14233" s="18"/>
    </row>
    <row r="14234" spans="1:17" x14ac:dyDescent="0.25">
      <c r="A14234"/>
      <c r="D14234" s="12"/>
      <c r="E14234" s="6"/>
      <c r="F14234" s="6"/>
      <c r="G14234" s="15"/>
      <c r="H14234" s="17"/>
      <c r="M14234" s="3"/>
      <c r="N14234" s="3"/>
      <c r="O14234" s="3"/>
      <c r="P14234" s="3"/>
      <c r="Q14234" s="18"/>
    </row>
    <row r="14235" spans="1:17" x14ac:dyDescent="0.25">
      <c r="A14235"/>
      <c r="D14235" s="12"/>
      <c r="E14235" s="6"/>
      <c r="F14235" s="6"/>
      <c r="G14235" s="15"/>
      <c r="H14235" s="17"/>
      <c r="M14235" s="3"/>
      <c r="N14235" s="3"/>
      <c r="O14235" s="3"/>
      <c r="P14235" s="3"/>
      <c r="Q14235" s="18"/>
    </row>
    <row r="14236" spans="1:17" x14ac:dyDescent="0.25">
      <c r="A14236"/>
      <c r="D14236" s="12"/>
      <c r="E14236" s="6"/>
      <c r="F14236" s="6"/>
      <c r="G14236" s="15"/>
      <c r="H14236" s="17"/>
      <c r="M14236" s="3"/>
      <c r="N14236" s="3"/>
      <c r="O14236" s="3"/>
      <c r="P14236" s="3"/>
      <c r="Q14236" s="18"/>
    </row>
    <row r="14237" spans="1:17" x14ac:dyDescent="0.25">
      <c r="A14237"/>
      <c r="D14237" s="12"/>
      <c r="E14237" s="6"/>
      <c r="F14237" s="6"/>
      <c r="G14237" s="15"/>
      <c r="H14237" s="17"/>
      <c r="M14237" s="3"/>
      <c r="N14237" s="3"/>
      <c r="O14237" s="3"/>
      <c r="P14237" s="3"/>
      <c r="Q14237" s="18"/>
    </row>
    <row r="14238" spans="1:17" x14ac:dyDescent="0.25">
      <c r="A14238"/>
      <c r="D14238" s="12"/>
      <c r="E14238" s="6"/>
      <c r="F14238" s="6"/>
      <c r="G14238" s="15"/>
      <c r="H14238" s="17"/>
      <c r="M14238" s="3"/>
      <c r="N14238" s="3"/>
      <c r="O14238" s="3"/>
      <c r="P14238" s="3"/>
      <c r="Q14238" s="18"/>
    </row>
    <row r="14239" spans="1:17" x14ac:dyDescent="0.25">
      <c r="A14239"/>
      <c r="D14239" s="12"/>
      <c r="E14239" s="6"/>
      <c r="F14239" s="6"/>
      <c r="G14239" s="15"/>
      <c r="H14239" s="17"/>
      <c r="M14239" s="3"/>
      <c r="N14239" s="3"/>
      <c r="O14239" s="3"/>
      <c r="P14239" s="3"/>
      <c r="Q14239" s="18"/>
    </row>
    <row r="14240" spans="1:17" x14ac:dyDescent="0.25">
      <c r="A14240"/>
      <c r="D14240" s="12"/>
      <c r="E14240" s="6"/>
      <c r="F14240" s="6"/>
      <c r="G14240" s="15"/>
      <c r="H14240" s="17"/>
      <c r="M14240" s="3"/>
      <c r="N14240" s="3"/>
      <c r="O14240" s="3"/>
      <c r="P14240" s="3"/>
      <c r="Q14240" s="18"/>
    </row>
    <row r="14241" spans="1:17" x14ac:dyDescent="0.25">
      <c r="A14241"/>
      <c r="D14241" s="12"/>
      <c r="E14241" s="6"/>
      <c r="F14241" s="6"/>
      <c r="G14241" s="15"/>
      <c r="H14241" s="17"/>
      <c r="M14241" s="3"/>
      <c r="N14241" s="3"/>
      <c r="O14241" s="3"/>
      <c r="P14241" s="3"/>
      <c r="Q14241" s="18"/>
    </row>
    <row r="14242" spans="1:17" x14ac:dyDescent="0.25">
      <c r="A14242"/>
      <c r="D14242" s="12"/>
      <c r="E14242" s="6"/>
      <c r="F14242" s="6"/>
      <c r="G14242" s="15"/>
      <c r="H14242" s="17"/>
      <c r="M14242" s="3"/>
      <c r="N14242" s="3"/>
      <c r="O14242" s="3"/>
      <c r="P14242" s="3"/>
      <c r="Q14242" s="18"/>
    </row>
    <row r="14243" spans="1:17" x14ac:dyDescent="0.25">
      <c r="A14243"/>
      <c r="D14243" s="12"/>
      <c r="E14243" s="6"/>
      <c r="F14243" s="6"/>
      <c r="G14243" s="15"/>
      <c r="H14243" s="17"/>
      <c r="M14243" s="3"/>
      <c r="N14243" s="3"/>
      <c r="O14243" s="3"/>
      <c r="P14243" s="3"/>
      <c r="Q14243" s="18"/>
    </row>
    <row r="14244" spans="1:17" x14ac:dyDescent="0.25">
      <c r="A14244"/>
      <c r="D14244" s="12"/>
      <c r="E14244" s="6"/>
      <c r="F14244" s="6"/>
      <c r="G14244" s="15"/>
      <c r="H14244" s="17"/>
      <c r="M14244" s="3"/>
      <c r="N14244" s="3"/>
      <c r="O14244" s="3"/>
      <c r="P14244" s="3"/>
      <c r="Q14244" s="18"/>
    </row>
    <row r="14245" spans="1:17" x14ac:dyDescent="0.25">
      <c r="A14245"/>
      <c r="D14245" s="12"/>
      <c r="E14245" s="6"/>
      <c r="F14245" s="6"/>
      <c r="G14245" s="15"/>
      <c r="H14245" s="17"/>
      <c r="M14245" s="3"/>
      <c r="N14245" s="3"/>
      <c r="O14245" s="3"/>
      <c r="P14245" s="3"/>
      <c r="Q14245" s="18"/>
    </row>
    <row r="14246" spans="1:17" x14ac:dyDescent="0.25">
      <c r="A14246"/>
      <c r="D14246" s="12"/>
      <c r="E14246" s="6"/>
      <c r="F14246" s="6"/>
      <c r="G14246" s="15"/>
      <c r="H14246" s="17"/>
      <c r="M14246" s="3"/>
      <c r="N14246" s="3"/>
      <c r="O14246" s="3"/>
      <c r="P14246" s="3"/>
      <c r="Q14246" s="18"/>
    </row>
    <row r="14247" spans="1:17" x14ac:dyDescent="0.25">
      <c r="A14247"/>
      <c r="D14247" s="12"/>
      <c r="E14247" s="6"/>
      <c r="F14247" s="6"/>
      <c r="G14247" s="15"/>
      <c r="H14247" s="17"/>
      <c r="M14247" s="3"/>
      <c r="N14247" s="3"/>
      <c r="O14247" s="3"/>
      <c r="P14247" s="3"/>
      <c r="Q14247" s="18"/>
    </row>
    <row r="14248" spans="1:17" x14ac:dyDescent="0.25">
      <c r="A14248"/>
      <c r="D14248" s="12"/>
      <c r="E14248" s="6"/>
      <c r="F14248" s="6"/>
      <c r="G14248" s="15"/>
      <c r="H14248" s="17"/>
      <c r="M14248" s="3"/>
      <c r="N14248" s="3"/>
      <c r="O14248" s="3"/>
      <c r="P14248" s="3"/>
      <c r="Q14248" s="18"/>
    </row>
    <row r="14249" spans="1:17" x14ac:dyDescent="0.25">
      <c r="A14249"/>
      <c r="D14249" s="12"/>
      <c r="E14249" s="6"/>
      <c r="F14249" s="6"/>
      <c r="G14249" s="15"/>
      <c r="H14249" s="17"/>
      <c r="M14249" s="3"/>
      <c r="N14249" s="3"/>
      <c r="O14249" s="3"/>
      <c r="P14249" s="3"/>
      <c r="Q14249" s="18"/>
    </row>
    <row r="14250" spans="1:17" x14ac:dyDescent="0.25">
      <c r="A14250"/>
      <c r="D14250" s="12"/>
      <c r="E14250" s="6"/>
      <c r="F14250" s="6"/>
      <c r="G14250" s="15"/>
      <c r="H14250" s="17"/>
      <c r="M14250" s="3"/>
      <c r="N14250" s="3"/>
      <c r="O14250" s="3"/>
      <c r="P14250" s="3"/>
      <c r="Q14250" s="18"/>
    </row>
    <row r="14251" spans="1:17" x14ac:dyDescent="0.25">
      <c r="A14251"/>
      <c r="D14251" s="12"/>
      <c r="E14251" s="6"/>
      <c r="F14251" s="6"/>
      <c r="G14251" s="15"/>
      <c r="H14251" s="17"/>
      <c r="M14251" s="3"/>
      <c r="N14251" s="3"/>
      <c r="O14251" s="3"/>
      <c r="P14251" s="3"/>
      <c r="Q14251" s="18"/>
    </row>
    <row r="14252" spans="1:17" x14ac:dyDescent="0.25">
      <c r="A14252"/>
      <c r="D14252" s="12"/>
      <c r="E14252" s="6"/>
      <c r="F14252" s="6"/>
      <c r="G14252" s="15"/>
      <c r="H14252" s="17"/>
      <c r="M14252" s="3"/>
      <c r="N14252" s="3"/>
      <c r="O14252" s="3"/>
      <c r="P14252" s="3"/>
      <c r="Q14252" s="18"/>
    </row>
    <row r="14253" spans="1:17" x14ac:dyDescent="0.25">
      <c r="A14253"/>
      <c r="D14253" s="12"/>
      <c r="E14253" s="6"/>
      <c r="F14253" s="6"/>
      <c r="G14253" s="15"/>
      <c r="H14253" s="17"/>
      <c r="M14253" s="3"/>
      <c r="N14253" s="3"/>
      <c r="O14253" s="3"/>
      <c r="P14253" s="3"/>
      <c r="Q14253" s="18"/>
    </row>
    <row r="14254" spans="1:17" x14ac:dyDescent="0.25">
      <c r="A14254"/>
      <c r="D14254" s="12"/>
      <c r="E14254" s="6"/>
      <c r="F14254" s="6"/>
      <c r="G14254" s="15"/>
      <c r="H14254" s="17"/>
      <c r="M14254" s="3"/>
      <c r="N14254" s="3"/>
      <c r="O14254" s="3"/>
      <c r="P14254" s="3"/>
      <c r="Q14254" s="18"/>
    </row>
    <row r="14255" spans="1:17" x14ac:dyDescent="0.25">
      <c r="A14255"/>
      <c r="D14255" s="12"/>
      <c r="E14255" s="6"/>
      <c r="F14255" s="6"/>
      <c r="G14255" s="15"/>
      <c r="H14255" s="17"/>
      <c r="M14255" s="3"/>
      <c r="N14255" s="3"/>
      <c r="O14255" s="3"/>
      <c r="P14255" s="3"/>
      <c r="Q14255" s="18"/>
    </row>
    <row r="14256" spans="1:17" x14ac:dyDescent="0.25">
      <c r="A14256"/>
      <c r="D14256" s="12"/>
      <c r="E14256" s="6"/>
      <c r="F14256" s="6"/>
      <c r="G14256" s="15"/>
      <c r="H14256" s="17"/>
      <c r="M14256" s="3"/>
      <c r="N14256" s="3"/>
      <c r="O14256" s="3"/>
      <c r="P14256" s="3"/>
      <c r="Q14256" s="18"/>
    </row>
    <row r="14257" spans="1:17" x14ac:dyDescent="0.25">
      <c r="A14257"/>
      <c r="D14257" s="12"/>
      <c r="E14257" s="6"/>
      <c r="F14257" s="6"/>
      <c r="G14257" s="15"/>
      <c r="H14257" s="17"/>
      <c r="M14257" s="3"/>
      <c r="N14257" s="3"/>
      <c r="O14257" s="3"/>
      <c r="P14257" s="3"/>
      <c r="Q14257" s="18"/>
    </row>
    <row r="14258" spans="1:17" x14ac:dyDescent="0.25">
      <c r="A14258"/>
      <c r="D14258" s="12"/>
      <c r="E14258" s="6"/>
      <c r="F14258" s="6"/>
      <c r="G14258" s="15"/>
      <c r="H14258" s="17"/>
      <c r="M14258" s="3"/>
      <c r="N14258" s="3"/>
      <c r="O14258" s="3"/>
      <c r="P14258" s="3"/>
      <c r="Q14258" s="18"/>
    </row>
    <row r="14259" spans="1:17" x14ac:dyDescent="0.25">
      <c r="A14259"/>
      <c r="D14259" s="12"/>
      <c r="E14259" s="6"/>
      <c r="F14259" s="6"/>
      <c r="G14259" s="15"/>
      <c r="H14259" s="17"/>
      <c r="M14259" s="3"/>
      <c r="N14259" s="3"/>
      <c r="O14259" s="3"/>
      <c r="P14259" s="3"/>
      <c r="Q14259" s="18"/>
    </row>
    <row r="14260" spans="1:17" x14ac:dyDescent="0.25">
      <c r="A14260"/>
      <c r="D14260" s="12"/>
      <c r="E14260" s="6"/>
      <c r="F14260" s="6"/>
      <c r="G14260" s="15"/>
      <c r="H14260" s="17"/>
      <c r="M14260" s="3"/>
      <c r="N14260" s="3"/>
      <c r="O14260" s="3"/>
      <c r="P14260" s="3"/>
      <c r="Q14260" s="18"/>
    </row>
    <row r="14261" spans="1:17" x14ac:dyDescent="0.25">
      <c r="A14261"/>
      <c r="D14261" s="12"/>
      <c r="E14261" s="6"/>
      <c r="F14261" s="6"/>
      <c r="G14261" s="15"/>
      <c r="H14261" s="17"/>
      <c r="M14261" s="3"/>
      <c r="N14261" s="3"/>
      <c r="O14261" s="3"/>
      <c r="P14261" s="3"/>
      <c r="Q14261" s="18"/>
    </row>
    <row r="14262" spans="1:17" x14ac:dyDescent="0.25">
      <c r="A14262"/>
      <c r="D14262" s="12"/>
      <c r="E14262" s="6"/>
      <c r="F14262" s="6"/>
      <c r="G14262" s="15"/>
      <c r="H14262" s="17"/>
      <c r="M14262" s="3"/>
      <c r="N14262" s="3"/>
      <c r="O14262" s="3"/>
      <c r="P14262" s="3"/>
      <c r="Q14262" s="18"/>
    </row>
    <row r="14263" spans="1:17" x14ac:dyDescent="0.25">
      <c r="A14263"/>
      <c r="D14263" s="12"/>
      <c r="E14263" s="6"/>
      <c r="F14263" s="6"/>
      <c r="G14263" s="15"/>
      <c r="H14263" s="17"/>
      <c r="M14263" s="3"/>
      <c r="N14263" s="3"/>
      <c r="O14263" s="3"/>
      <c r="P14263" s="3"/>
      <c r="Q14263" s="18"/>
    </row>
    <row r="14264" spans="1:17" x14ac:dyDescent="0.25">
      <c r="A14264"/>
      <c r="D14264" s="12"/>
      <c r="E14264" s="6"/>
      <c r="F14264" s="6"/>
      <c r="G14264" s="15"/>
      <c r="H14264" s="17"/>
      <c r="M14264" s="3"/>
      <c r="N14264" s="3"/>
      <c r="O14264" s="3"/>
      <c r="P14264" s="3"/>
      <c r="Q14264" s="18"/>
    </row>
    <row r="14265" spans="1:17" x14ac:dyDescent="0.25">
      <c r="A14265"/>
      <c r="D14265" s="12"/>
      <c r="E14265" s="6"/>
      <c r="F14265" s="6"/>
      <c r="G14265" s="15"/>
      <c r="H14265" s="17"/>
      <c r="M14265" s="3"/>
      <c r="N14265" s="3"/>
      <c r="O14265" s="3"/>
      <c r="P14265" s="3"/>
      <c r="Q14265" s="18"/>
    </row>
    <row r="14266" spans="1:17" x14ac:dyDescent="0.25">
      <c r="A14266"/>
      <c r="D14266" s="12"/>
      <c r="E14266" s="6"/>
      <c r="F14266" s="6"/>
      <c r="G14266" s="15"/>
      <c r="H14266" s="17"/>
      <c r="M14266" s="3"/>
      <c r="N14266" s="3"/>
      <c r="O14266" s="3"/>
      <c r="P14266" s="3"/>
      <c r="Q14266" s="18"/>
    </row>
    <row r="14267" spans="1:17" x14ac:dyDescent="0.25">
      <c r="A14267"/>
      <c r="D14267" s="12"/>
      <c r="E14267" s="6"/>
      <c r="F14267" s="6"/>
      <c r="G14267" s="15"/>
      <c r="H14267" s="17"/>
      <c r="M14267" s="3"/>
      <c r="N14267" s="3"/>
      <c r="O14267" s="3"/>
      <c r="P14267" s="3"/>
      <c r="Q14267" s="18"/>
    </row>
    <row r="14268" spans="1:17" x14ac:dyDescent="0.25">
      <c r="A14268"/>
      <c r="D14268" s="12"/>
      <c r="E14268" s="6"/>
      <c r="F14268" s="6"/>
      <c r="G14268" s="15"/>
      <c r="H14268" s="17"/>
      <c r="M14268" s="3"/>
      <c r="N14268" s="3"/>
      <c r="O14268" s="3"/>
      <c r="P14268" s="3"/>
      <c r="Q14268" s="18"/>
    </row>
    <row r="14269" spans="1:17" x14ac:dyDescent="0.25">
      <c r="A14269"/>
      <c r="D14269" s="12"/>
      <c r="E14269" s="6"/>
      <c r="F14269" s="6"/>
      <c r="G14269" s="15"/>
      <c r="H14269" s="17"/>
      <c r="M14269" s="3"/>
      <c r="N14269" s="3"/>
      <c r="O14269" s="3"/>
      <c r="P14269" s="3"/>
      <c r="Q14269" s="18"/>
    </row>
    <row r="14270" spans="1:17" x14ac:dyDescent="0.25">
      <c r="A14270"/>
      <c r="D14270" s="12"/>
      <c r="E14270" s="6"/>
      <c r="F14270" s="6"/>
      <c r="G14270" s="15"/>
      <c r="H14270" s="17"/>
      <c r="M14270" s="3"/>
      <c r="N14270" s="3"/>
      <c r="O14270" s="3"/>
      <c r="P14270" s="3"/>
      <c r="Q14270" s="18"/>
    </row>
    <row r="14271" spans="1:17" x14ac:dyDescent="0.25">
      <c r="A14271"/>
      <c r="D14271" s="12"/>
      <c r="E14271" s="6"/>
      <c r="F14271" s="6"/>
      <c r="G14271" s="15"/>
      <c r="H14271" s="17"/>
      <c r="M14271" s="3"/>
      <c r="N14271" s="3"/>
      <c r="O14271" s="3"/>
      <c r="P14271" s="3"/>
      <c r="Q14271" s="18"/>
    </row>
    <row r="14272" spans="1:17" x14ac:dyDescent="0.25">
      <c r="A14272"/>
      <c r="D14272" s="12"/>
      <c r="E14272" s="6"/>
      <c r="F14272" s="6"/>
      <c r="G14272" s="15"/>
      <c r="H14272" s="17"/>
      <c r="M14272" s="3"/>
      <c r="N14272" s="3"/>
      <c r="O14272" s="3"/>
      <c r="P14272" s="3"/>
      <c r="Q14272" s="18"/>
    </row>
    <row r="14273" spans="1:17" x14ac:dyDescent="0.25">
      <c r="A14273"/>
      <c r="D14273" s="12"/>
      <c r="E14273" s="6"/>
      <c r="F14273" s="6"/>
      <c r="G14273" s="15"/>
      <c r="H14273" s="17"/>
      <c r="M14273" s="3"/>
      <c r="N14273" s="3"/>
      <c r="O14273" s="3"/>
      <c r="P14273" s="3"/>
      <c r="Q14273" s="18"/>
    </row>
    <row r="14274" spans="1:17" x14ac:dyDescent="0.25">
      <c r="A14274"/>
      <c r="D14274" s="12"/>
      <c r="E14274" s="6"/>
      <c r="F14274" s="6"/>
      <c r="G14274" s="15"/>
      <c r="H14274" s="17"/>
      <c r="M14274" s="3"/>
      <c r="N14274" s="3"/>
      <c r="O14274" s="3"/>
      <c r="P14274" s="3"/>
      <c r="Q14274" s="18"/>
    </row>
    <row r="14275" spans="1:17" x14ac:dyDescent="0.25">
      <c r="A14275"/>
      <c r="D14275" s="12"/>
      <c r="E14275" s="6"/>
      <c r="F14275" s="6"/>
      <c r="G14275" s="15"/>
      <c r="H14275" s="17"/>
      <c r="M14275" s="3"/>
      <c r="N14275" s="3"/>
      <c r="O14275" s="3"/>
      <c r="P14275" s="3"/>
      <c r="Q14275" s="18"/>
    </row>
    <row r="14276" spans="1:17" x14ac:dyDescent="0.25">
      <c r="A14276"/>
      <c r="D14276" s="12"/>
      <c r="E14276" s="6"/>
      <c r="F14276" s="6"/>
      <c r="G14276" s="15"/>
      <c r="H14276" s="17"/>
      <c r="M14276" s="3"/>
      <c r="N14276" s="3"/>
      <c r="O14276" s="3"/>
      <c r="P14276" s="3"/>
      <c r="Q14276" s="18"/>
    </row>
    <row r="14277" spans="1:17" x14ac:dyDescent="0.25">
      <c r="A14277"/>
      <c r="D14277" s="12"/>
      <c r="E14277" s="6"/>
      <c r="F14277" s="6"/>
      <c r="G14277" s="15"/>
      <c r="H14277" s="17"/>
      <c r="M14277" s="3"/>
      <c r="N14277" s="3"/>
      <c r="O14277" s="3"/>
      <c r="P14277" s="3"/>
      <c r="Q14277" s="18"/>
    </row>
    <row r="14278" spans="1:17" x14ac:dyDescent="0.25">
      <c r="A14278"/>
      <c r="D14278" s="12"/>
      <c r="E14278" s="6"/>
      <c r="F14278" s="6"/>
      <c r="G14278" s="15"/>
      <c r="H14278" s="17"/>
      <c r="M14278" s="3"/>
      <c r="N14278" s="3"/>
      <c r="O14278" s="3"/>
      <c r="P14278" s="3"/>
      <c r="Q14278" s="18"/>
    </row>
    <row r="14279" spans="1:17" x14ac:dyDescent="0.25">
      <c r="A14279"/>
      <c r="D14279" s="12"/>
      <c r="E14279" s="6"/>
      <c r="F14279" s="6"/>
      <c r="G14279" s="15"/>
      <c r="H14279" s="17"/>
      <c r="M14279" s="3"/>
      <c r="N14279" s="3"/>
      <c r="O14279" s="3"/>
      <c r="P14279" s="3"/>
      <c r="Q14279" s="18"/>
    </row>
    <row r="14280" spans="1:17" x14ac:dyDescent="0.25">
      <c r="A14280"/>
      <c r="D14280" s="12"/>
      <c r="E14280" s="6"/>
      <c r="F14280" s="6"/>
      <c r="G14280" s="15"/>
      <c r="H14280" s="17"/>
      <c r="M14280" s="3"/>
      <c r="N14280" s="3"/>
      <c r="O14280" s="3"/>
      <c r="P14280" s="3"/>
      <c r="Q14280" s="18"/>
    </row>
    <row r="14281" spans="1:17" x14ac:dyDescent="0.25">
      <c r="A14281"/>
      <c r="D14281" s="12"/>
      <c r="E14281" s="6"/>
      <c r="F14281" s="6"/>
      <c r="G14281" s="15"/>
      <c r="H14281" s="17"/>
      <c r="M14281" s="3"/>
      <c r="N14281" s="3"/>
      <c r="O14281" s="3"/>
      <c r="P14281" s="3"/>
      <c r="Q14281" s="18"/>
    </row>
    <row r="14282" spans="1:17" x14ac:dyDescent="0.25">
      <c r="A14282"/>
      <c r="D14282" s="12"/>
      <c r="E14282" s="6"/>
      <c r="F14282" s="6"/>
      <c r="G14282" s="15"/>
      <c r="H14282" s="17"/>
      <c r="M14282" s="3"/>
      <c r="N14282" s="3"/>
      <c r="O14282" s="3"/>
      <c r="P14282" s="3"/>
      <c r="Q14282" s="18"/>
    </row>
    <row r="14283" spans="1:17" x14ac:dyDescent="0.25">
      <c r="A14283"/>
      <c r="D14283" s="12"/>
      <c r="E14283" s="6"/>
      <c r="F14283" s="6"/>
      <c r="G14283" s="15"/>
      <c r="H14283" s="17"/>
      <c r="M14283" s="3"/>
      <c r="N14283" s="3"/>
      <c r="O14283" s="3"/>
      <c r="P14283" s="3"/>
      <c r="Q14283" s="18"/>
    </row>
    <row r="14284" spans="1:17" x14ac:dyDescent="0.25">
      <c r="A14284"/>
      <c r="D14284" s="12"/>
      <c r="E14284" s="6"/>
      <c r="F14284" s="6"/>
      <c r="G14284" s="15"/>
      <c r="H14284" s="17"/>
      <c r="M14284" s="3"/>
      <c r="N14284" s="3"/>
      <c r="O14284" s="3"/>
      <c r="P14284" s="3"/>
      <c r="Q14284" s="18"/>
    </row>
    <row r="14285" spans="1:17" x14ac:dyDescent="0.25">
      <c r="A14285"/>
      <c r="D14285" s="12"/>
      <c r="E14285" s="6"/>
      <c r="F14285" s="6"/>
      <c r="G14285" s="15"/>
      <c r="H14285" s="17"/>
      <c r="M14285" s="3"/>
      <c r="N14285" s="3"/>
      <c r="O14285" s="3"/>
      <c r="P14285" s="3"/>
      <c r="Q14285" s="18"/>
    </row>
    <row r="14286" spans="1:17" x14ac:dyDescent="0.25">
      <c r="A14286"/>
      <c r="D14286" s="12"/>
      <c r="E14286" s="6"/>
      <c r="F14286" s="6"/>
      <c r="G14286" s="15"/>
      <c r="H14286" s="17"/>
      <c r="M14286" s="3"/>
      <c r="N14286" s="3"/>
      <c r="O14286" s="3"/>
      <c r="P14286" s="3"/>
      <c r="Q14286" s="18"/>
    </row>
    <row r="14287" spans="1:17" x14ac:dyDescent="0.25">
      <c r="A14287"/>
      <c r="D14287" s="12"/>
      <c r="E14287" s="6"/>
      <c r="F14287" s="6"/>
      <c r="G14287" s="15"/>
      <c r="H14287" s="17"/>
      <c r="M14287" s="3"/>
      <c r="N14287" s="3"/>
      <c r="O14287" s="3"/>
      <c r="P14287" s="3"/>
      <c r="Q14287" s="18"/>
    </row>
    <row r="14288" spans="1:17" x14ac:dyDescent="0.25">
      <c r="A14288"/>
      <c r="D14288" s="12"/>
      <c r="E14288" s="6"/>
      <c r="F14288" s="6"/>
      <c r="G14288" s="15"/>
      <c r="H14288" s="17"/>
      <c r="M14288" s="3"/>
      <c r="N14288" s="3"/>
      <c r="O14288" s="3"/>
      <c r="P14288" s="3"/>
      <c r="Q14288" s="18"/>
    </row>
    <row r="14289" spans="1:17" x14ac:dyDescent="0.25">
      <c r="A14289"/>
      <c r="D14289" s="12"/>
      <c r="E14289" s="6"/>
      <c r="F14289" s="6"/>
      <c r="G14289" s="15"/>
      <c r="H14289" s="17"/>
      <c r="M14289" s="3"/>
      <c r="N14289" s="3"/>
      <c r="O14289" s="3"/>
      <c r="P14289" s="3"/>
      <c r="Q14289" s="18"/>
    </row>
    <row r="14290" spans="1:17" x14ac:dyDescent="0.25">
      <c r="A14290"/>
      <c r="D14290" s="12"/>
      <c r="E14290" s="6"/>
      <c r="F14290" s="6"/>
      <c r="G14290" s="15"/>
      <c r="H14290" s="17"/>
      <c r="M14290" s="3"/>
      <c r="N14290" s="3"/>
      <c r="O14290" s="3"/>
      <c r="P14290" s="3"/>
      <c r="Q14290" s="18"/>
    </row>
    <row r="14291" spans="1:17" x14ac:dyDescent="0.25">
      <c r="A14291"/>
      <c r="D14291" s="12"/>
      <c r="E14291" s="6"/>
      <c r="F14291" s="6"/>
      <c r="G14291" s="15"/>
      <c r="H14291" s="17"/>
      <c r="M14291" s="3"/>
      <c r="N14291" s="3"/>
      <c r="O14291" s="3"/>
      <c r="P14291" s="3"/>
      <c r="Q14291" s="18"/>
    </row>
    <row r="14292" spans="1:17" x14ac:dyDescent="0.25">
      <c r="A14292"/>
      <c r="D14292" s="12"/>
      <c r="E14292" s="6"/>
      <c r="F14292" s="6"/>
      <c r="G14292" s="15"/>
      <c r="H14292" s="17"/>
      <c r="M14292" s="3"/>
      <c r="N14292" s="3"/>
      <c r="O14292" s="3"/>
      <c r="P14292" s="3"/>
      <c r="Q14292" s="18"/>
    </row>
    <row r="14293" spans="1:17" x14ac:dyDescent="0.25">
      <c r="A14293"/>
      <c r="D14293" s="12"/>
      <c r="E14293" s="6"/>
      <c r="F14293" s="6"/>
      <c r="G14293" s="15"/>
      <c r="H14293" s="17"/>
      <c r="M14293" s="3"/>
      <c r="N14293" s="3"/>
      <c r="O14293" s="3"/>
      <c r="P14293" s="3"/>
      <c r="Q14293" s="18"/>
    </row>
    <row r="14294" spans="1:17" x14ac:dyDescent="0.25">
      <c r="A14294"/>
      <c r="D14294" s="12"/>
      <c r="E14294" s="6"/>
      <c r="F14294" s="6"/>
      <c r="G14294" s="15"/>
      <c r="H14294" s="17"/>
      <c r="M14294" s="3"/>
      <c r="N14294" s="3"/>
      <c r="O14294" s="3"/>
      <c r="P14294" s="3"/>
      <c r="Q14294" s="18"/>
    </row>
    <row r="14295" spans="1:17" x14ac:dyDescent="0.25">
      <c r="A14295"/>
      <c r="D14295" s="12"/>
      <c r="E14295" s="6"/>
      <c r="F14295" s="6"/>
      <c r="G14295" s="15"/>
      <c r="H14295" s="17"/>
      <c r="M14295" s="3"/>
      <c r="N14295" s="3"/>
      <c r="O14295" s="3"/>
      <c r="P14295" s="3"/>
      <c r="Q14295" s="18"/>
    </row>
    <row r="14296" spans="1:17" x14ac:dyDescent="0.25">
      <c r="A14296"/>
      <c r="D14296" s="12"/>
      <c r="E14296" s="6"/>
      <c r="F14296" s="6"/>
      <c r="G14296" s="15"/>
      <c r="H14296" s="17"/>
      <c r="M14296" s="3"/>
      <c r="N14296" s="3"/>
      <c r="O14296" s="3"/>
      <c r="P14296" s="3"/>
      <c r="Q14296" s="18"/>
    </row>
    <row r="14297" spans="1:17" x14ac:dyDescent="0.25">
      <c r="A14297"/>
      <c r="D14297" s="12"/>
      <c r="E14297" s="6"/>
      <c r="F14297" s="6"/>
      <c r="G14297" s="15"/>
      <c r="H14297" s="17"/>
      <c r="M14297" s="3"/>
      <c r="N14297" s="3"/>
      <c r="O14297" s="3"/>
      <c r="P14297" s="3"/>
      <c r="Q14297" s="18"/>
    </row>
    <row r="14298" spans="1:17" x14ac:dyDescent="0.25">
      <c r="A14298"/>
      <c r="D14298" s="12"/>
      <c r="E14298" s="6"/>
      <c r="F14298" s="6"/>
      <c r="G14298" s="15"/>
      <c r="H14298" s="17"/>
      <c r="M14298" s="3"/>
      <c r="N14298" s="3"/>
      <c r="O14298" s="3"/>
      <c r="P14298" s="3"/>
      <c r="Q14298" s="18"/>
    </row>
    <row r="14299" spans="1:17" x14ac:dyDescent="0.25">
      <c r="A14299"/>
      <c r="D14299" s="12"/>
      <c r="E14299" s="6"/>
      <c r="F14299" s="6"/>
      <c r="G14299" s="15"/>
      <c r="H14299" s="17"/>
      <c r="M14299" s="3"/>
      <c r="N14299" s="3"/>
      <c r="O14299" s="3"/>
      <c r="P14299" s="3"/>
      <c r="Q14299" s="18"/>
    </row>
    <row r="14300" spans="1:17" x14ac:dyDescent="0.25">
      <c r="A14300"/>
      <c r="D14300" s="12"/>
      <c r="E14300" s="6"/>
      <c r="F14300" s="6"/>
      <c r="G14300" s="15"/>
      <c r="H14300" s="17"/>
      <c r="M14300" s="3"/>
      <c r="N14300" s="3"/>
      <c r="O14300" s="3"/>
      <c r="P14300" s="3"/>
      <c r="Q14300" s="18"/>
    </row>
    <row r="14301" spans="1:17" x14ac:dyDescent="0.25">
      <c r="A14301"/>
      <c r="D14301" s="12"/>
      <c r="E14301" s="6"/>
      <c r="F14301" s="6"/>
      <c r="G14301" s="15"/>
      <c r="H14301" s="17"/>
      <c r="M14301" s="3"/>
      <c r="N14301" s="3"/>
      <c r="O14301" s="3"/>
      <c r="P14301" s="3"/>
      <c r="Q14301" s="18"/>
    </row>
    <row r="14302" spans="1:17" x14ac:dyDescent="0.25">
      <c r="A14302"/>
      <c r="D14302" s="12"/>
      <c r="E14302" s="6"/>
      <c r="F14302" s="6"/>
      <c r="G14302" s="15"/>
      <c r="H14302" s="17"/>
      <c r="M14302" s="3"/>
      <c r="N14302" s="3"/>
      <c r="O14302" s="3"/>
      <c r="P14302" s="3"/>
      <c r="Q14302" s="18"/>
    </row>
    <row r="14303" spans="1:17" x14ac:dyDescent="0.25">
      <c r="A14303"/>
      <c r="D14303" s="12"/>
      <c r="E14303" s="6"/>
      <c r="F14303" s="6"/>
      <c r="G14303" s="15"/>
      <c r="H14303" s="17"/>
      <c r="M14303" s="3"/>
      <c r="N14303" s="3"/>
      <c r="O14303" s="3"/>
      <c r="P14303" s="3"/>
      <c r="Q14303" s="18"/>
    </row>
    <row r="14304" spans="1:17" x14ac:dyDescent="0.25">
      <c r="A14304"/>
      <c r="D14304" s="12"/>
      <c r="E14304" s="6"/>
      <c r="F14304" s="6"/>
      <c r="G14304" s="15"/>
      <c r="H14304" s="17"/>
      <c r="M14304" s="3"/>
      <c r="N14304" s="3"/>
      <c r="O14304" s="3"/>
      <c r="P14304" s="3"/>
      <c r="Q14304" s="18"/>
    </row>
    <row r="14305" spans="1:17" x14ac:dyDescent="0.25">
      <c r="A14305"/>
      <c r="D14305" s="12"/>
      <c r="E14305" s="6"/>
      <c r="F14305" s="6"/>
      <c r="G14305" s="15"/>
      <c r="H14305" s="17"/>
      <c r="M14305" s="3"/>
      <c r="N14305" s="3"/>
      <c r="O14305" s="3"/>
      <c r="P14305" s="3"/>
      <c r="Q14305" s="18"/>
    </row>
    <row r="14306" spans="1:17" x14ac:dyDescent="0.25">
      <c r="A14306"/>
      <c r="D14306" s="12"/>
      <c r="E14306" s="6"/>
      <c r="F14306" s="6"/>
      <c r="G14306" s="15"/>
      <c r="H14306" s="17"/>
      <c r="M14306" s="3"/>
      <c r="N14306" s="3"/>
      <c r="O14306" s="3"/>
      <c r="P14306" s="3"/>
      <c r="Q14306" s="18"/>
    </row>
    <row r="14307" spans="1:17" x14ac:dyDescent="0.25">
      <c r="A14307"/>
      <c r="D14307" s="12"/>
      <c r="E14307" s="6"/>
      <c r="F14307" s="6"/>
      <c r="G14307" s="15"/>
      <c r="H14307" s="17"/>
      <c r="M14307" s="3"/>
      <c r="N14307" s="3"/>
      <c r="O14307" s="3"/>
      <c r="P14307" s="3"/>
      <c r="Q14307" s="18"/>
    </row>
    <row r="14308" spans="1:17" x14ac:dyDescent="0.25">
      <c r="A14308"/>
      <c r="D14308" s="12"/>
      <c r="E14308" s="6"/>
      <c r="F14308" s="6"/>
      <c r="G14308" s="15"/>
      <c r="H14308" s="17"/>
      <c r="M14308" s="3"/>
      <c r="N14308" s="3"/>
      <c r="O14308" s="3"/>
      <c r="P14308" s="3"/>
      <c r="Q14308" s="18"/>
    </row>
    <row r="14309" spans="1:17" x14ac:dyDescent="0.25">
      <c r="A14309"/>
      <c r="D14309" s="12"/>
      <c r="E14309" s="6"/>
      <c r="F14309" s="6"/>
      <c r="G14309" s="15"/>
      <c r="H14309" s="17"/>
      <c r="M14309" s="3"/>
      <c r="N14309" s="3"/>
      <c r="O14309" s="3"/>
      <c r="P14309" s="3"/>
      <c r="Q14309" s="18"/>
    </row>
    <row r="14310" spans="1:17" x14ac:dyDescent="0.25">
      <c r="A14310"/>
      <c r="D14310" s="12"/>
      <c r="E14310" s="6"/>
      <c r="F14310" s="6"/>
      <c r="G14310" s="15"/>
      <c r="H14310" s="17"/>
      <c r="M14310" s="3"/>
      <c r="N14310" s="3"/>
      <c r="O14310" s="3"/>
      <c r="P14310" s="3"/>
      <c r="Q14310" s="18"/>
    </row>
    <row r="14311" spans="1:17" x14ac:dyDescent="0.25">
      <c r="A14311"/>
      <c r="D14311" s="12"/>
      <c r="E14311" s="6"/>
      <c r="F14311" s="6"/>
      <c r="G14311" s="15"/>
      <c r="H14311" s="17"/>
      <c r="M14311" s="3"/>
      <c r="N14311" s="3"/>
      <c r="O14311" s="3"/>
      <c r="P14311" s="3"/>
      <c r="Q14311" s="18"/>
    </row>
    <row r="14312" spans="1:17" x14ac:dyDescent="0.25">
      <c r="A14312"/>
      <c r="D14312" s="12"/>
      <c r="E14312" s="6"/>
      <c r="F14312" s="6"/>
      <c r="G14312" s="15"/>
      <c r="H14312" s="17"/>
      <c r="M14312" s="3"/>
      <c r="N14312" s="3"/>
      <c r="O14312" s="3"/>
      <c r="P14312" s="3"/>
      <c r="Q14312" s="18"/>
    </row>
    <row r="14313" spans="1:17" x14ac:dyDescent="0.25">
      <c r="A14313"/>
      <c r="D14313" s="12"/>
      <c r="E14313" s="6"/>
      <c r="F14313" s="6"/>
      <c r="G14313" s="15"/>
      <c r="H14313" s="17"/>
      <c r="M14313" s="3"/>
      <c r="N14313" s="3"/>
      <c r="O14313" s="3"/>
      <c r="P14313" s="3"/>
      <c r="Q14313" s="18"/>
    </row>
    <row r="14314" spans="1:17" x14ac:dyDescent="0.25">
      <c r="A14314"/>
      <c r="D14314" s="12"/>
      <c r="E14314" s="6"/>
      <c r="F14314" s="6"/>
      <c r="G14314" s="15"/>
      <c r="H14314" s="17"/>
      <c r="M14314" s="3"/>
      <c r="N14314" s="3"/>
      <c r="O14314" s="3"/>
      <c r="P14314" s="3"/>
      <c r="Q14314" s="18"/>
    </row>
    <row r="14315" spans="1:17" x14ac:dyDescent="0.25">
      <c r="A14315"/>
      <c r="D14315" s="12"/>
      <c r="E14315" s="6"/>
      <c r="F14315" s="6"/>
      <c r="G14315" s="15"/>
      <c r="H14315" s="17"/>
      <c r="M14315" s="3"/>
      <c r="N14315" s="3"/>
      <c r="O14315" s="3"/>
      <c r="P14315" s="3"/>
      <c r="Q14315" s="18"/>
    </row>
    <row r="14316" spans="1:17" x14ac:dyDescent="0.25">
      <c r="A14316"/>
      <c r="D14316" s="12"/>
      <c r="E14316" s="6"/>
      <c r="F14316" s="6"/>
      <c r="G14316" s="15"/>
      <c r="H14316" s="17"/>
      <c r="M14316" s="3"/>
      <c r="N14316" s="3"/>
      <c r="O14316" s="3"/>
      <c r="P14316" s="3"/>
      <c r="Q14316" s="18"/>
    </row>
    <row r="14317" spans="1:17" x14ac:dyDescent="0.25">
      <c r="A14317"/>
      <c r="D14317" s="12"/>
      <c r="E14317" s="6"/>
      <c r="F14317" s="6"/>
      <c r="G14317" s="15"/>
      <c r="H14317" s="17"/>
      <c r="M14317" s="3"/>
      <c r="N14317" s="3"/>
      <c r="O14317" s="3"/>
      <c r="P14317" s="3"/>
      <c r="Q14317" s="18"/>
    </row>
    <row r="14318" spans="1:17" x14ac:dyDescent="0.25">
      <c r="A14318"/>
      <c r="D14318" s="12"/>
      <c r="E14318" s="6"/>
      <c r="F14318" s="6"/>
      <c r="G14318" s="15"/>
      <c r="H14318" s="17"/>
      <c r="M14318" s="3"/>
      <c r="N14318" s="3"/>
      <c r="O14318" s="3"/>
      <c r="P14318" s="3"/>
      <c r="Q14318" s="18"/>
    </row>
    <row r="14319" spans="1:17" x14ac:dyDescent="0.25">
      <c r="A14319"/>
      <c r="D14319" s="12"/>
      <c r="E14319" s="6"/>
      <c r="F14319" s="6"/>
      <c r="G14319" s="15"/>
      <c r="H14319" s="17"/>
      <c r="M14319" s="3"/>
      <c r="N14319" s="3"/>
      <c r="O14319" s="3"/>
      <c r="P14319" s="3"/>
      <c r="Q14319" s="18"/>
    </row>
    <row r="14320" spans="1:17" x14ac:dyDescent="0.25">
      <c r="A14320"/>
      <c r="D14320" s="12"/>
      <c r="E14320" s="6"/>
      <c r="F14320" s="6"/>
      <c r="G14320" s="15"/>
      <c r="H14320" s="17"/>
      <c r="M14320" s="3"/>
      <c r="N14320" s="3"/>
      <c r="O14320" s="3"/>
      <c r="P14320" s="3"/>
      <c r="Q14320" s="18"/>
    </row>
    <row r="14321" spans="1:17" x14ac:dyDescent="0.25">
      <c r="A14321"/>
      <c r="D14321" s="12"/>
      <c r="E14321" s="6"/>
      <c r="F14321" s="6"/>
      <c r="G14321" s="15"/>
      <c r="H14321" s="17"/>
      <c r="M14321" s="3"/>
      <c r="N14321" s="3"/>
      <c r="O14321" s="3"/>
      <c r="P14321" s="3"/>
      <c r="Q14321" s="18"/>
    </row>
    <row r="14322" spans="1:17" x14ac:dyDescent="0.25">
      <c r="A14322"/>
      <c r="D14322" s="12"/>
      <c r="E14322" s="6"/>
      <c r="F14322" s="6"/>
      <c r="G14322" s="15"/>
      <c r="H14322" s="17"/>
      <c r="M14322" s="3"/>
      <c r="N14322" s="3"/>
      <c r="O14322" s="3"/>
      <c r="P14322" s="3"/>
      <c r="Q14322" s="18"/>
    </row>
    <row r="14323" spans="1:17" x14ac:dyDescent="0.25">
      <c r="A14323"/>
      <c r="D14323" s="12"/>
      <c r="E14323" s="6"/>
      <c r="F14323" s="6"/>
      <c r="G14323" s="15"/>
      <c r="H14323" s="17"/>
      <c r="M14323" s="3"/>
      <c r="N14323" s="3"/>
      <c r="O14323" s="3"/>
      <c r="P14323" s="3"/>
      <c r="Q14323" s="18"/>
    </row>
    <row r="14324" spans="1:17" x14ac:dyDescent="0.25">
      <c r="A14324"/>
      <c r="D14324" s="12"/>
      <c r="E14324" s="6"/>
      <c r="F14324" s="6"/>
      <c r="G14324" s="15"/>
      <c r="H14324" s="17"/>
      <c r="M14324" s="3"/>
      <c r="N14324" s="3"/>
      <c r="O14324" s="3"/>
      <c r="P14324" s="3"/>
      <c r="Q14324" s="18"/>
    </row>
    <row r="14325" spans="1:17" x14ac:dyDescent="0.25">
      <c r="A14325"/>
      <c r="D14325" s="12"/>
      <c r="E14325" s="6"/>
      <c r="F14325" s="6"/>
      <c r="G14325" s="15"/>
      <c r="H14325" s="17"/>
      <c r="M14325" s="3"/>
      <c r="N14325" s="3"/>
      <c r="O14325" s="3"/>
      <c r="P14325" s="3"/>
      <c r="Q14325" s="18"/>
    </row>
    <row r="14326" spans="1:17" x14ac:dyDescent="0.25">
      <c r="A14326"/>
      <c r="D14326" s="12"/>
      <c r="E14326" s="6"/>
      <c r="F14326" s="6"/>
      <c r="G14326" s="15"/>
      <c r="H14326" s="17"/>
      <c r="M14326" s="3"/>
      <c r="N14326" s="3"/>
      <c r="O14326" s="3"/>
      <c r="P14326" s="3"/>
      <c r="Q14326" s="18"/>
    </row>
    <row r="14327" spans="1:17" x14ac:dyDescent="0.25">
      <c r="A14327"/>
      <c r="D14327" s="12"/>
      <c r="E14327" s="6"/>
      <c r="F14327" s="6"/>
      <c r="G14327" s="15"/>
      <c r="H14327" s="17"/>
      <c r="M14327" s="3"/>
      <c r="N14327" s="3"/>
      <c r="O14327" s="3"/>
      <c r="P14327" s="3"/>
      <c r="Q14327" s="18"/>
    </row>
    <row r="14328" spans="1:17" x14ac:dyDescent="0.25">
      <c r="A14328"/>
      <c r="D14328" s="12"/>
      <c r="E14328" s="6"/>
      <c r="F14328" s="6"/>
      <c r="G14328" s="15"/>
      <c r="H14328" s="17"/>
      <c r="M14328" s="3"/>
      <c r="N14328" s="3"/>
      <c r="O14328" s="3"/>
      <c r="P14328" s="3"/>
      <c r="Q14328" s="18"/>
    </row>
    <row r="14329" spans="1:17" x14ac:dyDescent="0.25">
      <c r="A14329"/>
      <c r="D14329" s="12"/>
      <c r="E14329" s="6"/>
      <c r="F14329" s="6"/>
      <c r="G14329" s="15"/>
      <c r="H14329" s="17"/>
      <c r="M14329" s="3"/>
      <c r="N14329" s="3"/>
      <c r="O14329" s="3"/>
      <c r="P14329" s="3"/>
      <c r="Q14329" s="18"/>
    </row>
    <row r="14330" spans="1:17" x14ac:dyDescent="0.25">
      <c r="A14330"/>
      <c r="D14330" s="12"/>
      <c r="E14330" s="6"/>
      <c r="F14330" s="6"/>
      <c r="G14330" s="15"/>
      <c r="H14330" s="17"/>
      <c r="M14330" s="3"/>
      <c r="N14330" s="3"/>
      <c r="O14330" s="3"/>
      <c r="P14330" s="3"/>
      <c r="Q14330" s="18"/>
    </row>
    <row r="14331" spans="1:17" x14ac:dyDescent="0.25">
      <c r="A14331"/>
      <c r="D14331" s="12"/>
      <c r="E14331" s="6"/>
      <c r="F14331" s="6"/>
      <c r="G14331" s="15"/>
      <c r="H14331" s="17"/>
      <c r="M14331" s="3"/>
      <c r="N14331" s="3"/>
      <c r="O14331" s="3"/>
      <c r="P14331" s="3"/>
      <c r="Q14331" s="18"/>
    </row>
    <row r="14332" spans="1:17" x14ac:dyDescent="0.25">
      <c r="A14332"/>
      <c r="D14332" s="12"/>
      <c r="E14332" s="6"/>
      <c r="F14332" s="6"/>
      <c r="G14332" s="15"/>
      <c r="H14332" s="17"/>
      <c r="M14332" s="3"/>
      <c r="N14332" s="3"/>
      <c r="O14332" s="3"/>
      <c r="P14332" s="3"/>
      <c r="Q14332" s="18"/>
    </row>
    <row r="14333" spans="1:17" x14ac:dyDescent="0.25">
      <c r="A14333"/>
      <c r="D14333" s="12"/>
      <c r="E14333" s="6"/>
      <c r="F14333" s="6"/>
      <c r="G14333" s="15"/>
      <c r="H14333" s="17"/>
      <c r="M14333" s="3"/>
      <c r="N14333" s="3"/>
      <c r="O14333" s="3"/>
      <c r="P14333" s="3"/>
      <c r="Q14333" s="18"/>
    </row>
    <row r="14334" spans="1:17" x14ac:dyDescent="0.25">
      <c r="A14334"/>
      <c r="D14334" s="12"/>
      <c r="E14334" s="6"/>
      <c r="F14334" s="6"/>
      <c r="G14334" s="15"/>
      <c r="H14334" s="17"/>
      <c r="M14334" s="3"/>
      <c r="N14334" s="3"/>
      <c r="O14334" s="3"/>
      <c r="P14334" s="3"/>
      <c r="Q14334" s="18"/>
    </row>
    <row r="14335" spans="1:17" x14ac:dyDescent="0.25">
      <c r="A14335"/>
      <c r="D14335" s="12"/>
      <c r="E14335" s="6"/>
      <c r="F14335" s="6"/>
      <c r="G14335" s="15"/>
      <c r="H14335" s="17"/>
      <c r="M14335" s="3"/>
      <c r="N14335" s="3"/>
      <c r="O14335" s="3"/>
      <c r="P14335" s="3"/>
      <c r="Q14335" s="18"/>
    </row>
    <row r="14336" spans="1:17" x14ac:dyDescent="0.25">
      <c r="A14336"/>
      <c r="D14336" s="12"/>
      <c r="E14336" s="6"/>
      <c r="F14336" s="6"/>
      <c r="G14336" s="15"/>
      <c r="H14336" s="17"/>
      <c r="M14336" s="3"/>
      <c r="N14336" s="3"/>
      <c r="O14336" s="3"/>
      <c r="P14336" s="3"/>
      <c r="Q14336" s="18"/>
    </row>
    <row r="14337" spans="1:17" x14ac:dyDescent="0.25">
      <c r="A14337"/>
      <c r="D14337" s="12"/>
      <c r="E14337" s="6"/>
      <c r="F14337" s="6"/>
      <c r="G14337" s="15"/>
      <c r="H14337" s="17"/>
      <c r="M14337" s="3"/>
      <c r="N14337" s="3"/>
      <c r="O14337" s="3"/>
      <c r="P14337" s="3"/>
      <c r="Q14337" s="18"/>
    </row>
    <row r="14338" spans="1:17" x14ac:dyDescent="0.25">
      <c r="A14338"/>
      <c r="D14338" s="12"/>
      <c r="E14338" s="6"/>
      <c r="F14338" s="6"/>
      <c r="G14338" s="15"/>
      <c r="H14338" s="17"/>
      <c r="M14338" s="3"/>
      <c r="N14338" s="3"/>
      <c r="O14338" s="3"/>
      <c r="P14338" s="3"/>
      <c r="Q14338" s="18"/>
    </row>
    <row r="14339" spans="1:17" x14ac:dyDescent="0.25">
      <c r="A14339"/>
      <c r="D14339" s="12"/>
      <c r="E14339" s="6"/>
      <c r="F14339" s="6"/>
      <c r="G14339" s="15"/>
      <c r="H14339" s="17"/>
      <c r="M14339" s="3"/>
      <c r="N14339" s="3"/>
      <c r="O14339" s="3"/>
      <c r="P14339" s="3"/>
      <c r="Q14339" s="18"/>
    </row>
    <row r="14340" spans="1:17" x14ac:dyDescent="0.25">
      <c r="A14340"/>
      <c r="D14340" s="12"/>
      <c r="E14340" s="6"/>
      <c r="F14340" s="6"/>
      <c r="G14340" s="15"/>
      <c r="H14340" s="17"/>
      <c r="M14340" s="3"/>
      <c r="N14340" s="3"/>
      <c r="O14340" s="3"/>
      <c r="P14340" s="3"/>
      <c r="Q14340" s="18"/>
    </row>
    <row r="14341" spans="1:17" x14ac:dyDescent="0.25">
      <c r="A14341"/>
      <c r="D14341" s="12"/>
      <c r="E14341" s="6"/>
      <c r="F14341" s="6"/>
      <c r="G14341" s="15"/>
      <c r="H14341" s="17"/>
      <c r="M14341" s="3"/>
      <c r="N14341" s="3"/>
      <c r="O14341" s="3"/>
      <c r="P14341" s="3"/>
      <c r="Q14341" s="18"/>
    </row>
    <row r="14342" spans="1:17" x14ac:dyDescent="0.25">
      <c r="A14342"/>
      <c r="D14342" s="12"/>
      <c r="E14342" s="6"/>
      <c r="F14342" s="6"/>
      <c r="G14342" s="15"/>
      <c r="H14342" s="17"/>
      <c r="M14342" s="3"/>
      <c r="N14342" s="3"/>
      <c r="O14342" s="3"/>
      <c r="P14342" s="3"/>
      <c r="Q14342" s="18"/>
    </row>
    <row r="14343" spans="1:17" x14ac:dyDescent="0.25">
      <c r="A14343"/>
      <c r="D14343" s="12"/>
      <c r="E14343" s="6"/>
      <c r="F14343" s="6"/>
      <c r="G14343" s="15"/>
      <c r="H14343" s="17"/>
      <c r="M14343" s="3"/>
      <c r="N14343" s="3"/>
      <c r="O14343" s="3"/>
      <c r="P14343" s="3"/>
      <c r="Q14343" s="18"/>
    </row>
    <row r="14344" spans="1:17" x14ac:dyDescent="0.25">
      <c r="A14344"/>
      <c r="D14344" s="12"/>
      <c r="E14344" s="6"/>
      <c r="F14344" s="6"/>
      <c r="G14344" s="15"/>
      <c r="H14344" s="17"/>
      <c r="M14344" s="3"/>
      <c r="N14344" s="3"/>
      <c r="O14344" s="3"/>
      <c r="P14344" s="3"/>
      <c r="Q14344" s="18"/>
    </row>
    <row r="14345" spans="1:17" x14ac:dyDescent="0.25">
      <c r="A14345"/>
      <c r="D14345" s="12"/>
      <c r="E14345" s="6"/>
      <c r="F14345" s="6"/>
      <c r="G14345" s="15"/>
      <c r="H14345" s="17"/>
      <c r="M14345" s="3"/>
      <c r="N14345" s="3"/>
      <c r="O14345" s="3"/>
      <c r="P14345" s="3"/>
      <c r="Q14345" s="18"/>
    </row>
    <row r="14346" spans="1:17" x14ac:dyDescent="0.25">
      <c r="A14346"/>
      <c r="D14346" s="12"/>
      <c r="E14346" s="6"/>
      <c r="F14346" s="6"/>
      <c r="G14346" s="15"/>
      <c r="H14346" s="17"/>
      <c r="M14346" s="3"/>
      <c r="N14346" s="3"/>
      <c r="O14346" s="3"/>
      <c r="P14346" s="3"/>
      <c r="Q14346" s="18"/>
    </row>
    <row r="14347" spans="1:17" x14ac:dyDescent="0.25">
      <c r="A14347"/>
      <c r="D14347" s="12"/>
      <c r="E14347" s="6"/>
      <c r="F14347" s="6"/>
      <c r="G14347" s="15"/>
      <c r="H14347" s="17"/>
      <c r="M14347" s="3"/>
      <c r="N14347" s="3"/>
      <c r="O14347" s="3"/>
      <c r="P14347" s="3"/>
      <c r="Q14347" s="18"/>
    </row>
    <row r="14348" spans="1:17" x14ac:dyDescent="0.25">
      <c r="A14348"/>
      <c r="D14348" s="12"/>
      <c r="E14348" s="6"/>
      <c r="F14348" s="6"/>
      <c r="G14348" s="15"/>
      <c r="H14348" s="17"/>
      <c r="M14348" s="3"/>
      <c r="N14348" s="3"/>
      <c r="O14348" s="3"/>
      <c r="P14348" s="3"/>
      <c r="Q14348" s="18"/>
    </row>
    <row r="14349" spans="1:17" x14ac:dyDescent="0.25">
      <c r="A14349"/>
      <c r="D14349" s="12"/>
      <c r="E14349" s="6"/>
      <c r="F14349" s="6"/>
      <c r="G14349" s="15"/>
      <c r="H14349" s="17"/>
      <c r="M14349" s="3"/>
      <c r="N14349" s="3"/>
      <c r="O14349" s="3"/>
      <c r="P14349" s="3"/>
      <c r="Q14349" s="18"/>
    </row>
    <row r="14350" spans="1:17" x14ac:dyDescent="0.25">
      <c r="A14350"/>
      <c r="D14350" s="12"/>
      <c r="E14350" s="6"/>
      <c r="F14350" s="6"/>
      <c r="G14350" s="15"/>
      <c r="H14350" s="17"/>
      <c r="M14350" s="3"/>
      <c r="N14350" s="3"/>
      <c r="O14350" s="3"/>
      <c r="P14350" s="3"/>
      <c r="Q14350" s="18"/>
    </row>
    <row r="14351" spans="1:17" x14ac:dyDescent="0.25">
      <c r="A14351"/>
      <c r="D14351" s="12"/>
      <c r="E14351" s="6"/>
      <c r="F14351" s="6"/>
      <c r="G14351" s="15"/>
      <c r="H14351" s="17"/>
      <c r="M14351" s="3"/>
      <c r="N14351" s="3"/>
      <c r="O14351" s="3"/>
      <c r="P14351" s="3"/>
      <c r="Q14351" s="18"/>
    </row>
    <row r="14352" spans="1:17" x14ac:dyDescent="0.25">
      <c r="A14352"/>
      <c r="D14352" s="12"/>
      <c r="E14352" s="6"/>
      <c r="F14352" s="6"/>
      <c r="G14352" s="15"/>
      <c r="H14352" s="17"/>
      <c r="M14352" s="3"/>
      <c r="N14352" s="3"/>
      <c r="O14352" s="3"/>
      <c r="P14352" s="3"/>
      <c r="Q14352" s="18"/>
    </row>
    <row r="14353" spans="1:17" x14ac:dyDescent="0.25">
      <c r="A14353"/>
      <c r="D14353" s="12"/>
      <c r="E14353" s="6"/>
      <c r="F14353" s="6"/>
      <c r="G14353" s="15"/>
      <c r="H14353" s="17"/>
      <c r="M14353" s="3"/>
      <c r="N14353" s="3"/>
      <c r="O14353" s="3"/>
      <c r="P14353" s="3"/>
      <c r="Q14353" s="18"/>
    </row>
    <row r="14354" spans="1:17" x14ac:dyDescent="0.25">
      <c r="A14354"/>
      <c r="D14354" s="12"/>
      <c r="E14354" s="6"/>
      <c r="F14354" s="6"/>
      <c r="G14354" s="15"/>
      <c r="H14354" s="17"/>
      <c r="M14354" s="3"/>
      <c r="N14354" s="3"/>
      <c r="O14354" s="3"/>
      <c r="P14354" s="3"/>
      <c r="Q14354" s="18"/>
    </row>
    <row r="14355" spans="1:17" x14ac:dyDescent="0.25">
      <c r="A14355"/>
      <c r="D14355" s="12"/>
      <c r="E14355" s="6"/>
      <c r="F14355" s="6"/>
      <c r="G14355" s="15"/>
      <c r="H14355" s="17"/>
      <c r="M14355" s="3"/>
      <c r="N14355" s="3"/>
      <c r="O14355" s="3"/>
      <c r="P14355" s="3"/>
      <c r="Q14355" s="18"/>
    </row>
    <row r="14356" spans="1:17" x14ac:dyDescent="0.25">
      <c r="A14356"/>
      <c r="D14356" s="12"/>
      <c r="E14356" s="6"/>
      <c r="F14356" s="6"/>
      <c r="G14356" s="15"/>
      <c r="H14356" s="17"/>
      <c r="M14356" s="3"/>
      <c r="N14356" s="3"/>
      <c r="O14356" s="3"/>
      <c r="P14356" s="3"/>
      <c r="Q14356" s="18"/>
    </row>
    <row r="14357" spans="1:17" x14ac:dyDescent="0.25">
      <c r="A14357"/>
      <c r="D14357" s="12"/>
      <c r="E14357" s="6"/>
      <c r="F14357" s="6"/>
      <c r="G14357" s="15"/>
      <c r="H14357" s="17"/>
      <c r="M14357" s="3"/>
      <c r="N14357" s="3"/>
      <c r="O14357" s="3"/>
      <c r="P14357" s="3"/>
      <c r="Q14357" s="18"/>
    </row>
    <row r="14358" spans="1:17" x14ac:dyDescent="0.25">
      <c r="A14358"/>
      <c r="D14358" s="12"/>
      <c r="E14358" s="6"/>
      <c r="F14358" s="6"/>
      <c r="G14358" s="15"/>
      <c r="H14358" s="17"/>
      <c r="M14358" s="3"/>
      <c r="N14358" s="3"/>
      <c r="O14358" s="3"/>
      <c r="P14358" s="3"/>
      <c r="Q14358" s="18"/>
    </row>
    <row r="14359" spans="1:17" x14ac:dyDescent="0.25">
      <c r="A14359"/>
      <c r="D14359" s="12"/>
      <c r="E14359" s="6"/>
      <c r="F14359" s="6"/>
      <c r="G14359" s="15"/>
      <c r="H14359" s="17"/>
      <c r="M14359" s="3"/>
      <c r="N14359" s="3"/>
      <c r="O14359" s="3"/>
      <c r="P14359" s="3"/>
      <c r="Q14359" s="18"/>
    </row>
    <row r="14360" spans="1:17" x14ac:dyDescent="0.25">
      <c r="A14360"/>
      <c r="D14360" s="12"/>
      <c r="E14360" s="6"/>
      <c r="F14360" s="6"/>
      <c r="G14360" s="15"/>
      <c r="H14360" s="17"/>
      <c r="M14360" s="3"/>
      <c r="N14360" s="3"/>
      <c r="O14360" s="3"/>
      <c r="P14360" s="3"/>
      <c r="Q14360" s="18"/>
    </row>
    <row r="14361" spans="1:17" x14ac:dyDescent="0.25">
      <c r="A14361"/>
      <c r="D14361" s="12"/>
      <c r="E14361" s="6"/>
      <c r="F14361" s="6"/>
      <c r="G14361" s="15"/>
      <c r="H14361" s="17"/>
      <c r="M14361" s="3"/>
      <c r="N14361" s="3"/>
      <c r="O14361" s="3"/>
      <c r="P14361" s="3"/>
      <c r="Q14361" s="18"/>
    </row>
    <row r="14362" spans="1:17" x14ac:dyDescent="0.25">
      <c r="A14362"/>
      <c r="D14362" s="12"/>
      <c r="E14362" s="6"/>
      <c r="F14362" s="6"/>
      <c r="G14362" s="15"/>
      <c r="H14362" s="17"/>
      <c r="M14362" s="3"/>
      <c r="N14362" s="3"/>
      <c r="O14362" s="3"/>
      <c r="P14362" s="3"/>
      <c r="Q14362" s="18"/>
    </row>
    <row r="14363" spans="1:17" x14ac:dyDescent="0.25">
      <c r="A14363"/>
      <c r="D14363" s="12"/>
      <c r="E14363" s="6"/>
      <c r="F14363" s="6"/>
      <c r="G14363" s="15"/>
      <c r="H14363" s="17"/>
      <c r="M14363" s="3"/>
      <c r="N14363" s="3"/>
      <c r="O14363" s="3"/>
      <c r="P14363" s="3"/>
      <c r="Q14363" s="18"/>
    </row>
    <row r="14364" spans="1:17" x14ac:dyDescent="0.25">
      <c r="A14364"/>
      <c r="D14364" s="12"/>
      <c r="E14364" s="6"/>
      <c r="F14364" s="6"/>
      <c r="G14364" s="15"/>
      <c r="H14364" s="17"/>
      <c r="M14364" s="3"/>
      <c r="N14364" s="3"/>
      <c r="O14364" s="3"/>
      <c r="P14364" s="3"/>
      <c r="Q14364" s="18"/>
    </row>
    <row r="14365" spans="1:17" x14ac:dyDescent="0.25">
      <c r="A14365"/>
      <c r="D14365" s="12"/>
      <c r="E14365" s="6"/>
      <c r="F14365" s="6"/>
      <c r="G14365" s="15"/>
      <c r="H14365" s="17"/>
      <c r="M14365" s="3"/>
      <c r="N14365" s="3"/>
      <c r="O14365" s="3"/>
      <c r="P14365" s="3"/>
      <c r="Q14365" s="18"/>
    </row>
    <row r="14366" spans="1:17" x14ac:dyDescent="0.25">
      <c r="A14366"/>
      <c r="D14366" s="12"/>
      <c r="E14366" s="6"/>
      <c r="F14366" s="6"/>
      <c r="G14366" s="15"/>
      <c r="H14366" s="17"/>
      <c r="M14366" s="3"/>
      <c r="N14366" s="3"/>
      <c r="O14366" s="3"/>
      <c r="P14366" s="3"/>
      <c r="Q14366" s="18"/>
    </row>
    <row r="14367" spans="1:17" x14ac:dyDescent="0.25">
      <c r="A14367"/>
      <c r="D14367" s="12"/>
      <c r="E14367" s="6"/>
      <c r="F14367" s="6"/>
      <c r="G14367" s="15"/>
      <c r="H14367" s="17"/>
      <c r="M14367" s="3"/>
      <c r="N14367" s="3"/>
      <c r="O14367" s="3"/>
      <c r="P14367" s="3"/>
      <c r="Q14367" s="18"/>
    </row>
    <row r="14368" spans="1:17" x14ac:dyDescent="0.25">
      <c r="A14368"/>
      <c r="D14368" s="12"/>
      <c r="E14368" s="6"/>
      <c r="F14368" s="6"/>
      <c r="G14368" s="15"/>
      <c r="H14368" s="17"/>
      <c r="M14368" s="3"/>
      <c r="N14368" s="3"/>
      <c r="O14368" s="3"/>
      <c r="P14368" s="3"/>
      <c r="Q14368" s="18"/>
    </row>
    <row r="14369" spans="1:17" x14ac:dyDescent="0.25">
      <c r="A14369"/>
      <c r="D14369" s="12"/>
      <c r="E14369" s="6"/>
      <c r="F14369" s="6"/>
      <c r="G14369" s="15"/>
      <c r="H14369" s="17"/>
      <c r="M14369" s="3"/>
      <c r="N14369" s="3"/>
      <c r="O14369" s="3"/>
      <c r="P14369" s="3"/>
      <c r="Q14369" s="18"/>
    </row>
    <row r="14370" spans="1:17" x14ac:dyDescent="0.25">
      <c r="A14370"/>
      <c r="D14370" s="12"/>
      <c r="E14370" s="6"/>
      <c r="F14370" s="6"/>
      <c r="G14370" s="15"/>
      <c r="H14370" s="17"/>
      <c r="M14370" s="3"/>
      <c r="N14370" s="3"/>
      <c r="O14370" s="3"/>
      <c r="P14370" s="3"/>
      <c r="Q14370" s="18"/>
    </row>
    <row r="14371" spans="1:17" x14ac:dyDescent="0.25">
      <c r="A14371"/>
      <c r="D14371" s="12"/>
      <c r="E14371" s="6"/>
      <c r="F14371" s="6"/>
      <c r="G14371" s="15"/>
      <c r="H14371" s="17"/>
      <c r="M14371" s="3"/>
      <c r="N14371" s="3"/>
      <c r="O14371" s="3"/>
      <c r="P14371" s="3"/>
      <c r="Q14371" s="18"/>
    </row>
    <row r="14372" spans="1:17" x14ac:dyDescent="0.25">
      <c r="A14372"/>
      <c r="D14372" s="12"/>
      <c r="E14372" s="6"/>
      <c r="F14372" s="6"/>
      <c r="G14372" s="15"/>
      <c r="H14372" s="17"/>
      <c r="M14372" s="3"/>
      <c r="N14372" s="3"/>
      <c r="O14372" s="3"/>
      <c r="P14372" s="3"/>
      <c r="Q14372" s="18"/>
    </row>
    <row r="14373" spans="1:17" x14ac:dyDescent="0.25">
      <c r="A14373"/>
      <c r="D14373" s="12"/>
      <c r="E14373" s="6"/>
      <c r="F14373" s="6"/>
      <c r="G14373" s="15"/>
      <c r="H14373" s="17"/>
      <c r="M14373" s="3"/>
      <c r="N14373" s="3"/>
      <c r="O14373" s="3"/>
      <c r="P14373" s="3"/>
      <c r="Q14373" s="18"/>
    </row>
    <row r="14374" spans="1:17" x14ac:dyDescent="0.25">
      <c r="A14374"/>
      <c r="D14374" s="12"/>
      <c r="E14374" s="6"/>
      <c r="F14374" s="6"/>
      <c r="G14374" s="15"/>
      <c r="H14374" s="17"/>
      <c r="M14374" s="3"/>
      <c r="N14374" s="3"/>
      <c r="O14374" s="3"/>
      <c r="P14374" s="3"/>
      <c r="Q14374" s="18"/>
    </row>
    <row r="14375" spans="1:17" x14ac:dyDescent="0.25">
      <c r="A14375"/>
      <c r="D14375" s="12"/>
      <c r="E14375" s="6"/>
      <c r="F14375" s="6"/>
      <c r="G14375" s="15"/>
      <c r="H14375" s="17"/>
      <c r="M14375" s="3"/>
      <c r="N14375" s="3"/>
      <c r="O14375" s="3"/>
      <c r="P14375" s="3"/>
      <c r="Q14375" s="18"/>
    </row>
    <row r="14376" spans="1:17" x14ac:dyDescent="0.25">
      <c r="A14376"/>
      <c r="D14376" s="12"/>
      <c r="E14376" s="6"/>
      <c r="F14376" s="6"/>
      <c r="G14376" s="15"/>
      <c r="H14376" s="17"/>
      <c r="M14376" s="3"/>
      <c r="N14376" s="3"/>
      <c r="O14376" s="3"/>
      <c r="P14376" s="3"/>
      <c r="Q14376" s="18"/>
    </row>
    <row r="14377" spans="1:17" x14ac:dyDescent="0.25">
      <c r="A14377"/>
      <c r="D14377" s="12"/>
      <c r="E14377" s="6"/>
      <c r="F14377" s="6"/>
      <c r="G14377" s="15"/>
      <c r="H14377" s="17"/>
      <c r="M14377" s="3"/>
      <c r="N14377" s="3"/>
      <c r="O14377" s="3"/>
      <c r="P14377" s="3"/>
      <c r="Q14377" s="18"/>
    </row>
    <row r="14378" spans="1:17" x14ac:dyDescent="0.25">
      <c r="A14378"/>
      <c r="D14378" s="12"/>
      <c r="E14378" s="6"/>
      <c r="F14378" s="6"/>
      <c r="G14378" s="15"/>
      <c r="H14378" s="17"/>
      <c r="M14378" s="3"/>
      <c r="N14378" s="3"/>
      <c r="O14378" s="3"/>
      <c r="P14378" s="3"/>
      <c r="Q14378" s="18"/>
    </row>
    <row r="14379" spans="1:17" x14ac:dyDescent="0.25">
      <c r="A14379"/>
      <c r="D14379" s="12"/>
      <c r="E14379" s="6"/>
      <c r="F14379" s="6"/>
      <c r="G14379" s="15"/>
      <c r="H14379" s="17"/>
      <c r="M14379" s="3"/>
      <c r="N14379" s="3"/>
      <c r="O14379" s="3"/>
      <c r="P14379" s="3"/>
      <c r="Q14379" s="18"/>
    </row>
    <row r="14380" spans="1:17" x14ac:dyDescent="0.25">
      <c r="A14380"/>
      <c r="D14380" s="12"/>
      <c r="E14380" s="6"/>
      <c r="F14380" s="6"/>
      <c r="G14380" s="15"/>
      <c r="H14380" s="17"/>
      <c r="M14380" s="3"/>
      <c r="N14380" s="3"/>
      <c r="O14380" s="3"/>
      <c r="P14380" s="3"/>
      <c r="Q14380" s="18"/>
    </row>
    <row r="14381" spans="1:17" x14ac:dyDescent="0.25">
      <c r="A14381"/>
      <c r="D14381" s="12"/>
      <c r="E14381" s="6"/>
      <c r="F14381" s="6"/>
      <c r="G14381" s="15"/>
      <c r="H14381" s="17"/>
      <c r="M14381" s="3"/>
      <c r="N14381" s="3"/>
      <c r="O14381" s="3"/>
      <c r="P14381" s="3"/>
      <c r="Q14381" s="18"/>
    </row>
    <row r="14382" spans="1:17" x14ac:dyDescent="0.25">
      <c r="A14382"/>
      <c r="D14382" s="12"/>
      <c r="E14382" s="6"/>
      <c r="F14382" s="6"/>
      <c r="G14382" s="15"/>
      <c r="H14382" s="17"/>
      <c r="M14382" s="3"/>
      <c r="N14382" s="3"/>
      <c r="O14382" s="3"/>
      <c r="P14382" s="3"/>
      <c r="Q14382" s="18"/>
    </row>
    <row r="14383" spans="1:17" x14ac:dyDescent="0.25">
      <c r="A14383"/>
      <c r="D14383" s="12"/>
      <c r="E14383" s="6"/>
      <c r="F14383" s="6"/>
      <c r="G14383" s="15"/>
      <c r="H14383" s="17"/>
      <c r="M14383" s="3"/>
      <c r="N14383" s="3"/>
      <c r="O14383" s="3"/>
      <c r="P14383" s="3"/>
      <c r="Q14383" s="18"/>
    </row>
    <row r="14384" spans="1:17" x14ac:dyDescent="0.25">
      <c r="A14384"/>
      <c r="D14384" s="12"/>
      <c r="E14384" s="6"/>
      <c r="F14384" s="6"/>
      <c r="G14384" s="15"/>
      <c r="H14384" s="17"/>
      <c r="M14384" s="3"/>
      <c r="N14384" s="3"/>
      <c r="O14384" s="3"/>
      <c r="P14384" s="3"/>
      <c r="Q14384" s="18"/>
    </row>
    <row r="14385" spans="1:17" x14ac:dyDescent="0.25">
      <c r="A14385"/>
      <c r="D14385" s="12"/>
      <c r="E14385" s="6"/>
      <c r="F14385" s="6"/>
      <c r="G14385" s="15"/>
      <c r="H14385" s="17"/>
      <c r="M14385" s="3"/>
      <c r="N14385" s="3"/>
      <c r="O14385" s="3"/>
      <c r="P14385" s="3"/>
      <c r="Q14385" s="18"/>
    </row>
    <row r="14386" spans="1:17" x14ac:dyDescent="0.25">
      <c r="A14386"/>
      <c r="D14386" s="12"/>
      <c r="E14386" s="6"/>
      <c r="F14386" s="6"/>
      <c r="G14386" s="15"/>
      <c r="H14386" s="17"/>
      <c r="M14386" s="3"/>
      <c r="N14386" s="3"/>
      <c r="O14386" s="3"/>
      <c r="P14386" s="3"/>
      <c r="Q14386" s="18"/>
    </row>
    <row r="14387" spans="1:17" x14ac:dyDescent="0.25">
      <c r="A14387"/>
      <c r="D14387" s="12"/>
      <c r="E14387" s="6"/>
      <c r="F14387" s="6"/>
      <c r="G14387" s="15"/>
      <c r="H14387" s="17"/>
      <c r="M14387" s="3"/>
      <c r="N14387" s="3"/>
      <c r="O14387" s="3"/>
      <c r="P14387" s="3"/>
      <c r="Q14387" s="18"/>
    </row>
    <row r="14388" spans="1:17" x14ac:dyDescent="0.25">
      <c r="A14388"/>
      <c r="D14388" s="12"/>
      <c r="E14388" s="6"/>
      <c r="F14388" s="6"/>
      <c r="G14388" s="15"/>
      <c r="H14388" s="17"/>
      <c r="M14388" s="3"/>
      <c r="N14388" s="3"/>
      <c r="O14388" s="3"/>
      <c r="P14388" s="3"/>
      <c r="Q14388" s="18"/>
    </row>
    <row r="14389" spans="1:17" x14ac:dyDescent="0.25">
      <c r="A14389"/>
      <c r="D14389" s="12"/>
      <c r="E14389" s="6"/>
      <c r="F14389" s="6"/>
      <c r="G14389" s="15"/>
      <c r="H14389" s="17"/>
      <c r="M14389" s="3"/>
      <c r="N14389" s="3"/>
      <c r="O14389" s="3"/>
      <c r="P14389" s="3"/>
      <c r="Q14389" s="18"/>
    </row>
    <row r="14390" spans="1:17" x14ac:dyDescent="0.25">
      <c r="A14390"/>
      <c r="D14390" s="12"/>
      <c r="E14390" s="6"/>
      <c r="F14390" s="6"/>
      <c r="G14390" s="15"/>
      <c r="H14390" s="17"/>
      <c r="M14390" s="3"/>
      <c r="N14390" s="3"/>
      <c r="O14390" s="3"/>
      <c r="P14390" s="3"/>
      <c r="Q14390" s="18"/>
    </row>
    <row r="14391" spans="1:17" x14ac:dyDescent="0.25">
      <c r="A14391"/>
      <c r="D14391" s="12"/>
      <c r="E14391" s="6"/>
      <c r="F14391" s="6"/>
      <c r="G14391" s="15"/>
      <c r="H14391" s="17"/>
      <c r="M14391" s="3"/>
      <c r="N14391" s="3"/>
      <c r="O14391" s="3"/>
      <c r="P14391" s="3"/>
      <c r="Q14391" s="18"/>
    </row>
    <row r="14392" spans="1:17" x14ac:dyDescent="0.25">
      <c r="A14392"/>
      <c r="D14392" s="12"/>
      <c r="E14392" s="6"/>
      <c r="F14392" s="6"/>
      <c r="G14392" s="15"/>
      <c r="H14392" s="17"/>
      <c r="M14392" s="3"/>
      <c r="N14392" s="3"/>
      <c r="O14392" s="3"/>
      <c r="P14392" s="3"/>
      <c r="Q14392" s="18"/>
    </row>
    <row r="14393" spans="1:17" x14ac:dyDescent="0.25">
      <c r="A14393"/>
      <c r="D14393" s="12"/>
      <c r="E14393" s="6"/>
      <c r="F14393" s="6"/>
      <c r="G14393" s="15"/>
      <c r="H14393" s="17"/>
      <c r="M14393" s="3"/>
      <c r="N14393" s="3"/>
      <c r="O14393" s="3"/>
      <c r="P14393" s="3"/>
      <c r="Q14393" s="18"/>
    </row>
    <row r="14394" spans="1:17" x14ac:dyDescent="0.25">
      <c r="A14394"/>
      <c r="D14394" s="12"/>
      <c r="E14394" s="6"/>
      <c r="F14394" s="6"/>
      <c r="G14394" s="15"/>
      <c r="H14394" s="17"/>
      <c r="M14394" s="3"/>
      <c r="N14394" s="3"/>
      <c r="O14394" s="3"/>
      <c r="P14394" s="3"/>
      <c r="Q14394" s="18"/>
    </row>
    <row r="14395" spans="1:17" x14ac:dyDescent="0.25">
      <c r="A14395"/>
      <c r="D14395" s="12"/>
      <c r="E14395" s="6"/>
      <c r="F14395" s="6"/>
      <c r="G14395" s="15"/>
      <c r="H14395" s="17"/>
      <c r="M14395" s="3"/>
      <c r="N14395" s="3"/>
      <c r="O14395" s="3"/>
      <c r="P14395" s="3"/>
      <c r="Q14395" s="18"/>
    </row>
    <row r="14396" spans="1:17" x14ac:dyDescent="0.25">
      <c r="A14396"/>
      <c r="D14396" s="12"/>
      <c r="E14396" s="6"/>
      <c r="F14396" s="6"/>
      <c r="G14396" s="15"/>
      <c r="H14396" s="17"/>
      <c r="M14396" s="3"/>
      <c r="N14396" s="3"/>
      <c r="O14396" s="3"/>
      <c r="P14396" s="3"/>
      <c r="Q14396" s="18"/>
    </row>
    <row r="14397" spans="1:17" x14ac:dyDescent="0.25">
      <c r="A14397"/>
      <c r="D14397" s="12"/>
      <c r="E14397" s="6"/>
      <c r="F14397" s="6"/>
      <c r="G14397" s="15"/>
      <c r="H14397" s="17"/>
      <c r="M14397" s="3"/>
      <c r="N14397" s="3"/>
      <c r="O14397" s="3"/>
      <c r="P14397" s="3"/>
      <c r="Q14397" s="18"/>
    </row>
    <row r="14398" spans="1:17" x14ac:dyDescent="0.25">
      <c r="A14398"/>
      <c r="D14398" s="12"/>
      <c r="E14398" s="6"/>
      <c r="F14398" s="6"/>
      <c r="G14398" s="15"/>
      <c r="H14398" s="17"/>
      <c r="M14398" s="3"/>
      <c r="N14398" s="3"/>
      <c r="O14398" s="3"/>
      <c r="P14398" s="3"/>
      <c r="Q14398" s="18"/>
    </row>
    <row r="14399" spans="1:17" x14ac:dyDescent="0.25">
      <c r="A14399"/>
      <c r="D14399" s="12"/>
      <c r="E14399" s="6"/>
      <c r="F14399" s="6"/>
      <c r="G14399" s="15"/>
      <c r="H14399" s="17"/>
      <c r="M14399" s="3"/>
      <c r="N14399" s="3"/>
      <c r="O14399" s="3"/>
      <c r="P14399" s="3"/>
      <c r="Q14399" s="18"/>
    </row>
    <row r="14400" spans="1:17" x14ac:dyDescent="0.25">
      <c r="A14400"/>
      <c r="D14400" s="12"/>
      <c r="E14400" s="6"/>
      <c r="F14400" s="6"/>
      <c r="G14400" s="15"/>
      <c r="H14400" s="17"/>
      <c r="M14400" s="3"/>
      <c r="N14400" s="3"/>
      <c r="O14400" s="3"/>
      <c r="P14400" s="3"/>
      <c r="Q14400" s="18"/>
    </row>
    <row r="14401" spans="1:17" x14ac:dyDescent="0.25">
      <c r="A14401"/>
      <c r="D14401" s="12"/>
      <c r="E14401" s="6"/>
      <c r="F14401" s="6"/>
      <c r="G14401" s="15"/>
      <c r="H14401" s="17"/>
      <c r="M14401" s="3"/>
      <c r="N14401" s="3"/>
      <c r="O14401" s="3"/>
      <c r="P14401" s="3"/>
      <c r="Q14401" s="18"/>
    </row>
    <row r="14402" spans="1:17" x14ac:dyDescent="0.25">
      <c r="A14402"/>
      <c r="D14402" s="12"/>
      <c r="E14402" s="6"/>
      <c r="F14402" s="6"/>
      <c r="G14402" s="15"/>
      <c r="H14402" s="17"/>
      <c r="M14402" s="3"/>
      <c r="N14402" s="3"/>
      <c r="O14402" s="3"/>
      <c r="P14402" s="3"/>
      <c r="Q14402" s="18"/>
    </row>
    <row r="14403" spans="1:17" x14ac:dyDescent="0.25">
      <c r="A14403"/>
      <c r="D14403" s="12"/>
      <c r="E14403" s="6"/>
      <c r="F14403" s="6"/>
      <c r="G14403" s="15"/>
      <c r="H14403" s="17"/>
      <c r="M14403" s="3"/>
      <c r="N14403" s="3"/>
      <c r="O14403" s="3"/>
      <c r="P14403" s="3"/>
      <c r="Q14403" s="18"/>
    </row>
    <row r="14404" spans="1:17" x14ac:dyDescent="0.25">
      <c r="A14404"/>
      <c r="D14404" s="12"/>
      <c r="E14404" s="6"/>
      <c r="F14404" s="6"/>
      <c r="G14404" s="15"/>
      <c r="H14404" s="17"/>
      <c r="M14404" s="3"/>
      <c r="N14404" s="3"/>
      <c r="O14404" s="3"/>
      <c r="P14404" s="3"/>
      <c r="Q14404" s="18"/>
    </row>
    <row r="14405" spans="1:17" x14ac:dyDescent="0.25">
      <c r="A14405"/>
      <c r="D14405" s="12"/>
      <c r="E14405" s="6"/>
      <c r="F14405" s="6"/>
      <c r="G14405" s="15"/>
      <c r="H14405" s="17"/>
      <c r="M14405" s="3"/>
      <c r="N14405" s="3"/>
      <c r="O14405" s="3"/>
      <c r="P14405" s="3"/>
      <c r="Q14405" s="18"/>
    </row>
    <row r="14406" spans="1:17" x14ac:dyDescent="0.25">
      <c r="A14406"/>
      <c r="D14406" s="12"/>
      <c r="E14406" s="6"/>
      <c r="F14406" s="6"/>
      <c r="G14406" s="15"/>
      <c r="H14406" s="17"/>
      <c r="M14406" s="3"/>
      <c r="N14406" s="3"/>
      <c r="O14406" s="3"/>
      <c r="P14406" s="3"/>
      <c r="Q14406" s="18"/>
    </row>
    <row r="14407" spans="1:17" x14ac:dyDescent="0.25">
      <c r="A14407"/>
      <c r="D14407" s="12"/>
      <c r="E14407" s="6"/>
      <c r="F14407" s="6"/>
      <c r="G14407" s="15"/>
      <c r="H14407" s="17"/>
      <c r="M14407" s="3"/>
      <c r="N14407" s="3"/>
      <c r="O14407" s="3"/>
      <c r="P14407" s="3"/>
      <c r="Q14407" s="18"/>
    </row>
    <row r="14408" spans="1:17" x14ac:dyDescent="0.25">
      <c r="A14408"/>
      <c r="D14408" s="12"/>
      <c r="E14408" s="6"/>
      <c r="F14408" s="6"/>
      <c r="G14408" s="15"/>
      <c r="H14408" s="17"/>
      <c r="M14408" s="3"/>
      <c r="N14408" s="3"/>
      <c r="O14408" s="3"/>
      <c r="P14408" s="3"/>
      <c r="Q14408" s="18"/>
    </row>
    <row r="14409" spans="1:17" x14ac:dyDescent="0.25">
      <c r="A14409"/>
      <c r="D14409" s="12"/>
      <c r="E14409" s="6"/>
      <c r="F14409" s="6"/>
      <c r="G14409" s="15"/>
      <c r="H14409" s="17"/>
      <c r="M14409" s="3"/>
      <c r="N14409" s="3"/>
      <c r="O14409" s="3"/>
      <c r="P14409" s="3"/>
      <c r="Q14409" s="18"/>
    </row>
    <row r="14410" spans="1:17" x14ac:dyDescent="0.25">
      <c r="A14410"/>
      <c r="D14410" s="12"/>
      <c r="E14410" s="6"/>
      <c r="F14410" s="6"/>
      <c r="G14410" s="15"/>
      <c r="H14410" s="17"/>
      <c r="M14410" s="3"/>
      <c r="N14410" s="3"/>
      <c r="O14410" s="3"/>
      <c r="P14410" s="3"/>
      <c r="Q14410" s="18"/>
    </row>
    <row r="14411" spans="1:17" x14ac:dyDescent="0.25">
      <c r="A14411"/>
      <c r="D14411" s="12"/>
      <c r="E14411" s="6"/>
      <c r="F14411" s="6"/>
      <c r="G14411" s="15"/>
      <c r="H14411" s="17"/>
      <c r="M14411" s="3"/>
      <c r="N14411" s="3"/>
      <c r="O14411" s="3"/>
      <c r="P14411" s="3"/>
      <c r="Q14411" s="18"/>
    </row>
    <row r="14412" spans="1:17" x14ac:dyDescent="0.25">
      <c r="A14412"/>
      <c r="D14412" s="12"/>
      <c r="E14412" s="6"/>
      <c r="F14412" s="6"/>
      <c r="G14412" s="15"/>
      <c r="H14412" s="17"/>
      <c r="M14412" s="3"/>
      <c r="N14412" s="3"/>
      <c r="O14412" s="3"/>
      <c r="P14412" s="3"/>
      <c r="Q14412" s="18"/>
    </row>
    <row r="14413" spans="1:17" x14ac:dyDescent="0.25">
      <c r="A14413"/>
      <c r="D14413" s="12"/>
      <c r="E14413" s="6"/>
      <c r="F14413" s="6"/>
      <c r="G14413" s="15"/>
      <c r="H14413" s="17"/>
      <c r="M14413" s="3"/>
      <c r="N14413" s="3"/>
      <c r="O14413" s="3"/>
      <c r="P14413" s="3"/>
      <c r="Q14413" s="18"/>
    </row>
    <row r="14414" spans="1:17" x14ac:dyDescent="0.25">
      <c r="A14414"/>
      <c r="D14414" s="12"/>
      <c r="E14414" s="6"/>
      <c r="F14414" s="6"/>
      <c r="G14414" s="15"/>
      <c r="H14414" s="17"/>
      <c r="M14414" s="3"/>
      <c r="N14414" s="3"/>
      <c r="O14414" s="3"/>
      <c r="P14414" s="3"/>
      <c r="Q14414" s="18"/>
    </row>
    <row r="14415" spans="1:17" x14ac:dyDescent="0.25">
      <c r="A14415"/>
      <c r="D14415" s="12"/>
      <c r="E14415" s="6"/>
      <c r="F14415" s="6"/>
      <c r="G14415" s="15"/>
      <c r="H14415" s="17"/>
      <c r="M14415" s="3"/>
      <c r="N14415" s="3"/>
      <c r="O14415" s="3"/>
      <c r="P14415" s="3"/>
      <c r="Q14415" s="18"/>
    </row>
    <row r="14416" spans="1:17" x14ac:dyDescent="0.25">
      <c r="A14416"/>
      <c r="D14416" s="12"/>
      <c r="E14416" s="6"/>
      <c r="F14416" s="6"/>
      <c r="G14416" s="15"/>
      <c r="H14416" s="17"/>
      <c r="M14416" s="3"/>
      <c r="N14416" s="3"/>
      <c r="O14416" s="3"/>
      <c r="P14416" s="3"/>
      <c r="Q14416" s="18"/>
    </row>
    <row r="14417" spans="1:17" x14ac:dyDescent="0.25">
      <c r="A14417"/>
      <c r="D14417" s="12"/>
      <c r="E14417" s="6"/>
      <c r="F14417" s="6"/>
      <c r="G14417" s="15"/>
      <c r="H14417" s="17"/>
      <c r="M14417" s="3"/>
      <c r="N14417" s="3"/>
      <c r="O14417" s="3"/>
      <c r="P14417" s="3"/>
      <c r="Q14417" s="18"/>
    </row>
    <row r="14418" spans="1:17" x14ac:dyDescent="0.25">
      <c r="A14418"/>
      <c r="D14418" s="12"/>
      <c r="E14418" s="6"/>
      <c r="F14418" s="6"/>
      <c r="G14418" s="15"/>
      <c r="H14418" s="17"/>
      <c r="M14418" s="3"/>
      <c r="N14418" s="3"/>
      <c r="O14418" s="3"/>
      <c r="P14418" s="3"/>
      <c r="Q14418" s="18"/>
    </row>
    <row r="14419" spans="1:17" x14ac:dyDescent="0.25">
      <c r="A14419"/>
      <c r="D14419" s="12"/>
      <c r="E14419" s="6"/>
      <c r="F14419" s="6"/>
      <c r="G14419" s="15"/>
      <c r="H14419" s="17"/>
      <c r="M14419" s="3"/>
      <c r="N14419" s="3"/>
      <c r="O14419" s="3"/>
      <c r="P14419" s="3"/>
      <c r="Q14419" s="18"/>
    </row>
    <row r="14420" spans="1:17" x14ac:dyDescent="0.25">
      <c r="A14420"/>
      <c r="D14420" s="12"/>
      <c r="E14420" s="6"/>
      <c r="F14420" s="6"/>
      <c r="G14420" s="15"/>
      <c r="H14420" s="17"/>
      <c r="M14420" s="3"/>
      <c r="N14420" s="3"/>
      <c r="O14420" s="3"/>
      <c r="P14420" s="3"/>
      <c r="Q14420" s="18"/>
    </row>
    <row r="14421" spans="1:17" x14ac:dyDescent="0.25">
      <c r="A14421"/>
      <c r="D14421" s="12"/>
      <c r="E14421" s="6"/>
      <c r="F14421" s="6"/>
      <c r="G14421" s="15"/>
      <c r="H14421" s="17"/>
      <c r="M14421" s="3"/>
      <c r="N14421" s="3"/>
      <c r="O14421" s="3"/>
      <c r="P14421" s="3"/>
      <c r="Q14421" s="18"/>
    </row>
    <row r="14422" spans="1:17" x14ac:dyDescent="0.25">
      <c r="A14422"/>
      <c r="D14422" s="12"/>
      <c r="E14422" s="6"/>
      <c r="F14422" s="6"/>
      <c r="G14422" s="15"/>
      <c r="H14422" s="17"/>
      <c r="M14422" s="3"/>
      <c r="N14422" s="3"/>
      <c r="O14422" s="3"/>
      <c r="P14422" s="3"/>
      <c r="Q14422" s="18"/>
    </row>
    <row r="14423" spans="1:17" x14ac:dyDescent="0.25">
      <c r="A14423"/>
      <c r="D14423" s="12"/>
      <c r="E14423" s="6"/>
      <c r="F14423" s="6"/>
      <c r="G14423" s="15"/>
      <c r="H14423" s="17"/>
      <c r="M14423" s="3"/>
      <c r="N14423" s="3"/>
      <c r="O14423" s="3"/>
      <c r="P14423" s="3"/>
      <c r="Q14423" s="18"/>
    </row>
    <row r="14424" spans="1:17" x14ac:dyDescent="0.25">
      <c r="A14424"/>
      <c r="D14424" s="12"/>
      <c r="E14424" s="6"/>
      <c r="F14424" s="6"/>
      <c r="G14424" s="15"/>
      <c r="H14424" s="17"/>
      <c r="M14424" s="3"/>
      <c r="N14424" s="3"/>
      <c r="O14424" s="3"/>
      <c r="P14424" s="3"/>
      <c r="Q14424" s="18"/>
    </row>
    <row r="14425" spans="1:17" x14ac:dyDescent="0.25">
      <c r="A14425"/>
      <c r="D14425" s="12"/>
      <c r="E14425" s="6"/>
      <c r="F14425" s="6"/>
      <c r="G14425" s="15"/>
      <c r="H14425" s="17"/>
      <c r="M14425" s="3"/>
      <c r="N14425" s="3"/>
      <c r="O14425" s="3"/>
      <c r="P14425" s="3"/>
      <c r="Q14425" s="18"/>
    </row>
    <row r="14426" spans="1:17" x14ac:dyDescent="0.25">
      <c r="A14426"/>
      <c r="D14426" s="12"/>
      <c r="E14426" s="6"/>
      <c r="F14426" s="6"/>
      <c r="G14426" s="15"/>
      <c r="H14426" s="17"/>
      <c r="M14426" s="3"/>
      <c r="N14426" s="3"/>
      <c r="O14426" s="3"/>
      <c r="P14426" s="3"/>
      <c r="Q14426" s="18"/>
    </row>
    <row r="14427" spans="1:17" x14ac:dyDescent="0.25">
      <c r="A14427"/>
      <c r="D14427" s="12"/>
      <c r="E14427" s="6"/>
      <c r="F14427" s="6"/>
      <c r="G14427" s="15"/>
      <c r="H14427" s="17"/>
      <c r="M14427" s="3"/>
      <c r="N14427" s="3"/>
      <c r="O14427" s="3"/>
      <c r="P14427" s="3"/>
      <c r="Q14427" s="18"/>
    </row>
    <row r="14428" spans="1:17" x14ac:dyDescent="0.25">
      <c r="A14428"/>
      <c r="D14428" s="12"/>
      <c r="E14428" s="6"/>
      <c r="F14428" s="6"/>
      <c r="G14428" s="15"/>
      <c r="H14428" s="17"/>
      <c r="M14428" s="3"/>
      <c r="N14428" s="3"/>
      <c r="O14428" s="3"/>
      <c r="P14428" s="3"/>
      <c r="Q14428" s="18"/>
    </row>
    <row r="14429" spans="1:17" x14ac:dyDescent="0.25">
      <c r="A14429"/>
      <c r="D14429" s="12"/>
      <c r="E14429" s="6"/>
      <c r="F14429" s="6"/>
      <c r="G14429" s="15"/>
      <c r="H14429" s="17"/>
      <c r="M14429" s="3"/>
      <c r="N14429" s="3"/>
      <c r="O14429" s="3"/>
      <c r="P14429" s="3"/>
      <c r="Q14429" s="18"/>
    </row>
    <row r="14430" spans="1:17" x14ac:dyDescent="0.25">
      <c r="A14430"/>
      <c r="D14430" s="12"/>
      <c r="E14430" s="6"/>
      <c r="F14430" s="6"/>
      <c r="G14430" s="15"/>
      <c r="H14430" s="17"/>
      <c r="M14430" s="3"/>
      <c r="N14430" s="3"/>
      <c r="O14430" s="3"/>
      <c r="P14430" s="3"/>
      <c r="Q14430" s="18"/>
    </row>
    <row r="14431" spans="1:17" x14ac:dyDescent="0.25">
      <c r="A14431"/>
      <c r="D14431" s="12"/>
      <c r="E14431" s="6"/>
      <c r="F14431" s="6"/>
      <c r="G14431" s="15"/>
      <c r="H14431" s="17"/>
      <c r="M14431" s="3"/>
      <c r="N14431" s="3"/>
      <c r="O14431" s="3"/>
      <c r="P14431" s="3"/>
      <c r="Q14431" s="18"/>
    </row>
    <row r="14432" spans="1:17" x14ac:dyDescent="0.25">
      <c r="A14432"/>
      <c r="D14432" s="12"/>
      <c r="E14432" s="6"/>
      <c r="F14432" s="6"/>
      <c r="G14432" s="15"/>
      <c r="H14432" s="17"/>
      <c r="M14432" s="3"/>
      <c r="N14432" s="3"/>
      <c r="O14432" s="3"/>
      <c r="P14432" s="3"/>
      <c r="Q14432" s="18"/>
    </row>
    <row r="14433" spans="1:17" x14ac:dyDescent="0.25">
      <c r="A14433"/>
      <c r="D14433" s="12"/>
      <c r="E14433" s="6"/>
      <c r="F14433" s="6"/>
      <c r="G14433" s="15"/>
      <c r="H14433" s="17"/>
      <c r="M14433" s="3"/>
      <c r="N14433" s="3"/>
      <c r="O14433" s="3"/>
      <c r="P14433" s="3"/>
      <c r="Q14433" s="18"/>
    </row>
    <row r="14434" spans="1:17" x14ac:dyDescent="0.25">
      <c r="A14434"/>
      <c r="D14434" s="12"/>
      <c r="E14434" s="6"/>
      <c r="F14434" s="6"/>
      <c r="G14434" s="15"/>
      <c r="H14434" s="17"/>
      <c r="M14434" s="3"/>
      <c r="N14434" s="3"/>
      <c r="O14434" s="3"/>
      <c r="P14434" s="3"/>
      <c r="Q14434" s="18"/>
    </row>
    <row r="14435" spans="1:17" x14ac:dyDescent="0.25">
      <c r="A14435"/>
      <c r="D14435" s="12"/>
      <c r="E14435" s="6"/>
      <c r="F14435" s="6"/>
      <c r="G14435" s="15"/>
      <c r="H14435" s="17"/>
      <c r="M14435" s="3"/>
      <c r="N14435" s="3"/>
      <c r="O14435" s="3"/>
      <c r="P14435" s="3"/>
      <c r="Q14435" s="18"/>
    </row>
    <row r="14436" spans="1:17" x14ac:dyDescent="0.25">
      <c r="A14436"/>
      <c r="D14436" s="12"/>
      <c r="E14436" s="6"/>
      <c r="F14436" s="6"/>
      <c r="G14436" s="15"/>
      <c r="H14436" s="17"/>
      <c r="M14436" s="3"/>
      <c r="N14436" s="3"/>
      <c r="O14436" s="3"/>
      <c r="P14436" s="3"/>
      <c r="Q14436" s="18"/>
    </row>
    <row r="14437" spans="1:17" x14ac:dyDescent="0.25">
      <c r="A14437"/>
      <c r="D14437" s="12"/>
      <c r="E14437" s="6"/>
      <c r="F14437" s="6"/>
      <c r="G14437" s="15"/>
      <c r="H14437" s="17"/>
      <c r="M14437" s="3"/>
      <c r="N14437" s="3"/>
      <c r="O14437" s="3"/>
      <c r="P14437" s="3"/>
      <c r="Q14437" s="18"/>
    </row>
    <row r="14438" spans="1:17" x14ac:dyDescent="0.25">
      <c r="A14438"/>
      <c r="D14438" s="12"/>
      <c r="E14438" s="6"/>
      <c r="F14438" s="6"/>
      <c r="G14438" s="15"/>
      <c r="H14438" s="17"/>
      <c r="M14438" s="3"/>
      <c r="N14438" s="3"/>
      <c r="O14438" s="3"/>
      <c r="P14438" s="3"/>
      <c r="Q14438" s="18"/>
    </row>
    <row r="14439" spans="1:17" x14ac:dyDescent="0.25">
      <c r="A14439"/>
      <c r="D14439" s="12"/>
      <c r="E14439" s="6"/>
      <c r="F14439" s="6"/>
      <c r="G14439" s="15"/>
      <c r="H14439" s="17"/>
      <c r="M14439" s="3"/>
      <c r="N14439" s="3"/>
      <c r="O14439" s="3"/>
      <c r="P14439" s="3"/>
      <c r="Q14439" s="18"/>
    </row>
    <row r="14440" spans="1:17" x14ac:dyDescent="0.25">
      <c r="A14440"/>
      <c r="D14440" s="12"/>
      <c r="E14440" s="6"/>
      <c r="F14440" s="6"/>
      <c r="G14440" s="15"/>
      <c r="H14440" s="17"/>
      <c r="M14440" s="3"/>
      <c r="N14440" s="3"/>
      <c r="O14440" s="3"/>
      <c r="P14440" s="3"/>
      <c r="Q14440" s="18"/>
    </row>
    <row r="14441" spans="1:17" x14ac:dyDescent="0.25">
      <c r="A14441"/>
      <c r="D14441" s="12"/>
      <c r="E14441" s="6"/>
      <c r="F14441" s="6"/>
      <c r="G14441" s="15"/>
      <c r="H14441" s="17"/>
      <c r="M14441" s="3"/>
      <c r="N14441" s="3"/>
      <c r="O14441" s="3"/>
      <c r="P14441" s="3"/>
      <c r="Q14441" s="18"/>
    </row>
    <row r="14442" spans="1:17" x14ac:dyDescent="0.25">
      <c r="A14442"/>
      <c r="D14442" s="12"/>
      <c r="E14442" s="6"/>
      <c r="F14442" s="6"/>
      <c r="G14442" s="15"/>
      <c r="H14442" s="17"/>
      <c r="M14442" s="3"/>
      <c r="N14442" s="3"/>
      <c r="O14442" s="3"/>
      <c r="P14442" s="3"/>
      <c r="Q14442" s="18"/>
    </row>
    <row r="14443" spans="1:17" x14ac:dyDescent="0.25">
      <c r="A14443"/>
      <c r="D14443" s="12"/>
      <c r="E14443" s="6"/>
      <c r="F14443" s="6"/>
      <c r="G14443" s="15"/>
      <c r="H14443" s="17"/>
      <c r="M14443" s="3"/>
      <c r="N14443" s="3"/>
      <c r="O14443" s="3"/>
      <c r="P14443" s="3"/>
      <c r="Q14443" s="18"/>
    </row>
    <row r="14444" spans="1:17" x14ac:dyDescent="0.25">
      <c r="A14444"/>
      <c r="D14444" s="12"/>
      <c r="E14444" s="6"/>
      <c r="F14444" s="6"/>
      <c r="G14444" s="15"/>
      <c r="H14444" s="17"/>
      <c r="M14444" s="3"/>
      <c r="N14444" s="3"/>
      <c r="O14444" s="3"/>
      <c r="P14444" s="3"/>
      <c r="Q14444" s="18"/>
    </row>
    <row r="14445" spans="1:17" x14ac:dyDescent="0.25">
      <c r="A14445"/>
      <c r="D14445" s="12"/>
      <c r="E14445" s="6"/>
      <c r="F14445" s="6"/>
      <c r="G14445" s="15"/>
      <c r="H14445" s="17"/>
      <c r="M14445" s="3"/>
      <c r="N14445" s="3"/>
      <c r="O14445" s="3"/>
      <c r="P14445" s="3"/>
      <c r="Q14445" s="18"/>
    </row>
    <row r="14446" spans="1:17" x14ac:dyDescent="0.25">
      <c r="A14446"/>
      <c r="D14446" s="12"/>
      <c r="E14446" s="6"/>
      <c r="F14446" s="6"/>
      <c r="G14446" s="15"/>
      <c r="H14446" s="17"/>
      <c r="M14446" s="3"/>
      <c r="N14446" s="3"/>
      <c r="O14446" s="3"/>
      <c r="P14446" s="3"/>
      <c r="Q14446" s="18"/>
    </row>
    <row r="14447" spans="1:17" x14ac:dyDescent="0.25">
      <c r="A14447"/>
      <c r="D14447" s="12"/>
      <c r="E14447" s="6"/>
      <c r="F14447" s="6"/>
      <c r="G14447" s="15"/>
      <c r="H14447" s="17"/>
      <c r="M14447" s="3"/>
      <c r="N14447" s="3"/>
      <c r="O14447" s="3"/>
      <c r="P14447" s="3"/>
      <c r="Q14447" s="18"/>
    </row>
    <row r="14448" spans="1:17" x14ac:dyDescent="0.25">
      <c r="A14448"/>
      <c r="D14448" s="12"/>
      <c r="E14448" s="6"/>
      <c r="F14448" s="6"/>
      <c r="G14448" s="15"/>
      <c r="H14448" s="17"/>
      <c r="M14448" s="3"/>
      <c r="N14448" s="3"/>
      <c r="O14448" s="3"/>
      <c r="P14448" s="3"/>
      <c r="Q14448" s="18"/>
    </row>
    <row r="14449" spans="1:17" x14ac:dyDescent="0.25">
      <c r="A14449"/>
      <c r="D14449" s="12"/>
      <c r="E14449" s="6"/>
      <c r="F14449" s="6"/>
      <c r="G14449" s="15"/>
      <c r="H14449" s="17"/>
      <c r="M14449" s="3"/>
      <c r="N14449" s="3"/>
      <c r="O14449" s="3"/>
      <c r="P14449" s="3"/>
      <c r="Q14449" s="18"/>
    </row>
    <row r="14450" spans="1:17" x14ac:dyDescent="0.25">
      <c r="A14450"/>
      <c r="D14450" s="12"/>
      <c r="E14450" s="6"/>
      <c r="F14450" s="6"/>
      <c r="G14450" s="15"/>
      <c r="H14450" s="17"/>
      <c r="M14450" s="3"/>
      <c r="N14450" s="3"/>
      <c r="O14450" s="3"/>
      <c r="P14450" s="3"/>
      <c r="Q14450" s="18"/>
    </row>
    <row r="14451" spans="1:17" x14ac:dyDescent="0.25">
      <c r="A14451"/>
      <c r="D14451" s="12"/>
      <c r="E14451" s="6"/>
      <c r="F14451" s="6"/>
      <c r="G14451" s="15"/>
      <c r="H14451" s="17"/>
      <c r="M14451" s="3"/>
      <c r="N14451" s="3"/>
      <c r="O14451" s="3"/>
      <c r="P14451" s="3"/>
      <c r="Q14451" s="18"/>
    </row>
    <row r="14452" spans="1:17" x14ac:dyDescent="0.25">
      <c r="A14452"/>
      <c r="D14452" s="12"/>
      <c r="E14452" s="6"/>
      <c r="F14452" s="6"/>
      <c r="G14452" s="15"/>
      <c r="H14452" s="17"/>
      <c r="M14452" s="3"/>
      <c r="N14452" s="3"/>
      <c r="O14452" s="3"/>
      <c r="P14452" s="3"/>
      <c r="Q14452" s="18"/>
    </row>
    <row r="14453" spans="1:17" x14ac:dyDescent="0.25">
      <c r="A14453"/>
      <c r="D14453" s="12"/>
      <c r="E14453" s="6"/>
      <c r="F14453" s="6"/>
      <c r="G14453" s="15"/>
      <c r="H14453" s="17"/>
      <c r="M14453" s="3"/>
      <c r="N14453" s="3"/>
      <c r="O14453" s="3"/>
      <c r="P14453" s="3"/>
      <c r="Q14453" s="18"/>
    </row>
    <row r="14454" spans="1:17" x14ac:dyDescent="0.25">
      <c r="A14454"/>
      <c r="D14454" s="12"/>
      <c r="E14454" s="6"/>
      <c r="F14454" s="6"/>
      <c r="G14454" s="15"/>
      <c r="H14454" s="17"/>
      <c r="M14454" s="3"/>
      <c r="N14454" s="3"/>
      <c r="O14454" s="3"/>
      <c r="P14454" s="3"/>
      <c r="Q14454" s="18"/>
    </row>
    <row r="14455" spans="1:17" x14ac:dyDescent="0.25">
      <c r="A14455"/>
      <c r="D14455" s="12"/>
      <c r="E14455" s="6"/>
      <c r="F14455" s="6"/>
      <c r="G14455" s="15"/>
      <c r="H14455" s="17"/>
      <c r="M14455" s="3"/>
      <c r="N14455" s="3"/>
      <c r="O14455" s="3"/>
      <c r="P14455" s="3"/>
      <c r="Q14455" s="18"/>
    </row>
    <row r="14456" spans="1:17" x14ac:dyDescent="0.25">
      <c r="A14456"/>
      <c r="D14456" s="12"/>
      <c r="E14456" s="6"/>
      <c r="F14456" s="6"/>
      <c r="G14456" s="15"/>
      <c r="H14456" s="17"/>
      <c r="M14456" s="3"/>
      <c r="N14456" s="3"/>
      <c r="O14456" s="3"/>
      <c r="P14456" s="3"/>
      <c r="Q14456" s="18"/>
    </row>
    <row r="14457" spans="1:17" x14ac:dyDescent="0.25">
      <c r="A14457"/>
      <c r="D14457" s="12"/>
      <c r="E14457" s="6"/>
      <c r="F14457" s="6"/>
      <c r="G14457" s="15"/>
      <c r="H14457" s="17"/>
      <c r="M14457" s="3"/>
      <c r="N14457" s="3"/>
      <c r="O14457" s="3"/>
      <c r="P14457" s="3"/>
      <c r="Q14457" s="18"/>
    </row>
    <row r="14458" spans="1:17" x14ac:dyDescent="0.25">
      <c r="A14458"/>
      <c r="D14458" s="12"/>
      <c r="E14458" s="6"/>
      <c r="F14458" s="6"/>
      <c r="G14458" s="15"/>
      <c r="H14458" s="17"/>
      <c r="M14458" s="3"/>
      <c r="N14458" s="3"/>
      <c r="O14458" s="3"/>
      <c r="P14458" s="3"/>
      <c r="Q14458" s="18"/>
    </row>
    <row r="14459" spans="1:17" x14ac:dyDescent="0.25">
      <c r="A14459"/>
      <c r="D14459" s="12"/>
      <c r="E14459" s="6"/>
      <c r="F14459" s="6"/>
      <c r="G14459" s="15"/>
      <c r="H14459" s="17"/>
      <c r="M14459" s="3"/>
      <c r="N14459" s="3"/>
      <c r="O14459" s="3"/>
      <c r="P14459" s="3"/>
      <c r="Q14459" s="18"/>
    </row>
    <row r="14460" spans="1:17" x14ac:dyDescent="0.25">
      <c r="A14460"/>
      <c r="D14460" s="12"/>
      <c r="E14460" s="6"/>
      <c r="F14460" s="6"/>
      <c r="G14460" s="15"/>
      <c r="H14460" s="17"/>
      <c r="M14460" s="3"/>
      <c r="N14460" s="3"/>
      <c r="O14460" s="3"/>
      <c r="P14460" s="3"/>
      <c r="Q14460" s="18"/>
    </row>
    <row r="14461" spans="1:17" x14ac:dyDescent="0.25">
      <c r="A14461"/>
      <c r="D14461" s="12"/>
      <c r="E14461" s="6"/>
      <c r="F14461" s="6"/>
      <c r="G14461" s="15"/>
      <c r="H14461" s="17"/>
      <c r="M14461" s="3"/>
      <c r="N14461" s="3"/>
      <c r="O14461" s="3"/>
      <c r="P14461" s="3"/>
      <c r="Q14461" s="18"/>
    </row>
    <row r="14462" spans="1:17" x14ac:dyDescent="0.25">
      <c r="A14462"/>
      <c r="D14462" s="12"/>
      <c r="E14462" s="6"/>
      <c r="F14462" s="6"/>
      <c r="G14462" s="15"/>
      <c r="H14462" s="17"/>
      <c r="M14462" s="3"/>
      <c r="N14462" s="3"/>
      <c r="O14462" s="3"/>
      <c r="P14462" s="3"/>
      <c r="Q14462" s="18"/>
    </row>
    <row r="14463" spans="1:17" x14ac:dyDescent="0.25">
      <c r="A14463"/>
      <c r="D14463" s="12"/>
      <c r="E14463" s="6"/>
      <c r="F14463" s="6"/>
      <c r="G14463" s="15"/>
      <c r="H14463" s="17"/>
      <c r="M14463" s="3"/>
      <c r="N14463" s="3"/>
      <c r="O14463" s="3"/>
      <c r="P14463" s="3"/>
      <c r="Q14463" s="18"/>
    </row>
    <row r="14464" spans="1:17" x14ac:dyDescent="0.25">
      <c r="A14464"/>
      <c r="D14464" s="12"/>
      <c r="E14464" s="6"/>
      <c r="F14464" s="6"/>
      <c r="G14464" s="15"/>
      <c r="H14464" s="17"/>
      <c r="M14464" s="3"/>
      <c r="N14464" s="3"/>
      <c r="O14464" s="3"/>
      <c r="P14464" s="3"/>
      <c r="Q14464" s="18"/>
    </row>
    <row r="14465" spans="1:17" x14ac:dyDescent="0.25">
      <c r="A14465"/>
      <c r="D14465" s="12"/>
      <c r="E14465" s="6"/>
      <c r="F14465" s="6"/>
      <c r="G14465" s="15"/>
      <c r="H14465" s="17"/>
      <c r="M14465" s="3"/>
      <c r="N14465" s="3"/>
      <c r="O14465" s="3"/>
      <c r="P14465" s="3"/>
      <c r="Q14465" s="18"/>
    </row>
    <row r="14466" spans="1:17" x14ac:dyDescent="0.25">
      <c r="A14466"/>
      <c r="D14466" s="12"/>
      <c r="E14466" s="6"/>
      <c r="F14466" s="6"/>
      <c r="G14466" s="15"/>
      <c r="H14466" s="17"/>
      <c r="M14466" s="3"/>
      <c r="N14466" s="3"/>
      <c r="O14466" s="3"/>
      <c r="P14466" s="3"/>
      <c r="Q14466" s="18"/>
    </row>
    <row r="14467" spans="1:17" x14ac:dyDescent="0.25">
      <c r="A14467"/>
      <c r="D14467" s="12"/>
      <c r="E14467" s="6"/>
      <c r="F14467" s="6"/>
      <c r="G14467" s="15"/>
      <c r="H14467" s="17"/>
      <c r="M14467" s="3"/>
      <c r="N14467" s="3"/>
      <c r="O14467" s="3"/>
      <c r="P14467" s="3"/>
      <c r="Q14467" s="18"/>
    </row>
    <row r="14468" spans="1:17" x14ac:dyDescent="0.25">
      <c r="A14468"/>
      <c r="D14468" s="12"/>
      <c r="E14468" s="6"/>
      <c r="F14468" s="6"/>
      <c r="G14468" s="15"/>
      <c r="H14468" s="17"/>
      <c r="M14468" s="3"/>
      <c r="N14468" s="3"/>
      <c r="O14468" s="3"/>
      <c r="P14468" s="3"/>
      <c r="Q14468" s="18"/>
    </row>
    <row r="14469" spans="1:17" x14ac:dyDescent="0.25">
      <c r="A14469"/>
      <c r="D14469" s="12"/>
      <c r="E14469" s="6"/>
      <c r="F14469" s="6"/>
      <c r="G14469" s="15"/>
      <c r="H14469" s="17"/>
      <c r="M14469" s="3"/>
      <c r="N14469" s="3"/>
      <c r="O14469" s="3"/>
      <c r="P14469" s="3"/>
      <c r="Q14469" s="18"/>
    </row>
    <row r="14470" spans="1:17" x14ac:dyDescent="0.25">
      <c r="A14470"/>
      <c r="D14470" s="12"/>
      <c r="E14470" s="6"/>
      <c r="F14470" s="6"/>
      <c r="G14470" s="15"/>
      <c r="H14470" s="17"/>
      <c r="M14470" s="3"/>
      <c r="N14470" s="3"/>
      <c r="O14470" s="3"/>
      <c r="P14470" s="3"/>
      <c r="Q14470" s="18"/>
    </row>
    <row r="14471" spans="1:17" x14ac:dyDescent="0.25">
      <c r="A14471"/>
      <c r="D14471" s="12"/>
      <c r="E14471" s="6"/>
      <c r="F14471" s="6"/>
      <c r="G14471" s="15"/>
      <c r="H14471" s="17"/>
      <c r="M14471" s="3"/>
      <c r="N14471" s="3"/>
      <c r="O14471" s="3"/>
      <c r="P14471" s="3"/>
      <c r="Q14471" s="18"/>
    </row>
    <row r="14472" spans="1:17" x14ac:dyDescent="0.25">
      <c r="A14472"/>
      <c r="D14472" s="12"/>
      <c r="E14472" s="6"/>
      <c r="F14472" s="6"/>
      <c r="G14472" s="15"/>
      <c r="H14472" s="17"/>
      <c r="M14472" s="3"/>
      <c r="N14472" s="3"/>
      <c r="O14472" s="3"/>
      <c r="P14472" s="3"/>
      <c r="Q14472" s="18"/>
    </row>
    <row r="14473" spans="1:17" x14ac:dyDescent="0.25">
      <c r="A14473"/>
      <c r="D14473" s="12"/>
      <c r="E14473" s="6"/>
      <c r="F14473" s="6"/>
      <c r="G14473" s="15"/>
      <c r="H14473" s="17"/>
      <c r="M14473" s="3"/>
      <c r="N14473" s="3"/>
      <c r="O14473" s="3"/>
      <c r="P14473" s="3"/>
      <c r="Q14473" s="18"/>
    </row>
    <row r="14474" spans="1:17" x14ac:dyDescent="0.25">
      <c r="A14474"/>
      <c r="D14474" s="12"/>
      <c r="E14474" s="6"/>
      <c r="F14474" s="6"/>
      <c r="G14474" s="15"/>
      <c r="H14474" s="17"/>
      <c r="M14474" s="3"/>
      <c r="N14474" s="3"/>
      <c r="O14474" s="3"/>
      <c r="P14474" s="3"/>
      <c r="Q14474" s="18"/>
    </row>
    <row r="14475" spans="1:17" x14ac:dyDescent="0.25">
      <c r="A14475"/>
      <c r="D14475" s="12"/>
      <c r="E14475" s="6"/>
      <c r="F14475" s="6"/>
      <c r="G14475" s="15"/>
      <c r="H14475" s="17"/>
      <c r="M14475" s="3"/>
      <c r="N14475" s="3"/>
      <c r="O14475" s="3"/>
      <c r="P14475" s="3"/>
      <c r="Q14475" s="18"/>
    </row>
    <row r="14476" spans="1:17" x14ac:dyDescent="0.25">
      <c r="A14476"/>
      <c r="D14476" s="12"/>
      <c r="E14476" s="6"/>
      <c r="F14476" s="6"/>
      <c r="G14476" s="15"/>
      <c r="H14476" s="17"/>
      <c r="M14476" s="3"/>
      <c r="N14476" s="3"/>
      <c r="O14476" s="3"/>
      <c r="P14476" s="3"/>
      <c r="Q14476" s="18"/>
    </row>
    <row r="14477" spans="1:17" x14ac:dyDescent="0.25">
      <c r="A14477"/>
      <c r="D14477" s="12"/>
      <c r="E14477" s="6"/>
      <c r="F14477" s="6"/>
      <c r="G14477" s="15"/>
      <c r="H14477" s="17"/>
      <c r="M14477" s="3"/>
      <c r="N14477" s="3"/>
      <c r="O14477" s="3"/>
      <c r="P14477" s="3"/>
      <c r="Q14477" s="18"/>
    </row>
    <row r="14478" spans="1:17" x14ac:dyDescent="0.25">
      <c r="A14478"/>
      <c r="D14478" s="12"/>
      <c r="E14478" s="6"/>
      <c r="F14478" s="6"/>
      <c r="G14478" s="15"/>
      <c r="H14478" s="17"/>
      <c r="M14478" s="3"/>
      <c r="N14478" s="3"/>
      <c r="O14478" s="3"/>
      <c r="P14478" s="3"/>
      <c r="Q14478" s="18"/>
    </row>
    <row r="14479" spans="1:17" x14ac:dyDescent="0.25">
      <c r="A14479"/>
      <c r="D14479" s="12"/>
      <c r="E14479" s="6"/>
      <c r="F14479" s="6"/>
      <c r="G14479" s="15"/>
      <c r="H14479" s="17"/>
      <c r="M14479" s="3"/>
      <c r="N14479" s="3"/>
      <c r="O14479" s="3"/>
      <c r="P14479" s="3"/>
      <c r="Q14479" s="18"/>
    </row>
    <row r="14480" spans="1:17" x14ac:dyDescent="0.25">
      <c r="A14480"/>
      <c r="D14480" s="12"/>
      <c r="E14480" s="6"/>
      <c r="F14480" s="6"/>
      <c r="G14480" s="15"/>
      <c r="H14480" s="17"/>
      <c r="M14480" s="3"/>
      <c r="N14480" s="3"/>
      <c r="O14480" s="3"/>
      <c r="P14480" s="3"/>
      <c r="Q14480" s="18"/>
    </row>
    <row r="14481" spans="1:17" x14ac:dyDescent="0.25">
      <c r="A14481"/>
      <c r="D14481" s="12"/>
      <c r="E14481" s="6"/>
      <c r="F14481" s="6"/>
      <c r="G14481" s="15"/>
      <c r="H14481" s="17"/>
      <c r="M14481" s="3"/>
      <c r="N14481" s="3"/>
      <c r="O14481" s="3"/>
      <c r="P14481" s="3"/>
      <c r="Q14481" s="18"/>
    </row>
    <row r="14482" spans="1:17" x14ac:dyDescent="0.25">
      <c r="A14482"/>
      <c r="D14482" s="12"/>
      <c r="E14482" s="6"/>
      <c r="F14482" s="6"/>
      <c r="G14482" s="15"/>
      <c r="H14482" s="17"/>
      <c r="M14482" s="3"/>
      <c r="N14482" s="3"/>
      <c r="O14482" s="3"/>
      <c r="P14482" s="3"/>
      <c r="Q14482" s="18"/>
    </row>
    <row r="14483" spans="1:17" x14ac:dyDescent="0.25">
      <c r="A14483"/>
      <c r="D14483" s="12"/>
      <c r="E14483" s="6"/>
      <c r="F14483" s="6"/>
      <c r="G14483" s="15"/>
      <c r="H14483" s="17"/>
      <c r="M14483" s="3"/>
      <c r="N14483" s="3"/>
      <c r="O14483" s="3"/>
      <c r="P14483" s="3"/>
      <c r="Q14483" s="18"/>
    </row>
    <row r="14484" spans="1:17" x14ac:dyDescent="0.25">
      <c r="A14484"/>
      <c r="D14484" s="12"/>
      <c r="E14484" s="6"/>
      <c r="F14484" s="6"/>
      <c r="G14484" s="15"/>
      <c r="H14484" s="17"/>
      <c r="M14484" s="3"/>
      <c r="N14484" s="3"/>
      <c r="O14484" s="3"/>
      <c r="P14484" s="3"/>
      <c r="Q14484" s="18"/>
    </row>
    <row r="14485" spans="1:17" x14ac:dyDescent="0.25">
      <c r="A14485"/>
      <c r="D14485" s="12"/>
      <c r="E14485" s="6"/>
      <c r="F14485" s="6"/>
      <c r="G14485" s="15"/>
      <c r="H14485" s="17"/>
      <c r="M14485" s="3"/>
      <c r="N14485" s="3"/>
      <c r="O14485" s="3"/>
      <c r="P14485" s="3"/>
      <c r="Q14485" s="18"/>
    </row>
    <row r="14486" spans="1:17" x14ac:dyDescent="0.25">
      <c r="A14486"/>
      <c r="D14486" s="12"/>
      <c r="E14486" s="6"/>
      <c r="F14486" s="6"/>
      <c r="G14486" s="15"/>
      <c r="H14486" s="17"/>
      <c r="M14486" s="3"/>
      <c r="N14486" s="3"/>
      <c r="O14486" s="3"/>
      <c r="P14486" s="3"/>
      <c r="Q14486" s="18"/>
    </row>
    <row r="14487" spans="1:17" x14ac:dyDescent="0.25">
      <c r="A14487"/>
      <c r="D14487" s="12"/>
      <c r="E14487" s="6"/>
      <c r="F14487" s="6"/>
      <c r="G14487" s="15"/>
      <c r="H14487" s="17"/>
      <c r="M14487" s="3"/>
      <c r="N14487" s="3"/>
      <c r="O14487" s="3"/>
      <c r="P14487" s="3"/>
      <c r="Q14487" s="18"/>
    </row>
    <row r="14488" spans="1:17" x14ac:dyDescent="0.25">
      <c r="A14488"/>
      <c r="D14488" s="12"/>
      <c r="E14488" s="6"/>
      <c r="F14488" s="6"/>
      <c r="G14488" s="15"/>
      <c r="H14488" s="17"/>
      <c r="M14488" s="3"/>
      <c r="N14488" s="3"/>
      <c r="O14488" s="3"/>
      <c r="P14488" s="3"/>
      <c r="Q14488" s="18"/>
    </row>
    <row r="14489" spans="1:17" x14ac:dyDescent="0.25">
      <c r="A14489"/>
      <c r="D14489" s="12"/>
      <c r="E14489" s="6"/>
      <c r="F14489" s="6"/>
      <c r="G14489" s="15"/>
      <c r="H14489" s="17"/>
      <c r="M14489" s="3"/>
      <c r="N14489" s="3"/>
      <c r="O14489" s="3"/>
      <c r="P14489" s="3"/>
      <c r="Q14489" s="18"/>
    </row>
    <row r="14490" spans="1:17" x14ac:dyDescent="0.25">
      <c r="A14490"/>
      <c r="D14490" s="12"/>
      <c r="E14490" s="6"/>
      <c r="F14490" s="6"/>
      <c r="G14490" s="15"/>
      <c r="H14490" s="17"/>
      <c r="M14490" s="3"/>
      <c r="N14490" s="3"/>
      <c r="O14490" s="3"/>
      <c r="P14490" s="3"/>
      <c r="Q14490" s="18"/>
    </row>
    <row r="14491" spans="1:17" x14ac:dyDescent="0.25">
      <c r="A14491"/>
      <c r="D14491" s="12"/>
      <c r="E14491" s="6"/>
      <c r="F14491" s="6"/>
      <c r="G14491" s="15"/>
      <c r="H14491" s="17"/>
      <c r="M14491" s="3"/>
      <c r="N14491" s="3"/>
      <c r="O14491" s="3"/>
      <c r="P14491" s="3"/>
      <c r="Q14491" s="18"/>
    </row>
    <row r="14492" spans="1:17" x14ac:dyDescent="0.25">
      <c r="A14492"/>
      <c r="D14492" s="12"/>
      <c r="E14492" s="6"/>
      <c r="F14492" s="6"/>
      <c r="G14492" s="15"/>
      <c r="H14492" s="17"/>
      <c r="M14492" s="3"/>
      <c r="N14492" s="3"/>
      <c r="O14492" s="3"/>
      <c r="P14492" s="3"/>
      <c r="Q14492" s="18"/>
    </row>
    <row r="14493" spans="1:17" x14ac:dyDescent="0.25">
      <c r="A14493"/>
      <c r="D14493" s="12"/>
      <c r="E14493" s="6"/>
      <c r="F14493" s="6"/>
      <c r="G14493" s="15"/>
      <c r="H14493" s="17"/>
      <c r="M14493" s="3"/>
      <c r="N14493" s="3"/>
      <c r="O14493" s="3"/>
      <c r="P14493" s="3"/>
      <c r="Q14493" s="18"/>
    </row>
    <row r="14494" spans="1:17" x14ac:dyDescent="0.25">
      <c r="A14494"/>
      <c r="D14494" s="12"/>
      <c r="E14494" s="6"/>
      <c r="F14494" s="6"/>
      <c r="G14494" s="15"/>
      <c r="H14494" s="17"/>
      <c r="M14494" s="3"/>
      <c r="N14494" s="3"/>
      <c r="O14494" s="3"/>
      <c r="P14494" s="3"/>
      <c r="Q14494" s="18"/>
    </row>
    <row r="14495" spans="1:17" x14ac:dyDescent="0.25">
      <c r="A14495"/>
      <c r="D14495" s="12"/>
      <c r="E14495" s="6"/>
      <c r="F14495" s="6"/>
      <c r="G14495" s="15"/>
      <c r="H14495" s="17"/>
      <c r="M14495" s="3"/>
      <c r="N14495" s="3"/>
      <c r="O14495" s="3"/>
      <c r="P14495" s="3"/>
      <c r="Q14495" s="18"/>
    </row>
    <row r="14496" spans="1:17" x14ac:dyDescent="0.25">
      <c r="A14496"/>
      <c r="D14496" s="12"/>
      <c r="E14496" s="6"/>
      <c r="F14496" s="6"/>
      <c r="G14496" s="15"/>
      <c r="H14496" s="17"/>
      <c r="M14496" s="3"/>
      <c r="N14496" s="3"/>
      <c r="O14496" s="3"/>
      <c r="P14496" s="3"/>
      <c r="Q14496" s="18"/>
    </row>
    <row r="14497" spans="1:17" x14ac:dyDescent="0.25">
      <c r="A14497"/>
      <c r="D14497" s="12"/>
      <c r="E14497" s="6"/>
      <c r="F14497" s="6"/>
      <c r="G14497" s="15"/>
      <c r="H14497" s="17"/>
      <c r="M14497" s="3"/>
      <c r="N14497" s="3"/>
      <c r="O14497" s="3"/>
      <c r="P14497" s="3"/>
      <c r="Q14497" s="18"/>
    </row>
    <row r="14498" spans="1:17" x14ac:dyDescent="0.25">
      <c r="A14498"/>
      <c r="D14498" s="12"/>
      <c r="E14498" s="6"/>
      <c r="F14498" s="6"/>
      <c r="G14498" s="15"/>
      <c r="H14498" s="17"/>
      <c r="M14498" s="3"/>
      <c r="N14498" s="3"/>
      <c r="O14498" s="3"/>
      <c r="P14498" s="3"/>
      <c r="Q14498" s="18"/>
    </row>
    <row r="14499" spans="1:17" x14ac:dyDescent="0.25">
      <c r="A14499"/>
      <c r="D14499" s="12"/>
      <c r="E14499" s="6"/>
      <c r="F14499" s="6"/>
      <c r="G14499" s="15"/>
      <c r="H14499" s="17"/>
      <c r="M14499" s="3"/>
      <c r="N14499" s="3"/>
      <c r="O14499" s="3"/>
      <c r="P14499" s="3"/>
      <c r="Q14499" s="18"/>
    </row>
    <row r="14500" spans="1:17" x14ac:dyDescent="0.25">
      <c r="A14500"/>
      <c r="D14500" s="12"/>
      <c r="E14500" s="6"/>
      <c r="F14500" s="6"/>
      <c r="G14500" s="15"/>
      <c r="H14500" s="17"/>
      <c r="M14500" s="3"/>
      <c r="N14500" s="3"/>
      <c r="O14500" s="3"/>
      <c r="P14500" s="3"/>
      <c r="Q14500" s="18"/>
    </row>
    <row r="14501" spans="1:17" x14ac:dyDescent="0.25">
      <c r="A14501"/>
      <c r="D14501" s="12"/>
      <c r="E14501" s="6"/>
      <c r="F14501" s="6"/>
      <c r="G14501" s="15"/>
      <c r="H14501" s="17"/>
      <c r="M14501" s="3"/>
      <c r="N14501" s="3"/>
      <c r="O14501" s="3"/>
      <c r="P14501" s="3"/>
      <c r="Q14501" s="18"/>
    </row>
    <row r="14502" spans="1:17" x14ac:dyDescent="0.25">
      <c r="A14502"/>
      <c r="D14502" s="12"/>
      <c r="E14502" s="6"/>
      <c r="F14502" s="6"/>
      <c r="G14502" s="15"/>
      <c r="H14502" s="17"/>
      <c r="M14502" s="3"/>
      <c r="N14502" s="3"/>
      <c r="O14502" s="3"/>
      <c r="P14502" s="3"/>
      <c r="Q14502" s="18"/>
    </row>
    <row r="14503" spans="1:17" x14ac:dyDescent="0.25">
      <c r="A14503"/>
      <c r="D14503" s="12"/>
      <c r="E14503" s="6"/>
      <c r="F14503" s="6"/>
      <c r="G14503" s="15"/>
      <c r="H14503" s="17"/>
      <c r="M14503" s="3"/>
      <c r="N14503" s="3"/>
      <c r="O14503" s="3"/>
      <c r="P14503" s="3"/>
      <c r="Q14503" s="18"/>
    </row>
    <row r="14504" spans="1:17" x14ac:dyDescent="0.25">
      <c r="A14504"/>
      <c r="D14504" s="12"/>
      <c r="E14504" s="6"/>
      <c r="F14504" s="6"/>
      <c r="G14504" s="15"/>
      <c r="H14504" s="17"/>
      <c r="M14504" s="3"/>
      <c r="N14504" s="3"/>
      <c r="O14504" s="3"/>
      <c r="P14504" s="3"/>
      <c r="Q14504" s="18"/>
    </row>
    <row r="14505" spans="1:17" x14ac:dyDescent="0.25">
      <c r="A14505"/>
      <c r="D14505" s="12"/>
      <c r="E14505" s="6"/>
      <c r="F14505" s="6"/>
      <c r="G14505" s="15"/>
      <c r="H14505" s="17"/>
      <c r="M14505" s="3"/>
      <c r="N14505" s="3"/>
      <c r="O14505" s="3"/>
      <c r="P14505" s="3"/>
      <c r="Q14505" s="18"/>
    </row>
    <row r="14506" spans="1:17" x14ac:dyDescent="0.25">
      <c r="A14506"/>
      <c r="D14506" s="12"/>
      <c r="E14506" s="6"/>
      <c r="F14506" s="6"/>
      <c r="G14506" s="15"/>
      <c r="H14506" s="17"/>
      <c r="M14506" s="3"/>
      <c r="N14506" s="3"/>
      <c r="O14506" s="3"/>
      <c r="P14506" s="3"/>
      <c r="Q14506" s="18"/>
    </row>
    <row r="14507" spans="1:17" x14ac:dyDescent="0.25">
      <c r="A14507"/>
      <c r="D14507" s="12"/>
      <c r="E14507" s="6"/>
      <c r="F14507" s="6"/>
      <c r="G14507" s="15"/>
      <c r="H14507" s="17"/>
      <c r="M14507" s="3"/>
      <c r="N14507" s="3"/>
      <c r="O14507" s="3"/>
      <c r="P14507" s="3"/>
      <c r="Q14507" s="18"/>
    </row>
    <row r="14508" spans="1:17" x14ac:dyDescent="0.25">
      <c r="A14508"/>
      <c r="D14508" s="12"/>
      <c r="E14508" s="6"/>
      <c r="F14508" s="6"/>
      <c r="G14508" s="15"/>
      <c r="H14508" s="17"/>
      <c r="M14508" s="3"/>
      <c r="N14508" s="3"/>
      <c r="O14508" s="3"/>
      <c r="P14508" s="3"/>
      <c r="Q14508" s="18"/>
    </row>
    <row r="14509" spans="1:17" x14ac:dyDescent="0.25">
      <c r="A14509"/>
      <c r="D14509" s="12"/>
      <c r="E14509" s="6"/>
      <c r="F14509" s="6"/>
      <c r="G14509" s="15"/>
      <c r="H14509" s="17"/>
      <c r="M14509" s="3"/>
      <c r="N14509" s="3"/>
      <c r="O14509" s="3"/>
      <c r="P14509" s="3"/>
      <c r="Q14509" s="18"/>
    </row>
    <row r="14510" spans="1:17" x14ac:dyDescent="0.25">
      <c r="A14510"/>
      <c r="D14510" s="12"/>
      <c r="E14510" s="6"/>
      <c r="F14510" s="6"/>
      <c r="G14510" s="15"/>
      <c r="H14510" s="17"/>
      <c r="M14510" s="3"/>
      <c r="N14510" s="3"/>
      <c r="O14510" s="3"/>
      <c r="P14510" s="3"/>
      <c r="Q14510" s="18"/>
    </row>
    <row r="14511" spans="1:17" x14ac:dyDescent="0.25">
      <c r="A14511"/>
      <c r="D14511" s="12"/>
      <c r="E14511" s="6"/>
      <c r="F14511" s="6"/>
      <c r="G14511" s="15"/>
      <c r="H14511" s="17"/>
      <c r="M14511" s="3"/>
      <c r="N14511" s="3"/>
      <c r="O14511" s="3"/>
      <c r="P14511" s="3"/>
      <c r="Q14511" s="18"/>
    </row>
    <row r="14512" spans="1:17" x14ac:dyDescent="0.25">
      <c r="A14512"/>
      <c r="D14512" s="12"/>
      <c r="E14512" s="6"/>
      <c r="F14512" s="6"/>
      <c r="G14512" s="15"/>
      <c r="H14512" s="17"/>
      <c r="M14512" s="3"/>
      <c r="N14512" s="3"/>
      <c r="O14512" s="3"/>
      <c r="P14512" s="3"/>
      <c r="Q14512" s="18"/>
    </row>
    <row r="14513" spans="1:17" x14ac:dyDescent="0.25">
      <c r="A14513"/>
      <c r="D14513" s="12"/>
      <c r="E14513" s="6"/>
      <c r="F14513" s="6"/>
      <c r="G14513" s="15"/>
      <c r="H14513" s="17"/>
      <c r="M14513" s="3"/>
      <c r="N14513" s="3"/>
      <c r="O14513" s="3"/>
      <c r="P14513" s="3"/>
      <c r="Q14513" s="18"/>
    </row>
    <row r="14514" spans="1:17" x14ac:dyDescent="0.25">
      <c r="A14514"/>
      <c r="D14514" s="12"/>
      <c r="E14514" s="6"/>
      <c r="F14514" s="6"/>
      <c r="G14514" s="15"/>
      <c r="H14514" s="17"/>
      <c r="M14514" s="3"/>
      <c r="N14514" s="3"/>
      <c r="O14514" s="3"/>
      <c r="P14514" s="3"/>
      <c r="Q14514" s="18"/>
    </row>
    <row r="14515" spans="1:17" x14ac:dyDescent="0.25">
      <c r="A14515"/>
      <c r="D14515" s="12"/>
      <c r="E14515" s="6"/>
      <c r="F14515" s="6"/>
      <c r="G14515" s="15"/>
      <c r="H14515" s="17"/>
      <c r="M14515" s="3"/>
      <c r="N14515" s="3"/>
      <c r="O14515" s="3"/>
      <c r="P14515" s="3"/>
      <c r="Q14515" s="18"/>
    </row>
    <row r="14516" spans="1:17" x14ac:dyDescent="0.25">
      <c r="A14516"/>
      <c r="D14516" s="12"/>
      <c r="E14516" s="6"/>
      <c r="F14516" s="6"/>
      <c r="G14516" s="15"/>
      <c r="H14516" s="17"/>
      <c r="M14516" s="3"/>
      <c r="N14516" s="3"/>
      <c r="O14516" s="3"/>
      <c r="P14516" s="3"/>
      <c r="Q14516" s="18"/>
    </row>
    <row r="14517" spans="1:17" x14ac:dyDescent="0.25">
      <c r="A14517"/>
      <c r="D14517" s="12"/>
      <c r="E14517" s="6"/>
      <c r="F14517" s="6"/>
      <c r="G14517" s="15"/>
      <c r="H14517" s="17"/>
      <c r="M14517" s="3"/>
      <c r="N14517" s="3"/>
      <c r="O14517" s="3"/>
      <c r="P14517" s="3"/>
      <c r="Q14517" s="18"/>
    </row>
    <row r="14518" spans="1:17" x14ac:dyDescent="0.25">
      <c r="A14518"/>
      <c r="D14518" s="12"/>
      <c r="E14518" s="6"/>
      <c r="F14518" s="6"/>
      <c r="G14518" s="15"/>
      <c r="H14518" s="17"/>
      <c r="M14518" s="3"/>
      <c r="N14518" s="3"/>
      <c r="O14518" s="3"/>
      <c r="P14518" s="3"/>
      <c r="Q14518" s="18"/>
    </row>
    <row r="14519" spans="1:17" x14ac:dyDescent="0.25">
      <c r="A14519"/>
      <c r="D14519" s="12"/>
      <c r="E14519" s="6"/>
      <c r="F14519" s="6"/>
      <c r="G14519" s="15"/>
      <c r="H14519" s="17"/>
      <c r="M14519" s="3"/>
      <c r="N14519" s="3"/>
      <c r="O14519" s="3"/>
      <c r="P14519" s="3"/>
      <c r="Q14519" s="18"/>
    </row>
    <row r="14520" spans="1:17" x14ac:dyDescent="0.25">
      <c r="A14520"/>
      <c r="D14520" s="12"/>
      <c r="E14520" s="6"/>
      <c r="F14520" s="6"/>
      <c r="G14520" s="15"/>
      <c r="H14520" s="17"/>
      <c r="M14520" s="3"/>
      <c r="N14520" s="3"/>
      <c r="O14520" s="3"/>
      <c r="P14520" s="3"/>
      <c r="Q14520" s="18"/>
    </row>
    <row r="14521" spans="1:17" x14ac:dyDescent="0.25">
      <c r="A14521"/>
      <c r="D14521" s="12"/>
      <c r="E14521" s="6"/>
      <c r="F14521" s="6"/>
      <c r="G14521" s="15"/>
      <c r="H14521" s="17"/>
      <c r="M14521" s="3"/>
      <c r="N14521" s="3"/>
      <c r="O14521" s="3"/>
      <c r="P14521" s="3"/>
      <c r="Q14521" s="18"/>
    </row>
    <row r="14522" spans="1:17" x14ac:dyDescent="0.25">
      <c r="A14522"/>
      <c r="D14522" s="12"/>
      <c r="E14522" s="6"/>
      <c r="F14522" s="6"/>
      <c r="G14522" s="15"/>
      <c r="H14522" s="17"/>
      <c r="M14522" s="3"/>
      <c r="N14522" s="3"/>
      <c r="O14522" s="3"/>
      <c r="P14522" s="3"/>
      <c r="Q14522" s="18"/>
    </row>
    <row r="14523" spans="1:17" x14ac:dyDescent="0.25">
      <c r="A14523"/>
      <c r="D14523" s="12"/>
      <c r="E14523" s="6"/>
      <c r="F14523" s="6"/>
      <c r="G14523" s="15"/>
      <c r="H14523" s="17"/>
      <c r="M14523" s="3"/>
      <c r="N14523" s="3"/>
      <c r="O14523" s="3"/>
      <c r="P14523" s="3"/>
      <c r="Q14523" s="18"/>
    </row>
    <row r="14524" spans="1:17" x14ac:dyDescent="0.25">
      <c r="A14524"/>
      <c r="D14524" s="12"/>
      <c r="E14524" s="6"/>
      <c r="F14524" s="6"/>
      <c r="G14524" s="15"/>
      <c r="H14524" s="17"/>
      <c r="M14524" s="3"/>
      <c r="N14524" s="3"/>
      <c r="O14524" s="3"/>
      <c r="P14524" s="3"/>
      <c r="Q14524" s="18"/>
    </row>
    <row r="14525" spans="1:17" x14ac:dyDescent="0.25">
      <c r="A14525"/>
      <c r="D14525" s="12"/>
      <c r="E14525" s="6"/>
      <c r="F14525" s="6"/>
      <c r="G14525" s="15"/>
      <c r="H14525" s="17"/>
      <c r="M14525" s="3"/>
      <c r="N14525" s="3"/>
      <c r="O14525" s="3"/>
      <c r="P14525" s="3"/>
      <c r="Q14525" s="18"/>
    </row>
    <row r="14526" spans="1:17" x14ac:dyDescent="0.25">
      <c r="A14526"/>
      <c r="D14526" s="12"/>
      <c r="E14526" s="6"/>
      <c r="F14526" s="6"/>
      <c r="G14526" s="15"/>
      <c r="H14526" s="17"/>
      <c r="M14526" s="3"/>
      <c r="N14526" s="3"/>
      <c r="O14526" s="3"/>
      <c r="P14526" s="3"/>
      <c r="Q14526" s="18"/>
    </row>
    <row r="14527" spans="1:17" x14ac:dyDescent="0.25">
      <c r="A14527"/>
      <c r="D14527" s="12"/>
      <c r="E14527" s="6"/>
      <c r="F14527" s="6"/>
      <c r="G14527" s="15"/>
      <c r="H14527" s="17"/>
      <c r="M14527" s="3"/>
      <c r="N14527" s="3"/>
      <c r="O14527" s="3"/>
      <c r="P14527" s="3"/>
      <c r="Q14527" s="18"/>
    </row>
    <row r="14528" spans="1:17" x14ac:dyDescent="0.25">
      <c r="A14528"/>
      <c r="D14528" s="12"/>
      <c r="E14528" s="6"/>
      <c r="F14528" s="6"/>
      <c r="G14528" s="15"/>
      <c r="H14528" s="17"/>
      <c r="M14528" s="3"/>
      <c r="N14528" s="3"/>
      <c r="O14528" s="3"/>
      <c r="P14528" s="3"/>
      <c r="Q14528" s="18"/>
    </row>
    <row r="14529" spans="1:17" x14ac:dyDescent="0.25">
      <c r="A14529"/>
      <c r="D14529" s="12"/>
      <c r="E14529" s="6"/>
      <c r="F14529" s="6"/>
      <c r="G14529" s="15"/>
      <c r="H14529" s="17"/>
      <c r="M14529" s="3"/>
      <c r="N14529" s="3"/>
      <c r="O14529" s="3"/>
      <c r="P14529" s="3"/>
      <c r="Q14529" s="18"/>
    </row>
    <row r="14530" spans="1:17" x14ac:dyDescent="0.25">
      <c r="A14530"/>
      <c r="D14530" s="12"/>
      <c r="E14530" s="6"/>
      <c r="F14530" s="6"/>
      <c r="G14530" s="15"/>
      <c r="H14530" s="17"/>
      <c r="M14530" s="3"/>
      <c r="N14530" s="3"/>
      <c r="O14530" s="3"/>
      <c r="P14530" s="3"/>
      <c r="Q14530" s="18"/>
    </row>
    <row r="14531" spans="1:17" x14ac:dyDescent="0.25">
      <c r="A14531"/>
      <c r="D14531" s="12"/>
      <c r="E14531" s="6"/>
      <c r="F14531" s="6"/>
      <c r="G14531" s="15"/>
      <c r="H14531" s="17"/>
      <c r="M14531" s="3"/>
      <c r="N14531" s="3"/>
      <c r="O14531" s="3"/>
      <c r="P14531" s="3"/>
      <c r="Q14531" s="18"/>
    </row>
    <row r="14532" spans="1:17" x14ac:dyDescent="0.25">
      <c r="A14532"/>
      <c r="D14532" s="12"/>
      <c r="E14532" s="6"/>
      <c r="F14532" s="6"/>
      <c r="G14532" s="15"/>
      <c r="H14532" s="17"/>
      <c r="M14532" s="3"/>
      <c r="N14532" s="3"/>
      <c r="O14532" s="3"/>
      <c r="P14532" s="3"/>
      <c r="Q14532" s="18"/>
    </row>
    <row r="14533" spans="1:17" x14ac:dyDescent="0.25">
      <c r="A14533"/>
      <c r="D14533" s="12"/>
      <c r="E14533" s="6"/>
      <c r="F14533" s="6"/>
      <c r="G14533" s="15"/>
      <c r="H14533" s="17"/>
      <c r="M14533" s="3"/>
      <c r="N14533" s="3"/>
      <c r="O14533" s="3"/>
      <c r="P14533" s="3"/>
      <c r="Q14533" s="18"/>
    </row>
    <row r="14534" spans="1:17" x14ac:dyDescent="0.25">
      <c r="A14534"/>
      <c r="D14534" s="12"/>
      <c r="E14534" s="6"/>
      <c r="F14534" s="6"/>
      <c r="G14534" s="15"/>
      <c r="H14534" s="17"/>
      <c r="M14534" s="3"/>
      <c r="N14534" s="3"/>
      <c r="O14534" s="3"/>
      <c r="P14534" s="3"/>
      <c r="Q14534" s="18"/>
    </row>
    <row r="14535" spans="1:17" x14ac:dyDescent="0.25">
      <c r="A14535"/>
      <c r="D14535" s="12"/>
      <c r="E14535" s="6"/>
      <c r="F14535" s="6"/>
      <c r="G14535" s="15"/>
      <c r="H14535" s="17"/>
      <c r="M14535" s="3"/>
      <c r="N14535" s="3"/>
      <c r="O14535" s="3"/>
      <c r="P14535" s="3"/>
      <c r="Q14535" s="18"/>
    </row>
    <row r="14536" spans="1:17" x14ac:dyDescent="0.25">
      <c r="A14536"/>
      <c r="D14536" s="12"/>
      <c r="E14536" s="6"/>
      <c r="F14536" s="6"/>
      <c r="G14536" s="15"/>
      <c r="H14536" s="17"/>
      <c r="M14536" s="3"/>
      <c r="N14536" s="3"/>
      <c r="O14536" s="3"/>
      <c r="P14536" s="3"/>
      <c r="Q14536" s="18"/>
    </row>
    <row r="14537" spans="1:17" x14ac:dyDescent="0.25">
      <c r="A14537"/>
      <c r="D14537" s="12"/>
      <c r="E14537" s="6"/>
      <c r="F14537" s="6"/>
      <c r="G14537" s="15"/>
      <c r="H14537" s="17"/>
      <c r="M14537" s="3"/>
      <c r="N14537" s="3"/>
      <c r="O14537" s="3"/>
      <c r="P14537" s="3"/>
      <c r="Q14537" s="18"/>
    </row>
    <row r="14538" spans="1:17" x14ac:dyDescent="0.25">
      <c r="A14538"/>
      <c r="D14538" s="12"/>
      <c r="E14538" s="6"/>
      <c r="F14538" s="6"/>
      <c r="G14538" s="15"/>
      <c r="H14538" s="17"/>
      <c r="M14538" s="3"/>
      <c r="N14538" s="3"/>
      <c r="O14538" s="3"/>
      <c r="P14538" s="3"/>
      <c r="Q14538" s="18"/>
    </row>
    <row r="14539" spans="1:17" x14ac:dyDescent="0.25">
      <c r="A14539"/>
      <c r="D14539" s="12"/>
      <c r="E14539" s="6"/>
      <c r="F14539" s="6"/>
      <c r="G14539" s="15"/>
      <c r="H14539" s="17"/>
      <c r="M14539" s="3"/>
      <c r="N14539" s="3"/>
      <c r="O14539" s="3"/>
      <c r="P14539" s="3"/>
      <c r="Q14539" s="18"/>
    </row>
    <row r="14540" spans="1:17" x14ac:dyDescent="0.25">
      <c r="A14540"/>
      <c r="D14540" s="12"/>
      <c r="E14540" s="6"/>
      <c r="F14540" s="6"/>
      <c r="G14540" s="15"/>
      <c r="H14540" s="17"/>
      <c r="M14540" s="3"/>
      <c r="N14540" s="3"/>
      <c r="O14540" s="3"/>
      <c r="P14540" s="3"/>
      <c r="Q14540" s="18"/>
    </row>
    <row r="14541" spans="1:17" x14ac:dyDescent="0.25">
      <c r="A14541"/>
      <c r="D14541" s="12"/>
      <c r="E14541" s="6"/>
      <c r="F14541" s="6"/>
      <c r="G14541" s="15"/>
      <c r="H14541" s="17"/>
      <c r="M14541" s="3"/>
      <c r="N14541" s="3"/>
      <c r="O14541" s="3"/>
      <c r="P14541" s="3"/>
      <c r="Q14541" s="18"/>
    </row>
    <row r="14542" spans="1:17" x14ac:dyDescent="0.25">
      <c r="A14542"/>
      <c r="D14542" s="12"/>
      <c r="E14542" s="6"/>
      <c r="F14542" s="6"/>
      <c r="G14542" s="15"/>
      <c r="H14542" s="17"/>
      <c r="M14542" s="3"/>
      <c r="N14542" s="3"/>
      <c r="O14542" s="3"/>
      <c r="P14542" s="3"/>
      <c r="Q14542" s="18"/>
    </row>
    <row r="14543" spans="1:17" x14ac:dyDescent="0.25">
      <c r="A14543"/>
      <c r="D14543" s="12"/>
      <c r="E14543" s="6"/>
      <c r="F14543" s="6"/>
      <c r="G14543" s="15"/>
      <c r="H14543" s="17"/>
      <c r="M14543" s="3"/>
      <c r="N14543" s="3"/>
      <c r="O14543" s="3"/>
      <c r="P14543" s="3"/>
      <c r="Q14543" s="18"/>
    </row>
    <row r="14544" spans="1:17" x14ac:dyDescent="0.25">
      <c r="A14544"/>
      <c r="D14544" s="12"/>
      <c r="E14544" s="6"/>
      <c r="F14544" s="6"/>
      <c r="G14544" s="15"/>
      <c r="H14544" s="17"/>
      <c r="M14544" s="3"/>
      <c r="N14544" s="3"/>
      <c r="O14544" s="3"/>
      <c r="P14544" s="3"/>
      <c r="Q14544" s="18"/>
    </row>
    <row r="14545" spans="1:17" x14ac:dyDescent="0.25">
      <c r="A14545"/>
      <c r="D14545" s="12"/>
      <c r="E14545" s="6"/>
      <c r="F14545" s="6"/>
      <c r="G14545" s="15"/>
      <c r="H14545" s="17"/>
      <c r="M14545" s="3"/>
      <c r="N14545" s="3"/>
      <c r="O14545" s="3"/>
      <c r="P14545" s="3"/>
      <c r="Q14545" s="18"/>
    </row>
    <row r="14546" spans="1:17" x14ac:dyDescent="0.25">
      <c r="A14546"/>
      <c r="D14546" s="12"/>
      <c r="E14546" s="6"/>
      <c r="F14546" s="6"/>
      <c r="G14546" s="15"/>
      <c r="H14546" s="17"/>
      <c r="M14546" s="3"/>
      <c r="N14546" s="3"/>
      <c r="O14546" s="3"/>
      <c r="P14546" s="3"/>
      <c r="Q14546" s="18"/>
    </row>
    <row r="14547" spans="1:17" x14ac:dyDescent="0.25">
      <c r="A14547"/>
      <c r="D14547" s="12"/>
      <c r="E14547" s="6"/>
      <c r="F14547" s="6"/>
      <c r="G14547" s="15"/>
      <c r="H14547" s="17"/>
      <c r="M14547" s="3"/>
      <c r="N14547" s="3"/>
      <c r="O14547" s="3"/>
      <c r="P14547" s="3"/>
      <c r="Q14547" s="18"/>
    </row>
    <row r="14548" spans="1:17" x14ac:dyDescent="0.25">
      <c r="A14548"/>
      <c r="D14548" s="12"/>
      <c r="E14548" s="6"/>
      <c r="F14548" s="6"/>
      <c r="G14548" s="15"/>
      <c r="H14548" s="17"/>
      <c r="M14548" s="3"/>
      <c r="N14548" s="3"/>
      <c r="O14548" s="3"/>
      <c r="P14548" s="3"/>
      <c r="Q14548" s="18"/>
    </row>
    <row r="14549" spans="1:17" x14ac:dyDescent="0.25">
      <c r="A14549"/>
      <c r="D14549" s="12"/>
      <c r="E14549" s="6"/>
      <c r="F14549" s="6"/>
      <c r="G14549" s="15"/>
      <c r="H14549" s="17"/>
      <c r="M14549" s="3"/>
      <c r="N14549" s="3"/>
      <c r="O14549" s="3"/>
      <c r="P14549" s="3"/>
      <c r="Q14549" s="18"/>
    </row>
    <row r="14550" spans="1:17" x14ac:dyDescent="0.25">
      <c r="A14550"/>
      <c r="D14550" s="12"/>
      <c r="E14550" s="6"/>
      <c r="F14550" s="6"/>
      <c r="G14550" s="15"/>
      <c r="H14550" s="17"/>
      <c r="M14550" s="3"/>
      <c r="N14550" s="3"/>
      <c r="O14550" s="3"/>
      <c r="P14550" s="3"/>
      <c r="Q14550" s="18"/>
    </row>
    <row r="14551" spans="1:17" x14ac:dyDescent="0.25">
      <c r="A14551"/>
      <c r="D14551" s="12"/>
      <c r="E14551" s="6"/>
      <c r="F14551" s="6"/>
      <c r="G14551" s="15"/>
      <c r="H14551" s="17"/>
      <c r="M14551" s="3"/>
      <c r="N14551" s="3"/>
      <c r="O14551" s="3"/>
      <c r="P14551" s="3"/>
      <c r="Q14551" s="18"/>
    </row>
    <row r="14552" spans="1:17" x14ac:dyDescent="0.25">
      <c r="A14552"/>
      <c r="D14552" s="12"/>
      <c r="E14552" s="6"/>
      <c r="F14552" s="6"/>
      <c r="G14552" s="15"/>
      <c r="H14552" s="17"/>
      <c r="M14552" s="3"/>
      <c r="N14552" s="3"/>
      <c r="O14552" s="3"/>
      <c r="P14552" s="3"/>
      <c r="Q14552" s="18"/>
    </row>
    <row r="14553" spans="1:17" x14ac:dyDescent="0.25">
      <c r="A14553"/>
      <c r="D14553" s="12"/>
      <c r="E14553" s="6"/>
      <c r="F14553" s="6"/>
      <c r="G14553" s="15"/>
      <c r="H14553" s="17"/>
      <c r="M14553" s="3"/>
      <c r="N14553" s="3"/>
      <c r="O14553" s="3"/>
      <c r="P14553" s="3"/>
      <c r="Q14553" s="18"/>
    </row>
    <row r="14554" spans="1:17" x14ac:dyDescent="0.25">
      <c r="A14554"/>
      <c r="D14554" s="12"/>
      <c r="E14554" s="6"/>
      <c r="F14554" s="6"/>
      <c r="G14554" s="15"/>
      <c r="H14554" s="17"/>
      <c r="M14554" s="3"/>
      <c r="N14554" s="3"/>
      <c r="O14554" s="3"/>
      <c r="P14554" s="3"/>
      <c r="Q14554" s="18"/>
    </row>
    <row r="14555" spans="1:17" x14ac:dyDescent="0.25">
      <c r="A14555"/>
      <c r="D14555" s="12"/>
      <c r="E14555" s="6"/>
      <c r="F14555" s="6"/>
      <c r="G14555" s="15"/>
      <c r="H14555" s="17"/>
      <c r="M14555" s="3"/>
      <c r="N14555" s="3"/>
      <c r="O14555" s="3"/>
      <c r="P14555" s="3"/>
      <c r="Q14555" s="18"/>
    </row>
    <row r="14556" spans="1:17" x14ac:dyDescent="0.25">
      <c r="A14556"/>
      <c r="D14556" s="12"/>
      <c r="E14556" s="6"/>
      <c r="F14556" s="6"/>
      <c r="G14556" s="15"/>
      <c r="H14556" s="17"/>
      <c r="M14556" s="3"/>
      <c r="N14556" s="3"/>
      <c r="O14556" s="3"/>
      <c r="P14556" s="3"/>
      <c r="Q14556" s="18"/>
    </row>
    <row r="14557" spans="1:17" x14ac:dyDescent="0.25">
      <c r="A14557"/>
      <c r="D14557" s="12"/>
      <c r="E14557" s="6"/>
      <c r="F14557" s="6"/>
      <c r="G14557" s="15"/>
      <c r="H14557" s="17"/>
      <c r="M14557" s="3"/>
      <c r="N14557" s="3"/>
      <c r="O14557" s="3"/>
      <c r="P14557" s="3"/>
      <c r="Q14557" s="18"/>
    </row>
    <row r="14558" spans="1:17" x14ac:dyDescent="0.25">
      <c r="A14558"/>
      <c r="D14558" s="12"/>
      <c r="E14558" s="6"/>
      <c r="F14558" s="6"/>
      <c r="G14558" s="15"/>
      <c r="H14558" s="17"/>
      <c r="M14558" s="3"/>
      <c r="N14558" s="3"/>
      <c r="O14558" s="3"/>
      <c r="P14558" s="3"/>
      <c r="Q14558" s="18"/>
    </row>
    <row r="14559" spans="1:17" x14ac:dyDescent="0.25">
      <c r="A14559"/>
      <c r="D14559" s="12"/>
      <c r="E14559" s="6"/>
      <c r="F14559" s="6"/>
      <c r="G14559" s="15"/>
      <c r="H14559" s="17"/>
      <c r="M14559" s="3"/>
      <c r="N14559" s="3"/>
      <c r="O14559" s="3"/>
      <c r="P14559" s="3"/>
      <c r="Q14559" s="18"/>
    </row>
    <row r="14560" spans="1:17" x14ac:dyDescent="0.25">
      <c r="A14560"/>
      <c r="D14560" s="12"/>
      <c r="E14560" s="6"/>
      <c r="F14560" s="6"/>
      <c r="G14560" s="15"/>
      <c r="H14560" s="17"/>
      <c r="M14560" s="3"/>
      <c r="N14560" s="3"/>
      <c r="O14560" s="3"/>
      <c r="P14560" s="3"/>
      <c r="Q14560" s="18"/>
    </row>
    <row r="14561" spans="1:17" x14ac:dyDescent="0.25">
      <c r="A14561"/>
      <c r="D14561" s="12"/>
      <c r="E14561" s="6"/>
      <c r="F14561" s="6"/>
      <c r="G14561" s="15"/>
      <c r="H14561" s="17"/>
      <c r="M14561" s="3"/>
      <c r="N14561" s="3"/>
      <c r="O14561" s="3"/>
      <c r="P14561" s="3"/>
      <c r="Q14561" s="18"/>
    </row>
    <row r="14562" spans="1:17" x14ac:dyDescent="0.25">
      <c r="A14562"/>
      <c r="D14562" s="12"/>
      <c r="E14562" s="6"/>
      <c r="F14562" s="6"/>
      <c r="G14562" s="15"/>
      <c r="H14562" s="17"/>
      <c r="M14562" s="3"/>
      <c r="N14562" s="3"/>
      <c r="O14562" s="3"/>
      <c r="P14562" s="3"/>
      <c r="Q14562" s="18"/>
    </row>
    <row r="14563" spans="1:17" x14ac:dyDescent="0.25">
      <c r="A14563"/>
      <c r="D14563" s="12"/>
      <c r="E14563" s="6"/>
      <c r="F14563" s="6"/>
      <c r="G14563" s="15"/>
      <c r="H14563" s="17"/>
      <c r="M14563" s="3"/>
      <c r="N14563" s="3"/>
      <c r="O14563" s="3"/>
      <c r="P14563" s="3"/>
      <c r="Q14563" s="18"/>
    </row>
    <row r="14564" spans="1:17" x14ac:dyDescent="0.25">
      <c r="A14564"/>
      <c r="D14564" s="12"/>
      <c r="E14564" s="6"/>
      <c r="F14564" s="6"/>
      <c r="G14564" s="15"/>
      <c r="H14564" s="17"/>
      <c r="M14564" s="3"/>
      <c r="N14564" s="3"/>
      <c r="O14564" s="3"/>
      <c r="P14564" s="3"/>
      <c r="Q14564" s="18"/>
    </row>
    <row r="14565" spans="1:17" x14ac:dyDescent="0.25">
      <c r="A14565"/>
      <c r="D14565" s="12"/>
      <c r="E14565" s="6"/>
      <c r="F14565" s="6"/>
      <c r="G14565" s="15"/>
      <c r="H14565" s="17"/>
      <c r="M14565" s="3"/>
      <c r="N14565" s="3"/>
      <c r="O14565" s="3"/>
      <c r="P14565" s="3"/>
      <c r="Q14565" s="18"/>
    </row>
    <row r="14566" spans="1:17" x14ac:dyDescent="0.25">
      <c r="A14566"/>
      <c r="D14566" s="12"/>
      <c r="E14566" s="6"/>
      <c r="F14566" s="6"/>
      <c r="G14566" s="15"/>
      <c r="H14566" s="17"/>
      <c r="M14566" s="3"/>
      <c r="N14566" s="3"/>
      <c r="O14566" s="3"/>
      <c r="P14566" s="3"/>
      <c r="Q14566" s="18"/>
    </row>
    <row r="14567" spans="1:17" x14ac:dyDescent="0.25">
      <c r="A14567"/>
      <c r="D14567" s="12"/>
      <c r="E14567" s="6"/>
      <c r="F14567" s="6"/>
      <c r="G14567" s="15"/>
      <c r="H14567" s="17"/>
      <c r="M14567" s="3"/>
      <c r="N14567" s="3"/>
      <c r="O14567" s="3"/>
      <c r="P14567" s="3"/>
      <c r="Q14567" s="18"/>
    </row>
    <row r="14568" spans="1:17" x14ac:dyDescent="0.25">
      <c r="A14568"/>
      <c r="D14568" s="12"/>
      <c r="E14568" s="6"/>
      <c r="F14568" s="6"/>
      <c r="G14568" s="15"/>
      <c r="H14568" s="17"/>
      <c r="M14568" s="3"/>
      <c r="N14568" s="3"/>
      <c r="O14568" s="3"/>
      <c r="P14568" s="3"/>
      <c r="Q14568" s="18"/>
    </row>
    <row r="14569" spans="1:17" x14ac:dyDescent="0.25">
      <c r="A14569"/>
      <c r="D14569" s="12"/>
      <c r="E14569" s="6"/>
      <c r="F14569" s="6"/>
      <c r="G14569" s="15"/>
      <c r="H14569" s="17"/>
      <c r="M14569" s="3"/>
      <c r="N14569" s="3"/>
      <c r="O14569" s="3"/>
      <c r="P14569" s="3"/>
      <c r="Q14569" s="18"/>
    </row>
    <row r="14570" spans="1:17" x14ac:dyDescent="0.25">
      <c r="A14570"/>
      <c r="D14570" s="12"/>
      <c r="E14570" s="6"/>
      <c r="F14570" s="6"/>
      <c r="G14570" s="15"/>
      <c r="H14570" s="17"/>
      <c r="M14570" s="3"/>
      <c r="N14570" s="3"/>
      <c r="O14570" s="3"/>
      <c r="P14570" s="3"/>
      <c r="Q14570" s="18"/>
    </row>
    <row r="14571" spans="1:17" x14ac:dyDescent="0.25">
      <c r="A14571"/>
      <c r="D14571" s="12"/>
      <c r="E14571" s="6"/>
      <c r="F14571" s="6"/>
      <c r="G14571" s="15"/>
      <c r="H14571" s="17"/>
      <c r="M14571" s="3"/>
      <c r="N14571" s="3"/>
      <c r="O14571" s="3"/>
      <c r="P14571" s="3"/>
      <c r="Q14571" s="18"/>
    </row>
    <row r="14572" spans="1:17" x14ac:dyDescent="0.25">
      <c r="A14572"/>
      <c r="D14572" s="12"/>
      <c r="E14572" s="6"/>
      <c r="F14572" s="6"/>
      <c r="G14572" s="15"/>
      <c r="H14572" s="17"/>
      <c r="M14572" s="3"/>
      <c r="N14572" s="3"/>
      <c r="O14572" s="3"/>
      <c r="P14572" s="3"/>
      <c r="Q14572" s="18"/>
    </row>
    <row r="14573" spans="1:17" x14ac:dyDescent="0.25">
      <c r="A14573"/>
      <c r="D14573" s="12"/>
      <c r="E14573" s="6"/>
      <c r="F14573" s="6"/>
      <c r="G14573" s="15"/>
      <c r="H14573" s="17"/>
      <c r="M14573" s="3"/>
      <c r="N14573" s="3"/>
      <c r="O14573" s="3"/>
      <c r="P14573" s="3"/>
      <c r="Q14573" s="18"/>
    </row>
    <row r="14574" spans="1:17" x14ac:dyDescent="0.25">
      <c r="A14574"/>
      <c r="D14574" s="12"/>
      <c r="E14574" s="6"/>
      <c r="F14574" s="6"/>
      <c r="G14574" s="15"/>
      <c r="H14574" s="17"/>
      <c r="M14574" s="3"/>
      <c r="N14574" s="3"/>
      <c r="O14574" s="3"/>
      <c r="P14574" s="3"/>
      <c r="Q14574" s="18"/>
    </row>
    <row r="14575" spans="1:17" x14ac:dyDescent="0.25">
      <c r="A14575"/>
      <c r="D14575" s="12"/>
      <c r="E14575" s="6"/>
      <c r="F14575" s="6"/>
      <c r="G14575" s="15"/>
      <c r="H14575" s="17"/>
      <c r="M14575" s="3"/>
      <c r="N14575" s="3"/>
      <c r="O14575" s="3"/>
      <c r="P14575" s="3"/>
      <c r="Q14575" s="18"/>
    </row>
    <row r="14576" spans="1:17" x14ac:dyDescent="0.25">
      <c r="A14576"/>
      <c r="D14576" s="12"/>
      <c r="E14576" s="6"/>
      <c r="F14576" s="6"/>
      <c r="G14576" s="15"/>
      <c r="H14576" s="17"/>
      <c r="M14576" s="3"/>
      <c r="N14576" s="3"/>
      <c r="O14576" s="3"/>
      <c r="P14576" s="3"/>
      <c r="Q14576" s="18"/>
    </row>
    <row r="14577" spans="1:17" x14ac:dyDescent="0.25">
      <c r="A14577"/>
      <c r="D14577" s="12"/>
      <c r="E14577" s="6"/>
      <c r="F14577" s="6"/>
      <c r="G14577" s="15"/>
      <c r="H14577" s="17"/>
      <c r="M14577" s="3"/>
      <c r="N14577" s="3"/>
      <c r="O14577" s="3"/>
      <c r="P14577" s="3"/>
      <c r="Q14577" s="18"/>
    </row>
    <row r="14578" spans="1:17" x14ac:dyDescent="0.25">
      <c r="A14578"/>
      <c r="D14578" s="12"/>
      <c r="E14578" s="6"/>
      <c r="F14578" s="6"/>
      <c r="G14578" s="15"/>
      <c r="H14578" s="17"/>
      <c r="M14578" s="3"/>
      <c r="N14578" s="3"/>
      <c r="O14578" s="3"/>
      <c r="P14578" s="3"/>
      <c r="Q14578" s="18"/>
    </row>
    <row r="14579" spans="1:17" x14ac:dyDescent="0.25">
      <c r="A14579"/>
      <c r="D14579" s="12"/>
      <c r="E14579" s="6"/>
      <c r="F14579" s="6"/>
      <c r="G14579" s="15"/>
      <c r="H14579" s="17"/>
      <c r="M14579" s="3"/>
      <c r="N14579" s="3"/>
      <c r="O14579" s="3"/>
      <c r="P14579" s="3"/>
      <c r="Q14579" s="18"/>
    </row>
    <row r="14580" spans="1:17" x14ac:dyDescent="0.25">
      <c r="A14580"/>
      <c r="D14580" s="12"/>
      <c r="E14580" s="6"/>
      <c r="F14580" s="6"/>
      <c r="G14580" s="15"/>
      <c r="H14580" s="17"/>
      <c r="M14580" s="3"/>
      <c r="N14580" s="3"/>
      <c r="O14580" s="3"/>
      <c r="P14580" s="3"/>
      <c r="Q14580" s="18"/>
    </row>
    <row r="14581" spans="1:17" x14ac:dyDescent="0.25">
      <c r="A14581"/>
      <c r="D14581" s="12"/>
      <c r="E14581" s="6"/>
      <c r="F14581" s="6"/>
      <c r="G14581" s="15"/>
      <c r="H14581" s="17"/>
      <c r="M14581" s="3"/>
      <c r="N14581" s="3"/>
      <c r="O14581" s="3"/>
      <c r="P14581" s="3"/>
      <c r="Q14581" s="18"/>
    </row>
    <row r="14582" spans="1:17" x14ac:dyDescent="0.25">
      <c r="A14582"/>
      <c r="D14582" s="12"/>
      <c r="E14582" s="6"/>
      <c r="F14582" s="6"/>
      <c r="G14582" s="15"/>
      <c r="H14582" s="17"/>
      <c r="M14582" s="3"/>
      <c r="N14582" s="3"/>
      <c r="O14582" s="3"/>
      <c r="P14582" s="3"/>
      <c r="Q14582" s="18"/>
    </row>
    <row r="14583" spans="1:17" x14ac:dyDescent="0.25">
      <c r="A14583"/>
      <c r="D14583" s="12"/>
      <c r="E14583" s="6"/>
      <c r="F14583" s="6"/>
      <c r="G14583" s="15"/>
      <c r="H14583" s="17"/>
      <c r="M14583" s="3"/>
      <c r="N14583" s="3"/>
      <c r="O14583" s="3"/>
      <c r="P14583" s="3"/>
      <c r="Q14583" s="18"/>
    </row>
    <row r="14584" spans="1:17" x14ac:dyDescent="0.25">
      <c r="A14584"/>
      <c r="D14584" s="12"/>
      <c r="E14584" s="6"/>
      <c r="F14584" s="6"/>
      <c r="G14584" s="15"/>
      <c r="H14584" s="17"/>
      <c r="M14584" s="3"/>
      <c r="N14584" s="3"/>
      <c r="O14584" s="3"/>
      <c r="P14584" s="3"/>
      <c r="Q14584" s="18"/>
    </row>
    <row r="14585" spans="1:17" x14ac:dyDescent="0.25">
      <c r="A14585"/>
      <c r="D14585" s="12"/>
      <c r="E14585" s="6"/>
      <c r="F14585" s="6"/>
      <c r="G14585" s="15"/>
      <c r="H14585" s="17"/>
      <c r="M14585" s="3"/>
      <c r="N14585" s="3"/>
      <c r="O14585" s="3"/>
      <c r="P14585" s="3"/>
      <c r="Q14585" s="18"/>
    </row>
    <row r="14586" spans="1:17" x14ac:dyDescent="0.25">
      <c r="A14586"/>
      <c r="D14586" s="12"/>
      <c r="E14586" s="6"/>
      <c r="F14586" s="6"/>
      <c r="G14586" s="15"/>
      <c r="H14586" s="17"/>
      <c r="M14586" s="3"/>
      <c r="N14586" s="3"/>
      <c r="O14586" s="3"/>
      <c r="P14586" s="3"/>
      <c r="Q14586" s="18"/>
    </row>
    <row r="14587" spans="1:17" x14ac:dyDescent="0.25">
      <c r="A14587"/>
      <c r="D14587" s="12"/>
      <c r="E14587" s="6"/>
      <c r="F14587" s="6"/>
      <c r="G14587" s="15"/>
      <c r="H14587" s="17"/>
      <c r="M14587" s="3"/>
      <c r="N14587" s="3"/>
      <c r="O14587" s="3"/>
      <c r="P14587" s="3"/>
      <c r="Q14587" s="18"/>
    </row>
    <row r="14588" spans="1:17" x14ac:dyDescent="0.25">
      <c r="A14588"/>
      <c r="D14588" s="12"/>
      <c r="E14588" s="6"/>
      <c r="F14588" s="6"/>
      <c r="G14588" s="15"/>
      <c r="H14588" s="17"/>
      <c r="M14588" s="3"/>
      <c r="N14588" s="3"/>
      <c r="O14588" s="3"/>
      <c r="P14588" s="3"/>
      <c r="Q14588" s="18"/>
    </row>
    <row r="14589" spans="1:17" x14ac:dyDescent="0.25">
      <c r="A14589"/>
      <c r="D14589" s="12"/>
      <c r="E14589" s="6"/>
      <c r="F14589" s="6"/>
      <c r="G14589" s="15"/>
      <c r="H14589" s="17"/>
      <c r="M14589" s="3"/>
      <c r="N14589" s="3"/>
      <c r="O14589" s="3"/>
      <c r="P14589" s="3"/>
      <c r="Q14589" s="18"/>
    </row>
    <row r="14590" spans="1:17" x14ac:dyDescent="0.25">
      <c r="A14590"/>
      <c r="D14590" s="12"/>
      <c r="E14590" s="6"/>
      <c r="F14590" s="6"/>
      <c r="G14590" s="15"/>
      <c r="H14590" s="17"/>
      <c r="M14590" s="3"/>
      <c r="N14590" s="3"/>
      <c r="O14590" s="3"/>
      <c r="P14590" s="3"/>
      <c r="Q14590" s="18"/>
    </row>
    <row r="14591" spans="1:17" x14ac:dyDescent="0.25">
      <c r="A14591"/>
      <c r="D14591" s="12"/>
      <c r="E14591" s="6"/>
      <c r="F14591" s="6"/>
      <c r="G14591" s="15"/>
      <c r="H14591" s="17"/>
      <c r="M14591" s="3"/>
      <c r="N14591" s="3"/>
      <c r="O14591" s="3"/>
      <c r="P14591" s="3"/>
      <c r="Q14591" s="18"/>
    </row>
    <row r="14592" spans="1:17" x14ac:dyDescent="0.25">
      <c r="A14592"/>
      <c r="D14592" s="12"/>
      <c r="E14592" s="6"/>
      <c r="F14592" s="6"/>
      <c r="G14592" s="15"/>
      <c r="H14592" s="17"/>
      <c r="M14592" s="3"/>
      <c r="N14592" s="3"/>
      <c r="O14592" s="3"/>
      <c r="P14592" s="3"/>
      <c r="Q14592" s="18"/>
    </row>
    <row r="14593" spans="1:17" x14ac:dyDescent="0.25">
      <c r="A14593"/>
      <c r="D14593" s="12"/>
      <c r="E14593" s="6"/>
      <c r="F14593" s="6"/>
      <c r="G14593" s="15"/>
      <c r="H14593" s="17"/>
      <c r="M14593" s="3"/>
      <c r="N14593" s="3"/>
      <c r="O14593" s="3"/>
      <c r="P14593" s="3"/>
      <c r="Q14593" s="18"/>
    </row>
    <row r="14594" spans="1:17" x14ac:dyDescent="0.25">
      <c r="A14594"/>
      <c r="D14594" s="12"/>
      <c r="E14594" s="6"/>
      <c r="F14594" s="6"/>
      <c r="G14594" s="15"/>
      <c r="H14594" s="17"/>
      <c r="M14594" s="3"/>
      <c r="N14594" s="3"/>
      <c r="O14594" s="3"/>
      <c r="P14594" s="3"/>
      <c r="Q14594" s="18"/>
    </row>
    <row r="14595" spans="1:17" x14ac:dyDescent="0.25">
      <c r="A14595"/>
      <c r="D14595" s="12"/>
      <c r="E14595" s="6"/>
      <c r="F14595" s="6"/>
      <c r="G14595" s="15"/>
      <c r="H14595" s="17"/>
      <c r="M14595" s="3"/>
      <c r="N14595" s="3"/>
      <c r="O14595" s="3"/>
      <c r="P14595" s="3"/>
      <c r="Q14595" s="18"/>
    </row>
    <row r="14596" spans="1:17" x14ac:dyDescent="0.25">
      <c r="A14596"/>
      <c r="D14596" s="12"/>
      <c r="E14596" s="6"/>
      <c r="F14596" s="6"/>
      <c r="G14596" s="15"/>
      <c r="H14596" s="17"/>
      <c r="M14596" s="3"/>
      <c r="N14596" s="3"/>
      <c r="O14596" s="3"/>
      <c r="P14596" s="3"/>
      <c r="Q14596" s="18"/>
    </row>
    <row r="14597" spans="1:17" x14ac:dyDescent="0.25">
      <c r="A14597"/>
      <c r="D14597" s="12"/>
      <c r="E14597" s="6"/>
      <c r="F14597" s="6"/>
      <c r="G14597" s="15"/>
      <c r="H14597" s="17"/>
      <c r="M14597" s="3"/>
      <c r="N14597" s="3"/>
      <c r="O14597" s="3"/>
      <c r="P14597" s="3"/>
      <c r="Q14597" s="18"/>
    </row>
    <row r="14598" spans="1:17" x14ac:dyDescent="0.25">
      <c r="A14598"/>
      <c r="D14598" s="12"/>
      <c r="E14598" s="6"/>
      <c r="F14598" s="6"/>
      <c r="G14598" s="15"/>
      <c r="H14598" s="17"/>
      <c r="M14598" s="3"/>
      <c r="N14598" s="3"/>
      <c r="O14598" s="3"/>
      <c r="P14598" s="3"/>
      <c r="Q14598" s="18"/>
    </row>
    <row r="14599" spans="1:17" x14ac:dyDescent="0.25">
      <c r="A14599"/>
      <c r="D14599" s="12"/>
      <c r="E14599" s="6"/>
      <c r="F14599" s="6"/>
      <c r="G14599" s="15"/>
      <c r="H14599" s="17"/>
      <c r="M14599" s="3"/>
      <c r="N14599" s="3"/>
      <c r="O14599" s="3"/>
      <c r="P14599" s="3"/>
      <c r="Q14599" s="18"/>
    </row>
    <row r="14600" spans="1:17" x14ac:dyDescent="0.25">
      <c r="A14600"/>
      <c r="D14600" s="12"/>
      <c r="E14600" s="6"/>
      <c r="F14600" s="6"/>
      <c r="G14600" s="15"/>
      <c r="H14600" s="17"/>
      <c r="M14600" s="3"/>
      <c r="N14600" s="3"/>
      <c r="O14600" s="3"/>
      <c r="P14600" s="3"/>
      <c r="Q14600" s="18"/>
    </row>
    <row r="14601" spans="1:17" x14ac:dyDescent="0.25">
      <c r="A14601"/>
      <c r="D14601" s="12"/>
      <c r="E14601" s="6"/>
      <c r="F14601" s="6"/>
      <c r="G14601" s="15"/>
      <c r="H14601" s="17"/>
      <c r="M14601" s="3"/>
      <c r="N14601" s="3"/>
      <c r="O14601" s="3"/>
      <c r="P14601" s="3"/>
      <c r="Q14601" s="18"/>
    </row>
    <row r="14602" spans="1:17" x14ac:dyDescent="0.25">
      <c r="A14602"/>
      <c r="D14602" s="12"/>
      <c r="E14602" s="6"/>
      <c r="F14602" s="6"/>
      <c r="G14602" s="15"/>
      <c r="H14602" s="17"/>
      <c r="M14602" s="3"/>
      <c r="N14602" s="3"/>
      <c r="O14602" s="3"/>
      <c r="P14602" s="3"/>
      <c r="Q14602" s="18"/>
    </row>
    <row r="14603" spans="1:17" x14ac:dyDescent="0.25">
      <c r="A14603"/>
      <c r="D14603" s="12"/>
      <c r="E14603" s="6"/>
      <c r="F14603" s="6"/>
      <c r="G14603" s="15"/>
      <c r="H14603" s="17"/>
      <c r="M14603" s="3"/>
      <c r="N14603" s="3"/>
      <c r="O14603" s="3"/>
      <c r="P14603" s="3"/>
      <c r="Q14603" s="18"/>
    </row>
    <row r="14604" spans="1:17" x14ac:dyDescent="0.25">
      <c r="A14604"/>
      <c r="D14604" s="12"/>
      <c r="E14604" s="6"/>
      <c r="F14604" s="6"/>
      <c r="G14604" s="15"/>
      <c r="H14604" s="17"/>
      <c r="M14604" s="3"/>
      <c r="N14604" s="3"/>
      <c r="O14604" s="3"/>
      <c r="P14604" s="3"/>
      <c r="Q14604" s="18"/>
    </row>
    <row r="14605" spans="1:17" x14ac:dyDescent="0.25">
      <c r="A14605"/>
      <c r="D14605" s="12"/>
      <c r="E14605" s="6"/>
      <c r="F14605" s="6"/>
      <c r="G14605" s="15"/>
      <c r="H14605" s="17"/>
      <c r="M14605" s="3"/>
      <c r="N14605" s="3"/>
      <c r="O14605" s="3"/>
      <c r="P14605" s="3"/>
      <c r="Q14605" s="18"/>
    </row>
    <row r="14606" spans="1:17" x14ac:dyDescent="0.25">
      <c r="A14606"/>
      <c r="D14606" s="12"/>
      <c r="E14606" s="6"/>
      <c r="F14606" s="6"/>
      <c r="G14606" s="15"/>
      <c r="H14606" s="17"/>
      <c r="M14606" s="3"/>
      <c r="N14606" s="3"/>
      <c r="O14606" s="3"/>
      <c r="P14606" s="3"/>
      <c r="Q14606" s="18"/>
    </row>
    <row r="14607" spans="1:17" x14ac:dyDescent="0.25">
      <c r="A14607"/>
      <c r="D14607" s="12"/>
      <c r="E14607" s="6"/>
      <c r="F14607" s="6"/>
      <c r="G14607" s="15"/>
      <c r="H14607" s="17"/>
      <c r="M14607" s="3"/>
      <c r="N14607" s="3"/>
      <c r="O14607" s="3"/>
      <c r="P14607" s="3"/>
      <c r="Q14607" s="18"/>
    </row>
    <row r="14608" spans="1:17" x14ac:dyDescent="0.25">
      <c r="A14608"/>
      <c r="D14608" s="12"/>
      <c r="E14608" s="6"/>
      <c r="F14608" s="6"/>
      <c r="G14608" s="15"/>
      <c r="H14608" s="17"/>
      <c r="M14608" s="3"/>
      <c r="N14608" s="3"/>
      <c r="O14608" s="3"/>
      <c r="P14608" s="3"/>
      <c r="Q14608" s="18"/>
    </row>
    <row r="14609" spans="1:17" x14ac:dyDescent="0.25">
      <c r="A14609"/>
      <c r="D14609" s="12"/>
      <c r="E14609" s="6"/>
      <c r="F14609" s="6"/>
      <c r="G14609" s="15"/>
      <c r="H14609" s="17"/>
      <c r="M14609" s="3"/>
      <c r="N14609" s="3"/>
      <c r="O14609" s="3"/>
      <c r="P14609" s="3"/>
      <c r="Q14609" s="18"/>
    </row>
    <row r="14610" spans="1:17" x14ac:dyDescent="0.25">
      <c r="A14610"/>
      <c r="D14610" s="12"/>
      <c r="E14610" s="6"/>
      <c r="F14610" s="6"/>
      <c r="G14610" s="15"/>
      <c r="H14610" s="17"/>
      <c r="M14610" s="3"/>
      <c r="N14610" s="3"/>
      <c r="O14610" s="3"/>
      <c r="P14610" s="3"/>
      <c r="Q14610" s="18"/>
    </row>
    <row r="14611" spans="1:17" x14ac:dyDescent="0.25">
      <c r="A14611"/>
      <c r="D14611" s="12"/>
      <c r="E14611" s="6"/>
      <c r="F14611" s="6"/>
      <c r="G14611" s="15"/>
      <c r="H14611" s="17"/>
      <c r="M14611" s="3"/>
      <c r="N14611" s="3"/>
      <c r="O14611" s="3"/>
      <c r="P14611" s="3"/>
      <c r="Q14611" s="18"/>
    </row>
    <row r="14612" spans="1:17" x14ac:dyDescent="0.25">
      <c r="A14612"/>
      <c r="D14612" s="12"/>
      <c r="E14612" s="6"/>
      <c r="F14612" s="6"/>
      <c r="G14612" s="15"/>
      <c r="H14612" s="17"/>
      <c r="M14612" s="3"/>
      <c r="N14612" s="3"/>
      <c r="O14612" s="3"/>
      <c r="P14612" s="3"/>
      <c r="Q14612" s="18"/>
    </row>
    <row r="14613" spans="1:17" x14ac:dyDescent="0.25">
      <c r="A14613"/>
      <c r="D14613" s="12"/>
      <c r="E14613" s="6"/>
      <c r="F14613" s="6"/>
      <c r="G14613" s="15"/>
      <c r="H14613" s="17"/>
      <c r="M14613" s="3"/>
      <c r="N14613" s="3"/>
      <c r="O14613" s="3"/>
      <c r="P14613" s="3"/>
      <c r="Q14613" s="18"/>
    </row>
    <row r="14614" spans="1:17" x14ac:dyDescent="0.25">
      <c r="A14614"/>
      <c r="D14614" s="12"/>
      <c r="E14614" s="6"/>
      <c r="F14614" s="6"/>
      <c r="G14614" s="15"/>
      <c r="H14614" s="17"/>
      <c r="M14614" s="3"/>
      <c r="N14614" s="3"/>
      <c r="O14614" s="3"/>
      <c r="P14614" s="3"/>
      <c r="Q14614" s="18"/>
    </row>
    <row r="14615" spans="1:17" x14ac:dyDescent="0.25">
      <c r="A14615"/>
      <c r="D14615" s="12"/>
      <c r="E14615" s="6"/>
      <c r="F14615" s="6"/>
      <c r="G14615" s="15"/>
      <c r="H14615" s="17"/>
      <c r="M14615" s="3"/>
      <c r="N14615" s="3"/>
      <c r="O14615" s="3"/>
      <c r="P14615" s="3"/>
      <c r="Q14615" s="18"/>
    </row>
    <row r="14616" spans="1:17" x14ac:dyDescent="0.25">
      <c r="A14616"/>
      <c r="D14616" s="12"/>
      <c r="E14616" s="6"/>
      <c r="F14616" s="6"/>
      <c r="G14616" s="15"/>
      <c r="H14616" s="17"/>
      <c r="M14616" s="3"/>
      <c r="N14616" s="3"/>
      <c r="O14616" s="3"/>
      <c r="P14616" s="3"/>
      <c r="Q14616" s="18"/>
    </row>
    <row r="14617" spans="1:17" x14ac:dyDescent="0.25">
      <c r="A14617"/>
      <c r="D14617" s="12"/>
      <c r="E14617" s="6"/>
      <c r="F14617" s="6"/>
      <c r="G14617" s="15"/>
      <c r="H14617" s="17"/>
      <c r="M14617" s="3"/>
      <c r="N14617" s="3"/>
      <c r="O14617" s="3"/>
      <c r="P14617" s="3"/>
      <c r="Q14617" s="18"/>
    </row>
    <row r="14618" spans="1:17" x14ac:dyDescent="0.25">
      <c r="A14618"/>
      <c r="D14618" s="12"/>
      <c r="E14618" s="6"/>
      <c r="F14618" s="6"/>
      <c r="G14618" s="15"/>
      <c r="H14618" s="17"/>
      <c r="M14618" s="3"/>
      <c r="N14618" s="3"/>
      <c r="O14618" s="3"/>
      <c r="P14618" s="3"/>
      <c r="Q14618" s="18"/>
    </row>
    <row r="14619" spans="1:17" x14ac:dyDescent="0.25">
      <c r="A14619"/>
      <c r="D14619" s="12"/>
      <c r="E14619" s="6"/>
      <c r="F14619" s="6"/>
      <c r="G14619" s="15"/>
      <c r="H14619" s="17"/>
      <c r="M14619" s="3"/>
      <c r="N14619" s="3"/>
      <c r="O14619" s="3"/>
      <c r="P14619" s="3"/>
      <c r="Q14619" s="18"/>
    </row>
    <row r="14620" spans="1:17" x14ac:dyDescent="0.25">
      <c r="A14620"/>
      <c r="D14620" s="12"/>
      <c r="E14620" s="6"/>
      <c r="F14620" s="6"/>
      <c r="G14620" s="15"/>
      <c r="H14620" s="17"/>
      <c r="M14620" s="3"/>
      <c r="N14620" s="3"/>
      <c r="O14620" s="3"/>
      <c r="P14620" s="3"/>
      <c r="Q14620" s="18"/>
    </row>
    <row r="14621" spans="1:17" x14ac:dyDescent="0.25">
      <c r="A14621"/>
      <c r="D14621" s="12"/>
      <c r="E14621" s="6"/>
      <c r="F14621" s="6"/>
      <c r="G14621" s="15"/>
      <c r="H14621" s="17"/>
      <c r="M14621" s="3"/>
      <c r="N14621" s="3"/>
      <c r="O14621" s="3"/>
      <c r="P14621" s="3"/>
      <c r="Q14621" s="18"/>
    </row>
    <row r="14622" spans="1:17" x14ac:dyDescent="0.25">
      <c r="A14622"/>
      <c r="D14622" s="12"/>
      <c r="E14622" s="6"/>
      <c r="F14622" s="6"/>
      <c r="G14622" s="15"/>
      <c r="H14622" s="17"/>
      <c r="M14622" s="3"/>
      <c r="N14622" s="3"/>
      <c r="O14622" s="3"/>
      <c r="P14622" s="3"/>
      <c r="Q14622" s="18"/>
    </row>
    <row r="14623" spans="1:17" x14ac:dyDescent="0.25">
      <c r="A14623"/>
      <c r="D14623" s="12"/>
      <c r="E14623" s="6"/>
      <c r="F14623" s="6"/>
      <c r="G14623" s="15"/>
      <c r="H14623" s="17"/>
      <c r="M14623" s="3"/>
      <c r="N14623" s="3"/>
      <c r="O14623" s="3"/>
      <c r="P14623" s="3"/>
      <c r="Q14623" s="18"/>
    </row>
    <row r="14624" spans="1:17" x14ac:dyDescent="0.25">
      <c r="A14624"/>
      <c r="D14624" s="12"/>
      <c r="E14624" s="6"/>
      <c r="F14624" s="6"/>
      <c r="G14624" s="15"/>
      <c r="H14624" s="17"/>
      <c r="M14624" s="3"/>
      <c r="N14624" s="3"/>
      <c r="O14624" s="3"/>
      <c r="P14624" s="3"/>
      <c r="Q14624" s="18"/>
    </row>
    <row r="14625" spans="1:17" x14ac:dyDescent="0.25">
      <c r="A14625"/>
      <c r="D14625" s="12"/>
      <c r="E14625" s="6"/>
      <c r="F14625" s="6"/>
      <c r="G14625" s="15"/>
      <c r="H14625" s="17"/>
      <c r="M14625" s="3"/>
      <c r="N14625" s="3"/>
      <c r="O14625" s="3"/>
      <c r="P14625" s="3"/>
      <c r="Q14625" s="18"/>
    </row>
    <row r="14626" spans="1:17" x14ac:dyDescent="0.25">
      <c r="A14626"/>
      <c r="D14626" s="12"/>
      <c r="E14626" s="6"/>
      <c r="F14626" s="6"/>
      <c r="G14626" s="15"/>
      <c r="H14626" s="17"/>
      <c r="M14626" s="3"/>
      <c r="N14626" s="3"/>
      <c r="O14626" s="3"/>
      <c r="P14626" s="3"/>
      <c r="Q14626" s="18"/>
    </row>
    <row r="14627" spans="1:17" x14ac:dyDescent="0.25">
      <c r="A14627"/>
      <c r="D14627" s="12"/>
      <c r="E14627" s="6"/>
      <c r="F14627" s="6"/>
      <c r="G14627" s="15"/>
      <c r="H14627" s="17"/>
      <c r="M14627" s="3"/>
      <c r="N14627" s="3"/>
      <c r="O14627" s="3"/>
      <c r="P14627" s="3"/>
      <c r="Q14627" s="18"/>
    </row>
    <row r="14628" spans="1:17" x14ac:dyDescent="0.25">
      <c r="A14628"/>
      <c r="D14628" s="12"/>
      <c r="E14628" s="6"/>
      <c r="F14628" s="6"/>
      <c r="G14628" s="15"/>
      <c r="H14628" s="17"/>
      <c r="M14628" s="3"/>
      <c r="N14628" s="3"/>
      <c r="O14628" s="3"/>
      <c r="P14628" s="3"/>
      <c r="Q14628" s="18"/>
    </row>
    <row r="14629" spans="1:17" x14ac:dyDescent="0.25">
      <c r="A14629"/>
      <c r="D14629" s="12"/>
      <c r="E14629" s="6"/>
      <c r="F14629" s="6"/>
      <c r="G14629" s="15"/>
      <c r="H14629" s="17"/>
      <c r="M14629" s="3"/>
      <c r="N14629" s="3"/>
      <c r="O14629" s="3"/>
      <c r="P14629" s="3"/>
      <c r="Q14629" s="18"/>
    </row>
    <row r="14630" spans="1:17" x14ac:dyDescent="0.25">
      <c r="A14630"/>
      <c r="D14630" s="12"/>
      <c r="E14630" s="6"/>
      <c r="F14630" s="6"/>
      <c r="G14630" s="15"/>
      <c r="H14630" s="17"/>
      <c r="M14630" s="3"/>
      <c r="N14630" s="3"/>
      <c r="O14630" s="3"/>
      <c r="P14630" s="3"/>
      <c r="Q14630" s="18"/>
    </row>
    <row r="14631" spans="1:17" x14ac:dyDescent="0.25">
      <c r="A14631"/>
      <c r="D14631" s="12"/>
      <c r="E14631" s="6"/>
      <c r="F14631" s="6"/>
      <c r="G14631" s="15"/>
      <c r="H14631" s="17"/>
      <c r="M14631" s="3"/>
      <c r="N14631" s="3"/>
      <c r="O14631" s="3"/>
      <c r="P14631" s="3"/>
      <c r="Q14631" s="18"/>
    </row>
    <row r="14632" spans="1:17" x14ac:dyDescent="0.25">
      <c r="A14632"/>
      <c r="D14632" s="12"/>
      <c r="E14632" s="6"/>
      <c r="F14632" s="6"/>
      <c r="G14632" s="15"/>
      <c r="H14632" s="17"/>
      <c r="M14632" s="3"/>
      <c r="N14632" s="3"/>
      <c r="O14632" s="3"/>
      <c r="P14632" s="3"/>
      <c r="Q14632" s="18"/>
    </row>
    <row r="14633" spans="1:17" x14ac:dyDescent="0.25">
      <c r="A14633"/>
      <c r="D14633" s="12"/>
      <c r="E14633" s="6"/>
      <c r="F14633" s="6"/>
      <c r="G14633" s="15"/>
      <c r="H14633" s="17"/>
      <c r="M14633" s="3"/>
      <c r="N14633" s="3"/>
      <c r="O14633" s="3"/>
      <c r="P14633" s="3"/>
      <c r="Q14633" s="18"/>
    </row>
    <row r="14634" spans="1:17" x14ac:dyDescent="0.25">
      <c r="A14634"/>
      <c r="D14634" s="12"/>
      <c r="E14634" s="6"/>
      <c r="F14634" s="6"/>
      <c r="G14634" s="15"/>
      <c r="H14634" s="17"/>
      <c r="M14634" s="3"/>
      <c r="N14634" s="3"/>
      <c r="O14634" s="3"/>
      <c r="P14634" s="3"/>
      <c r="Q14634" s="18"/>
    </row>
    <row r="14635" spans="1:17" x14ac:dyDescent="0.25">
      <c r="A14635"/>
      <c r="D14635" s="12"/>
      <c r="E14635" s="6"/>
      <c r="F14635" s="6"/>
      <c r="G14635" s="15"/>
      <c r="H14635" s="17"/>
      <c r="M14635" s="3"/>
      <c r="N14635" s="3"/>
      <c r="O14635" s="3"/>
      <c r="P14635" s="3"/>
      <c r="Q14635" s="18"/>
    </row>
    <row r="14636" spans="1:17" x14ac:dyDescent="0.25">
      <c r="A14636"/>
      <c r="D14636" s="12"/>
      <c r="E14636" s="6"/>
      <c r="F14636" s="6"/>
      <c r="G14636" s="15"/>
      <c r="H14636" s="17"/>
      <c r="M14636" s="3"/>
      <c r="N14636" s="3"/>
      <c r="O14636" s="3"/>
      <c r="P14636" s="3"/>
      <c r="Q14636" s="18"/>
    </row>
    <row r="14637" spans="1:17" x14ac:dyDescent="0.25">
      <c r="A14637"/>
      <c r="D14637" s="12"/>
      <c r="E14637" s="6"/>
      <c r="F14637" s="6"/>
      <c r="G14637" s="15"/>
      <c r="H14637" s="17"/>
      <c r="M14637" s="3"/>
      <c r="N14637" s="3"/>
      <c r="O14637" s="3"/>
      <c r="P14637" s="3"/>
      <c r="Q14637" s="18"/>
    </row>
    <row r="14638" spans="1:17" x14ac:dyDescent="0.25">
      <c r="A14638"/>
      <c r="D14638" s="12"/>
      <c r="E14638" s="6"/>
      <c r="F14638" s="6"/>
      <c r="G14638" s="15"/>
      <c r="H14638" s="17"/>
      <c r="M14638" s="3"/>
      <c r="N14638" s="3"/>
      <c r="O14638" s="3"/>
      <c r="P14638" s="3"/>
      <c r="Q14638" s="18"/>
    </row>
    <row r="14639" spans="1:17" x14ac:dyDescent="0.25">
      <c r="A14639"/>
      <c r="D14639" s="12"/>
      <c r="E14639" s="6"/>
      <c r="F14639" s="6"/>
      <c r="G14639" s="15"/>
      <c r="H14639" s="17"/>
      <c r="M14639" s="3"/>
      <c r="N14639" s="3"/>
      <c r="O14639" s="3"/>
      <c r="P14639" s="3"/>
      <c r="Q14639" s="18"/>
    </row>
    <row r="14640" spans="1:17" x14ac:dyDescent="0.25">
      <c r="A14640"/>
      <c r="D14640" s="12"/>
      <c r="E14640" s="6"/>
      <c r="F14640" s="6"/>
      <c r="G14640" s="15"/>
      <c r="H14640" s="17"/>
      <c r="M14640" s="3"/>
      <c r="N14640" s="3"/>
      <c r="O14640" s="3"/>
      <c r="P14640" s="3"/>
      <c r="Q14640" s="18"/>
    </row>
    <row r="14641" spans="1:17" x14ac:dyDescent="0.25">
      <c r="A14641"/>
      <c r="D14641" s="12"/>
      <c r="E14641" s="6"/>
      <c r="F14641" s="6"/>
      <c r="G14641" s="15"/>
      <c r="H14641" s="17"/>
      <c r="M14641" s="3"/>
      <c r="N14641" s="3"/>
      <c r="O14641" s="3"/>
      <c r="P14641" s="3"/>
      <c r="Q14641" s="18"/>
    </row>
    <row r="14642" spans="1:17" x14ac:dyDescent="0.25">
      <c r="A14642"/>
      <c r="D14642" s="12"/>
      <c r="E14642" s="6"/>
      <c r="F14642" s="6"/>
      <c r="G14642" s="15"/>
      <c r="H14642" s="17"/>
      <c r="M14642" s="3"/>
      <c r="N14642" s="3"/>
      <c r="O14642" s="3"/>
      <c r="P14642" s="3"/>
      <c r="Q14642" s="18"/>
    </row>
    <row r="14643" spans="1:17" x14ac:dyDescent="0.25">
      <c r="A14643"/>
      <c r="D14643" s="12"/>
      <c r="E14643" s="6"/>
      <c r="F14643" s="6"/>
      <c r="G14643" s="15"/>
      <c r="H14643" s="17"/>
      <c r="M14643" s="3"/>
      <c r="N14643" s="3"/>
      <c r="O14643" s="3"/>
      <c r="P14643" s="3"/>
      <c r="Q14643" s="18"/>
    </row>
    <row r="14644" spans="1:17" x14ac:dyDescent="0.25">
      <c r="A14644"/>
      <c r="D14644" s="12"/>
      <c r="E14644" s="6"/>
      <c r="F14644" s="6"/>
      <c r="G14644" s="15"/>
      <c r="H14644" s="17"/>
      <c r="M14644" s="3"/>
      <c r="N14644" s="3"/>
      <c r="O14644" s="3"/>
      <c r="P14644" s="3"/>
      <c r="Q14644" s="18"/>
    </row>
    <row r="14645" spans="1:17" x14ac:dyDescent="0.25">
      <c r="A14645"/>
      <c r="D14645" s="12"/>
      <c r="E14645" s="6"/>
      <c r="F14645" s="6"/>
      <c r="G14645" s="15"/>
      <c r="H14645" s="17"/>
      <c r="M14645" s="3"/>
      <c r="N14645" s="3"/>
      <c r="O14645" s="3"/>
      <c r="P14645" s="3"/>
      <c r="Q14645" s="18"/>
    </row>
    <row r="14646" spans="1:17" x14ac:dyDescent="0.25">
      <c r="A14646"/>
      <c r="D14646" s="12"/>
      <c r="E14646" s="6"/>
      <c r="F14646" s="6"/>
      <c r="G14646" s="15"/>
      <c r="H14646" s="17"/>
      <c r="M14646" s="3"/>
      <c r="N14646" s="3"/>
      <c r="O14646" s="3"/>
      <c r="P14646" s="3"/>
      <c r="Q14646" s="18"/>
    </row>
    <row r="14647" spans="1:17" x14ac:dyDescent="0.25">
      <c r="A14647"/>
      <c r="D14647" s="12"/>
      <c r="E14647" s="6"/>
      <c r="F14647" s="6"/>
      <c r="G14647" s="15"/>
      <c r="H14647" s="17"/>
      <c r="M14647" s="3"/>
      <c r="N14647" s="3"/>
      <c r="O14647" s="3"/>
      <c r="P14647" s="3"/>
      <c r="Q14647" s="18"/>
    </row>
    <row r="14648" spans="1:17" x14ac:dyDescent="0.25">
      <c r="A14648"/>
      <c r="D14648" s="12"/>
      <c r="E14648" s="6"/>
      <c r="F14648" s="6"/>
      <c r="G14648" s="15"/>
      <c r="H14648" s="17"/>
      <c r="M14648" s="3"/>
      <c r="N14648" s="3"/>
      <c r="O14648" s="3"/>
      <c r="P14648" s="3"/>
      <c r="Q14648" s="18"/>
    </row>
    <row r="14649" spans="1:17" x14ac:dyDescent="0.25">
      <c r="A14649"/>
      <c r="D14649" s="12"/>
      <c r="E14649" s="6"/>
      <c r="F14649" s="6"/>
      <c r="G14649" s="15"/>
      <c r="H14649" s="17"/>
      <c r="M14649" s="3"/>
      <c r="N14649" s="3"/>
      <c r="O14649" s="3"/>
      <c r="P14649" s="3"/>
      <c r="Q14649" s="18"/>
    </row>
    <row r="14650" spans="1:17" x14ac:dyDescent="0.25">
      <c r="A14650"/>
      <c r="D14650" s="12"/>
      <c r="E14650" s="6"/>
      <c r="F14650" s="6"/>
      <c r="G14650" s="15"/>
      <c r="H14650" s="17"/>
      <c r="M14650" s="3"/>
      <c r="N14650" s="3"/>
      <c r="O14650" s="3"/>
      <c r="P14650" s="3"/>
      <c r="Q14650" s="18"/>
    </row>
    <row r="14651" spans="1:17" x14ac:dyDescent="0.25">
      <c r="A14651"/>
      <c r="D14651" s="12"/>
      <c r="E14651" s="6"/>
      <c r="F14651" s="6"/>
      <c r="G14651" s="15"/>
      <c r="H14651" s="17"/>
      <c r="M14651" s="3"/>
      <c r="N14651" s="3"/>
      <c r="O14651" s="3"/>
      <c r="P14651" s="3"/>
      <c r="Q14651" s="18"/>
    </row>
    <row r="14652" spans="1:17" x14ac:dyDescent="0.25">
      <c r="A14652"/>
      <c r="D14652" s="12"/>
      <c r="E14652" s="6"/>
      <c r="F14652" s="6"/>
      <c r="G14652" s="15"/>
      <c r="H14652" s="17"/>
      <c r="M14652" s="3"/>
      <c r="N14652" s="3"/>
      <c r="O14652" s="3"/>
      <c r="P14652" s="3"/>
      <c r="Q14652" s="18"/>
    </row>
    <row r="14653" spans="1:17" x14ac:dyDescent="0.25">
      <c r="A14653"/>
      <c r="D14653" s="12"/>
      <c r="E14653" s="6"/>
      <c r="F14653" s="6"/>
      <c r="G14653" s="15"/>
      <c r="H14653" s="17"/>
      <c r="M14653" s="3"/>
      <c r="N14653" s="3"/>
      <c r="O14653" s="3"/>
      <c r="P14653" s="3"/>
      <c r="Q14653" s="18"/>
    </row>
    <row r="14654" spans="1:17" x14ac:dyDescent="0.25">
      <c r="A14654"/>
      <c r="D14654" s="12"/>
      <c r="E14654" s="6"/>
      <c r="F14654" s="6"/>
      <c r="G14654" s="15"/>
      <c r="H14654" s="17"/>
      <c r="M14654" s="3"/>
      <c r="N14654" s="3"/>
      <c r="O14654" s="3"/>
      <c r="P14654" s="3"/>
      <c r="Q14654" s="18"/>
    </row>
    <row r="14655" spans="1:17" x14ac:dyDescent="0.25">
      <c r="A14655"/>
      <c r="D14655" s="12"/>
      <c r="E14655" s="6"/>
      <c r="F14655" s="6"/>
      <c r="G14655" s="15"/>
      <c r="H14655" s="17"/>
      <c r="M14655" s="3"/>
      <c r="N14655" s="3"/>
      <c r="O14655" s="3"/>
      <c r="P14655" s="3"/>
      <c r="Q14655" s="18"/>
    </row>
    <row r="14656" spans="1:17" x14ac:dyDescent="0.25">
      <c r="A14656"/>
      <c r="D14656" s="12"/>
      <c r="E14656" s="6"/>
      <c r="F14656" s="6"/>
      <c r="G14656" s="15"/>
      <c r="H14656" s="17"/>
      <c r="M14656" s="3"/>
      <c r="N14656" s="3"/>
      <c r="O14656" s="3"/>
      <c r="P14656" s="3"/>
      <c r="Q14656" s="18"/>
    </row>
    <row r="14657" spans="1:17" x14ac:dyDescent="0.25">
      <c r="A14657"/>
      <c r="D14657" s="12"/>
      <c r="E14657" s="6"/>
      <c r="F14657" s="6"/>
      <c r="G14657" s="15"/>
      <c r="H14657" s="17"/>
      <c r="M14657" s="3"/>
      <c r="N14657" s="3"/>
      <c r="O14657" s="3"/>
      <c r="P14657" s="3"/>
      <c r="Q14657" s="18"/>
    </row>
    <row r="14658" spans="1:17" x14ac:dyDescent="0.25">
      <c r="A14658"/>
      <c r="D14658" s="12"/>
      <c r="E14658" s="6"/>
      <c r="F14658" s="6"/>
      <c r="G14658" s="15"/>
      <c r="H14658" s="17"/>
      <c r="M14658" s="3"/>
      <c r="N14658" s="3"/>
      <c r="O14658" s="3"/>
      <c r="P14658" s="3"/>
      <c r="Q14658" s="18"/>
    </row>
    <row r="14659" spans="1:17" x14ac:dyDescent="0.25">
      <c r="A14659"/>
      <c r="D14659" s="12"/>
      <c r="E14659" s="6"/>
      <c r="F14659" s="6"/>
      <c r="G14659" s="15"/>
      <c r="H14659" s="17"/>
      <c r="M14659" s="3"/>
      <c r="N14659" s="3"/>
      <c r="O14659" s="3"/>
      <c r="P14659" s="3"/>
      <c r="Q14659" s="18"/>
    </row>
    <row r="14660" spans="1:17" x14ac:dyDescent="0.25">
      <c r="A14660"/>
      <c r="D14660" s="12"/>
      <c r="E14660" s="6"/>
      <c r="F14660" s="6"/>
      <c r="G14660" s="15"/>
      <c r="H14660" s="17"/>
      <c r="M14660" s="3"/>
      <c r="N14660" s="3"/>
      <c r="O14660" s="3"/>
      <c r="P14660" s="3"/>
      <c r="Q14660" s="18"/>
    </row>
    <row r="14661" spans="1:17" x14ac:dyDescent="0.25">
      <c r="A14661"/>
      <c r="D14661" s="12"/>
      <c r="E14661" s="6"/>
      <c r="F14661" s="6"/>
      <c r="G14661" s="15"/>
      <c r="H14661" s="17"/>
      <c r="M14661" s="3"/>
      <c r="N14661" s="3"/>
      <c r="O14661" s="3"/>
      <c r="P14661" s="3"/>
      <c r="Q14661" s="18"/>
    </row>
    <row r="14662" spans="1:17" x14ac:dyDescent="0.25">
      <c r="A14662"/>
      <c r="D14662" s="12"/>
      <c r="E14662" s="6"/>
      <c r="F14662" s="6"/>
      <c r="G14662" s="15"/>
      <c r="H14662" s="17"/>
      <c r="M14662" s="3"/>
      <c r="N14662" s="3"/>
      <c r="O14662" s="3"/>
      <c r="P14662" s="3"/>
      <c r="Q14662" s="18"/>
    </row>
    <row r="14663" spans="1:17" x14ac:dyDescent="0.25">
      <c r="A14663"/>
      <c r="D14663" s="12"/>
      <c r="E14663" s="6"/>
      <c r="F14663" s="6"/>
      <c r="G14663" s="15"/>
      <c r="H14663" s="17"/>
      <c r="M14663" s="3"/>
      <c r="N14663" s="3"/>
      <c r="O14663" s="3"/>
      <c r="P14663" s="3"/>
      <c r="Q14663" s="18"/>
    </row>
    <row r="14664" spans="1:17" x14ac:dyDescent="0.25">
      <c r="A14664"/>
      <c r="D14664" s="12"/>
      <c r="E14664" s="6"/>
      <c r="F14664" s="6"/>
      <c r="G14664" s="15"/>
      <c r="H14664" s="17"/>
      <c r="M14664" s="3"/>
      <c r="N14664" s="3"/>
      <c r="O14664" s="3"/>
      <c r="P14664" s="3"/>
      <c r="Q14664" s="18"/>
    </row>
    <row r="14665" spans="1:17" x14ac:dyDescent="0.25">
      <c r="A14665"/>
      <c r="D14665" s="12"/>
      <c r="E14665" s="6"/>
      <c r="F14665" s="6"/>
      <c r="G14665" s="15"/>
      <c r="H14665" s="17"/>
      <c r="M14665" s="3"/>
      <c r="N14665" s="3"/>
      <c r="O14665" s="3"/>
      <c r="P14665" s="3"/>
      <c r="Q14665" s="18"/>
    </row>
    <row r="14666" spans="1:17" x14ac:dyDescent="0.25">
      <c r="A14666"/>
      <c r="D14666" s="12"/>
      <c r="E14666" s="6"/>
      <c r="F14666" s="6"/>
      <c r="G14666" s="15"/>
      <c r="H14666" s="17"/>
      <c r="M14666" s="3"/>
      <c r="N14666" s="3"/>
      <c r="O14666" s="3"/>
      <c r="P14666" s="3"/>
      <c r="Q14666" s="18"/>
    </row>
    <row r="14667" spans="1:17" x14ac:dyDescent="0.25">
      <c r="A14667"/>
      <c r="D14667" s="12"/>
      <c r="E14667" s="6"/>
      <c r="F14667" s="6"/>
      <c r="G14667" s="15"/>
      <c r="H14667" s="17"/>
      <c r="M14667" s="3"/>
      <c r="N14667" s="3"/>
      <c r="O14667" s="3"/>
      <c r="P14667" s="3"/>
      <c r="Q14667" s="18"/>
    </row>
    <row r="14668" spans="1:17" x14ac:dyDescent="0.25">
      <c r="A14668"/>
      <c r="D14668" s="12"/>
      <c r="E14668" s="6"/>
      <c r="F14668" s="6"/>
      <c r="G14668" s="15"/>
      <c r="H14668" s="17"/>
      <c r="M14668" s="3"/>
      <c r="N14668" s="3"/>
      <c r="O14668" s="3"/>
      <c r="P14668" s="3"/>
      <c r="Q14668" s="18"/>
    </row>
    <row r="14669" spans="1:17" x14ac:dyDescent="0.25">
      <c r="A14669"/>
      <c r="D14669" s="12"/>
      <c r="E14669" s="6"/>
      <c r="F14669" s="6"/>
      <c r="G14669" s="15"/>
      <c r="H14669" s="17"/>
      <c r="M14669" s="3"/>
      <c r="N14669" s="3"/>
      <c r="O14669" s="3"/>
      <c r="P14669" s="3"/>
      <c r="Q14669" s="18"/>
    </row>
    <row r="14670" spans="1:17" x14ac:dyDescent="0.25">
      <c r="A14670"/>
      <c r="D14670" s="12"/>
      <c r="E14670" s="6"/>
      <c r="F14670" s="6"/>
      <c r="G14670" s="15"/>
      <c r="H14670" s="17"/>
      <c r="M14670" s="3"/>
      <c r="N14670" s="3"/>
      <c r="O14670" s="3"/>
      <c r="P14670" s="3"/>
      <c r="Q14670" s="18"/>
    </row>
    <row r="14671" spans="1:17" x14ac:dyDescent="0.25">
      <c r="A14671"/>
      <c r="D14671" s="12"/>
      <c r="E14671" s="6"/>
      <c r="F14671" s="6"/>
      <c r="G14671" s="15"/>
      <c r="H14671" s="17"/>
      <c r="M14671" s="3"/>
      <c r="N14671" s="3"/>
      <c r="O14671" s="3"/>
      <c r="P14671" s="3"/>
      <c r="Q14671" s="18"/>
    </row>
    <row r="14672" spans="1:17" x14ac:dyDescent="0.25">
      <c r="A14672"/>
      <c r="D14672" s="12"/>
      <c r="E14672" s="6"/>
      <c r="F14672" s="6"/>
      <c r="G14672" s="15"/>
      <c r="H14672" s="17"/>
      <c r="M14672" s="3"/>
      <c r="N14672" s="3"/>
      <c r="O14672" s="3"/>
      <c r="P14672" s="3"/>
      <c r="Q14672" s="18"/>
    </row>
    <row r="14673" spans="1:17" x14ac:dyDescent="0.25">
      <c r="A14673"/>
      <c r="D14673" s="12"/>
      <c r="E14673" s="6"/>
      <c r="F14673" s="6"/>
      <c r="G14673" s="15"/>
      <c r="H14673" s="17"/>
      <c r="M14673" s="3"/>
      <c r="N14673" s="3"/>
      <c r="O14673" s="3"/>
      <c r="P14673" s="3"/>
      <c r="Q14673" s="18"/>
    </row>
    <row r="14674" spans="1:17" x14ac:dyDescent="0.25">
      <c r="A14674"/>
      <c r="D14674" s="12"/>
      <c r="E14674" s="6"/>
      <c r="F14674" s="6"/>
      <c r="G14674" s="15"/>
      <c r="H14674" s="17"/>
      <c r="M14674" s="3"/>
      <c r="N14674" s="3"/>
      <c r="O14674" s="3"/>
      <c r="P14674" s="3"/>
      <c r="Q14674" s="18"/>
    </row>
    <row r="14675" spans="1:17" x14ac:dyDescent="0.25">
      <c r="A14675"/>
      <c r="D14675" s="12"/>
      <c r="E14675" s="6"/>
      <c r="F14675" s="6"/>
      <c r="G14675" s="15"/>
      <c r="H14675" s="17"/>
      <c r="M14675" s="3"/>
      <c r="N14675" s="3"/>
      <c r="O14675" s="3"/>
      <c r="P14675" s="3"/>
      <c r="Q14675" s="18"/>
    </row>
    <row r="14676" spans="1:17" x14ac:dyDescent="0.25">
      <c r="A14676"/>
      <c r="D14676" s="12"/>
      <c r="E14676" s="6"/>
      <c r="F14676" s="6"/>
      <c r="G14676" s="15"/>
      <c r="H14676" s="17"/>
      <c r="M14676" s="3"/>
      <c r="N14676" s="3"/>
      <c r="O14676" s="3"/>
      <c r="P14676" s="3"/>
      <c r="Q14676" s="18"/>
    </row>
    <row r="14677" spans="1:17" x14ac:dyDescent="0.25">
      <c r="A14677"/>
      <c r="D14677" s="12"/>
      <c r="E14677" s="6"/>
      <c r="F14677" s="6"/>
      <c r="G14677" s="15"/>
      <c r="H14677" s="17"/>
      <c r="M14677" s="3"/>
      <c r="N14677" s="3"/>
      <c r="O14677" s="3"/>
      <c r="P14677" s="3"/>
      <c r="Q14677" s="18"/>
    </row>
    <row r="14678" spans="1:17" x14ac:dyDescent="0.25">
      <c r="A14678"/>
      <c r="D14678" s="12"/>
      <c r="E14678" s="6"/>
      <c r="F14678" s="6"/>
      <c r="G14678" s="15"/>
      <c r="H14678" s="17"/>
      <c r="M14678" s="3"/>
      <c r="N14678" s="3"/>
      <c r="O14678" s="3"/>
      <c r="P14678" s="3"/>
      <c r="Q14678" s="18"/>
    </row>
    <row r="14679" spans="1:17" x14ac:dyDescent="0.25">
      <c r="A14679"/>
      <c r="D14679" s="12"/>
      <c r="E14679" s="6"/>
      <c r="F14679" s="6"/>
      <c r="G14679" s="15"/>
      <c r="H14679" s="17"/>
      <c r="M14679" s="3"/>
      <c r="N14679" s="3"/>
      <c r="O14679" s="3"/>
      <c r="P14679" s="3"/>
      <c r="Q14679" s="18"/>
    </row>
    <row r="14680" spans="1:17" x14ac:dyDescent="0.25">
      <c r="A14680"/>
      <c r="D14680" s="12"/>
      <c r="E14680" s="6"/>
      <c r="F14680" s="6"/>
      <c r="G14680" s="15"/>
      <c r="H14680" s="17"/>
      <c r="M14680" s="3"/>
      <c r="N14680" s="3"/>
      <c r="O14680" s="3"/>
      <c r="P14680" s="3"/>
      <c r="Q14680" s="18"/>
    </row>
    <row r="14681" spans="1:17" x14ac:dyDescent="0.25">
      <c r="A14681"/>
      <c r="D14681" s="12"/>
      <c r="E14681" s="6"/>
      <c r="F14681" s="6"/>
      <c r="G14681" s="15"/>
      <c r="H14681" s="17"/>
      <c r="M14681" s="3"/>
      <c r="N14681" s="3"/>
      <c r="O14681" s="3"/>
      <c r="P14681" s="3"/>
      <c r="Q14681" s="18"/>
    </row>
    <row r="14682" spans="1:17" x14ac:dyDescent="0.25">
      <c r="A14682"/>
      <c r="D14682" s="12"/>
      <c r="E14682" s="6"/>
      <c r="F14682" s="6"/>
      <c r="G14682" s="15"/>
      <c r="H14682" s="17"/>
      <c r="M14682" s="3"/>
      <c r="N14682" s="3"/>
      <c r="O14682" s="3"/>
      <c r="P14682" s="3"/>
      <c r="Q14682" s="18"/>
    </row>
    <row r="14683" spans="1:17" x14ac:dyDescent="0.25">
      <c r="A14683"/>
      <c r="D14683" s="12"/>
      <c r="E14683" s="6"/>
      <c r="F14683" s="6"/>
      <c r="G14683" s="15"/>
      <c r="H14683" s="17"/>
      <c r="M14683" s="3"/>
      <c r="N14683" s="3"/>
      <c r="O14683" s="3"/>
      <c r="P14683" s="3"/>
      <c r="Q14683" s="18"/>
    </row>
    <row r="14684" spans="1:17" x14ac:dyDescent="0.25">
      <c r="A14684"/>
      <c r="D14684" s="12"/>
      <c r="E14684" s="6"/>
      <c r="F14684" s="6"/>
      <c r="G14684" s="15"/>
      <c r="H14684" s="17"/>
      <c r="M14684" s="3"/>
      <c r="N14684" s="3"/>
      <c r="O14684" s="3"/>
      <c r="P14684" s="3"/>
      <c r="Q14684" s="18"/>
    </row>
    <row r="14685" spans="1:17" x14ac:dyDescent="0.25">
      <c r="A14685"/>
      <c r="D14685" s="12"/>
      <c r="E14685" s="6"/>
      <c r="F14685" s="6"/>
      <c r="G14685" s="15"/>
      <c r="H14685" s="17"/>
      <c r="M14685" s="3"/>
      <c r="N14685" s="3"/>
      <c r="O14685" s="3"/>
      <c r="P14685" s="3"/>
      <c r="Q14685" s="18"/>
    </row>
    <row r="14686" spans="1:17" x14ac:dyDescent="0.25">
      <c r="A14686"/>
      <c r="D14686" s="12"/>
      <c r="E14686" s="6"/>
      <c r="F14686" s="6"/>
      <c r="G14686" s="15"/>
      <c r="H14686" s="17"/>
      <c r="M14686" s="3"/>
      <c r="N14686" s="3"/>
      <c r="O14686" s="3"/>
      <c r="P14686" s="3"/>
      <c r="Q14686" s="18"/>
    </row>
    <row r="14687" spans="1:17" x14ac:dyDescent="0.25">
      <c r="A14687"/>
      <c r="D14687" s="12"/>
      <c r="E14687" s="6"/>
      <c r="F14687" s="6"/>
      <c r="G14687" s="15"/>
      <c r="H14687" s="17"/>
      <c r="M14687" s="3"/>
      <c r="N14687" s="3"/>
      <c r="O14687" s="3"/>
      <c r="P14687" s="3"/>
      <c r="Q14687" s="18"/>
    </row>
    <row r="14688" spans="1:17" x14ac:dyDescent="0.25">
      <c r="A14688"/>
      <c r="D14688" s="12"/>
      <c r="E14688" s="6"/>
      <c r="F14688" s="6"/>
      <c r="G14688" s="15"/>
      <c r="H14688" s="17"/>
      <c r="M14688" s="3"/>
      <c r="N14688" s="3"/>
      <c r="O14688" s="3"/>
      <c r="P14688" s="3"/>
      <c r="Q14688" s="18"/>
    </row>
    <row r="14689" spans="1:17" x14ac:dyDescent="0.25">
      <c r="A14689"/>
      <c r="D14689" s="12"/>
      <c r="E14689" s="6"/>
      <c r="F14689" s="6"/>
      <c r="G14689" s="15"/>
      <c r="H14689" s="17"/>
      <c r="M14689" s="3"/>
      <c r="N14689" s="3"/>
      <c r="O14689" s="3"/>
      <c r="P14689" s="3"/>
      <c r="Q14689" s="18"/>
    </row>
    <row r="14690" spans="1:17" x14ac:dyDescent="0.25">
      <c r="A14690"/>
      <c r="D14690" s="12"/>
      <c r="E14690" s="6"/>
      <c r="F14690" s="6"/>
      <c r="G14690" s="15"/>
      <c r="H14690" s="17"/>
      <c r="M14690" s="3"/>
      <c r="N14690" s="3"/>
      <c r="O14690" s="3"/>
      <c r="P14690" s="3"/>
      <c r="Q14690" s="18"/>
    </row>
    <row r="14691" spans="1:17" x14ac:dyDescent="0.25">
      <c r="A14691"/>
      <c r="D14691" s="12"/>
      <c r="E14691" s="6"/>
      <c r="F14691" s="6"/>
      <c r="G14691" s="15"/>
      <c r="H14691" s="17"/>
      <c r="M14691" s="3"/>
      <c r="N14691" s="3"/>
      <c r="O14691" s="3"/>
      <c r="P14691" s="3"/>
      <c r="Q14691" s="18"/>
    </row>
    <row r="14692" spans="1:17" x14ac:dyDescent="0.25">
      <c r="A14692"/>
      <c r="D14692" s="12"/>
      <c r="E14692" s="6"/>
      <c r="F14692" s="6"/>
      <c r="G14692" s="15"/>
      <c r="H14692" s="17"/>
      <c r="M14692" s="3"/>
      <c r="N14692" s="3"/>
      <c r="O14692" s="3"/>
      <c r="P14692" s="3"/>
      <c r="Q14692" s="18"/>
    </row>
    <row r="14693" spans="1:17" x14ac:dyDescent="0.25">
      <c r="A14693"/>
      <c r="D14693" s="12"/>
      <c r="E14693" s="6"/>
      <c r="F14693" s="6"/>
      <c r="G14693" s="15"/>
      <c r="H14693" s="17"/>
      <c r="M14693" s="3"/>
      <c r="N14693" s="3"/>
      <c r="O14693" s="3"/>
      <c r="P14693" s="3"/>
      <c r="Q14693" s="18"/>
    </row>
    <row r="14694" spans="1:17" x14ac:dyDescent="0.25">
      <c r="A14694"/>
      <c r="D14694" s="12"/>
      <c r="E14694" s="6"/>
      <c r="F14694" s="6"/>
      <c r="G14694" s="15"/>
      <c r="H14694" s="17"/>
      <c r="M14694" s="3"/>
      <c r="N14694" s="3"/>
      <c r="O14694" s="3"/>
      <c r="P14694" s="3"/>
      <c r="Q14694" s="18"/>
    </row>
    <row r="14695" spans="1:17" x14ac:dyDescent="0.25">
      <c r="A14695"/>
      <c r="D14695" s="12"/>
      <c r="E14695" s="6"/>
      <c r="F14695" s="6"/>
      <c r="G14695" s="15"/>
      <c r="H14695" s="17"/>
      <c r="M14695" s="3"/>
      <c r="N14695" s="3"/>
      <c r="O14695" s="3"/>
      <c r="P14695" s="3"/>
      <c r="Q14695" s="18"/>
    </row>
    <row r="14696" spans="1:17" x14ac:dyDescent="0.25">
      <c r="A14696"/>
      <c r="D14696" s="12"/>
      <c r="E14696" s="6"/>
      <c r="F14696" s="6"/>
      <c r="G14696" s="15"/>
      <c r="H14696" s="17"/>
      <c r="M14696" s="3"/>
      <c r="N14696" s="3"/>
      <c r="O14696" s="3"/>
      <c r="P14696" s="3"/>
      <c r="Q14696" s="18"/>
    </row>
    <row r="14697" spans="1:17" x14ac:dyDescent="0.25">
      <c r="A14697"/>
      <c r="D14697" s="12"/>
      <c r="E14697" s="6"/>
      <c r="F14697" s="6"/>
      <c r="G14697" s="15"/>
      <c r="H14697" s="17"/>
      <c r="M14697" s="3"/>
      <c r="N14697" s="3"/>
      <c r="O14697" s="3"/>
      <c r="P14697" s="3"/>
      <c r="Q14697" s="18"/>
    </row>
    <row r="14698" spans="1:17" x14ac:dyDescent="0.25">
      <c r="A14698"/>
      <c r="D14698" s="12"/>
      <c r="E14698" s="6"/>
      <c r="F14698" s="6"/>
      <c r="G14698" s="15"/>
      <c r="H14698" s="17"/>
      <c r="M14698" s="3"/>
      <c r="N14698" s="3"/>
      <c r="O14698" s="3"/>
      <c r="P14698" s="3"/>
      <c r="Q14698" s="18"/>
    </row>
    <row r="14699" spans="1:17" x14ac:dyDescent="0.25">
      <c r="A14699"/>
      <c r="D14699" s="12"/>
      <c r="E14699" s="6"/>
      <c r="F14699" s="6"/>
      <c r="G14699" s="15"/>
      <c r="H14699" s="17"/>
      <c r="M14699" s="3"/>
      <c r="N14699" s="3"/>
      <c r="O14699" s="3"/>
      <c r="P14699" s="3"/>
      <c r="Q14699" s="18"/>
    </row>
    <row r="14700" spans="1:17" x14ac:dyDescent="0.25">
      <c r="A14700"/>
      <c r="D14700" s="12"/>
      <c r="E14700" s="6"/>
      <c r="F14700" s="6"/>
      <c r="G14700" s="15"/>
      <c r="H14700" s="17"/>
      <c r="M14700" s="3"/>
      <c r="N14700" s="3"/>
      <c r="O14700" s="3"/>
      <c r="P14700" s="3"/>
      <c r="Q14700" s="18"/>
    </row>
    <row r="14701" spans="1:17" x14ac:dyDescent="0.25">
      <c r="A14701"/>
      <c r="D14701" s="12"/>
      <c r="E14701" s="6"/>
      <c r="F14701" s="6"/>
      <c r="G14701" s="15"/>
      <c r="H14701" s="17"/>
      <c r="M14701" s="3"/>
      <c r="N14701" s="3"/>
      <c r="O14701" s="3"/>
      <c r="P14701" s="3"/>
      <c r="Q14701" s="18"/>
    </row>
    <row r="14702" spans="1:17" x14ac:dyDescent="0.25">
      <c r="A14702"/>
      <c r="D14702" s="12"/>
      <c r="E14702" s="6"/>
      <c r="F14702" s="6"/>
      <c r="G14702" s="15"/>
      <c r="H14702" s="17"/>
      <c r="M14702" s="3"/>
      <c r="N14702" s="3"/>
      <c r="O14702" s="3"/>
      <c r="P14702" s="3"/>
      <c r="Q14702" s="18"/>
    </row>
    <row r="14703" spans="1:17" x14ac:dyDescent="0.25">
      <c r="A14703"/>
      <c r="D14703" s="12"/>
      <c r="E14703" s="6"/>
      <c r="F14703" s="6"/>
      <c r="G14703" s="15"/>
      <c r="H14703" s="17"/>
      <c r="M14703" s="3"/>
      <c r="N14703" s="3"/>
      <c r="O14703" s="3"/>
      <c r="P14703" s="3"/>
      <c r="Q14703" s="18"/>
    </row>
    <row r="14704" spans="1:17" x14ac:dyDescent="0.25">
      <c r="A14704"/>
      <c r="D14704" s="12"/>
      <c r="E14704" s="6"/>
      <c r="F14704" s="6"/>
      <c r="G14704" s="15"/>
      <c r="H14704" s="17"/>
      <c r="M14704" s="3"/>
      <c r="N14704" s="3"/>
      <c r="O14704" s="3"/>
      <c r="P14704" s="3"/>
      <c r="Q14704" s="18"/>
    </row>
    <row r="14705" spans="1:17" x14ac:dyDescent="0.25">
      <c r="A14705"/>
      <c r="D14705" s="12"/>
      <c r="E14705" s="6"/>
      <c r="F14705" s="6"/>
      <c r="G14705" s="15"/>
      <c r="H14705" s="17"/>
      <c r="M14705" s="3"/>
      <c r="N14705" s="3"/>
      <c r="O14705" s="3"/>
      <c r="P14705" s="3"/>
      <c r="Q14705" s="18"/>
    </row>
    <row r="14706" spans="1:17" x14ac:dyDescent="0.25">
      <c r="A14706"/>
      <c r="D14706" s="12"/>
      <c r="E14706" s="6"/>
      <c r="F14706" s="6"/>
      <c r="G14706" s="15"/>
      <c r="H14706" s="17"/>
      <c r="M14706" s="3"/>
      <c r="N14706" s="3"/>
      <c r="O14706" s="3"/>
      <c r="P14706" s="3"/>
      <c r="Q14706" s="18"/>
    </row>
    <row r="14707" spans="1:17" x14ac:dyDescent="0.25">
      <c r="A14707"/>
      <c r="D14707" s="12"/>
      <c r="E14707" s="6"/>
      <c r="F14707" s="6"/>
      <c r="G14707" s="15"/>
      <c r="H14707" s="17"/>
      <c r="M14707" s="3"/>
      <c r="N14707" s="3"/>
      <c r="O14707" s="3"/>
      <c r="P14707" s="3"/>
      <c r="Q14707" s="18"/>
    </row>
    <row r="14708" spans="1:17" x14ac:dyDescent="0.25">
      <c r="A14708"/>
      <c r="D14708" s="12"/>
      <c r="E14708" s="6"/>
      <c r="F14708" s="6"/>
      <c r="G14708" s="15"/>
      <c r="H14708" s="17"/>
      <c r="M14708" s="3"/>
      <c r="N14708" s="3"/>
      <c r="O14708" s="3"/>
      <c r="P14708" s="3"/>
      <c r="Q14708" s="18"/>
    </row>
    <row r="14709" spans="1:17" x14ac:dyDescent="0.25">
      <c r="A14709"/>
      <c r="D14709" s="12"/>
      <c r="E14709" s="6"/>
      <c r="F14709" s="6"/>
      <c r="G14709" s="15"/>
      <c r="H14709" s="17"/>
      <c r="M14709" s="3"/>
      <c r="N14709" s="3"/>
      <c r="O14709" s="3"/>
      <c r="P14709" s="3"/>
      <c r="Q14709" s="18"/>
    </row>
    <row r="14710" spans="1:17" x14ac:dyDescent="0.25">
      <c r="A14710"/>
      <c r="D14710" s="12"/>
      <c r="E14710" s="6"/>
      <c r="F14710" s="6"/>
      <c r="G14710" s="15"/>
      <c r="H14710" s="17"/>
      <c r="M14710" s="3"/>
      <c r="N14710" s="3"/>
      <c r="O14710" s="3"/>
      <c r="P14710" s="3"/>
      <c r="Q14710" s="18"/>
    </row>
    <row r="14711" spans="1:17" x14ac:dyDescent="0.25">
      <c r="A14711"/>
      <c r="D14711" s="12"/>
      <c r="E14711" s="6"/>
      <c r="F14711" s="6"/>
      <c r="G14711" s="15"/>
      <c r="H14711" s="17"/>
      <c r="M14711" s="3"/>
      <c r="N14711" s="3"/>
      <c r="O14711" s="3"/>
      <c r="P14711" s="3"/>
      <c r="Q14711" s="18"/>
    </row>
    <row r="14712" spans="1:17" x14ac:dyDescent="0.25">
      <c r="A14712"/>
      <c r="D14712" s="12"/>
      <c r="E14712" s="6"/>
      <c r="F14712" s="6"/>
      <c r="G14712" s="15"/>
      <c r="H14712" s="17"/>
      <c r="M14712" s="3"/>
      <c r="N14712" s="3"/>
      <c r="O14712" s="3"/>
      <c r="P14712" s="3"/>
      <c r="Q14712" s="18"/>
    </row>
    <row r="14713" spans="1:17" x14ac:dyDescent="0.25">
      <c r="A14713"/>
      <c r="D14713" s="12"/>
      <c r="E14713" s="6"/>
      <c r="F14713" s="6"/>
      <c r="G14713" s="15"/>
      <c r="H14713" s="17"/>
      <c r="M14713" s="3"/>
      <c r="N14713" s="3"/>
      <c r="O14713" s="3"/>
      <c r="P14713" s="3"/>
      <c r="Q14713" s="18"/>
    </row>
    <row r="14714" spans="1:17" x14ac:dyDescent="0.25">
      <c r="A14714"/>
      <c r="D14714" s="12"/>
      <c r="E14714" s="6"/>
      <c r="F14714" s="6"/>
      <c r="G14714" s="15"/>
      <c r="H14714" s="17"/>
      <c r="M14714" s="3"/>
      <c r="N14714" s="3"/>
      <c r="O14714" s="3"/>
      <c r="P14714" s="3"/>
      <c r="Q14714" s="18"/>
    </row>
    <row r="14715" spans="1:17" x14ac:dyDescent="0.25">
      <c r="A14715"/>
      <c r="D14715" s="12"/>
      <c r="E14715" s="6"/>
      <c r="F14715" s="6"/>
      <c r="G14715" s="15"/>
      <c r="H14715" s="17"/>
      <c r="M14715" s="3"/>
      <c r="N14715" s="3"/>
      <c r="O14715" s="3"/>
      <c r="P14715" s="3"/>
      <c r="Q14715" s="18"/>
    </row>
    <row r="14716" spans="1:17" x14ac:dyDescent="0.25">
      <c r="A14716"/>
      <c r="D14716" s="12"/>
      <c r="E14716" s="6"/>
      <c r="F14716" s="6"/>
      <c r="G14716" s="15"/>
      <c r="H14716" s="17"/>
      <c r="M14716" s="3"/>
      <c r="N14716" s="3"/>
      <c r="O14716" s="3"/>
      <c r="P14716" s="3"/>
      <c r="Q14716" s="18"/>
    </row>
    <row r="14717" spans="1:17" x14ac:dyDescent="0.25">
      <c r="A14717"/>
      <c r="D14717" s="12"/>
      <c r="E14717" s="6"/>
      <c r="F14717" s="6"/>
      <c r="G14717" s="15"/>
      <c r="H14717" s="17"/>
      <c r="M14717" s="3"/>
      <c r="N14717" s="3"/>
      <c r="O14717" s="3"/>
      <c r="P14717" s="3"/>
      <c r="Q14717" s="18"/>
    </row>
    <row r="14718" spans="1:17" x14ac:dyDescent="0.25">
      <c r="A14718"/>
      <c r="D14718" s="12"/>
      <c r="E14718" s="6"/>
      <c r="F14718" s="6"/>
      <c r="G14718" s="15"/>
      <c r="H14718" s="17"/>
      <c r="M14718" s="3"/>
      <c r="N14718" s="3"/>
      <c r="O14718" s="3"/>
      <c r="P14718" s="3"/>
      <c r="Q14718" s="18"/>
    </row>
    <row r="14719" spans="1:17" x14ac:dyDescent="0.25">
      <c r="A14719"/>
      <c r="D14719" s="12"/>
      <c r="E14719" s="6"/>
      <c r="F14719" s="6"/>
      <c r="G14719" s="15"/>
      <c r="H14719" s="17"/>
      <c r="M14719" s="3"/>
      <c r="N14719" s="3"/>
      <c r="O14719" s="3"/>
      <c r="P14719" s="3"/>
      <c r="Q14719" s="18"/>
    </row>
    <row r="14720" spans="1:17" x14ac:dyDescent="0.25">
      <c r="A14720"/>
      <c r="D14720" s="12"/>
      <c r="E14720" s="6"/>
      <c r="F14720" s="6"/>
      <c r="G14720" s="15"/>
      <c r="H14720" s="17"/>
      <c r="M14720" s="3"/>
      <c r="N14720" s="3"/>
      <c r="O14720" s="3"/>
      <c r="P14720" s="3"/>
      <c r="Q14720" s="18"/>
    </row>
    <row r="14721" spans="1:17" x14ac:dyDescent="0.25">
      <c r="A14721"/>
      <c r="D14721" s="12"/>
      <c r="E14721" s="6"/>
      <c r="F14721" s="6"/>
      <c r="G14721" s="15"/>
      <c r="H14721" s="17"/>
      <c r="M14721" s="3"/>
      <c r="N14721" s="3"/>
      <c r="O14721" s="3"/>
      <c r="P14721" s="3"/>
      <c r="Q14721" s="18"/>
    </row>
    <row r="14722" spans="1:17" x14ac:dyDescent="0.25">
      <c r="A14722"/>
      <c r="D14722" s="12"/>
      <c r="E14722" s="6"/>
      <c r="F14722" s="6"/>
      <c r="G14722" s="15"/>
      <c r="H14722" s="17"/>
      <c r="M14722" s="3"/>
      <c r="N14722" s="3"/>
      <c r="O14722" s="3"/>
      <c r="P14722" s="3"/>
      <c r="Q14722" s="18"/>
    </row>
    <row r="14723" spans="1:17" x14ac:dyDescent="0.25">
      <c r="A14723"/>
      <c r="D14723" s="12"/>
      <c r="E14723" s="6"/>
      <c r="F14723" s="6"/>
      <c r="G14723" s="15"/>
      <c r="H14723" s="17"/>
      <c r="M14723" s="3"/>
      <c r="N14723" s="3"/>
      <c r="O14723" s="3"/>
      <c r="P14723" s="3"/>
      <c r="Q14723" s="18"/>
    </row>
    <row r="14724" spans="1:17" x14ac:dyDescent="0.25">
      <c r="A14724"/>
      <c r="D14724" s="12"/>
      <c r="E14724" s="6"/>
      <c r="F14724" s="6"/>
      <c r="G14724" s="15"/>
      <c r="H14724" s="17"/>
      <c r="M14724" s="3"/>
      <c r="N14724" s="3"/>
      <c r="O14724" s="3"/>
      <c r="P14724" s="3"/>
      <c r="Q14724" s="18"/>
    </row>
    <row r="14725" spans="1:17" x14ac:dyDescent="0.25">
      <c r="A14725"/>
      <c r="D14725" s="12"/>
      <c r="E14725" s="6"/>
      <c r="F14725" s="6"/>
      <c r="G14725" s="15"/>
      <c r="H14725" s="17"/>
      <c r="M14725" s="3"/>
      <c r="N14725" s="3"/>
      <c r="O14725" s="3"/>
      <c r="P14725" s="3"/>
      <c r="Q14725" s="18"/>
    </row>
    <row r="14726" spans="1:17" x14ac:dyDescent="0.25">
      <c r="A14726"/>
      <c r="D14726" s="12"/>
      <c r="E14726" s="6"/>
      <c r="F14726" s="6"/>
      <c r="G14726" s="15"/>
      <c r="H14726" s="17"/>
      <c r="M14726" s="3"/>
      <c r="N14726" s="3"/>
      <c r="O14726" s="3"/>
      <c r="P14726" s="3"/>
      <c r="Q14726" s="18"/>
    </row>
    <row r="14727" spans="1:17" x14ac:dyDescent="0.25">
      <c r="A14727"/>
      <c r="D14727" s="12"/>
      <c r="E14727" s="6"/>
      <c r="F14727" s="6"/>
      <c r="G14727" s="15"/>
      <c r="H14727" s="17"/>
      <c r="M14727" s="3"/>
      <c r="N14727" s="3"/>
      <c r="O14727" s="3"/>
      <c r="P14727" s="3"/>
      <c r="Q14727" s="18"/>
    </row>
    <row r="14728" spans="1:17" x14ac:dyDescent="0.25">
      <c r="A14728"/>
      <c r="D14728" s="12"/>
      <c r="E14728" s="6"/>
      <c r="F14728" s="6"/>
      <c r="G14728" s="15"/>
      <c r="H14728" s="17"/>
      <c r="M14728" s="3"/>
      <c r="N14728" s="3"/>
      <c r="O14728" s="3"/>
      <c r="P14728" s="3"/>
      <c r="Q14728" s="18"/>
    </row>
    <row r="14729" spans="1:17" x14ac:dyDescent="0.25">
      <c r="A14729"/>
      <c r="D14729" s="12"/>
      <c r="E14729" s="6"/>
      <c r="F14729" s="6"/>
      <c r="G14729" s="15"/>
      <c r="H14729" s="17"/>
      <c r="M14729" s="3"/>
      <c r="N14729" s="3"/>
      <c r="O14729" s="3"/>
      <c r="P14729" s="3"/>
      <c r="Q14729" s="18"/>
    </row>
    <row r="14730" spans="1:17" x14ac:dyDescent="0.25">
      <c r="A14730"/>
      <c r="D14730" s="12"/>
      <c r="E14730" s="6"/>
      <c r="F14730" s="6"/>
      <c r="G14730" s="15"/>
      <c r="H14730" s="17"/>
      <c r="M14730" s="3"/>
      <c r="N14730" s="3"/>
      <c r="O14730" s="3"/>
      <c r="P14730" s="3"/>
      <c r="Q14730" s="18"/>
    </row>
    <row r="14731" spans="1:17" x14ac:dyDescent="0.25">
      <c r="A14731"/>
      <c r="D14731" s="12"/>
      <c r="E14731" s="6"/>
      <c r="F14731" s="6"/>
      <c r="G14731" s="15"/>
      <c r="H14731" s="17"/>
      <c r="M14731" s="3"/>
      <c r="N14731" s="3"/>
      <c r="O14731" s="3"/>
      <c r="P14731" s="3"/>
      <c r="Q14731" s="18"/>
    </row>
    <row r="14732" spans="1:17" x14ac:dyDescent="0.25">
      <c r="A14732"/>
      <c r="D14732" s="12"/>
      <c r="E14732" s="6"/>
      <c r="F14732" s="6"/>
      <c r="G14732" s="15"/>
      <c r="H14732" s="17"/>
      <c r="M14732" s="3"/>
      <c r="N14732" s="3"/>
      <c r="O14732" s="3"/>
      <c r="P14732" s="3"/>
      <c r="Q14732" s="18"/>
    </row>
    <row r="14733" spans="1:17" x14ac:dyDescent="0.25">
      <c r="A14733"/>
      <c r="D14733" s="12"/>
      <c r="E14733" s="6"/>
      <c r="F14733" s="6"/>
      <c r="G14733" s="15"/>
      <c r="H14733" s="17"/>
      <c r="M14733" s="3"/>
      <c r="N14733" s="3"/>
      <c r="O14733" s="3"/>
      <c r="P14733" s="3"/>
      <c r="Q14733" s="18"/>
    </row>
    <row r="14734" spans="1:17" x14ac:dyDescent="0.25">
      <c r="A14734"/>
      <c r="D14734" s="12"/>
      <c r="E14734" s="6"/>
      <c r="F14734" s="6"/>
      <c r="G14734" s="15"/>
      <c r="H14734" s="17"/>
      <c r="M14734" s="3"/>
      <c r="N14734" s="3"/>
      <c r="O14734" s="3"/>
      <c r="P14734" s="3"/>
      <c r="Q14734" s="18"/>
    </row>
    <row r="14735" spans="1:17" x14ac:dyDescent="0.25">
      <c r="A14735"/>
      <c r="D14735" s="12"/>
      <c r="E14735" s="6"/>
      <c r="F14735" s="6"/>
      <c r="G14735" s="15"/>
      <c r="H14735" s="17"/>
      <c r="M14735" s="3"/>
      <c r="N14735" s="3"/>
      <c r="O14735" s="3"/>
      <c r="P14735" s="3"/>
      <c r="Q14735" s="18"/>
    </row>
    <row r="14736" spans="1:17" x14ac:dyDescent="0.25">
      <c r="A14736"/>
      <c r="D14736" s="12"/>
      <c r="E14736" s="6"/>
      <c r="F14736" s="6"/>
      <c r="G14736" s="15"/>
      <c r="H14736" s="17"/>
      <c r="M14736" s="3"/>
      <c r="N14736" s="3"/>
      <c r="O14736" s="3"/>
      <c r="P14736" s="3"/>
      <c r="Q14736" s="18"/>
    </row>
    <row r="14737" spans="1:17" x14ac:dyDescent="0.25">
      <c r="A14737"/>
      <c r="D14737" s="12"/>
      <c r="E14737" s="6"/>
      <c r="F14737" s="6"/>
      <c r="G14737" s="15"/>
      <c r="H14737" s="17"/>
      <c r="M14737" s="3"/>
      <c r="N14737" s="3"/>
      <c r="O14737" s="3"/>
      <c r="P14737" s="3"/>
      <c r="Q14737" s="18"/>
    </row>
    <row r="14738" spans="1:17" x14ac:dyDescent="0.25">
      <c r="A14738"/>
      <c r="D14738" s="12"/>
      <c r="E14738" s="6"/>
      <c r="F14738" s="6"/>
      <c r="G14738" s="15"/>
      <c r="H14738" s="17"/>
      <c r="M14738" s="3"/>
      <c r="N14738" s="3"/>
      <c r="O14738" s="3"/>
      <c r="P14738" s="3"/>
      <c r="Q14738" s="18"/>
    </row>
    <row r="14739" spans="1:17" x14ac:dyDescent="0.25">
      <c r="A14739"/>
      <c r="D14739" s="12"/>
      <c r="E14739" s="6"/>
      <c r="F14739" s="6"/>
      <c r="G14739" s="15"/>
      <c r="H14739" s="17"/>
      <c r="M14739" s="3"/>
      <c r="N14739" s="3"/>
      <c r="O14739" s="3"/>
      <c r="P14739" s="3"/>
      <c r="Q14739" s="18"/>
    </row>
    <row r="14740" spans="1:17" x14ac:dyDescent="0.25">
      <c r="A14740"/>
      <c r="D14740" s="12"/>
      <c r="E14740" s="6"/>
      <c r="F14740" s="6"/>
      <c r="G14740" s="15"/>
      <c r="H14740" s="17"/>
      <c r="M14740" s="3"/>
      <c r="N14740" s="3"/>
      <c r="O14740" s="3"/>
      <c r="P14740" s="3"/>
      <c r="Q14740" s="18"/>
    </row>
    <row r="14741" spans="1:17" x14ac:dyDescent="0.25">
      <c r="A14741"/>
      <c r="D14741" s="12"/>
      <c r="E14741" s="6"/>
      <c r="F14741" s="6"/>
      <c r="G14741" s="15"/>
      <c r="H14741" s="17"/>
      <c r="M14741" s="3"/>
      <c r="N14741" s="3"/>
      <c r="O14741" s="3"/>
      <c r="P14741" s="3"/>
      <c r="Q14741" s="18"/>
    </row>
    <row r="14742" spans="1:17" x14ac:dyDescent="0.25">
      <c r="A14742"/>
      <c r="D14742" s="12"/>
      <c r="E14742" s="6"/>
      <c r="F14742" s="6"/>
      <c r="G14742" s="15"/>
      <c r="H14742" s="17"/>
      <c r="M14742" s="3"/>
      <c r="N14742" s="3"/>
      <c r="O14742" s="3"/>
      <c r="P14742" s="3"/>
      <c r="Q14742" s="18"/>
    </row>
    <row r="14743" spans="1:17" x14ac:dyDescent="0.25">
      <c r="A14743"/>
      <c r="D14743" s="12"/>
      <c r="E14743" s="6"/>
      <c r="F14743" s="6"/>
      <c r="G14743" s="15"/>
      <c r="H14743" s="17"/>
      <c r="M14743" s="3"/>
      <c r="N14743" s="3"/>
      <c r="O14743" s="3"/>
      <c r="P14743" s="3"/>
      <c r="Q14743" s="18"/>
    </row>
    <row r="14744" spans="1:17" x14ac:dyDescent="0.25">
      <c r="A14744"/>
      <c r="D14744" s="12"/>
      <c r="E14744" s="6"/>
      <c r="F14744" s="6"/>
      <c r="G14744" s="15"/>
      <c r="H14744" s="17"/>
      <c r="M14744" s="3"/>
      <c r="N14744" s="3"/>
      <c r="O14744" s="3"/>
      <c r="P14744" s="3"/>
      <c r="Q14744" s="18"/>
    </row>
    <row r="14745" spans="1:17" x14ac:dyDescent="0.25">
      <c r="A14745"/>
      <c r="D14745" s="12"/>
      <c r="E14745" s="6"/>
      <c r="F14745" s="6"/>
      <c r="G14745" s="15"/>
      <c r="H14745" s="17"/>
      <c r="M14745" s="3"/>
      <c r="N14745" s="3"/>
      <c r="O14745" s="3"/>
      <c r="P14745" s="3"/>
      <c r="Q14745" s="18"/>
    </row>
    <row r="14746" spans="1:17" x14ac:dyDescent="0.25">
      <c r="A14746"/>
      <c r="D14746" s="12"/>
      <c r="E14746" s="6"/>
      <c r="F14746" s="6"/>
      <c r="G14746" s="15"/>
      <c r="H14746" s="17"/>
      <c r="M14746" s="3"/>
      <c r="N14746" s="3"/>
      <c r="O14746" s="3"/>
      <c r="P14746" s="3"/>
      <c r="Q14746" s="18"/>
    </row>
    <row r="14747" spans="1:17" x14ac:dyDescent="0.25">
      <c r="A14747"/>
      <c r="D14747" s="12"/>
      <c r="E14747" s="6"/>
      <c r="F14747" s="6"/>
      <c r="G14747" s="15"/>
      <c r="H14747" s="17"/>
      <c r="M14747" s="3"/>
      <c r="N14747" s="3"/>
      <c r="O14747" s="3"/>
      <c r="P14747" s="3"/>
      <c r="Q14747" s="18"/>
    </row>
    <row r="14748" spans="1:17" x14ac:dyDescent="0.25">
      <c r="A14748"/>
      <c r="D14748" s="12"/>
      <c r="E14748" s="6"/>
      <c r="F14748" s="6"/>
      <c r="G14748" s="15"/>
      <c r="H14748" s="17"/>
      <c r="M14748" s="3"/>
      <c r="N14748" s="3"/>
      <c r="O14748" s="3"/>
      <c r="P14748" s="3"/>
      <c r="Q14748" s="18"/>
    </row>
    <row r="14749" spans="1:17" x14ac:dyDescent="0.25">
      <c r="A14749"/>
      <c r="D14749" s="12"/>
      <c r="E14749" s="6"/>
      <c r="F14749" s="6"/>
      <c r="G14749" s="15"/>
      <c r="H14749" s="17"/>
      <c r="M14749" s="3"/>
      <c r="N14749" s="3"/>
      <c r="O14749" s="3"/>
      <c r="P14749" s="3"/>
      <c r="Q14749" s="18"/>
    </row>
    <row r="14750" spans="1:17" x14ac:dyDescent="0.25">
      <c r="A14750"/>
      <c r="D14750" s="12"/>
      <c r="E14750" s="6"/>
      <c r="F14750" s="6"/>
      <c r="G14750" s="15"/>
      <c r="H14750" s="17"/>
      <c r="M14750" s="3"/>
      <c r="N14750" s="3"/>
      <c r="O14750" s="3"/>
      <c r="P14750" s="3"/>
      <c r="Q14750" s="18"/>
    </row>
    <row r="14751" spans="1:17" x14ac:dyDescent="0.25">
      <c r="A14751"/>
      <c r="D14751" s="12"/>
      <c r="E14751" s="6"/>
      <c r="F14751" s="6"/>
      <c r="G14751" s="15"/>
      <c r="H14751" s="17"/>
      <c r="M14751" s="3"/>
      <c r="N14751" s="3"/>
      <c r="O14751" s="3"/>
      <c r="P14751" s="3"/>
      <c r="Q14751" s="18"/>
    </row>
    <row r="14752" spans="1:17" x14ac:dyDescent="0.25">
      <c r="A14752"/>
      <c r="D14752" s="12"/>
      <c r="E14752" s="6"/>
      <c r="F14752" s="6"/>
      <c r="G14752" s="15"/>
      <c r="H14752" s="17"/>
      <c r="M14752" s="3"/>
      <c r="N14752" s="3"/>
      <c r="O14752" s="3"/>
      <c r="P14752" s="3"/>
      <c r="Q14752" s="18"/>
    </row>
    <row r="14753" spans="1:17" x14ac:dyDescent="0.25">
      <c r="A14753"/>
      <c r="D14753" s="12"/>
      <c r="E14753" s="6"/>
      <c r="F14753" s="6"/>
      <c r="G14753" s="15"/>
      <c r="H14753" s="17"/>
      <c r="M14753" s="3"/>
      <c r="N14753" s="3"/>
      <c r="O14753" s="3"/>
      <c r="P14753" s="3"/>
      <c r="Q14753" s="18"/>
    </row>
    <row r="14754" spans="1:17" x14ac:dyDescent="0.25">
      <c r="A14754"/>
      <c r="D14754" s="12"/>
      <c r="E14754" s="6"/>
      <c r="F14754" s="6"/>
      <c r="G14754" s="15"/>
      <c r="H14754" s="17"/>
      <c r="M14754" s="3"/>
      <c r="N14754" s="3"/>
      <c r="O14754" s="3"/>
      <c r="P14754" s="3"/>
      <c r="Q14754" s="18"/>
    </row>
    <row r="14755" spans="1:17" x14ac:dyDescent="0.25">
      <c r="A14755"/>
      <c r="D14755" s="12"/>
      <c r="E14755" s="6"/>
      <c r="F14755" s="6"/>
      <c r="G14755" s="15"/>
      <c r="H14755" s="17"/>
      <c r="M14755" s="3"/>
      <c r="N14755" s="3"/>
      <c r="O14755" s="3"/>
      <c r="P14755" s="3"/>
      <c r="Q14755" s="18"/>
    </row>
    <row r="14756" spans="1:17" x14ac:dyDescent="0.25">
      <c r="A14756"/>
      <c r="D14756" s="12"/>
      <c r="E14756" s="6"/>
      <c r="F14756" s="6"/>
      <c r="G14756" s="15"/>
      <c r="H14756" s="17"/>
      <c r="M14756" s="3"/>
      <c r="N14756" s="3"/>
      <c r="O14756" s="3"/>
      <c r="P14756" s="3"/>
      <c r="Q14756" s="18"/>
    </row>
    <row r="14757" spans="1:17" x14ac:dyDescent="0.25">
      <c r="A14757"/>
      <c r="D14757" s="12"/>
      <c r="E14757" s="6"/>
      <c r="F14757" s="6"/>
      <c r="G14757" s="15"/>
      <c r="H14757" s="17"/>
      <c r="M14757" s="3"/>
      <c r="N14757" s="3"/>
      <c r="O14757" s="3"/>
      <c r="P14757" s="3"/>
      <c r="Q14757" s="18"/>
    </row>
    <row r="14758" spans="1:17" x14ac:dyDescent="0.25">
      <c r="A14758"/>
      <c r="D14758" s="12"/>
      <c r="E14758" s="6"/>
      <c r="F14758" s="6"/>
      <c r="G14758" s="15"/>
      <c r="H14758" s="17"/>
      <c r="M14758" s="3"/>
      <c r="N14758" s="3"/>
      <c r="O14758" s="3"/>
      <c r="P14758" s="3"/>
      <c r="Q14758" s="18"/>
    </row>
    <row r="14759" spans="1:17" x14ac:dyDescent="0.25">
      <c r="A14759"/>
      <c r="D14759" s="12"/>
      <c r="E14759" s="6"/>
      <c r="F14759" s="6"/>
      <c r="G14759" s="15"/>
      <c r="H14759" s="17"/>
      <c r="M14759" s="3"/>
      <c r="N14759" s="3"/>
      <c r="O14759" s="3"/>
      <c r="P14759" s="3"/>
      <c r="Q14759" s="18"/>
    </row>
    <row r="14760" spans="1:17" x14ac:dyDescent="0.25">
      <c r="A14760"/>
      <c r="D14760" s="12"/>
      <c r="E14760" s="6"/>
      <c r="F14760" s="6"/>
      <c r="G14760" s="15"/>
      <c r="H14760" s="17"/>
      <c r="M14760" s="3"/>
      <c r="N14760" s="3"/>
      <c r="O14760" s="3"/>
      <c r="P14760" s="3"/>
      <c r="Q14760" s="18"/>
    </row>
    <row r="14761" spans="1:17" x14ac:dyDescent="0.25">
      <c r="A14761"/>
      <c r="D14761" s="12"/>
      <c r="E14761" s="6"/>
      <c r="F14761" s="6"/>
      <c r="G14761" s="15"/>
      <c r="H14761" s="17"/>
      <c r="M14761" s="3"/>
      <c r="N14761" s="3"/>
      <c r="O14761" s="3"/>
      <c r="P14761" s="3"/>
      <c r="Q14761" s="18"/>
    </row>
    <row r="14762" spans="1:17" x14ac:dyDescent="0.25">
      <c r="A14762"/>
      <c r="D14762" s="12"/>
      <c r="E14762" s="6"/>
      <c r="F14762" s="6"/>
      <c r="G14762" s="15"/>
      <c r="H14762" s="17"/>
      <c r="M14762" s="3"/>
      <c r="N14762" s="3"/>
      <c r="O14762" s="3"/>
      <c r="P14762" s="3"/>
      <c r="Q14762" s="18"/>
    </row>
    <row r="14763" spans="1:17" x14ac:dyDescent="0.25">
      <c r="A14763"/>
      <c r="D14763" s="12"/>
      <c r="E14763" s="6"/>
      <c r="F14763" s="6"/>
      <c r="G14763" s="15"/>
      <c r="H14763" s="17"/>
      <c r="M14763" s="3"/>
      <c r="N14763" s="3"/>
      <c r="O14763" s="3"/>
      <c r="P14763" s="3"/>
      <c r="Q14763" s="18"/>
    </row>
    <row r="14764" spans="1:17" x14ac:dyDescent="0.25">
      <c r="A14764"/>
      <c r="D14764" s="12"/>
      <c r="E14764" s="6"/>
      <c r="F14764" s="6"/>
      <c r="G14764" s="15"/>
      <c r="H14764" s="17"/>
      <c r="M14764" s="3"/>
      <c r="N14764" s="3"/>
      <c r="O14764" s="3"/>
      <c r="P14764" s="3"/>
      <c r="Q14764" s="18"/>
    </row>
    <row r="14765" spans="1:17" x14ac:dyDescent="0.25">
      <c r="A14765"/>
      <c r="D14765" s="12"/>
      <c r="E14765" s="6"/>
      <c r="F14765" s="6"/>
      <c r="G14765" s="15"/>
      <c r="H14765" s="17"/>
      <c r="M14765" s="3"/>
      <c r="N14765" s="3"/>
      <c r="O14765" s="3"/>
      <c r="P14765" s="3"/>
      <c r="Q14765" s="18"/>
    </row>
    <row r="14766" spans="1:17" x14ac:dyDescent="0.25">
      <c r="A14766"/>
      <c r="D14766" s="12"/>
      <c r="E14766" s="6"/>
      <c r="F14766" s="6"/>
      <c r="G14766" s="15"/>
      <c r="H14766" s="17"/>
      <c r="M14766" s="3"/>
      <c r="N14766" s="3"/>
      <c r="O14766" s="3"/>
      <c r="P14766" s="3"/>
      <c r="Q14766" s="18"/>
    </row>
    <row r="14767" spans="1:17" x14ac:dyDescent="0.25">
      <c r="A14767"/>
      <c r="D14767" s="12"/>
      <c r="E14767" s="6"/>
      <c r="F14767" s="6"/>
      <c r="G14767" s="15"/>
      <c r="H14767" s="17"/>
      <c r="M14767" s="3"/>
      <c r="N14767" s="3"/>
      <c r="O14767" s="3"/>
      <c r="P14767" s="3"/>
      <c r="Q14767" s="18"/>
    </row>
    <row r="14768" spans="1:17" x14ac:dyDescent="0.25">
      <c r="A14768"/>
      <c r="D14768" s="12"/>
      <c r="E14768" s="6"/>
      <c r="F14768" s="6"/>
      <c r="G14768" s="15"/>
      <c r="H14768" s="17"/>
      <c r="M14768" s="3"/>
      <c r="N14768" s="3"/>
      <c r="O14768" s="3"/>
      <c r="P14768" s="3"/>
      <c r="Q14768" s="18"/>
    </row>
    <row r="14769" spans="1:17" x14ac:dyDescent="0.25">
      <c r="A14769"/>
      <c r="D14769" s="12"/>
      <c r="E14769" s="6"/>
      <c r="F14769" s="6"/>
      <c r="G14769" s="15"/>
      <c r="H14769" s="17"/>
      <c r="M14769" s="3"/>
      <c r="N14769" s="3"/>
      <c r="O14769" s="3"/>
      <c r="P14769" s="3"/>
      <c r="Q14769" s="18"/>
    </row>
    <row r="14770" spans="1:17" x14ac:dyDescent="0.25">
      <c r="A14770"/>
      <c r="D14770" s="12"/>
      <c r="E14770" s="6"/>
      <c r="F14770" s="6"/>
      <c r="G14770" s="15"/>
      <c r="H14770" s="17"/>
      <c r="M14770" s="3"/>
      <c r="N14770" s="3"/>
      <c r="O14770" s="3"/>
      <c r="P14770" s="3"/>
      <c r="Q14770" s="18"/>
    </row>
    <row r="14771" spans="1:17" x14ac:dyDescent="0.25">
      <c r="A14771"/>
      <c r="D14771" s="12"/>
      <c r="E14771" s="6"/>
      <c r="F14771" s="6"/>
      <c r="G14771" s="15"/>
      <c r="H14771" s="17"/>
      <c r="M14771" s="3"/>
      <c r="N14771" s="3"/>
      <c r="O14771" s="3"/>
      <c r="P14771" s="3"/>
      <c r="Q14771" s="18"/>
    </row>
    <row r="14772" spans="1:17" x14ac:dyDescent="0.25">
      <c r="A14772"/>
      <c r="D14772" s="12"/>
      <c r="E14772" s="6"/>
      <c r="F14772" s="6"/>
      <c r="G14772" s="15"/>
      <c r="H14772" s="17"/>
      <c r="M14772" s="3"/>
      <c r="N14772" s="3"/>
      <c r="O14772" s="3"/>
      <c r="P14772" s="3"/>
      <c r="Q14772" s="18"/>
    </row>
    <row r="14773" spans="1:17" x14ac:dyDescent="0.25">
      <c r="A14773"/>
      <c r="D14773" s="12"/>
      <c r="E14773" s="6"/>
      <c r="F14773" s="6"/>
      <c r="G14773" s="15"/>
      <c r="H14773" s="17"/>
      <c r="M14773" s="3"/>
      <c r="N14773" s="3"/>
      <c r="O14773" s="3"/>
      <c r="P14773" s="3"/>
      <c r="Q14773" s="18"/>
    </row>
    <row r="14774" spans="1:17" x14ac:dyDescent="0.25">
      <c r="A14774"/>
      <c r="D14774" s="12"/>
      <c r="E14774" s="6"/>
      <c r="F14774" s="6"/>
      <c r="G14774" s="15"/>
      <c r="H14774" s="17"/>
      <c r="M14774" s="3"/>
      <c r="N14774" s="3"/>
      <c r="O14774" s="3"/>
      <c r="P14774" s="3"/>
      <c r="Q14774" s="18"/>
    </row>
    <row r="14775" spans="1:17" x14ac:dyDescent="0.25">
      <c r="A14775"/>
      <c r="D14775" s="12"/>
      <c r="E14775" s="6"/>
      <c r="F14775" s="6"/>
      <c r="G14775" s="15"/>
      <c r="H14775" s="17"/>
      <c r="M14775" s="3"/>
      <c r="N14775" s="3"/>
      <c r="O14775" s="3"/>
      <c r="P14775" s="3"/>
      <c r="Q14775" s="18"/>
    </row>
    <row r="14776" spans="1:17" x14ac:dyDescent="0.25">
      <c r="A14776"/>
      <c r="D14776" s="12"/>
      <c r="E14776" s="6"/>
      <c r="F14776" s="6"/>
      <c r="G14776" s="15"/>
      <c r="H14776" s="17"/>
      <c r="M14776" s="3"/>
      <c r="N14776" s="3"/>
      <c r="O14776" s="3"/>
      <c r="P14776" s="3"/>
      <c r="Q14776" s="18"/>
    </row>
    <row r="14777" spans="1:17" x14ac:dyDescent="0.25">
      <c r="A14777"/>
      <c r="D14777" s="12"/>
      <c r="E14777" s="6"/>
      <c r="F14777" s="6"/>
      <c r="G14777" s="15"/>
      <c r="H14777" s="17"/>
      <c r="M14777" s="3"/>
      <c r="N14777" s="3"/>
      <c r="O14777" s="3"/>
      <c r="P14777" s="3"/>
      <c r="Q14777" s="18"/>
    </row>
    <row r="14778" spans="1:17" x14ac:dyDescent="0.25">
      <c r="A14778"/>
      <c r="D14778" s="12"/>
      <c r="E14778" s="6"/>
      <c r="F14778" s="6"/>
      <c r="G14778" s="15"/>
      <c r="H14778" s="17"/>
      <c r="M14778" s="3"/>
      <c r="N14778" s="3"/>
      <c r="O14778" s="3"/>
      <c r="P14778" s="3"/>
      <c r="Q14778" s="18"/>
    </row>
    <row r="14779" spans="1:17" x14ac:dyDescent="0.25">
      <c r="A14779"/>
      <c r="D14779" s="12"/>
      <c r="E14779" s="6"/>
      <c r="F14779" s="6"/>
      <c r="G14779" s="15"/>
      <c r="H14779" s="17"/>
      <c r="M14779" s="3"/>
      <c r="N14779" s="3"/>
      <c r="O14779" s="3"/>
      <c r="P14779" s="3"/>
      <c r="Q14779" s="18"/>
    </row>
    <row r="14780" spans="1:17" x14ac:dyDescent="0.25">
      <c r="A14780"/>
      <c r="D14780" s="12"/>
      <c r="E14780" s="6"/>
      <c r="F14780" s="6"/>
      <c r="G14780" s="15"/>
      <c r="H14780" s="17"/>
      <c r="M14780" s="3"/>
      <c r="N14780" s="3"/>
      <c r="O14780" s="3"/>
      <c r="P14780" s="3"/>
      <c r="Q14780" s="18"/>
    </row>
    <row r="14781" spans="1:17" x14ac:dyDescent="0.25">
      <c r="A14781"/>
      <c r="D14781" s="12"/>
      <c r="E14781" s="6"/>
      <c r="F14781" s="6"/>
      <c r="G14781" s="15"/>
      <c r="H14781" s="17"/>
      <c r="M14781" s="3"/>
      <c r="N14781" s="3"/>
      <c r="O14781" s="3"/>
      <c r="P14781" s="3"/>
      <c r="Q14781" s="18"/>
    </row>
    <row r="14782" spans="1:17" x14ac:dyDescent="0.25">
      <c r="A14782"/>
      <c r="D14782" s="12"/>
      <c r="E14782" s="6"/>
      <c r="F14782" s="6"/>
      <c r="G14782" s="15"/>
      <c r="H14782" s="17"/>
      <c r="M14782" s="3"/>
      <c r="N14782" s="3"/>
      <c r="O14782" s="3"/>
      <c r="P14782" s="3"/>
      <c r="Q14782" s="18"/>
    </row>
    <row r="14783" spans="1:17" x14ac:dyDescent="0.25">
      <c r="A14783"/>
      <c r="D14783" s="12"/>
      <c r="E14783" s="6"/>
      <c r="F14783" s="6"/>
      <c r="G14783" s="15"/>
      <c r="H14783" s="17"/>
      <c r="M14783" s="3"/>
      <c r="N14783" s="3"/>
      <c r="O14783" s="3"/>
      <c r="P14783" s="3"/>
      <c r="Q14783" s="18"/>
    </row>
    <row r="14784" spans="1:17" x14ac:dyDescent="0.25">
      <c r="A14784"/>
      <c r="D14784" s="12"/>
      <c r="E14784" s="6"/>
      <c r="F14784" s="6"/>
      <c r="G14784" s="15"/>
      <c r="H14784" s="17"/>
      <c r="M14784" s="3"/>
      <c r="N14784" s="3"/>
      <c r="O14784" s="3"/>
      <c r="P14784" s="3"/>
      <c r="Q14784" s="18"/>
    </row>
    <row r="14785" spans="1:17" x14ac:dyDescent="0.25">
      <c r="A14785"/>
      <c r="D14785" s="12"/>
      <c r="E14785" s="6"/>
      <c r="F14785" s="6"/>
      <c r="G14785" s="15"/>
      <c r="H14785" s="17"/>
      <c r="M14785" s="3"/>
      <c r="N14785" s="3"/>
      <c r="O14785" s="3"/>
      <c r="P14785" s="3"/>
      <c r="Q14785" s="18"/>
    </row>
    <row r="14786" spans="1:17" x14ac:dyDescent="0.25">
      <c r="A14786"/>
      <c r="D14786" s="12"/>
      <c r="E14786" s="6"/>
      <c r="F14786" s="6"/>
      <c r="G14786" s="15"/>
      <c r="H14786" s="17"/>
      <c r="M14786" s="3"/>
      <c r="N14786" s="3"/>
      <c r="O14786" s="3"/>
      <c r="P14786" s="3"/>
      <c r="Q14786" s="18"/>
    </row>
    <row r="14787" spans="1:17" x14ac:dyDescent="0.25">
      <c r="A14787"/>
      <c r="D14787" s="12"/>
      <c r="E14787" s="6"/>
      <c r="F14787" s="6"/>
      <c r="G14787" s="15"/>
      <c r="H14787" s="17"/>
      <c r="M14787" s="3"/>
      <c r="N14787" s="3"/>
      <c r="O14787" s="3"/>
      <c r="P14787" s="3"/>
      <c r="Q14787" s="18"/>
    </row>
    <row r="14788" spans="1:17" x14ac:dyDescent="0.25">
      <c r="A14788"/>
      <c r="D14788" s="12"/>
      <c r="E14788" s="6"/>
      <c r="F14788" s="6"/>
      <c r="G14788" s="15"/>
      <c r="H14788" s="17"/>
      <c r="M14788" s="3"/>
      <c r="N14788" s="3"/>
      <c r="O14788" s="3"/>
      <c r="P14788" s="3"/>
      <c r="Q14788" s="18"/>
    </row>
    <row r="14789" spans="1:17" x14ac:dyDescent="0.25">
      <c r="A14789"/>
      <c r="D14789" s="12"/>
      <c r="E14789" s="6"/>
      <c r="F14789" s="6"/>
      <c r="G14789" s="15"/>
      <c r="H14789" s="17"/>
      <c r="M14789" s="3"/>
      <c r="N14789" s="3"/>
      <c r="O14789" s="3"/>
      <c r="P14789" s="3"/>
      <c r="Q14789" s="18"/>
    </row>
    <row r="14790" spans="1:17" x14ac:dyDescent="0.25">
      <c r="A14790"/>
      <c r="D14790" s="12"/>
      <c r="E14790" s="6"/>
      <c r="F14790" s="6"/>
      <c r="G14790" s="15"/>
      <c r="H14790" s="17"/>
      <c r="M14790" s="3"/>
      <c r="N14790" s="3"/>
      <c r="O14790" s="3"/>
      <c r="P14790" s="3"/>
      <c r="Q14790" s="18"/>
    </row>
    <row r="14791" spans="1:17" x14ac:dyDescent="0.25">
      <c r="A14791"/>
      <c r="D14791" s="12"/>
      <c r="E14791" s="6"/>
      <c r="F14791" s="6"/>
      <c r="G14791" s="15"/>
      <c r="H14791" s="17"/>
      <c r="M14791" s="3"/>
      <c r="N14791" s="3"/>
      <c r="O14791" s="3"/>
      <c r="P14791" s="3"/>
      <c r="Q14791" s="18"/>
    </row>
    <row r="14792" spans="1:17" x14ac:dyDescent="0.25">
      <c r="A14792"/>
      <c r="D14792" s="12"/>
      <c r="E14792" s="6"/>
      <c r="F14792" s="6"/>
      <c r="G14792" s="15"/>
      <c r="H14792" s="17"/>
      <c r="M14792" s="3"/>
      <c r="N14792" s="3"/>
      <c r="O14792" s="3"/>
      <c r="P14792" s="3"/>
      <c r="Q14792" s="18"/>
    </row>
    <row r="14793" spans="1:17" x14ac:dyDescent="0.25">
      <c r="A14793"/>
      <c r="D14793" s="12"/>
      <c r="E14793" s="6"/>
      <c r="F14793" s="6"/>
      <c r="G14793" s="15"/>
      <c r="H14793" s="17"/>
      <c r="M14793" s="3"/>
      <c r="N14793" s="3"/>
      <c r="O14793" s="3"/>
      <c r="P14793" s="3"/>
      <c r="Q14793" s="18"/>
    </row>
    <row r="14794" spans="1:17" x14ac:dyDescent="0.25">
      <c r="A14794"/>
      <c r="D14794" s="12"/>
      <c r="E14794" s="6"/>
      <c r="F14794" s="6"/>
      <c r="G14794" s="15"/>
      <c r="H14794" s="17"/>
      <c r="M14794" s="3"/>
      <c r="N14794" s="3"/>
      <c r="O14794" s="3"/>
      <c r="P14794" s="3"/>
      <c r="Q14794" s="18"/>
    </row>
    <row r="14795" spans="1:17" x14ac:dyDescent="0.25">
      <c r="A14795"/>
      <c r="D14795" s="12"/>
      <c r="E14795" s="6"/>
      <c r="F14795" s="6"/>
      <c r="G14795" s="15"/>
      <c r="H14795" s="17"/>
      <c r="M14795" s="3"/>
      <c r="N14795" s="3"/>
      <c r="O14795" s="3"/>
      <c r="P14795" s="3"/>
      <c r="Q14795" s="18"/>
    </row>
    <row r="14796" spans="1:17" x14ac:dyDescent="0.25">
      <c r="A14796"/>
      <c r="D14796" s="12"/>
      <c r="E14796" s="6"/>
      <c r="F14796" s="6"/>
      <c r="G14796" s="15"/>
      <c r="H14796" s="17"/>
      <c r="M14796" s="3"/>
      <c r="N14796" s="3"/>
      <c r="O14796" s="3"/>
      <c r="P14796" s="3"/>
      <c r="Q14796" s="18"/>
    </row>
    <row r="14797" spans="1:17" x14ac:dyDescent="0.25">
      <c r="A14797"/>
      <c r="D14797" s="12"/>
      <c r="E14797" s="6"/>
      <c r="F14797" s="6"/>
      <c r="G14797" s="15"/>
      <c r="H14797" s="17"/>
      <c r="M14797" s="3"/>
      <c r="N14797" s="3"/>
      <c r="O14797" s="3"/>
      <c r="P14797" s="3"/>
      <c r="Q14797" s="18"/>
    </row>
    <row r="14798" spans="1:17" x14ac:dyDescent="0.25">
      <c r="A14798"/>
      <c r="D14798" s="12"/>
      <c r="E14798" s="6"/>
      <c r="F14798" s="6"/>
      <c r="G14798" s="15"/>
      <c r="H14798" s="17"/>
      <c r="M14798" s="3"/>
      <c r="N14798" s="3"/>
      <c r="O14798" s="3"/>
      <c r="P14798" s="3"/>
      <c r="Q14798" s="18"/>
    </row>
    <row r="14799" spans="1:17" x14ac:dyDescent="0.25">
      <c r="A14799"/>
      <c r="D14799" s="12"/>
      <c r="E14799" s="6"/>
      <c r="F14799" s="6"/>
      <c r="G14799" s="15"/>
      <c r="H14799" s="17"/>
      <c r="M14799" s="3"/>
      <c r="N14799" s="3"/>
      <c r="O14799" s="3"/>
      <c r="P14799" s="3"/>
      <c r="Q14799" s="18"/>
    </row>
    <row r="14800" spans="1:17" x14ac:dyDescent="0.25">
      <c r="A14800"/>
      <c r="D14800" s="12"/>
      <c r="E14800" s="6"/>
      <c r="F14800" s="6"/>
      <c r="G14800" s="15"/>
      <c r="H14800" s="17"/>
      <c r="M14800" s="3"/>
      <c r="N14800" s="3"/>
      <c r="O14800" s="3"/>
      <c r="P14800" s="3"/>
      <c r="Q14800" s="18"/>
    </row>
    <row r="14801" spans="1:17" x14ac:dyDescent="0.25">
      <c r="A14801"/>
      <c r="D14801" s="12"/>
      <c r="E14801" s="6"/>
      <c r="F14801" s="6"/>
      <c r="G14801" s="15"/>
      <c r="H14801" s="17"/>
      <c r="M14801" s="3"/>
      <c r="N14801" s="3"/>
      <c r="O14801" s="3"/>
      <c r="P14801" s="3"/>
      <c r="Q14801" s="18"/>
    </row>
    <row r="14802" spans="1:17" x14ac:dyDescent="0.25">
      <c r="A14802"/>
      <c r="D14802" s="12"/>
      <c r="E14802" s="6"/>
      <c r="F14802" s="6"/>
      <c r="G14802" s="15"/>
      <c r="H14802" s="17"/>
      <c r="M14802" s="3"/>
      <c r="N14802" s="3"/>
      <c r="O14802" s="3"/>
      <c r="P14802" s="3"/>
      <c r="Q14802" s="18"/>
    </row>
    <row r="14803" spans="1:17" x14ac:dyDescent="0.25">
      <c r="A14803"/>
      <c r="D14803" s="12"/>
      <c r="E14803" s="6"/>
      <c r="F14803" s="6"/>
      <c r="G14803" s="15"/>
      <c r="H14803" s="17"/>
      <c r="M14803" s="3"/>
      <c r="N14803" s="3"/>
      <c r="O14803" s="3"/>
      <c r="P14803" s="3"/>
      <c r="Q14803" s="18"/>
    </row>
    <row r="14804" spans="1:17" x14ac:dyDescent="0.25">
      <c r="A14804"/>
      <c r="D14804" s="12"/>
      <c r="E14804" s="6"/>
      <c r="F14804" s="6"/>
      <c r="G14804" s="15"/>
      <c r="H14804" s="17"/>
      <c r="M14804" s="3"/>
      <c r="N14804" s="3"/>
      <c r="O14804" s="3"/>
      <c r="P14804" s="3"/>
      <c r="Q14804" s="18"/>
    </row>
    <row r="14805" spans="1:17" x14ac:dyDescent="0.25">
      <c r="A14805"/>
      <c r="D14805" s="12"/>
      <c r="E14805" s="6"/>
      <c r="F14805" s="6"/>
      <c r="G14805" s="15"/>
      <c r="H14805" s="17"/>
      <c r="M14805" s="3"/>
      <c r="N14805" s="3"/>
      <c r="O14805" s="3"/>
      <c r="P14805" s="3"/>
      <c r="Q14805" s="18"/>
    </row>
    <row r="14806" spans="1:17" x14ac:dyDescent="0.25">
      <c r="A14806"/>
      <c r="D14806" s="12"/>
      <c r="E14806" s="6"/>
      <c r="F14806" s="6"/>
      <c r="G14806" s="15"/>
      <c r="H14806" s="17"/>
      <c r="M14806" s="3"/>
      <c r="N14806" s="3"/>
      <c r="O14806" s="3"/>
      <c r="P14806" s="3"/>
      <c r="Q14806" s="18"/>
    </row>
    <row r="14807" spans="1:17" x14ac:dyDescent="0.25">
      <c r="A14807"/>
      <c r="D14807" s="12"/>
      <c r="E14807" s="6"/>
      <c r="F14807" s="6"/>
      <c r="G14807" s="15"/>
      <c r="H14807" s="17"/>
      <c r="M14807" s="3"/>
      <c r="N14807" s="3"/>
      <c r="O14807" s="3"/>
      <c r="P14807" s="3"/>
      <c r="Q14807" s="18"/>
    </row>
    <row r="14808" spans="1:17" x14ac:dyDescent="0.25">
      <c r="A14808"/>
      <c r="D14808" s="12"/>
      <c r="E14808" s="6"/>
      <c r="F14808" s="6"/>
      <c r="G14808" s="15"/>
      <c r="H14808" s="17"/>
      <c r="M14808" s="3"/>
      <c r="N14808" s="3"/>
      <c r="O14808" s="3"/>
      <c r="P14808" s="3"/>
      <c r="Q14808" s="18"/>
    </row>
    <row r="14809" spans="1:17" x14ac:dyDescent="0.25">
      <c r="A14809"/>
      <c r="D14809" s="12"/>
      <c r="E14809" s="6"/>
      <c r="F14809" s="6"/>
      <c r="G14809" s="15"/>
      <c r="H14809" s="17"/>
      <c r="M14809" s="3"/>
      <c r="N14809" s="3"/>
      <c r="O14809" s="3"/>
      <c r="P14809" s="3"/>
      <c r="Q14809" s="18"/>
    </row>
    <row r="14810" spans="1:17" x14ac:dyDescent="0.25">
      <c r="A14810"/>
      <c r="D14810" s="12"/>
      <c r="E14810" s="6"/>
      <c r="F14810" s="6"/>
      <c r="G14810" s="15"/>
      <c r="H14810" s="17"/>
      <c r="M14810" s="3"/>
      <c r="N14810" s="3"/>
      <c r="O14810" s="3"/>
      <c r="P14810" s="3"/>
      <c r="Q14810" s="18"/>
    </row>
    <row r="14811" spans="1:17" x14ac:dyDescent="0.25">
      <c r="A14811"/>
      <c r="D14811" s="12"/>
      <c r="E14811" s="6"/>
      <c r="F14811" s="6"/>
      <c r="G14811" s="15"/>
      <c r="H14811" s="17"/>
      <c r="M14811" s="3"/>
      <c r="N14811" s="3"/>
      <c r="O14811" s="3"/>
      <c r="P14811" s="3"/>
      <c r="Q14811" s="18"/>
    </row>
    <row r="14812" spans="1:17" x14ac:dyDescent="0.25">
      <c r="A14812"/>
      <c r="D14812" s="12"/>
      <c r="E14812" s="6"/>
      <c r="F14812" s="6"/>
      <c r="G14812" s="15"/>
      <c r="H14812" s="17"/>
      <c r="M14812" s="3"/>
      <c r="N14812" s="3"/>
      <c r="O14812" s="3"/>
      <c r="P14812" s="3"/>
      <c r="Q14812" s="18"/>
    </row>
    <row r="14813" spans="1:17" x14ac:dyDescent="0.25">
      <c r="A14813"/>
      <c r="D14813" s="12"/>
      <c r="E14813" s="6"/>
      <c r="F14813" s="6"/>
      <c r="G14813" s="15"/>
      <c r="H14813" s="17"/>
      <c r="M14813" s="3"/>
      <c r="N14813" s="3"/>
      <c r="O14813" s="3"/>
      <c r="P14813" s="3"/>
      <c r="Q14813" s="18"/>
    </row>
    <row r="14814" spans="1:17" x14ac:dyDescent="0.25">
      <c r="A14814"/>
      <c r="D14814" s="12"/>
      <c r="E14814" s="6"/>
      <c r="F14814" s="6"/>
      <c r="G14814" s="15"/>
      <c r="H14814" s="17"/>
      <c r="M14814" s="3"/>
      <c r="N14814" s="3"/>
      <c r="O14814" s="3"/>
      <c r="P14814" s="3"/>
      <c r="Q14814" s="18"/>
    </row>
    <row r="14815" spans="1:17" x14ac:dyDescent="0.25">
      <c r="A14815"/>
      <c r="D14815" s="12"/>
      <c r="E14815" s="6"/>
      <c r="F14815" s="6"/>
      <c r="G14815" s="15"/>
      <c r="H14815" s="17"/>
      <c r="M14815" s="3"/>
      <c r="N14815" s="3"/>
      <c r="O14815" s="3"/>
      <c r="P14815" s="3"/>
      <c r="Q14815" s="18"/>
    </row>
    <row r="14816" spans="1:17" x14ac:dyDescent="0.25">
      <c r="A14816"/>
      <c r="D14816" s="12"/>
      <c r="E14816" s="6"/>
      <c r="F14816" s="6"/>
      <c r="G14816" s="15"/>
      <c r="H14816" s="17"/>
      <c r="M14816" s="3"/>
      <c r="N14816" s="3"/>
      <c r="O14816" s="3"/>
      <c r="P14816" s="3"/>
      <c r="Q14816" s="18"/>
    </row>
    <row r="14817" spans="1:17" x14ac:dyDescent="0.25">
      <c r="A14817"/>
      <c r="D14817" s="12"/>
      <c r="E14817" s="6"/>
      <c r="F14817" s="6"/>
      <c r="G14817" s="15"/>
      <c r="H14817" s="17"/>
      <c r="M14817" s="3"/>
      <c r="N14817" s="3"/>
      <c r="O14817" s="3"/>
      <c r="P14817" s="3"/>
      <c r="Q14817" s="18"/>
    </row>
    <row r="14818" spans="1:17" x14ac:dyDescent="0.25">
      <c r="A14818"/>
      <c r="D14818" s="12"/>
      <c r="E14818" s="6"/>
      <c r="F14818" s="6"/>
      <c r="G14818" s="15"/>
      <c r="H14818" s="17"/>
      <c r="M14818" s="3"/>
      <c r="N14818" s="3"/>
      <c r="O14818" s="3"/>
      <c r="P14818" s="3"/>
      <c r="Q14818" s="18"/>
    </row>
    <row r="14819" spans="1:17" x14ac:dyDescent="0.25">
      <c r="A14819"/>
      <c r="D14819" s="12"/>
      <c r="E14819" s="6"/>
      <c r="F14819" s="6"/>
      <c r="G14819" s="15"/>
      <c r="H14819" s="17"/>
      <c r="M14819" s="3"/>
      <c r="N14819" s="3"/>
      <c r="O14819" s="3"/>
      <c r="P14819" s="3"/>
      <c r="Q14819" s="18"/>
    </row>
    <row r="14820" spans="1:17" x14ac:dyDescent="0.25">
      <c r="A14820"/>
      <c r="D14820" s="12"/>
      <c r="E14820" s="6"/>
      <c r="F14820" s="6"/>
      <c r="G14820" s="15"/>
      <c r="H14820" s="17"/>
      <c r="M14820" s="3"/>
      <c r="N14820" s="3"/>
      <c r="O14820" s="3"/>
      <c r="P14820" s="3"/>
      <c r="Q14820" s="18"/>
    </row>
    <row r="14821" spans="1:17" x14ac:dyDescent="0.25">
      <c r="A14821"/>
      <c r="D14821" s="12"/>
      <c r="E14821" s="6"/>
      <c r="F14821" s="6"/>
      <c r="G14821" s="15"/>
      <c r="H14821" s="17"/>
      <c r="M14821" s="3"/>
      <c r="N14821" s="3"/>
      <c r="O14821" s="3"/>
      <c r="P14821" s="3"/>
      <c r="Q14821" s="18"/>
    </row>
    <row r="14822" spans="1:17" x14ac:dyDescent="0.25">
      <c r="A14822"/>
      <c r="D14822" s="12"/>
      <c r="E14822" s="6"/>
      <c r="F14822" s="6"/>
      <c r="G14822" s="15"/>
      <c r="H14822" s="17"/>
      <c r="M14822" s="3"/>
      <c r="N14822" s="3"/>
      <c r="O14822" s="3"/>
      <c r="P14822" s="3"/>
      <c r="Q14822" s="18"/>
    </row>
    <row r="14823" spans="1:17" x14ac:dyDescent="0.25">
      <c r="A14823"/>
      <c r="D14823" s="12"/>
      <c r="E14823" s="6"/>
      <c r="F14823" s="6"/>
      <c r="G14823" s="15"/>
      <c r="H14823" s="17"/>
      <c r="M14823" s="3"/>
      <c r="N14823" s="3"/>
      <c r="O14823" s="3"/>
      <c r="P14823" s="3"/>
      <c r="Q14823" s="18"/>
    </row>
    <row r="14824" spans="1:17" x14ac:dyDescent="0.25">
      <c r="A14824"/>
      <c r="D14824" s="12"/>
      <c r="E14824" s="6"/>
      <c r="F14824" s="6"/>
      <c r="G14824" s="15"/>
      <c r="H14824" s="17"/>
      <c r="M14824" s="3"/>
      <c r="N14824" s="3"/>
      <c r="O14824" s="3"/>
      <c r="P14824" s="3"/>
      <c r="Q14824" s="18"/>
    </row>
    <row r="14825" spans="1:17" x14ac:dyDescent="0.25">
      <c r="A14825"/>
      <c r="D14825" s="12"/>
      <c r="E14825" s="6"/>
      <c r="F14825" s="6"/>
      <c r="G14825" s="15"/>
      <c r="H14825" s="17"/>
      <c r="M14825" s="3"/>
      <c r="N14825" s="3"/>
      <c r="O14825" s="3"/>
      <c r="P14825" s="3"/>
      <c r="Q14825" s="18"/>
    </row>
    <row r="14826" spans="1:17" x14ac:dyDescent="0.25">
      <c r="A14826"/>
      <c r="D14826" s="12"/>
      <c r="E14826" s="6"/>
      <c r="F14826" s="6"/>
      <c r="G14826" s="15"/>
      <c r="H14826" s="17"/>
      <c r="M14826" s="3"/>
      <c r="N14826" s="3"/>
      <c r="O14826" s="3"/>
      <c r="P14826" s="3"/>
      <c r="Q14826" s="18"/>
    </row>
    <row r="14827" spans="1:17" x14ac:dyDescent="0.25">
      <c r="A14827"/>
      <c r="D14827" s="12"/>
      <c r="E14827" s="6"/>
      <c r="F14827" s="6"/>
      <c r="G14827" s="15"/>
      <c r="H14827" s="17"/>
      <c r="M14827" s="3"/>
      <c r="N14827" s="3"/>
      <c r="O14827" s="3"/>
      <c r="P14827" s="3"/>
      <c r="Q14827" s="18"/>
    </row>
    <row r="14828" spans="1:17" x14ac:dyDescent="0.25">
      <c r="A14828"/>
      <c r="D14828" s="12"/>
      <c r="E14828" s="6"/>
      <c r="F14828" s="6"/>
      <c r="G14828" s="15"/>
      <c r="H14828" s="17"/>
      <c r="M14828" s="3"/>
      <c r="N14828" s="3"/>
      <c r="O14828" s="3"/>
      <c r="P14828" s="3"/>
      <c r="Q14828" s="18"/>
    </row>
    <row r="14829" spans="1:17" x14ac:dyDescent="0.25">
      <c r="A14829"/>
      <c r="D14829" s="12"/>
      <c r="E14829" s="6"/>
      <c r="F14829" s="6"/>
      <c r="G14829" s="15"/>
      <c r="H14829" s="17"/>
      <c r="M14829" s="3"/>
      <c r="N14829" s="3"/>
      <c r="O14829" s="3"/>
      <c r="P14829" s="3"/>
      <c r="Q14829" s="18"/>
    </row>
    <row r="14830" spans="1:17" x14ac:dyDescent="0.25">
      <c r="A14830"/>
      <c r="D14830" s="12"/>
      <c r="E14830" s="6"/>
      <c r="F14830" s="6"/>
      <c r="G14830" s="15"/>
      <c r="H14830" s="17"/>
      <c r="M14830" s="3"/>
      <c r="N14830" s="3"/>
      <c r="O14830" s="3"/>
      <c r="P14830" s="3"/>
      <c r="Q14830" s="18"/>
    </row>
    <row r="14831" spans="1:17" x14ac:dyDescent="0.25">
      <c r="A14831"/>
      <c r="D14831" s="12"/>
      <c r="E14831" s="6"/>
      <c r="F14831" s="6"/>
      <c r="G14831" s="15"/>
      <c r="H14831" s="17"/>
      <c r="M14831" s="3"/>
      <c r="N14831" s="3"/>
      <c r="O14831" s="3"/>
      <c r="P14831" s="3"/>
      <c r="Q14831" s="18"/>
    </row>
    <row r="14832" spans="1:17" x14ac:dyDescent="0.25">
      <c r="A14832"/>
      <c r="D14832" s="12"/>
      <c r="E14832" s="6"/>
      <c r="F14832" s="6"/>
      <c r="G14832" s="15"/>
      <c r="H14832" s="17"/>
      <c r="M14832" s="3"/>
      <c r="N14832" s="3"/>
      <c r="O14832" s="3"/>
      <c r="P14832" s="3"/>
      <c r="Q14832" s="18"/>
    </row>
    <row r="14833" spans="1:17" x14ac:dyDescent="0.25">
      <c r="A14833"/>
      <c r="D14833" s="12"/>
      <c r="E14833" s="6"/>
      <c r="F14833" s="6"/>
      <c r="G14833" s="15"/>
      <c r="H14833" s="17"/>
      <c r="M14833" s="3"/>
      <c r="N14833" s="3"/>
      <c r="O14833" s="3"/>
      <c r="P14833" s="3"/>
      <c r="Q14833" s="18"/>
    </row>
    <row r="14834" spans="1:17" x14ac:dyDescent="0.25">
      <c r="A14834"/>
      <c r="D14834" s="12"/>
      <c r="E14834" s="6"/>
      <c r="F14834" s="6"/>
      <c r="G14834" s="15"/>
      <c r="H14834" s="17"/>
      <c r="M14834" s="3"/>
      <c r="N14834" s="3"/>
      <c r="O14834" s="3"/>
      <c r="P14834" s="3"/>
      <c r="Q14834" s="18"/>
    </row>
    <row r="14835" spans="1:17" x14ac:dyDescent="0.25">
      <c r="A14835"/>
      <c r="D14835" s="12"/>
      <c r="E14835" s="6"/>
      <c r="F14835" s="6"/>
      <c r="G14835" s="15"/>
      <c r="H14835" s="17"/>
      <c r="M14835" s="3"/>
      <c r="N14835" s="3"/>
      <c r="O14835" s="3"/>
      <c r="P14835" s="3"/>
      <c r="Q14835" s="18"/>
    </row>
    <row r="14836" spans="1:17" x14ac:dyDescent="0.25">
      <c r="A14836"/>
      <c r="D14836" s="12"/>
      <c r="E14836" s="6"/>
      <c r="F14836" s="6"/>
      <c r="G14836" s="15"/>
      <c r="H14836" s="17"/>
      <c r="M14836" s="3"/>
      <c r="N14836" s="3"/>
      <c r="O14836" s="3"/>
      <c r="P14836" s="3"/>
      <c r="Q14836" s="18"/>
    </row>
    <row r="14837" spans="1:17" x14ac:dyDescent="0.25">
      <c r="A14837"/>
      <c r="D14837" s="12"/>
      <c r="E14837" s="6"/>
      <c r="F14837" s="6"/>
      <c r="G14837" s="15"/>
      <c r="H14837" s="17"/>
      <c r="M14837" s="3"/>
      <c r="N14837" s="3"/>
      <c r="O14837" s="3"/>
      <c r="P14837" s="3"/>
      <c r="Q14837" s="18"/>
    </row>
    <row r="14838" spans="1:17" x14ac:dyDescent="0.25">
      <c r="A14838"/>
      <c r="D14838" s="12"/>
      <c r="E14838" s="6"/>
      <c r="F14838" s="6"/>
      <c r="G14838" s="15"/>
      <c r="H14838" s="17"/>
      <c r="M14838" s="3"/>
      <c r="N14838" s="3"/>
      <c r="O14838" s="3"/>
      <c r="P14838" s="3"/>
      <c r="Q14838" s="18"/>
    </row>
    <row r="14839" spans="1:17" x14ac:dyDescent="0.25">
      <c r="A14839"/>
      <c r="D14839" s="12"/>
      <c r="E14839" s="6"/>
      <c r="F14839" s="6"/>
      <c r="G14839" s="15"/>
      <c r="H14839" s="17"/>
      <c r="M14839" s="3"/>
      <c r="N14839" s="3"/>
      <c r="O14839" s="3"/>
      <c r="P14839" s="3"/>
      <c r="Q14839" s="18"/>
    </row>
    <row r="14840" spans="1:17" x14ac:dyDescent="0.25">
      <c r="A14840"/>
      <c r="D14840" s="12"/>
      <c r="E14840" s="6"/>
      <c r="F14840" s="6"/>
      <c r="G14840" s="15"/>
      <c r="H14840" s="17"/>
      <c r="M14840" s="3"/>
      <c r="N14840" s="3"/>
      <c r="O14840" s="3"/>
      <c r="P14840" s="3"/>
      <c r="Q14840" s="18"/>
    </row>
    <row r="14841" spans="1:17" x14ac:dyDescent="0.25">
      <c r="A14841"/>
      <c r="D14841" s="12"/>
      <c r="E14841" s="6"/>
      <c r="F14841" s="6"/>
      <c r="G14841" s="15"/>
      <c r="H14841" s="17"/>
      <c r="M14841" s="3"/>
      <c r="N14841" s="3"/>
      <c r="O14841" s="3"/>
      <c r="P14841" s="3"/>
      <c r="Q14841" s="18"/>
    </row>
    <row r="14842" spans="1:17" x14ac:dyDescent="0.25">
      <c r="A14842"/>
      <c r="D14842" s="12"/>
      <c r="E14842" s="6"/>
      <c r="F14842" s="6"/>
      <c r="G14842" s="15"/>
      <c r="H14842" s="17"/>
      <c r="M14842" s="3"/>
      <c r="N14842" s="3"/>
      <c r="O14842" s="3"/>
      <c r="P14842" s="3"/>
      <c r="Q14842" s="18"/>
    </row>
    <row r="14843" spans="1:17" x14ac:dyDescent="0.25">
      <c r="A14843"/>
      <c r="D14843" s="12"/>
      <c r="E14843" s="6"/>
      <c r="F14843" s="6"/>
      <c r="G14843" s="15"/>
      <c r="H14843" s="17"/>
      <c r="M14843" s="3"/>
      <c r="N14843" s="3"/>
      <c r="O14843" s="3"/>
      <c r="P14843" s="3"/>
      <c r="Q14843" s="18"/>
    </row>
    <row r="14844" spans="1:17" x14ac:dyDescent="0.25">
      <c r="A14844"/>
      <c r="D14844" s="12"/>
      <c r="E14844" s="6"/>
      <c r="F14844" s="6"/>
      <c r="G14844" s="15"/>
      <c r="H14844" s="17"/>
      <c r="M14844" s="3"/>
      <c r="N14844" s="3"/>
      <c r="O14844" s="3"/>
      <c r="P14844" s="3"/>
      <c r="Q14844" s="18"/>
    </row>
    <row r="14845" spans="1:17" x14ac:dyDescent="0.25">
      <c r="A14845"/>
      <c r="D14845" s="12"/>
      <c r="E14845" s="6"/>
      <c r="F14845" s="6"/>
      <c r="G14845" s="15"/>
      <c r="H14845" s="17"/>
      <c r="M14845" s="3"/>
      <c r="N14845" s="3"/>
      <c r="O14845" s="3"/>
      <c r="P14845" s="3"/>
      <c r="Q14845" s="18"/>
    </row>
    <row r="14846" spans="1:17" x14ac:dyDescent="0.25">
      <c r="A14846"/>
      <c r="D14846" s="12"/>
      <c r="E14846" s="6"/>
      <c r="F14846" s="6"/>
      <c r="G14846" s="15"/>
      <c r="H14846" s="17"/>
      <c r="M14846" s="3"/>
      <c r="N14846" s="3"/>
      <c r="O14846" s="3"/>
      <c r="P14846" s="3"/>
      <c r="Q14846" s="18"/>
    </row>
    <row r="14847" spans="1:17" x14ac:dyDescent="0.25">
      <c r="A14847"/>
      <c r="D14847" s="12"/>
      <c r="E14847" s="6"/>
      <c r="F14847" s="6"/>
      <c r="G14847" s="15"/>
      <c r="H14847" s="17"/>
      <c r="M14847" s="3"/>
      <c r="N14847" s="3"/>
      <c r="O14847" s="3"/>
      <c r="P14847" s="3"/>
      <c r="Q14847" s="18"/>
    </row>
    <row r="14848" spans="1:17" x14ac:dyDescent="0.25">
      <c r="A14848"/>
      <c r="D14848" s="12"/>
      <c r="E14848" s="6"/>
      <c r="F14848" s="6"/>
      <c r="G14848" s="15"/>
      <c r="H14848" s="17"/>
      <c r="M14848" s="3"/>
      <c r="N14848" s="3"/>
      <c r="O14848" s="3"/>
      <c r="P14848" s="3"/>
      <c r="Q14848" s="18"/>
    </row>
    <row r="14849" spans="1:17" x14ac:dyDescent="0.25">
      <c r="A14849"/>
      <c r="D14849" s="12"/>
      <c r="E14849" s="6"/>
      <c r="F14849" s="6"/>
      <c r="G14849" s="15"/>
      <c r="H14849" s="17"/>
      <c r="M14849" s="3"/>
      <c r="N14849" s="3"/>
      <c r="O14849" s="3"/>
      <c r="P14849" s="3"/>
      <c r="Q14849" s="18"/>
    </row>
    <row r="14850" spans="1:17" x14ac:dyDescent="0.25">
      <c r="A14850"/>
      <c r="D14850" s="12"/>
      <c r="E14850" s="6"/>
      <c r="F14850" s="6"/>
      <c r="G14850" s="15"/>
      <c r="H14850" s="17"/>
      <c r="M14850" s="3"/>
      <c r="N14850" s="3"/>
      <c r="O14850" s="3"/>
      <c r="P14850" s="3"/>
      <c r="Q14850" s="18"/>
    </row>
    <row r="14851" spans="1:17" x14ac:dyDescent="0.25">
      <c r="A14851"/>
      <c r="D14851" s="12"/>
      <c r="E14851" s="6"/>
      <c r="F14851" s="6"/>
      <c r="G14851" s="15"/>
      <c r="H14851" s="17"/>
      <c r="M14851" s="3"/>
      <c r="N14851" s="3"/>
      <c r="O14851" s="3"/>
      <c r="P14851" s="3"/>
      <c r="Q14851" s="18"/>
    </row>
    <row r="14852" spans="1:17" x14ac:dyDescent="0.25">
      <c r="A14852"/>
      <c r="D14852" s="12"/>
      <c r="E14852" s="6"/>
      <c r="F14852" s="6"/>
      <c r="G14852" s="15"/>
      <c r="H14852" s="17"/>
      <c r="M14852" s="3"/>
      <c r="N14852" s="3"/>
      <c r="O14852" s="3"/>
      <c r="P14852" s="3"/>
      <c r="Q14852" s="18"/>
    </row>
    <row r="14853" spans="1:17" x14ac:dyDescent="0.25">
      <c r="A14853"/>
      <c r="D14853" s="12"/>
      <c r="E14853" s="6"/>
      <c r="F14853" s="6"/>
      <c r="G14853" s="15"/>
      <c r="H14853" s="17"/>
      <c r="M14853" s="3"/>
      <c r="N14853" s="3"/>
      <c r="O14853" s="3"/>
      <c r="P14853" s="3"/>
      <c r="Q14853" s="18"/>
    </row>
    <row r="14854" spans="1:17" x14ac:dyDescent="0.25">
      <c r="A14854"/>
      <c r="D14854" s="12"/>
      <c r="E14854" s="6"/>
      <c r="F14854" s="6"/>
      <c r="G14854" s="15"/>
      <c r="H14854" s="17"/>
      <c r="M14854" s="3"/>
      <c r="N14854" s="3"/>
      <c r="O14854" s="3"/>
      <c r="P14854" s="3"/>
      <c r="Q14854" s="18"/>
    </row>
    <row r="14855" spans="1:17" x14ac:dyDescent="0.25">
      <c r="A14855"/>
      <c r="D14855" s="12"/>
      <c r="E14855" s="6"/>
      <c r="F14855" s="6"/>
      <c r="G14855" s="15"/>
      <c r="H14855" s="17"/>
      <c r="M14855" s="3"/>
      <c r="N14855" s="3"/>
      <c r="O14855" s="3"/>
      <c r="P14855" s="3"/>
      <c r="Q14855" s="18"/>
    </row>
    <row r="14856" spans="1:17" x14ac:dyDescent="0.25">
      <c r="A14856"/>
      <c r="D14856" s="12"/>
      <c r="E14856" s="6"/>
      <c r="F14856" s="6"/>
      <c r="G14856" s="15"/>
      <c r="H14856" s="17"/>
      <c r="M14856" s="3"/>
      <c r="N14856" s="3"/>
      <c r="O14856" s="3"/>
      <c r="P14856" s="3"/>
      <c r="Q14856" s="18"/>
    </row>
    <row r="14857" spans="1:17" x14ac:dyDescent="0.25">
      <c r="A14857"/>
      <c r="D14857" s="12"/>
      <c r="E14857" s="6"/>
      <c r="F14857" s="6"/>
      <c r="G14857" s="15"/>
      <c r="H14857" s="17"/>
      <c r="M14857" s="3"/>
      <c r="N14857" s="3"/>
      <c r="O14857" s="3"/>
      <c r="P14857" s="3"/>
      <c r="Q14857" s="18"/>
    </row>
    <row r="14858" spans="1:17" x14ac:dyDescent="0.25">
      <c r="A14858"/>
      <c r="D14858" s="12"/>
      <c r="E14858" s="6"/>
      <c r="F14858" s="6"/>
      <c r="G14858" s="15"/>
      <c r="H14858" s="17"/>
      <c r="M14858" s="3"/>
      <c r="N14858" s="3"/>
      <c r="O14858" s="3"/>
      <c r="P14858" s="3"/>
      <c r="Q14858" s="18"/>
    </row>
    <row r="14859" spans="1:17" x14ac:dyDescent="0.25">
      <c r="A14859"/>
      <c r="D14859" s="12"/>
      <c r="E14859" s="6"/>
      <c r="F14859" s="6"/>
      <c r="G14859" s="15"/>
      <c r="H14859" s="17"/>
      <c r="M14859" s="3"/>
      <c r="N14859" s="3"/>
      <c r="O14859" s="3"/>
      <c r="P14859" s="3"/>
      <c r="Q14859" s="18"/>
    </row>
    <row r="14860" spans="1:17" x14ac:dyDescent="0.25">
      <c r="A14860"/>
      <c r="D14860" s="12"/>
      <c r="E14860" s="6"/>
      <c r="F14860" s="6"/>
      <c r="G14860" s="15"/>
      <c r="H14860" s="17"/>
      <c r="M14860" s="3"/>
      <c r="N14860" s="3"/>
      <c r="O14860" s="3"/>
      <c r="P14860" s="3"/>
      <c r="Q14860" s="18"/>
    </row>
    <row r="14861" spans="1:17" x14ac:dyDescent="0.25">
      <c r="A14861"/>
      <c r="D14861" s="12"/>
      <c r="E14861" s="6"/>
      <c r="F14861" s="6"/>
      <c r="G14861" s="15"/>
      <c r="H14861" s="17"/>
      <c r="M14861" s="3"/>
      <c r="N14861" s="3"/>
      <c r="O14861" s="3"/>
      <c r="P14861" s="3"/>
      <c r="Q14861" s="18"/>
    </row>
    <row r="14862" spans="1:17" x14ac:dyDescent="0.25">
      <c r="A14862"/>
      <c r="D14862" s="12"/>
      <c r="E14862" s="6"/>
      <c r="F14862" s="6"/>
      <c r="G14862" s="15"/>
      <c r="H14862" s="17"/>
      <c r="M14862" s="3"/>
      <c r="N14862" s="3"/>
      <c r="O14862" s="3"/>
      <c r="P14862" s="3"/>
      <c r="Q14862" s="18"/>
    </row>
    <row r="14863" spans="1:17" x14ac:dyDescent="0.25">
      <c r="A14863"/>
      <c r="D14863" s="12"/>
      <c r="E14863" s="6"/>
      <c r="F14863" s="6"/>
      <c r="G14863" s="15"/>
      <c r="H14863" s="17"/>
      <c r="M14863" s="3"/>
      <c r="N14863" s="3"/>
      <c r="O14863" s="3"/>
      <c r="P14863" s="3"/>
      <c r="Q14863" s="18"/>
    </row>
    <row r="14864" spans="1:17" x14ac:dyDescent="0.25">
      <c r="A14864"/>
      <c r="D14864" s="12"/>
      <c r="E14864" s="6"/>
      <c r="F14864" s="6"/>
      <c r="G14864" s="15"/>
      <c r="H14864" s="17"/>
      <c r="M14864" s="3"/>
      <c r="N14864" s="3"/>
      <c r="O14864" s="3"/>
      <c r="P14864" s="3"/>
      <c r="Q14864" s="18"/>
    </row>
    <row r="14865" spans="1:17" x14ac:dyDescent="0.25">
      <c r="A14865"/>
      <c r="D14865" s="12"/>
      <c r="E14865" s="6"/>
      <c r="F14865" s="6"/>
      <c r="G14865" s="15"/>
      <c r="H14865" s="17"/>
      <c r="M14865" s="3"/>
      <c r="N14865" s="3"/>
      <c r="O14865" s="3"/>
      <c r="P14865" s="3"/>
      <c r="Q14865" s="18"/>
    </row>
    <row r="14866" spans="1:17" x14ac:dyDescent="0.25">
      <c r="A14866"/>
      <c r="D14866" s="12"/>
      <c r="E14866" s="6"/>
      <c r="F14866" s="6"/>
      <c r="G14866" s="15"/>
      <c r="H14866" s="17"/>
      <c r="M14866" s="3"/>
      <c r="N14866" s="3"/>
      <c r="O14866" s="3"/>
      <c r="P14866" s="3"/>
      <c r="Q14866" s="18"/>
    </row>
    <row r="14867" spans="1:17" x14ac:dyDescent="0.25">
      <c r="A14867"/>
      <c r="D14867" s="12"/>
      <c r="E14867" s="6"/>
      <c r="F14867" s="6"/>
      <c r="G14867" s="15"/>
      <c r="H14867" s="17"/>
      <c r="M14867" s="3"/>
      <c r="N14867" s="3"/>
      <c r="O14867" s="3"/>
      <c r="P14867" s="3"/>
      <c r="Q14867" s="18"/>
    </row>
    <row r="14868" spans="1:17" x14ac:dyDescent="0.25">
      <c r="A14868"/>
      <c r="D14868" s="12"/>
      <c r="E14868" s="6"/>
      <c r="F14868" s="6"/>
      <c r="G14868" s="15"/>
      <c r="H14868" s="17"/>
      <c r="M14868" s="3"/>
      <c r="N14868" s="3"/>
      <c r="O14868" s="3"/>
      <c r="P14868" s="3"/>
      <c r="Q14868" s="18"/>
    </row>
    <row r="14869" spans="1:17" x14ac:dyDescent="0.25">
      <c r="A14869"/>
      <c r="D14869" s="12"/>
      <c r="E14869" s="6"/>
      <c r="F14869" s="6"/>
      <c r="G14869" s="15"/>
      <c r="H14869" s="17"/>
      <c r="M14869" s="3"/>
      <c r="N14869" s="3"/>
      <c r="O14869" s="3"/>
      <c r="P14869" s="3"/>
      <c r="Q14869" s="18"/>
    </row>
    <row r="14870" spans="1:17" x14ac:dyDescent="0.25">
      <c r="A14870"/>
      <c r="D14870" s="12"/>
      <c r="E14870" s="6"/>
      <c r="F14870" s="6"/>
      <c r="G14870" s="15"/>
      <c r="H14870" s="17"/>
      <c r="M14870" s="3"/>
      <c r="N14870" s="3"/>
      <c r="O14870" s="3"/>
      <c r="P14870" s="3"/>
      <c r="Q14870" s="18"/>
    </row>
    <row r="14871" spans="1:17" x14ac:dyDescent="0.25">
      <c r="A14871"/>
      <c r="D14871" s="12"/>
      <c r="E14871" s="6"/>
      <c r="F14871" s="6"/>
      <c r="G14871" s="15"/>
      <c r="H14871" s="17"/>
      <c r="M14871" s="3"/>
      <c r="N14871" s="3"/>
      <c r="O14871" s="3"/>
      <c r="P14871" s="3"/>
      <c r="Q14871" s="18"/>
    </row>
    <row r="14872" spans="1:17" x14ac:dyDescent="0.25">
      <c r="A14872"/>
      <c r="D14872" s="12"/>
      <c r="E14872" s="6"/>
      <c r="F14872" s="6"/>
      <c r="G14872" s="15"/>
      <c r="H14872" s="17"/>
      <c r="M14872" s="3"/>
      <c r="N14872" s="3"/>
      <c r="O14872" s="3"/>
      <c r="P14872" s="3"/>
      <c r="Q14872" s="18"/>
    </row>
    <row r="14873" spans="1:17" x14ac:dyDescent="0.25">
      <c r="A14873"/>
      <c r="D14873" s="12"/>
      <c r="E14873" s="6"/>
      <c r="F14873" s="6"/>
      <c r="G14873" s="15"/>
      <c r="H14873" s="17"/>
      <c r="M14873" s="3"/>
      <c r="N14873" s="3"/>
      <c r="O14873" s="3"/>
      <c r="P14873" s="3"/>
      <c r="Q14873" s="18"/>
    </row>
    <row r="14874" spans="1:17" x14ac:dyDescent="0.25">
      <c r="A14874"/>
      <c r="D14874" s="12"/>
      <c r="E14874" s="6"/>
      <c r="F14874" s="6"/>
      <c r="G14874" s="15"/>
      <c r="H14874" s="17"/>
      <c r="M14874" s="3"/>
      <c r="N14874" s="3"/>
      <c r="O14874" s="3"/>
      <c r="P14874" s="3"/>
      <c r="Q14874" s="18"/>
    </row>
    <row r="14875" spans="1:17" x14ac:dyDescent="0.25">
      <c r="A14875"/>
      <c r="D14875" s="12"/>
      <c r="E14875" s="6"/>
      <c r="F14875" s="6"/>
      <c r="G14875" s="15"/>
      <c r="H14875" s="17"/>
      <c r="M14875" s="3"/>
      <c r="N14875" s="3"/>
      <c r="O14875" s="3"/>
      <c r="P14875" s="3"/>
      <c r="Q14875" s="18"/>
    </row>
    <row r="14876" spans="1:17" x14ac:dyDescent="0.25">
      <c r="A14876"/>
      <c r="D14876" s="12"/>
      <c r="E14876" s="6"/>
      <c r="F14876" s="6"/>
      <c r="G14876" s="15"/>
      <c r="H14876" s="17"/>
      <c r="M14876" s="3"/>
      <c r="N14876" s="3"/>
      <c r="O14876" s="3"/>
      <c r="P14876" s="3"/>
      <c r="Q14876" s="18"/>
    </row>
    <row r="14877" spans="1:17" x14ac:dyDescent="0.25">
      <c r="A14877"/>
      <c r="D14877" s="12"/>
      <c r="E14877" s="6"/>
      <c r="F14877" s="6"/>
      <c r="G14877" s="15"/>
      <c r="H14877" s="17"/>
      <c r="M14877" s="3"/>
      <c r="N14877" s="3"/>
      <c r="O14877" s="3"/>
      <c r="P14877" s="3"/>
      <c r="Q14877" s="18"/>
    </row>
    <row r="14878" spans="1:17" x14ac:dyDescent="0.25">
      <c r="A14878"/>
      <c r="D14878" s="12"/>
      <c r="E14878" s="6"/>
      <c r="F14878" s="6"/>
      <c r="G14878" s="15"/>
      <c r="H14878" s="17"/>
      <c r="M14878" s="3"/>
      <c r="N14878" s="3"/>
      <c r="O14878" s="3"/>
      <c r="P14878" s="3"/>
      <c r="Q14878" s="18"/>
    </row>
    <row r="14879" spans="1:17" x14ac:dyDescent="0.25">
      <c r="A14879"/>
      <c r="D14879" s="12"/>
      <c r="E14879" s="6"/>
      <c r="F14879" s="6"/>
      <c r="G14879" s="15"/>
      <c r="H14879" s="17"/>
      <c r="M14879" s="3"/>
      <c r="N14879" s="3"/>
      <c r="O14879" s="3"/>
      <c r="P14879" s="3"/>
      <c r="Q14879" s="18"/>
    </row>
    <row r="14880" spans="1:17" x14ac:dyDescent="0.25">
      <c r="A14880"/>
      <c r="D14880" s="12"/>
      <c r="E14880" s="6"/>
      <c r="F14880" s="6"/>
      <c r="G14880" s="15"/>
      <c r="H14880" s="17"/>
      <c r="M14880" s="3"/>
      <c r="N14880" s="3"/>
      <c r="O14880" s="3"/>
      <c r="P14880" s="3"/>
      <c r="Q14880" s="18"/>
    </row>
    <row r="14881" spans="1:17" x14ac:dyDescent="0.25">
      <c r="A14881"/>
      <c r="D14881" s="12"/>
      <c r="E14881" s="6"/>
      <c r="F14881" s="6"/>
      <c r="G14881" s="15"/>
      <c r="H14881" s="17"/>
      <c r="M14881" s="3"/>
      <c r="N14881" s="3"/>
      <c r="O14881" s="3"/>
      <c r="P14881" s="3"/>
      <c r="Q14881" s="18"/>
    </row>
    <row r="14882" spans="1:17" x14ac:dyDescent="0.25">
      <c r="A14882"/>
      <c r="D14882" s="12"/>
      <c r="E14882" s="6"/>
      <c r="F14882" s="6"/>
      <c r="G14882" s="15"/>
      <c r="H14882" s="17"/>
      <c r="M14882" s="3"/>
      <c r="N14882" s="3"/>
      <c r="O14882" s="3"/>
      <c r="P14882" s="3"/>
      <c r="Q14882" s="18"/>
    </row>
    <row r="14883" spans="1:17" x14ac:dyDescent="0.25">
      <c r="A14883"/>
      <c r="D14883" s="12"/>
      <c r="E14883" s="6"/>
      <c r="F14883" s="6"/>
      <c r="G14883" s="15"/>
      <c r="H14883" s="17"/>
      <c r="M14883" s="3"/>
      <c r="N14883" s="3"/>
      <c r="O14883" s="3"/>
      <c r="P14883" s="3"/>
      <c r="Q14883" s="18"/>
    </row>
    <row r="14884" spans="1:17" x14ac:dyDescent="0.25">
      <c r="A14884"/>
      <c r="D14884" s="12"/>
      <c r="E14884" s="6"/>
      <c r="F14884" s="6"/>
      <c r="G14884" s="15"/>
      <c r="H14884" s="17"/>
      <c r="M14884" s="3"/>
      <c r="N14884" s="3"/>
      <c r="O14884" s="3"/>
      <c r="P14884" s="3"/>
      <c r="Q14884" s="18"/>
    </row>
    <row r="14885" spans="1:17" x14ac:dyDescent="0.25">
      <c r="A14885"/>
      <c r="D14885" s="12"/>
      <c r="E14885" s="6"/>
      <c r="F14885" s="6"/>
      <c r="G14885" s="15"/>
      <c r="H14885" s="17"/>
      <c r="M14885" s="3"/>
      <c r="N14885" s="3"/>
      <c r="O14885" s="3"/>
      <c r="P14885" s="3"/>
      <c r="Q14885" s="18"/>
    </row>
    <row r="14886" spans="1:17" x14ac:dyDescent="0.25">
      <c r="A14886"/>
      <c r="D14886" s="12"/>
      <c r="E14886" s="6"/>
      <c r="F14886" s="6"/>
      <c r="G14886" s="15"/>
      <c r="H14886" s="17"/>
      <c r="M14886" s="3"/>
      <c r="N14886" s="3"/>
      <c r="O14886" s="3"/>
      <c r="P14886" s="3"/>
      <c r="Q14886" s="18"/>
    </row>
    <row r="14887" spans="1:17" x14ac:dyDescent="0.25">
      <c r="A14887"/>
      <c r="D14887" s="12"/>
      <c r="E14887" s="6"/>
      <c r="F14887" s="6"/>
      <c r="G14887" s="15"/>
      <c r="H14887" s="17"/>
      <c r="M14887" s="3"/>
      <c r="N14887" s="3"/>
      <c r="O14887" s="3"/>
      <c r="P14887" s="3"/>
      <c r="Q14887" s="18"/>
    </row>
    <row r="14888" spans="1:17" x14ac:dyDescent="0.25">
      <c r="A14888"/>
      <c r="D14888" s="12"/>
      <c r="E14888" s="6"/>
      <c r="F14888" s="6"/>
      <c r="G14888" s="15"/>
      <c r="H14888" s="17"/>
      <c r="M14888" s="3"/>
      <c r="N14888" s="3"/>
      <c r="O14888" s="3"/>
      <c r="P14888" s="3"/>
      <c r="Q14888" s="18"/>
    </row>
    <row r="14889" spans="1:17" x14ac:dyDescent="0.25">
      <c r="A14889"/>
      <c r="D14889" s="12"/>
      <c r="E14889" s="6"/>
      <c r="F14889" s="6"/>
      <c r="G14889" s="15"/>
      <c r="H14889" s="17"/>
      <c r="M14889" s="3"/>
      <c r="N14889" s="3"/>
      <c r="O14889" s="3"/>
      <c r="P14889" s="3"/>
      <c r="Q14889" s="18"/>
    </row>
    <row r="14890" spans="1:17" x14ac:dyDescent="0.25">
      <c r="A14890"/>
      <c r="D14890" s="12"/>
      <c r="E14890" s="6"/>
      <c r="F14890" s="6"/>
      <c r="G14890" s="15"/>
      <c r="H14890" s="17"/>
      <c r="M14890" s="3"/>
      <c r="N14890" s="3"/>
      <c r="O14890" s="3"/>
      <c r="P14890" s="3"/>
      <c r="Q14890" s="18"/>
    </row>
    <row r="14891" spans="1:17" x14ac:dyDescent="0.25">
      <c r="A14891"/>
      <c r="D14891" s="12"/>
      <c r="E14891" s="6"/>
      <c r="F14891" s="6"/>
      <c r="G14891" s="15"/>
      <c r="H14891" s="17"/>
      <c r="M14891" s="3"/>
      <c r="N14891" s="3"/>
      <c r="O14891" s="3"/>
      <c r="P14891" s="3"/>
      <c r="Q14891" s="18"/>
    </row>
    <row r="14892" spans="1:17" x14ac:dyDescent="0.25">
      <c r="A14892"/>
      <c r="D14892" s="12"/>
      <c r="E14892" s="6"/>
      <c r="F14892" s="6"/>
      <c r="G14892" s="15"/>
      <c r="H14892" s="17"/>
      <c r="M14892" s="3"/>
      <c r="N14892" s="3"/>
      <c r="O14892" s="3"/>
      <c r="P14892" s="3"/>
      <c r="Q14892" s="18"/>
    </row>
    <row r="14893" spans="1:17" x14ac:dyDescent="0.25">
      <c r="A14893"/>
      <c r="D14893" s="12"/>
      <c r="E14893" s="6"/>
      <c r="F14893" s="6"/>
      <c r="G14893" s="15"/>
      <c r="H14893" s="17"/>
      <c r="M14893" s="3"/>
      <c r="N14893" s="3"/>
      <c r="O14893" s="3"/>
      <c r="P14893" s="3"/>
      <c r="Q14893" s="18"/>
    </row>
    <row r="14894" spans="1:17" x14ac:dyDescent="0.25">
      <c r="A14894"/>
      <c r="D14894" s="12"/>
      <c r="E14894" s="6"/>
      <c r="F14894" s="6"/>
      <c r="G14894" s="15"/>
      <c r="H14894" s="17"/>
      <c r="M14894" s="3"/>
      <c r="N14894" s="3"/>
      <c r="O14894" s="3"/>
      <c r="P14894" s="3"/>
      <c r="Q14894" s="18"/>
    </row>
    <row r="14895" spans="1:17" x14ac:dyDescent="0.25">
      <c r="A14895"/>
      <c r="D14895" s="12"/>
      <c r="E14895" s="6"/>
      <c r="F14895" s="6"/>
      <c r="G14895" s="15"/>
      <c r="H14895" s="17"/>
      <c r="M14895" s="3"/>
      <c r="N14895" s="3"/>
      <c r="O14895" s="3"/>
      <c r="P14895" s="3"/>
      <c r="Q14895" s="18"/>
    </row>
    <row r="14896" spans="1:17" x14ac:dyDescent="0.25">
      <c r="A14896"/>
      <c r="D14896" s="12"/>
      <c r="E14896" s="6"/>
      <c r="F14896" s="6"/>
      <c r="G14896" s="15"/>
      <c r="H14896" s="17"/>
      <c r="M14896" s="3"/>
      <c r="N14896" s="3"/>
      <c r="O14896" s="3"/>
      <c r="P14896" s="3"/>
      <c r="Q14896" s="18"/>
    </row>
    <row r="14897" spans="1:17" x14ac:dyDescent="0.25">
      <c r="A14897"/>
      <c r="D14897" s="12"/>
      <c r="E14897" s="6"/>
      <c r="F14897" s="6"/>
      <c r="G14897" s="15"/>
      <c r="H14897" s="17"/>
      <c r="M14897" s="3"/>
      <c r="N14897" s="3"/>
      <c r="O14897" s="3"/>
      <c r="P14897" s="3"/>
      <c r="Q14897" s="18"/>
    </row>
    <row r="14898" spans="1:17" x14ac:dyDescent="0.25">
      <c r="A14898"/>
      <c r="D14898" s="12"/>
      <c r="E14898" s="6"/>
      <c r="F14898" s="6"/>
      <c r="G14898" s="15"/>
      <c r="H14898" s="17"/>
      <c r="M14898" s="3"/>
      <c r="N14898" s="3"/>
      <c r="O14898" s="3"/>
      <c r="P14898" s="3"/>
      <c r="Q14898" s="18"/>
    </row>
    <row r="14899" spans="1:17" x14ac:dyDescent="0.25">
      <c r="A14899"/>
      <c r="D14899" s="12"/>
      <c r="E14899" s="6"/>
      <c r="F14899" s="6"/>
      <c r="G14899" s="15"/>
      <c r="H14899" s="17"/>
      <c r="M14899" s="3"/>
      <c r="N14899" s="3"/>
      <c r="O14899" s="3"/>
      <c r="P14899" s="3"/>
      <c r="Q14899" s="18"/>
    </row>
    <row r="14900" spans="1:17" x14ac:dyDescent="0.25">
      <c r="A14900"/>
      <c r="D14900" s="12"/>
      <c r="E14900" s="6"/>
      <c r="F14900" s="6"/>
      <c r="G14900" s="15"/>
      <c r="H14900" s="17"/>
      <c r="M14900" s="3"/>
      <c r="N14900" s="3"/>
      <c r="O14900" s="3"/>
      <c r="P14900" s="3"/>
      <c r="Q14900" s="18"/>
    </row>
    <row r="14901" spans="1:17" x14ac:dyDescent="0.25">
      <c r="A14901"/>
      <c r="D14901" s="12"/>
      <c r="E14901" s="6"/>
      <c r="F14901" s="6"/>
      <c r="G14901" s="15"/>
      <c r="H14901" s="17"/>
      <c r="M14901" s="3"/>
      <c r="N14901" s="3"/>
      <c r="O14901" s="3"/>
      <c r="P14901" s="3"/>
      <c r="Q14901" s="18"/>
    </row>
    <row r="14902" spans="1:17" x14ac:dyDescent="0.25">
      <c r="A14902"/>
      <c r="D14902" s="12"/>
      <c r="E14902" s="6"/>
      <c r="F14902" s="6"/>
      <c r="G14902" s="15"/>
      <c r="H14902" s="17"/>
      <c r="M14902" s="3"/>
      <c r="N14902" s="3"/>
      <c r="O14902" s="3"/>
      <c r="P14902" s="3"/>
      <c r="Q14902" s="18"/>
    </row>
    <row r="14903" spans="1:17" x14ac:dyDescent="0.25">
      <c r="A14903"/>
      <c r="D14903" s="12"/>
      <c r="E14903" s="6"/>
      <c r="F14903" s="6"/>
      <c r="G14903" s="15"/>
      <c r="H14903" s="17"/>
      <c r="M14903" s="3"/>
      <c r="N14903" s="3"/>
      <c r="O14903" s="3"/>
      <c r="P14903" s="3"/>
      <c r="Q14903" s="18"/>
    </row>
    <row r="14904" spans="1:17" x14ac:dyDescent="0.25">
      <c r="A14904"/>
      <c r="D14904" s="12"/>
      <c r="E14904" s="6"/>
      <c r="F14904" s="6"/>
      <c r="G14904" s="15"/>
      <c r="H14904" s="17"/>
      <c r="M14904" s="3"/>
      <c r="N14904" s="3"/>
      <c r="O14904" s="3"/>
      <c r="P14904" s="3"/>
      <c r="Q14904" s="18"/>
    </row>
    <row r="14905" spans="1:17" x14ac:dyDescent="0.25">
      <c r="A14905"/>
      <c r="D14905" s="12"/>
      <c r="E14905" s="6"/>
      <c r="F14905" s="6"/>
      <c r="G14905" s="15"/>
      <c r="H14905" s="17"/>
      <c r="M14905" s="3"/>
      <c r="N14905" s="3"/>
      <c r="O14905" s="3"/>
      <c r="P14905" s="3"/>
      <c r="Q14905" s="18"/>
    </row>
    <row r="14906" spans="1:17" x14ac:dyDescent="0.25">
      <c r="A14906"/>
      <c r="D14906" s="12"/>
      <c r="E14906" s="6"/>
      <c r="F14906" s="6"/>
      <c r="G14906" s="15"/>
      <c r="H14906" s="17"/>
      <c r="M14906" s="3"/>
      <c r="N14906" s="3"/>
      <c r="O14906" s="3"/>
      <c r="P14906" s="3"/>
      <c r="Q14906" s="18"/>
    </row>
    <row r="14907" spans="1:17" x14ac:dyDescent="0.25">
      <c r="A14907"/>
      <c r="D14907" s="12"/>
      <c r="E14907" s="6"/>
      <c r="F14907" s="6"/>
      <c r="G14907" s="15"/>
      <c r="H14907" s="17"/>
      <c r="M14907" s="3"/>
      <c r="N14907" s="3"/>
      <c r="O14907" s="3"/>
      <c r="P14907" s="3"/>
      <c r="Q14907" s="18"/>
    </row>
    <row r="14908" spans="1:17" x14ac:dyDescent="0.25">
      <c r="A14908"/>
      <c r="D14908" s="12"/>
      <c r="E14908" s="6"/>
      <c r="F14908" s="6"/>
      <c r="G14908" s="15"/>
      <c r="H14908" s="17"/>
      <c r="M14908" s="3"/>
      <c r="N14908" s="3"/>
      <c r="O14908" s="3"/>
      <c r="P14908" s="3"/>
      <c r="Q14908" s="18"/>
    </row>
    <row r="14909" spans="1:17" x14ac:dyDescent="0.25">
      <c r="A14909"/>
      <c r="D14909" s="12"/>
      <c r="E14909" s="6"/>
      <c r="F14909" s="6"/>
      <c r="G14909" s="15"/>
      <c r="H14909" s="17"/>
      <c r="M14909" s="3"/>
      <c r="N14909" s="3"/>
      <c r="O14909" s="3"/>
      <c r="P14909" s="3"/>
      <c r="Q14909" s="18"/>
    </row>
    <row r="14910" spans="1:17" x14ac:dyDescent="0.25">
      <c r="A14910"/>
      <c r="D14910" s="12"/>
      <c r="E14910" s="6"/>
      <c r="F14910" s="6"/>
      <c r="G14910" s="15"/>
      <c r="H14910" s="17"/>
      <c r="M14910" s="3"/>
      <c r="N14910" s="3"/>
      <c r="O14910" s="3"/>
      <c r="P14910" s="3"/>
      <c r="Q14910" s="18"/>
    </row>
    <row r="14911" spans="1:17" x14ac:dyDescent="0.25">
      <c r="A14911"/>
      <c r="D14911" s="12"/>
      <c r="E14911" s="6"/>
      <c r="F14911" s="6"/>
      <c r="G14911" s="15"/>
      <c r="H14911" s="17"/>
      <c r="M14911" s="3"/>
      <c r="N14911" s="3"/>
      <c r="O14911" s="3"/>
      <c r="P14911" s="3"/>
      <c r="Q14911" s="18"/>
    </row>
    <row r="14912" spans="1:17" x14ac:dyDescent="0.25">
      <c r="A14912"/>
      <c r="D14912" s="12"/>
      <c r="E14912" s="6"/>
      <c r="F14912" s="6"/>
      <c r="G14912" s="15"/>
      <c r="H14912" s="17"/>
      <c r="M14912" s="3"/>
      <c r="N14912" s="3"/>
      <c r="O14912" s="3"/>
      <c r="P14912" s="3"/>
      <c r="Q14912" s="18"/>
    </row>
    <row r="14913" spans="1:17" x14ac:dyDescent="0.25">
      <c r="A14913"/>
      <c r="D14913" s="12"/>
      <c r="E14913" s="6"/>
      <c r="F14913" s="6"/>
      <c r="G14913" s="15"/>
      <c r="H14913" s="17"/>
      <c r="M14913" s="3"/>
      <c r="N14913" s="3"/>
      <c r="O14913" s="3"/>
      <c r="P14913" s="3"/>
      <c r="Q14913" s="18"/>
    </row>
    <row r="14914" spans="1:17" x14ac:dyDescent="0.25">
      <c r="A14914"/>
      <c r="D14914" s="12"/>
      <c r="E14914" s="6"/>
      <c r="F14914" s="6"/>
      <c r="G14914" s="15"/>
      <c r="H14914" s="17"/>
      <c r="M14914" s="3"/>
      <c r="N14914" s="3"/>
      <c r="O14914" s="3"/>
      <c r="P14914" s="3"/>
      <c r="Q14914" s="18"/>
    </row>
    <row r="14915" spans="1:17" x14ac:dyDescent="0.25">
      <c r="A14915"/>
      <c r="D14915" s="12"/>
      <c r="E14915" s="6"/>
      <c r="F14915" s="6"/>
      <c r="G14915" s="15"/>
      <c r="H14915" s="17"/>
      <c r="M14915" s="3"/>
      <c r="N14915" s="3"/>
      <c r="O14915" s="3"/>
      <c r="P14915" s="3"/>
      <c r="Q14915" s="18"/>
    </row>
    <row r="14916" spans="1:17" x14ac:dyDescent="0.25">
      <c r="A14916"/>
      <c r="D14916" s="12"/>
      <c r="E14916" s="6"/>
      <c r="F14916" s="6"/>
      <c r="G14916" s="15"/>
      <c r="H14916" s="17"/>
      <c r="M14916" s="3"/>
      <c r="N14916" s="3"/>
      <c r="O14916" s="3"/>
      <c r="P14916" s="3"/>
      <c r="Q14916" s="18"/>
    </row>
    <row r="14917" spans="1:17" x14ac:dyDescent="0.25">
      <c r="A14917"/>
      <c r="D14917" s="12"/>
      <c r="E14917" s="6"/>
      <c r="F14917" s="6"/>
      <c r="G14917" s="15"/>
      <c r="H14917" s="17"/>
      <c r="M14917" s="3"/>
      <c r="N14917" s="3"/>
      <c r="O14917" s="3"/>
      <c r="P14917" s="3"/>
      <c r="Q14917" s="18"/>
    </row>
    <row r="14918" spans="1:17" x14ac:dyDescent="0.25">
      <c r="A14918"/>
      <c r="D14918" s="12"/>
      <c r="E14918" s="6"/>
      <c r="F14918" s="6"/>
      <c r="G14918" s="15"/>
      <c r="H14918" s="17"/>
      <c r="M14918" s="3"/>
      <c r="N14918" s="3"/>
      <c r="O14918" s="3"/>
      <c r="P14918" s="3"/>
      <c r="Q14918" s="18"/>
    </row>
    <row r="14919" spans="1:17" x14ac:dyDescent="0.25">
      <c r="A14919"/>
      <c r="D14919" s="12"/>
      <c r="E14919" s="6"/>
      <c r="F14919" s="6"/>
      <c r="G14919" s="15"/>
      <c r="H14919" s="17"/>
      <c r="M14919" s="3"/>
      <c r="N14919" s="3"/>
      <c r="O14919" s="3"/>
      <c r="P14919" s="3"/>
      <c r="Q14919" s="18"/>
    </row>
    <row r="14920" spans="1:17" x14ac:dyDescent="0.25">
      <c r="A14920"/>
      <c r="D14920" s="12"/>
      <c r="E14920" s="6"/>
      <c r="F14920" s="6"/>
      <c r="G14920" s="15"/>
      <c r="H14920" s="17"/>
      <c r="M14920" s="3"/>
      <c r="N14920" s="3"/>
      <c r="O14920" s="3"/>
      <c r="P14920" s="3"/>
      <c r="Q14920" s="18"/>
    </row>
    <row r="14921" spans="1:17" x14ac:dyDescent="0.25">
      <c r="A14921"/>
      <c r="D14921" s="12"/>
      <c r="E14921" s="6"/>
      <c r="F14921" s="6"/>
      <c r="G14921" s="15"/>
      <c r="H14921" s="17"/>
      <c r="M14921" s="3"/>
      <c r="N14921" s="3"/>
      <c r="O14921" s="3"/>
      <c r="P14921" s="3"/>
      <c r="Q14921" s="18"/>
    </row>
    <row r="14922" spans="1:17" x14ac:dyDescent="0.25">
      <c r="A14922"/>
      <c r="D14922" s="12"/>
      <c r="E14922" s="6"/>
      <c r="F14922" s="6"/>
      <c r="G14922" s="15"/>
      <c r="H14922" s="17"/>
      <c r="M14922" s="3"/>
      <c r="N14922" s="3"/>
      <c r="O14922" s="3"/>
      <c r="P14922" s="3"/>
      <c r="Q14922" s="18"/>
    </row>
    <row r="14923" spans="1:17" x14ac:dyDescent="0.25">
      <c r="A14923"/>
      <c r="D14923" s="12"/>
      <c r="E14923" s="6"/>
      <c r="F14923" s="6"/>
      <c r="G14923" s="15"/>
      <c r="H14923" s="17"/>
      <c r="M14923" s="3"/>
      <c r="N14923" s="3"/>
      <c r="O14923" s="3"/>
      <c r="P14923" s="3"/>
      <c r="Q14923" s="18"/>
    </row>
    <row r="14924" spans="1:17" x14ac:dyDescent="0.25">
      <c r="A14924"/>
      <c r="D14924" s="12"/>
      <c r="E14924" s="6"/>
      <c r="F14924" s="6"/>
      <c r="G14924" s="15"/>
      <c r="H14924" s="17"/>
      <c r="M14924" s="3"/>
      <c r="N14924" s="3"/>
      <c r="O14924" s="3"/>
      <c r="P14924" s="3"/>
      <c r="Q14924" s="18"/>
    </row>
    <row r="14925" spans="1:17" x14ac:dyDescent="0.25">
      <c r="A14925"/>
      <c r="D14925" s="12"/>
      <c r="E14925" s="6"/>
      <c r="F14925" s="6"/>
      <c r="G14925" s="15"/>
      <c r="H14925" s="17"/>
      <c r="M14925" s="3"/>
      <c r="N14925" s="3"/>
      <c r="O14925" s="3"/>
      <c r="P14925" s="3"/>
      <c r="Q14925" s="18"/>
    </row>
    <row r="14926" spans="1:17" x14ac:dyDescent="0.25">
      <c r="A14926"/>
      <c r="D14926" s="12"/>
      <c r="E14926" s="6"/>
      <c r="F14926" s="6"/>
      <c r="G14926" s="15"/>
      <c r="H14926" s="17"/>
      <c r="M14926" s="3"/>
      <c r="N14926" s="3"/>
      <c r="O14926" s="3"/>
      <c r="P14926" s="3"/>
      <c r="Q14926" s="18"/>
    </row>
    <row r="14927" spans="1:17" x14ac:dyDescent="0.25">
      <c r="A14927"/>
      <c r="D14927" s="12"/>
      <c r="E14927" s="6"/>
      <c r="F14927" s="6"/>
      <c r="G14927" s="15"/>
      <c r="H14927" s="17"/>
      <c r="M14927" s="3"/>
      <c r="N14927" s="3"/>
      <c r="O14927" s="3"/>
      <c r="P14927" s="3"/>
      <c r="Q14927" s="18"/>
    </row>
    <row r="14928" spans="1:17" x14ac:dyDescent="0.25">
      <c r="A14928"/>
      <c r="D14928" s="12"/>
      <c r="E14928" s="6"/>
      <c r="F14928" s="6"/>
      <c r="G14928" s="15"/>
      <c r="H14928" s="17"/>
      <c r="M14928" s="3"/>
      <c r="N14928" s="3"/>
      <c r="O14928" s="3"/>
      <c r="P14928" s="3"/>
      <c r="Q14928" s="18"/>
    </row>
    <row r="14929" spans="1:17" x14ac:dyDescent="0.25">
      <c r="A14929"/>
      <c r="D14929" s="12"/>
      <c r="E14929" s="6"/>
      <c r="F14929" s="6"/>
      <c r="G14929" s="15"/>
      <c r="H14929" s="17"/>
      <c r="M14929" s="3"/>
      <c r="N14929" s="3"/>
      <c r="O14929" s="3"/>
      <c r="P14929" s="3"/>
      <c r="Q14929" s="18"/>
    </row>
    <row r="14930" spans="1:17" x14ac:dyDescent="0.25">
      <c r="A14930"/>
      <c r="D14930" s="12"/>
      <c r="E14930" s="6"/>
      <c r="F14930" s="6"/>
      <c r="G14930" s="15"/>
      <c r="H14930" s="17"/>
      <c r="M14930" s="3"/>
      <c r="N14930" s="3"/>
      <c r="O14930" s="3"/>
      <c r="P14930" s="3"/>
      <c r="Q14930" s="18"/>
    </row>
    <row r="14931" spans="1:17" x14ac:dyDescent="0.25">
      <c r="A14931"/>
      <c r="D14931" s="12"/>
      <c r="E14931" s="6"/>
      <c r="F14931" s="6"/>
      <c r="G14931" s="15"/>
      <c r="H14931" s="17"/>
      <c r="M14931" s="3"/>
      <c r="N14931" s="3"/>
      <c r="O14931" s="3"/>
      <c r="P14931" s="3"/>
      <c r="Q14931" s="18"/>
    </row>
    <row r="14932" spans="1:17" x14ac:dyDescent="0.25">
      <c r="A14932"/>
      <c r="D14932" s="12"/>
      <c r="E14932" s="6"/>
      <c r="F14932" s="6"/>
      <c r="G14932" s="15"/>
      <c r="H14932" s="17"/>
      <c r="M14932" s="3"/>
      <c r="N14932" s="3"/>
      <c r="O14932" s="3"/>
      <c r="P14932" s="3"/>
      <c r="Q14932" s="18"/>
    </row>
    <row r="14933" spans="1:17" x14ac:dyDescent="0.25">
      <c r="A14933"/>
      <c r="D14933" s="12"/>
      <c r="E14933" s="6"/>
      <c r="F14933" s="6"/>
      <c r="G14933" s="15"/>
      <c r="H14933" s="17"/>
      <c r="M14933" s="3"/>
      <c r="N14933" s="3"/>
      <c r="O14933" s="3"/>
      <c r="P14933" s="3"/>
      <c r="Q14933" s="18"/>
    </row>
    <row r="14934" spans="1:17" x14ac:dyDescent="0.25">
      <c r="A14934"/>
      <c r="D14934" s="12"/>
      <c r="E14934" s="6"/>
      <c r="F14934" s="6"/>
      <c r="G14934" s="15"/>
      <c r="H14934" s="17"/>
      <c r="M14934" s="3"/>
      <c r="N14934" s="3"/>
      <c r="O14934" s="3"/>
      <c r="P14934" s="3"/>
      <c r="Q14934" s="18"/>
    </row>
    <row r="14935" spans="1:17" x14ac:dyDescent="0.25">
      <c r="A14935"/>
      <c r="D14935" s="12"/>
      <c r="E14935" s="6"/>
      <c r="F14935" s="6"/>
      <c r="G14935" s="15"/>
      <c r="H14935" s="17"/>
      <c r="M14935" s="3"/>
      <c r="N14935" s="3"/>
      <c r="O14935" s="3"/>
      <c r="P14935" s="3"/>
      <c r="Q14935" s="18"/>
    </row>
    <row r="14936" spans="1:17" x14ac:dyDescent="0.25">
      <c r="A14936"/>
      <c r="D14936" s="12"/>
      <c r="E14936" s="6"/>
      <c r="F14936" s="6"/>
      <c r="G14936" s="15"/>
      <c r="H14936" s="17"/>
      <c r="M14936" s="3"/>
      <c r="N14936" s="3"/>
      <c r="O14936" s="3"/>
      <c r="P14936" s="3"/>
      <c r="Q14936" s="18"/>
    </row>
    <row r="14937" spans="1:17" x14ac:dyDescent="0.25">
      <c r="A14937"/>
      <c r="D14937" s="12"/>
      <c r="E14937" s="6"/>
      <c r="F14937" s="6"/>
      <c r="G14937" s="15"/>
      <c r="H14937" s="17"/>
      <c r="M14937" s="3"/>
      <c r="N14937" s="3"/>
      <c r="O14937" s="3"/>
      <c r="P14937" s="3"/>
      <c r="Q14937" s="18"/>
    </row>
    <row r="14938" spans="1:17" x14ac:dyDescent="0.25">
      <c r="A14938"/>
      <c r="D14938" s="12"/>
      <c r="E14938" s="6"/>
      <c r="F14938" s="6"/>
      <c r="G14938" s="15"/>
      <c r="H14938" s="17"/>
      <c r="M14938" s="3"/>
      <c r="N14938" s="3"/>
      <c r="O14938" s="3"/>
      <c r="P14938" s="3"/>
      <c r="Q14938" s="18"/>
    </row>
    <row r="14939" spans="1:17" x14ac:dyDescent="0.25">
      <c r="A14939"/>
      <c r="D14939" s="12"/>
      <c r="E14939" s="6"/>
      <c r="F14939" s="6"/>
      <c r="G14939" s="15"/>
      <c r="H14939" s="17"/>
      <c r="M14939" s="3"/>
      <c r="N14939" s="3"/>
      <c r="O14939" s="3"/>
      <c r="P14939" s="3"/>
      <c r="Q14939" s="18"/>
    </row>
    <row r="14940" spans="1:17" x14ac:dyDescent="0.25">
      <c r="A14940"/>
      <c r="D14940" s="12"/>
      <c r="E14940" s="6"/>
      <c r="F14940" s="6"/>
      <c r="G14940" s="15"/>
      <c r="H14940" s="17"/>
      <c r="M14940" s="3"/>
      <c r="N14940" s="3"/>
      <c r="O14940" s="3"/>
      <c r="P14940" s="3"/>
      <c r="Q14940" s="18"/>
    </row>
    <row r="14941" spans="1:17" x14ac:dyDescent="0.25">
      <c r="A14941"/>
      <c r="D14941" s="12"/>
      <c r="E14941" s="6"/>
      <c r="F14941" s="6"/>
      <c r="G14941" s="15"/>
      <c r="H14941" s="17"/>
      <c r="M14941" s="3"/>
      <c r="N14941" s="3"/>
      <c r="O14941" s="3"/>
      <c r="P14941" s="3"/>
      <c r="Q14941" s="18"/>
    </row>
    <row r="14942" spans="1:17" x14ac:dyDescent="0.25">
      <c r="A14942"/>
      <c r="D14942" s="12"/>
      <c r="E14942" s="6"/>
      <c r="F14942" s="6"/>
      <c r="G14942" s="15"/>
      <c r="H14942" s="17"/>
      <c r="M14942" s="3"/>
      <c r="N14942" s="3"/>
      <c r="O14942" s="3"/>
      <c r="P14942" s="3"/>
      <c r="Q14942" s="18"/>
    </row>
    <row r="14943" spans="1:17" x14ac:dyDescent="0.25">
      <c r="A14943"/>
      <c r="D14943" s="12"/>
      <c r="E14943" s="6"/>
      <c r="F14943" s="6"/>
      <c r="G14943" s="15"/>
      <c r="H14943" s="17"/>
      <c r="M14943" s="3"/>
      <c r="N14943" s="3"/>
      <c r="O14943" s="3"/>
      <c r="P14943" s="3"/>
      <c r="Q14943" s="18"/>
    </row>
    <row r="14944" spans="1:17" x14ac:dyDescent="0.25">
      <c r="A14944"/>
      <c r="D14944" s="12"/>
      <c r="E14944" s="6"/>
      <c r="F14944" s="6"/>
      <c r="G14944" s="15"/>
      <c r="H14944" s="17"/>
      <c r="M14944" s="3"/>
      <c r="N14944" s="3"/>
      <c r="O14944" s="3"/>
      <c r="P14944" s="3"/>
      <c r="Q14944" s="18"/>
    </row>
    <row r="14945" spans="1:17" x14ac:dyDescent="0.25">
      <c r="A14945"/>
      <c r="D14945" s="12"/>
      <c r="E14945" s="6"/>
      <c r="F14945" s="6"/>
      <c r="G14945" s="15"/>
      <c r="H14945" s="17"/>
      <c r="M14945" s="3"/>
      <c r="N14945" s="3"/>
      <c r="O14945" s="3"/>
      <c r="P14945" s="3"/>
      <c r="Q14945" s="18"/>
    </row>
    <row r="14946" spans="1:17" x14ac:dyDescent="0.25">
      <c r="A14946"/>
      <c r="D14946" s="12"/>
      <c r="E14946" s="6"/>
      <c r="F14946" s="6"/>
      <c r="G14946" s="15"/>
      <c r="H14946" s="17"/>
      <c r="M14946" s="3"/>
      <c r="N14946" s="3"/>
      <c r="O14946" s="3"/>
      <c r="P14946" s="3"/>
      <c r="Q14946" s="18"/>
    </row>
    <row r="14947" spans="1:17" x14ac:dyDescent="0.25">
      <c r="A14947"/>
      <c r="D14947" s="12"/>
      <c r="E14947" s="6"/>
      <c r="F14947" s="6"/>
      <c r="G14947" s="15"/>
      <c r="H14947" s="17"/>
      <c r="M14947" s="3"/>
      <c r="N14947" s="3"/>
      <c r="O14947" s="3"/>
      <c r="P14947" s="3"/>
      <c r="Q14947" s="18"/>
    </row>
    <row r="14948" spans="1:17" x14ac:dyDescent="0.25">
      <c r="A14948"/>
      <c r="D14948" s="12"/>
      <c r="E14948" s="6"/>
      <c r="F14948" s="6"/>
      <c r="G14948" s="15"/>
      <c r="H14948" s="17"/>
      <c r="M14948" s="3"/>
      <c r="N14948" s="3"/>
      <c r="O14948" s="3"/>
      <c r="P14948" s="3"/>
      <c r="Q14948" s="18"/>
    </row>
    <row r="14949" spans="1:17" x14ac:dyDescent="0.25">
      <c r="A14949"/>
      <c r="D14949" s="12"/>
      <c r="E14949" s="6"/>
      <c r="F14949" s="6"/>
      <c r="G14949" s="15"/>
      <c r="H14949" s="17"/>
      <c r="M14949" s="3"/>
      <c r="N14949" s="3"/>
      <c r="O14949" s="3"/>
      <c r="P14949" s="3"/>
      <c r="Q14949" s="18"/>
    </row>
    <row r="14950" spans="1:17" x14ac:dyDescent="0.25">
      <c r="A14950"/>
      <c r="D14950" s="12"/>
      <c r="E14950" s="6"/>
      <c r="F14950" s="6"/>
      <c r="G14950" s="15"/>
      <c r="H14950" s="17"/>
      <c r="M14950" s="3"/>
      <c r="N14950" s="3"/>
      <c r="O14950" s="3"/>
      <c r="P14950" s="3"/>
      <c r="Q14950" s="18"/>
    </row>
    <row r="14951" spans="1:17" x14ac:dyDescent="0.25">
      <c r="A14951"/>
      <c r="D14951" s="12"/>
      <c r="E14951" s="6"/>
      <c r="F14951" s="6"/>
      <c r="G14951" s="15"/>
      <c r="H14951" s="17"/>
      <c r="M14951" s="3"/>
      <c r="N14951" s="3"/>
      <c r="O14951" s="3"/>
      <c r="P14951" s="3"/>
      <c r="Q14951" s="18"/>
    </row>
    <row r="14952" spans="1:17" x14ac:dyDescent="0.25">
      <c r="A14952"/>
      <c r="D14952" s="12"/>
      <c r="E14952" s="6"/>
      <c r="F14952" s="6"/>
      <c r="G14952" s="15"/>
      <c r="H14952" s="17"/>
      <c r="M14952" s="3"/>
      <c r="N14952" s="3"/>
      <c r="O14952" s="3"/>
      <c r="P14952" s="3"/>
      <c r="Q14952" s="18"/>
    </row>
    <row r="14953" spans="1:17" x14ac:dyDescent="0.25">
      <c r="A14953"/>
      <c r="D14953" s="12"/>
      <c r="E14953" s="6"/>
      <c r="F14953" s="6"/>
      <c r="G14953" s="15"/>
      <c r="H14953" s="17"/>
      <c r="M14953" s="3"/>
      <c r="N14953" s="3"/>
      <c r="O14953" s="3"/>
      <c r="P14953" s="3"/>
      <c r="Q14953" s="18"/>
    </row>
    <row r="14954" spans="1:17" x14ac:dyDescent="0.25">
      <c r="A14954"/>
      <c r="D14954" s="12"/>
      <c r="E14954" s="6"/>
      <c r="F14954" s="6"/>
      <c r="G14954" s="15"/>
      <c r="H14954" s="17"/>
      <c r="M14954" s="3"/>
      <c r="N14954" s="3"/>
      <c r="O14954" s="3"/>
      <c r="P14954" s="3"/>
      <c r="Q14954" s="18"/>
    </row>
    <row r="14955" spans="1:17" x14ac:dyDescent="0.25">
      <c r="A14955"/>
      <c r="D14955" s="12"/>
      <c r="E14955" s="6"/>
      <c r="F14955" s="6"/>
      <c r="G14955" s="15"/>
      <c r="H14955" s="17"/>
      <c r="M14955" s="3"/>
      <c r="N14955" s="3"/>
      <c r="O14955" s="3"/>
      <c r="P14955" s="3"/>
      <c r="Q14955" s="18"/>
    </row>
    <row r="14956" spans="1:17" x14ac:dyDescent="0.25">
      <c r="A14956"/>
      <c r="D14956" s="12"/>
      <c r="E14956" s="6"/>
      <c r="F14956" s="6"/>
      <c r="G14956" s="15"/>
      <c r="H14956" s="17"/>
      <c r="M14956" s="3"/>
      <c r="N14956" s="3"/>
      <c r="O14956" s="3"/>
      <c r="P14956" s="3"/>
      <c r="Q14956" s="18"/>
    </row>
    <row r="14957" spans="1:17" x14ac:dyDescent="0.25">
      <c r="A14957"/>
      <c r="D14957" s="12"/>
      <c r="E14957" s="6"/>
      <c r="F14957" s="6"/>
      <c r="G14957" s="15"/>
      <c r="H14957" s="17"/>
      <c r="M14957" s="3"/>
      <c r="N14957" s="3"/>
      <c r="O14957" s="3"/>
      <c r="P14957" s="3"/>
      <c r="Q14957" s="18"/>
    </row>
    <row r="14958" spans="1:17" x14ac:dyDescent="0.25">
      <c r="A14958"/>
      <c r="D14958" s="12"/>
      <c r="E14958" s="6"/>
      <c r="F14958" s="6"/>
      <c r="G14958" s="15"/>
      <c r="H14958" s="17"/>
      <c r="M14958" s="3"/>
      <c r="N14958" s="3"/>
      <c r="O14958" s="3"/>
      <c r="P14958" s="3"/>
      <c r="Q14958" s="18"/>
    </row>
    <row r="14959" spans="1:17" x14ac:dyDescent="0.25">
      <c r="A14959"/>
      <c r="D14959" s="12"/>
      <c r="E14959" s="6"/>
      <c r="F14959" s="6"/>
      <c r="G14959" s="15"/>
      <c r="H14959" s="17"/>
      <c r="M14959" s="3"/>
      <c r="N14959" s="3"/>
      <c r="O14959" s="3"/>
      <c r="P14959" s="3"/>
      <c r="Q14959" s="18"/>
    </row>
    <row r="14960" spans="1:17" x14ac:dyDescent="0.25">
      <c r="A14960"/>
      <c r="D14960" s="12"/>
      <c r="E14960" s="6"/>
      <c r="F14960" s="6"/>
      <c r="G14960" s="15"/>
      <c r="H14960" s="17"/>
      <c r="M14960" s="3"/>
      <c r="N14960" s="3"/>
      <c r="O14960" s="3"/>
      <c r="P14960" s="3"/>
      <c r="Q14960" s="18"/>
    </row>
    <row r="14961" spans="1:17" x14ac:dyDescent="0.25">
      <c r="A14961"/>
      <c r="D14961" s="12"/>
      <c r="E14961" s="6"/>
      <c r="F14961" s="6"/>
      <c r="G14961" s="15"/>
      <c r="H14961" s="17"/>
      <c r="M14961" s="3"/>
      <c r="N14961" s="3"/>
      <c r="O14961" s="3"/>
      <c r="P14961" s="3"/>
      <c r="Q14961" s="18"/>
    </row>
    <row r="14962" spans="1:17" x14ac:dyDescent="0.25">
      <c r="A14962"/>
      <c r="D14962" s="12"/>
      <c r="E14962" s="6"/>
      <c r="F14962" s="6"/>
      <c r="G14962" s="15"/>
      <c r="H14962" s="17"/>
      <c r="M14962" s="3"/>
      <c r="N14962" s="3"/>
      <c r="O14962" s="3"/>
      <c r="P14962" s="3"/>
      <c r="Q14962" s="18"/>
    </row>
    <row r="14963" spans="1:17" x14ac:dyDescent="0.25">
      <c r="A14963"/>
      <c r="D14963" s="12"/>
      <c r="E14963" s="6"/>
      <c r="F14963" s="6"/>
      <c r="G14963" s="15"/>
      <c r="H14963" s="17"/>
      <c r="M14963" s="3"/>
      <c r="N14963" s="3"/>
      <c r="O14963" s="3"/>
      <c r="P14963" s="3"/>
      <c r="Q14963" s="18"/>
    </row>
    <row r="14964" spans="1:17" x14ac:dyDescent="0.25">
      <c r="A14964"/>
      <c r="D14964" s="12"/>
      <c r="E14964" s="6"/>
      <c r="F14964" s="6"/>
      <c r="G14964" s="15"/>
      <c r="H14964" s="17"/>
      <c r="M14964" s="3"/>
      <c r="N14964" s="3"/>
      <c r="O14964" s="3"/>
      <c r="P14964" s="3"/>
      <c r="Q14964" s="18"/>
    </row>
    <row r="14965" spans="1:17" x14ac:dyDescent="0.25">
      <c r="A14965"/>
      <c r="D14965" s="12"/>
      <c r="E14965" s="6"/>
      <c r="F14965" s="6"/>
      <c r="G14965" s="15"/>
      <c r="H14965" s="17"/>
      <c r="M14965" s="3"/>
      <c r="N14965" s="3"/>
      <c r="O14965" s="3"/>
      <c r="P14965" s="3"/>
      <c r="Q14965" s="18"/>
    </row>
    <row r="14966" spans="1:17" x14ac:dyDescent="0.25">
      <c r="A14966"/>
      <c r="D14966" s="12"/>
      <c r="E14966" s="6"/>
      <c r="F14966" s="6"/>
      <c r="G14966" s="15"/>
      <c r="H14966" s="17"/>
      <c r="M14966" s="3"/>
      <c r="N14966" s="3"/>
      <c r="O14966" s="3"/>
      <c r="P14966" s="3"/>
      <c r="Q14966" s="18"/>
    </row>
    <row r="14967" spans="1:17" x14ac:dyDescent="0.25">
      <c r="A14967"/>
      <c r="D14967" s="12"/>
      <c r="E14967" s="6"/>
      <c r="F14967" s="6"/>
      <c r="G14967" s="15"/>
      <c r="H14967" s="17"/>
      <c r="M14967" s="3"/>
      <c r="N14967" s="3"/>
      <c r="O14967" s="3"/>
      <c r="P14967" s="3"/>
      <c r="Q14967" s="18"/>
    </row>
    <row r="14968" spans="1:17" x14ac:dyDescent="0.25">
      <c r="A14968"/>
      <c r="D14968" s="12"/>
      <c r="E14968" s="6"/>
      <c r="F14968" s="6"/>
      <c r="G14968" s="15"/>
      <c r="H14968" s="17"/>
      <c r="M14968" s="3"/>
      <c r="N14968" s="3"/>
      <c r="O14968" s="3"/>
      <c r="P14968" s="3"/>
      <c r="Q14968" s="18"/>
    </row>
    <row r="14969" spans="1:17" x14ac:dyDescent="0.25">
      <c r="A14969"/>
      <c r="D14969" s="12"/>
      <c r="E14969" s="6"/>
      <c r="F14969" s="6"/>
      <c r="G14969" s="15"/>
      <c r="H14969" s="17"/>
      <c r="M14969" s="3"/>
      <c r="N14969" s="3"/>
      <c r="O14969" s="3"/>
      <c r="P14969" s="3"/>
      <c r="Q14969" s="18"/>
    </row>
    <row r="14970" spans="1:17" x14ac:dyDescent="0.25">
      <c r="A14970"/>
      <c r="D14970" s="12"/>
      <c r="E14970" s="6"/>
      <c r="F14970" s="6"/>
      <c r="G14970" s="15"/>
      <c r="H14970" s="17"/>
      <c r="M14970" s="3"/>
      <c r="N14970" s="3"/>
      <c r="O14970" s="3"/>
      <c r="P14970" s="3"/>
      <c r="Q14970" s="18"/>
    </row>
    <row r="14971" spans="1:17" x14ac:dyDescent="0.25">
      <c r="A14971"/>
      <c r="D14971" s="12"/>
      <c r="E14971" s="6"/>
      <c r="F14971" s="6"/>
      <c r="G14971" s="15"/>
      <c r="H14971" s="17"/>
      <c r="M14971" s="3"/>
      <c r="N14971" s="3"/>
      <c r="O14971" s="3"/>
      <c r="P14971" s="3"/>
      <c r="Q14971" s="18"/>
    </row>
    <row r="14972" spans="1:17" x14ac:dyDescent="0.25">
      <c r="A14972"/>
      <c r="D14972" s="12"/>
      <c r="E14972" s="6"/>
      <c r="F14972" s="6"/>
      <c r="G14972" s="15"/>
      <c r="H14972" s="17"/>
      <c r="M14972" s="3"/>
      <c r="N14972" s="3"/>
      <c r="O14972" s="3"/>
      <c r="P14972" s="3"/>
      <c r="Q14972" s="18"/>
    </row>
    <row r="14973" spans="1:17" x14ac:dyDescent="0.25">
      <c r="A14973"/>
      <c r="D14973" s="12"/>
      <c r="E14973" s="6"/>
      <c r="F14973" s="6"/>
      <c r="G14973" s="15"/>
      <c r="H14973" s="17"/>
      <c r="M14973" s="3"/>
      <c r="N14973" s="3"/>
      <c r="O14973" s="3"/>
      <c r="P14973" s="3"/>
      <c r="Q14973" s="18"/>
    </row>
    <row r="14974" spans="1:17" x14ac:dyDescent="0.25">
      <c r="A14974"/>
      <c r="D14974" s="12"/>
      <c r="E14974" s="6"/>
      <c r="F14974" s="6"/>
      <c r="G14974" s="15"/>
      <c r="H14974" s="17"/>
      <c r="M14974" s="3"/>
      <c r="N14974" s="3"/>
      <c r="O14974" s="3"/>
      <c r="P14974" s="3"/>
      <c r="Q14974" s="18"/>
    </row>
    <row r="14975" spans="1:17" x14ac:dyDescent="0.25">
      <c r="A14975"/>
      <c r="D14975" s="12"/>
      <c r="E14975" s="6"/>
      <c r="F14975" s="6"/>
      <c r="G14975" s="15"/>
      <c r="H14975" s="17"/>
      <c r="M14975" s="3"/>
      <c r="N14975" s="3"/>
      <c r="O14975" s="3"/>
      <c r="P14975" s="3"/>
      <c r="Q14975" s="18"/>
    </row>
    <row r="14976" spans="1:17" x14ac:dyDescent="0.25">
      <c r="A14976"/>
      <c r="D14976" s="12"/>
      <c r="E14976" s="6"/>
      <c r="F14976" s="6"/>
      <c r="G14976" s="15"/>
      <c r="H14976" s="17"/>
      <c r="M14976" s="3"/>
      <c r="N14976" s="3"/>
      <c r="O14976" s="3"/>
      <c r="P14976" s="3"/>
      <c r="Q14976" s="18"/>
    </row>
    <row r="14977" spans="1:17" x14ac:dyDescent="0.25">
      <c r="A14977"/>
      <c r="D14977" s="12"/>
      <c r="E14977" s="6"/>
      <c r="F14977" s="6"/>
      <c r="G14977" s="15"/>
      <c r="H14977" s="17"/>
      <c r="M14977" s="3"/>
      <c r="N14977" s="3"/>
      <c r="O14977" s="3"/>
      <c r="P14977" s="3"/>
      <c r="Q14977" s="18"/>
    </row>
    <row r="14978" spans="1:17" x14ac:dyDescent="0.25">
      <c r="A14978"/>
      <c r="D14978" s="12"/>
      <c r="E14978" s="6"/>
      <c r="F14978" s="6"/>
      <c r="G14978" s="15"/>
      <c r="H14978" s="17"/>
      <c r="M14978" s="3"/>
      <c r="N14978" s="3"/>
      <c r="O14978" s="3"/>
      <c r="P14978" s="3"/>
      <c r="Q14978" s="18"/>
    </row>
    <row r="14979" spans="1:17" x14ac:dyDescent="0.25">
      <c r="A14979"/>
      <c r="D14979" s="12"/>
      <c r="E14979" s="6"/>
      <c r="F14979" s="6"/>
      <c r="G14979" s="15"/>
      <c r="H14979" s="17"/>
      <c r="M14979" s="3"/>
      <c r="N14979" s="3"/>
      <c r="O14979" s="3"/>
      <c r="P14979" s="3"/>
      <c r="Q14979" s="18"/>
    </row>
    <row r="14980" spans="1:17" x14ac:dyDescent="0.25">
      <c r="A14980"/>
      <c r="D14980" s="12"/>
      <c r="E14980" s="6"/>
      <c r="F14980" s="6"/>
      <c r="G14980" s="15"/>
      <c r="H14980" s="17"/>
      <c r="M14980" s="3"/>
      <c r="N14980" s="3"/>
      <c r="O14980" s="3"/>
      <c r="P14980" s="3"/>
      <c r="Q14980" s="18"/>
    </row>
    <row r="14981" spans="1:17" x14ac:dyDescent="0.25">
      <c r="A14981"/>
      <c r="D14981" s="12"/>
      <c r="E14981" s="6"/>
      <c r="F14981" s="6"/>
      <c r="G14981" s="15"/>
      <c r="H14981" s="17"/>
      <c r="M14981" s="3"/>
      <c r="N14981" s="3"/>
      <c r="O14981" s="3"/>
      <c r="P14981" s="3"/>
      <c r="Q14981" s="18"/>
    </row>
    <row r="14982" spans="1:17" x14ac:dyDescent="0.25">
      <c r="A14982"/>
      <c r="D14982" s="12"/>
      <c r="E14982" s="6"/>
      <c r="F14982" s="6"/>
      <c r="G14982" s="15"/>
      <c r="H14982" s="17"/>
      <c r="M14982" s="3"/>
      <c r="N14982" s="3"/>
      <c r="O14982" s="3"/>
      <c r="P14982" s="3"/>
      <c r="Q14982" s="18"/>
    </row>
    <row r="14983" spans="1:17" x14ac:dyDescent="0.25">
      <c r="A14983"/>
      <c r="D14983" s="12"/>
      <c r="E14983" s="6"/>
      <c r="F14983" s="6"/>
      <c r="G14983" s="15"/>
      <c r="H14983" s="17"/>
      <c r="M14983" s="3"/>
      <c r="N14983" s="3"/>
      <c r="O14983" s="3"/>
      <c r="P14983" s="3"/>
      <c r="Q14983" s="18"/>
    </row>
    <row r="14984" spans="1:17" x14ac:dyDescent="0.25">
      <c r="A14984"/>
      <c r="D14984" s="12"/>
      <c r="E14984" s="6"/>
      <c r="F14984" s="6"/>
      <c r="G14984" s="15"/>
      <c r="H14984" s="17"/>
      <c r="M14984" s="3"/>
      <c r="N14984" s="3"/>
      <c r="O14984" s="3"/>
      <c r="P14984" s="3"/>
      <c r="Q14984" s="18"/>
    </row>
    <row r="14985" spans="1:17" x14ac:dyDescent="0.25">
      <c r="A14985"/>
      <c r="D14985" s="12"/>
      <c r="E14985" s="6"/>
      <c r="F14985" s="6"/>
      <c r="G14985" s="15"/>
      <c r="H14985" s="17"/>
      <c r="M14985" s="3"/>
      <c r="N14985" s="3"/>
      <c r="O14985" s="3"/>
      <c r="P14985" s="3"/>
      <c r="Q14985" s="18"/>
    </row>
    <row r="14986" spans="1:17" x14ac:dyDescent="0.25">
      <c r="A14986"/>
      <c r="D14986" s="12"/>
      <c r="E14986" s="6"/>
      <c r="F14986" s="6"/>
      <c r="G14986" s="15"/>
      <c r="H14986" s="17"/>
      <c r="M14986" s="3"/>
      <c r="N14986" s="3"/>
      <c r="O14986" s="3"/>
      <c r="P14986" s="3"/>
      <c r="Q14986" s="18"/>
    </row>
    <row r="14987" spans="1:17" x14ac:dyDescent="0.25">
      <c r="A14987"/>
      <c r="D14987" s="12"/>
      <c r="E14987" s="6"/>
      <c r="F14987" s="6"/>
      <c r="G14987" s="15"/>
      <c r="H14987" s="17"/>
      <c r="M14987" s="3"/>
      <c r="N14987" s="3"/>
      <c r="O14987" s="3"/>
      <c r="P14987" s="3"/>
      <c r="Q14987" s="18"/>
    </row>
    <row r="14988" spans="1:17" x14ac:dyDescent="0.25">
      <c r="A14988"/>
      <c r="D14988" s="12"/>
      <c r="E14988" s="6"/>
      <c r="F14988" s="6"/>
      <c r="G14988" s="15"/>
      <c r="H14988" s="17"/>
      <c r="M14988" s="3"/>
      <c r="N14988" s="3"/>
      <c r="O14988" s="3"/>
      <c r="P14988" s="3"/>
      <c r="Q14988" s="18"/>
    </row>
    <row r="14989" spans="1:17" x14ac:dyDescent="0.25">
      <c r="A14989"/>
      <c r="D14989" s="12"/>
      <c r="E14989" s="6"/>
      <c r="F14989" s="6"/>
      <c r="G14989" s="15"/>
      <c r="H14989" s="17"/>
      <c r="M14989" s="3"/>
      <c r="N14989" s="3"/>
      <c r="O14989" s="3"/>
      <c r="P14989" s="3"/>
      <c r="Q14989" s="18"/>
    </row>
    <row r="14990" spans="1:17" x14ac:dyDescent="0.25">
      <c r="A14990"/>
      <c r="D14990" s="12"/>
      <c r="E14990" s="6"/>
      <c r="F14990" s="6"/>
      <c r="G14990" s="15"/>
      <c r="H14990" s="17"/>
      <c r="M14990" s="3"/>
      <c r="N14990" s="3"/>
      <c r="O14990" s="3"/>
      <c r="P14990" s="3"/>
      <c r="Q14990" s="18"/>
    </row>
    <row r="14991" spans="1:17" x14ac:dyDescent="0.25">
      <c r="A14991"/>
      <c r="D14991" s="12"/>
      <c r="E14991" s="6"/>
      <c r="F14991" s="6"/>
      <c r="G14991" s="15"/>
      <c r="H14991" s="17"/>
      <c r="M14991" s="3"/>
      <c r="N14991" s="3"/>
      <c r="O14991" s="3"/>
      <c r="P14991" s="3"/>
      <c r="Q14991" s="18"/>
    </row>
    <row r="14992" spans="1:17" x14ac:dyDescent="0.25">
      <c r="A14992"/>
      <c r="D14992" s="12"/>
      <c r="E14992" s="6"/>
      <c r="F14992" s="6"/>
      <c r="G14992" s="15"/>
      <c r="H14992" s="17"/>
      <c r="M14992" s="3"/>
      <c r="N14992" s="3"/>
      <c r="O14992" s="3"/>
      <c r="P14992" s="3"/>
      <c r="Q14992" s="18"/>
    </row>
    <row r="14993" spans="1:17" x14ac:dyDescent="0.25">
      <c r="A14993"/>
      <c r="D14993" s="12"/>
      <c r="E14993" s="6"/>
      <c r="F14993" s="6"/>
      <c r="G14993" s="15"/>
      <c r="H14993" s="17"/>
      <c r="M14993" s="3"/>
      <c r="N14993" s="3"/>
      <c r="O14993" s="3"/>
      <c r="P14993" s="3"/>
      <c r="Q14993" s="18"/>
    </row>
    <row r="14994" spans="1:17" x14ac:dyDescent="0.25">
      <c r="A14994"/>
      <c r="D14994" s="12"/>
      <c r="E14994" s="6"/>
      <c r="F14994" s="6"/>
      <c r="G14994" s="15"/>
      <c r="H14994" s="17"/>
      <c r="M14994" s="3"/>
      <c r="N14994" s="3"/>
      <c r="O14994" s="3"/>
      <c r="P14994" s="3"/>
      <c r="Q14994" s="18"/>
    </row>
    <row r="14995" spans="1:17" x14ac:dyDescent="0.25">
      <c r="A14995"/>
      <c r="D14995" s="12"/>
      <c r="E14995" s="6"/>
      <c r="F14995" s="6"/>
      <c r="G14995" s="15"/>
      <c r="H14995" s="17"/>
      <c r="M14995" s="3"/>
      <c r="N14995" s="3"/>
      <c r="O14995" s="3"/>
      <c r="P14995" s="3"/>
      <c r="Q14995" s="18"/>
    </row>
    <row r="14996" spans="1:17" x14ac:dyDescent="0.25">
      <c r="A14996"/>
      <c r="D14996" s="12"/>
      <c r="E14996" s="6"/>
      <c r="F14996" s="6"/>
      <c r="G14996" s="15"/>
      <c r="H14996" s="17"/>
      <c r="M14996" s="3"/>
      <c r="N14996" s="3"/>
      <c r="O14996" s="3"/>
      <c r="P14996" s="3"/>
      <c r="Q14996" s="18"/>
    </row>
    <row r="14997" spans="1:17" x14ac:dyDescent="0.25">
      <c r="A14997"/>
      <c r="D14997" s="12"/>
      <c r="E14997" s="6"/>
      <c r="F14997" s="6"/>
      <c r="G14997" s="15"/>
      <c r="H14997" s="17"/>
      <c r="M14997" s="3"/>
      <c r="N14997" s="3"/>
      <c r="O14997" s="3"/>
      <c r="P14997" s="3"/>
      <c r="Q14997" s="18"/>
    </row>
    <row r="14998" spans="1:17" x14ac:dyDescent="0.25">
      <c r="A14998"/>
      <c r="D14998" s="12"/>
      <c r="E14998" s="6"/>
      <c r="F14998" s="6"/>
      <c r="G14998" s="15"/>
      <c r="H14998" s="17"/>
      <c r="M14998" s="3"/>
      <c r="N14998" s="3"/>
      <c r="O14998" s="3"/>
      <c r="P14998" s="3"/>
      <c r="Q14998" s="18"/>
    </row>
    <row r="14999" spans="1:17" x14ac:dyDescent="0.25">
      <c r="A14999"/>
      <c r="D14999" s="12"/>
      <c r="E14999" s="6"/>
      <c r="F14999" s="6"/>
      <c r="G14999" s="15"/>
      <c r="H14999" s="17"/>
      <c r="M14999" s="3"/>
      <c r="N14999" s="3"/>
      <c r="O14999" s="3"/>
      <c r="P14999" s="3"/>
      <c r="Q14999" s="18"/>
    </row>
    <row r="15000" spans="1:17" x14ac:dyDescent="0.25">
      <c r="A15000"/>
      <c r="D15000" s="12"/>
      <c r="E15000" s="6"/>
      <c r="F15000" s="6"/>
      <c r="G15000" s="15"/>
      <c r="H15000" s="17"/>
      <c r="M15000" s="3"/>
      <c r="N15000" s="3"/>
      <c r="O15000" s="3"/>
      <c r="P15000" s="3"/>
      <c r="Q15000" s="18"/>
    </row>
    <row r="15001" spans="1:17" x14ac:dyDescent="0.25">
      <c r="A15001"/>
      <c r="D15001" s="12"/>
      <c r="E15001" s="6"/>
      <c r="F15001" s="6"/>
      <c r="G15001" s="15"/>
      <c r="H15001" s="17"/>
      <c r="M15001" s="3"/>
      <c r="N15001" s="3"/>
      <c r="O15001" s="3"/>
      <c r="P15001" s="3"/>
      <c r="Q15001" s="18"/>
    </row>
    <row r="15002" spans="1:17" x14ac:dyDescent="0.25">
      <c r="A15002"/>
      <c r="D15002" s="12"/>
      <c r="E15002" s="6"/>
      <c r="F15002" s="6"/>
      <c r="G15002" s="15"/>
      <c r="H15002" s="17"/>
      <c r="M15002" s="3"/>
      <c r="N15002" s="3"/>
      <c r="O15002" s="3"/>
      <c r="P15002" s="3"/>
      <c r="Q15002" s="18"/>
    </row>
    <row r="15003" spans="1:17" x14ac:dyDescent="0.25">
      <c r="A15003"/>
      <c r="D15003" s="12"/>
      <c r="E15003" s="6"/>
      <c r="F15003" s="6"/>
      <c r="G15003" s="15"/>
      <c r="H15003" s="17"/>
      <c r="M15003" s="3"/>
      <c r="N15003" s="3"/>
      <c r="O15003" s="3"/>
      <c r="P15003" s="3"/>
      <c r="Q15003" s="18"/>
    </row>
    <row r="15004" spans="1:17" x14ac:dyDescent="0.25">
      <c r="A15004"/>
      <c r="D15004" s="12"/>
      <c r="E15004" s="6"/>
      <c r="F15004" s="6"/>
      <c r="G15004" s="15"/>
      <c r="H15004" s="17"/>
      <c r="M15004" s="3"/>
      <c r="N15004" s="3"/>
      <c r="O15004" s="3"/>
      <c r="P15004" s="3"/>
      <c r="Q15004" s="18"/>
    </row>
    <row r="15005" spans="1:17" x14ac:dyDescent="0.25">
      <c r="A15005"/>
      <c r="D15005" s="12"/>
      <c r="E15005" s="6"/>
      <c r="F15005" s="6"/>
      <c r="G15005" s="15"/>
      <c r="H15005" s="17"/>
      <c r="M15005" s="3"/>
      <c r="N15005" s="3"/>
      <c r="O15005" s="3"/>
      <c r="P15005" s="3"/>
      <c r="Q15005" s="18"/>
    </row>
    <row r="15006" spans="1:17" x14ac:dyDescent="0.25">
      <c r="A15006"/>
      <c r="D15006" s="12"/>
      <c r="E15006" s="6"/>
      <c r="F15006" s="6"/>
      <c r="G15006" s="15"/>
      <c r="H15006" s="17"/>
      <c r="M15006" s="3"/>
      <c r="N15006" s="3"/>
      <c r="O15006" s="3"/>
      <c r="P15006" s="3"/>
      <c r="Q15006" s="18"/>
    </row>
    <row r="15007" spans="1:17" x14ac:dyDescent="0.25">
      <c r="A15007"/>
      <c r="D15007" s="12"/>
      <c r="E15007" s="6"/>
      <c r="F15007" s="6"/>
      <c r="G15007" s="15"/>
      <c r="H15007" s="17"/>
      <c r="M15007" s="3"/>
      <c r="N15007" s="3"/>
      <c r="O15007" s="3"/>
      <c r="P15007" s="3"/>
      <c r="Q15007" s="18"/>
    </row>
    <row r="15008" spans="1:17" x14ac:dyDescent="0.25">
      <c r="A15008"/>
      <c r="D15008" s="12"/>
      <c r="E15008" s="6"/>
      <c r="F15008" s="6"/>
      <c r="G15008" s="15"/>
      <c r="H15008" s="17"/>
      <c r="M15008" s="3"/>
      <c r="N15008" s="3"/>
      <c r="O15008" s="3"/>
      <c r="P15008" s="3"/>
      <c r="Q15008" s="18"/>
    </row>
    <row r="15009" spans="1:17" x14ac:dyDescent="0.25">
      <c r="A15009"/>
      <c r="D15009" s="12"/>
      <c r="E15009" s="6"/>
      <c r="F15009" s="6"/>
      <c r="G15009" s="15"/>
      <c r="H15009" s="17"/>
      <c r="M15009" s="3"/>
      <c r="N15009" s="3"/>
      <c r="O15009" s="3"/>
      <c r="P15009" s="3"/>
      <c r="Q15009" s="18"/>
    </row>
    <row r="15010" spans="1:17" x14ac:dyDescent="0.25">
      <c r="A15010"/>
      <c r="D15010" s="12"/>
      <c r="E15010" s="6"/>
      <c r="F15010" s="6"/>
      <c r="G15010" s="15"/>
      <c r="H15010" s="17"/>
      <c r="M15010" s="3"/>
      <c r="N15010" s="3"/>
      <c r="O15010" s="3"/>
      <c r="P15010" s="3"/>
      <c r="Q15010" s="18"/>
    </row>
    <row r="15011" spans="1:17" x14ac:dyDescent="0.25">
      <c r="A15011"/>
      <c r="D15011" s="12"/>
      <c r="E15011" s="6"/>
      <c r="F15011" s="6"/>
      <c r="G15011" s="15"/>
      <c r="H15011" s="17"/>
      <c r="M15011" s="3"/>
      <c r="N15011" s="3"/>
      <c r="O15011" s="3"/>
      <c r="P15011" s="3"/>
      <c r="Q15011" s="18"/>
    </row>
    <row r="15012" spans="1:17" x14ac:dyDescent="0.25">
      <c r="A15012"/>
      <c r="D15012" s="12"/>
      <c r="E15012" s="6"/>
      <c r="F15012" s="6"/>
      <c r="G15012" s="15"/>
      <c r="H15012" s="17"/>
      <c r="M15012" s="3"/>
      <c r="N15012" s="3"/>
      <c r="O15012" s="3"/>
      <c r="P15012" s="3"/>
      <c r="Q15012" s="18"/>
    </row>
    <row r="15013" spans="1:17" x14ac:dyDescent="0.25">
      <c r="A15013"/>
      <c r="D15013" s="12"/>
      <c r="E15013" s="6"/>
      <c r="F15013" s="6"/>
      <c r="G15013" s="15"/>
      <c r="H15013" s="17"/>
      <c r="M15013" s="3"/>
      <c r="N15013" s="3"/>
      <c r="O15013" s="3"/>
      <c r="P15013" s="3"/>
      <c r="Q15013" s="18"/>
    </row>
    <row r="15014" spans="1:17" x14ac:dyDescent="0.25">
      <c r="A15014"/>
      <c r="D15014" s="12"/>
      <c r="E15014" s="6"/>
      <c r="F15014" s="6"/>
      <c r="G15014" s="15"/>
      <c r="H15014" s="17"/>
      <c r="M15014" s="3"/>
      <c r="N15014" s="3"/>
      <c r="O15014" s="3"/>
      <c r="P15014" s="3"/>
      <c r="Q15014" s="18"/>
    </row>
    <row r="15015" spans="1:17" x14ac:dyDescent="0.25">
      <c r="A15015"/>
      <c r="D15015" s="12"/>
      <c r="E15015" s="6"/>
      <c r="F15015" s="6"/>
      <c r="G15015" s="15"/>
      <c r="H15015" s="17"/>
      <c r="M15015" s="3"/>
      <c r="N15015" s="3"/>
      <c r="O15015" s="3"/>
      <c r="P15015" s="3"/>
      <c r="Q15015" s="18"/>
    </row>
    <row r="15016" spans="1:17" x14ac:dyDescent="0.25">
      <c r="A15016"/>
      <c r="D15016" s="12"/>
      <c r="E15016" s="6"/>
      <c r="F15016" s="6"/>
      <c r="G15016" s="15"/>
      <c r="H15016" s="17"/>
      <c r="M15016" s="3"/>
      <c r="N15016" s="3"/>
      <c r="O15016" s="3"/>
      <c r="P15016" s="3"/>
      <c r="Q15016" s="18"/>
    </row>
    <row r="15017" spans="1:17" x14ac:dyDescent="0.25">
      <c r="A15017"/>
      <c r="D15017" s="12"/>
      <c r="E15017" s="6"/>
      <c r="F15017" s="6"/>
      <c r="G15017" s="15"/>
      <c r="H15017" s="17"/>
      <c r="M15017" s="3"/>
      <c r="N15017" s="3"/>
      <c r="O15017" s="3"/>
      <c r="P15017" s="3"/>
      <c r="Q15017" s="18"/>
    </row>
    <row r="15018" spans="1:17" x14ac:dyDescent="0.25">
      <c r="A15018"/>
      <c r="D15018" s="12"/>
      <c r="E15018" s="6"/>
      <c r="F15018" s="6"/>
      <c r="G15018" s="15"/>
      <c r="H15018" s="17"/>
      <c r="M15018" s="3"/>
      <c r="N15018" s="3"/>
      <c r="O15018" s="3"/>
      <c r="P15018" s="3"/>
      <c r="Q15018" s="18"/>
    </row>
    <row r="15019" spans="1:17" x14ac:dyDescent="0.25">
      <c r="A15019"/>
      <c r="D15019" s="12"/>
      <c r="E15019" s="6"/>
      <c r="F15019" s="6"/>
      <c r="G15019" s="15"/>
      <c r="H15019" s="17"/>
      <c r="M15019" s="3"/>
      <c r="N15019" s="3"/>
      <c r="O15019" s="3"/>
      <c r="P15019" s="3"/>
      <c r="Q15019" s="18"/>
    </row>
    <row r="15020" spans="1:17" x14ac:dyDescent="0.25">
      <c r="A15020"/>
      <c r="D15020" s="12"/>
      <c r="E15020" s="6"/>
      <c r="F15020" s="6"/>
      <c r="G15020" s="15"/>
      <c r="H15020" s="17"/>
      <c r="M15020" s="3"/>
      <c r="N15020" s="3"/>
      <c r="O15020" s="3"/>
      <c r="P15020" s="3"/>
      <c r="Q15020" s="18"/>
    </row>
    <row r="15021" spans="1:17" x14ac:dyDescent="0.25">
      <c r="A15021"/>
      <c r="D15021" s="12"/>
      <c r="E15021" s="6"/>
      <c r="F15021" s="6"/>
      <c r="G15021" s="15"/>
      <c r="H15021" s="17"/>
      <c r="M15021" s="3"/>
      <c r="N15021" s="3"/>
      <c r="O15021" s="3"/>
      <c r="P15021" s="3"/>
      <c r="Q15021" s="18"/>
    </row>
    <row r="15022" spans="1:17" x14ac:dyDescent="0.25">
      <c r="A15022"/>
      <c r="D15022" s="12"/>
      <c r="E15022" s="6"/>
      <c r="F15022" s="6"/>
      <c r="G15022" s="15"/>
      <c r="H15022" s="17"/>
      <c r="M15022" s="3"/>
      <c r="N15022" s="3"/>
      <c r="O15022" s="3"/>
      <c r="P15022" s="3"/>
      <c r="Q15022" s="18"/>
    </row>
    <row r="15023" spans="1:17" x14ac:dyDescent="0.25">
      <c r="A15023"/>
      <c r="D15023" s="12"/>
      <c r="E15023" s="6"/>
      <c r="F15023" s="6"/>
      <c r="G15023" s="15"/>
      <c r="H15023" s="17"/>
      <c r="M15023" s="3"/>
      <c r="N15023" s="3"/>
      <c r="O15023" s="3"/>
      <c r="P15023" s="3"/>
      <c r="Q15023" s="18"/>
    </row>
    <row r="15024" spans="1:17" x14ac:dyDescent="0.25">
      <c r="A15024"/>
      <c r="D15024" s="12"/>
      <c r="E15024" s="6"/>
      <c r="F15024" s="6"/>
      <c r="G15024" s="15"/>
      <c r="H15024" s="17"/>
      <c r="M15024" s="3"/>
      <c r="N15024" s="3"/>
      <c r="O15024" s="3"/>
      <c r="P15024" s="3"/>
      <c r="Q15024" s="18"/>
    </row>
    <row r="15025" spans="1:17" x14ac:dyDescent="0.25">
      <c r="A15025"/>
      <c r="D15025" s="12"/>
      <c r="E15025" s="6"/>
      <c r="F15025" s="6"/>
      <c r="G15025" s="15"/>
      <c r="H15025" s="17"/>
      <c r="M15025" s="3"/>
      <c r="N15025" s="3"/>
      <c r="O15025" s="3"/>
      <c r="P15025" s="3"/>
      <c r="Q15025" s="18"/>
    </row>
    <row r="15026" spans="1:17" x14ac:dyDescent="0.25">
      <c r="A15026"/>
      <c r="D15026" s="12"/>
      <c r="E15026" s="6"/>
      <c r="F15026" s="6"/>
      <c r="G15026" s="15"/>
      <c r="H15026" s="17"/>
      <c r="M15026" s="3"/>
      <c r="N15026" s="3"/>
      <c r="O15026" s="3"/>
      <c r="P15026" s="3"/>
      <c r="Q15026" s="18"/>
    </row>
    <row r="15027" spans="1:17" x14ac:dyDescent="0.25">
      <c r="A15027"/>
      <c r="D15027" s="12"/>
      <c r="E15027" s="6"/>
      <c r="F15027" s="6"/>
      <c r="G15027" s="15"/>
      <c r="H15027" s="17"/>
      <c r="M15027" s="3"/>
      <c r="N15027" s="3"/>
      <c r="O15027" s="3"/>
      <c r="P15027" s="3"/>
      <c r="Q15027" s="18"/>
    </row>
    <row r="15028" spans="1:17" x14ac:dyDescent="0.25">
      <c r="A15028"/>
      <c r="D15028" s="12"/>
      <c r="E15028" s="6"/>
      <c r="F15028" s="6"/>
      <c r="G15028" s="15"/>
      <c r="H15028" s="17"/>
      <c r="M15028" s="3"/>
      <c r="N15028" s="3"/>
      <c r="O15028" s="3"/>
      <c r="P15028" s="3"/>
      <c r="Q15028" s="18"/>
    </row>
    <row r="15029" spans="1:17" x14ac:dyDescent="0.25">
      <c r="A15029"/>
      <c r="D15029" s="12"/>
      <c r="E15029" s="6"/>
      <c r="F15029" s="6"/>
      <c r="G15029" s="15"/>
      <c r="H15029" s="17"/>
      <c r="M15029" s="3"/>
      <c r="N15029" s="3"/>
      <c r="O15029" s="3"/>
      <c r="P15029" s="3"/>
      <c r="Q15029" s="18"/>
    </row>
    <row r="15030" spans="1:17" x14ac:dyDescent="0.25">
      <c r="A15030"/>
      <c r="D15030" s="12"/>
      <c r="E15030" s="6"/>
      <c r="F15030" s="6"/>
      <c r="G15030" s="15"/>
      <c r="H15030" s="17"/>
      <c r="M15030" s="3"/>
      <c r="N15030" s="3"/>
      <c r="O15030" s="3"/>
      <c r="P15030" s="3"/>
      <c r="Q15030" s="18"/>
    </row>
    <row r="15031" spans="1:17" x14ac:dyDescent="0.25">
      <c r="A15031"/>
      <c r="D15031" s="12"/>
      <c r="E15031" s="6"/>
      <c r="F15031" s="6"/>
      <c r="G15031" s="15"/>
      <c r="H15031" s="17"/>
      <c r="M15031" s="3"/>
      <c r="N15031" s="3"/>
      <c r="O15031" s="3"/>
      <c r="P15031" s="3"/>
      <c r="Q15031" s="18"/>
    </row>
    <row r="15032" spans="1:17" x14ac:dyDescent="0.25">
      <c r="A15032"/>
      <c r="D15032" s="12"/>
      <c r="E15032" s="6"/>
      <c r="F15032" s="6"/>
      <c r="G15032" s="15"/>
      <c r="H15032" s="17"/>
      <c r="M15032" s="3"/>
      <c r="N15032" s="3"/>
      <c r="O15032" s="3"/>
      <c r="P15032" s="3"/>
      <c r="Q15032" s="18"/>
    </row>
    <row r="15033" spans="1:17" x14ac:dyDescent="0.25">
      <c r="A15033"/>
      <c r="D15033" s="12"/>
      <c r="E15033" s="6"/>
      <c r="F15033" s="6"/>
      <c r="G15033" s="15"/>
      <c r="H15033" s="17"/>
      <c r="M15033" s="3"/>
      <c r="N15033" s="3"/>
      <c r="O15033" s="3"/>
      <c r="P15033" s="3"/>
      <c r="Q15033" s="18"/>
    </row>
    <row r="15034" spans="1:17" x14ac:dyDescent="0.25">
      <c r="A15034"/>
      <c r="D15034" s="12"/>
      <c r="E15034" s="6"/>
      <c r="F15034" s="6"/>
      <c r="G15034" s="15"/>
      <c r="H15034" s="17"/>
      <c r="M15034" s="3"/>
      <c r="N15034" s="3"/>
      <c r="O15034" s="3"/>
      <c r="P15034" s="3"/>
      <c r="Q15034" s="18"/>
    </row>
    <row r="15035" spans="1:17" x14ac:dyDescent="0.25">
      <c r="A15035"/>
      <c r="D15035" s="12"/>
      <c r="E15035" s="6"/>
      <c r="F15035" s="6"/>
      <c r="G15035" s="15"/>
      <c r="H15035" s="17"/>
      <c r="M15035" s="3"/>
      <c r="N15035" s="3"/>
      <c r="O15035" s="3"/>
      <c r="P15035" s="3"/>
      <c r="Q15035" s="18"/>
    </row>
    <row r="15036" spans="1:17" x14ac:dyDescent="0.25">
      <c r="A15036"/>
      <c r="D15036" s="12"/>
      <c r="E15036" s="6"/>
      <c r="F15036" s="6"/>
      <c r="G15036" s="15"/>
      <c r="H15036" s="17"/>
      <c r="M15036" s="3"/>
      <c r="N15036" s="3"/>
      <c r="O15036" s="3"/>
      <c r="P15036" s="3"/>
      <c r="Q15036" s="18"/>
    </row>
    <row r="15037" spans="1:17" x14ac:dyDescent="0.25">
      <c r="A15037"/>
      <c r="D15037" s="12"/>
      <c r="E15037" s="6"/>
      <c r="F15037" s="6"/>
      <c r="G15037" s="15"/>
      <c r="H15037" s="17"/>
      <c r="M15037" s="3"/>
      <c r="N15037" s="3"/>
      <c r="O15037" s="3"/>
      <c r="P15037" s="3"/>
      <c r="Q15037" s="18"/>
    </row>
    <row r="15038" spans="1:17" x14ac:dyDescent="0.25">
      <c r="A15038"/>
      <c r="D15038" s="12"/>
      <c r="E15038" s="6"/>
      <c r="F15038" s="6"/>
      <c r="G15038" s="15"/>
      <c r="H15038" s="17"/>
      <c r="M15038" s="3"/>
      <c r="N15038" s="3"/>
      <c r="O15038" s="3"/>
      <c r="P15038" s="3"/>
      <c r="Q15038" s="18"/>
    </row>
    <row r="15039" spans="1:17" x14ac:dyDescent="0.25">
      <c r="A15039"/>
      <c r="D15039" s="12"/>
      <c r="E15039" s="6"/>
      <c r="F15039" s="6"/>
      <c r="G15039" s="15"/>
      <c r="H15039" s="17"/>
      <c r="M15039" s="3"/>
      <c r="N15039" s="3"/>
      <c r="O15039" s="3"/>
      <c r="P15039" s="3"/>
      <c r="Q15039" s="18"/>
    </row>
    <row r="15040" spans="1:17" x14ac:dyDescent="0.25">
      <c r="A15040"/>
      <c r="D15040" s="12"/>
      <c r="E15040" s="6"/>
      <c r="F15040" s="6"/>
      <c r="G15040" s="15"/>
      <c r="H15040" s="17"/>
      <c r="M15040" s="3"/>
      <c r="N15040" s="3"/>
      <c r="O15040" s="3"/>
      <c r="P15040" s="3"/>
      <c r="Q15040" s="18"/>
    </row>
    <row r="15041" spans="1:17" x14ac:dyDescent="0.25">
      <c r="A15041"/>
      <c r="D15041" s="12"/>
      <c r="E15041" s="6"/>
      <c r="F15041" s="6"/>
      <c r="G15041" s="15"/>
      <c r="H15041" s="17"/>
      <c r="M15041" s="3"/>
      <c r="N15041" s="3"/>
      <c r="O15041" s="3"/>
      <c r="P15041" s="3"/>
      <c r="Q15041" s="18"/>
    </row>
    <row r="15042" spans="1:17" x14ac:dyDescent="0.25">
      <c r="A15042"/>
      <c r="D15042" s="12"/>
      <c r="E15042" s="6"/>
      <c r="F15042" s="6"/>
      <c r="G15042" s="15"/>
      <c r="H15042" s="17"/>
      <c r="M15042" s="3"/>
      <c r="N15042" s="3"/>
      <c r="O15042" s="3"/>
      <c r="P15042" s="3"/>
      <c r="Q15042" s="18"/>
    </row>
    <row r="15043" spans="1:17" x14ac:dyDescent="0.25">
      <c r="A15043"/>
      <c r="D15043" s="12"/>
      <c r="E15043" s="6"/>
      <c r="F15043" s="6"/>
      <c r="G15043" s="15"/>
      <c r="H15043" s="17"/>
      <c r="M15043" s="3"/>
      <c r="N15043" s="3"/>
      <c r="O15043" s="3"/>
      <c r="P15043" s="3"/>
      <c r="Q15043" s="18"/>
    </row>
    <row r="15044" spans="1:17" x14ac:dyDescent="0.25">
      <c r="A15044"/>
      <c r="D15044" s="12"/>
      <c r="E15044" s="6"/>
      <c r="F15044" s="6"/>
      <c r="G15044" s="15"/>
      <c r="H15044" s="17"/>
      <c r="M15044" s="3"/>
      <c r="N15044" s="3"/>
      <c r="O15044" s="3"/>
      <c r="P15044" s="3"/>
      <c r="Q15044" s="18"/>
    </row>
    <row r="15045" spans="1:17" x14ac:dyDescent="0.25">
      <c r="A15045"/>
      <c r="D15045" s="12"/>
      <c r="E15045" s="6"/>
      <c r="F15045" s="6"/>
      <c r="G15045" s="15"/>
      <c r="H15045" s="17"/>
      <c r="M15045" s="3"/>
      <c r="N15045" s="3"/>
      <c r="O15045" s="3"/>
      <c r="P15045" s="3"/>
      <c r="Q15045" s="18"/>
    </row>
    <row r="15046" spans="1:17" x14ac:dyDescent="0.25">
      <c r="A15046"/>
      <c r="D15046" s="12"/>
      <c r="E15046" s="6"/>
      <c r="F15046" s="6"/>
      <c r="G15046" s="15"/>
      <c r="H15046" s="17"/>
      <c r="M15046" s="3"/>
      <c r="N15046" s="3"/>
      <c r="O15046" s="3"/>
      <c r="P15046" s="3"/>
      <c r="Q15046" s="18"/>
    </row>
    <row r="15047" spans="1:17" x14ac:dyDescent="0.25">
      <c r="A15047"/>
      <c r="D15047" s="12"/>
      <c r="E15047" s="6"/>
      <c r="F15047" s="6"/>
      <c r="G15047" s="15"/>
      <c r="H15047" s="17"/>
      <c r="M15047" s="3"/>
      <c r="N15047" s="3"/>
      <c r="O15047" s="3"/>
      <c r="P15047" s="3"/>
      <c r="Q15047" s="18"/>
    </row>
    <row r="15048" spans="1:17" x14ac:dyDescent="0.25">
      <c r="A15048"/>
      <c r="D15048" s="12"/>
      <c r="E15048" s="6"/>
      <c r="F15048" s="6"/>
      <c r="G15048" s="15"/>
      <c r="H15048" s="17"/>
      <c r="M15048" s="3"/>
      <c r="N15048" s="3"/>
      <c r="O15048" s="3"/>
      <c r="P15048" s="3"/>
      <c r="Q15048" s="18"/>
    </row>
    <row r="15049" spans="1:17" x14ac:dyDescent="0.25">
      <c r="A15049"/>
      <c r="D15049" s="12"/>
      <c r="E15049" s="6"/>
      <c r="F15049" s="6"/>
      <c r="G15049" s="15"/>
      <c r="H15049" s="17"/>
      <c r="M15049" s="3"/>
      <c r="N15049" s="3"/>
      <c r="O15049" s="3"/>
      <c r="P15049" s="3"/>
      <c r="Q15049" s="18"/>
    </row>
    <row r="15050" spans="1:17" x14ac:dyDescent="0.25">
      <c r="A15050"/>
      <c r="D15050" s="12"/>
      <c r="E15050" s="6"/>
      <c r="F15050" s="6"/>
      <c r="G15050" s="15"/>
      <c r="H15050" s="17"/>
      <c r="M15050" s="3"/>
      <c r="N15050" s="3"/>
      <c r="O15050" s="3"/>
      <c r="P15050" s="3"/>
      <c r="Q15050" s="18"/>
    </row>
    <row r="15051" spans="1:17" x14ac:dyDescent="0.25">
      <c r="A15051"/>
      <c r="D15051" s="12"/>
      <c r="E15051" s="6"/>
      <c r="F15051" s="6"/>
      <c r="G15051" s="15"/>
      <c r="H15051" s="17"/>
      <c r="M15051" s="3"/>
      <c r="N15051" s="3"/>
      <c r="O15051" s="3"/>
      <c r="P15051" s="3"/>
      <c r="Q15051" s="18"/>
    </row>
    <row r="15052" spans="1:17" x14ac:dyDescent="0.25">
      <c r="A15052"/>
      <c r="D15052" s="12"/>
      <c r="E15052" s="6"/>
      <c r="F15052" s="6"/>
      <c r="G15052" s="15"/>
      <c r="H15052" s="17"/>
      <c r="M15052" s="3"/>
      <c r="N15052" s="3"/>
      <c r="O15052" s="3"/>
      <c r="P15052" s="3"/>
      <c r="Q15052" s="18"/>
    </row>
    <row r="15053" spans="1:17" x14ac:dyDescent="0.25">
      <c r="A15053"/>
      <c r="D15053" s="12"/>
      <c r="E15053" s="6"/>
      <c r="F15053" s="6"/>
      <c r="G15053" s="15"/>
      <c r="H15053" s="17"/>
      <c r="M15053" s="3"/>
      <c r="N15053" s="3"/>
      <c r="O15053" s="3"/>
      <c r="P15053" s="3"/>
      <c r="Q15053" s="18"/>
    </row>
    <row r="15054" spans="1:17" x14ac:dyDescent="0.25">
      <c r="A15054"/>
      <c r="D15054" s="12"/>
      <c r="E15054" s="6"/>
      <c r="F15054" s="6"/>
      <c r="G15054" s="15"/>
      <c r="H15054" s="17"/>
      <c r="M15054" s="3"/>
      <c r="N15054" s="3"/>
      <c r="O15054" s="3"/>
      <c r="P15054" s="3"/>
      <c r="Q15054" s="18"/>
    </row>
    <row r="15055" spans="1:17" x14ac:dyDescent="0.25">
      <c r="A15055"/>
      <c r="D15055" s="12"/>
      <c r="E15055" s="6"/>
      <c r="F15055" s="6"/>
      <c r="G15055" s="15"/>
      <c r="H15055" s="17"/>
      <c r="M15055" s="3"/>
      <c r="N15055" s="3"/>
      <c r="O15055" s="3"/>
      <c r="P15055" s="3"/>
      <c r="Q15055" s="18"/>
    </row>
    <row r="15056" spans="1:17" x14ac:dyDescent="0.25">
      <c r="A15056"/>
      <c r="D15056" s="12"/>
      <c r="E15056" s="6"/>
      <c r="F15056" s="6"/>
      <c r="G15056" s="15"/>
      <c r="H15056" s="17"/>
      <c r="M15056" s="3"/>
      <c r="N15056" s="3"/>
      <c r="O15056" s="3"/>
      <c r="P15056" s="3"/>
      <c r="Q15056" s="18"/>
    </row>
    <row r="15057" spans="1:17" x14ac:dyDescent="0.25">
      <c r="A15057"/>
      <c r="D15057" s="12"/>
      <c r="E15057" s="6"/>
      <c r="F15057" s="6"/>
      <c r="G15057" s="15"/>
      <c r="H15057" s="17"/>
      <c r="M15057" s="3"/>
      <c r="N15057" s="3"/>
      <c r="O15057" s="3"/>
      <c r="P15057" s="3"/>
      <c r="Q15057" s="18"/>
    </row>
    <row r="15058" spans="1:17" x14ac:dyDescent="0.25">
      <c r="A15058"/>
      <c r="D15058" s="12"/>
      <c r="E15058" s="6"/>
      <c r="F15058" s="6"/>
      <c r="G15058" s="15"/>
      <c r="H15058" s="17"/>
      <c r="M15058" s="3"/>
      <c r="N15058" s="3"/>
      <c r="O15058" s="3"/>
      <c r="P15058" s="3"/>
      <c r="Q15058" s="18"/>
    </row>
    <row r="15059" spans="1:17" x14ac:dyDescent="0.25">
      <c r="A15059"/>
      <c r="D15059" s="12"/>
      <c r="E15059" s="6"/>
      <c r="F15059" s="6"/>
      <c r="G15059" s="15"/>
      <c r="H15059" s="17"/>
      <c r="M15059" s="3"/>
      <c r="N15059" s="3"/>
      <c r="O15059" s="3"/>
      <c r="P15059" s="3"/>
      <c r="Q15059" s="18"/>
    </row>
    <row r="15060" spans="1:17" x14ac:dyDescent="0.25">
      <c r="A15060"/>
      <c r="D15060" s="12"/>
      <c r="E15060" s="6"/>
      <c r="F15060" s="6"/>
      <c r="G15060" s="15"/>
      <c r="H15060" s="17"/>
      <c r="M15060" s="3"/>
      <c r="N15060" s="3"/>
      <c r="O15060" s="3"/>
      <c r="P15060" s="3"/>
      <c r="Q15060" s="18"/>
    </row>
    <row r="15061" spans="1:17" x14ac:dyDescent="0.25">
      <c r="A15061"/>
      <c r="D15061" s="12"/>
      <c r="E15061" s="6"/>
      <c r="F15061" s="6"/>
      <c r="G15061" s="15"/>
      <c r="H15061" s="17"/>
      <c r="M15061" s="3"/>
      <c r="N15061" s="3"/>
      <c r="O15061" s="3"/>
      <c r="P15061" s="3"/>
      <c r="Q15061" s="18"/>
    </row>
    <row r="15062" spans="1:17" x14ac:dyDescent="0.25">
      <c r="A15062"/>
      <c r="D15062" s="12"/>
      <c r="E15062" s="6"/>
      <c r="F15062" s="6"/>
      <c r="G15062" s="15"/>
      <c r="H15062" s="17"/>
      <c r="M15062" s="3"/>
      <c r="N15062" s="3"/>
      <c r="O15062" s="3"/>
      <c r="P15062" s="3"/>
      <c r="Q15062" s="18"/>
    </row>
    <row r="15063" spans="1:17" x14ac:dyDescent="0.25">
      <c r="A15063"/>
      <c r="D15063" s="12"/>
      <c r="E15063" s="6"/>
      <c r="F15063" s="6"/>
      <c r="G15063" s="15"/>
      <c r="H15063" s="17"/>
      <c r="M15063" s="3"/>
      <c r="N15063" s="3"/>
      <c r="O15063" s="3"/>
      <c r="P15063" s="3"/>
      <c r="Q15063" s="18"/>
    </row>
    <row r="15064" spans="1:17" x14ac:dyDescent="0.25">
      <c r="A15064"/>
      <c r="D15064" s="12"/>
      <c r="E15064" s="6"/>
      <c r="F15064" s="6"/>
      <c r="G15064" s="15"/>
      <c r="H15064" s="17"/>
      <c r="M15064" s="3"/>
      <c r="N15064" s="3"/>
      <c r="O15064" s="3"/>
      <c r="P15064" s="3"/>
      <c r="Q15064" s="18"/>
    </row>
    <row r="15065" spans="1:17" x14ac:dyDescent="0.25">
      <c r="A15065"/>
      <c r="D15065" s="12"/>
      <c r="E15065" s="6"/>
      <c r="F15065" s="6"/>
      <c r="G15065" s="15"/>
      <c r="H15065" s="17"/>
      <c r="M15065" s="3"/>
      <c r="N15065" s="3"/>
      <c r="O15065" s="3"/>
      <c r="P15065" s="3"/>
      <c r="Q15065" s="18"/>
    </row>
    <row r="15066" spans="1:17" x14ac:dyDescent="0.25">
      <c r="A15066"/>
      <c r="D15066" s="12"/>
      <c r="E15066" s="6"/>
      <c r="F15066" s="6"/>
      <c r="G15066" s="15"/>
      <c r="H15066" s="17"/>
      <c r="M15066" s="3"/>
      <c r="N15066" s="3"/>
      <c r="O15066" s="3"/>
      <c r="P15066" s="3"/>
      <c r="Q15066" s="18"/>
    </row>
    <row r="15067" spans="1:17" x14ac:dyDescent="0.25">
      <c r="A15067"/>
      <c r="D15067" s="12"/>
      <c r="E15067" s="6"/>
      <c r="F15067" s="6"/>
      <c r="G15067" s="15"/>
      <c r="H15067" s="17"/>
      <c r="M15067" s="3"/>
      <c r="N15067" s="3"/>
      <c r="O15067" s="3"/>
      <c r="P15067" s="3"/>
      <c r="Q15067" s="18"/>
    </row>
    <row r="15068" spans="1:17" x14ac:dyDescent="0.25">
      <c r="A15068"/>
      <c r="D15068" s="12"/>
      <c r="E15068" s="6"/>
      <c r="F15068" s="6"/>
      <c r="G15068" s="15"/>
      <c r="H15068" s="17"/>
      <c r="M15068" s="3"/>
      <c r="N15068" s="3"/>
      <c r="O15068" s="3"/>
      <c r="P15068" s="3"/>
      <c r="Q15068" s="18"/>
    </row>
    <row r="15069" spans="1:17" x14ac:dyDescent="0.25">
      <c r="A15069"/>
      <c r="D15069" s="12"/>
      <c r="E15069" s="6"/>
      <c r="F15069" s="6"/>
      <c r="G15069" s="15"/>
      <c r="H15069" s="17"/>
      <c r="M15069" s="3"/>
      <c r="N15069" s="3"/>
      <c r="O15069" s="3"/>
      <c r="P15069" s="3"/>
      <c r="Q15069" s="18"/>
    </row>
    <row r="15070" spans="1:17" x14ac:dyDescent="0.25">
      <c r="A15070"/>
      <c r="D15070" s="12"/>
      <c r="E15070" s="6"/>
      <c r="F15070" s="6"/>
      <c r="G15070" s="15"/>
      <c r="H15070" s="17"/>
      <c r="M15070" s="3"/>
      <c r="N15070" s="3"/>
      <c r="O15070" s="3"/>
      <c r="P15070" s="3"/>
      <c r="Q15070" s="18"/>
    </row>
    <row r="15071" spans="1:17" x14ac:dyDescent="0.25">
      <c r="A15071"/>
      <c r="D15071" s="12"/>
      <c r="E15071" s="6"/>
      <c r="F15071" s="6"/>
      <c r="G15071" s="15"/>
      <c r="H15071" s="17"/>
      <c r="M15071" s="3"/>
      <c r="N15071" s="3"/>
      <c r="O15071" s="3"/>
      <c r="P15071" s="3"/>
      <c r="Q15071" s="18"/>
    </row>
    <row r="15072" spans="1:17" x14ac:dyDescent="0.25">
      <c r="A15072"/>
      <c r="D15072" s="12"/>
      <c r="E15072" s="6"/>
      <c r="F15072" s="6"/>
      <c r="G15072" s="15"/>
      <c r="H15072" s="17"/>
      <c r="M15072" s="3"/>
      <c r="N15072" s="3"/>
      <c r="O15072" s="3"/>
      <c r="P15072" s="3"/>
      <c r="Q15072" s="18"/>
    </row>
    <row r="15073" spans="1:17" x14ac:dyDescent="0.25">
      <c r="A15073"/>
      <c r="D15073" s="12"/>
      <c r="E15073" s="6"/>
      <c r="F15073" s="6"/>
      <c r="G15073" s="15"/>
      <c r="H15073" s="17"/>
      <c r="M15073" s="3"/>
      <c r="N15073" s="3"/>
      <c r="O15073" s="3"/>
      <c r="P15073" s="3"/>
      <c r="Q15073" s="18"/>
    </row>
    <row r="15074" spans="1:17" x14ac:dyDescent="0.25">
      <c r="A15074"/>
      <c r="D15074" s="12"/>
      <c r="E15074" s="6"/>
      <c r="F15074" s="6"/>
      <c r="G15074" s="15"/>
      <c r="H15074" s="17"/>
      <c r="M15074" s="3"/>
      <c r="N15074" s="3"/>
      <c r="O15074" s="3"/>
      <c r="P15074" s="3"/>
      <c r="Q15074" s="18"/>
    </row>
    <row r="15075" spans="1:17" x14ac:dyDescent="0.25">
      <c r="A15075"/>
      <c r="D15075" s="12"/>
      <c r="E15075" s="6"/>
      <c r="F15075" s="6"/>
      <c r="G15075" s="15"/>
      <c r="H15075" s="17"/>
      <c r="M15075" s="3"/>
      <c r="N15075" s="3"/>
      <c r="O15075" s="3"/>
      <c r="P15075" s="3"/>
      <c r="Q15075" s="18"/>
    </row>
    <row r="15076" spans="1:17" x14ac:dyDescent="0.25">
      <c r="A15076"/>
      <c r="D15076" s="12"/>
      <c r="E15076" s="6"/>
      <c r="F15076" s="6"/>
      <c r="G15076" s="15"/>
      <c r="H15076" s="17"/>
      <c r="M15076" s="3"/>
      <c r="N15076" s="3"/>
      <c r="O15076" s="3"/>
      <c r="P15076" s="3"/>
      <c r="Q15076" s="18"/>
    </row>
    <row r="15077" spans="1:17" x14ac:dyDescent="0.25">
      <c r="A15077"/>
      <c r="D15077" s="12"/>
      <c r="E15077" s="6"/>
      <c r="F15077" s="6"/>
      <c r="G15077" s="15"/>
      <c r="H15077" s="17"/>
      <c r="M15077" s="3"/>
      <c r="N15077" s="3"/>
      <c r="O15077" s="3"/>
      <c r="P15077" s="3"/>
      <c r="Q15077" s="18"/>
    </row>
    <row r="15078" spans="1:17" x14ac:dyDescent="0.25">
      <c r="A15078"/>
      <c r="D15078" s="12"/>
      <c r="E15078" s="6"/>
      <c r="F15078" s="6"/>
      <c r="G15078" s="15"/>
      <c r="H15078" s="17"/>
      <c r="M15078" s="3"/>
      <c r="N15078" s="3"/>
      <c r="O15078" s="3"/>
      <c r="P15078" s="3"/>
      <c r="Q15078" s="18"/>
    </row>
    <row r="15079" spans="1:17" x14ac:dyDescent="0.25">
      <c r="A15079"/>
      <c r="D15079" s="12"/>
      <c r="E15079" s="6"/>
      <c r="F15079" s="6"/>
      <c r="G15079" s="15"/>
      <c r="H15079" s="17"/>
      <c r="M15079" s="3"/>
      <c r="N15079" s="3"/>
      <c r="O15079" s="3"/>
      <c r="P15079" s="3"/>
      <c r="Q15079" s="18"/>
    </row>
    <row r="15080" spans="1:17" x14ac:dyDescent="0.25">
      <c r="A15080"/>
      <c r="D15080" s="12"/>
      <c r="E15080" s="6"/>
      <c r="F15080" s="6"/>
      <c r="G15080" s="15"/>
      <c r="H15080" s="17"/>
      <c r="M15080" s="3"/>
      <c r="N15080" s="3"/>
      <c r="O15080" s="3"/>
      <c r="P15080" s="3"/>
      <c r="Q15080" s="18"/>
    </row>
    <row r="15081" spans="1:17" x14ac:dyDescent="0.25">
      <c r="A15081"/>
      <c r="D15081" s="12"/>
      <c r="E15081" s="6"/>
      <c r="F15081" s="6"/>
      <c r="G15081" s="15"/>
      <c r="H15081" s="17"/>
      <c r="M15081" s="3"/>
      <c r="N15081" s="3"/>
      <c r="O15081" s="3"/>
      <c r="P15081" s="3"/>
      <c r="Q15081" s="18"/>
    </row>
    <row r="15082" spans="1:17" x14ac:dyDescent="0.25">
      <c r="A15082"/>
      <c r="D15082" s="12"/>
      <c r="E15082" s="6"/>
      <c r="F15082" s="6"/>
      <c r="G15082" s="15"/>
      <c r="H15082" s="17"/>
      <c r="M15082" s="3"/>
      <c r="N15082" s="3"/>
      <c r="O15082" s="3"/>
      <c r="P15082" s="3"/>
      <c r="Q15082" s="18"/>
    </row>
    <row r="15083" spans="1:17" x14ac:dyDescent="0.25">
      <c r="A15083"/>
      <c r="D15083" s="12"/>
      <c r="E15083" s="6"/>
      <c r="F15083" s="6"/>
      <c r="G15083" s="15"/>
      <c r="H15083" s="17"/>
      <c r="M15083" s="3"/>
      <c r="N15083" s="3"/>
      <c r="O15083" s="3"/>
      <c r="P15083" s="3"/>
      <c r="Q15083" s="18"/>
    </row>
    <row r="15084" spans="1:17" x14ac:dyDescent="0.25">
      <c r="A15084"/>
      <c r="D15084" s="12"/>
      <c r="E15084" s="6"/>
      <c r="F15084" s="6"/>
      <c r="G15084" s="15"/>
      <c r="H15084" s="17"/>
      <c r="M15084" s="3"/>
      <c r="N15084" s="3"/>
      <c r="O15084" s="3"/>
      <c r="P15084" s="3"/>
      <c r="Q15084" s="18"/>
    </row>
    <row r="15085" spans="1:17" x14ac:dyDescent="0.25">
      <c r="A15085"/>
      <c r="D15085" s="12"/>
      <c r="E15085" s="6"/>
      <c r="F15085" s="6"/>
      <c r="G15085" s="15"/>
      <c r="H15085" s="17"/>
      <c r="M15085" s="3"/>
      <c r="N15085" s="3"/>
      <c r="O15085" s="3"/>
      <c r="P15085" s="3"/>
      <c r="Q15085" s="18"/>
    </row>
    <row r="15086" spans="1:17" x14ac:dyDescent="0.25">
      <c r="A15086"/>
      <c r="D15086" s="12"/>
      <c r="E15086" s="6"/>
      <c r="F15086" s="6"/>
      <c r="G15086" s="15"/>
      <c r="H15086" s="17"/>
      <c r="M15086" s="3"/>
      <c r="N15086" s="3"/>
      <c r="O15086" s="3"/>
      <c r="P15086" s="3"/>
      <c r="Q15086" s="18"/>
    </row>
    <row r="15087" spans="1:17" x14ac:dyDescent="0.25">
      <c r="A15087"/>
      <c r="D15087" s="12"/>
      <c r="E15087" s="6"/>
      <c r="F15087" s="6"/>
      <c r="G15087" s="15"/>
      <c r="H15087" s="17"/>
      <c r="M15087" s="3"/>
      <c r="N15087" s="3"/>
      <c r="O15087" s="3"/>
      <c r="P15087" s="3"/>
      <c r="Q15087" s="18"/>
    </row>
    <row r="15088" spans="1:17" x14ac:dyDescent="0.25">
      <c r="A15088"/>
      <c r="D15088" s="12"/>
      <c r="E15088" s="6"/>
      <c r="F15088" s="6"/>
      <c r="G15088" s="15"/>
      <c r="H15088" s="17"/>
      <c r="M15088" s="3"/>
      <c r="N15088" s="3"/>
      <c r="O15088" s="3"/>
      <c r="P15088" s="3"/>
      <c r="Q15088" s="18"/>
    </row>
    <row r="15089" spans="1:17" x14ac:dyDescent="0.25">
      <c r="A15089"/>
      <c r="D15089" s="12"/>
      <c r="E15089" s="6"/>
      <c r="F15089" s="6"/>
      <c r="G15089" s="15"/>
      <c r="H15089" s="17"/>
      <c r="M15089" s="3"/>
      <c r="N15089" s="3"/>
      <c r="O15089" s="3"/>
      <c r="P15089" s="3"/>
      <c r="Q15089" s="18"/>
    </row>
    <row r="15090" spans="1:17" x14ac:dyDescent="0.25">
      <c r="A15090"/>
      <c r="D15090" s="12"/>
      <c r="E15090" s="6"/>
      <c r="F15090" s="6"/>
      <c r="G15090" s="15"/>
      <c r="H15090" s="17"/>
      <c r="M15090" s="3"/>
      <c r="N15090" s="3"/>
      <c r="O15090" s="3"/>
      <c r="P15090" s="3"/>
      <c r="Q15090" s="18"/>
    </row>
    <row r="15091" spans="1:17" x14ac:dyDescent="0.25">
      <c r="A15091"/>
      <c r="D15091" s="12"/>
      <c r="E15091" s="6"/>
      <c r="F15091" s="6"/>
      <c r="G15091" s="15"/>
      <c r="H15091" s="17"/>
      <c r="M15091" s="3"/>
      <c r="N15091" s="3"/>
      <c r="O15091" s="3"/>
      <c r="P15091" s="3"/>
      <c r="Q15091" s="18"/>
    </row>
    <row r="15092" spans="1:17" x14ac:dyDescent="0.25">
      <c r="A15092"/>
      <c r="D15092" s="12"/>
      <c r="E15092" s="6"/>
      <c r="F15092" s="6"/>
      <c r="G15092" s="15"/>
      <c r="H15092" s="17"/>
      <c r="M15092" s="3"/>
      <c r="N15092" s="3"/>
      <c r="O15092" s="3"/>
      <c r="P15092" s="3"/>
      <c r="Q15092" s="18"/>
    </row>
    <row r="15093" spans="1:17" x14ac:dyDescent="0.25">
      <c r="A15093"/>
      <c r="D15093" s="12"/>
      <c r="E15093" s="6"/>
      <c r="F15093" s="6"/>
      <c r="G15093" s="15"/>
      <c r="H15093" s="17"/>
      <c r="M15093" s="3"/>
      <c r="N15093" s="3"/>
      <c r="O15093" s="3"/>
      <c r="P15093" s="3"/>
      <c r="Q15093" s="18"/>
    </row>
    <row r="15094" spans="1:17" x14ac:dyDescent="0.25">
      <c r="A15094"/>
      <c r="D15094" s="12"/>
      <c r="E15094" s="6"/>
      <c r="F15094" s="6"/>
      <c r="G15094" s="15"/>
      <c r="H15094" s="17"/>
      <c r="M15094" s="3"/>
      <c r="N15094" s="3"/>
      <c r="O15094" s="3"/>
      <c r="P15094" s="3"/>
      <c r="Q15094" s="18"/>
    </row>
    <row r="15095" spans="1:17" x14ac:dyDescent="0.25">
      <c r="A15095"/>
      <c r="D15095" s="12"/>
      <c r="E15095" s="6"/>
      <c r="F15095" s="6"/>
      <c r="G15095" s="15"/>
      <c r="H15095" s="17"/>
      <c r="M15095" s="3"/>
      <c r="N15095" s="3"/>
      <c r="O15095" s="3"/>
      <c r="P15095" s="3"/>
      <c r="Q15095" s="18"/>
    </row>
    <row r="15096" spans="1:17" x14ac:dyDescent="0.25">
      <c r="A15096"/>
      <c r="D15096" s="12"/>
      <c r="E15096" s="6"/>
      <c r="F15096" s="6"/>
      <c r="G15096" s="15"/>
      <c r="H15096" s="17"/>
      <c r="M15096" s="3"/>
      <c r="N15096" s="3"/>
      <c r="O15096" s="3"/>
      <c r="P15096" s="3"/>
      <c r="Q15096" s="18"/>
    </row>
    <row r="15097" spans="1:17" x14ac:dyDescent="0.25">
      <c r="A15097"/>
      <c r="D15097" s="12"/>
      <c r="E15097" s="6"/>
      <c r="F15097" s="6"/>
      <c r="G15097" s="15"/>
      <c r="H15097" s="17"/>
      <c r="M15097" s="3"/>
      <c r="N15097" s="3"/>
      <c r="O15097" s="3"/>
      <c r="P15097" s="3"/>
      <c r="Q15097" s="18"/>
    </row>
    <row r="15098" spans="1:17" x14ac:dyDescent="0.25">
      <c r="A15098"/>
      <c r="D15098" s="12"/>
      <c r="E15098" s="6"/>
      <c r="F15098" s="6"/>
      <c r="G15098" s="15"/>
      <c r="H15098" s="17"/>
      <c r="M15098" s="3"/>
      <c r="N15098" s="3"/>
      <c r="O15098" s="3"/>
      <c r="P15098" s="3"/>
      <c r="Q15098" s="18"/>
    </row>
    <row r="15099" spans="1:17" x14ac:dyDescent="0.25">
      <c r="A15099"/>
      <c r="D15099" s="12"/>
      <c r="E15099" s="6"/>
      <c r="F15099" s="6"/>
      <c r="G15099" s="15"/>
      <c r="H15099" s="17"/>
      <c r="M15099" s="3"/>
      <c r="N15099" s="3"/>
      <c r="O15099" s="3"/>
      <c r="P15099" s="3"/>
      <c r="Q15099" s="18"/>
    </row>
    <row r="15100" spans="1:17" x14ac:dyDescent="0.25">
      <c r="A15100"/>
      <c r="D15100" s="12"/>
      <c r="E15100" s="6"/>
      <c r="F15100" s="6"/>
      <c r="G15100" s="15"/>
      <c r="H15100" s="17"/>
      <c r="M15100" s="3"/>
      <c r="N15100" s="3"/>
      <c r="O15100" s="3"/>
      <c r="P15100" s="3"/>
      <c r="Q15100" s="18"/>
    </row>
    <row r="15101" spans="1:17" x14ac:dyDescent="0.25">
      <c r="A15101"/>
      <c r="D15101" s="12"/>
      <c r="E15101" s="6"/>
      <c r="F15101" s="6"/>
      <c r="G15101" s="15"/>
      <c r="H15101" s="17"/>
      <c r="M15101" s="3"/>
      <c r="N15101" s="3"/>
      <c r="O15101" s="3"/>
      <c r="P15101" s="3"/>
      <c r="Q15101" s="18"/>
    </row>
    <row r="15102" spans="1:17" x14ac:dyDescent="0.25">
      <c r="A15102"/>
      <c r="D15102" s="12"/>
      <c r="E15102" s="6"/>
      <c r="F15102" s="6"/>
      <c r="G15102" s="15"/>
      <c r="H15102" s="17"/>
      <c r="M15102" s="3"/>
      <c r="N15102" s="3"/>
      <c r="O15102" s="3"/>
      <c r="P15102" s="3"/>
      <c r="Q15102" s="18"/>
    </row>
    <row r="15103" spans="1:17" x14ac:dyDescent="0.25">
      <c r="A15103"/>
      <c r="D15103" s="12"/>
      <c r="E15103" s="6"/>
      <c r="F15103" s="6"/>
      <c r="G15103" s="15"/>
      <c r="H15103" s="17"/>
      <c r="M15103" s="3"/>
      <c r="N15103" s="3"/>
      <c r="O15103" s="3"/>
      <c r="P15103" s="3"/>
      <c r="Q15103" s="18"/>
    </row>
    <row r="15104" spans="1:17" x14ac:dyDescent="0.25">
      <c r="A15104"/>
      <c r="D15104" s="12"/>
      <c r="E15104" s="6"/>
      <c r="F15104" s="6"/>
      <c r="G15104" s="15"/>
      <c r="H15104" s="17"/>
      <c r="M15104" s="3"/>
      <c r="N15104" s="3"/>
      <c r="O15104" s="3"/>
      <c r="P15104" s="3"/>
      <c r="Q15104" s="18"/>
    </row>
    <row r="15105" spans="1:17" x14ac:dyDescent="0.25">
      <c r="A15105"/>
      <c r="D15105" s="12"/>
      <c r="E15105" s="6"/>
      <c r="F15105" s="6"/>
      <c r="G15105" s="15"/>
      <c r="H15105" s="17"/>
      <c r="M15105" s="3"/>
      <c r="N15105" s="3"/>
      <c r="O15105" s="3"/>
      <c r="P15105" s="3"/>
      <c r="Q15105" s="18"/>
    </row>
    <row r="15106" spans="1:17" x14ac:dyDescent="0.25">
      <c r="A15106"/>
      <c r="D15106" s="12"/>
      <c r="E15106" s="6"/>
      <c r="F15106" s="6"/>
      <c r="G15106" s="15"/>
      <c r="H15106" s="17"/>
      <c r="M15106" s="3"/>
      <c r="N15106" s="3"/>
      <c r="O15106" s="3"/>
      <c r="P15106" s="3"/>
      <c r="Q15106" s="18"/>
    </row>
    <row r="15107" spans="1:17" x14ac:dyDescent="0.25">
      <c r="A15107"/>
      <c r="D15107" s="12"/>
      <c r="E15107" s="6"/>
      <c r="F15107" s="6"/>
      <c r="G15107" s="15"/>
      <c r="H15107" s="17"/>
      <c r="M15107" s="3"/>
      <c r="N15107" s="3"/>
      <c r="O15107" s="3"/>
      <c r="P15107" s="3"/>
      <c r="Q15107" s="18"/>
    </row>
    <row r="15108" spans="1:17" x14ac:dyDescent="0.25">
      <c r="A15108"/>
      <c r="D15108" s="12"/>
      <c r="E15108" s="6"/>
      <c r="F15108" s="6"/>
      <c r="G15108" s="15"/>
      <c r="H15108" s="17"/>
      <c r="M15108" s="3"/>
      <c r="N15108" s="3"/>
      <c r="O15108" s="3"/>
      <c r="P15108" s="3"/>
      <c r="Q15108" s="18"/>
    </row>
    <row r="15109" spans="1:17" x14ac:dyDescent="0.25">
      <c r="A15109"/>
      <c r="D15109" s="12"/>
      <c r="E15109" s="6"/>
      <c r="F15109" s="6"/>
      <c r="G15109" s="15"/>
      <c r="H15109" s="17"/>
      <c r="M15109" s="3"/>
      <c r="N15109" s="3"/>
      <c r="O15109" s="3"/>
      <c r="P15109" s="3"/>
      <c r="Q15109" s="18"/>
    </row>
    <row r="15110" spans="1:17" x14ac:dyDescent="0.25">
      <c r="A15110"/>
      <c r="D15110" s="12"/>
      <c r="E15110" s="6"/>
      <c r="F15110" s="6"/>
      <c r="G15110" s="15"/>
      <c r="H15110" s="17"/>
      <c r="M15110" s="3"/>
      <c r="N15110" s="3"/>
      <c r="O15110" s="3"/>
      <c r="P15110" s="3"/>
      <c r="Q15110" s="18"/>
    </row>
    <row r="15111" spans="1:17" x14ac:dyDescent="0.25">
      <c r="A15111"/>
      <c r="D15111" s="12"/>
      <c r="E15111" s="6"/>
      <c r="F15111" s="6"/>
      <c r="G15111" s="15"/>
      <c r="H15111" s="17"/>
      <c r="M15111" s="3"/>
      <c r="N15111" s="3"/>
      <c r="O15111" s="3"/>
      <c r="P15111" s="3"/>
      <c r="Q15111" s="18"/>
    </row>
    <row r="15112" spans="1:17" x14ac:dyDescent="0.25">
      <c r="A15112"/>
      <c r="D15112" s="12"/>
      <c r="E15112" s="6"/>
      <c r="F15112" s="6"/>
      <c r="G15112" s="15"/>
      <c r="H15112" s="17"/>
      <c r="M15112" s="3"/>
      <c r="N15112" s="3"/>
      <c r="O15112" s="3"/>
      <c r="P15112" s="3"/>
      <c r="Q15112" s="18"/>
    </row>
    <row r="15113" spans="1:17" x14ac:dyDescent="0.25">
      <c r="A15113"/>
      <c r="D15113" s="12"/>
      <c r="E15113" s="6"/>
      <c r="F15113" s="6"/>
      <c r="G15113" s="15"/>
      <c r="H15113" s="17"/>
      <c r="M15113" s="3"/>
      <c r="N15113" s="3"/>
      <c r="O15113" s="3"/>
      <c r="P15113" s="3"/>
      <c r="Q15113" s="18"/>
    </row>
    <row r="15114" spans="1:17" x14ac:dyDescent="0.25">
      <c r="A15114"/>
      <c r="D15114" s="12"/>
      <c r="E15114" s="6"/>
      <c r="F15114" s="6"/>
      <c r="G15114" s="15"/>
      <c r="H15114" s="17"/>
      <c r="M15114" s="3"/>
      <c r="N15114" s="3"/>
      <c r="O15114" s="3"/>
      <c r="P15114" s="3"/>
      <c r="Q15114" s="18"/>
    </row>
    <row r="15115" spans="1:17" x14ac:dyDescent="0.25">
      <c r="A15115"/>
      <c r="D15115" s="12"/>
      <c r="E15115" s="6"/>
      <c r="F15115" s="6"/>
      <c r="G15115" s="15"/>
      <c r="H15115" s="17"/>
      <c r="M15115" s="3"/>
      <c r="N15115" s="3"/>
      <c r="O15115" s="3"/>
      <c r="P15115" s="3"/>
      <c r="Q15115" s="18"/>
    </row>
    <row r="15116" spans="1:17" x14ac:dyDescent="0.25">
      <c r="A15116"/>
      <c r="D15116" s="12"/>
      <c r="E15116" s="6"/>
      <c r="F15116" s="6"/>
      <c r="G15116" s="15"/>
      <c r="H15116" s="17"/>
      <c r="M15116" s="3"/>
      <c r="N15116" s="3"/>
      <c r="O15116" s="3"/>
      <c r="P15116" s="3"/>
      <c r="Q15116" s="18"/>
    </row>
    <row r="15117" spans="1:17" x14ac:dyDescent="0.25">
      <c r="A15117"/>
      <c r="D15117" s="12"/>
      <c r="E15117" s="6"/>
      <c r="F15117" s="6"/>
      <c r="G15117" s="15"/>
      <c r="H15117" s="17"/>
      <c r="M15117" s="3"/>
      <c r="N15117" s="3"/>
      <c r="O15117" s="3"/>
      <c r="P15117" s="3"/>
      <c r="Q15117" s="18"/>
    </row>
    <row r="15118" spans="1:17" x14ac:dyDescent="0.25">
      <c r="A15118"/>
      <c r="D15118" s="12"/>
      <c r="E15118" s="6"/>
      <c r="F15118" s="6"/>
      <c r="G15118" s="15"/>
      <c r="H15118" s="17"/>
      <c r="M15118" s="3"/>
      <c r="N15118" s="3"/>
      <c r="O15118" s="3"/>
      <c r="P15118" s="3"/>
      <c r="Q15118" s="18"/>
    </row>
    <row r="15119" spans="1:17" x14ac:dyDescent="0.25">
      <c r="A15119"/>
      <c r="D15119" s="12"/>
      <c r="E15119" s="6"/>
      <c r="F15119" s="6"/>
      <c r="G15119" s="15"/>
      <c r="H15119" s="17"/>
      <c r="M15119" s="3"/>
      <c r="N15119" s="3"/>
      <c r="O15119" s="3"/>
      <c r="P15119" s="3"/>
      <c r="Q15119" s="18"/>
    </row>
    <row r="15120" spans="1:17" x14ac:dyDescent="0.25">
      <c r="A15120"/>
      <c r="D15120" s="12"/>
      <c r="E15120" s="6"/>
      <c r="F15120" s="6"/>
      <c r="G15120" s="15"/>
      <c r="H15120" s="17"/>
      <c r="M15120" s="3"/>
      <c r="N15120" s="3"/>
      <c r="O15120" s="3"/>
      <c r="P15120" s="3"/>
      <c r="Q15120" s="18"/>
    </row>
    <row r="15121" spans="1:17" x14ac:dyDescent="0.25">
      <c r="A15121"/>
      <c r="D15121" s="12"/>
      <c r="E15121" s="6"/>
      <c r="F15121" s="6"/>
      <c r="G15121" s="15"/>
      <c r="H15121" s="17"/>
      <c r="M15121" s="3"/>
      <c r="N15121" s="3"/>
      <c r="O15121" s="3"/>
      <c r="P15121" s="3"/>
      <c r="Q15121" s="18"/>
    </row>
    <row r="15122" spans="1:17" x14ac:dyDescent="0.25">
      <c r="A15122"/>
      <c r="D15122" s="12"/>
      <c r="E15122" s="6"/>
      <c r="F15122" s="6"/>
      <c r="G15122" s="15"/>
      <c r="H15122" s="17"/>
      <c r="M15122" s="3"/>
      <c r="N15122" s="3"/>
      <c r="O15122" s="3"/>
      <c r="P15122" s="3"/>
      <c r="Q15122" s="18"/>
    </row>
    <row r="15123" spans="1:17" x14ac:dyDescent="0.25">
      <c r="A15123"/>
      <c r="D15123" s="12"/>
      <c r="E15123" s="6"/>
      <c r="F15123" s="6"/>
      <c r="G15123" s="15"/>
      <c r="H15123" s="17"/>
      <c r="M15123" s="3"/>
      <c r="N15123" s="3"/>
      <c r="O15123" s="3"/>
      <c r="P15123" s="3"/>
      <c r="Q15123" s="18"/>
    </row>
    <row r="15124" spans="1:17" x14ac:dyDescent="0.25">
      <c r="A15124"/>
      <c r="D15124" s="12"/>
      <c r="E15124" s="6"/>
      <c r="F15124" s="6"/>
      <c r="G15124" s="15"/>
      <c r="H15124" s="17"/>
      <c r="M15124" s="3"/>
      <c r="N15124" s="3"/>
      <c r="O15124" s="3"/>
      <c r="P15124" s="3"/>
      <c r="Q15124" s="18"/>
    </row>
    <row r="15125" spans="1:17" x14ac:dyDescent="0.25">
      <c r="A15125"/>
      <c r="D15125" s="12"/>
      <c r="E15125" s="6"/>
      <c r="F15125" s="6"/>
      <c r="G15125" s="15"/>
      <c r="H15125" s="17"/>
      <c r="M15125" s="3"/>
      <c r="N15125" s="3"/>
      <c r="O15125" s="3"/>
      <c r="P15125" s="3"/>
      <c r="Q15125" s="18"/>
    </row>
    <row r="15126" spans="1:17" x14ac:dyDescent="0.25">
      <c r="A15126"/>
      <c r="D15126" s="12"/>
      <c r="E15126" s="6"/>
      <c r="F15126" s="6"/>
      <c r="G15126" s="15"/>
      <c r="H15126" s="17"/>
      <c r="M15126" s="3"/>
      <c r="N15126" s="3"/>
      <c r="O15126" s="3"/>
      <c r="P15126" s="3"/>
      <c r="Q15126" s="18"/>
    </row>
    <row r="15127" spans="1:17" x14ac:dyDescent="0.25">
      <c r="A15127"/>
      <c r="D15127" s="12"/>
      <c r="E15127" s="6"/>
      <c r="F15127" s="6"/>
      <c r="G15127" s="15"/>
      <c r="H15127" s="17"/>
      <c r="M15127" s="3"/>
      <c r="N15127" s="3"/>
      <c r="O15127" s="3"/>
      <c r="P15127" s="3"/>
      <c r="Q15127" s="18"/>
    </row>
    <row r="15128" spans="1:17" x14ac:dyDescent="0.25">
      <c r="A15128"/>
      <c r="D15128" s="12"/>
      <c r="E15128" s="6"/>
      <c r="F15128" s="6"/>
      <c r="G15128" s="15"/>
      <c r="H15128" s="17"/>
      <c r="M15128" s="3"/>
      <c r="N15128" s="3"/>
      <c r="O15128" s="3"/>
      <c r="P15128" s="3"/>
      <c r="Q15128" s="18"/>
    </row>
    <row r="15129" spans="1:17" x14ac:dyDescent="0.25">
      <c r="A15129"/>
      <c r="D15129" s="12"/>
      <c r="E15129" s="6"/>
      <c r="F15129" s="6"/>
      <c r="G15129" s="15"/>
      <c r="H15129" s="17"/>
      <c r="M15129" s="3"/>
      <c r="N15129" s="3"/>
      <c r="O15129" s="3"/>
      <c r="P15129" s="3"/>
      <c r="Q15129" s="18"/>
    </row>
    <row r="15130" spans="1:17" x14ac:dyDescent="0.25">
      <c r="A15130"/>
      <c r="D15130" s="12"/>
      <c r="E15130" s="6"/>
      <c r="F15130" s="6"/>
      <c r="G15130" s="15"/>
      <c r="H15130" s="17"/>
      <c r="M15130" s="3"/>
      <c r="N15130" s="3"/>
      <c r="O15130" s="3"/>
      <c r="P15130" s="3"/>
      <c r="Q15130" s="18"/>
    </row>
    <row r="15131" spans="1:17" x14ac:dyDescent="0.25">
      <c r="A15131"/>
      <c r="D15131" s="12"/>
      <c r="E15131" s="6"/>
      <c r="F15131" s="6"/>
      <c r="G15131" s="15"/>
      <c r="H15131" s="17"/>
      <c r="M15131" s="3"/>
      <c r="N15131" s="3"/>
      <c r="O15131" s="3"/>
      <c r="P15131" s="3"/>
      <c r="Q15131" s="18"/>
    </row>
    <row r="15132" spans="1:17" x14ac:dyDescent="0.25">
      <c r="A15132"/>
      <c r="D15132" s="12"/>
      <c r="E15132" s="6"/>
      <c r="F15132" s="6"/>
      <c r="G15132" s="15"/>
      <c r="H15132" s="17"/>
      <c r="M15132" s="3"/>
      <c r="N15132" s="3"/>
      <c r="O15132" s="3"/>
      <c r="P15132" s="3"/>
      <c r="Q15132" s="18"/>
    </row>
    <row r="15133" spans="1:17" x14ac:dyDescent="0.25">
      <c r="A15133"/>
      <c r="D15133" s="12"/>
      <c r="E15133" s="6"/>
      <c r="F15133" s="6"/>
      <c r="G15133" s="15"/>
      <c r="H15133" s="17"/>
      <c r="M15133" s="3"/>
      <c r="N15133" s="3"/>
      <c r="O15133" s="3"/>
      <c r="P15133" s="3"/>
      <c r="Q15133" s="18"/>
    </row>
    <row r="15134" spans="1:17" x14ac:dyDescent="0.25">
      <c r="A15134"/>
      <c r="D15134" s="12"/>
      <c r="E15134" s="6"/>
      <c r="F15134" s="6"/>
      <c r="G15134" s="15"/>
      <c r="H15134" s="17"/>
      <c r="M15134" s="3"/>
      <c r="N15134" s="3"/>
      <c r="O15134" s="3"/>
      <c r="P15134" s="3"/>
      <c r="Q15134" s="18"/>
    </row>
    <row r="15135" spans="1:17" x14ac:dyDescent="0.25">
      <c r="A15135"/>
      <c r="D15135" s="12"/>
      <c r="E15135" s="6"/>
      <c r="F15135" s="6"/>
      <c r="G15135" s="15"/>
      <c r="H15135" s="17"/>
      <c r="M15135" s="3"/>
      <c r="N15135" s="3"/>
      <c r="O15135" s="3"/>
      <c r="P15135" s="3"/>
      <c r="Q15135" s="18"/>
    </row>
    <row r="15136" spans="1:17" x14ac:dyDescent="0.25">
      <c r="A15136"/>
      <c r="D15136" s="12"/>
      <c r="E15136" s="6"/>
      <c r="F15136" s="6"/>
      <c r="G15136" s="15"/>
      <c r="H15136" s="17"/>
      <c r="M15136" s="3"/>
      <c r="N15136" s="3"/>
      <c r="O15136" s="3"/>
      <c r="P15136" s="3"/>
      <c r="Q15136" s="18"/>
    </row>
    <row r="15137" spans="1:17" x14ac:dyDescent="0.25">
      <c r="A15137"/>
      <c r="D15137" s="12"/>
      <c r="E15137" s="6"/>
      <c r="F15137" s="6"/>
      <c r="G15137" s="15"/>
      <c r="H15137" s="17"/>
      <c r="M15137" s="3"/>
      <c r="N15137" s="3"/>
      <c r="O15137" s="3"/>
      <c r="P15137" s="3"/>
      <c r="Q15137" s="18"/>
    </row>
    <row r="15138" spans="1:17" x14ac:dyDescent="0.25">
      <c r="A15138"/>
      <c r="D15138" s="12"/>
      <c r="E15138" s="6"/>
      <c r="F15138" s="6"/>
      <c r="G15138" s="15"/>
      <c r="H15138" s="17"/>
      <c r="M15138" s="3"/>
      <c r="N15138" s="3"/>
      <c r="O15138" s="3"/>
      <c r="P15138" s="3"/>
      <c r="Q15138" s="18"/>
    </row>
    <row r="15139" spans="1:17" x14ac:dyDescent="0.25">
      <c r="A15139"/>
      <c r="D15139" s="12"/>
      <c r="E15139" s="6"/>
      <c r="F15139" s="6"/>
      <c r="G15139" s="15"/>
      <c r="H15139" s="17"/>
      <c r="M15139" s="3"/>
      <c r="N15139" s="3"/>
      <c r="O15139" s="3"/>
      <c r="P15139" s="3"/>
      <c r="Q15139" s="18"/>
    </row>
    <row r="15140" spans="1:17" x14ac:dyDescent="0.25">
      <c r="A15140"/>
      <c r="D15140" s="12"/>
      <c r="E15140" s="6"/>
      <c r="F15140" s="6"/>
      <c r="G15140" s="15"/>
      <c r="H15140" s="17"/>
      <c r="M15140" s="3"/>
      <c r="N15140" s="3"/>
      <c r="O15140" s="3"/>
      <c r="P15140" s="3"/>
      <c r="Q15140" s="18"/>
    </row>
    <row r="15141" spans="1:17" x14ac:dyDescent="0.25">
      <c r="A15141"/>
      <c r="D15141" s="12"/>
      <c r="E15141" s="6"/>
      <c r="F15141" s="6"/>
      <c r="G15141" s="15"/>
      <c r="H15141" s="17"/>
      <c r="M15141" s="3"/>
      <c r="N15141" s="3"/>
      <c r="O15141" s="3"/>
      <c r="P15141" s="3"/>
      <c r="Q15141" s="18"/>
    </row>
    <row r="15142" spans="1:17" x14ac:dyDescent="0.25">
      <c r="A15142"/>
      <c r="D15142" s="12"/>
      <c r="E15142" s="6"/>
      <c r="F15142" s="6"/>
      <c r="G15142" s="15"/>
      <c r="H15142" s="17"/>
      <c r="M15142" s="3"/>
      <c r="N15142" s="3"/>
      <c r="O15142" s="3"/>
      <c r="P15142" s="3"/>
      <c r="Q15142" s="18"/>
    </row>
    <row r="15143" spans="1:17" x14ac:dyDescent="0.25">
      <c r="A15143"/>
      <c r="D15143" s="12"/>
      <c r="E15143" s="6"/>
      <c r="F15143" s="6"/>
      <c r="G15143" s="15"/>
      <c r="H15143" s="17"/>
      <c r="M15143" s="3"/>
      <c r="N15143" s="3"/>
      <c r="O15143" s="3"/>
      <c r="P15143" s="3"/>
      <c r="Q15143" s="18"/>
    </row>
    <row r="15144" spans="1:17" x14ac:dyDescent="0.25">
      <c r="A15144"/>
      <c r="D15144" s="12"/>
      <c r="E15144" s="6"/>
      <c r="F15144" s="6"/>
      <c r="G15144" s="15"/>
      <c r="H15144" s="17"/>
      <c r="M15144" s="3"/>
      <c r="N15144" s="3"/>
      <c r="O15144" s="3"/>
      <c r="P15144" s="3"/>
      <c r="Q15144" s="18"/>
    </row>
    <row r="15145" spans="1:17" x14ac:dyDescent="0.25">
      <c r="A15145"/>
      <c r="D15145" s="12"/>
      <c r="E15145" s="6"/>
      <c r="F15145" s="6"/>
      <c r="G15145" s="15"/>
      <c r="H15145" s="17"/>
      <c r="M15145" s="3"/>
      <c r="N15145" s="3"/>
      <c r="O15145" s="3"/>
      <c r="P15145" s="3"/>
      <c r="Q15145" s="18"/>
    </row>
    <row r="15146" spans="1:17" x14ac:dyDescent="0.25">
      <c r="A15146"/>
      <c r="D15146" s="12"/>
      <c r="E15146" s="6"/>
      <c r="F15146" s="6"/>
      <c r="G15146" s="15"/>
      <c r="H15146" s="17"/>
      <c r="M15146" s="3"/>
      <c r="N15146" s="3"/>
      <c r="O15146" s="3"/>
      <c r="P15146" s="3"/>
      <c r="Q15146" s="18"/>
    </row>
    <row r="15147" spans="1:17" x14ac:dyDescent="0.25">
      <c r="A15147"/>
      <c r="D15147" s="12"/>
      <c r="E15147" s="6"/>
      <c r="F15147" s="6"/>
      <c r="G15147" s="15"/>
      <c r="H15147" s="17"/>
      <c r="M15147" s="3"/>
      <c r="N15147" s="3"/>
      <c r="O15147" s="3"/>
      <c r="P15147" s="3"/>
      <c r="Q15147" s="18"/>
    </row>
    <row r="15148" spans="1:17" x14ac:dyDescent="0.25">
      <c r="A15148"/>
      <c r="D15148" s="12"/>
      <c r="E15148" s="6"/>
      <c r="F15148" s="6"/>
      <c r="G15148" s="15"/>
      <c r="H15148" s="17"/>
      <c r="M15148" s="3"/>
      <c r="N15148" s="3"/>
      <c r="O15148" s="3"/>
      <c r="P15148" s="3"/>
      <c r="Q15148" s="18"/>
    </row>
    <row r="15149" spans="1:17" x14ac:dyDescent="0.25">
      <c r="A15149"/>
      <c r="D15149" s="12"/>
      <c r="E15149" s="6"/>
      <c r="F15149" s="6"/>
      <c r="G15149" s="15"/>
      <c r="H15149" s="17"/>
      <c r="M15149" s="3"/>
      <c r="N15149" s="3"/>
      <c r="O15149" s="3"/>
      <c r="P15149" s="3"/>
      <c r="Q15149" s="18"/>
    </row>
    <row r="15150" spans="1:17" x14ac:dyDescent="0.25">
      <c r="A15150"/>
      <c r="D15150" s="12"/>
      <c r="E15150" s="6"/>
      <c r="F15150" s="6"/>
      <c r="G15150" s="15"/>
      <c r="H15150" s="17"/>
      <c r="M15150" s="3"/>
      <c r="N15150" s="3"/>
      <c r="O15150" s="3"/>
      <c r="P15150" s="3"/>
      <c r="Q15150" s="18"/>
    </row>
    <row r="15151" spans="1:17" x14ac:dyDescent="0.25">
      <c r="A15151"/>
      <c r="D15151" s="12"/>
      <c r="E15151" s="6"/>
      <c r="F15151" s="6"/>
      <c r="G15151" s="15"/>
      <c r="H15151" s="17"/>
      <c r="M15151" s="3"/>
      <c r="N15151" s="3"/>
      <c r="O15151" s="3"/>
      <c r="P15151" s="3"/>
      <c r="Q15151" s="18"/>
    </row>
    <row r="15152" spans="1:17" x14ac:dyDescent="0.25">
      <c r="A15152"/>
      <c r="D15152" s="12"/>
      <c r="E15152" s="6"/>
      <c r="F15152" s="6"/>
      <c r="G15152" s="15"/>
      <c r="H15152" s="17"/>
      <c r="M15152" s="3"/>
      <c r="N15152" s="3"/>
      <c r="O15152" s="3"/>
      <c r="P15152" s="3"/>
      <c r="Q15152" s="18"/>
    </row>
    <row r="15153" spans="1:17" x14ac:dyDescent="0.25">
      <c r="A15153"/>
      <c r="D15153" s="12"/>
      <c r="E15153" s="6"/>
      <c r="F15153" s="6"/>
      <c r="G15153" s="15"/>
      <c r="H15153" s="17"/>
      <c r="M15153" s="3"/>
      <c r="N15153" s="3"/>
      <c r="O15153" s="3"/>
      <c r="P15153" s="3"/>
      <c r="Q15153" s="18"/>
    </row>
    <row r="15154" spans="1:17" x14ac:dyDescent="0.25">
      <c r="A15154"/>
      <c r="D15154" s="12"/>
      <c r="E15154" s="6"/>
      <c r="F15154" s="6"/>
      <c r="G15154" s="15"/>
      <c r="H15154" s="17"/>
      <c r="M15154" s="3"/>
      <c r="N15154" s="3"/>
      <c r="O15154" s="3"/>
      <c r="P15154" s="3"/>
      <c r="Q15154" s="18"/>
    </row>
    <row r="15155" spans="1:17" x14ac:dyDescent="0.25">
      <c r="A15155"/>
      <c r="D15155" s="12"/>
      <c r="E15155" s="6"/>
      <c r="F15155" s="6"/>
      <c r="G15155" s="15"/>
      <c r="H15155" s="17"/>
      <c r="M15155" s="3"/>
      <c r="N15155" s="3"/>
      <c r="O15155" s="3"/>
      <c r="P15155" s="3"/>
      <c r="Q15155" s="18"/>
    </row>
    <row r="15156" spans="1:17" x14ac:dyDescent="0.25">
      <c r="A15156"/>
      <c r="D15156" s="12"/>
      <c r="E15156" s="6"/>
      <c r="F15156" s="6"/>
      <c r="G15156" s="15"/>
      <c r="H15156" s="17"/>
      <c r="M15156" s="3"/>
      <c r="N15156" s="3"/>
      <c r="O15156" s="3"/>
      <c r="P15156" s="3"/>
      <c r="Q15156" s="18"/>
    </row>
    <row r="15157" spans="1:17" x14ac:dyDescent="0.25">
      <c r="A15157"/>
      <c r="D15157" s="12"/>
      <c r="E15157" s="6"/>
      <c r="F15157" s="6"/>
      <c r="G15157" s="15"/>
      <c r="H15157" s="17"/>
      <c r="M15157" s="3"/>
      <c r="N15157" s="3"/>
      <c r="O15157" s="3"/>
      <c r="P15157" s="3"/>
      <c r="Q15157" s="18"/>
    </row>
    <row r="15158" spans="1:17" x14ac:dyDescent="0.25">
      <c r="A15158"/>
      <c r="D15158" s="12"/>
      <c r="E15158" s="6"/>
      <c r="F15158" s="6"/>
      <c r="G15158" s="15"/>
      <c r="H15158" s="17"/>
      <c r="M15158" s="3"/>
      <c r="N15158" s="3"/>
      <c r="O15158" s="3"/>
      <c r="P15158" s="3"/>
      <c r="Q15158" s="18"/>
    </row>
    <row r="15159" spans="1:17" x14ac:dyDescent="0.25">
      <c r="A15159"/>
      <c r="D15159" s="12"/>
      <c r="E15159" s="6"/>
      <c r="F15159" s="6"/>
      <c r="G15159" s="15"/>
      <c r="H15159" s="17"/>
      <c r="M15159" s="3"/>
      <c r="N15159" s="3"/>
      <c r="O15159" s="3"/>
      <c r="P15159" s="3"/>
      <c r="Q15159" s="18"/>
    </row>
    <row r="15160" spans="1:17" x14ac:dyDescent="0.25">
      <c r="A15160"/>
      <c r="D15160" s="12"/>
      <c r="E15160" s="6"/>
      <c r="F15160" s="6"/>
      <c r="G15160" s="15"/>
      <c r="H15160" s="17"/>
      <c r="M15160" s="3"/>
      <c r="N15160" s="3"/>
      <c r="O15160" s="3"/>
      <c r="P15160" s="3"/>
      <c r="Q15160" s="18"/>
    </row>
    <row r="15161" spans="1:17" x14ac:dyDescent="0.25">
      <c r="A15161"/>
      <c r="D15161" s="12"/>
      <c r="E15161" s="6"/>
      <c r="F15161" s="6"/>
      <c r="G15161" s="15"/>
      <c r="H15161" s="17"/>
      <c r="M15161" s="3"/>
      <c r="N15161" s="3"/>
      <c r="O15161" s="3"/>
      <c r="P15161" s="3"/>
      <c r="Q15161" s="18"/>
    </row>
    <row r="15162" spans="1:17" x14ac:dyDescent="0.25">
      <c r="A15162"/>
      <c r="D15162" s="12"/>
      <c r="E15162" s="6"/>
      <c r="F15162" s="6"/>
      <c r="G15162" s="15"/>
      <c r="H15162" s="17"/>
      <c r="M15162" s="3"/>
      <c r="N15162" s="3"/>
      <c r="O15162" s="3"/>
      <c r="P15162" s="3"/>
      <c r="Q15162" s="18"/>
    </row>
    <row r="15163" spans="1:17" x14ac:dyDescent="0.25">
      <c r="A15163"/>
      <c r="D15163" s="12"/>
      <c r="E15163" s="6"/>
      <c r="F15163" s="6"/>
      <c r="G15163" s="15"/>
      <c r="H15163" s="17"/>
      <c r="M15163" s="3"/>
      <c r="N15163" s="3"/>
      <c r="O15163" s="3"/>
      <c r="P15163" s="3"/>
      <c r="Q15163" s="18"/>
    </row>
    <row r="15164" spans="1:17" x14ac:dyDescent="0.25">
      <c r="A15164"/>
      <c r="D15164" s="12"/>
      <c r="E15164" s="6"/>
      <c r="F15164" s="6"/>
      <c r="G15164" s="15"/>
      <c r="H15164" s="17"/>
      <c r="M15164" s="3"/>
      <c r="N15164" s="3"/>
      <c r="O15164" s="3"/>
      <c r="P15164" s="3"/>
      <c r="Q15164" s="18"/>
    </row>
    <row r="15165" spans="1:17" x14ac:dyDescent="0.25">
      <c r="A15165"/>
      <c r="D15165" s="12"/>
      <c r="E15165" s="6"/>
      <c r="F15165" s="6"/>
      <c r="G15165" s="15"/>
      <c r="H15165" s="17"/>
      <c r="M15165" s="3"/>
      <c r="N15165" s="3"/>
      <c r="O15165" s="3"/>
      <c r="P15165" s="3"/>
      <c r="Q15165" s="18"/>
    </row>
    <row r="15166" spans="1:17" x14ac:dyDescent="0.25">
      <c r="A15166"/>
      <c r="D15166" s="12"/>
      <c r="E15166" s="6"/>
      <c r="F15166" s="6"/>
      <c r="G15166" s="15"/>
      <c r="H15166" s="17"/>
      <c r="M15166" s="3"/>
      <c r="N15166" s="3"/>
      <c r="O15166" s="3"/>
      <c r="P15166" s="3"/>
      <c r="Q15166" s="18"/>
    </row>
    <row r="15167" spans="1:17" x14ac:dyDescent="0.25">
      <c r="A15167"/>
      <c r="D15167" s="12"/>
      <c r="E15167" s="6"/>
      <c r="F15167" s="6"/>
      <c r="G15167" s="15"/>
      <c r="H15167" s="17"/>
      <c r="M15167" s="3"/>
      <c r="N15167" s="3"/>
      <c r="O15167" s="3"/>
      <c r="P15167" s="3"/>
      <c r="Q15167" s="18"/>
    </row>
    <row r="15168" spans="1:17" x14ac:dyDescent="0.25">
      <c r="A15168"/>
      <c r="D15168" s="12"/>
      <c r="E15168" s="6"/>
      <c r="F15168" s="6"/>
      <c r="G15168" s="15"/>
      <c r="H15168" s="17"/>
      <c r="M15168" s="3"/>
      <c r="N15168" s="3"/>
      <c r="O15168" s="3"/>
      <c r="P15168" s="3"/>
      <c r="Q15168" s="18"/>
    </row>
    <row r="15169" spans="1:17" x14ac:dyDescent="0.25">
      <c r="A15169"/>
      <c r="D15169" s="12"/>
      <c r="E15169" s="6"/>
      <c r="F15169" s="6"/>
      <c r="G15169" s="15"/>
      <c r="H15169" s="17"/>
      <c r="M15169" s="3"/>
      <c r="N15169" s="3"/>
      <c r="O15169" s="3"/>
      <c r="P15169" s="3"/>
      <c r="Q15169" s="18"/>
    </row>
    <row r="15170" spans="1:17" x14ac:dyDescent="0.25">
      <c r="A15170"/>
      <c r="D15170" s="12"/>
      <c r="E15170" s="6"/>
      <c r="F15170" s="6"/>
      <c r="G15170" s="15"/>
      <c r="H15170" s="17"/>
      <c r="M15170" s="3"/>
      <c r="N15170" s="3"/>
      <c r="O15170" s="3"/>
      <c r="P15170" s="3"/>
      <c r="Q15170" s="18"/>
    </row>
    <row r="15171" spans="1:17" x14ac:dyDescent="0.25">
      <c r="A15171"/>
      <c r="D15171" s="12"/>
      <c r="E15171" s="6"/>
      <c r="F15171" s="6"/>
      <c r="G15171" s="15"/>
      <c r="H15171" s="17"/>
      <c r="M15171" s="3"/>
      <c r="N15171" s="3"/>
      <c r="O15171" s="3"/>
      <c r="P15171" s="3"/>
      <c r="Q15171" s="18"/>
    </row>
    <row r="15172" spans="1:17" x14ac:dyDescent="0.25">
      <c r="A15172"/>
      <c r="D15172" s="12"/>
      <c r="E15172" s="6"/>
      <c r="F15172" s="6"/>
      <c r="G15172" s="15"/>
      <c r="H15172" s="17"/>
      <c r="M15172" s="3"/>
      <c r="N15172" s="3"/>
      <c r="O15172" s="3"/>
      <c r="P15172" s="3"/>
      <c r="Q15172" s="18"/>
    </row>
    <row r="15173" spans="1:17" x14ac:dyDescent="0.25">
      <c r="A15173"/>
      <c r="D15173" s="12"/>
      <c r="E15173" s="6"/>
      <c r="F15173" s="6"/>
      <c r="G15173" s="15"/>
      <c r="H15173" s="17"/>
      <c r="M15173" s="3"/>
      <c r="N15173" s="3"/>
      <c r="O15173" s="3"/>
      <c r="P15173" s="3"/>
      <c r="Q15173" s="18"/>
    </row>
    <row r="15174" spans="1:17" x14ac:dyDescent="0.25">
      <c r="A15174"/>
      <c r="D15174" s="12"/>
      <c r="E15174" s="6"/>
      <c r="F15174" s="6"/>
      <c r="G15174" s="15"/>
      <c r="H15174" s="17"/>
      <c r="M15174" s="3"/>
      <c r="N15174" s="3"/>
      <c r="O15174" s="3"/>
      <c r="P15174" s="3"/>
      <c r="Q15174" s="18"/>
    </row>
    <row r="15175" spans="1:17" x14ac:dyDescent="0.25">
      <c r="A15175"/>
      <c r="D15175" s="12"/>
      <c r="E15175" s="6"/>
      <c r="F15175" s="6"/>
      <c r="G15175" s="15"/>
      <c r="H15175" s="17"/>
      <c r="M15175" s="3"/>
      <c r="N15175" s="3"/>
      <c r="O15175" s="3"/>
      <c r="P15175" s="3"/>
      <c r="Q15175" s="18"/>
    </row>
    <row r="15176" spans="1:17" x14ac:dyDescent="0.25">
      <c r="A15176"/>
      <c r="D15176" s="12"/>
      <c r="E15176" s="6"/>
      <c r="F15176" s="6"/>
      <c r="G15176" s="15"/>
      <c r="H15176" s="17"/>
      <c r="M15176" s="3"/>
      <c r="N15176" s="3"/>
      <c r="O15176" s="3"/>
      <c r="P15176" s="3"/>
      <c r="Q15176" s="18"/>
    </row>
    <row r="15177" spans="1:17" x14ac:dyDescent="0.25">
      <c r="A15177"/>
      <c r="D15177" s="12"/>
      <c r="E15177" s="6"/>
      <c r="F15177" s="6"/>
      <c r="G15177" s="15"/>
      <c r="H15177" s="17"/>
      <c r="M15177" s="3"/>
      <c r="N15177" s="3"/>
      <c r="O15177" s="3"/>
      <c r="P15177" s="3"/>
      <c r="Q15177" s="18"/>
    </row>
    <row r="15178" spans="1:17" x14ac:dyDescent="0.25">
      <c r="A15178"/>
      <c r="D15178" s="12"/>
      <c r="E15178" s="6"/>
      <c r="F15178" s="6"/>
      <c r="G15178" s="15"/>
      <c r="H15178" s="17"/>
      <c r="M15178" s="3"/>
      <c r="N15178" s="3"/>
      <c r="O15178" s="3"/>
      <c r="P15178" s="3"/>
      <c r="Q15178" s="18"/>
    </row>
    <row r="15179" spans="1:17" x14ac:dyDescent="0.25">
      <c r="A15179"/>
      <c r="D15179" s="12"/>
      <c r="E15179" s="6"/>
      <c r="F15179" s="6"/>
      <c r="G15179" s="15"/>
      <c r="H15179" s="17"/>
      <c r="M15179" s="3"/>
      <c r="N15179" s="3"/>
      <c r="O15179" s="3"/>
      <c r="P15179" s="3"/>
      <c r="Q15179" s="18"/>
    </row>
    <row r="15180" spans="1:17" x14ac:dyDescent="0.25">
      <c r="A15180"/>
      <c r="D15180" s="12"/>
      <c r="E15180" s="6"/>
      <c r="F15180" s="6"/>
      <c r="G15180" s="15"/>
      <c r="H15180" s="17"/>
      <c r="M15180" s="3"/>
      <c r="N15180" s="3"/>
      <c r="O15180" s="3"/>
      <c r="P15180" s="3"/>
      <c r="Q15180" s="18"/>
    </row>
    <row r="15181" spans="1:17" x14ac:dyDescent="0.25">
      <c r="A15181"/>
      <c r="D15181" s="12"/>
      <c r="E15181" s="6"/>
      <c r="F15181" s="6"/>
      <c r="G15181" s="15"/>
      <c r="H15181" s="17"/>
      <c r="M15181" s="3"/>
      <c r="N15181" s="3"/>
      <c r="O15181" s="3"/>
      <c r="P15181" s="3"/>
      <c r="Q15181" s="18"/>
    </row>
    <row r="15182" spans="1:17" x14ac:dyDescent="0.25">
      <c r="A15182"/>
      <c r="D15182" s="12"/>
      <c r="E15182" s="6"/>
      <c r="F15182" s="6"/>
      <c r="G15182" s="15"/>
      <c r="H15182" s="17"/>
      <c r="M15182" s="3"/>
      <c r="N15182" s="3"/>
      <c r="O15182" s="3"/>
      <c r="P15182" s="3"/>
      <c r="Q15182" s="18"/>
    </row>
    <row r="15183" spans="1:17" x14ac:dyDescent="0.25">
      <c r="A15183"/>
      <c r="D15183" s="12"/>
      <c r="E15183" s="6"/>
      <c r="F15183" s="6"/>
      <c r="G15183" s="15"/>
      <c r="H15183" s="17"/>
      <c r="M15183" s="3"/>
      <c r="N15183" s="3"/>
      <c r="O15183" s="3"/>
      <c r="P15183" s="3"/>
      <c r="Q15183" s="18"/>
    </row>
    <row r="15184" spans="1:17" x14ac:dyDescent="0.25">
      <c r="A15184"/>
      <c r="D15184" s="12"/>
      <c r="E15184" s="6"/>
      <c r="F15184" s="6"/>
      <c r="G15184" s="15"/>
      <c r="H15184" s="17"/>
      <c r="M15184" s="3"/>
      <c r="N15184" s="3"/>
      <c r="O15184" s="3"/>
      <c r="P15184" s="3"/>
      <c r="Q15184" s="18"/>
    </row>
    <row r="15185" spans="1:17" x14ac:dyDescent="0.25">
      <c r="A15185"/>
      <c r="D15185" s="12"/>
      <c r="E15185" s="6"/>
      <c r="F15185" s="6"/>
      <c r="G15185" s="15"/>
      <c r="H15185" s="17"/>
      <c r="M15185" s="3"/>
      <c r="N15185" s="3"/>
      <c r="O15185" s="3"/>
      <c r="P15185" s="3"/>
      <c r="Q15185" s="18"/>
    </row>
    <row r="15186" spans="1:17" x14ac:dyDescent="0.25">
      <c r="A15186"/>
      <c r="D15186" s="12"/>
      <c r="E15186" s="6"/>
      <c r="F15186" s="6"/>
      <c r="G15186" s="15"/>
      <c r="H15186" s="17"/>
      <c r="M15186" s="3"/>
      <c r="N15186" s="3"/>
      <c r="O15186" s="3"/>
      <c r="P15186" s="3"/>
      <c r="Q15186" s="18"/>
    </row>
    <row r="15187" spans="1:17" x14ac:dyDescent="0.25">
      <c r="A15187"/>
      <c r="D15187" s="12"/>
      <c r="E15187" s="6"/>
      <c r="F15187" s="6"/>
      <c r="G15187" s="15"/>
      <c r="H15187" s="17"/>
      <c r="M15187" s="3"/>
      <c r="N15187" s="3"/>
      <c r="O15187" s="3"/>
      <c r="P15187" s="3"/>
      <c r="Q15187" s="18"/>
    </row>
    <row r="15188" spans="1:17" x14ac:dyDescent="0.25">
      <c r="A15188"/>
      <c r="D15188" s="12"/>
      <c r="E15188" s="6"/>
      <c r="F15188" s="6"/>
      <c r="G15188" s="15"/>
      <c r="H15188" s="17"/>
      <c r="M15188" s="3"/>
      <c r="N15188" s="3"/>
      <c r="O15188" s="3"/>
      <c r="P15188" s="3"/>
      <c r="Q15188" s="18"/>
    </row>
    <row r="15189" spans="1:17" x14ac:dyDescent="0.25">
      <c r="A15189"/>
      <c r="D15189" s="12"/>
      <c r="E15189" s="6"/>
      <c r="F15189" s="6"/>
      <c r="G15189" s="15"/>
      <c r="H15189" s="17"/>
      <c r="M15189" s="3"/>
      <c r="N15189" s="3"/>
      <c r="O15189" s="3"/>
      <c r="P15189" s="3"/>
      <c r="Q15189" s="18"/>
    </row>
    <row r="15190" spans="1:17" x14ac:dyDescent="0.25">
      <c r="A15190"/>
      <c r="D15190" s="12"/>
      <c r="E15190" s="6"/>
      <c r="F15190" s="6"/>
      <c r="G15190" s="15"/>
      <c r="H15190" s="17"/>
      <c r="M15190" s="3"/>
      <c r="N15190" s="3"/>
      <c r="O15190" s="3"/>
      <c r="P15190" s="3"/>
      <c r="Q15190" s="18"/>
    </row>
    <row r="15191" spans="1:17" x14ac:dyDescent="0.25">
      <c r="A15191"/>
      <c r="D15191" s="12"/>
      <c r="E15191" s="6"/>
      <c r="F15191" s="6"/>
      <c r="G15191" s="15"/>
      <c r="H15191" s="17"/>
      <c r="M15191" s="3"/>
      <c r="N15191" s="3"/>
      <c r="O15191" s="3"/>
      <c r="P15191" s="3"/>
      <c r="Q15191" s="18"/>
    </row>
    <row r="15192" spans="1:17" x14ac:dyDescent="0.25">
      <c r="A15192"/>
      <c r="D15192" s="12"/>
      <c r="E15192" s="6"/>
      <c r="F15192" s="6"/>
      <c r="G15192" s="15"/>
      <c r="H15192" s="17"/>
      <c r="M15192" s="3"/>
      <c r="N15192" s="3"/>
      <c r="O15192" s="3"/>
      <c r="P15192" s="3"/>
      <c r="Q15192" s="18"/>
    </row>
    <row r="15193" spans="1:17" x14ac:dyDescent="0.25">
      <c r="A15193"/>
      <c r="D15193" s="12"/>
      <c r="E15193" s="6"/>
      <c r="F15193" s="6"/>
      <c r="G15193" s="15"/>
      <c r="H15193" s="17"/>
      <c r="M15193" s="3"/>
      <c r="N15193" s="3"/>
      <c r="O15193" s="3"/>
      <c r="P15193" s="3"/>
      <c r="Q15193" s="18"/>
    </row>
    <row r="15194" spans="1:17" x14ac:dyDescent="0.25">
      <c r="A15194"/>
      <c r="D15194" s="12"/>
      <c r="E15194" s="6"/>
      <c r="F15194" s="6"/>
      <c r="G15194" s="15"/>
      <c r="H15194" s="17"/>
      <c r="M15194" s="3"/>
      <c r="N15194" s="3"/>
      <c r="O15194" s="3"/>
      <c r="P15194" s="3"/>
      <c r="Q15194" s="18"/>
    </row>
    <row r="15195" spans="1:17" x14ac:dyDescent="0.25">
      <c r="A15195"/>
      <c r="D15195" s="12"/>
      <c r="E15195" s="6"/>
      <c r="F15195" s="6"/>
      <c r="G15195" s="15"/>
      <c r="H15195" s="17"/>
      <c r="M15195" s="3"/>
      <c r="N15195" s="3"/>
      <c r="O15195" s="3"/>
      <c r="P15195" s="3"/>
      <c r="Q15195" s="18"/>
    </row>
    <row r="15196" spans="1:17" x14ac:dyDescent="0.25">
      <c r="A15196"/>
      <c r="D15196" s="12"/>
      <c r="E15196" s="6"/>
      <c r="F15196" s="6"/>
      <c r="G15196" s="15"/>
      <c r="H15196" s="17"/>
      <c r="M15196" s="3"/>
      <c r="N15196" s="3"/>
      <c r="O15196" s="3"/>
      <c r="P15196" s="3"/>
      <c r="Q15196" s="18"/>
    </row>
    <row r="15197" spans="1:17" x14ac:dyDescent="0.25">
      <c r="A15197"/>
      <c r="D15197" s="12"/>
      <c r="E15197" s="6"/>
      <c r="F15197" s="6"/>
      <c r="G15197" s="15"/>
      <c r="H15197" s="17"/>
      <c r="M15197" s="3"/>
      <c r="N15197" s="3"/>
      <c r="O15197" s="3"/>
      <c r="P15197" s="3"/>
      <c r="Q15197" s="18"/>
    </row>
    <row r="15198" spans="1:17" x14ac:dyDescent="0.25">
      <c r="A15198"/>
      <c r="D15198" s="12"/>
      <c r="E15198" s="6"/>
      <c r="F15198" s="6"/>
      <c r="G15198" s="15"/>
      <c r="H15198" s="17"/>
      <c r="M15198" s="3"/>
      <c r="N15198" s="3"/>
      <c r="O15198" s="3"/>
      <c r="P15198" s="3"/>
      <c r="Q15198" s="18"/>
    </row>
    <row r="15199" spans="1:17" x14ac:dyDescent="0.25">
      <c r="A15199"/>
      <c r="D15199" s="12"/>
      <c r="E15199" s="6"/>
      <c r="F15199" s="6"/>
      <c r="G15199" s="15"/>
      <c r="H15199" s="17"/>
      <c r="M15199" s="3"/>
      <c r="N15199" s="3"/>
      <c r="O15199" s="3"/>
      <c r="P15199" s="3"/>
      <c r="Q15199" s="18"/>
    </row>
    <row r="15200" spans="1:17" x14ac:dyDescent="0.25">
      <c r="A15200"/>
      <c r="D15200" s="12"/>
      <c r="E15200" s="6"/>
      <c r="F15200" s="6"/>
      <c r="G15200" s="15"/>
      <c r="H15200" s="17"/>
      <c r="M15200" s="3"/>
      <c r="N15200" s="3"/>
      <c r="O15200" s="3"/>
      <c r="P15200" s="3"/>
      <c r="Q15200" s="18"/>
    </row>
    <row r="15201" spans="1:17" x14ac:dyDescent="0.25">
      <c r="A15201"/>
      <c r="D15201" s="12"/>
      <c r="E15201" s="6"/>
      <c r="F15201" s="6"/>
      <c r="G15201" s="15"/>
      <c r="H15201" s="17"/>
      <c r="M15201" s="3"/>
      <c r="N15201" s="3"/>
      <c r="O15201" s="3"/>
      <c r="P15201" s="3"/>
      <c r="Q15201" s="18"/>
    </row>
    <row r="15202" spans="1:17" x14ac:dyDescent="0.25">
      <c r="A15202"/>
      <c r="D15202" s="12"/>
      <c r="E15202" s="6"/>
      <c r="F15202" s="6"/>
      <c r="G15202" s="15"/>
      <c r="H15202" s="17"/>
      <c r="M15202" s="3"/>
      <c r="N15202" s="3"/>
      <c r="O15202" s="3"/>
      <c r="P15202" s="3"/>
      <c r="Q15202" s="18"/>
    </row>
    <row r="15203" spans="1:17" x14ac:dyDescent="0.25">
      <c r="A15203"/>
      <c r="D15203" s="12"/>
      <c r="E15203" s="6"/>
      <c r="F15203" s="6"/>
      <c r="G15203" s="15"/>
      <c r="H15203" s="17"/>
      <c r="M15203" s="3"/>
      <c r="N15203" s="3"/>
      <c r="O15203" s="3"/>
      <c r="P15203" s="3"/>
      <c r="Q15203" s="18"/>
    </row>
    <row r="15204" spans="1:17" x14ac:dyDescent="0.25">
      <c r="A15204"/>
      <c r="D15204" s="12"/>
      <c r="E15204" s="6"/>
      <c r="F15204" s="6"/>
      <c r="G15204" s="15"/>
      <c r="H15204" s="17"/>
      <c r="M15204" s="3"/>
      <c r="N15204" s="3"/>
      <c r="O15204" s="3"/>
      <c r="P15204" s="3"/>
      <c r="Q15204" s="18"/>
    </row>
    <row r="15205" spans="1:17" x14ac:dyDescent="0.25">
      <c r="A15205"/>
      <c r="D15205" s="12"/>
      <c r="E15205" s="6"/>
      <c r="F15205" s="6"/>
      <c r="G15205" s="15"/>
      <c r="H15205" s="17"/>
      <c r="M15205" s="3"/>
      <c r="N15205" s="3"/>
      <c r="O15205" s="3"/>
      <c r="P15205" s="3"/>
      <c r="Q15205" s="18"/>
    </row>
    <row r="15206" spans="1:17" x14ac:dyDescent="0.25">
      <c r="A15206"/>
      <c r="D15206" s="12"/>
      <c r="E15206" s="6"/>
      <c r="F15206" s="6"/>
      <c r="G15206" s="15"/>
      <c r="H15206" s="17"/>
      <c r="M15206" s="3"/>
      <c r="N15206" s="3"/>
      <c r="O15206" s="3"/>
      <c r="P15206" s="3"/>
      <c r="Q15206" s="18"/>
    </row>
    <row r="15207" spans="1:17" x14ac:dyDescent="0.25">
      <c r="A15207"/>
      <c r="D15207" s="12"/>
      <c r="E15207" s="6"/>
      <c r="F15207" s="6"/>
      <c r="G15207" s="15"/>
      <c r="H15207" s="17"/>
      <c r="M15207" s="3"/>
      <c r="N15207" s="3"/>
      <c r="O15207" s="3"/>
      <c r="P15207" s="3"/>
      <c r="Q15207" s="18"/>
    </row>
    <row r="15208" spans="1:17" x14ac:dyDescent="0.25">
      <c r="A15208"/>
      <c r="D15208" s="12"/>
      <c r="E15208" s="6"/>
      <c r="F15208" s="6"/>
      <c r="G15208" s="15"/>
      <c r="H15208" s="17"/>
      <c r="M15208" s="3"/>
      <c r="N15208" s="3"/>
      <c r="O15208" s="3"/>
      <c r="P15208" s="3"/>
      <c r="Q15208" s="18"/>
    </row>
    <row r="15209" spans="1:17" x14ac:dyDescent="0.25">
      <c r="A15209"/>
      <c r="D15209" s="12"/>
      <c r="E15209" s="6"/>
      <c r="F15209" s="6"/>
      <c r="G15209" s="15"/>
      <c r="H15209" s="17"/>
      <c r="M15209" s="3"/>
      <c r="N15209" s="3"/>
      <c r="O15209" s="3"/>
      <c r="P15209" s="3"/>
      <c r="Q15209" s="18"/>
    </row>
    <row r="15210" spans="1:17" x14ac:dyDescent="0.25">
      <c r="A15210"/>
      <c r="D15210" s="12"/>
      <c r="E15210" s="6"/>
      <c r="F15210" s="6"/>
      <c r="G15210" s="15"/>
      <c r="H15210" s="17"/>
      <c r="M15210" s="3"/>
      <c r="N15210" s="3"/>
      <c r="O15210" s="3"/>
      <c r="P15210" s="3"/>
      <c r="Q15210" s="18"/>
    </row>
    <row r="15211" spans="1:17" x14ac:dyDescent="0.25">
      <c r="A15211"/>
      <c r="D15211" s="12"/>
      <c r="E15211" s="6"/>
      <c r="F15211" s="6"/>
      <c r="G15211" s="15"/>
      <c r="H15211" s="17"/>
      <c r="M15211" s="3"/>
      <c r="N15211" s="3"/>
      <c r="O15211" s="3"/>
      <c r="P15211" s="3"/>
      <c r="Q15211" s="18"/>
    </row>
    <row r="15212" spans="1:17" x14ac:dyDescent="0.25">
      <c r="A15212"/>
      <c r="D15212" s="12"/>
      <c r="E15212" s="6"/>
      <c r="F15212" s="6"/>
      <c r="G15212" s="15"/>
      <c r="H15212" s="17"/>
      <c r="M15212" s="3"/>
      <c r="N15212" s="3"/>
      <c r="O15212" s="3"/>
      <c r="P15212" s="3"/>
      <c r="Q15212" s="18"/>
    </row>
    <row r="15213" spans="1:17" x14ac:dyDescent="0.25">
      <c r="A15213"/>
      <c r="D15213" s="12"/>
      <c r="E15213" s="6"/>
      <c r="F15213" s="6"/>
      <c r="G15213" s="15"/>
      <c r="H15213" s="17"/>
      <c r="M15213" s="3"/>
      <c r="N15213" s="3"/>
      <c r="O15213" s="3"/>
      <c r="P15213" s="3"/>
      <c r="Q15213" s="18"/>
    </row>
    <row r="15214" spans="1:17" x14ac:dyDescent="0.25">
      <c r="A15214"/>
      <c r="D15214" s="12"/>
      <c r="E15214" s="6"/>
      <c r="F15214" s="6"/>
      <c r="G15214" s="15"/>
      <c r="H15214" s="17"/>
      <c r="M15214" s="3"/>
      <c r="N15214" s="3"/>
      <c r="O15214" s="3"/>
      <c r="P15214" s="3"/>
      <c r="Q15214" s="18"/>
    </row>
    <row r="15215" spans="1:17" x14ac:dyDescent="0.25">
      <c r="A15215"/>
      <c r="D15215" s="12"/>
      <c r="E15215" s="6"/>
      <c r="F15215" s="6"/>
      <c r="G15215" s="15"/>
      <c r="H15215" s="17"/>
      <c r="M15215" s="3"/>
      <c r="N15215" s="3"/>
      <c r="O15215" s="3"/>
      <c r="P15215" s="3"/>
      <c r="Q15215" s="18"/>
    </row>
    <row r="15216" spans="1:17" x14ac:dyDescent="0.25">
      <c r="A15216"/>
      <c r="D15216" s="12"/>
      <c r="E15216" s="6"/>
      <c r="F15216" s="6"/>
      <c r="G15216" s="15"/>
      <c r="H15216" s="17"/>
      <c r="M15216" s="3"/>
      <c r="N15216" s="3"/>
      <c r="O15216" s="3"/>
      <c r="P15216" s="3"/>
      <c r="Q15216" s="18"/>
    </row>
    <row r="15217" spans="1:17" x14ac:dyDescent="0.25">
      <c r="A15217"/>
      <c r="D15217" s="12"/>
      <c r="E15217" s="6"/>
      <c r="F15217" s="6"/>
      <c r="G15217" s="15"/>
      <c r="H15217" s="17"/>
      <c r="M15217" s="3"/>
      <c r="N15217" s="3"/>
      <c r="O15217" s="3"/>
      <c r="P15217" s="3"/>
      <c r="Q15217" s="18"/>
    </row>
    <row r="15218" spans="1:17" x14ac:dyDescent="0.25">
      <c r="A15218"/>
      <c r="D15218" s="12"/>
      <c r="E15218" s="6"/>
      <c r="F15218" s="6"/>
      <c r="G15218" s="15"/>
      <c r="H15218" s="17"/>
      <c r="M15218" s="3"/>
      <c r="N15218" s="3"/>
      <c r="O15218" s="3"/>
      <c r="P15218" s="3"/>
      <c r="Q15218" s="18"/>
    </row>
    <row r="15219" spans="1:17" x14ac:dyDescent="0.25">
      <c r="A15219"/>
      <c r="D15219" s="12"/>
      <c r="E15219" s="6"/>
      <c r="F15219" s="6"/>
      <c r="G15219" s="15"/>
      <c r="H15219" s="17"/>
      <c r="M15219" s="3"/>
      <c r="N15219" s="3"/>
      <c r="O15219" s="3"/>
      <c r="P15219" s="3"/>
      <c r="Q15219" s="18"/>
    </row>
    <row r="15220" spans="1:17" x14ac:dyDescent="0.25">
      <c r="A15220"/>
      <c r="D15220" s="12"/>
      <c r="E15220" s="6"/>
      <c r="F15220" s="6"/>
      <c r="G15220" s="15"/>
      <c r="H15220" s="17"/>
      <c r="M15220" s="3"/>
      <c r="N15220" s="3"/>
      <c r="O15220" s="3"/>
      <c r="P15220" s="3"/>
      <c r="Q15220" s="18"/>
    </row>
    <row r="15221" spans="1:17" x14ac:dyDescent="0.25">
      <c r="A15221"/>
      <c r="D15221" s="12"/>
      <c r="E15221" s="6"/>
      <c r="F15221" s="6"/>
      <c r="G15221" s="15"/>
      <c r="H15221" s="17"/>
      <c r="M15221" s="3"/>
      <c r="N15221" s="3"/>
      <c r="O15221" s="3"/>
      <c r="P15221" s="3"/>
      <c r="Q15221" s="18"/>
    </row>
    <row r="15222" spans="1:17" x14ac:dyDescent="0.25">
      <c r="A15222"/>
      <c r="D15222" s="12"/>
      <c r="E15222" s="6"/>
      <c r="F15222" s="6"/>
      <c r="G15222" s="15"/>
      <c r="H15222" s="17"/>
      <c r="M15222" s="3"/>
      <c r="N15222" s="3"/>
      <c r="O15222" s="3"/>
      <c r="P15222" s="3"/>
      <c r="Q15222" s="18"/>
    </row>
    <row r="15223" spans="1:17" x14ac:dyDescent="0.25">
      <c r="A15223"/>
      <c r="D15223" s="12"/>
      <c r="E15223" s="6"/>
      <c r="F15223" s="6"/>
      <c r="G15223" s="15"/>
      <c r="H15223" s="17"/>
      <c r="M15223" s="3"/>
      <c r="N15223" s="3"/>
      <c r="O15223" s="3"/>
      <c r="P15223" s="3"/>
      <c r="Q15223" s="18"/>
    </row>
    <row r="15224" spans="1:17" x14ac:dyDescent="0.25">
      <c r="A15224"/>
      <c r="D15224" s="12"/>
      <c r="E15224" s="6"/>
      <c r="F15224" s="6"/>
      <c r="G15224" s="15"/>
      <c r="H15224" s="17"/>
      <c r="M15224" s="3"/>
      <c r="N15224" s="3"/>
      <c r="O15224" s="3"/>
      <c r="P15224" s="3"/>
      <c r="Q15224" s="18"/>
    </row>
    <row r="15225" spans="1:17" x14ac:dyDescent="0.25">
      <c r="A15225"/>
      <c r="D15225" s="12"/>
      <c r="E15225" s="6"/>
      <c r="F15225" s="6"/>
      <c r="G15225" s="15"/>
      <c r="H15225" s="17"/>
      <c r="M15225" s="3"/>
      <c r="N15225" s="3"/>
      <c r="O15225" s="3"/>
      <c r="P15225" s="3"/>
      <c r="Q15225" s="18"/>
    </row>
    <row r="15226" spans="1:17" x14ac:dyDescent="0.25">
      <c r="A15226"/>
      <c r="D15226" s="12"/>
      <c r="E15226" s="6"/>
      <c r="F15226" s="6"/>
      <c r="G15226" s="15"/>
      <c r="H15226" s="17"/>
      <c r="M15226" s="3"/>
      <c r="N15226" s="3"/>
      <c r="O15226" s="3"/>
      <c r="P15226" s="3"/>
      <c r="Q15226" s="18"/>
    </row>
    <row r="15227" spans="1:17" x14ac:dyDescent="0.25">
      <c r="A15227"/>
      <c r="D15227" s="12"/>
      <c r="E15227" s="6"/>
      <c r="F15227" s="6"/>
      <c r="G15227" s="15"/>
      <c r="H15227" s="17"/>
      <c r="M15227" s="3"/>
      <c r="N15227" s="3"/>
      <c r="O15227" s="3"/>
      <c r="P15227" s="3"/>
      <c r="Q15227" s="18"/>
    </row>
    <row r="15228" spans="1:17" x14ac:dyDescent="0.25">
      <c r="A15228"/>
      <c r="D15228" s="12"/>
      <c r="E15228" s="6"/>
      <c r="F15228" s="6"/>
      <c r="G15228" s="15"/>
      <c r="H15228" s="17"/>
      <c r="M15228" s="3"/>
      <c r="N15228" s="3"/>
      <c r="O15228" s="3"/>
      <c r="P15228" s="3"/>
      <c r="Q15228" s="18"/>
    </row>
    <row r="15229" spans="1:17" x14ac:dyDescent="0.25">
      <c r="A15229"/>
      <c r="D15229" s="12"/>
      <c r="E15229" s="6"/>
      <c r="F15229" s="6"/>
      <c r="G15229" s="15"/>
      <c r="H15229" s="17"/>
      <c r="M15229" s="3"/>
      <c r="N15229" s="3"/>
      <c r="O15229" s="3"/>
      <c r="P15229" s="3"/>
      <c r="Q15229" s="18"/>
    </row>
    <row r="15230" spans="1:17" x14ac:dyDescent="0.25">
      <c r="A15230"/>
      <c r="D15230" s="12"/>
      <c r="E15230" s="6"/>
      <c r="F15230" s="6"/>
      <c r="G15230" s="15"/>
      <c r="H15230" s="17"/>
      <c r="M15230" s="3"/>
      <c r="N15230" s="3"/>
      <c r="O15230" s="3"/>
      <c r="P15230" s="3"/>
      <c r="Q15230" s="18"/>
    </row>
    <row r="15231" spans="1:17" x14ac:dyDescent="0.25">
      <c r="A15231"/>
      <c r="D15231" s="12"/>
      <c r="E15231" s="6"/>
      <c r="F15231" s="6"/>
      <c r="G15231" s="15"/>
      <c r="H15231" s="17"/>
      <c r="M15231" s="3"/>
      <c r="N15231" s="3"/>
      <c r="O15231" s="3"/>
      <c r="P15231" s="3"/>
      <c r="Q15231" s="18"/>
    </row>
    <row r="15232" spans="1:17" x14ac:dyDescent="0.25">
      <c r="A15232"/>
      <c r="D15232" s="12"/>
      <c r="E15232" s="6"/>
      <c r="F15232" s="6"/>
      <c r="G15232" s="15"/>
      <c r="H15232" s="17"/>
      <c r="M15232" s="3"/>
      <c r="N15232" s="3"/>
      <c r="O15232" s="3"/>
      <c r="P15232" s="3"/>
      <c r="Q15232" s="18"/>
    </row>
    <row r="15233" spans="1:17" x14ac:dyDescent="0.25">
      <c r="A15233"/>
      <c r="D15233" s="12"/>
      <c r="E15233" s="6"/>
      <c r="F15233" s="6"/>
      <c r="G15233" s="15"/>
      <c r="H15233" s="17"/>
      <c r="M15233" s="3"/>
      <c r="N15233" s="3"/>
      <c r="O15233" s="3"/>
      <c r="P15233" s="3"/>
      <c r="Q15233" s="18"/>
    </row>
    <row r="15234" spans="1:17" x14ac:dyDescent="0.25">
      <c r="A15234"/>
      <c r="D15234" s="12"/>
      <c r="E15234" s="6"/>
      <c r="F15234" s="6"/>
      <c r="G15234" s="15"/>
      <c r="H15234" s="17"/>
      <c r="M15234" s="3"/>
      <c r="N15234" s="3"/>
      <c r="O15234" s="3"/>
      <c r="P15234" s="3"/>
      <c r="Q15234" s="18"/>
    </row>
    <row r="15235" spans="1:17" x14ac:dyDescent="0.25">
      <c r="A15235"/>
      <c r="D15235" s="12"/>
      <c r="E15235" s="6"/>
      <c r="F15235" s="6"/>
      <c r="G15235" s="15"/>
      <c r="H15235" s="17"/>
      <c r="M15235" s="3"/>
      <c r="N15235" s="3"/>
      <c r="O15235" s="3"/>
      <c r="P15235" s="3"/>
      <c r="Q15235" s="18"/>
    </row>
    <row r="15236" spans="1:17" x14ac:dyDescent="0.25">
      <c r="A15236"/>
      <c r="D15236" s="12"/>
      <c r="E15236" s="6"/>
      <c r="F15236" s="6"/>
      <c r="G15236" s="15"/>
      <c r="H15236" s="17"/>
      <c r="M15236" s="3"/>
      <c r="N15236" s="3"/>
      <c r="O15236" s="3"/>
      <c r="P15236" s="3"/>
      <c r="Q15236" s="18"/>
    </row>
    <row r="15237" spans="1:17" x14ac:dyDescent="0.25">
      <c r="A15237"/>
      <c r="D15237" s="12"/>
      <c r="E15237" s="6"/>
      <c r="F15237" s="6"/>
      <c r="G15237" s="15"/>
      <c r="H15237" s="17"/>
      <c r="M15237" s="3"/>
      <c r="N15237" s="3"/>
      <c r="O15237" s="3"/>
      <c r="P15237" s="3"/>
      <c r="Q15237" s="18"/>
    </row>
    <row r="15238" spans="1:17" x14ac:dyDescent="0.25">
      <c r="A15238"/>
      <c r="D15238" s="12"/>
      <c r="E15238" s="6"/>
      <c r="F15238" s="6"/>
      <c r="G15238" s="15"/>
      <c r="H15238" s="17"/>
      <c r="M15238" s="3"/>
      <c r="N15238" s="3"/>
      <c r="O15238" s="3"/>
      <c r="P15238" s="3"/>
      <c r="Q15238" s="18"/>
    </row>
    <row r="15239" spans="1:17" x14ac:dyDescent="0.25">
      <c r="A15239"/>
      <c r="D15239" s="12"/>
      <c r="E15239" s="6"/>
      <c r="F15239" s="6"/>
      <c r="G15239" s="15"/>
      <c r="H15239" s="17"/>
      <c r="M15239" s="3"/>
      <c r="N15239" s="3"/>
      <c r="O15239" s="3"/>
      <c r="P15239" s="3"/>
      <c r="Q15239" s="18"/>
    </row>
    <row r="15240" spans="1:17" x14ac:dyDescent="0.25">
      <c r="A15240"/>
      <c r="D15240" s="12"/>
      <c r="E15240" s="6"/>
      <c r="F15240" s="6"/>
      <c r="G15240" s="15"/>
      <c r="H15240" s="17"/>
      <c r="M15240" s="3"/>
      <c r="N15240" s="3"/>
      <c r="O15240" s="3"/>
      <c r="P15240" s="3"/>
      <c r="Q15240" s="18"/>
    </row>
    <row r="15241" spans="1:17" x14ac:dyDescent="0.25">
      <c r="A15241"/>
      <c r="D15241" s="12"/>
      <c r="E15241" s="6"/>
      <c r="F15241" s="6"/>
      <c r="G15241" s="15"/>
      <c r="H15241" s="17"/>
      <c r="M15241" s="3"/>
      <c r="N15241" s="3"/>
      <c r="O15241" s="3"/>
      <c r="P15241" s="3"/>
      <c r="Q15241" s="18"/>
    </row>
    <row r="15242" spans="1:17" x14ac:dyDescent="0.25">
      <c r="A15242"/>
      <c r="D15242" s="12"/>
      <c r="E15242" s="6"/>
      <c r="F15242" s="6"/>
      <c r="G15242" s="15"/>
      <c r="H15242" s="17"/>
      <c r="M15242" s="3"/>
      <c r="N15242" s="3"/>
      <c r="O15242" s="3"/>
      <c r="P15242" s="3"/>
      <c r="Q15242" s="18"/>
    </row>
    <row r="15243" spans="1:17" x14ac:dyDescent="0.25">
      <c r="A15243"/>
      <c r="D15243" s="12"/>
      <c r="E15243" s="6"/>
      <c r="F15243" s="6"/>
      <c r="G15243" s="15"/>
      <c r="H15243" s="17"/>
      <c r="M15243" s="3"/>
      <c r="N15243" s="3"/>
      <c r="O15243" s="3"/>
      <c r="P15243" s="3"/>
      <c r="Q15243" s="18"/>
    </row>
    <row r="15244" spans="1:17" x14ac:dyDescent="0.25">
      <c r="A15244"/>
      <c r="D15244" s="12"/>
      <c r="E15244" s="6"/>
      <c r="F15244" s="6"/>
      <c r="G15244" s="15"/>
      <c r="H15244" s="17"/>
      <c r="M15244" s="3"/>
      <c r="N15244" s="3"/>
      <c r="O15244" s="3"/>
      <c r="P15244" s="3"/>
      <c r="Q15244" s="18"/>
    </row>
    <row r="15245" spans="1:17" x14ac:dyDescent="0.25">
      <c r="A15245"/>
      <c r="D15245" s="12"/>
      <c r="E15245" s="6"/>
      <c r="F15245" s="6"/>
      <c r="G15245" s="15"/>
      <c r="H15245" s="17"/>
      <c r="M15245" s="3"/>
      <c r="N15245" s="3"/>
      <c r="O15245" s="3"/>
      <c r="P15245" s="3"/>
      <c r="Q15245" s="18"/>
    </row>
    <row r="15246" spans="1:17" x14ac:dyDescent="0.25">
      <c r="A15246"/>
      <c r="D15246" s="12"/>
      <c r="E15246" s="6"/>
      <c r="F15246" s="6"/>
      <c r="G15246" s="15"/>
      <c r="H15246" s="17"/>
      <c r="M15246" s="3"/>
      <c r="N15246" s="3"/>
      <c r="O15246" s="3"/>
      <c r="P15246" s="3"/>
      <c r="Q15246" s="18"/>
    </row>
    <row r="15247" spans="1:17" x14ac:dyDescent="0.25">
      <c r="A15247"/>
      <c r="D15247" s="12"/>
      <c r="E15247" s="6"/>
      <c r="F15247" s="6"/>
      <c r="G15247" s="15"/>
      <c r="H15247" s="17"/>
      <c r="M15247" s="3"/>
      <c r="N15247" s="3"/>
      <c r="O15247" s="3"/>
      <c r="P15247" s="3"/>
      <c r="Q15247" s="18"/>
    </row>
    <row r="15248" spans="1:17" x14ac:dyDescent="0.25">
      <c r="A15248"/>
      <c r="D15248" s="12"/>
      <c r="E15248" s="6"/>
      <c r="F15248" s="6"/>
      <c r="G15248" s="15"/>
      <c r="H15248" s="17"/>
      <c r="M15248" s="3"/>
      <c r="N15248" s="3"/>
      <c r="O15248" s="3"/>
      <c r="P15248" s="3"/>
      <c r="Q15248" s="18"/>
    </row>
    <row r="15249" spans="1:17" x14ac:dyDescent="0.25">
      <c r="A15249"/>
      <c r="D15249" s="12"/>
      <c r="E15249" s="6"/>
      <c r="F15249" s="6"/>
      <c r="G15249" s="15"/>
      <c r="H15249" s="17"/>
      <c r="M15249" s="3"/>
      <c r="N15249" s="3"/>
      <c r="O15249" s="3"/>
      <c r="P15249" s="3"/>
      <c r="Q15249" s="18"/>
    </row>
    <row r="15250" spans="1:17" x14ac:dyDescent="0.25">
      <c r="A15250"/>
      <c r="D15250" s="12"/>
      <c r="E15250" s="6"/>
      <c r="F15250" s="6"/>
      <c r="G15250" s="15"/>
      <c r="H15250" s="17"/>
      <c r="M15250" s="3"/>
      <c r="N15250" s="3"/>
      <c r="O15250" s="3"/>
      <c r="P15250" s="3"/>
      <c r="Q15250" s="18"/>
    </row>
    <row r="15251" spans="1:17" x14ac:dyDescent="0.25">
      <c r="A15251"/>
      <c r="D15251" s="12"/>
      <c r="E15251" s="6"/>
      <c r="F15251" s="6"/>
      <c r="G15251" s="15"/>
      <c r="H15251" s="17"/>
      <c r="M15251" s="3"/>
      <c r="N15251" s="3"/>
      <c r="O15251" s="3"/>
      <c r="P15251" s="3"/>
      <c r="Q15251" s="18"/>
    </row>
    <row r="15252" spans="1:17" x14ac:dyDescent="0.25">
      <c r="A15252"/>
      <c r="D15252" s="12"/>
      <c r="E15252" s="6"/>
      <c r="F15252" s="6"/>
      <c r="G15252" s="15"/>
      <c r="H15252" s="17"/>
      <c r="M15252" s="3"/>
      <c r="N15252" s="3"/>
      <c r="O15252" s="3"/>
      <c r="P15252" s="3"/>
      <c r="Q15252" s="18"/>
    </row>
    <row r="15253" spans="1:17" x14ac:dyDescent="0.25">
      <c r="A15253"/>
      <c r="D15253" s="12"/>
      <c r="E15253" s="6"/>
      <c r="F15253" s="6"/>
      <c r="G15253" s="15"/>
      <c r="H15253" s="17"/>
      <c r="M15253" s="3"/>
      <c r="N15253" s="3"/>
      <c r="O15253" s="3"/>
      <c r="P15253" s="3"/>
      <c r="Q15253" s="18"/>
    </row>
    <row r="15254" spans="1:17" x14ac:dyDescent="0.25">
      <c r="A15254"/>
      <c r="D15254" s="12"/>
      <c r="E15254" s="6"/>
      <c r="F15254" s="6"/>
      <c r="G15254" s="15"/>
      <c r="H15254" s="17"/>
      <c r="M15254" s="3"/>
      <c r="N15254" s="3"/>
      <c r="O15254" s="3"/>
      <c r="P15254" s="3"/>
      <c r="Q15254" s="18"/>
    </row>
    <row r="15255" spans="1:17" x14ac:dyDescent="0.25">
      <c r="A15255"/>
      <c r="D15255" s="12"/>
      <c r="E15255" s="6"/>
      <c r="F15255" s="6"/>
      <c r="G15255" s="15"/>
      <c r="H15255" s="17"/>
      <c r="M15255" s="3"/>
      <c r="N15255" s="3"/>
      <c r="O15255" s="3"/>
      <c r="P15255" s="3"/>
      <c r="Q15255" s="18"/>
    </row>
    <row r="15256" spans="1:17" x14ac:dyDescent="0.25">
      <c r="A15256"/>
      <c r="D15256" s="12"/>
      <c r="E15256" s="6"/>
      <c r="F15256" s="6"/>
      <c r="G15256" s="15"/>
      <c r="H15256" s="17"/>
      <c r="M15256" s="3"/>
      <c r="N15256" s="3"/>
      <c r="O15256" s="3"/>
      <c r="P15256" s="3"/>
      <c r="Q15256" s="18"/>
    </row>
    <row r="15257" spans="1:17" x14ac:dyDescent="0.25">
      <c r="A15257"/>
      <c r="D15257" s="12"/>
      <c r="E15257" s="6"/>
      <c r="F15257" s="6"/>
      <c r="G15257" s="15"/>
      <c r="H15257" s="17"/>
      <c r="M15257" s="3"/>
      <c r="N15257" s="3"/>
      <c r="O15257" s="3"/>
      <c r="P15257" s="3"/>
      <c r="Q15257" s="18"/>
    </row>
    <row r="15258" spans="1:17" x14ac:dyDescent="0.25">
      <c r="A15258"/>
      <c r="D15258" s="12"/>
      <c r="E15258" s="6"/>
      <c r="F15258" s="6"/>
      <c r="G15258" s="15"/>
      <c r="H15258" s="17"/>
      <c r="M15258" s="3"/>
      <c r="N15258" s="3"/>
      <c r="O15258" s="3"/>
      <c r="P15258" s="3"/>
      <c r="Q15258" s="18"/>
    </row>
    <row r="15259" spans="1:17" x14ac:dyDescent="0.25">
      <c r="A15259"/>
      <c r="D15259" s="12"/>
      <c r="E15259" s="6"/>
      <c r="F15259" s="6"/>
      <c r="G15259" s="15"/>
      <c r="H15259" s="17"/>
      <c r="M15259" s="3"/>
      <c r="N15259" s="3"/>
      <c r="O15259" s="3"/>
      <c r="P15259" s="3"/>
      <c r="Q15259" s="18"/>
    </row>
    <row r="15260" spans="1:17" x14ac:dyDescent="0.25">
      <c r="A15260"/>
      <c r="D15260" s="12"/>
      <c r="E15260" s="6"/>
      <c r="F15260" s="6"/>
      <c r="G15260" s="15"/>
      <c r="H15260" s="17"/>
      <c r="M15260" s="3"/>
      <c r="N15260" s="3"/>
      <c r="O15260" s="3"/>
      <c r="P15260" s="3"/>
      <c r="Q15260" s="18"/>
    </row>
    <row r="15261" spans="1:17" x14ac:dyDescent="0.25">
      <c r="A15261"/>
      <c r="D15261" s="12"/>
      <c r="E15261" s="6"/>
      <c r="F15261" s="6"/>
      <c r="G15261" s="15"/>
      <c r="H15261" s="17"/>
      <c r="M15261" s="3"/>
      <c r="N15261" s="3"/>
      <c r="O15261" s="3"/>
      <c r="P15261" s="3"/>
      <c r="Q15261" s="18"/>
    </row>
    <row r="15262" spans="1:17" x14ac:dyDescent="0.25">
      <c r="A15262"/>
      <c r="D15262" s="12"/>
      <c r="E15262" s="6"/>
      <c r="F15262" s="6"/>
      <c r="G15262" s="15"/>
      <c r="H15262" s="17"/>
      <c r="M15262" s="3"/>
      <c r="N15262" s="3"/>
      <c r="O15262" s="3"/>
      <c r="P15262" s="3"/>
      <c r="Q15262" s="18"/>
    </row>
    <row r="15263" spans="1:17" x14ac:dyDescent="0.25">
      <c r="A15263"/>
      <c r="D15263" s="12"/>
      <c r="E15263" s="6"/>
      <c r="F15263" s="6"/>
      <c r="G15263" s="15"/>
      <c r="H15263" s="17"/>
      <c r="M15263" s="3"/>
      <c r="N15263" s="3"/>
      <c r="O15263" s="3"/>
      <c r="P15263" s="3"/>
      <c r="Q15263" s="18"/>
    </row>
    <row r="15264" spans="1:17" x14ac:dyDescent="0.25">
      <c r="A15264"/>
      <c r="D15264" s="12"/>
      <c r="E15264" s="6"/>
      <c r="F15264" s="6"/>
      <c r="G15264" s="15"/>
      <c r="H15264" s="17"/>
      <c r="M15264" s="3"/>
      <c r="N15264" s="3"/>
      <c r="O15264" s="3"/>
      <c r="P15264" s="3"/>
      <c r="Q15264" s="18"/>
    </row>
    <row r="15265" spans="1:17" x14ac:dyDescent="0.25">
      <c r="A15265"/>
      <c r="D15265" s="12"/>
      <c r="E15265" s="6"/>
      <c r="F15265" s="6"/>
      <c r="G15265" s="15"/>
      <c r="H15265" s="17"/>
      <c r="M15265" s="3"/>
      <c r="N15265" s="3"/>
      <c r="O15265" s="3"/>
      <c r="P15265" s="3"/>
      <c r="Q15265" s="18"/>
    </row>
    <row r="15266" spans="1:17" x14ac:dyDescent="0.25">
      <c r="A15266"/>
      <c r="D15266" s="12"/>
      <c r="E15266" s="6"/>
      <c r="F15266" s="6"/>
      <c r="G15266" s="15"/>
      <c r="H15266" s="17"/>
      <c r="M15266" s="3"/>
      <c r="N15266" s="3"/>
      <c r="O15266" s="3"/>
      <c r="P15266" s="3"/>
      <c r="Q15266" s="18"/>
    </row>
    <row r="15267" spans="1:17" x14ac:dyDescent="0.25">
      <c r="A15267"/>
      <c r="D15267" s="12"/>
      <c r="E15267" s="6"/>
      <c r="F15267" s="6"/>
      <c r="G15267" s="15"/>
      <c r="H15267" s="17"/>
      <c r="M15267" s="3"/>
      <c r="N15267" s="3"/>
      <c r="O15267" s="3"/>
      <c r="P15267" s="3"/>
      <c r="Q15267" s="18"/>
    </row>
    <row r="15268" spans="1:17" x14ac:dyDescent="0.25">
      <c r="A15268"/>
      <c r="D15268" s="12"/>
      <c r="E15268" s="6"/>
      <c r="F15268" s="6"/>
      <c r="G15268" s="15"/>
      <c r="H15268" s="17"/>
      <c r="M15268" s="3"/>
      <c r="N15268" s="3"/>
      <c r="O15268" s="3"/>
      <c r="P15268" s="3"/>
      <c r="Q15268" s="18"/>
    </row>
    <row r="15269" spans="1:17" x14ac:dyDescent="0.25">
      <c r="A15269"/>
      <c r="D15269" s="12"/>
      <c r="E15269" s="6"/>
      <c r="F15269" s="6"/>
      <c r="G15269" s="15"/>
      <c r="H15269" s="17"/>
      <c r="M15269" s="3"/>
      <c r="N15269" s="3"/>
      <c r="O15269" s="3"/>
      <c r="P15269" s="3"/>
      <c r="Q15269" s="18"/>
    </row>
    <row r="15270" spans="1:17" x14ac:dyDescent="0.25">
      <c r="A15270"/>
      <c r="D15270" s="12"/>
      <c r="E15270" s="6"/>
      <c r="F15270" s="6"/>
      <c r="G15270" s="15"/>
      <c r="H15270" s="17"/>
      <c r="M15270" s="3"/>
      <c r="N15270" s="3"/>
      <c r="O15270" s="3"/>
      <c r="P15270" s="3"/>
      <c r="Q15270" s="18"/>
    </row>
    <row r="15271" spans="1:17" x14ac:dyDescent="0.25">
      <c r="A15271"/>
      <c r="D15271" s="12"/>
      <c r="E15271" s="6"/>
      <c r="F15271" s="6"/>
      <c r="G15271" s="15"/>
      <c r="H15271" s="17"/>
      <c r="M15271" s="3"/>
      <c r="N15271" s="3"/>
      <c r="O15271" s="3"/>
      <c r="P15271" s="3"/>
      <c r="Q15271" s="18"/>
    </row>
    <row r="15272" spans="1:17" x14ac:dyDescent="0.25">
      <c r="A15272"/>
      <c r="D15272" s="12"/>
      <c r="E15272" s="6"/>
      <c r="F15272" s="6"/>
      <c r="G15272" s="15"/>
      <c r="H15272" s="17"/>
      <c r="M15272" s="3"/>
      <c r="N15272" s="3"/>
      <c r="O15272" s="3"/>
      <c r="P15272" s="3"/>
      <c r="Q15272" s="18"/>
    </row>
    <row r="15273" spans="1:17" x14ac:dyDescent="0.25">
      <c r="A15273"/>
      <c r="D15273" s="12"/>
      <c r="E15273" s="6"/>
      <c r="F15273" s="6"/>
      <c r="G15273" s="15"/>
      <c r="H15273" s="17"/>
      <c r="M15273" s="3"/>
      <c r="N15273" s="3"/>
      <c r="O15273" s="3"/>
      <c r="P15273" s="3"/>
      <c r="Q15273" s="18"/>
    </row>
    <row r="15274" spans="1:17" x14ac:dyDescent="0.25">
      <c r="A15274"/>
      <c r="D15274" s="12"/>
      <c r="E15274" s="6"/>
      <c r="F15274" s="6"/>
      <c r="G15274" s="15"/>
      <c r="H15274" s="17"/>
      <c r="M15274" s="3"/>
      <c r="N15274" s="3"/>
      <c r="O15274" s="3"/>
      <c r="P15274" s="3"/>
      <c r="Q15274" s="18"/>
    </row>
    <row r="15275" spans="1:17" x14ac:dyDescent="0.25">
      <c r="A15275"/>
      <c r="D15275" s="12"/>
      <c r="E15275" s="6"/>
      <c r="F15275" s="6"/>
      <c r="G15275" s="15"/>
      <c r="H15275" s="17"/>
      <c r="M15275" s="3"/>
      <c r="N15275" s="3"/>
      <c r="O15275" s="3"/>
      <c r="P15275" s="3"/>
      <c r="Q15275" s="18"/>
    </row>
    <row r="15276" spans="1:17" x14ac:dyDescent="0.25">
      <c r="A15276"/>
      <c r="D15276" s="12"/>
      <c r="E15276" s="6"/>
      <c r="F15276" s="6"/>
      <c r="G15276" s="15"/>
      <c r="H15276" s="17"/>
      <c r="M15276" s="3"/>
      <c r="N15276" s="3"/>
      <c r="O15276" s="3"/>
      <c r="P15276" s="3"/>
      <c r="Q15276" s="18"/>
    </row>
    <row r="15277" spans="1:17" x14ac:dyDescent="0.25">
      <c r="A15277"/>
      <c r="D15277" s="12"/>
      <c r="E15277" s="6"/>
      <c r="F15277" s="6"/>
      <c r="G15277" s="15"/>
      <c r="H15277" s="17"/>
      <c r="M15277" s="3"/>
      <c r="N15277" s="3"/>
      <c r="O15277" s="3"/>
      <c r="P15277" s="3"/>
      <c r="Q15277" s="18"/>
    </row>
    <row r="15278" spans="1:17" x14ac:dyDescent="0.25">
      <c r="A15278"/>
      <c r="D15278" s="12"/>
      <c r="E15278" s="6"/>
      <c r="F15278" s="6"/>
      <c r="G15278" s="15"/>
      <c r="H15278" s="17"/>
      <c r="M15278" s="3"/>
      <c r="N15278" s="3"/>
      <c r="O15278" s="3"/>
      <c r="P15278" s="3"/>
      <c r="Q15278" s="18"/>
    </row>
    <row r="15279" spans="1:17" x14ac:dyDescent="0.25">
      <c r="A15279"/>
      <c r="D15279" s="12"/>
      <c r="E15279" s="6"/>
      <c r="F15279" s="6"/>
      <c r="G15279" s="15"/>
      <c r="H15279" s="17"/>
      <c r="M15279" s="3"/>
      <c r="N15279" s="3"/>
      <c r="O15279" s="3"/>
      <c r="P15279" s="3"/>
      <c r="Q15279" s="18"/>
    </row>
    <row r="15280" spans="1:17" x14ac:dyDescent="0.25">
      <c r="A15280"/>
      <c r="D15280" s="12"/>
      <c r="E15280" s="6"/>
      <c r="F15280" s="6"/>
      <c r="G15280" s="15"/>
      <c r="H15280" s="17"/>
      <c r="M15280" s="3"/>
      <c r="N15280" s="3"/>
      <c r="O15280" s="3"/>
      <c r="P15280" s="3"/>
      <c r="Q15280" s="18"/>
    </row>
    <row r="15281" spans="1:17" x14ac:dyDescent="0.25">
      <c r="A15281"/>
      <c r="D15281" s="12"/>
      <c r="E15281" s="6"/>
      <c r="F15281" s="6"/>
      <c r="G15281" s="15"/>
      <c r="H15281" s="17"/>
      <c r="M15281" s="3"/>
      <c r="N15281" s="3"/>
      <c r="O15281" s="3"/>
      <c r="P15281" s="3"/>
      <c r="Q15281" s="18"/>
    </row>
    <row r="15282" spans="1:17" x14ac:dyDescent="0.25">
      <c r="A15282"/>
      <c r="D15282" s="12"/>
      <c r="E15282" s="6"/>
      <c r="F15282" s="6"/>
      <c r="G15282" s="15"/>
      <c r="H15282" s="17"/>
      <c r="M15282" s="3"/>
      <c r="N15282" s="3"/>
      <c r="O15282" s="3"/>
      <c r="P15282" s="3"/>
      <c r="Q15282" s="18"/>
    </row>
    <row r="15283" spans="1:17" x14ac:dyDescent="0.25">
      <c r="A15283"/>
      <c r="D15283" s="12"/>
      <c r="E15283" s="6"/>
      <c r="F15283" s="6"/>
      <c r="G15283" s="15"/>
      <c r="H15283" s="17"/>
      <c r="M15283" s="3"/>
      <c r="N15283" s="3"/>
      <c r="O15283" s="3"/>
      <c r="P15283" s="3"/>
      <c r="Q15283" s="18"/>
    </row>
    <row r="15284" spans="1:17" x14ac:dyDescent="0.25">
      <c r="A15284"/>
      <c r="D15284" s="12"/>
      <c r="E15284" s="6"/>
      <c r="F15284" s="6"/>
      <c r="G15284" s="15"/>
      <c r="H15284" s="17"/>
      <c r="M15284" s="3"/>
      <c r="N15284" s="3"/>
      <c r="O15284" s="3"/>
      <c r="P15284" s="3"/>
      <c r="Q15284" s="18"/>
    </row>
    <row r="15285" spans="1:17" x14ac:dyDescent="0.25">
      <c r="A15285"/>
      <c r="D15285" s="12"/>
      <c r="E15285" s="6"/>
      <c r="F15285" s="6"/>
      <c r="G15285" s="15"/>
      <c r="H15285" s="17"/>
      <c r="M15285" s="3"/>
      <c r="N15285" s="3"/>
      <c r="O15285" s="3"/>
      <c r="P15285" s="3"/>
      <c r="Q15285" s="18"/>
    </row>
    <row r="15286" spans="1:17" x14ac:dyDescent="0.25">
      <c r="A15286"/>
      <c r="D15286" s="12"/>
      <c r="E15286" s="6"/>
      <c r="F15286" s="6"/>
      <c r="G15286" s="15"/>
      <c r="H15286" s="17"/>
      <c r="M15286" s="3"/>
      <c r="N15286" s="3"/>
      <c r="O15286" s="3"/>
      <c r="P15286" s="3"/>
      <c r="Q15286" s="18"/>
    </row>
    <row r="15287" spans="1:17" x14ac:dyDescent="0.25">
      <c r="A15287"/>
      <c r="D15287" s="12"/>
      <c r="E15287" s="6"/>
      <c r="F15287" s="6"/>
      <c r="G15287" s="15"/>
      <c r="H15287" s="17"/>
      <c r="M15287" s="3"/>
      <c r="N15287" s="3"/>
      <c r="O15287" s="3"/>
      <c r="P15287" s="3"/>
      <c r="Q15287" s="18"/>
    </row>
    <row r="15288" spans="1:17" x14ac:dyDescent="0.25">
      <c r="A15288"/>
      <c r="D15288" s="12"/>
      <c r="E15288" s="6"/>
      <c r="F15288" s="6"/>
      <c r="G15288" s="15"/>
      <c r="H15288" s="17"/>
      <c r="M15288" s="3"/>
      <c r="N15288" s="3"/>
      <c r="O15288" s="3"/>
      <c r="P15288" s="3"/>
      <c r="Q15288" s="18"/>
    </row>
    <row r="15289" spans="1:17" x14ac:dyDescent="0.25">
      <c r="A15289"/>
      <c r="D15289" s="12"/>
      <c r="E15289" s="6"/>
      <c r="F15289" s="6"/>
      <c r="G15289" s="15"/>
      <c r="H15289" s="17"/>
      <c r="M15289" s="3"/>
      <c r="N15289" s="3"/>
      <c r="O15289" s="3"/>
      <c r="P15289" s="3"/>
      <c r="Q15289" s="18"/>
    </row>
    <row r="15290" spans="1:17" x14ac:dyDescent="0.25">
      <c r="A15290"/>
      <c r="D15290" s="12"/>
      <c r="E15290" s="6"/>
      <c r="F15290" s="6"/>
      <c r="G15290" s="15"/>
      <c r="H15290" s="17"/>
      <c r="M15290" s="3"/>
      <c r="N15290" s="3"/>
      <c r="O15290" s="3"/>
      <c r="P15290" s="3"/>
      <c r="Q15290" s="18"/>
    </row>
    <row r="15291" spans="1:17" x14ac:dyDescent="0.25">
      <c r="A15291"/>
      <c r="D15291" s="12"/>
      <c r="E15291" s="6"/>
      <c r="F15291" s="6"/>
      <c r="G15291" s="15"/>
      <c r="H15291" s="17"/>
      <c r="M15291" s="3"/>
      <c r="N15291" s="3"/>
      <c r="O15291" s="3"/>
      <c r="P15291" s="3"/>
      <c r="Q15291" s="18"/>
    </row>
    <row r="15292" spans="1:17" x14ac:dyDescent="0.25">
      <c r="A15292"/>
      <c r="D15292" s="12"/>
      <c r="E15292" s="6"/>
      <c r="F15292" s="6"/>
      <c r="G15292" s="15"/>
      <c r="H15292" s="17"/>
      <c r="M15292" s="3"/>
      <c r="N15292" s="3"/>
      <c r="O15292" s="3"/>
      <c r="P15292" s="3"/>
      <c r="Q15292" s="18"/>
    </row>
    <row r="15293" spans="1:17" x14ac:dyDescent="0.25">
      <c r="A15293"/>
      <c r="D15293" s="12"/>
      <c r="E15293" s="6"/>
      <c r="F15293" s="6"/>
      <c r="G15293" s="15"/>
      <c r="H15293" s="17"/>
      <c r="M15293" s="3"/>
      <c r="N15293" s="3"/>
      <c r="O15293" s="3"/>
      <c r="P15293" s="3"/>
      <c r="Q15293" s="18"/>
    </row>
    <row r="15294" spans="1:17" x14ac:dyDescent="0.25">
      <c r="A15294"/>
      <c r="D15294" s="12"/>
      <c r="E15294" s="6"/>
      <c r="F15294" s="6"/>
      <c r="G15294" s="15"/>
      <c r="H15294" s="17"/>
      <c r="M15294" s="3"/>
      <c r="N15294" s="3"/>
      <c r="O15294" s="3"/>
      <c r="P15294" s="3"/>
      <c r="Q15294" s="18"/>
    </row>
    <row r="15295" spans="1:17" x14ac:dyDescent="0.25">
      <c r="A15295"/>
      <c r="D15295" s="12"/>
      <c r="E15295" s="6"/>
      <c r="F15295" s="6"/>
      <c r="G15295" s="15"/>
      <c r="H15295" s="17"/>
      <c r="M15295" s="3"/>
      <c r="N15295" s="3"/>
      <c r="O15295" s="3"/>
      <c r="P15295" s="3"/>
      <c r="Q15295" s="18"/>
    </row>
    <row r="15296" spans="1:17" x14ac:dyDescent="0.25">
      <c r="A15296"/>
      <c r="D15296" s="12"/>
      <c r="E15296" s="6"/>
      <c r="F15296" s="6"/>
      <c r="G15296" s="15"/>
      <c r="H15296" s="17"/>
      <c r="M15296" s="3"/>
      <c r="N15296" s="3"/>
      <c r="O15296" s="3"/>
      <c r="P15296" s="3"/>
      <c r="Q15296" s="18"/>
    </row>
    <row r="15297" spans="1:17" x14ac:dyDescent="0.25">
      <c r="A15297"/>
      <c r="D15297" s="12"/>
      <c r="E15297" s="6"/>
      <c r="F15297" s="6"/>
      <c r="G15297" s="15"/>
      <c r="H15297" s="17"/>
      <c r="M15297" s="3"/>
      <c r="N15297" s="3"/>
      <c r="O15297" s="3"/>
      <c r="P15297" s="3"/>
      <c r="Q15297" s="18"/>
    </row>
    <row r="15298" spans="1:17" x14ac:dyDescent="0.25">
      <c r="A15298"/>
      <c r="D15298" s="12"/>
      <c r="E15298" s="6"/>
      <c r="F15298" s="6"/>
      <c r="G15298" s="15"/>
      <c r="H15298" s="17"/>
      <c r="M15298" s="3"/>
      <c r="N15298" s="3"/>
      <c r="O15298" s="3"/>
      <c r="P15298" s="3"/>
      <c r="Q15298" s="18"/>
    </row>
    <row r="15299" spans="1:17" x14ac:dyDescent="0.25">
      <c r="A15299"/>
      <c r="D15299" s="12"/>
      <c r="E15299" s="6"/>
      <c r="F15299" s="6"/>
      <c r="G15299" s="15"/>
      <c r="H15299" s="17"/>
      <c r="M15299" s="3"/>
      <c r="N15299" s="3"/>
      <c r="O15299" s="3"/>
      <c r="P15299" s="3"/>
      <c r="Q15299" s="18"/>
    </row>
    <row r="15300" spans="1:17" x14ac:dyDescent="0.25">
      <c r="A15300"/>
      <c r="D15300" s="12"/>
      <c r="E15300" s="6"/>
      <c r="F15300" s="6"/>
      <c r="G15300" s="15"/>
      <c r="H15300" s="17"/>
      <c r="M15300" s="3"/>
      <c r="N15300" s="3"/>
      <c r="O15300" s="3"/>
      <c r="P15300" s="3"/>
      <c r="Q15300" s="18"/>
    </row>
    <row r="15301" spans="1:17" x14ac:dyDescent="0.25">
      <c r="A15301"/>
      <c r="D15301" s="12"/>
      <c r="E15301" s="6"/>
      <c r="F15301" s="6"/>
      <c r="G15301" s="15"/>
      <c r="H15301" s="17"/>
      <c r="M15301" s="3"/>
      <c r="N15301" s="3"/>
      <c r="O15301" s="3"/>
      <c r="P15301" s="3"/>
      <c r="Q15301" s="18"/>
    </row>
    <row r="15302" spans="1:17" x14ac:dyDescent="0.25">
      <c r="A15302"/>
      <c r="D15302" s="12"/>
      <c r="E15302" s="6"/>
      <c r="F15302" s="6"/>
      <c r="G15302" s="15"/>
      <c r="H15302" s="17"/>
      <c r="M15302" s="3"/>
      <c r="N15302" s="3"/>
      <c r="O15302" s="3"/>
      <c r="P15302" s="3"/>
      <c r="Q15302" s="18"/>
    </row>
    <row r="15303" spans="1:17" x14ac:dyDescent="0.25">
      <c r="A15303"/>
      <c r="D15303" s="12"/>
      <c r="E15303" s="6"/>
      <c r="F15303" s="6"/>
      <c r="G15303" s="15"/>
      <c r="H15303" s="17"/>
      <c r="M15303" s="3"/>
      <c r="N15303" s="3"/>
      <c r="O15303" s="3"/>
      <c r="P15303" s="3"/>
      <c r="Q15303" s="18"/>
    </row>
    <row r="15304" spans="1:17" x14ac:dyDescent="0.25">
      <c r="A15304"/>
      <c r="D15304" s="12"/>
      <c r="E15304" s="6"/>
      <c r="F15304" s="6"/>
      <c r="G15304" s="15"/>
      <c r="H15304" s="17"/>
      <c r="M15304" s="3"/>
      <c r="N15304" s="3"/>
      <c r="O15304" s="3"/>
      <c r="P15304" s="3"/>
      <c r="Q15304" s="18"/>
    </row>
    <row r="15305" spans="1:17" x14ac:dyDescent="0.25">
      <c r="A15305"/>
      <c r="D15305" s="12"/>
      <c r="E15305" s="6"/>
      <c r="F15305" s="6"/>
      <c r="G15305" s="15"/>
      <c r="H15305" s="17"/>
      <c r="M15305" s="3"/>
      <c r="N15305" s="3"/>
      <c r="O15305" s="3"/>
      <c r="P15305" s="3"/>
      <c r="Q15305" s="18"/>
    </row>
    <row r="15306" spans="1:17" x14ac:dyDescent="0.25">
      <c r="A15306"/>
      <c r="D15306" s="12"/>
      <c r="E15306" s="6"/>
      <c r="F15306" s="6"/>
      <c r="G15306" s="15"/>
      <c r="H15306" s="17"/>
      <c r="M15306" s="3"/>
      <c r="N15306" s="3"/>
      <c r="O15306" s="3"/>
      <c r="P15306" s="3"/>
      <c r="Q15306" s="18"/>
    </row>
    <row r="15307" spans="1:17" x14ac:dyDescent="0.25">
      <c r="A15307"/>
      <c r="D15307" s="12"/>
      <c r="E15307" s="6"/>
      <c r="F15307" s="6"/>
      <c r="G15307" s="15"/>
      <c r="H15307" s="17"/>
      <c r="M15307" s="3"/>
      <c r="N15307" s="3"/>
      <c r="O15307" s="3"/>
      <c r="P15307" s="3"/>
      <c r="Q15307" s="18"/>
    </row>
    <row r="15308" spans="1:17" x14ac:dyDescent="0.25">
      <c r="A15308"/>
      <c r="D15308" s="12"/>
      <c r="E15308" s="6"/>
      <c r="F15308" s="6"/>
      <c r="G15308" s="15"/>
      <c r="H15308" s="17"/>
      <c r="M15308" s="3"/>
      <c r="N15308" s="3"/>
      <c r="O15308" s="3"/>
      <c r="P15308" s="3"/>
      <c r="Q15308" s="18"/>
    </row>
    <row r="15309" spans="1:17" x14ac:dyDescent="0.25">
      <c r="A15309"/>
      <c r="D15309" s="12"/>
      <c r="E15309" s="6"/>
      <c r="F15309" s="6"/>
      <c r="G15309" s="15"/>
      <c r="H15309" s="17"/>
      <c r="M15309" s="3"/>
      <c r="N15309" s="3"/>
      <c r="O15309" s="3"/>
      <c r="P15309" s="3"/>
      <c r="Q15309" s="18"/>
    </row>
    <row r="15310" spans="1:17" x14ac:dyDescent="0.25">
      <c r="A15310"/>
      <c r="D15310" s="12"/>
      <c r="E15310" s="6"/>
      <c r="F15310" s="6"/>
      <c r="G15310" s="15"/>
      <c r="H15310" s="17"/>
      <c r="M15310" s="3"/>
      <c r="N15310" s="3"/>
      <c r="O15310" s="3"/>
      <c r="P15310" s="3"/>
      <c r="Q15310" s="18"/>
    </row>
    <row r="15311" spans="1:17" x14ac:dyDescent="0.25">
      <c r="A15311"/>
      <c r="D15311" s="12"/>
      <c r="E15311" s="6"/>
      <c r="F15311" s="6"/>
      <c r="G15311" s="15"/>
      <c r="H15311" s="17"/>
      <c r="M15311" s="3"/>
      <c r="N15311" s="3"/>
      <c r="O15311" s="3"/>
      <c r="P15311" s="3"/>
      <c r="Q15311" s="18"/>
    </row>
    <row r="15312" spans="1:17" x14ac:dyDescent="0.25">
      <c r="A15312"/>
      <c r="D15312" s="12"/>
      <c r="E15312" s="6"/>
      <c r="F15312" s="6"/>
      <c r="G15312" s="15"/>
      <c r="H15312" s="17"/>
      <c r="M15312" s="3"/>
      <c r="N15312" s="3"/>
      <c r="O15312" s="3"/>
      <c r="P15312" s="3"/>
      <c r="Q15312" s="18"/>
    </row>
    <row r="15313" spans="1:17" x14ac:dyDescent="0.25">
      <c r="A15313"/>
      <c r="D15313" s="12"/>
      <c r="E15313" s="6"/>
      <c r="F15313" s="6"/>
      <c r="G15313" s="15"/>
      <c r="H15313" s="17"/>
      <c r="M15313" s="3"/>
      <c r="N15313" s="3"/>
      <c r="O15313" s="3"/>
      <c r="P15313" s="3"/>
      <c r="Q15313" s="18"/>
    </row>
    <row r="15314" spans="1:17" x14ac:dyDescent="0.25">
      <c r="A15314"/>
      <c r="D15314" s="12"/>
      <c r="E15314" s="6"/>
      <c r="F15314" s="6"/>
      <c r="G15314" s="15"/>
      <c r="H15314" s="17"/>
      <c r="M15314" s="3"/>
      <c r="N15314" s="3"/>
      <c r="O15314" s="3"/>
      <c r="P15314" s="3"/>
      <c r="Q15314" s="18"/>
    </row>
    <row r="15315" spans="1:17" x14ac:dyDescent="0.25">
      <c r="A15315"/>
      <c r="D15315" s="12"/>
      <c r="E15315" s="6"/>
      <c r="F15315" s="6"/>
      <c r="G15315" s="15"/>
      <c r="H15315" s="17"/>
      <c r="M15315" s="3"/>
      <c r="N15315" s="3"/>
      <c r="O15315" s="3"/>
      <c r="P15315" s="3"/>
      <c r="Q15315" s="18"/>
    </row>
    <row r="15316" spans="1:17" x14ac:dyDescent="0.25">
      <c r="A15316"/>
      <c r="D15316" s="12"/>
      <c r="E15316" s="6"/>
      <c r="F15316" s="6"/>
      <c r="G15316" s="15"/>
      <c r="H15316" s="17"/>
      <c r="M15316" s="3"/>
      <c r="N15316" s="3"/>
      <c r="O15316" s="3"/>
      <c r="P15316" s="3"/>
      <c r="Q15316" s="18"/>
    </row>
    <row r="15317" spans="1:17" x14ac:dyDescent="0.25">
      <c r="A15317"/>
      <c r="D15317" s="12"/>
      <c r="E15317" s="6"/>
      <c r="F15317" s="6"/>
      <c r="G15317" s="15"/>
      <c r="H15317" s="17"/>
      <c r="M15317" s="3"/>
      <c r="N15317" s="3"/>
      <c r="O15317" s="3"/>
      <c r="P15317" s="3"/>
      <c r="Q15317" s="18"/>
    </row>
    <row r="15318" spans="1:17" x14ac:dyDescent="0.25">
      <c r="A15318"/>
      <c r="D15318" s="12"/>
      <c r="E15318" s="6"/>
      <c r="F15318" s="6"/>
      <c r="G15318" s="15"/>
      <c r="H15318" s="17"/>
      <c r="M15318" s="3"/>
      <c r="N15318" s="3"/>
      <c r="O15318" s="3"/>
      <c r="P15318" s="3"/>
      <c r="Q15318" s="18"/>
    </row>
    <row r="15319" spans="1:17" x14ac:dyDescent="0.25">
      <c r="A15319"/>
      <c r="D15319" s="12"/>
      <c r="E15319" s="6"/>
      <c r="F15319" s="6"/>
      <c r="G15319" s="15"/>
      <c r="H15319" s="17"/>
      <c r="M15319" s="3"/>
      <c r="N15319" s="3"/>
      <c r="O15319" s="3"/>
      <c r="P15319" s="3"/>
      <c r="Q15319" s="18"/>
    </row>
    <row r="15320" spans="1:17" x14ac:dyDescent="0.25">
      <c r="A15320"/>
      <c r="D15320" s="12"/>
      <c r="E15320" s="6"/>
      <c r="F15320" s="6"/>
      <c r="G15320" s="15"/>
      <c r="H15320" s="17"/>
      <c r="M15320" s="3"/>
      <c r="N15320" s="3"/>
      <c r="O15320" s="3"/>
      <c r="P15320" s="3"/>
      <c r="Q15320" s="18"/>
    </row>
    <row r="15321" spans="1:17" x14ac:dyDescent="0.25">
      <c r="A15321"/>
      <c r="D15321" s="12"/>
      <c r="E15321" s="6"/>
      <c r="F15321" s="6"/>
      <c r="G15321" s="15"/>
      <c r="H15321" s="17"/>
      <c r="M15321" s="3"/>
      <c r="N15321" s="3"/>
      <c r="O15321" s="3"/>
      <c r="P15321" s="3"/>
      <c r="Q15321" s="18"/>
    </row>
    <row r="15322" spans="1:17" x14ac:dyDescent="0.25">
      <c r="A15322"/>
      <c r="D15322" s="12"/>
      <c r="E15322" s="6"/>
      <c r="F15322" s="6"/>
      <c r="G15322" s="15"/>
      <c r="H15322" s="17"/>
      <c r="M15322" s="3"/>
      <c r="N15322" s="3"/>
      <c r="O15322" s="3"/>
      <c r="P15322" s="3"/>
      <c r="Q15322" s="18"/>
    </row>
    <row r="15323" spans="1:17" x14ac:dyDescent="0.25">
      <c r="A15323"/>
      <c r="D15323" s="12"/>
      <c r="E15323" s="6"/>
      <c r="F15323" s="6"/>
      <c r="G15323" s="15"/>
      <c r="H15323" s="17"/>
      <c r="M15323" s="3"/>
      <c r="N15323" s="3"/>
      <c r="O15323" s="3"/>
      <c r="P15323" s="3"/>
      <c r="Q15323" s="18"/>
    </row>
    <row r="15324" spans="1:17" x14ac:dyDescent="0.25">
      <c r="A15324"/>
      <c r="D15324" s="12"/>
      <c r="E15324" s="6"/>
      <c r="F15324" s="6"/>
      <c r="G15324" s="15"/>
      <c r="H15324" s="17"/>
      <c r="M15324" s="3"/>
      <c r="N15324" s="3"/>
      <c r="O15324" s="3"/>
      <c r="P15324" s="3"/>
      <c r="Q15324" s="18"/>
    </row>
    <row r="15325" spans="1:17" x14ac:dyDescent="0.25">
      <c r="A15325"/>
      <c r="D15325" s="12"/>
      <c r="E15325" s="6"/>
      <c r="F15325" s="6"/>
      <c r="G15325" s="15"/>
      <c r="H15325" s="17"/>
      <c r="M15325" s="3"/>
      <c r="N15325" s="3"/>
      <c r="O15325" s="3"/>
      <c r="P15325" s="3"/>
      <c r="Q15325" s="18"/>
    </row>
    <row r="15326" spans="1:17" x14ac:dyDescent="0.25">
      <c r="A15326"/>
      <c r="D15326" s="12"/>
      <c r="E15326" s="6"/>
      <c r="F15326" s="6"/>
      <c r="G15326" s="15"/>
      <c r="H15326" s="17"/>
      <c r="M15326" s="3"/>
      <c r="N15326" s="3"/>
      <c r="O15326" s="3"/>
      <c r="P15326" s="3"/>
      <c r="Q15326" s="18"/>
    </row>
    <row r="15327" spans="1:17" x14ac:dyDescent="0.25">
      <c r="A15327"/>
      <c r="D15327" s="12"/>
      <c r="E15327" s="6"/>
      <c r="F15327" s="6"/>
      <c r="G15327" s="15"/>
      <c r="H15327" s="17"/>
      <c r="M15327" s="3"/>
      <c r="N15327" s="3"/>
      <c r="O15327" s="3"/>
      <c r="P15327" s="3"/>
      <c r="Q15327" s="18"/>
    </row>
    <row r="15328" spans="1:17" x14ac:dyDescent="0.25">
      <c r="A15328"/>
      <c r="D15328" s="12"/>
      <c r="E15328" s="6"/>
      <c r="F15328" s="6"/>
      <c r="G15328" s="15"/>
      <c r="H15328" s="17"/>
      <c r="M15328" s="3"/>
      <c r="N15328" s="3"/>
      <c r="O15328" s="3"/>
      <c r="P15328" s="3"/>
      <c r="Q15328" s="18"/>
    </row>
    <row r="15329" spans="1:17" x14ac:dyDescent="0.25">
      <c r="A15329"/>
      <c r="D15329" s="12"/>
      <c r="E15329" s="6"/>
      <c r="F15329" s="6"/>
      <c r="G15329" s="15"/>
      <c r="H15329" s="17"/>
      <c r="M15329" s="3"/>
      <c r="N15329" s="3"/>
      <c r="O15329" s="3"/>
      <c r="P15329" s="3"/>
      <c r="Q15329" s="18"/>
    </row>
    <row r="15330" spans="1:17" x14ac:dyDescent="0.25">
      <c r="A15330"/>
      <c r="D15330" s="12"/>
      <c r="E15330" s="6"/>
      <c r="F15330" s="6"/>
      <c r="G15330" s="15"/>
      <c r="H15330" s="17"/>
      <c r="M15330" s="3"/>
      <c r="N15330" s="3"/>
      <c r="O15330" s="3"/>
      <c r="P15330" s="3"/>
      <c r="Q15330" s="18"/>
    </row>
    <row r="15331" spans="1:17" x14ac:dyDescent="0.25">
      <c r="A15331"/>
      <c r="D15331" s="12"/>
      <c r="E15331" s="6"/>
      <c r="F15331" s="6"/>
      <c r="G15331" s="15"/>
      <c r="H15331" s="17"/>
      <c r="M15331" s="3"/>
      <c r="N15331" s="3"/>
      <c r="O15331" s="3"/>
      <c r="P15331" s="3"/>
      <c r="Q15331" s="18"/>
    </row>
    <row r="15332" spans="1:17" x14ac:dyDescent="0.25">
      <c r="A15332"/>
      <c r="D15332" s="12"/>
      <c r="E15332" s="6"/>
      <c r="F15332" s="6"/>
      <c r="G15332" s="15"/>
      <c r="H15332" s="17"/>
      <c r="M15332" s="3"/>
      <c r="N15332" s="3"/>
      <c r="O15332" s="3"/>
      <c r="P15332" s="3"/>
      <c r="Q15332" s="18"/>
    </row>
    <row r="15333" spans="1:17" x14ac:dyDescent="0.25">
      <c r="A15333"/>
      <c r="D15333" s="12"/>
      <c r="E15333" s="6"/>
      <c r="F15333" s="6"/>
      <c r="G15333" s="15"/>
      <c r="H15333" s="17"/>
      <c r="M15333" s="3"/>
      <c r="N15333" s="3"/>
      <c r="O15333" s="3"/>
      <c r="P15333" s="3"/>
      <c r="Q15333" s="18"/>
    </row>
    <row r="15334" spans="1:17" x14ac:dyDescent="0.25">
      <c r="A15334"/>
      <c r="D15334" s="12"/>
      <c r="E15334" s="6"/>
      <c r="F15334" s="6"/>
      <c r="G15334" s="15"/>
      <c r="H15334" s="17"/>
      <c r="M15334" s="3"/>
      <c r="N15334" s="3"/>
      <c r="O15334" s="3"/>
      <c r="P15334" s="3"/>
      <c r="Q15334" s="18"/>
    </row>
    <row r="15335" spans="1:17" x14ac:dyDescent="0.25">
      <c r="A15335"/>
      <c r="D15335" s="12"/>
      <c r="E15335" s="6"/>
      <c r="F15335" s="6"/>
      <c r="G15335" s="15"/>
      <c r="H15335" s="17"/>
      <c r="M15335" s="3"/>
      <c r="N15335" s="3"/>
      <c r="O15335" s="3"/>
      <c r="P15335" s="3"/>
      <c r="Q15335" s="18"/>
    </row>
    <row r="15336" spans="1:17" x14ac:dyDescent="0.25">
      <c r="A15336"/>
      <c r="D15336" s="12"/>
      <c r="E15336" s="6"/>
      <c r="F15336" s="6"/>
      <c r="G15336" s="15"/>
      <c r="H15336" s="17"/>
      <c r="M15336" s="3"/>
      <c r="N15336" s="3"/>
      <c r="O15336" s="3"/>
      <c r="P15336" s="3"/>
      <c r="Q15336" s="18"/>
    </row>
    <row r="15337" spans="1:17" x14ac:dyDescent="0.25">
      <c r="A15337"/>
      <c r="D15337" s="12"/>
      <c r="E15337" s="6"/>
      <c r="F15337" s="6"/>
      <c r="G15337" s="15"/>
      <c r="H15337" s="17"/>
      <c r="M15337" s="3"/>
      <c r="N15337" s="3"/>
      <c r="O15337" s="3"/>
      <c r="P15337" s="3"/>
      <c r="Q15337" s="18"/>
    </row>
    <row r="15338" spans="1:17" x14ac:dyDescent="0.25">
      <c r="A15338"/>
      <c r="D15338" s="12"/>
      <c r="E15338" s="6"/>
      <c r="F15338" s="6"/>
      <c r="G15338" s="15"/>
      <c r="H15338" s="17"/>
      <c r="M15338" s="3"/>
      <c r="N15338" s="3"/>
      <c r="O15338" s="3"/>
      <c r="P15338" s="3"/>
      <c r="Q15338" s="18"/>
    </row>
    <row r="15339" spans="1:17" x14ac:dyDescent="0.25">
      <c r="A15339"/>
      <c r="D15339" s="12"/>
      <c r="E15339" s="6"/>
      <c r="F15339" s="6"/>
      <c r="G15339" s="15"/>
      <c r="H15339" s="17"/>
      <c r="M15339" s="3"/>
      <c r="N15339" s="3"/>
      <c r="O15339" s="3"/>
      <c r="P15339" s="3"/>
      <c r="Q15339" s="18"/>
    </row>
    <row r="15340" spans="1:17" x14ac:dyDescent="0.25">
      <c r="A15340"/>
      <c r="D15340" s="12"/>
      <c r="E15340" s="6"/>
      <c r="F15340" s="6"/>
      <c r="G15340" s="15"/>
      <c r="H15340" s="17"/>
      <c r="M15340" s="3"/>
      <c r="N15340" s="3"/>
      <c r="O15340" s="3"/>
      <c r="P15340" s="3"/>
      <c r="Q15340" s="18"/>
    </row>
    <row r="15341" spans="1:17" x14ac:dyDescent="0.25">
      <c r="A15341"/>
      <c r="D15341" s="12"/>
      <c r="E15341" s="6"/>
      <c r="F15341" s="6"/>
      <c r="G15341" s="15"/>
      <c r="H15341" s="17"/>
      <c r="M15341" s="3"/>
      <c r="N15341" s="3"/>
      <c r="O15341" s="3"/>
      <c r="P15341" s="3"/>
      <c r="Q15341" s="18"/>
    </row>
    <row r="15342" spans="1:17" x14ac:dyDescent="0.25">
      <c r="A15342"/>
      <c r="D15342" s="12"/>
      <c r="E15342" s="6"/>
      <c r="F15342" s="6"/>
      <c r="G15342" s="15"/>
      <c r="H15342" s="17"/>
      <c r="M15342" s="3"/>
      <c r="N15342" s="3"/>
      <c r="O15342" s="3"/>
      <c r="P15342" s="3"/>
      <c r="Q15342" s="18"/>
    </row>
    <row r="15343" spans="1:17" x14ac:dyDescent="0.25">
      <c r="A15343"/>
      <c r="D15343" s="12"/>
      <c r="E15343" s="6"/>
      <c r="F15343" s="6"/>
      <c r="G15343" s="15"/>
      <c r="H15343" s="17"/>
      <c r="M15343" s="3"/>
      <c r="N15343" s="3"/>
      <c r="O15343" s="3"/>
      <c r="P15343" s="3"/>
      <c r="Q15343" s="18"/>
    </row>
    <row r="15344" spans="1:17" x14ac:dyDescent="0.25">
      <c r="A15344"/>
      <c r="D15344" s="12"/>
      <c r="E15344" s="6"/>
      <c r="F15344" s="6"/>
      <c r="G15344" s="15"/>
      <c r="H15344" s="17"/>
      <c r="M15344" s="3"/>
      <c r="N15344" s="3"/>
      <c r="O15344" s="3"/>
      <c r="P15344" s="3"/>
      <c r="Q15344" s="18"/>
    </row>
    <row r="15345" spans="1:17" x14ac:dyDescent="0.25">
      <c r="A15345"/>
      <c r="D15345" s="12"/>
      <c r="E15345" s="6"/>
      <c r="F15345" s="6"/>
      <c r="G15345" s="15"/>
      <c r="H15345" s="17"/>
      <c r="M15345" s="3"/>
      <c r="N15345" s="3"/>
      <c r="O15345" s="3"/>
      <c r="P15345" s="3"/>
      <c r="Q15345" s="18"/>
    </row>
    <row r="15346" spans="1:17" x14ac:dyDescent="0.25">
      <c r="A15346"/>
      <c r="D15346" s="12"/>
      <c r="E15346" s="6"/>
      <c r="F15346" s="6"/>
      <c r="G15346" s="15"/>
      <c r="H15346" s="17"/>
      <c r="M15346" s="3"/>
      <c r="N15346" s="3"/>
      <c r="O15346" s="3"/>
      <c r="P15346" s="3"/>
      <c r="Q15346" s="18"/>
    </row>
    <row r="15347" spans="1:17" x14ac:dyDescent="0.25">
      <c r="A15347"/>
      <c r="D15347" s="12"/>
      <c r="E15347" s="6"/>
      <c r="F15347" s="6"/>
      <c r="G15347" s="15"/>
      <c r="H15347" s="17"/>
      <c r="M15347" s="3"/>
      <c r="N15347" s="3"/>
      <c r="O15347" s="3"/>
      <c r="P15347" s="3"/>
      <c r="Q15347" s="18"/>
    </row>
    <row r="15348" spans="1:17" x14ac:dyDescent="0.25">
      <c r="A15348"/>
      <c r="D15348" s="12"/>
      <c r="E15348" s="6"/>
      <c r="F15348" s="6"/>
      <c r="G15348" s="15"/>
      <c r="H15348" s="17"/>
      <c r="M15348" s="3"/>
      <c r="N15348" s="3"/>
      <c r="O15348" s="3"/>
      <c r="P15348" s="3"/>
      <c r="Q15348" s="18"/>
    </row>
    <row r="15349" spans="1:17" x14ac:dyDescent="0.25">
      <c r="A15349"/>
      <c r="D15349" s="12"/>
      <c r="E15349" s="6"/>
      <c r="F15349" s="6"/>
      <c r="G15349" s="15"/>
      <c r="H15349" s="17"/>
      <c r="M15349" s="3"/>
      <c r="N15349" s="3"/>
      <c r="O15349" s="3"/>
      <c r="P15349" s="3"/>
      <c r="Q15349" s="18"/>
    </row>
    <row r="15350" spans="1:17" x14ac:dyDescent="0.25">
      <c r="A15350"/>
      <c r="D15350" s="12"/>
      <c r="E15350" s="6"/>
      <c r="F15350" s="6"/>
      <c r="G15350" s="15"/>
      <c r="H15350" s="17"/>
      <c r="M15350" s="3"/>
      <c r="N15350" s="3"/>
      <c r="O15350" s="3"/>
      <c r="P15350" s="3"/>
      <c r="Q15350" s="18"/>
    </row>
    <row r="15351" spans="1:17" x14ac:dyDescent="0.25">
      <c r="A15351"/>
      <c r="D15351" s="12"/>
      <c r="E15351" s="6"/>
      <c r="F15351" s="6"/>
      <c r="G15351" s="15"/>
      <c r="H15351" s="17"/>
      <c r="M15351" s="3"/>
      <c r="N15351" s="3"/>
      <c r="O15351" s="3"/>
      <c r="P15351" s="3"/>
      <c r="Q15351" s="18"/>
    </row>
    <row r="15352" spans="1:17" x14ac:dyDescent="0.25">
      <c r="A15352"/>
      <c r="D15352" s="12"/>
      <c r="E15352" s="6"/>
      <c r="F15352" s="6"/>
      <c r="G15352" s="15"/>
      <c r="H15352" s="17"/>
      <c r="M15352" s="3"/>
      <c r="N15352" s="3"/>
      <c r="O15352" s="3"/>
      <c r="P15352" s="3"/>
      <c r="Q15352" s="18"/>
    </row>
    <row r="15353" spans="1:17" x14ac:dyDescent="0.25">
      <c r="A15353"/>
      <c r="D15353" s="12"/>
      <c r="E15353" s="6"/>
      <c r="F15353" s="6"/>
      <c r="G15353" s="15"/>
      <c r="H15353" s="17"/>
      <c r="M15353" s="3"/>
      <c r="N15353" s="3"/>
      <c r="O15353" s="3"/>
      <c r="P15353" s="3"/>
      <c r="Q15353" s="18"/>
    </row>
    <row r="15354" spans="1:17" x14ac:dyDescent="0.25">
      <c r="A15354"/>
      <c r="D15354" s="12"/>
      <c r="E15354" s="6"/>
      <c r="F15354" s="6"/>
      <c r="G15354" s="15"/>
      <c r="H15354" s="17"/>
      <c r="M15354" s="3"/>
      <c r="N15354" s="3"/>
      <c r="O15354" s="3"/>
      <c r="P15354" s="3"/>
      <c r="Q15354" s="18"/>
    </row>
    <row r="15355" spans="1:17" x14ac:dyDescent="0.25">
      <c r="A15355"/>
      <c r="D15355" s="12"/>
      <c r="E15355" s="6"/>
      <c r="F15355" s="6"/>
      <c r="G15355" s="15"/>
      <c r="H15355" s="17"/>
      <c r="M15355" s="3"/>
      <c r="N15355" s="3"/>
      <c r="O15355" s="3"/>
      <c r="P15355" s="3"/>
      <c r="Q15355" s="18"/>
    </row>
    <row r="15356" spans="1:17" x14ac:dyDescent="0.25">
      <c r="A15356"/>
      <c r="D15356" s="12"/>
      <c r="E15356" s="6"/>
      <c r="F15356" s="6"/>
      <c r="G15356" s="15"/>
      <c r="H15356" s="17"/>
      <c r="M15356" s="3"/>
      <c r="N15356" s="3"/>
      <c r="O15356" s="3"/>
      <c r="P15356" s="3"/>
      <c r="Q15356" s="18"/>
    </row>
    <row r="15357" spans="1:17" x14ac:dyDescent="0.25">
      <c r="A15357"/>
      <c r="D15357" s="12"/>
      <c r="E15357" s="6"/>
      <c r="F15357" s="6"/>
      <c r="G15357" s="15"/>
      <c r="H15357" s="17"/>
      <c r="M15357" s="3"/>
      <c r="N15357" s="3"/>
      <c r="O15357" s="3"/>
      <c r="P15357" s="3"/>
      <c r="Q15357" s="18"/>
    </row>
    <row r="15358" spans="1:17" x14ac:dyDescent="0.25">
      <c r="A15358"/>
      <c r="D15358" s="12"/>
      <c r="E15358" s="6"/>
      <c r="F15358" s="6"/>
      <c r="G15358" s="15"/>
      <c r="H15358" s="17"/>
      <c r="M15358" s="3"/>
      <c r="N15358" s="3"/>
      <c r="O15358" s="3"/>
      <c r="P15358" s="3"/>
      <c r="Q15358" s="18"/>
    </row>
    <row r="15359" spans="1:17" x14ac:dyDescent="0.25">
      <c r="A15359"/>
      <c r="D15359" s="12"/>
      <c r="E15359" s="6"/>
      <c r="F15359" s="6"/>
      <c r="G15359" s="15"/>
      <c r="H15359" s="17"/>
      <c r="M15359" s="3"/>
      <c r="N15359" s="3"/>
      <c r="O15359" s="3"/>
      <c r="P15359" s="3"/>
      <c r="Q15359" s="18"/>
    </row>
    <row r="15360" spans="1:17" x14ac:dyDescent="0.25">
      <c r="A15360"/>
      <c r="D15360" s="12"/>
      <c r="E15360" s="6"/>
      <c r="F15360" s="6"/>
      <c r="G15360" s="15"/>
      <c r="H15360" s="17"/>
      <c r="M15360" s="3"/>
      <c r="N15360" s="3"/>
      <c r="O15360" s="3"/>
      <c r="P15360" s="3"/>
      <c r="Q15360" s="18"/>
    </row>
    <row r="15361" spans="1:17" x14ac:dyDescent="0.25">
      <c r="A15361"/>
      <c r="D15361" s="12"/>
      <c r="E15361" s="6"/>
      <c r="F15361" s="6"/>
      <c r="G15361" s="15"/>
      <c r="H15361" s="17"/>
      <c r="M15361" s="3"/>
      <c r="N15361" s="3"/>
      <c r="O15361" s="3"/>
      <c r="P15361" s="3"/>
      <c r="Q15361" s="18"/>
    </row>
    <row r="15362" spans="1:17" x14ac:dyDescent="0.25">
      <c r="A15362"/>
      <c r="D15362" s="12"/>
      <c r="E15362" s="6"/>
      <c r="F15362" s="6"/>
      <c r="G15362" s="15"/>
      <c r="H15362" s="17"/>
      <c r="M15362" s="3"/>
      <c r="N15362" s="3"/>
      <c r="O15362" s="3"/>
      <c r="P15362" s="3"/>
      <c r="Q15362" s="18"/>
    </row>
    <row r="15363" spans="1:17" x14ac:dyDescent="0.25">
      <c r="A15363"/>
      <c r="D15363" s="12"/>
      <c r="E15363" s="6"/>
      <c r="F15363" s="6"/>
      <c r="G15363" s="15"/>
      <c r="H15363" s="17"/>
      <c r="M15363" s="3"/>
      <c r="N15363" s="3"/>
      <c r="O15363" s="3"/>
      <c r="P15363" s="3"/>
      <c r="Q15363" s="18"/>
    </row>
    <row r="15364" spans="1:17" x14ac:dyDescent="0.25">
      <c r="A15364"/>
      <c r="D15364" s="12"/>
      <c r="E15364" s="6"/>
      <c r="F15364" s="6"/>
      <c r="G15364" s="15"/>
      <c r="H15364" s="17"/>
      <c r="M15364" s="3"/>
      <c r="N15364" s="3"/>
      <c r="O15364" s="3"/>
      <c r="P15364" s="3"/>
      <c r="Q15364" s="18"/>
    </row>
    <row r="15365" spans="1:17" x14ac:dyDescent="0.25">
      <c r="A15365"/>
      <c r="D15365" s="12"/>
      <c r="E15365" s="6"/>
      <c r="F15365" s="6"/>
      <c r="G15365" s="15"/>
      <c r="H15365" s="17"/>
      <c r="M15365" s="3"/>
      <c r="N15365" s="3"/>
      <c r="O15365" s="3"/>
      <c r="P15365" s="3"/>
      <c r="Q15365" s="18"/>
    </row>
    <row r="15366" spans="1:17" x14ac:dyDescent="0.25">
      <c r="A15366"/>
      <c r="D15366" s="12"/>
      <c r="E15366" s="6"/>
      <c r="F15366" s="6"/>
      <c r="G15366" s="15"/>
      <c r="H15366" s="17"/>
      <c r="M15366" s="3"/>
      <c r="N15366" s="3"/>
      <c r="O15366" s="3"/>
      <c r="P15366" s="3"/>
      <c r="Q15366" s="18"/>
    </row>
    <row r="15367" spans="1:17" x14ac:dyDescent="0.25">
      <c r="A15367"/>
      <c r="D15367" s="12"/>
      <c r="E15367" s="6"/>
      <c r="F15367" s="6"/>
      <c r="G15367" s="15"/>
      <c r="H15367" s="17"/>
      <c r="M15367" s="3"/>
      <c r="N15367" s="3"/>
      <c r="O15367" s="3"/>
      <c r="P15367" s="3"/>
      <c r="Q15367" s="18"/>
    </row>
    <row r="15368" spans="1:17" x14ac:dyDescent="0.25">
      <c r="A15368"/>
      <c r="D15368" s="12"/>
      <c r="E15368" s="6"/>
      <c r="F15368" s="6"/>
      <c r="G15368" s="15"/>
      <c r="H15368" s="17"/>
      <c r="M15368" s="3"/>
      <c r="N15368" s="3"/>
      <c r="O15368" s="3"/>
      <c r="P15368" s="3"/>
      <c r="Q15368" s="18"/>
    </row>
    <row r="15369" spans="1:17" x14ac:dyDescent="0.25">
      <c r="A15369"/>
      <c r="D15369" s="12"/>
      <c r="E15369" s="6"/>
      <c r="F15369" s="6"/>
      <c r="G15369" s="15"/>
      <c r="H15369" s="17"/>
      <c r="M15369" s="3"/>
      <c r="N15369" s="3"/>
      <c r="O15369" s="3"/>
      <c r="P15369" s="3"/>
      <c r="Q15369" s="18"/>
    </row>
    <row r="15370" spans="1:17" x14ac:dyDescent="0.25">
      <c r="A15370"/>
      <c r="D15370" s="12"/>
      <c r="E15370" s="6"/>
      <c r="F15370" s="6"/>
      <c r="G15370" s="15"/>
      <c r="H15370" s="17"/>
      <c r="M15370" s="3"/>
      <c r="N15370" s="3"/>
      <c r="O15370" s="3"/>
      <c r="P15370" s="3"/>
      <c r="Q15370" s="18"/>
    </row>
    <row r="15371" spans="1:17" x14ac:dyDescent="0.25">
      <c r="A15371"/>
      <c r="D15371" s="12"/>
      <c r="E15371" s="6"/>
      <c r="F15371" s="6"/>
      <c r="G15371" s="15"/>
      <c r="H15371" s="17"/>
      <c r="M15371" s="3"/>
      <c r="N15371" s="3"/>
      <c r="O15371" s="3"/>
      <c r="P15371" s="3"/>
      <c r="Q15371" s="18"/>
    </row>
    <row r="15372" spans="1:17" x14ac:dyDescent="0.25">
      <c r="A15372"/>
      <c r="D15372" s="12"/>
      <c r="E15372" s="6"/>
      <c r="F15372" s="6"/>
      <c r="G15372" s="15"/>
      <c r="H15372" s="17"/>
      <c r="M15372" s="3"/>
      <c r="N15372" s="3"/>
      <c r="O15372" s="3"/>
      <c r="P15372" s="3"/>
      <c r="Q15372" s="18"/>
    </row>
    <row r="15373" spans="1:17" x14ac:dyDescent="0.25">
      <c r="A15373"/>
      <c r="D15373" s="12"/>
      <c r="E15373" s="6"/>
      <c r="F15373" s="6"/>
      <c r="G15373" s="15"/>
      <c r="H15373" s="17"/>
      <c r="M15373" s="3"/>
      <c r="N15373" s="3"/>
      <c r="O15373" s="3"/>
      <c r="P15373" s="3"/>
      <c r="Q15373" s="18"/>
    </row>
    <row r="15374" spans="1:17" x14ac:dyDescent="0.25">
      <c r="A15374"/>
      <c r="D15374" s="12"/>
      <c r="E15374" s="6"/>
      <c r="F15374" s="6"/>
      <c r="G15374" s="15"/>
      <c r="H15374" s="17"/>
      <c r="M15374" s="3"/>
      <c r="N15374" s="3"/>
      <c r="O15374" s="3"/>
      <c r="P15374" s="3"/>
      <c r="Q15374" s="18"/>
    </row>
    <row r="15375" spans="1:17" x14ac:dyDescent="0.25">
      <c r="A15375"/>
      <c r="D15375" s="12"/>
      <c r="E15375" s="6"/>
      <c r="F15375" s="6"/>
      <c r="G15375" s="15"/>
      <c r="H15375" s="17"/>
      <c r="M15375" s="3"/>
      <c r="N15375" s="3"/>
      <c r="O15375" s="3"/>
      <c r="P15375" s="3"/>
      <c r="Q15375" s="18"/>
    </row>
    <row r="15376" spans="1:17" x14ac:dyDescent="0.25">
      <c r="A15376"/>
      <c r="D15376" s="12"/>
      <c r="E15376" s="6"/>
      <c r="F15376" s="6"/>
      <c r="G15376" s="15"/>
      <c r="H15376" s="17"/>
      <c r="M15376" s="3"/>
      <c r="N15376" s="3"/>
      <c r="O15376" s="3"/>
      <c r="P15376" s="3"/>
      <c r="Q15376" s="18"/>
    </row>
    <row r="15377" spans="1:17" x14ac:dyDescent="0.25">
      <c r="A15377"/>
      <c r="D15377" s="12"/>
      <c r="E15377" s="6"/>
      <c r="F15377" s="6"/>
      <c r="G15377" s="15"/>
      <c r="H15377" s="17"/>
      <c r="M15377" s="3"/>
      <c r="N15377" s="3"/>
      <c r="O15377" s="3"/>
      <c r="P15377" s="3"/>
      <c r="Q15377" s="18"/>
    </row>
    <row r="15378" spans="1:17" x14ac:dyDescent="0.25">
      <c r="A15378"/>
      <c r="D15378" s="12"/>
      <c r="E15378" s="6"/>
      <c r="F15378" s="6"/>
      <c r="G15378" s="15"/>
      <c r="H15378" s="17"/>
      <c r="M15378" s="3"/>
      <c r="N15378" s="3"/>
      <c r="O15378" s="3"/>
      <c r="P15378" s="3"/>
      <c r="Q15378" s="18"/>
    </row>
    <row r="15379" spans="1:17" x14ac:dyDescent="0.25">
      <c r="A15379"/>
      <c r="D15379" s="12"/>
      <c r="E15379" s="6"/>
      <c r="F15379" s="6"/>
      <c r="G15379" s="15"/>
      <c r="H15379" s="17"/>
      <c r="M15379" s="3"/>
      <c r="N15379" s="3"/>
      <c r="O15379" s="3"/>
      <c r="P15379" s="3"/>
      <c r="Q15379" s="18"/>
    </row>
    <row r="15380" spans="1:17" x14ac:dyDescent="0.25">
      <c r="A15380"/>
      <c r="D15380" s="12"/>
      <c r="E15380" s="6"/>
      <c r="F15380" s="6"/>
      <c r="G15380" s="15"/>
      <c r="H15380" s="17"/>
      <c r="M15380" s="3"/>
      <c r="N15380" s="3"/>
      <c r="O15380" s="3"/>
      <c r="P15380" s="3"/>
      <c r="Q15380" s="18"/>
    </row>
    <row r="15381" spans="1:17" x14ac:dyDescent="0.25">
      <c r="A15381"/>
      <c r="D15381" s="12"/>
      <c r="E15381" s="6"/>
      <c r="F15381" s="6"/>
      <c r="G15381" s="15"/>
      <c r="H15381" s="17"/>
      <c r="M15381" s="3"/>
      <c r="N15381" s="3"/>
      <c r="O15381" s="3"/>
      <c r="P15381" s="3"/>
      <c r="Q15381" s="18"/>
    </row>
    <row r="15382" spans="1:17" x14ac:dyDescent="0.25">
      <c r="A15382"/>
      <c r="D15382" s="12"/>
      <c r="E15382" s="6"/>
      <c r="F15382" s="6"/>
      <c r="G15382" s="15"/>
      <c r="H15382" s="17"/>
      <c r="M15382" s="3"/>
      <c r="N15382" s="3"/>
      <c r="O15382" s="3"/>
      <c r="P15382" s="3"/>
      <c r="Q15382" s="18"/>
    </row>
    <row r="15383" spans="1:17" x14ac:dyDescent="0.25">
      <c r="A15383"/>
      <c r="D15383" s="12"/>
      <c r="E15383" s="6"/>
      <c r="F15383" s="6"/>
      <c r="G15383" s="15"/>
      <c r="H15383" s="17"/>
      <c r="M15383" s="3"/>
      <c r="N15383" s="3"/>
      <c r="O15383" s="3"/>
      <c r="P15383" s="3"/>
      <c r="Q15383" s="18"/>
    </row>
    <row r="15384" spans="1:17" x14ac:dyDescent="0.25">
      <c r="A15384"/>
      <c r="D15384" s="12"/>
      <c r="E15384" s="6"/>
      <c r="F15384" s="6"/>
      <c r="G15384" s="15"/>
      <c r="H15384" s="17"/>
      <c r="M15384" s="3"/>
      <c r="N15384" s="3"/>
      <c r="O15384" s="3"/>
      <c r="P15384" s="3"/>
      <c r="Q15384" s="18"/>
    </row>
    <row r="15385" spans="1:17" x14ac:dyDescent="0.25">
      <c r="A15385"/>
      <c r="D15385" s="12"/>
      <c r="E15385" s="6"/>
      <c r="F15385" s="6"/>
      <c r="G15385" s="15"/>
      <c r="H15385" s="17"/>
      <c r="M15385" s="3"/>
      <c r="N15385" s="3"/>
      <c r="O15385" s="3"/>
      <c r="P15385" s="3"/>
      <c r="Q15385" s="18"/>
    </row>
    <row r="15386" spans="1:17" x14ac:dyDescent="0.25">
      <c r="A15386"/>
      <c r="D15386" s="12"/>
      <c r="E15386" s="6"/>
      <c r="F15386" s="6"/>
      <c r="G15386" s="15"/>
      <c r="H15386" s="17"/>
      <c r="M15386" s="3"/>
      <c r="N15386" s="3"/>
      <c r="O15386" s="3"/>
      <c r="P15386" s="3"/>
      <c r="Q15386" s="18"/>
    </row>
    <row r="15387" spans="1:17" x14ac:dyDescent="0.25">
      <c r="A15387"/>
      <c r="D15387" s="12"/>
      <c r="E15387" s="6"/>
      <c r="F15387" s="6"/>
      <c r="G15387" s="15"/>
      <c r="H15387" s="17"/>
      <c r="M15387" s="3"/>
      <c r="N15387" s="3"/>
      <c r="O15387" s="3"/>
      <c r="P15387" s="3"/>
      <c r="Q15387" s="18"/>
    </row>
    <row r="15388" spans="1:17" x14ac:dyDescent="0.25">
      <c r="A15388"/>
      <c r="D15388" s="12"/>
      <c r="E15388" s="6"/>
      <c r="F15388" s="6"/>
      <c r="G15388" s="15"/>
      <c r="H15388" s="17"/>
      <c r="M15388" s="3"/>
      <c r="N15388" s="3"/>
      <c r="O15388" s="3"/>
      <c r="P15388" s="3"/>
      <c r="Q15388" s="18"/>
    </row>
    <row r="15389" spans="1:17" x14ac:dyDescent="0.25">
      <c r="A15389"/>
      <c r="D15389" s="12"/>
      <c r="E15389" s="6"/>
      <c r="F15389" s="6"/>
      <c r="G15389" s="15"/>
      <c r="H15389" s="17"/>
      <c r="M15389" s="3"/>
      <c r="N15389" s="3"/>
      <c r="O15389" s="3"/>
      <c r="P15389" s="3"/>
      <c r="Q15389" s="18"/>
    </row>
    <row r="15390" spans="1:17" x14ac:dyDescent="0.25">
      <c r="A15390"/>
      <c r="D15390" s="12"/>
      <c r="E15390" s="6"/>
      <c r="F15390" s="6"/>
      <c r="G15390" s="15"/>
      <c r="H15390" s="17"/>
      <c r="M15390" s="3"/>
      <c r="N15390" s="3"/>
      <c r="O15390" s="3"/>
      <c r="P15390" s="3"/>
      <c r="Q15390" s="18"/>
    </row>
    <row r="15391" spans="1:17" x14ac:dyDescent="0.25">
      <c r="A15391"/>
      <c r="D15391" s="12"/>
      <c r="E15391" s="6"/>
      <c r="F15391" s="6"/>
      <c r="G15391" s="15"/>
      <c r="H15391" s="17"/>
      <c r="M15391" s="3"/>
      <c r="N15391" s="3"/>
      <c r="O15391" s="3"/>
      <c r="P15391" s="3"/>
      <c r="Q15391" s="18"/>
    </row>
    <row r="15392" spans="1:17" x14ac:dyDescent="0.25">
      <c r="A15392"/>
      <c r="D15392" s="12"/>
      <c r="E15392" s="6"/>
      <c r="F15392" s="6"/>
      <c r="G15392" s="15"/>
      <c r="H15392" s="17"/>
      <c r="M15392" s="3"/>
      <c r="N15392" s="3"/>
      <c r="O15392" s="3"/>
      <c r="P15392" s="3"/>
      <c r="Q15392" s="18"/>
    </row>
    <row r="15393" spans="1:17" x14ac:dyDescent="0.25">
      <c r="A15393"/>
      <c r="D15393" s="12"/>
      <c r="E15393" s="6"/>
      <c r="F15393" s="6"/>
      <c r="G15393" s="15"/>
      <c r="H15393" s="17"/>
      <c r="M15393" s="3"/>
      <c r="N15393" s="3"/>
      <c r="O15393" s="3"/>
      <c r="P15393" s="3"/>
      <c r="Q15393" s="18"/>
    </row>
    <row r="15394" spans="1:17" x14ac:dyDescent="0.25">
      <c r="A15394"/>
      <c r="D15394" s="12"/>
      <c r="E15394" s="6"/>
      <c r="F15394" s="6"/>
      <c r="G15394" s="15"/>
      <c r="H15394" s="17"/>
      <c r="M15394" s="3"/>
      <c r="N15394" s="3"/>
      <c r="O15394" s="3"/>
      <c r="P15394" s="3"/>
      <c r="Q15394" s="18"/>
    </row>
    <row r="15395" spans="1:17" x14ac:dyDescent="0.25">
      <c r="A15395"/>
      <c r="D15395" s="12"/>
      <c r="E15395" s="6"/>
      <c r="F15395" s="6"/>
      <c r="G15395" s="15"/>
      <c r="H15395" s="17"/>
      <c r="M15395" s="3"/>
      <c r="N15395" s="3"/>
      <c r="O15395" s="3"/>
      <c r="P15395" s="3"/>
      <c r="Q15395" s="18"/>
    </row>
    <row r="15396" spans="1:17" x14ac:dyDescent="0.25">
      <c r="A15396"/>
      <c r="D15396" s="12"/>
      <c r="E15396" s="6"/>
      <c r="F15396" s="6"/>
      <c r="G15396" s="15"/>
      <c r="H15396" s="17"/>
      <c r="M15396" s="3"/>
      <c r="N15396" s="3"/>
      <c r="O15396" s="3"/>
      <c r="P15396" s="3"/>
      <c r="Q15396" s="18"/>
    </row>
    <row r="15397" spans="1:17" x14ac:dyDescent="0.25">
      <c r="A15397"/>
      <c r="D15397" s="12"/>
      <c r="E15397" s="6"/>
      <c r="F15397" s="6"/>
      <c r="G15397" s="15"/>
      <c r="H15397" s="17"/>
      <c r="M15397" s="3"/>
      <c r="N15397" s="3"/>
      <c r="O15397" s="3"/>
      <c r="P15397" s="3"/>
      <c r="Q15397" s="18"/>
    </row>
    <row r="15398" spans="1:17" x14ac:dyDescent="0.25">
      <c r="A15398"/>
      <c r="D15398" s="12"/>
      <c r="E15398" s="6"/>
      <c r="F15398" s="6"/>
      <c r="G15398" s="15"/>
      <c r="H15398" s="17"/>
      <c r="M15398" s="3"/>
      <c r="N15398" s="3"/>
      <c r="O15398" s="3"/>
      <c r="P15398" s="3"/>
      <c r="Q15398" s="18"/>
    </row>
    <row r="15399" spans="1:17" x14ac:dyDescent="0.25">
      <c r="A15399"/>
      <c r="D15399" s="12"/>
      <c r="E15399" s="6"/>
      <c r="F15399" s="6"/>
      <c r="G15399" s="15"/>
      <c r="H15399" s="17"/>
      <c r="M15399" s="3"/>
      <c r="N15399" s="3"/>
      <c r="O15399" s="3"/>
      <c r="P15399" s="3"/>
      <c r="Q15399" s="18"/>
    </row>
    <row r="15400" spans="1:17" x14ac:dyDescent="0.25">
      <c r="A15400"/>
      <c r="D15400" s="12"/>
      <c r="E15400" s="6"/>
      <c r="F15400" s="6"/>
      <c r="G15400" s="15"/>
      <c r="H15400" s="17"/>
      <c r="M15400" s="3"/>
      <c r="N15400" s="3"/>
      <c r="O15400" s="3"/>
      <c r="P15400" s="3"/>
      <c r="Q15400" s="18"/>
    </row>
    <row r="15401" spans="1:17" x14ac:dyDescent="0.25">
      <c r="A15401"/>
      <c r="D15401" s="12"/>
      <c r="E15401" s="6"/>
      <c r="F15401" s="6"/>
      <c r="G15401" s="15"/>
      <c r="H15401" s="17"/>
      <c r="M15401" s="3"/>
      <c r="N15401" s="3"/>
      <c r="O15401" s="3"/>
      <c r="P15401" s="3"/>
      <c r="Q15401" s="18"/>
    </row>
    <row r="15402" spans="1:17" x14ac:dyDescent="0.25">
      <c r="A15402"/>
      <c r="D15402" s="12"/>
      <c r="E15402" s="6"/>
      <c r="F15402" s="6"/>
      <c r="G15402" s="15"/>
      <c r="H15402" s="17"/>
      <c r="M15402" s="3"/>
      <c r="N15402" s="3"/>
      <c r="O15402" s="3"/>
      <c r="P15402" s="3"/>
      <c r="Q15402" s="18"/>
    </row>
    <row r="15403" spans="1:17" x14ac:dyDescent="0.25">
      <c r="A15403"/>
      <c r="D15403" s="12"/>
      <c r="E15403" s="6"/>
      <c r="F15403" s="6"/>
      <c r="G15403" s="15"/>
      <c r="H15403" s="17"/>
      <c r="M15403" s="3"/>
      <c r="N15403" s="3"/>
      <c r="O15403" s="3"/>
      <c r="P15403" s="3"/>
      <c r="Q15403" s="18"/>
    </row>
    <row r="15404" spans="1:17" x14ac:dyDescent="0.25">
      <c r="A15404"/>
      <c r="D15404" s="12"/>
      <c r="E15404" s="6"/>
      <c r="F15404" s="6"/>
      <c r="G15404" s="15"/>
      <c r="H15404" s="17"/>
      <c r="M15404" s="3"/>
      <c r="N15404" s="3"/>
      <c r="O15404" s="3"/>
      <c r="P15404" s="3"/>
      <c r="Q15404" s="18"/>
    </row>
    <row r="15405" spans="1:17" x14ac:dyDescent="0.25">
      <c r="A15405"/>
      <c r="D15405" s="12"/>
      <c r="E15405" s="6"/>
      <c r="F15405" s="6"/>
      <c r="G15405" s="15"/>
      <c r="H15405" s="17"/>
      <c r="M15405" s="3"/>
      <c r="N15405" s="3"/>
      <c r="O15405" s="3"/>
      <c r="P15405" s="3"/>
      <c r="Q15405" s="18"/>
    </row>
    <row r="15406" spans="1:17" x14ac:dyDescent="0.25">
      <c r="A15406"/>
      <c r="D15406" s="12"/>
      <c r="E15406" s="6"/>
      <c r="F15406" s="6"/>
      <c r="G15406" s="15"/>
      <c r="H15406" s="17"/>
      <c r="M15406" s="3"/>
      <c r="N15406" s="3"/>
      <c r="O15406" s="3"/>
      <c r="P15406" s="3"/>
      <c r="Q15406" s="18"/>
    </row>
    <row r="15407" spans="1:17" x14ac:dyDescent="0.25">
      <c r="A15407"/>
      <c r="D15407" s="12"/>
      <c r="E15407" s="6"/>
      <c r="F15407" s="6"/>
      <c r="G15407" s="15"/>
      <c r="H15407" s="17"/>
      <c r="M15407" s="3"/>
      <c r="N15407" s="3"/>
      <c r="O15407" s="3"/>
      <c r="P15407" s="3"/>
      <c r="Q15407" s="18"/>
    </row>
    <row r="15408" spans="1:17" x14ac:dyDescent="0.25">
      <c r="A15408"/>
      <c r="D15408" s="12"/>
      <c r="E15408" s="6"/>
      <c r="F15408" s="6"/>
      <c r="G15408" s="15"/>
      <c r="H15408" s="17"/>
      <c r="M15408" s="3"/>
      <c r="N15408" s="3"/>
      <c r="O15408" s="3"/>
      <c r="P15408" s="3"/>
      <c r="Q15408" s="18"/>
    </row>
    <row r="15409" spans="1:17" x14ac:dyDescent="0.25">
      <c r="A15409"/>
      <c r="D15409" s="12"/>
      <c r="E15409" s="6"/>
      <c r="F15409" s="6"/>
      <c r="G15409" s="15"/>
      <c r="H15409" s="17"/>
      <c r="M15409" s="3"/>
      <c r="N15409" s="3"/>
      <c r="O15409" s="3"/>
      <c r="P15409" s="3"/>
      <c r="Q15409" s="18"/>
    </row>
    <row r="15410" spans="1:17" x14ac:dyDescent="0.25">
      <c r="A15410"/>
      <c r="D15410" s="12"/>
      <c r="E15410" s="6"/>
      <c r="F15410" s="6"/>
      <c r="G15410" s="15"/>
      <c r="H15410" s="17"/>
      <c r="M15410" s="3"/>
      <c r="N15410" s="3"/>
      <c r="O15410" s="3"/>
      <c r="P15410" s="3"/>
      <c r="Q15410" s="18"/>
    </row>
    <row r="15411" spans="1:17" x14ac:dyDescent="0.25">
      <c r="A15411"/>
      <c r="D15411" s="12"/>
      <c r="E15411" s="6"/>
      <c r="F15411" s="6"/>
      <c r="G15411" s="15"/>
      <c r="H15411" s="17"/>
      <c r="M15411" s="3"/>
      <c r="N15411" s="3"/>
      <c r="O15411" s="3"/>
      <c r="P15411" s="3"/>
      <c r="Q15411" s="18"/>
    </row>
    <row r="15412" spans="1:17" x14ac:dyDescent="0.25">
      <c r="A15412"/>
      <c r="D15412" s="12"/>
      <c r="E15412" s="6"/>
      <c r="F15412" s="6"/>
      <c r="G15412" s="15"/>
      <c r="H15412" s="17"/>
      <c r="M15412" s="3"/>
      <c r="N15412" s="3"/>
      <c r="O15412" s="3"/>
      <c r="P15412" s="3"/>
      <c r="Q15412" s="18"/>
    </row>
    <row r="15413" spans="1:17" x14ac:dyDescent="0.25">
      <c r="A15413"/>
      <c r="D15413" s="12"/>
      <c r="E15413" s="6"/>
      <c r="F15413" s="6"/>
      <c r="G15413" s="15"/>
      <c r="H15413" s="17"/>
      <c r="M15413" s="3"/>
      <c r="N15413" s="3"/>
      <c r="O15413" s="3"/>
      <c r="P15413" s="3"/>
      <c r="Q15413" s="18"/>
    </row>
    <row r="15414" spans="1:17" x14ac:dyDescent="0.25">
      <c r="A15414"/>
      <c r="D15414" s="12"/>
      <c r="E15414" s="6"/>
      <c r="F15414" s="6"/>
      <c r="G15414" s="15"/>
      <c r="H15414" s="17"/>
      <c r="M15414" s="3"/>
      <c r="N15414" s="3"/>
      <c r="O15414" s="3"/>
      <c r="P15414" s="3"/>
      <c r="Q15414" s="18"/>
    </row>
    <row r="15415" spans="1:17" x14ac:dyDescent="0.25">
      <c r="A15415"/>
      <c r="D15415" s="12"/>
      <c r="E15415" s="6"/>
      <c r="F15415" s="6"/>
      <c r="G15415" s="15"/>
      <c r="H15415" s="17"/>
      <c r="M15415" s="3"/>
      <c r="N15415" s="3"/>
      <c r="O15415" s="3"/>
      <c r="P15415" s="3"/>
      <c r="Q15415" s="18"/>
    </row>
    <row r="15416" spans="1:17" x14ac:dyDescent="0.25">
      <c r="A15416"/>
      <c r="D15416" s="12"/>
      <c r="E15416" s="6"/>
      <c r="F15416" s="6"/>
      <c r="G15416" s="15"/>
      <c r="H15416" s="17"/>
      <c r="M15416" s="3"/>
      <c r="N15416" s="3"/>
      <c r="O15416" s="3"/>
      <c r="P15416" s="3"/>
      <c r="Q15416" s="18"/>
    </row>
    <row r="15417" spans="1:17" x14ac:dyDescent="0.25">
      <c r="A15417"/>
      <c r="D15417" s="12"/>
      <c r="E15417" s="6"/>
      <c r="F15417" s="6"/>
      <c r="G15417" s="15"/>
      <c r="H15417" s="17"/>
      <c r="M15417" s="3"/>
      <c r="N15417" s="3"/>
      <c r="O15417" s="3"/>
      <c r="P15417" s="3"/>
      <c r="Q15417" s="18"/>
    </row>
    <row r="15418" spans="1:17" x14ac:dyDescent="0.25">
      <c r="A15418"/>
      <c r="D15418" s="12"/>
      <c r="E15418" s="6"/>
      <c r="F15418" s="6"/>
      <c r="G15418" s="15"/>
      <c r="H15418" s="17"/>
      <c r="M15418" s="3"/>
      <c r="N15418" s="3"/>
      <c r="O15418" s="3"/>
      <c r="P15418" s="3"/>
      <c r="Q15418" s="18"/>
    </row>
    <row r="15419" spans="1:17" x14ac:dyDescent="0.25">
      <c r="A15419"/>
      <c r="D15419" s="12"/>
      <c r="E15419" s="6"/>
      <c r="F15419" s="6"/>
      <c r="G15419" s="15"/>
      <c r="H15419" s="17"/>
      <c r="M15419" s="3"/>
      <c r="N15419" s="3"/>
      <c r="O15419" s="3"/>
      <c r="P15419" s="3"/>
      <c r="Q15419" s="18"/>
    </row>
    <row r="15420" spans="1:17" x14ac:dyDescent="0.25">
      <c r="A15420"/>
      <c r="D15420" s="12"/>
      <c r="E15420" s="6"/>
      <c r="F15420" s="6"/>
      <c r="G15420" s="15"/>
      <c r="H15420" s="17"/>
      <c r="M15420" s="3"/>
      <c r="N15420" s="3"/>
      <c r="O15420" s="3"/>
      <c r="P15420" s="3"/>
      <c r="Q15420" s="18"/>
    </row>
    <row r="15421" spans="1:17" x14ac:dyDescent="0.25">
      <c r="A15421"/>
      <c r="D15421" s="12"/>
      <c r="E15421" s="6"/>
      <c r="F15421" s="6"/>
      <c r="G15421" s="15"/>
      <c r="H15421" s="17"/>
      <c r="M15421" s="3"/>
      <c r="N15421" s="3"/>
      <c r="O15421" s="3"/>
      <c r="P15421" s="3"/>
      <c r="Q15421" s="18"/>
    </row>
    <row r="15422" spans="1:17" x14ac:dyDescent="0.25">
      <c r="A15422"/>
      <c r="D15422" s="12"/>
      <c r="E15422" s="6"/>
      <c r="F15422" s="6"/>
      <c r="G15422" s="15"/>
      <c r="H15422" s="17"/>
      <c r="M15422" s="3"/>
      <c r="N15422" s="3"/>
      <c r="O15422" s="3"/>
      <c r="P15422" s="3"/>
      <c r="Q15422" s="18"/>
    </row>
    <row r="15423" spans="1:17" x14ac:dyDescent="0.25">
      <c r="A15423"/>
      <c r="D15423" s="12"/>
      <c r="E15423" s="6"/>
      <c r="F15423" s="6"/>
      <c r="G15423" s="15"/>
      <c r="H15423" s="17"/>
      <c r="M15423" s="3"/>
      <c r="N15423" s="3"/>
      <c r="O15423" s="3"/>
      <c r="P15423" s="3"/>
      <c r="Q15423" s="18"/>
    </row>
    <row r="15424" spans="1:17" x14ac:dyDescent="0.25">
      <c r="A15424"/>
      <c r="D15424" s="12"/>
      <c r="E15424" s="6"/>
      <c r="F15424" s="6"/>
      <c r="G15424" s="15"/>
      <c r="H15424" s="17"/>
      <c r="M15424" s="3"/>
      <c r="N15424" s="3"/>
      <c r="O15424" s="3"/>
      <c r="P15424" s="3"/>
      <c r="Q15424" s="18"/>
    </row>
    <row r="15425" spans="1:17" x14ac:dyDescent="0.25">
      <c r="A15425"/>
      <c r="D15425" s="12"/>
      <c r="E15425" s="6"/>
      <c r="F15425" s="6"/>
      <c r="G15425" s="15"/>
      <c r="H15425" s="17"/>
      <c r="M15425" s="3"/>
      <c r="N15425" s="3"/>
      <c r="O15425" s="3"/>
      <c r="P15425" s="3"/>
      <c r="Q15425" s="18"/>
    </row>
    <row r="15426" spans="1:17" x14ac:dyDescent="0.25">
      <c r="A15426"/>
      <c r="D15426" s="12"/>
      <c r="E15426" s="6"/>
      <c r="F15426" s="6"/>
      <c r="G15426" s="15"/>
      <c r="H15426" s="17"/>
      <c r="M15426" s="3"/>
      <c r="N15426" s="3"/>
      <c r="O15426" s="3"/>
      <c r="P15426" s="3"/>
      <c r="Q15426" s="18"/>
    </row>
    <row r="15427" spans="1:17" x14ac:dyDescent="0.25">
      <c r="A15427"/>
      <c r="D15427" s="12"/>
      <c r="E15427" s="6"/>
      <c r="F15427" s="6"/>
      <c r="G15427" s="15"/>
      <c r="H15427" s="17"/>
      <c r="M15427" s="3"/>
      <c r="N15427" s="3"/>
      <c r="O15427" s="3"/>
      <c r="P15427" s="3"/>
      <c r="Q15427" s="18"/>
    </row>
    <row r="15428" spans="1:17" x14ac:dyDescent="0.25">
      <c r="A15428"/>
      <c r="D15428" s="12"/>
      <c r="E15428" s="6"/>
      <c r="F15428" s="6"/>
      <c r="G15428" s="15"/>
      <c r="H15428" s="17"/>
      <c r="M15428" s="3"/>
      <c r="N15428" s="3"/>
      <c r="O15428" s="3"/>
      <c r="P15428" s="3"/>
      <c r="Q15428" s="18"/>
    </row>
    <row r="15429" spans="1:17" x14ac:dyDescent="0.25">
      <c r="A15429"/>
      <c r="D15429" s="12"/>
      <c r="E15429" s="6"/>
      <c r="F15429" s="6"/>
      <c r="G15429" s="15"/>
      <c r="H15429" s="17"/>
      <c r="M15429" s="3"/>
      <c r="N15429" s="3"/>
      <c r="O15429" s="3"/>
      <c r="P15429" s="3"/>
      <c r="Q15429" s="18"/>
    </row>
    <row r="15430" spans="1:17" x14ac:dyDescent="0.25">
      <c r="A15430"/>
      <c r="D15430" s="12"/>
      <c r="E15430" s="6"/>
      <c r="F15430" s="6"/>
      <c r="G15430" s="15"/>
      <c r="H15430" s="17"/>
      <c r="M15430" s="3"/>
      <c r="N15430" s="3"/>
      <c r="O15430" s="3"/>
      <c r="P15430" s="3"/>
      <c r="Q15430" s="18"/>
    </row>
    <row r="15431" spans="1:17" x14ac:dyDescent="0.25">
      <c r="A15431"/>
      <c r="D15431" s="12"/>
      <c r="E15431" s="6"/>
      <c r="F15431" s="6"/>
      <c r="G15431" s="15"/>
      <c r="H15431" s="17"/>
      <c r="M15431" s="3"/>
      <c r="N15431" s="3"/>
      <c r="O15431" s="3"/>
      <c r="P15431" s="3"/>
      <c r="Q15431" s="18"/>
    </row>
    <row r="15432" spans="1:17" x14ac:dyDescent="0.25">
      <c r="A15432"/>
      <c r="D15432" s="12"/>
      <c r="E15432" s="6"/>
      <c r="F15432" s="6"/>
      <c r="G15432" s="15"/>
      <c r="H15432" s="17"/>
      <c r="M15432" s="3"/>
      <c r="N15432" s="3"/>
      <c r="O15432" s="3"/>
      <c r="P15432" s="3"/>
      <c r="Q15432" s="18"/>
    </row>
    <row r="15433" spans="1:17" x14ac:dyDescent="0.25">
      <c r="A15433"/>
      <c r="D15433" s="12"/>
      <c r="E15433" s="6"/>
      <c r="F15433" s="6"/>
      <c r="G15433" s="15"/>
      <c r="H15433" s="17"/>
      <c r="M15433" s="3"/>
      <c r="N15433" s="3"/>
      <c r="O15433" s="3"/>
      <c r="P15433" s="3"/>
      <c r="Q15433" s="18"/>
    </row>
    <row r="15434" spans="1:17" x14ac:dyDescent="0.25">
      <c r="A15434"/>
      <c r="D15434" s="12"/>
      <c r="E15434" s="6"/>
      <c r="F15434" s="6"/>
      <c r="G15434" s="15"/>
      <c r="H15434" s="17"/>
      <c r="M15434" s="3"/>
      <c r="N15434" s="3"/>
      <c r="O15434" s="3"/>
      <c r="P15434" s="3"/>
      <c r="Q15434" s="18"/>
    </row>
    <row r="15435" spans="1:17" x14ac:dyDescent="0.25">
      <c r="A15435"/>
      <c r="D15435" s="12"/>
      <c r="E15435" s="6"/>
      <c r="F15435" s="6"/>
      <c r="G15435" s="15"/>
      <c r="H15435" s="17"/>
      <c r="M15435" s="3"/>
      <c r="N15435" s="3"/>
      <c r="O15435" s="3"/>
      <c r="P15435" s="3"/>
      <c r="Q15435" s="18"/>
    </row>
    <row r="15436" spans="1:17" x14ac:dyDescent="0.25">
      <c r="A15436"/>
      <c r="D15436" s="12"/>
      <c r="E15436" s="6"/>
      <c r="F15436" s="6"/>
      <c r="G15436" s="15"/>
      <c r="H15436" s="17"/>
      <c r="M15436" s="3"/>
      <c r="N15436" s="3"/>
      <c r="O15436" s="3"/>
      <c r="P15436" s="3"/>
      <c r="Q15436" s="18"/>
    </row>
    <row r="15437" spans="1:17" x14ac:dyDescent="0.25">
      <c r="A15437"/>
      <c r="D15437" s="12"/>
      <c r="E15437" s="6"/>
      <c r="F15437" s="6"/>
      <c r="G15437" s="15"/>
      <c r="H15437" s="17"/>
      <c r="M15437" s="3"/>
      <c r="N15437" s="3"/>
      <c r="O15437" s="3"/>
      <c r="P15437" s="3"/>
      <c r="Q15437" s="18"/>
    </row>
    <row r="15438" spans="1:17" x14ac:dyDescent="0.25">
      <c r="A15438"/>
      <c r="D15438" s="12"/>
      <c r="E15438" s="6"/>
      <c r="F15438" s="6"/>
      <c r="G15438" s="15"/>
      <c r="H15438" s="17"/>
      <c r="M15438" s="3"/>
      <c r="N15438" s="3"/>
      <c r="O15438" s="3"/>
      <c r="P15438" s="3"/>
      <c r="Q15438" s="18"/>
    </row>
    <row r="15439" spans="1:17" x14ac:dyDescent="0.25">
      <c r="A15439"/>
      <c r="D15439" s="12"/>
      <c r="E15439" s="6"/>
      <c r="F15439" s="6"/>
      <c r="G15439" s="15"/>
      <c r="H15439" s="17"/>
      <c r="M15439" s="3"/>
      <c r="N15439" s="3"/>
      <c r="O15439" s="3"/>
      <c r="P15439" s="3"/>
      <c r="Q15439" s="18"/>
    </row>
    <row r="15440" spans="1:17" x14ac:dyDescent="0.25">
      <c r="A15440"/>
      <c r="D15440" s="12"/>
      <c r="E15440" s="6"/>
      <c r="F15440" s="6"/>
      <c r="G15440" s="15"/>
      <c r="H15440" s="17"/>
      <c r="M15440" s="3"/>
      <c r="N15440" s="3"/>
      <c r="O15440" s="3"/>
      <c r="P15440" s="3"/>
      <c r="Q15440" s="18"/>
    </row>
    <row r="15441" spans="1:17" x14ac:dyDescent="0.25">
      <c r="A15441"/>
      <c r="D15441" s="12"/>
      <c r="E15441" s="6"/>
      <c r="F15441" s="6"/>
      <c r="G15441" s="15"/>
      <c r="H15441" s="17"/>
      <c r="M15441" s="3"/>
      <c r="N15441" s="3"/>
      <c r="O15441" s="3"/>
      <c r="P15441" s="3"/>
      <c r="Q15441" s="18"/>
    </row>
    <row r="15442" spans="1:17" x14ac:dyDescent="0.25">
      <c r="A15442"/>
      <c r="D15442" s="12"/>
      <c r="E15442" s="6"/>
      <c r="F15442" s="6"/>
      <c r="G15442" s="15"/>
      <c r="H15442" s="17"/>
      <c r="M15442" s="3"/>
      <c r="N15442" s="3"/>
      <c r="O15442" s="3"/>
      <c r="P15442" s="3"/>
      <c r="Q15442" s="18"/>
    </row>
    <row r="15443" spans="1:17" x14ac:dyDescent="0.25">
      <c r="A15443"/>
      <c r="D15443" s="12"/>
      <c r="E15443" s="6"/>
      <c r="F15443" s="6"/>
      <c r="G15443" s="15"/>
      <c r="H15443" s="17"/>
      <c r="M15443" s="3"/>
      <c r="N15443" s="3"/>
      <c r="O15443" s="3"/>
      <c r="P15443" s="3"/>
      <c r="Q15443" s="18"/>
    </row>
    <row r="15444" spans="1:17" x14ac:dyDescent="0.25">
      <c r="A15444"/>
      <c r="D15444" s="12"/>
      <c r="E15444" s="6"/>
      <c r="F15444" s="6"/>
      <c r="G15444" s="15"/>
      <c r="H15444" s="17"/>
      <c r="M15444" s="3"/>
      <c r="N15444" s="3"/>
      <c r="O15444" s="3"/>
      <c r="P15444" s="3"/>
      <c r="Q15444" s="18"/>
    </row>
    <row r="15445" spans="1:17" x14ac:dyDescent="0.25">
      <c r="A15445"/>
      <c r="D15445" s="12"/>
      <c r="E15445" s="6"/>
      <c r="F15445" s="6"/>
      <c r="G15445" s="15"/>
      <c r="H15445" s="17"/>
      <c r="M15445" s="3"/>
      <c r="N15445" s="3"/>
      <c r="O15445" s="3"/>
      <c r="P15445" s="3"/>
      <c r="Q15445" s="18"/>
    </row>
    <row r="15446" spans="1:17" x14ac:dyDescent="0.25">
      <c r="A15446"/>
      <c r="D15446" s="12"/>
      <c r="E15446" s="6"/>
      <c r="F15446" s="6"/>
      <c r="G15446" s="15"/>
      <c r="H15446" s="17"/>
      <c r="M15446" s="3"/>
      <c r="N15446" s="3"/>
      <c r="O15446" s="3"/>
      <c r="P15446" s="3"/>
      <c r="Q15446" s="18"/>
    </row>
    <row r="15447" spans="1:17" x14ac:dyDescent="0.25">
      <c r="A15447"/>
      <c r="D15447" s="12"/>
      <c r="E15447" s="6"/>
      <c r="F15447" s="6"/>
      <c r="G15447" s="15"/>
      <c r="H15447" s="17"/>
      <c r="M15447" s="3"/>
      <c r="N15447" s="3"/>
      <c r="O15447" s="3"/>
      <c r="P15447" s="3"/>
      <c r="Q15447" s="18"/>
    </row>
    <row r="15448" spans="1:17" x14ac:dyDescent="0.25">
      <c r="A15448"/>
      <c r="D15448" s="12"/>
      <c r="E15448" s="6"/>
      <c r="F15448" s="6"/>
      <c r="G15448" s="15"/>
      <c r="H15448" s="17"/>
      <c r="M15448" s="3"/>
      <c r="N15448" s="3"/>
      <c r="O15448" s="3"/>
      <c r="P15448" s="3"/>
      <c r="Q15448" s="18"/>
    </row>
    <row r="15449" spans="1:17" x14ac:dyDescent="0.25">
      <c r="A15449"/>
      <c r="D15449" s="12"/>
      <c r="E15449" s="6"/>
      <c r="F15449" s="6"/>
      <c r="G15449" s="15"/>
      <c r="H15449" s="17"/>
      <c r="M15449" s="3"/>
      <c r="N15449" s="3"/>
      <c r="O15449" s="3"/>
      <c r="P15449" s="3"/>
      <c r="Q15449" s="18"/>
    </row>
    <row r="15450" spans="1:17" x14ac:dyDescent="0.25">
      <c r="A15450"/>
      <c r="D15450" s="12"/>
      <c r="E15450" s="6"/>
      <c r="F15450" s="6"/>
      <c r="G15450" s="15"/>
      <c r="H15450" s="17"/>
      <c r="M15450" s="3"/>
      <c r="N15450" s="3"/>
      <c r="O15450" s="3"/>
      <c r="P15450" s="3"/>
      <c r="Q15450" s="18"/>
    </row>
    <row r="15451" spans="1:17" x14ac:dyDescent="0.25">
      <c r="A15451"/>
      <c r="D15451" s="12"/>
      <c r="E15451" s="6"/>
      <c r="F15451" s="6"/>
      <c r="G15451" s="15"/>
      <c r="H15451" s="17"/>
      <c r="M15451" s="3"/>
      <c r="N15451" s="3"/>
      <c r="O15451" s="3"/>
      <c r="P15451" s="3"/>
      <c r="Q15451" s="18"/>
    </row>
    <row r="15452" spans="1:17" x14ac:dyDescent="0.25">
      <c r="A15452"/>
      <c r="D15452" s="12"/>
      <c r="E15452" s="6"/>
      <c r="F15452" s="6"/>
      <c r="G15452" s="15"/>
      <c r="H15452" s="17"/>
      <c r="M15452" s="3"/>
      <c r="N15452" s="3"/>
      <c r="O15452" s="3"/>
      <c r="P15452" s="3"/>
      <c r="Q15452" s="18"/>
    </row>
    <row r="15453" spans="1:17" x14ac:dyDescent="0.25">
      <c r="A15453"/>
      <c r="D15453" s="12"/>
      <c r="E15453" s="6"/>
      <c r="F15453" s="6"/>
      <c r="G15453" s="15"/>
      <c r="H15453" s="17"/>
      <c r="M15453" s="3"/>
      <c r="N15453" s="3"/>
      <c r="O15453" s="3"/>
      <c r="P15453" s="3"/>
      <c r="Q15453" s="18"/>
    </row>
    <row r="15454" spans="1:17" x14ac:dyDescent="0.25">
      <c r="A15454"/>
      <c r="D15454" s="12"/>
      <c r="E15454" s="6"/>
      <c r="F15454" s="6"/>
      <c r="G15454" s="15"/>
      <c r="H15454" s="17"/>
      <c r="M15454" s="3"/>
      <c r="N15454" s="3"/>
      <c r="O15454" s="3"/>
      <c r="P15454" s="3"/>
      <c r="Q15454" s="18"/>
    </row>
    <row r="15455" spans="1:17" x14ac:dyDescent="0.25">
      <c r="A15455"/>
      <c r="D15455" s="12"/>
      <c r="E15455" s="6"/>
      <c r="F15455" s="6"/>
      <c r="G15455" s="15"/>
      <c r="H15455" s="17"/>
      <c r="M15455" s="3"/>
      <c r="N15455" s="3"/>
      <c r="O15455" s="3"/>
      <c r="P15455" s="3"/>
      <c r="Q15455" s="18"/>
    </row>
    <row r="15456" spans="1:17" x14ac:dyDescent="0.25">
      <c r="A15456"/>
      <c r="D15456" s="12"/>
      <c r="E15456" s="6"/>
      <c r="F15456" s="6"/>
      <c r="G15456" s="15"/>
      <c r="H15456" s="17"/>
      <c r="M15456" s="3"/>
      <c r="N15456" s="3"/>
      <c r="O15456" s="3"/>
      <c r="P15456" s="3"/>
      <c r="Q15456" s="18"/>
    </row>
    <row r="15457" spans="1:17" x14ac:dyDescent="0.25">
      <c r="A15457"/>
      <c r="D15457" s="12"/>
      <c r="E15457" s="6"/>
      <c r="F15457" s="6"/>
      <c r="G15457" s="15"/>
      <c r="H15457" s="17"/>
      <c r="M15457" s="3"/>
      <c r="N15457" s="3"/>
      <c r="O15457" s="3"/>
      <c r="P15457" s="3"/>
      <c r="Q15457" s="18"/>
    </row>
    <row r="15458" spans="1:17" x14ac:dyDescent="0.25">
      <c r="A15458"/>
      <c r="D15458" s="12"/>
      <c r="E15458" s="6"/>
      <c r="F15458" s="6"/>
      <c r="G15458" s="15"/>
      <c r="H15458" s="17"/>
      <c r="M15458" s="3"/>
      <c r="N15458" s="3"/>
      <c r="O15458" s="3"/>
      <c r="P15458" s="3"/>
      <c r="Q15458" s="18"/>
    </row>
    <row r="15459" spans="1:17" x14ac:dyDescent="0.25">
      <c r="A15459"/>
      <c r="D15459" s="12"/>
      <c r="E15459" s="6"/>
      <c r="F15459" s="6"/>
      <c r="G15459" s="15"/>
      <c r="H15459" s="17"/>
      <c r="M15459" s="3"/>
      <c r="N15459" s="3"/>
      <c r="O15459" s="3"/>
      <c r="P15459" s="3"/>
      <c r="Q15459" s="18"/>
    </row>
    <row r="15460" spans="1:17" x14ac:dyDescent="0.25">
      <c r="A15460"/>
      <c r="D15460" s="12"/>
      <c r="E15460" s="6"/>
      <c r="F15460" s="6"/>
      <c r="G15460" s="15"/>
      <c r="H15460" s="17"/>
      <c r="M15460" s="3"/>
      <c r="N15460" s="3"/>
      <c r="O15460" s="3"/>
      <c r="P15460" s="3"/>
      <c r="Q15460" s="18"/>
    </row>
    <row r="15461" spans="1:17" x14ac:dyDescent="0.25">
      <c r="A15461"/>
      <c r="D15461" s="12"/>
      <c r="E15461" s="6"/>
      <c r="F15461" s="6"/>
      <c r="G15461" s="15"/>
      <c r="H15461" s="17"/>
      <c r="M15461" s="3"/>
      <c r="N15461" s="3"/>
      <c r="O15461" s="3"/>
      <c r="P15461" s="3"/>
      <c r="Q15461" s="18"/>
    </row>
    <row r="15462" spans="1:17" x14ac:dyDescent="0.25">
      <c r="A15462"/>
      <c r="D15462" s="12"/>
      <c r="E15462" s="6"/>
      <c r="F15462" s="6"/>
      <c r="G15462" s="15"/>
      <c r="H15462" s="17"/>
      <c r="M15462" s="3"/>
      <c r="N15462" s="3"/>
      <c r="O15462" s="3"/>
      <c r="P15462" s="3"/>
      <c r="Q15462" s="18"/>
    </row>
    <row r="15463" spans="1:17" x14ac:dyDescent="0.25">
      <c r="A15463"/>
      <c r="D15463" s="12"/>
      <c r="E15463" s="6"/>
      <c r="F15463" s="6"/>
      <c r="G15463" s="15"/>
      <c r="H15463" s="17"/>
      <c r="M15463" s="3"/>
      <c r="N15463" s="3"/>
      <c r="O15463" s="3"/>
      <c r="P15463" s="3"/>
      <c r="Q15463" s="18"/>
    </row>
    <row r="15464" spans="1:17" x14ac:dyDescent="0.25">
      <c r="A15464"/>
      <c r="D15464" s="12"/>
      <c r="E15464" s="6"/>
      <c r="F15464" s="6"/>
      <c r="G15464" s="15"/>
      <c r="H15464" s="17"/>
      <c r="M15464" s="3"/>
      <c r="N15464" s="3"/>
      <c r="O15464" s="3"/>
      <c r="P15464" s="3"/>
      <c r="Q15464" s="18"/>
    </row>
    <row r="15465" spans="1:17" x14ac:dyDescent="0.25">
      <c r="A15465"/>
      <c r="D15465" s="12"/>
      <c r="E15465" s="6"/>
      <c r="F15465" s="6"/>
      <c r="G15465" s="15"/>
      <c r="H15465" s="17"/>
      <c r="M15465" s="3"/>
      <c r="N15465" s="3"/>
      <c r="O15465" s="3"/>
      <c r="P15465" s="3"/>
      <c r="Q15465" s="18"/>
    </row>
    <row r="15466" spans="1:17" x14ac:dyDescent="0.25">
      <c r="A15466"/>
      <c r="D15466" s="12"/>
      <c r="E15466" s="6"/>
      <c r="F15466" s="6"/>
      <c r="G15466" s="15"/>
      <c r="H15466" s="17"/>
      <c r="M15466" s="3"/>
      <c r="N15466" s="3"/>
      <c r="O15466" s="3"/>
      <c r="P15466" s="3"/>
      <c r="Q15466" s="18"/>
    </row>
    <row r="15467" spans="1:17" x14ac:dyDescent="0.25">
      <c r="A15467"/>
      <c r="D15467" s="12"/>
      <c r="E15467" s="6"/>
      <c r="F15467" s="6"/>
      <c r="G15467" s="15"/>
      <c r="H15467" s="17"/>
      <c r="M15467" s="3"/>
      <c r="N15467" s="3"/>
      <c r="O15467" s="3"/>
      <c r="P15467" s="3"/>
      <c r="Q15467" s="18"/>
    </row>
    <row r="15468" spans="1:17" x14ac:dyDescent="0.25">
      <c r="A15468"/>
      <c r="D15468" s="12"/>
      <c r="E15468" s="6"/>
      <c r="F15468" s="6"/>
      <c r="G15468" s="15"/>
      <c r="H15468" s="17"/>
      <c r="M15468" s="3"/>
      <c r="N15468" s="3"/>
      <c r="O15468" s="3"/>
      <c r="P15468" s="3"/>
      <c r="Q15468" s="18"/>
    </row>
    <row r="15469" spans="1:17" x14ac:dyDescent="0.25">
      <c r="A15469"/>
      <c r="D15469" s="12"/>
      <c r="E15469" s="6"/>
      <c r="F15469" s="6"/>
      <c r="G15469" s="15"/>
      <c r="H15469" s="17"/>
      <c r="M15469" s="3"/>
      <c r="N15469" s="3"/>
      <c r="O15469" s="3"/>
      <c r="P15469" s="3"/>
      <c r="Q15469" s="18"/>
    </row>
    <row r="15470" spans="1:17" x14ac:dyDescent="0.25">
      <c r="A15470"/>
      <c r="D15470" s="12"/>
      <c r="E15470" s="6"/>
      <c r="F15470" s="6"/>
      <c r="G15470" s="15"/>
      <c r="H15470" s="17"/>
      <c r="M15470" s="3"/>
      <c r="N15470" s="3"/>
      <c r="O15470" s="3"/>
      <c r="P15470" s="3"/>
      <c r="Q15470" s="18"/>
    </row>
    <row r="15471" spans="1:17" x14ac:dyDescent="0.25">
      <c r="A15471"/>
      <c r="D15471" s="12"/>
      <c r="E15471" s="6"/>
      <c r="F15471" s="6"/>
      <c r="G15471" s="15"/>
      <c r="H15471" s="17"/>
      <c r="M15471" s="3"/>
      <c r="N15471" s="3"/>
      <c r="O15471" s="3"/>
      <c r="P15471" s="3"/>
      <c r="Q15471" s="18"/>
    </row>
    <row r="15472" spans="1:17" x14ac:dyDescent="0.25">
      <c r="A15472"/>
      <c r="D15472" s="12"/>
      <c r="E15472" s="6"/>
      <c r="F15472" s="6"/>
      <c r="G15472" s="15"/>
      <c r="H15472" s="17"/>
      <c r="M15472" s="3"/>
      <c r="N15472" s="3"/>
      <c r="O15472" s="3"/>
      <c r="P15472" s="3"/>
      <c r="Q15472" s="18"/>
    </row>
    <row r="15473" spans="1:17" x14ac:dyDescent="0.25">
      <c r="A15473"/>
      <c r="D15473" s="12"/>
      <c r="E15473" s="6"/>
      <c r="F15473" s="6"/>
      <c r="G15473" s="15"/>
      <c r="H15473" s="17"/>
      <c r="M15473" s="3"/>
      <c r="N15473" s="3"/>
      <c r="O15473" s="3"/>
      <c r="P15473" s="3"/>
      <c r="Q15473" s="18"/>
    </row>
    <row r="15474" spans="1:17" x14ac:dyDescent="0.25">
      <c r="A15474"/>
      <c r="D15474" s="12"/>
      <c r="E15474" s="6"/>
      <c r="F15474" s="6"/>
      <c r="G15474" s="15"/>
      <c r="H15474" s="17"/>
      <c r="M15474" s="3"/>
      <c r="N15474" s="3"/>
      <c r="O15474" s="3"/>
      <c r="P15474" s="3"/>
      <c r="Q15474" s="18"/>
    </row>
    <row r="15475" spans="1:17" x14ac:dyDescent="0.25">
      <c r="A15475"/>
      <c r="D15475" s="12"/>
      <c r="E15475" s="6"/>
      <c r="F15475" s="6"/>
      <c r="G15475" s="15"/>
      <c r="H15475" s="17"/>
      <c r="M15475" s="3"/>
      <c r="N15475" s="3"/>
      <c r="O15475" s="3"/>
      <c r="P15475" s="3"/>
      <c r="Q15475" s="18"/>
    </row>
    <row r="15476" spans="1:17" x14ac:dyDescent="0.25">
      <c r="A15476"/>
      <c r="D15476" s="12"/>
      <c r="E15476" s="6"/>
      <c r="F15476" s="6"/>
      <c r="G15476" s="15"/>
      <c r="H15476" s="17"/>
      <c r="M15476" s="3"/>
      <c r="N15476" s="3"/>
      <c r="O15476" s="3"/>
      <c r="P15476" s="3"/>
      <c r="Q15476" s="18"/>
    </row>
    <row r="15477" spans="1:17" x14ac:dyDescent="0.25">
      <c r="A15477"/>
      <c r="D15477" s="12"/>
      <c r="E15477" s="6"/>
      <c r="F15477" s="6"/>
      <c r="G15477" s="15"/>
      <c r="H15477" s="17"/>
      <c r="M15477" s="3"/>
      <c r="N15477" s="3"/>
      <c r="O15477" s="3"/>
      <c r="P15477" s="3"/>
      <c r="Q15477" s="18"/>
    </row>
    <row r="15478" spans="1:17" x14ac:dyDescent="0.25">
      <c r="A15478"/>
      <c r="D15478" s="12"/>
      <c r="E15478" s="6"/>
      <c r="F15478" s="6"/>
      <c r="G15478" s="15"/>
      <c r="H15478" s="17"/>
      <c r="M15478" s="3"/>
      <c r="N15478" s="3"/>
      <c r="O15478" s="3"/>
      <c r="P15478" s="3"/>
      <c r="Q15478" s="18"/>
    </row>
    <row r="15479" spans="1:17" x14ac:dyDescent="0.25">
      <c r="A15479"/>
      <c r="D15479" s="12"/>
      <c r="E15479" s="6"/>
      <c r="F15479" s="6"/>
      <c r="G15479" s="15"/>
      <c r="H15479" s="17"/>
      <c r="M15479" s="3"/>
      <c r="N15479" s="3"/>
      <c r="O15479" s="3"/>
      <c r="P15479" s="3"/>
      <c r="Q15479" s="18"/>
    </row>
    <row r="15480" spans="1:17" x14ac:dyDescent="0.25">
      <c r="A15480"/>
      <c r="D15480" s="12"/>
      <c r="E15480" s="6"/>
      <c r="F15480" s="6"/>
      <c r="G15480" s="15"/>
      <c r="H15480" s="17"/>
      <c r="M15480" s="3"/>
      <c r="N15480" s="3"/>
      <c r="O15480" s="3"/>
      <c r="P15480" s="3"/>
      <c r="Q15480" s="18"/>
    </row>
    <row r="15481" spans="1:17" x14ac:dyDescent="0.25">
      <c r="A15481"/>
      <c r="D15481" s="12"/>
      <c r="E15481" s="6"/>
      <c r="F15481" s="6"/>
      <c r="G15481" s="15"/>
      <c r="H15481" s="17"/>
      <c r="M15481" s="3"/>
      <c r="N15481" s="3"/>
      <c r="O15481" s="3"/>
      <c r="P15481" s="3"/>
      <c r="Q15481" s="18"/>
    </row>
    <row r="15482" spans="1:17" x14ac:dyDescent="0.25">
      <c r="A15482"/>
      <c r="D15482" s="12"/>
      <c r="E15482" s="6"/>
      <c r="F15482" s="6"/>
      <c r="G15482" s="15"/>
      <c r="H15482" s="17"/>
      <c r="M15482" s="3"/>
      <c r="N15482" s="3"/>
      <c r="O15482" s="3"/>
      <c r="P15482" s="3"/>
      <c r="Q15482" s="18"/>
    </row>
    <row r="15483" spans="1:17" x14ac:dyDescent="0.25">
      <c r="A15483"/>
      <c r="D15483" s="12"/>
      <c r="E15483" s="6"/>
      <c r="F15483" s="6"/>
      <c r="G15483" s="15"/>
      <c r="H15483" s="17"/>
      <c r="M15483" s="3"/>
      <c r="N15483" s="3"/>
      <c r="O15483" s="3"/>
      <c r="P15483" s="3"/>
      <c r="Q15483" s="18"/>
    </row>
    <row r="15484" spans="1:17" x14ac:dyDescent="0.25">
      <c r="A15484"/>
      <c r="D15484" s="12"/>
      <c r="E15484" s="6"/>
      <c r="F15484" s="6"/>
      <c r="G15484" s="15"/>
      <c r="H15484" s="17"/>
      <c r="M15484" s="3"/>
      <c r="N15484" s="3"/>
      <c r="O15484" s="3"/>
      <c r="P15484" s="3"/>
      <c r="Q15484" s="18"/>
    </row>
    <row r="15485" spans="1:17" x14ac:dyDescent="0.25">
      <c r="A15485"/>
      <c r="D15485" s="12"/>
      <c r="E15485" s="6"/>
      <c r="F15485" s="6"/>
      <c r="G15485" s="15"/>
      <c r="H15485" s="17"/>
      <c r="M15485" s="3"/>
      <c r="N15485" s="3"/>
      <c r="O15485" s="3"/>
      <c r="P15485" s="3"/>
      <c r="Q15485" s="18"/>
    </row>
    <row r="15486" spans="1:17" x14ac:dyDescent="0.25">
      <c r="A15486"/>
      <c r="D15486" s="12"/>
      <c r="E15486" s="6"/>
      <c r="F15486" s="6"/>
      <c r="G15486" s="15"/>
      <c r="H15486" s="17"/>
      <c r="M15486" s="3"/>
      <c r="N15486" s="3"/>
      <c r="O15486" s="3"/>
      <c r="P15486" s="3"/>
      <c r="Q15486" s="18"/>
    </row>
    <row r="15487" spans="1:17" x14ac:dyDescent="0.25">
      <c r="A15487"/>
      <c r="D15487" s="12"/>
      <c r="E15487" s="6"/>
      <c r="F15487" s="6"/>
      <c r="G15487" s="15"/>
      <c r="H15487" s="17"/>
      <c r="M15487" s="3"/>
      <c r="N15487" s="3"/>
      <c r="O15487" s="3"/>
      <c r="P15487" s="3"/>
      <c r="Q15487" s="18"/>
    </row>
    <row r="15488" spans="1:17" x14ac:dyDescent="0.25">
      <c r="A15488"/>
      <c r="D15488" s="12"/>
      <c r="E15488" s="6"/>
      <c r="F15488" s="6"/>
      <c r="G15488" s="15"/>
      <c r="H15488" s="17"/>
      <c r="M15488" s="3"/>
      <c r="N15488" s="3"/>
      <c r="O15488" s="3"/>
      <c r="P15488" s="3"/>
      <c r="Q15488" s="18"/>
    </row>
    <row r="15489" spans="1:17" x14ac:dyDescent="0.25">
      <c r="A15489"/>
      <c r="D15489" s="12"/>
      <c r="E15489" s="6"/>
      <c r="F15489" s="6"/>
      <c r="G15489" s="15"/>
      <c r="H15489" s="17"/>
      <c r="M15489" s="3"/>
      <c r="N15489" s="3"/>
      <c r="O15489" s="3"/>
      <c r="P15489" s="3"/>
      <c r="Q15489" s="18"/>
    </row>
    <row r="15490" spans="1:17" x14ac:dyDescent="0.25">
      <c r="A15490"/>
      <c r="D15490" s="12"/>
      <c r="E15490" s="6"/>
      <c r="F15490" s="6"/>
      <c r="G15490" s="15"/>
      <c r="H15490" s="17"/>
      <c r="M15490" s="3"/>
      <c r="N15490" s="3"/>
      <c r="O15490" s="3"/>
      <c r="P15490" s="3"/>
      <c r="Q15490" s="18"/>
    </row>
    <row r="15491" spans="1:17" x14ac:dyDescent="0.25">
      <c r="A15491"/>
      <c r="D15491" s="12"/>
      <c r="E15491" s="6"/>
      <c r="F15491" s="6"/>
      <c r="G15491" s="15"/>
      <c r="H15491" s="17"/>
      <c r="M15491" s="3"/>
      <c r="N15491" s="3"/>
      <c r="O15491" s="3"/>
      <c r="P15491" s="3"/>
      <c r="Q15491" s="18"/>
    </row>
    <row r="15492" spans="1:17" x14ac:dyDescent="0.25">
      <c r="A15492"/>
      <c r="D15492" s="12"/>
      <c r="E15492" s="6"/>
      <c r="F15492" s="6"/>
      <c r="G15492" s="15"/>
      <c r="H15492" s="17"/>
      <c r="M15492" s="3"/>
      <c r="N15492" s="3"/>
      <c r="O15492" s="3"/>
      <c r="P15492" s="3"/>
      <c r="Q15492" s="18"/>
    </row>
    <row r="15493" spans="1:17" x14ac:dyDescent="0.25">
      <c r="A15493"/>
      <c r="D15493" s="12"/>
      <c r="E15493" s="6"/>
      <c r="F15493" s="6"/>
      <c r="G15493" s="15"/>
      <c r="H15493" s="17"/>
      <c r="M15493" s="3"/>
      <c r="N15493" s="3"/>
      <c r="O15493" s="3"/>
      <c r="P15493" s="3"/>
      <c r="Q15493" s="18"/>
    </row>
    <row r="15494" spans="1:17" x14ac:dyDescent="0.25">
      <c r="A15494"/>
      <c r="D15494" s="12"/>
      <c r="E15494" s="6"/>
      <c r="F15494" s="6"/>
      <c r="G15494" s="15"/>
      <c r="H15494" s="17"/>
      <c r="M15494" s="3"/>
      <c r="N15494" s="3"/>
      <c r="O15494" s="3"/>
      <c r="P15494" s="3"/>
      <c r="Q15494" s="18"/>
    </row>
    <row r="15495" spans="1:17" x14ac:dyDescent="0.25">
      <c r="A15495"/>
      <c r="D15495" s="12"/>
      <c r="E15495" s="6"/>
      <c r="F15495" s="6"/>
      <c r="G15495" s="15"/>
      <c r="H15495" s="17"/>
      <c r="M15495" s="3"/>
      <c r="N15495" s="3"/>
      <c r="O15495" s="3"/>
      <c r="P15495" s="3"/>
      <c r="Q15495" s="18"/>
    </row>
    <row r="15496" spans="1:17" x14ac:dyDescent="0.25">
      <c r="A15496"/>
      <c r="D15496" s="12"/>
      <c r="E15496" s="6"/>
      <c r="F15496" s="6"/>
      <c r="G15496" s="15"/>
      <c r="H15496" s="17"/>
      <c r="M15496" s="3"/>
      <c r="N15496" s="3"/>
      <c r="O15496" s="3"/>
      <c r="P15496" s="3"/>
      <c r="Q15496" s="18"/>
    </row>
    <row r="15497" spans="1:17" x14ac:dyDescent="0.25">
      <c r="A15497"/>
      <c r="D15497" s="12"/>
      <c r="E15497" s="6"/>
      <c r="F15497" s="6"/>
      <c r="G15497" s="15"/>
      <c r="H15497" s="17"/>
      <c r="M15497" s="3"/>
      <c r="N15497" s="3"/>
      <c r="O15497" s="3"/>
      <c r="P15497" s="3"/>
      <c r="Q15497" s="18"/>
    </row>
    <row r="15498" spans="1:17" x14ac:dyDescent="0.25">
      <c r="A15498"/>
      <c r="D15498" s="12"/>
      <c r="E15498" s="6"/>
      <c r="F15498" s="6"/>
      <c r="G15498" s="15"/>
      <c r="H15498" s="17"/>
      <c r="M15498" s="3"/>
      <c r="N15498" s="3"/>
      <c r="O15498" s="3"/>
      <c r="P15498" s="3"/>
      <c r="Q15498" s="18"/>
    </row>
    <row r="15499" spans="1:17" x14ac:dyDescent="0.25">
      <c r="A15499"/>
      <c r="D15499" s="12"/>
      <c r="E15499" s="6"/>
      <c r="F15499" s="6"/>
      <c r="G15499" s="15"/>
      <c r="H15499" s="17"/>
      <c r="M15499" s="3"/>
      <c r="N15499" s="3"/>
      <c r="O15499" s="3"/>
      <c r="P15499" s="3"/>
      <c r="Q15499" s="18"/>
    </row>
    <row r="15500" spans="1:17" x14ac:dyDescent="0.25">
      <c r="A15500"/>
      <c r="D15500" s="12"/>
      <c r="E15500" s="6"/>
      <c r="F15500" s="6"/>
      <c r="G15500" s="15"/>
      <c r="H15500" s="17"/>
      <c r="M15500" s="3"/>
      <c r="N15500" s="3"/>
      <c r="O15500" s="3"/>
      <c r="P15500" s="3"/>
      <c r="Q15500" s="18"/>
    </row>
    <row r="15501" spans="1:17" x14ac:dyDescent="0.25">
      <c r="A15501"/>
      <c r="D15501" s="12"/>
      <c r="E15501" s="6"/>
      <c r="F15501" s="6"/>
      <c r="G15501" s="15"/>
      <c r="H15501" s="17"/>
      <c r="M15501" s="3"/>
      <c r="N15501" s="3"/>
      <c r="O15501" s="3"/>
      <c r="P15501" s="3"/>
      <c r="Q15501" s="18"/>
    </row>
    <row r="15502" spans="1:17" x14ac:dyDescent="0.25">
      <c r="A15502"/>
      <c r="D15502" s="12"/>
      <c r="E15502" s="6"/>
      <c r="F15502" s="6"/>
      <c r="G15502" s="15"/>
      <c r="H15502" s="17"/>
      <c r="M15502" s="3"/>
      <c r="N15502" s="3"/>
      <c r="O15502" s="3"/>
      <c r="P15502" s="3"/>
      <c r="Q15502" s="18"/>
    </row>
    <row r="15503" spans="1:17" x14ac:dyDescent="0.25">
      <c r="A15503"/>
      <c r="D15503" s="12"/>
      <c r="E15503" s="6"/>
      <c r="F15503" s="6"/>
      <c r="G15503" s="15"/>
      <c r="H15503" s="17"/>
      <c r="M15503" s="3"/>
      <c r="N15503" s="3"/>
      <c r="O15503" s="3"/>
      <c r="P15503" s="3"/>
      <c r="Q15503" s="18"/>
    </row>
    <row r="15504" spans="1:17" x14ac:dyDescent="0.25">
      <c r="A15504"/>
      <c r="D15504" s="12"/>
      <c r="E15504" s="6"/>
      <c r="F15504" s="6"/>
      <c r="G15504" s="15"/>
      <c r="H15504" s="17"/>
      <c r="M15504" s="3"/>
      <c r="N15504" s="3"/>
      <c r="O15504" s="3"/>
      <c r="P15504" s="3"/>
      <c r="Q15504" s="18"/>
    </row>
    <row r="15505" spans="1:17" x14ac:dyDescent="0.25">
      <c r="A15505"/>
      <c r="D15505" s="12"/>
      <c r="E15505" s="6"/>
      <c r="F15505" s="6"/>
      <c r="G15505" s="15"/>
      <c r="H15505" s="17"/>
      <c r="M15505" s="3"/>
      <c r="N15505" s="3"/>
      <c r="O15505" s="3"/>
      <c r="P15505" s="3"/>
      <c r="Q15505" s="18"/>
    </row>
    <row r="15506" spans="1:17" x14ac:dyDescent="0.25">
      <c r="A15506"/>
      <c r="D15506" s="12"/>
      <c r="E15506" s="6"/>
      <c r="F15506" s="6"/>
      <c r="G15506" s="15"/>
      <c r="H15506" s="17"/>
      <c r="M15506" s="3"/>
      <c r="N15506" s="3"/>
      <c r="O15506" s="3"/>
      <c r="P15506" s="3"/>
      <c r="Q15506" s="18"/>
    </row>
    <row r="15507" spans="1:17" x14ac:dyDescent="0.25">
      <c r="A15507"/>
      <c r="D15507" s="12"/>
      <c r="E15507" s="6"/>
      <c r="F15507" s="6"/>
      <c r="G15507" s="15"/>
      <c r="H15507" s="17"/>
      <c r="M15507" s="3"/>
      <c r="N15507" s="3"/>
      <c r="O15507" s="3"/>
      <c r="P15507" s="3"/>
      <c r="Q15507" s="18"/>
    </row>
    <row r="15508" spans="1:17" x14ac:dyDescent="0.25">
      <c r="A15508"/>
      <c r="D15508" s="12"/>
      <c r="E15508" s="6"/>
      <c r="F15508" s="6"/>
      <c r="G15508" s="15"/>
      <c r="H15508" s="17"/>
      <c r="M15508" s="3"/>
      <c r="N15508" s="3"/>
      <c r="O15508" s="3"/>
      <c r="P15508" s="3"/>
      <c r="Q15508" s="18"/>
    </row>
    <row r="15509" spans="1:17" x14ac:dyDescent="0.25">
      <c r="A15509"/>
      <c r="D15509" s="12"/>
      <c r="E15509" s="6"/>
      <c r="F15509" s="6"/>
      <c r="G15509" s="15"/>
      <c r="H15509" s="17"/>
      <c r="M15509" s="3"/>
      <c r="N15509" s="3"/>
      <c r="O15509" s="3"/>
      <c r="P15509" s="3"/>
      <c r="Q15509" s="18"/>
    </row>
    <row r="15510" spans="1:17" x14ac:dyDescent="0.25">
      <c r="A15510"/>
      <c r="D15510" s="12"/>
      <c r="E15510" s="6"/>
      <c r="F15510" s="6"/>
      <c r="G15510" s="15"/>
      <c r="H15510" s="17"/>
      <c r="M15510" s="3"/>
      <c r="N15510" s="3"/>
      <c r="O15510" s="3"/>
      <c r="P15510" s="3"/>
      <c r="Q15510" s="18"/>
    </row>
    <row r="15511" spans="1:17" x14ac:dyDescent="0.25">
      <c r="A15511"/>
      <c r="D15511" s="12"/>
      <c r="E15511" s="6"/>
      <c r="F15511" s="6"/>
      <c r="G15511" s="15"/>
      <c r="H15511" s="17"/>
      <c r="M15511" s="3"/>
      <c r="N15511" s="3"/>
      <c r="O15511" s="3"/>
      <c r="P15511" s="3"/>
      <c r="Q15511" s="18"/>
    </row>
    <row r="15512" spans="1:17" x14ac:dyDescent="0.25">
      <c r="A15512"/>
      <c r="D15512" s="12"/>
      <c r="E15512" s="6"/>
      <c r="F15512" s="6"/>
      <c r="G15512" s="15"/>
      <c r="H15512" s="17"/>
      <c r="M15512" s="3"/>
      <c r="N15512" s="3"/>
      <c r="O15512" s="3"/>
      <c r="P15512" s="3"/>
      <c r="Q15512" s="18"/>
    </row>
    <row r="15513" spans="1:17" x14ac:dyDescent="0.25">
      <c r="A15513"/>
      <c r="D15513" s="12"/>
      <c r="E15513" s="6"/>
      <c r="F15513" s="6"/>
      <c r="G15513" s="15"/>
      <c r="H15513" s="17"/>
      <c r="M15513" s="3"/>
      <c r="N15513" s="3"/>
      <c r="O15513" s="3"/>
      <c r="P15513" s="3"/>
      <c r="Q15513" s="18"/>
    </row>
    <row r="15514" spans="1:17" x14ac:dyDescent="0.25">
      <c r="A15514"/>
      <c r="D15514" s="12"/>
      <c r="E15514" s="6"/>
      <c r="F15514" s="6"/>
      <c r="G15514" s="15"/>
      <c r="H15514" s="17"/>
      <c r="M15514" s="3"/>
      <c r="N15514" s="3"/>
      <c r="O15514" s="3"/>
      <c r="P15514" s="3"/>
      <c r="Q15514" s="18"/>
    </row>
    <row r="15515" spans="1:17" x14ac:dyDescent="0.25">
      <c r="A15515"/>
      <c r="D15515" s="12"/>
      <c r="E15515" s="6"/>
      <c r="F15515" s="6"/>
      <c r="G15515" s="15"/>
      <c r="H15515" s="17"/>
      <c r="M15515" s="3"/>
      <c r="N15515" s="3"/>
      <c r="O15515" s="3"/>
      <c r="P15515" s="3"/>
      <c r="Q15515" s="18"/>
    </row>
    <row r="15516" spans="1:17" x14ac:dyDescent="0.25">
      <c r="A15516"/>
      <c r="D15516" s="12"/>
      <c r="E15516" s="6"/>
      <c r="F15516" s="6"/>
      <c r="G15516" s="15"/>
      <c r="H15516" s="17"/>
      <c r="M15516" s="3"/>
      <c r="N15516" s="3"/>
      <c r="O15516" s="3"/>
      <c r="P15516" s="3"/>
      <c r="Q15516" s="18"/>
    </row>
    <row r="15517" spans="1:17" x14ac:dyDescent="0.25">
      <c r="A15517"/>
      <c r="D15517" s="12"/>
      <c r="E15517" s="6"/>
      <c r="F15517" s="6"/>
      <c r="G15517" s="15"/>
      <c r="H15517" s="17"/>
      <c r="M15517" s="3"/>
      <c r="N15517" s="3"/>
      <c r="O15517" s="3"/>
      <c r="P15517" s="3"/>
      <c r="Q15517" s="18"/>
    </row>
    <row r="15518" spans="1:17" x14ac:dyDescent="0.25">
      <c r="A15518"/>
      <c r="D15518" s="12"/>
      <c r="E15518" s="6"/>
      <c r="F15518" s="6"/>
      <c r="G15518" s="15"/>
      <c r="H15518" s="17"/>
      <c r="M15518" s="3"/>
      <c r="N15518" s="3"/>
      <c r="O15518" s="3"/>
      <c r="P15518" s="3"/>
      <c r="Q15518" s="18"/>
    </row>
    <row r="15519" spans="1:17" x14ac:dyDescent="0.25">
      <c r="A15519"/>
      <c r="D15519" s="12"/>
      <c r="E15519" s="6"/>
      <c r="F15519" s="6"/>
      <c r="G15519" s="15"/>
      <c r="H15519" s="17"/>
      <c r="M15519" s="3"/>
      <c r="N15519" s="3"/>
      <c r="O15519" s="3"/>
      <c r="P15519" s="3"/>
      <c r="Q15519" s="18"/>
    </row>
    <row r="15520" spans="1:17" x14ac:dyDescent="0.25">
      <c r="A15520"/>
      <c r="D15520" s="12"/>
      <c r="E15520" s="6"/>
      <c r="F15520" s="6"/>
      <c r="G15520" s="15"/>
      <c r="H15520" s="17"/>
      <c r="M15520" s="3"/>
      <c r="N15520" s="3"/>
      <c r="O15520" s="3"/>
      <c r="P15520" s="3"/>
      <c r="Q15520" s="18"/>
    </row>
    <row r="15521" spans="1:17" x14ac:dyDescent="0.25">
      <c r="A15521"/>
      <c r="D15521" s="12"/>
      <c r="E15521" s="6"/>
      <c r="F15521" s="6"/>
      <c r="G15521" s="15"/>
      <c r="H15521" s="17"/>
      <c r="M15521" s="3"/>
      <c r="N15521" s="3"/>
      <c r="O15521" s="3"/>
      <c r="P15521" s="3"/>
      <c r="Q15521" s="18"/>
    </row>
    <row r="15522" spans="1:17" x14ac:dyDescent="0.25">
      <c r="A15522"/>
      <c r="D15522" s="12"/>
      <c r="E15522" s="6"/>
      <c r="F15522" s="6"/>
      <c r="G15522" s="15"/>
      <c r="H15522" s="17"/>
      <c r="M15522" s="3"/>
      <c r="N15522" s="3"/>
      <c r="O15522" s="3"/>
      <c r="P15522" s="3"/>
      <c r="Q15522" s="18"/>
    </row>
    <row r="15523" spans="1:17" x14ac:dyDescent="0.25">
      <c r="A15523"/>
      <c r="D15523" s="12"/>
      <c r="E15523" s="6"/>
      <c r="F15523" s="6"/>
      <c r="G15523" s="15"/>
      <c r="H15523" s="17"/>
      <c r="M15523" s="3"/>
      <c r="N15523" s="3"/>
      <c r="O15523" s="3"/>
      <c r="P15523" s="3"/>
      <c r="Q15523" s="18"/>
    </row>
    <row r="15524" spans="1:17" x14ac:dyDescent="0.25">
      <c r="A15524"/>
      <c r="D15524" s="12"/>
      <c r="E15524" s="6"/>
      <c r="F15524" s="6"/>
      <c r="G15524" s="15"/>
      <c r="H15524" s="17"/>
      <c r="M15524" s="3"/>
      <c r="N15524" s="3"/>
      <c r="O15524" s="3"/>
      <c r="P15524" s="3"/>
      <c r="Q15524" s="18"/>
    </row>
    <row r="15525" spans="1:17" x14ac:dyDescent="0.25">
      <c r="A15525"/>
      <c r="D15525" s="12"/>
      <c r="E15525" s="6"/>
      <c r="F15525" s="6"/>
      <c r="G15525" s="15"/>
      <c r="H15525" s="17"/>
      <c r="M15525" s="3"/>
      <c r="N15525" s="3"/>
      <c r="O15525" s="3"/>
      <c r="P15525" s="3"/>
      <c r="Q15525" s="18"/>
    </row>
    <row r="15526" spans="1:17" x14ac:dyDescent="0.25">
      <c r="A15526"/>
      <c r="D15526" s="12"/>
      <c r="E15526" s="6"/>
      <c r="F15526" s="6"/>
      <c r="G15526" s="15"/>
      <c r="H15526" s="17"/>
      <c r="M15526" s="3"/>
      <c r="N15526" s="3"/>
      <c r="O15526" s="3"/>
      <c r="P15526" s="3"/>
      <c r="Q15526" s="18"/>
    </row>
    <row r="15527" spans="1:17" x14ac:dyDescent="0.25">
      <c r="A15527"/>
      <c r="D15527" s="12"/>
      <c r="E15527" s="6"/>
      <c r="F15527" s="6"/>
      <c r="G15527" s="15"/>
      <c r="H15527" s="17"/>
      <c r="M15527" s="3"/>
      <c r="N15527" s="3"/>
      <c r="O15527" s="3"/>
      <c r="P15527" s="3"/>
      <c r="Q15527" s="18"/>
    </row>
    <row r="15528" spans="1:17" x14ac:dyDescent="0.25">
      <c r="A15528"/>
      <c r="D15528" s="12"/>
      <c r="E15528" s="6"/>
      <c r="F15528" s="6"/>
      <c r="G15528" s="15"/>
      <c r="H15528" s="17"/>
      <c r="M15528" s="3"/>
      <c r="N15528" s="3"/>
      <c r="O15528" s="3"/>
      <c r="P15528" s="3"/>
      <c r="Q15528" s="18"/>
    </row>
    <row r="15529" spans="1:17" x14ac:dyDescent="0.25">
      <c r="A15529"/>
      <c r="D15529" s="12"/>
      <c r="E15529" s="6"/>
      <c r="F15529" s="6"/>
      <c r="G15529" s="15"/>
      <c r="H15529" s="17"/>
      <c r="M15529" s="3"/>
      <c r="N15529" s="3"/>
      <c r="O15529" s="3"/>
      <c r="P15529" s="3"/>
      <c r="Q15529" s="18"/>
    </row>
    <row r="15530" spans="1:17" x14ac:dyDescent="0.25">
      <c r="A15530"/>
      <c r="D15530" s="12"/>
      <c r="E15530" s="6"/>
      <c r="F15530" s="6"/>
      <c r="G15530" s="15"/>
      <c r="H15530" s="17"/>
      <c r="M15530" s="3"/>
      <c r="N15530" s="3"/>
      <c r="O15530" s="3"/>
      <c r="P15530" s="3"/>
      <c r="Q15530" s="18"/>
    </row>
    <row r="15531" spans="1:17" x14ac:dyDescent="0.25">
      <c r="A15531"/>
      <c r="D15531" s="12"/>
      <c r="E15531" s="6"/>
      <c r="F15531" s="6"/>
      <c r="G15531" s="15"/>
      <c r="H15531" s="17"/>
      <c r="M15531" s="3"/>
      <c r="N15531" s="3"/>
      <c r="O15531" s="3"/>
      <c r="P15531" s="3"/>
      <c r="Q15531" s="18"/>
    </row>
    <row r="15532" spans="1:17" x14ac:dyDescent="0.25">
      <c r="A15532"/>
      <c r="D15532" s="12"/>
      <c r="E15532" s="6"/>
      <c r="F15532" s="6"/>
      <c r="G15532" s="15"/>
      <c r="H15532" s="17"/>
      <c r="M15532" s="3"/>
      <c r="N15532" s="3"/>
      <c r="O15532" s="3"/>
      <c r="P15532" s="3"/>
      <c r="Q15532" s="18"/>
    </row>
    <row r="15533" spans="1:17" x14ac:dyDescent="0.25">
      <c r="A15533"/>
      <c r="D15533" s="12"/>
      <c r="E15533" s="6"/>
      <c r="F15533" s="6"/>
      <c r="G15533" s="15"/>
      <c r="H15533" s="17"/>
      <c r="M15533" s="3"/>
      <c r="N15533" s="3"/>
      <c r="O15533" s="3"/>
      <c r="P15533" s="3"/>
      <c r="Q15533" s="18"/>
    </row>
    <row r="15534" spans="1:17" x14ac:dyDescent="0.25">
      <c r="A15534"/>
      <c r="D15534" s="12"/>
      <c r="E15534" s="6"/>
      <c r="F15534" s="6"/>
      <c r="G15534" s="15"/>
      <c r="H15534" s="17"/>
      <c r="M15534" s="3"/>
      <c r="N15534" s="3"/>
      <c r="O15534" s="3"/>
      <c r="P15534" s="3"/>
      <c r="Q15534" s="18"/>
    </row>
    <row r="15535" spans="1:17" x14ac:dyDescent="0.25">
      <c r="A15535"/>
      <c r="D15535" s="12"/>
      <c r="E15535" s="6"/>
      <c r="F15535" s="6"/>
      <c r="G15535" s="15"/>
      <c r="H15535" s="17"/>
      <c r="M15535" s="3"/>
      <c r="N15535" s="3"/>
      <c r="O15535" s="3"/>
      <c r="P15535" s="3"/>
      <c r="Q15535" s="18"/>
    </row>
    <row r="15536" spans="1:17" x14ac:dyDescent="0.25">
      <c r="A15536"/>
      <c r="D15536" s="12"/>
      <c r="E15536" s="6"/>
      <c r="F15536" s="6"/>
      <c r="G15536" s="15"/>
      <c r="H15536" s="17"/>
      <c r="M15536" s="3"/>
      <c r="N15536" s="3"/>
      <c r="O15536" s="3"/>
      <c r="P15536" s="3"/>
      <c r="Q15536" s="18"/>
    </row>
    <row r="15537" spans="1:17" x14ac:dyDescent="0.25">
      <c r="A15537"/>
      <c r="D15537" s="12"/>
      <c r="E15537" s="6"/>
      <c r="F15537" s="6"/>
      <c r="G15537" s="15"/>
      <c r="H15537" s="17"/>
      <c r="M15537" s="3"/>
      <c r="N15537" s="3"/>
      <c r="O15537" s="3"/>
      <c r="P15537" s="3"/>
      <c r="Q15537" s="18"/>
    </row>
    <row r="15538" spans="1:17" x14ac:dyDescent="0.25">
      <c r="A15538"/>
      <c r="D15538" s="12"/>
      <c r="E15538" s="6"/>
      <c r="F15538" s="6"/>
      <c r="G15538" s="15"/>
      <c r="H15538" s="17"/>
      <c r="M15538" s="3"/>
      <c r="N15538" s="3"/>
      <c r="O15538" s="3"/>
      <c r="P15538" s="3"/>
      <c r="Q15538" s="18"/>
    </row>
    <row r="15539" spans="1:17" x14ac:dyDescent="0.25">
      <c r="A15539"/>
      <c r="D15539" s="12"/>
      <c r="E15539" s="6"/>
      <c r="F15539" s="6"/>
      <c r="G15539" s="15"/>
      <c r="H15539" s="17"/>
      <c r="M15539" s="3"/>
      <c r="N15539" s="3"/>
      <c r="O15539" s="3"/>
      <c r="P15539" s="3"/>
      <c r="Q15539" s="18"/>
    </row>
    <row r="15540" spans="1:17" x14ac:dyDescent="0.25">
      <c r="A15540"/>
      <c r="D15540" s="12"/>
      <c r="E15540" s="6"/>
      <c r="F15540" s="6"/>
      <c r="G15540" s="15"/>
      <c r="H15540" s="17"/>
      <c r="M15540" s="3"/>
      <c r="N15540" s="3"/>
      <c r="O15540" s="3"/>
      <c r="P15540" s="3"/>
      <c r="Q15540" s="18"/>
    </row>
    <row r="15541" spans="1:17" x14ac:dyDescent="0.25">
      <c r="A15541"/>
      <c r="D15541" s="12"/>
      <c r="E15541" s="6"/>
      <c r="F15541" s="6"/>
      <c r="G15541" s="15"/>
      <c r="H15541" s="17"/>
      <c r="M15541" s="3"/>
      <c r="N15541" s="3"/>
      <c r="O15541" s="3"/>
      <c r="P15541" s="3"/>
      <c r="Q15541" s="18"/>
    </row>
    <row r="15542" spans="1:17" x14ac:dyDescent="0.25">
      <c r="A15542"/>
      <c r="D15542" s="12"/>
      <c r="E15542" s="6"/>
      <c r="F15542" s="6"/>
      <c r="G15542" s="15"/>
      <c r="H15542" s="17"/>
      <c r="M15542" s="3"/>
      <c r="N15542" s="3"/>
      <c r="O15542" s="3"/>
      <c r="P15542" s="3"/>
      <c r="Q15542" s="18"/>
    </row>
    <row r="15543" spans="1:17" x14ac:dyDescent="0.25">
      <c r="A15543"/>
      <c r="D15543" s="12"/>
      <c r="E15543" s="6"/>
      <c r="F15543" s="6"/>
      <c r="G15543" s="15"/>
      <c r="H15543" s="17"/>
      <c r="M15543" s="3"/>
      <c r="N15543" s="3"/>
      <c r="O15543" s="3"/>
      <c r="P15543" s="3"/>
      <c r="Q15543" s="18"/>
    </row>
    <row r="15544" spans="1:17" x14ac:dyDescent="0.25">
      <c r="A15544"/>
      <c r="D15544" s="12"/>
      <c r="E15544" s="6"/>
      <c r="F15544" s="6"/>
      <c r="G15544" s="15"/>
      <c r="H15544" s="17"/>
      <c r="M15544" s="3"/>
      <c r="N15544" s="3"/>
      <c r="O15544" s="3"/>
      <c r="P15544" s="3"/>
      <c r="Q15544" s="18"/>
    </row>
    <row r="15545" spans="1:17" x14ac:dyDescent="0.25">
      <c r="A15545"/>
      <c r="D15545" s="12"/>
      <c r="E15545" s="6"/>
      <c r="F15545" s="6"/>
      <c r="G15545" s="15"/>
      <c r="H15545" s="17"/>
      <c r="M15545" s="3"/>
      <c r="N15545" s="3"/>
      <c r="O15545" s="3"/>
      <c r="P15545" s="3"/>
      <c r="Q15545" s="18"/>
    </row>
    <row r="15546" spans="1:17" x14ac:dyDescent="0.25">
      <c r="A15546"/>
      <c r="D15546" s="12"/>
      <c r="E15546" s="6"/>
      <c r="F15546" s="6"/>
      <c r="G15546" s="15"/>
      <c r="H15546" s="17"/>
      <c r="M15546" s="3"/>
      <c r="N15546" s="3"/>
      <c r="O15546" s="3"/>
      <c r="P15546" s="3"/>
      <c r="Q15546" s="18"/>
    </row>
    <row r="15547" spans="1:17" x14ac:dyDescent="0.25">
      <c r="A15547"/>
      <c r="D15547" s="12"/>
      <c r="E15547" s="6"/>
      <c r="F15547" s="6"/>
      <c r="G15547" s="15"/>
      <c r="H15547" s="17"/>
      <c r="M15547" s="3"/>
      <c r="N15547" s="3"/>
      <c r="O15547" s="3"/>
      <c r="P15547" s="3"/>
      <c r="Q15547" s="18"/>
    </row>
    <row r="15548" spans="1:17" x14ac:dyDescent="0.25">
      <c r="A15548"/>
      <c r="D15548" s="12"/>
      <c r="E15548" s="6"/>
      <c r="F15548" s="6"/>
      <c r="G15548" s="15"/>
      <c r="H15548" s="17"/>
      <c r="M15548" s="3"/>
      <c r="N15548" s="3"/>
      <c r="O15548" s="3"/>
      <c r="P15548" s="3"/>
      <c r="Q15548" s="18"/>
    </row>
    <row r="15549" spans="1:17" x14ac:dyDescent="0.25">
      <c r="A15549"/>
      <c r="D15549" s="12"/>
      <c r="E15549" s="6"/>
      <c r="F15549" s="6"/>
      <c r="G15549" s="15"/>
      <c r="H15549" s="17"/>
      <c r="M15549" s="3"/>
      <c r="N15549" s="3"/>
      <c r="O15549" s="3"/>
      <c r="P15549" s="3"/>
      <c r="Q15549" s="18"/>
    </row>
    <row r="15550" spans="1:17" x14ac:dyDescent="0.25">
      <c r="A15550"/>
      <c r="D15550" s="12"/>
      <c r="E15550" s="6"/>
      <c r="F15550" s="6"/>
      <c r="G15550" s="15"/>
      <c r="H15550" s="17"/>
      <c r="M15550" s="3"/>
      <c r="N15550" s="3"/>
      <c r="O15550" s="3"/>
      <c r="P15550" s="3"/>
      <c r="Q15550" s="18"/>
    </row>
    <row r="15551" spans="1:17" x14ac:dyDescent="0.25">
      <c r="A15551"/>
      <c r="D15551" s="12"/>
      <c r="E15551" s="6"/>
      <c r="F15551" s="6"/>
      <c r="G15551" s="15"/>
      <c r="H15551" s="17"/>
      <c r="M15551" s="3"/>
      <c r="N15551" s="3"/>
      <c r="O15551" s="3"/>
      <c r="P15551" s="3"/>
      <c r="Q15551" s="18"/>
    </row>
    <row r="15552" spans="1:17" x14ac:dyDescent="0.25">
      <c r="A15552"/>
      <c r="D15552" s="12"/>
      <c r="E15552" s="6"/>
      <c r="F15552" s="6"/>
      <c r="G15552" s="15"/>
      <c r="H15552" s="17"/>
      <c r="M15552" s="3"/>
      <c r="N15552" s="3"/>
      <c r="O15552" s="3"/>
      <c r="P15552" s="3"/>
      <c r="Q15552" s="18"/>
    </row>
    <row r="15553" spans="1:17" x14ac:dyDescent="0.25">
      <c r="A15553"/>
      <c r="D15553" s="12"/>
      <c r="E15553" s="6"/>
      <c r="F15553" s="6"/>
      <c r="G15553" s="15"/>
      <c r="H15553" s="17"/>
      <c r="M15553" s="3"/>
      <c r="N15553" s="3"/>
      <c r="O15553" s="3"/>
      <c r="P15553" s="3"/>
      <c r="Q15553" s="18"/>
    </row>
    <row r="15554" spans="1:17" x14ac:dyDescent="0.25">
      <c r="A15554"/>
      <c r="D15554" s="12"/>
      <c r="E15554" s="6"/>
      <c r="F15554" s="6"/>
      <c r="G15554" s="15"/>
      <c r="H15554" s="17"/>
      <c r="M15554" s="3"/>
      <c r="N15554" s="3"/>
      <c r="O15554" s="3"/>
      <c r="P15554" s="3"/>
      <c r="Q15554" s="18"/>
    </row>
    <row r="15555" spans="1:17" x14ac:dyDescent="0.25">
      <c r="A15555"/>
      <c r="D15555" s="12"/>
      <c r="E15555" s="6"/>
      <c r="F15555" s="6"/>
      <c r="G15555" s="15"/>
      <c r="H15555" s="17"/>
      <c r="M15555" s="3"/>
      <c r="N15555" s="3"/>
      <c r="O15555" s="3"/>
      <c r="P15555" s="3"/>
      <c r="Q15555" s="18"/>
    </row>
    <row r="15556" spans="1:17" x14ac:dyDescent="0.25">
      <c r="A15556"/>
      <c r="D15556" s="12"/>
      <c r="E15556" s="6"/>
      <c r="F15556" s="6"/>
      <c r="G15556" s="15"/>
      <c r="H15556" s="17"/>
      <c r="M15556" s="3"/>
      <c r="N15556" s="3"/>
      <c r="O15556" s="3"/>
      <c r="P15556" s="3"/>
      <c r="Q15556" s="18"/>
    </row>
    <row r="15557" spans="1:17" x14ac:dyDescent="0.25">
      <c r="A15557"/>
      <c r="D15557" s="12"/>
      <c r="E15557" s="6"/>
      <c r="F15557" s="6"/>
      <c r="G15557" s="15"/>
      <c r="H15557" s="17"/>
      <c r="M15557" s="3"/>
      <c r="N15557" s="3"/>
      <c r="O15557" s="3"/>
      <c r="P15557" s="3"/>
      <c r="Q15557" s="18"/>
    </row>
    <row r="15558" spans="1:17" x14ac:dyDescent="0.25">
      <c r="A15558"/>
      <c r="D15558" s="12"/>
      <c r="E15558" s="6"/>
      <c r="F15558" s="6"/>
      <c r="G15558" s="15"/>
      <c r="H15558" s="17"/>
      <c r="M15558" s="3"/>
      <c r="N15558" s="3"/>
      <c r="O15558" s="3"/>
      <c r="P15558" s="3"/>
      <c r="Q15558" s="18"/>
    </row>
    <row r="15559" spans="1:17" x14ac:dyDescent="0.25">
      <c r="A15559"/>
      <c r="D15559" s="12"/>
      <c r="E15559" s="6"/>
      <c r="F15559" s="6"/>
      <c r="G15559" s="15"/>
      <c r="H15559" s="17"/>
      <c r="M15559" s="3"/>
      <c r="N15559" s="3"/>
      <c r="O15559" s="3"/>
      <c r="P15559" s="3"/>
      <c r="Q15559" s="18"/>
    </row>
    <row r="15560" spans="1:17" x14ac:dyDescent="0.25">
      <c r="A15560"/>
      <c r="D15560" s="12"/>
      <c r="E15560" s="6"/>
      <c r="F15560" s="6"/>
      <c r="G15560" s="15"/>
      <c r="H15560" s="17"/>
      <c r="M15560" s="3"/>
      <c r="N15560" s="3"/>
      <c r="O15560" s="3"/>
      <c r="P15560" s="3"/>
      <c r="Q15560" s="18"/>
    </row>
    <row r="15561" spans="1:17" x14ac:dyDescent="0.25">
      <c r="A15561"/>
      <c r="D15561" s="12"/>
      <c r="E15561" s="6"/>
      <c r="F15561" s="6"/>
      <c r="G15561" s="15"/>
      <c r="H15561" s="17"/>
      <c r="M15561" s="3"/>
      <c r="N15561" s="3"/>
      <c r="O15561" s="3"/>
      <c r="P15561" s="3"/>
      <c r="Q15561" s="18"/>
    </row>
    <row r="15562" spans="1:17" x14ac:dyDescent="0.25">
      <c r="A15562"/>
      <c r="D15562" s="12"/>
      <c r="E15562" s="6"/>
      <c r="F15562" s="6"/>
      <c r="G15562" s="15"/>
      <c r="H15562" s="17"/>
      <c r="M15562" s="3"/>
      <c r="N15562" s="3"/>
      <c r="O15562" s="3"/>
      <c r="P15562" s="3"/>
      <c r="Q15562" s="18"/>
    </row>
    <row r="15563" spans="1:17" x14ac:dyDescent="0.25">
      <c r="A15563"/>
      <c r="D15563" s="12"/>
      <c r="E15563" s="6"/>
      <c r="F15563" s="6"/>
      <c r="G15563" s="15"/>
      <c r="H15563" s="17"/>
      <c r="M15563" s="3"/>
      <c r="N15563" s="3"/>
      <c r="O15563" s="3"/>
      <c r="P15563" s="3"/>
      <c r="Q15563" s="18"/>
    </row>
    <row r="15564" spans="1:17" x14ac:dyDescent="0.25">
      <c r="A15564"/>
      <c r="D15564" s="12"/>
      <c r="E15564" s="6"/>
      <c r="F15564" s="6"/>
      <c r="G15564" s="15"/>
      <c r="H15564" s="17"/>
      <c r="M15564" s="3"/>
      <c r="N15564" s="3"/>
      <c r="O15564" s="3"/>
      <c r="P15564" s="3"/>
      <c r="Q15564" s="18"/>
    </row>
    <row r="15565" spans="1:17" x14ac:dyDescent="0.25">
      <c r="A15565"/>
      <c r="D15565" s="12"/>
      <c r="E15565" s="6"/>
      <c r="F15565" s="6"/>
      <c r="G15565" s="15"/>
      <c r="H15565" s="17"/>
      <c r="M15565" s="3"/>
      <c r="N15565" s="3"/>
      <c r="O15565" s="3"/>
      <c r="P15565" s="3"/>
      <c r="Q15565" s="18"/>
    </row>
    <row r="15566" spans="1:17" x14ac:dyDescent="0.25">
      <c r="A15566"/>
      <c r="D15566" s="12"/>
      <c r="E15566" s="6"/>
      <c r="F15566" s="6"/>
      <c r="G15566" s="15"/>
      <c r="H15566" s="17"/>
      <c r="M15566" s="3"/>
      <c r="N15566" s="3"/>
      <c r="O15566" s="3"/>
      <c r="P15566" s="3"/>
      <c r="Q15566" s="18"/>
    </row>
    <row r="15567" spans="1:17" x14ac:dyDescent="0.25">
      <c r="A15567"/>
      <c r="D15567" s="12"/>
      <c r="E15567" s="6"/>
      <c r="F15567" s="6"/>
      <c r="G15567" s="15"/>
      <c r="H15567" s="17"/>
      <c r="M15567" s="3"/>
      <c r="N15567" s="3"/>
      <c r="O15567" s="3"/>
      <c r="P15567" s="3"/>
      <c r="Q15567" s="18"/>
    </row>
    <row r="15568" spans="1:17" x14ac:dyDescent="0.25">
      <c r="A15568"/>
      <c r="D15568" s="12"/>
      <c r="E15568" s="6"/>
      <c r="F15568" s="6"/>
      <c r="G15568" s="15"/>
      <c r="H15568" s="17"/>
      <c r="M15568" s="3"/>
      <c r="N15568" s="3"/>
      <c r="O15568" s="3"/>
      <c r="P15568" s="3"/>
      <c r="Q15568" s="18"/>
    </row>
    <row r="15569" spans="1:17" x14ac:dyDescent="0.25">
      <c r="A15569"/>
      <c r="D15569" s="12"/>
      <c r="E15569" s="6"/>
      <c r="F15569" s="6"/>
      <c r="G15569" s="15"/>
      <c r="H15569" s="17"/>
      <c r="M15569" s="3"/>
      <c r="N15569" s="3"/>
      <c r="O15569" s="3"/>
      <c r="P15569" s="3"/>
      <c r="Q15569" s="18"/>
    </row>
    <row r="15570" spans="1:17" x14ac:dyDescent="0.25">
      <c r="A15570"/>
      <c r="D15570" s="12"/>
      <c r="E15570" s="6"/>
      <c r="F15570" s="6"/>
      <c r="G15570" s="15"/>
      <c r="H15570" s="17"/>
      <c r="M15570" s="3"/>
      <c r="N15570" s="3"/>
      <c r="O15570" s="3"/>
      <c r="P15570" s="3"/>
      <c r="Q15570" s="18"/>
    </row>
    <row r="15571" spans="1:17" x14ac:dyDescent="0.25">
      <c r="A15571"/>
      <c r="D15571" s="12"/>
      <c r="E15571" s="6"/>
      <c r="F15571" s="6"/>
      <c r="G15571" s="15"/>
      <c r="H15571" s="17"/>
      <c r="M15571" s="3"/>
      <c r="N15571" s="3"/>
      <c r="O15571" s="3"/>
      <c r="P15571" s="3"/>
      <c r="Q15571" s="18"/>
    </row>
    <row r="15572" spans="1:17" x14ac:dyDescent="0.25">
      <c r="A15572"/>
      <c r="D15572" s="12"/>
      <c r="E15572" s="6"/>
      <c r="F15572" s="6"/>
      <c r="G15572" s="15"/>
      <c r="H15572" s="17"/>
      <c r="M15572" s="3"/>
      <c r="N15572" s="3"/>
      <c r="O15572" s="3"/>
      <c r="P15572" s="3"/>
      <c r="Q15572" s="18"/>
    </row>
    <row r="15573" spans="1:17" x14ac:dyDescent="0.25">
      <c r="A15573"/>
      <c r="D15573" s="12"/>
      <c r="E15573" s="6"/>
      <c r="F15573" s="6"/>
      <c r="G15573" s="15"/>
      <c r="H15573" s="17"/>
      <c r="M15573" s="3"/>
      <c r="N15573" s="3"/>
      <c r="O15573" s="3"/>
      <c r="P15573" s="3"/>
      <c r="Q15573" s="18"/>
    </row>
    <row r="15574" spans="1:17" x14ac:dyDescent="0.25">
      <c r="A15574"/>
      <c r="D15574" s="12"/>
      <c r="E15574" s="6"/>
      <c r="F15574" s="6"/>
      <c r="G15574" s="15"/>
      <c r="H15574" s="17"/>
      <c r="M15574" s="3"/>
      <c r="N15574" s="3"/>
      <c r="O15574" s="3"/>
      <c r="P15574" s="3"/>
      <c r="Q15574" s="18"/>
    </row>
    <row r="15575" spans="1:17" x14ac:dyDescent="0.25">
      <c r="A15575"/>
      <c r="D15575" s="12"/>
      <c r="E15575" s="6"/>
      <c r="F15575" s="6"/>
      <c r="G15575" s="15"/>
      <c r="H15575" s="17"/>
      <c r="M15575" s="3"/>
      <c r="N15575" s="3"/>
      <c r="O15575" s="3"/>
      <c r="P15575" s="3"/>
      <c r="Q15575" s="18"/>
    </row>
    <row r="15576" spans="1:17" x14ac:dyDescent="0.25">
      <c r="A15576"/>
      <c r="D15576" s="12"/>
      <c r="E15576" s="6"/>
      <c r="F15576" s="6"/>
      <c r="G15576" s="15"/>
      <c r="H15576" s="17"/>
      <c r="M15576" s="3"/>
      <c r="N15576" s="3"/>
      <c r="O15576" s="3"/>
      <c r="P15576" s="3"/>
      <c r="Q15576" s="18"/>
    </row>
    <row r="15577" spans="1:17" x14ac:dyDescent="0.25">
      <c r="A15577"/>
      <c r="D15577" s="12"/>
      <c r="E15577" s="6"/>
      <c r="F15577" s="6"/>
      <c r="G15577" s="15"/>
      <c r="H15577" s="17"/>
      <c r="M15577" s="3"/>
      <c r="N15577" s="3"/>
      <c r="O15577" s="3"/>
      <c r="P15577" s="3"/>
      <c r="Q15577" s="18"/>
    </row>
    <row r="15578" spans="1:17" x14ac:dyDescent="0.25">
      <c r="A15578"/>
      <c r="D15578" s="12"/>
      <c r="E15578" s="6"/>
      <c r="F15578" s="6"/>
      <c r="G15578" s="15"/>
      <c r="H15578" s="17"/>
      <c r="M15578" s="3"/>
      <c r="N15578" s="3"/>
      <c r="O15578" s="3"/>
      <c r="P15578" s="3"/>
      <c r="Q15578" s="18"/>
    </row>
    <row r="15579" spans="1:17" x14ac:dyDescent="0.25">
      <c r="A15579"/>
      <c r="D15579" s="12"/>
      <c r="E15579" s="6"/>
      <c r="F15579" s="6"/>
      <c r="G15579" s="15"/>
      <c r="H15579" s="17"/>
      <c r="M15579" s="3"/>
      <c r="N15579" s="3"/>
      <c r="O15579" s="3"/>
      <c r="P15579" s="3"/>
      <c r="Q15579" s="18"/>
    </row>
    <row r="15580" spans="1:17" x14ac:dyDescent="0.25">
      <c r="A15580"/>
      <c r="D15580" s="12"/>
      <c r="E15580" s="6"/>
      <c r="F15580" s="6"/>
      <c r="G15580" s="15"/>
      <c r="H15580" s="17"/>
      <c r="M15580" s="3"/>
      <c r="N15580" s="3"/>
      <c r="O15580" s="3"/>
      <c r="P15580" s="3"/>
      <c r="Q15580" s="18"/>
    </row>
    <row r="15581" spans="1:17" x14ac:dyDescent="0.25">
      <c r="A15581"/>
      <c r="D15581" s="12"/>
      <c r="E15581" s="6"/>
      <c r="F15581" s="6"/>
      <c r="G15581" s="15"/>
      <c r="H15581" s="17"/>
      <c r="M15581" s="3"/>
      <c r="N15581" s="3"/>
      <c r="O15581" s="3"/>
      <c r="P15581" s="3"/>
      <c r="Q15581" s="18"/>
    </row>
    <row r="15582" spans="1:17" x14ac:dyDescent="0.25">
      <c r="A15582"/>
      <c r="D15582" s="12"/>
      <c r="E15582" s="6"/>
      <c r="F15582" s="6"/>
      <c r="G15582" s="15"/>
      <c r="H15582" s="17"/>
      <c r="M15582" s="3"/>
      <c r="N15582" s="3"/>
      <c r="O15582" s="3"/>
      <c r="P15582" s="3"/>
      <c r="Q15582" s="18"/>
    </row>
    <row r="15583" spans="1:17" x14ac:dyDescent="0.25">
      <c r="A15583"/>
      <c r="D15583" s="12"/>
      <c r="E15583" s="6"/>
      <c r="F15583" s="6"/>
      <c r="G15583" s="15"/>
      <c r="H15583" s="17"/>
      <c r="M15583" s="3"/>
      <c r="N15583" s="3"/>
      <c r="O15583" s="3"/>
      <c r="P15583" s="3"/>
      <c r="Q15583" s="18"/>
    </row>
    <row r="15584" spans="1:17" x14ac:dyDescent="0.25">
      <c r="A15584"/>
      <c r="D15584" s="12"/>
      <c r="E15584" s="6"/>
      <c r="F15584" s="6"/>
      <c r="G15584" s="15"/>
      <c r="H15584" s="17"/>
      <c r="M15584" s="3"/>
      <c r="N15584" s="3"/>
      <c r="O15584" s="3"/>
      <c r="P15584" s="3"/>
      <c r="Q15584" s="18"/>
    </row>
    <row r="15585" spans="1:17" x14ac:dyDescent="0.25">
      <c r="A15585"/>
      <c r="D15585" s="12"/>
      <c r="E15585" s="6"/>
      <c r="F15585" s="6"/>
      <c r="G15585" s="15"/>
      <c r="H15585" s="17"/>
      <c r="M15585" s="3"/>
      <c r="N15585" s="3"/>
      <c r="O15585" s="3"/>
      <c r="P15585" s="3"/>
      <c r="Q15585" s="18"/>
    </row>
    <row r="15586" spans="1:17" x14ac:dyDescent="0.25">
      <c r="A15586"/>
      <c r="D15586" s="12"/>
      <c r="E15586" s="6"/>
      <c r="F15586" s="6"/>
      <c r="G15586" s="15"/>
      <c r="H15586" s="17"/>
      <c r="M15586" s="3"/>
      <c r="N15586" s="3"/>
      <c r="O15586" s="3"/>
      <c r="P15586" s="3"/>
      <c r="Q15586" s="18"/>
    </row>
    <row r="15587" spans="1:17" x14ac:dyDescent="0.25">
      <c r="A15587"/>
      <c r="D15587" s="12"/>
      <c r="E15587" s="6"/>
      <c r="F15587" s="6"/>
      <c r="G15587" s="15"/>
      <c r="H15587" s="17"/>
      <c r="M15587" s="3"/>
      <c r="N15587" s="3"/>
      <c r="O15587" s="3"/>
      <c r="P15587" s="3"/>
      <c r="Q15587" s="18"/>
    </row>
    <row r="15588" spans="1:17" x14ac:dyDescent="0.25">
      <c r="A15588"/>
      <c r="D15588" s="12"/>
      <c r="E15588" s="6"/>
      <c r="F15588" s="6"/>
      <c r="G15588" s="15"/>
      <c r="H15588" s="17"/>
      <c r="M15588" s="3"/>
      <c r="N15588" s="3"/>
      <c r="O15588" s="3"/>
      <c r="P15588" s="3"/>
      <c r="Q15588" s="18"/>
    </row>
    <row r="15589" spans="1:17" x14ac:dyDescent="0.25">
      <c r="A15589"/>
      <c r="D15589" s="12"/>
      <c r="E15589" s="6"/>
      <c r="F15589" s="6"/>
      <c r="G15589" s="15"/>
      <c r="H15589" s="17"/>
      <c r="M15589" s="3"/>
      <c r="N15589" s="3"/>
      <c r="O15589" s="3"/>
      <c r="P15589" s="3"/>
      <c r="Q15589" s="18"/>
    </row>
    <row r="15590" spans="1:17" x14ac:dyDescent="0.25">
      <c r="A15590"/>
      <c r="D15590" s="12"/>
      <c r="E15590" s="6"/>
      <c r="F15590" s="6"/>
      <c r="G15590" s="15"/>
      <c r="H15590" s="17"/>
      <c r="M15590" s="3"/>
      <c r="N15590" s="3"/>
      <c r="O15590" s="3"/>
      <c r="P15590" s="3"/>
      <c r="Q15590" s="18"/>
    </row>
    <row r="15591" spans="1:17" x14ac:dyDescent="0.25">
      <c r="A15591"/>
      <c r="D15591" s="12"/>
      <c r="E15591" s="6"/>
      <c r="F15591" s="6"/>
      <c r="G15591" s="15"/>
      <c r="H15591" s="17"/>
      <c r="M15591" s="3"/>
      <c r="N15591" s="3"/>
      <c r="O15591" s="3"/>
      <c r="P15591" s="3"/>
      <c r="Q15591" s="18"/>
    </row>
    <row r="15592" spans="1:17" x14ac:dyDescent="0.25">
      <c r="A15592"/>
      <c r="D15592" s="12"/>
      <c r="E15592" s="6"/>
      <c r="F15592" s="6"/>
      <c r="G15592" s="15"/>
      <c r="H15592" s="17"/>
      <c r="M15592" s="3"/>
      <c r="N15592" s="3"/>
      <c r="O15592" s="3"/>
      <c r="P15592" s="3"/>
      <c r="Q15592" s="18"/>
    </row>
    <row r="15593" spans="1:17" x14ac:dyDescent="0.25">
      <c r="A15593"/>
      <c r="D15593" s="12"/>
      <c r="E15593" s="6"/>
      <c r="F15593" s="6"/>
      <c r="G15593" s="15"/>
      <c r="H15593" s="17"/>
      <c r="M15593" s="3"/>
      <c r="N15593" s="3"/>
      <c r="O15593" s="3"/>
      <c r="P15593" s="3"/>
      <c r="Q15593" s="18"/>
    </row>
    <row r="15594" spans="1:17" x14ac:dyDescent="0.25">
      <c r="A15594"/>
      <c r="D15594" s="12"/>
      <c r="E15594" s="6"/>
      <c r="F15594" s="6"/>
      <c r="G15594" s="15"/>
      <c r="H15594" s="17"/>
      <c r="M15594" s="3"/>
      <c r="N15594" s="3"/>
      <c r="O15594" s="3"/>
      <c r="P15594" s="3"/>
      <c r="Q15594" s="18"/>
    </row>
    <row r="15595" spans="1:17" x14ac:dyDescent="0.25">
      <c r="A15595"/>
      <c r="D15595" s="12"/>
      <c r="E15595" s="6"/>
      <c r="F15595" s="6"/>
      <c r="G15595" s="15"/>
      <c r="H15595" s="17"/>
      <c r="M15595" s="3"/>
      <c r="N15595" s="3"/>
      <c r="O15595" s="3"/>
      <c r="P15595" s="3"/>
      <c r="Q15595" s="18"/>
    </row>
    <row r="15596" spans="1:17" x14ac:dyDescent="0.25">
      <c r="A15596"/>
      <c r="D15596" s="12"/>
      <c r="E15596" s="6"/>
      <c r="F15596" s="6"/>
      <c r="G15596" s="15"/>
      <c r="H15596" s="17"/>
      <c r="M15596" s="3"/>
      <c r="N15596" s="3"/>
      <c r="O15596" s="3"/>
      <c r="P15596" s="3"/>
      <c r="Q15596" s="18"/>
    </row>
    <row r="15597" spans="1:17" x14ac:dyDescent="0.25">
      <c r="A15597"/>
      <c r="D15597" s="12"/>
      <c r="E15597" s="6"/>
      <c r="F15597" s="6"/>
      <c r="G15597" s="15"/>
      <c r="H15597" s="17"/>
      <c r="M15597" s="3"/>
      <c r="N15597" s="3"/>
      <c r="O15597" s="3"/>
      <c r="P15597" s="3"/>
      <c r="Q15597" s="18"/>
    </row>
    <row r="15598" spans="1:17" x14ac:dyDescent="0.25">
      <c r="A15598"/>
      <c r="D15598" s="12"/>
      <c r="E15598" s="6"/>
      <c r="F15598" s="6"/>
      <c r="G15598" s="15"/>
      <c r="H15598" s="17"/>
      <c r="M15598" s="3"/>
      <c r="N15598" s="3"/>
      <c r="O15598" s="3"/>
      <c r="P15598" s="3"/>
      <c r="Q15598" s="18"/>
    </row>
    <row r="15599" spans="1:17" x14ac:dyDescent="0.25">
      <c r="A15599"/>
      <c r="D15599" s="12"/>
      <c r="E15599" s="6"/>
      <c r="F15599" s="6"/>
      <c r="G15599" s="15"/>
      <c r="H15599" s="17"/>
      <c r="M15599" s="3"/>
      <c r="N15599" s="3"/>
      <c r="O15599" s="3"/>
      <c r="P15599" s="3"/>
      <c r="Q15599" s="18"/>
    </row>
    <row r="15600" spans="1:17" x14ac:dyDescent="0.25">
      <c r="A15600"/>
      <c r="D15600" s="12"/>
      <c r="E15600" s="6"/>
      <c r="F15600" s="6"/>
      <c r="G15600" s="15"/>
      <c r="H15600" s="17"/>
      <c r="M15600" s="3"/>
      <c r="N15600" s="3"/>
      <c r="O15600" s="3"/>
      <c r="P15600" s="3"/>
      <c r="Q15600" s="18"/>
    </row>
    <row r="15601" spans="1:17" x14ac:dyDescent="0.25">
      <c r="A15601"/>
      <c r="D15601" s="12"/>
      <c r="E15601" s="6"/>
      <c r="F15601" s="6"/>
      <c r="G15601" s="15"/>
      <c r="H15601" s="17"/>
      <c r="M15601" s="3"/>
      <c r="N15601" s="3"/>
      <c r="O15601" s="3"/>
      <c r="P15601" s="3"/>
      <c r="Q15601" s="18"/>
    </row>
    <row r="15602" spans="1:17" x14ac:dyDescent="0.25">
      <c r="A15602"/>
      <c r="D15602" s="12"/>
      <c r="E15602" s="6"/>
      <c r="F15602" s="6"/>
      <c r="G15602" s="15"/>
      <c r="H15602" s="17"/>
      <c r="M15602" s="3"/>
      <c r="N15602" s="3"/>
      <c r="O15602" s="3"/>
      <c r="P15602" s="3"/>
      <c r="Q15602" s="18"/>
    </row>
    <row r="15603" spans="1:17" x14ac:dyDescent="0.25">
      <c r="A15603"/>
      <c r="D15603" s="12"/>
      <c r="E15603" s="6"/>
      <c r="F15603" s="6"/>
      <c r="G15603" s="15"/>
      <c r="H15603" s="17"/>
      <c r="M15603" s="3"/>
      <c r="N15603" s="3"/>
      <c r="O15603" s="3"/>
      <c r="P15603" s="3"/>
      <c r="Q15603" s="18"/>
    </row>
    <row r="15604" spans="1:17" x14ac:dyDescent="0.25">
      <c r="A15604"/>
      <c r="D15604" s="12"/>
      <c r="E15604" s="6"/>
      <c r="F15604" s="6"/>
      <c r="G15604" s="15"/>
      <c r="H15604" s="17"/>
      <c r="M15604" s="3"/>
      <c r="N15604" s="3"/>
      <c r="O15604" s="3"/>
      <c r="P15604" s="3"/>
      <c r="Q15604" s="18"/>
    </row>
    <row r="15605" spans="1:17" x14ac:dyDescent="0.25">
      <c r="A15605"/>
      <c r="D15605" s="12"/>
      <c r="E15605" s="6"/>
      <c r="F15605" s="6"/>
      <c r="G15605" s="15"/>
      <c r="H15605" s="17"/>
      <c r="M15605" s="3"/>
      <c r="N15605" s="3"/>
      <c r="O15605" s="3"/>
      <c r="P15605" s="3"/>
      <c r="Q15605" s="18"/>
    </row>
    <row r="15606" spans="1:17" x14ac:dyDescent="0.25">
      <c r="A15606"/>
      <c r="D15606" s="12"/>
      <c r="E15606" s="6"/>
      <c r="F15606" s="6"/>
      <c r="G15606" s="15"/>
      <c r="H15606" s="17"/>
      <c r="M15606" s="3"/>
      <c r="N15606" s="3"/>
      <c r="O15606" s="3"/>
      <c r="P15606" s="3"/>
      <c r="Q15606" s="18"/>
    </row>
    <row r="15607" spans="1:17" x14ac:dyDescent="0.25">
      <c r="A15607"/>
      <c r="D15607" s="12"/>
      <c r="E15607" s="6"/>
      <c r="F15607" s="6"/>
      <c r="G15607" s="15"/>
      <c r="H15607" s="17"/>
      <c r="M15607" s="3"/>
      <c r="N15607" s="3"/>
      <c r="O15607" s="3"/>
      <c r="P15607" s="3"/>
      <c r="Q15607" s="18"/>
    </row>
    <row r="15608" spans="1:17" x14ac:dyDescent="0.25">
      <c r="A15608"/>
      <c r="D15608" s="12"/>
      <c r="E15608" s="6"/>
      <c r="F15608" s="6"/>
      <c r="G15608" s="15"/>
      <c r="H15608" s="17"/>
      <c r="M15608" s="3"/>
      <c r="N15608" s="3"/>
      <c r="O15608" s="3"/>
      <c r="P15608" s="3"/>
      <c r="Q15608" s="18"/>
    </row>
    <row r="15609" spans="1:17" x14ac:dyDescent="0.25">
      <c r="A15609"/>
      <c r="D15609" s="12"/>
      <c r="E15609" s="6"/>
      <c r="F15609" s="6"/>
      <c r="G15609" s="15"/>
      <c r="H15609" s="17"/>
      <c r="M15609" s="3"/>
      <c r="N15609" s="3"/>
      <c r="O15609" s="3"/>
      <c r="P15609" s="3"/>
      <c r="Q15609" s="18"/>
    </row>
    <row r="15610" spans="1:17" x14ac:dyDescent="0.25">
      <c r="A15610"/>
      <c r="D15610" s="12"/>
      <c r="E15610" s="6"/>
      <c r="F15610" s="6"/>
      <c r="G15610" s="15"/>
      <c r="H15610" s="17"/>
      <c r="M15610" s="3"/>
      <c r="N15610" s="3"/>
      <c r="O15610" s="3"/>
      <c r="P15610" s="3"/>
      <c r="Q15610" s="18"/>
    </row>
    <row r="15611" spans="1:17" x14ac:dyDescent="0.25">
      <c r="A15611"/>
      <c r="D15611" s="12"/>
      <c r="E15611" s="6"/>
      <c r="F15611" s="6"/>
      <c r="G15611" s="15"/>
      <c r="H15611" s="17"/>
      <c r="M15611" s="3"/>
      <c r="N15611" s="3"/>
      <c r="O15611" s="3"/>
      <c r="P15611" s="3"/>
      <c r="Q15611" s="18"/>
    </row>
    <row r="15612" spans="1:17" x14ac:dyDescent="0.25">
      <c r="A15612"/>
      <c r="D15612" s="12"/>
      <c r="E15612" s="6"/>
      <c r="F15612" s="6"/>
      <c r="G15612" s="15"/>
      <c r="H15612" s="17"/>
      <c r="M15612" s="3"/>
      <c r="N15612" s="3"/>
      <c r="O15612" s="3"/>
      <c r="P15612" s="3"/>
      <c r="Q15612" s="18"/>
    </row>
    <row r="15613" spans="1:17" x14ac:dyDescent="0.25">
      <c r="A15613"/>
      <c r="D15613" s="12"/>
      <c r="E15613" s="6"/>
      <c r="F15613" s="6"/>
      <c r="G15613" s="15"/>
      <c r="H15613" s="17"/>
      <c r="M15613" s="3"/>
      <c r="N15613" s="3"/>
      <c r="O15613" s="3"/>
      <c r="P15613" s="3"/>
      <c r="Q15613" s="18"/>
    </row>
    <row r="15614" spans="1:17" x14ac:dyDescent="0.25">
      <c r="A15614"/>
      <c r="D15614" s="12"/>
      <c r="E15614" s="6"/>
      <c r="F15614" s="6"/>
      <c r="G15614" s="15"/>
      <c r="H15614" s="17"/>
      <c r="M15614" s="3"/>
      <c r="N15614" s="3"/>
      <c r="O15614" s="3"/>
      <c r="P15614" s="3"/>
      <c r="Q15614" s="18"/>
    </row>
    <row r="15615" spans="1:17" x14ac:dyDescent="0.25">
      <c r="A15615"/>
      <c r="D15615" s="12"/>
      <c r="E15615" s="6"/>
      <c r="F15615" s="6"/>
      <c r="G15615" s="15"/>
      <c r="H15615" s="17"/>
      <c r="M15615" s="3"/>
      <c r="N15615" s="3"/>
      <c r="O15615" s="3"/>
      <c r="P15615" s="3"/>
      <c r="Q15615" s="18"/>
    </row>
    <row r="15616" spans="1:17" x14ac:dyDescent="0.25">
      <c r="A15616"/>
      <c r="D15616" s="12"/>
      <c r="E15616" s="6"/>
      <c r="F15616" s="6"/>
      <c r="G15616" s="15"/>
      <c r="H15616" s="17"/>
      <c r="M15616" s="3"/>
      <c r="N15616" s="3"/>
      <c r="O15616" s="3"/>
      <c r="P15616" s="3"/>
      <c r="Q15616" s="18"/>
    </row>
    <row r="15617" spans="1:17" x14ac:dyDescent="0.25">
      <c r="A15617"/>
      <c r="D15617" s="12"/>
      <c r="E15617" s="6"/>
      <c r="F15617" s="6"/>
      <c r="G15617" s="15"/>
      <c r="H15617" s="17"/>
      <c r="M15617" s="3"/>
      <c r="N15617" s="3"/>
      <c r="O15617" s="3"/>
      <c r="P15617" s="3"/>
      <c r="Q15617" s="18"/>
    </row>
    <row r="15618" spans="1:17" x14ac:dyDescent="0.25">
      <c r="A15618"/>
      <c r="D15618" s="12"/>
      <c r="E15618" s="6"/>
      <c r="F15618" s="6"/>
      <c r="G15618" s="15"/>
      <c r="H15618" s="17"/>
      <c r="M15618" s="3"/>
      <c r="N15618" s="3"/>
      <c r="O15618" s="3"/>
      <c r="P15618" s="3"/>
      <c r="Q15618" s="18"/>
    </row>
    <row r="15619" spans="1:17" x14ac:dyDescent="0.25">
      <c r="A15619"/>
      <c r="D15619" s="12"/>
      <c r="E15619" s="6"/>
      <c r="F15619" s="6"/>
      <c r="G15619" s="15"/>
      <c r="H15619" s="17"/>
      <c r="M15619" s="3"/>
      <c r="N15619" s="3"/>
      <c r="O15619" s="3"/>
      <c r="P15619" s="3"/>
      <c r="Q15619" s="18"/>
    </row>
    <row r="15620" spans="1:17" x14ac:dyDescent="0.25">
      <c r="A15620"/>
      <c r="D15620" s="12"/>
      <c r="E15620" s="6"/>
      <c r="F15620" s="6"/>
      <c r="G15620" s="15"/>
      <c r="H15620" s="17"/>
      <c r="M15620" s="3"/>
      <c r="N15620" s="3"/>
      <c r="O15620" s="3"/>
      <c r="P15620" s="3"/>
      <c r="Q15620" s="18"/>
    </row>
    <row r="15621" spans="1:17" x14ac:dyDescent="0.25">
      <c r="A15621"/>
      <c r="D15621" s="12"/>
      <c r="E15621" s="6"/>
      <c r="F15621" s="6"/>
      <c r="G15621" s="15"/>
      <c r="H15621" s="17"/>
      <c r="M15621" s="3"/>
      <c r="N15621" s="3"/>
      <c r="O15621" s="3"/>
      <c r="P15621" s="3"/>
      <c r="Q15621" s="18"/>
    </row>
    <row r="15622" spans="1:17" x14ac:dyDescent="0.25">
      <c r="A15622"/>
      <c r="D15622" s="12"/>
      <c r="E15622" s="6"/>
      <c r="F15622" s="6"/>
      <c r="G15622" s="15"/>
      <c r="H15622" s="17"/>
      <c r="M15622" s="3"/>
      <c r="N15622" s="3"/>
      <c r="O15622" s="3"/>
      <c r="P15622" s="3"/>
      <c r="Q15622" s="18"/>
    </row>
    <row r="15623" spans="1:17" x14ac:dyDescent="0.25">
      <c r="A15623"/>
      <c r="D15623" s="12"/>
      <c r="E15623" s="6"/>
      <c r="F15623" s="6"/>
      <c r="G15623" s="15"/>
      <c r="H15623" s="17"/>
      <c r="M15623" s="3"/>
      <c r="N15623" s="3"/>
      <c r="O15623" s="3"/>
      <c r="P15623" s="3"/>
      <c r="Q15623" s="18"/>
    </row>
    <row r="15624" spans="1:17" x14ac:dyDescent="0.25">
      <c r="A15624"/>
      <c r="D15624" s="12"/>
      <c r="E15624" s="6"/>
      <c r="F15624" s="6"/>
      <c r="G15624" s="15"/>
      <c r="H15624" s="17"/>
      <c r="M15624" s="3"/>
      <c r="N15624" s="3"/>
      <c r="O15624" s="3"/>
      <c r="P15624" s="3"/>
      <c r="Q15624" s="18"/>
    </row>
    <row r="15625" spans="1:17" x14ac:dyDescent="0.25">
      <c r="A15625"/>
      <c r="D15625" s="12"/>
      <c r="E15625" s="6"/>
      <c r="F15625" s="6"/>
      <c r="G15625" s="15"/>
      <c r="H15625" s="17"/>
      <c r="M15625" s="3"/>
      <c r="N15625" s="3"/>
      <c r="O15625" s="3"/>
      <c r="P15625" s="3"/>
      <c r="Q15625" s="18"/>
    </row>
    <row r="15626" spans="1:17" x14ac:dyDescent="0.25">
      <c r="A15626"/>
      <c r="D15626" s="12"/>
      <c r="E15626" s="6"/>
      <c r="F15626" s="6"/>
      <c r="G15626" s="15"/>
      <c r="H15626" s="17"/>
      <c r="M15626" s="3"/>
      <c r="N15626" s="3"/>
      <c r="O15626" s="3"/>
      <c r="P15626" s="3"/>
      <c r="Q15626" s="18"/>
    </row>
    <row r="15627" spans="1:17" x14ac:dyDescent="0.25">
      <c r="A15627"/>
      <c r="D15627" s="12"/>
      <c r="E15627" s="6"/>
      <c r="F15627" s="6"/>
      <c r="G15627" s="15"/>
      <c r="H15627" s="17"/>
      <c r="M15627" s="3"/>
      <c r="N15627" s="3"/>
      <c r="O15627" s="3"/>
      <c r="P15627" s="3"/>
      <c r="Q15627" s="18"/>
    </row>
    <row r="15628" spans="1:17" x14ac:dyDescent="0.25">
      <c r="A15628"/>
      <c r="D15628" s="12"/>
      <c r="E15628" s="6"/>
      <c r="F15628" s="6"/>
      <c r="G15628" s="15"/>
      <c r="H15628" s="17"/>
      <c r="M15628" s="3"/>
      <c r="N15628" s="3"/>
      <c r="O15628" s="3"/>
      <c r="P15628" s="3"/>
      <c r="Q15628" s="18"/>
    </row>
    <row r="15629" spans="1:17" x14ac:dyDescent="0.25">
      <c r="A15629"/>
      <c r="D15629" s="12"/>
      <c r="E15629" s="6"/>
      <c r="F15629" s="6"/>
      <c r="G15629" s="15"/>
      <c r="H15629" s="17"/>
      <c r="M15629" s="3"/>
      <c r="N15629" s="3"/>
      <c r="O15629" s="3"/>
      <c r="P15629" s="3"/>
      <c r="Q15629" s="18"/>
    </row>
    <row r="15630" spans="1:17" x14ac:dyDescent="0.25">
      <c r="A15630"/>
      <c r="D15630" s="12"/>
      <c r="E15630" s="6"/>
      <c r="F15630" s="6"/>
      <c r="G15630" s="15"/>
      <c r="H15630" s="17"/>
      <c r="M15630" s="3"/>
      <c r="N15630" s="3"/>
      <c r="O15630" s="3"/>
      <c r="P15630" s="3"/>
      <c r="Q15630" s="18"/>
    </row>
    <row r="15631" spans="1:17" x14ac:dyDescent="0.25">
      <c r="A15631"/>
      <c r="D15631" s="12"/>
      <c r="E15631" s="6"/>
      <c r="F15631" s="6"/>
      <c r="G15631" s="15"/>
      <c r="H15631" s="17"/>
      <c r="M15631" s="3"/>
      <c r="N15631" s="3"/>
      <c r="O15631" s="3"/>
      <c r="P15631" s="3"/>
      <c r="Q15631" s="18"/>
    </row>
    <row r="15632" spans="1:17" x14ac:dyDescent="0.25">
      <c r="A15632"/>
      <c r="D15632" s="12"/>
      <c r="E15632" s="6"/>
      <c r="F15632" s="6"/>
      <c r="G15632" s="15"/>
      <c r="H15632" s="17"/>
      <c r="M15632" s="3"/>
      <c r="N15632" s="3"/>
      <c r="O15632" s="3"/>
      <c r="P15632" s="3"/>
      <c r="Q15632" s="18"/>
    </row>
    <row r="15633" spans="1:17" x14ac:dyDescent="0.25">
      <c r="A15633"/>
      <c r="D15633" s="12"/>
      <c r="E15633" s="6"/>
      <c r="F15633" s="6"/>
      <c r="G15633" s="15"/>
      <c r="H15633" s="17"/>
      <c r="M15633" s="3"/>
      <c r="N15633" s="3"/>
      <c r="O15633" s="3"/>
      <c r="P15633" s="3"/>
      <c r="Q15633" s="18"/>
    </row>
    <row r="15634" spans="1:17" x14ac:dyDescent="0.25">
      <c r="A15634"/>
      <c r="D15634" s="12"/>
      <c r="E15634" s="6"/>
      <c r="F15634" s="6"/>
      <c r="G15634" s="15"/>
      <c r="H15634" s="17"/>
      <c r="M15634" s="3"/>
      <c r="N15634" s="3"/>
      <c r="O15634" s="3"/>
      <c r="P15634" s="3"/>
      <c r="Q15634" s="18"/>
    </row>
    <row r="15635" spans="1:17" x14ac:dyDescent="0.25">
      <c r="A15635"/>
      <c r="D15635" s="12"/>
      <c r="E15635" s="6"/>
      <c r="F15635" s="6"/>
      <c r="G15635" s="15"/>
      <c r="H15635" s="17"/>
      <c r="M15635" s="3"/>
      <c r="N15635" s="3"/>
      <c r="O15635" s="3"/>
      <c r="P15635" s="3"/>
      <c r="Q15635" s="18"/>
    </row>
    <row r="15636" spans="1:17" x14ac:dyDescent="0.25">
      <c r="A15636"/>
      <c r="D15636" s="12"/>
      <c r="E15636" s="6"/>
      <c r="F15636" s="6"/>
      <c r="G15636" s="15"/>
      <c r="H15636" s="17"/>
      <c r="M15636" s="3"/>
      <c r="N15636" s="3"/>
      <c r="O15636" s="3"/>
      <c r="P15636" s="3"/>
      <c r="Q15636" s="18"/>
    </row>
    <row r="15637" spans="1:17" x14ac:dyDescent="0.25">
      <c r="A15637"/>
      <c r="D15637" s="12"/>
      <c r="E15637" s="6"/>
      <c r="F15637" s="6"/>
      <c r="G15637" s="15"/>
      <c r="H15637" s="17"/>
      <c r="M15637" s="3"/>
      <c r="N15637" s="3"/>
      <c r="O15637" s="3"/>
      <c r="P15637" s="3"/>
      <c r="Q15637" s="18"/>
    </row>
    <row r="15638" spans="1:17" x14ac:dyDescent="0.25">
      <c r="A15638"/>
      <c r="D15638" s="12"/>
      <c r="E15638" s="6"/>
      <c r="F15638" s="6"/>
      <c r="G15638" s="15"/>
      <c r="H15638" s="17"/>
      <c r="M15638" s="3"/>
      <c r="N15638" s="3"/>
      <c r="O15638" s="3"/>
      <c r="P15638" s="3"/>
      <c r="Q15638" s="18"/>
    </row>
    <row r="15639" spans="1:17" x14ac:dyDescent="0.25">
      <c r="A15639"/>
      <c r="D15639" s="12"/>
      <c r="E15639" s="6"/>
      <c r="F15639" s="6"/>
      <c r="G15639" s="15"/>
      <c r="H15639" s="17"/>
      <c r="M15639" s="3"/>
      <c r="N15639" s="3"/>
      <c r="O15639" s="3"/>
      <c r="P15639" s="3"/>
      <c r="Q15639" s="18"/>
    </row>
    <row r="15640" spans="1:17" x14ac:dyDescent="0.25">
      <c r="A15640"/>
      <c r="D15640" s="12"/>
      <c r="E15640" s="6"/>
      <c r="F15640" s="6"/>
      <c r="G15640" s="15"/>
      <c r="H15640" s="17"/>
      <c r="M15640" s="3"/>
      <c r="N15640" s="3"/>
      <c r="O15640" s="3"/>
      <c r="P15640" s="3"/>
      <c r="Q15640" s="18"/>
    </row>
    <row r="15641" spans="1:17" x14ac:dyDescent="0.25">
      <c r="A15641"/>
      <c r="D15641" s="12"/>
      <c r="E15641" s="6"/>
      <c r="F15641" s="6"/>
      <c r="G15641" s="15"/>
      <c r="H15641" s="17"/>
      <c r="M15641" s="3"/>
      <c r="N15641" s="3"/>
      <c r="O15641" s="3"/>
      <c r="P15641" s="3"/>
      <c r="Q15641" s="18"/>
    </row>
    <row r="15642" spans="1:17" x14ac:dyDescent="0.25">
      <c r="A15642"/>
      <c r="D15642" s="12"/>
      <c r="E15642" s="6"/>
      <c r="F15642" s="6"/>
      <c r="G15642" s="15"/>
      <c r="H15642" s="17"/>
      <c r="M15642" s="3"/>
      <c r="N15642" s="3"/>
      <c r="O15642" s="3"/>
      <c r="P15642" s="3"/>
      <c r="Q15642" s="18"/>
    </row>
    <row r="15643" spans="1:17" x14ac:dyDescent="0.25">
      <c r="A15643"/>
      <c r="D15643" s="12"/>
      <c r="E15643" s="6"/>
      <c r="F15643" s="6"/>
      <c r="G15643" s="15"/>
      <c r="H15643" s="17"/>
      <c r="M15643" s="3"/>
      <c r="N15643" s="3"/>
      <c r="O15643" s="3"/>
      <c r="P15643" s="3"/>
      <c r="Q15643" s="18"/>
    </row>
    <row r="15644" spans="1:17" x14ac:dyDescent="0.25">
      <c r="A15644"/>
      <c r="D15644" s="12"/>
      <c r="E15644" s="6"/>
      <c r="F15644" s="6"/>
      <c r="G15644" s="15"/>
      <c r="H15644" s="17"/>
      <c r="M15644" s="3"/>
      <c r="N15644" s="3"/>
      <c r="O15644" s="3"/>
      <c r="P15644" s="3"/>
      <c r="Q15644" s="18"/>
    </row>
    <row r="15645" spans="1:17" x14ac:dyDescent="0.25">
      <c r="A15645"/>
      <c r="D15645" s="12"/>
      <c r="E15645" s="6"/>
      <c r="F15645" s="6"/>
      <c r="G15645" s="15"/>
      <c r="H15645" s="17"/>
      <c r="M15645" s="3"/>
      <c r="N15645" s="3"/>
      <c r="O15645" s="3"/>
      <c r="P15645" s="3"/>
      <c r="Q15645" s="18"/>
    </row>
    <row r="15646" spans="1:17" x14ac:dyDescent="0.25">
      <c r="A15646"/>
      <c r="D15646" s="12"/>
      <c r="E15646" s="6"/>
      <c r="F15646" s="6"/>
      <c r="G15646" s="15"/>
      <c r="H15646" s="17"/>
      <c r="M15646" s="3"/>
      <c r="N15646" s="3"/>
      <c r="O15646" s="3"/>
      <c r="P15646" s="3"/>
      <c r="Q15646" s="18"/>
    </row>
    <row r="15647" spans="1:17" x14ac:dyDescent="0.25">
      <c r="A15647"/>
      <c r="D15647" s="12"/>
      <c r="E15647" s="6"/>
      <c r="F15647" s="6"/>
      <c r="G15647" s="15"/>
      <c r="H15647" s="17"/>
      <c r="M15647" s="3"/>
      <c r="N15647" s="3"/>
      <c r="O15647" s="3"/>
      <c r="P15647" s="3"/>
      <c r="Q15647" s="18"/>
    </row>
    <row r="15648" spans="1:17" x14ac:dyDescent="0.25">
      <c r="A15648"/>
      <c r="D15648" s="12"/>
      <c r="E15648" s="6"/>
      <c r="F15648" s="6"/>
      <c r="G15648" s="15"/>
      <c r="H15648" s="17"/>
      <c r="M15648" s="3"/>
      <c r="N15648" s="3"/>
      <c r="O15648" s="3"/>
      <c r="P15648" s="3"/>
      <c r="Q15648" s="18"/>
    </row>
    <row r="15649" spans="1:17" x14ac:dyDescent="0.25">
      <c r="A15649"/>
      <c r="D15649" s="12"/>
      <c r="E15649" s="6"/>
      <c r="F15649" s="6"/>
      <c r="G15649" s="15"/>
      <c r="H15649" s="17"/>
      <c r="M15649" s="3"/>
      <c r="N15649" s="3"/>
      <c r="O15649" s="3"/>
      <c r="P15649" s="3"/>
      <c r="Q15649" s="18"/>
    </row>
    <row r="15650" spans="1:17" x14ac:dyDescent="0.25">
      <c r="A15650"/>
      <c r="D15650" s="12"/>
      <c r="E15650" s="6"/>
      <c r="F15650" s="6"/>
      <c r="G15650" s="15"/>
      <c r="H15650" s="17"/>
      <c r="M15650" s="3"/>
      <c r="N15650" s="3"/>
      <c r="O15650" s="3"/>
      <c r="P15650" s="3"/>
      <c r="Q15650" s="18"/>
    </row>
    <row r="15651" spans="1:17" x14ac:dyDescent="0.25">
      <c r="A15651"/>
      <c r="D15651" s="12"/>
      <c r="E15651" s="6"/>
      <c r="F15651" s="6"/>
      <c r="G15651" s="15"/>
      <c r="H15651" s="17"/>
      <c r="M15651" s="3"/>
      <c r="N15651" s="3"/>
      <c r="O15651" s="3"/>
      <c r="P15651" s="3"/>
      <c r="Q15651" s="18"/>
    </row>
    <row r="15652" spans="1:17" x14ac:dyDescent="0.25">
      <c r="A15652"/>
      <c r="D15652" s="12"/>
      <c r="E15652" s="6"/>
      <c r="F15652" s="6"/>
      <c r="G15652" s="15"/>
      <c r="H15652" s="17"/>
      <c r="M15652" s="3"/>
      <c r="N15652" s="3"/>
      <c r="O15652" s="3"/>
      <c r="P15652" s="3"/>
      <c r="Q15652" s="18"/>
    </row>
    <row r="15653" spans="1:17" x14ac:dyDescent="0.25">
      <c r="A15653"/>
      <c r="D15653" s="12"/>
      <c r="E15653" s="6"/>
      <c r="F15653" s="6"/>
      <c r="G15653" s="15"/>
      <c r="H15653" s="17"/>
      <c r="M15653" s="3"/>
      <c r="N15653" s="3"/>
      <c r="O15653" s="3"/>
      <c r="P15653" s="3"/>
      <c r="Q15653" s="18"/>
    </row>
    <row r="15654" spans="1:17" x14ac:dyDescent="0.25">
      <c r="A15654"/>
      <c r="D15654" s="12"/>
      <c r="E15654" s="6"/>
      <c r="F15654" s="6"/>
      <c r="G15654" s="15"/>
      <c r="H15654" s="17"/>
      <c r="M15654" s="3"/>
      <c r="N15654" s="3"/>
      <c r="O15654" s="3"/>
      <c r="P15654" s="3"/>
      <c r="Q15654" s="18"/>
    </row>
    <row r="15655" spans="1:17" x14ac:dyDescent="0.25">
      <c r="A15655"/>
      <c r="D15655" s="12"/>
      <c r="E15655" s="6"/>
      <c r="F15655" s="6"/>
      <c r="G15655" s="15"/>
      <c r="H15655" s="17"/>
      <c r="M15655" s="3"/>
      <c r="N15655" s="3"/>
      <c r="O15655" s="3"/>
      <c r="P15655" s="3"/>
      <c r="Q15655" s="18"/>
    </row>
    <row r="15656" spans="1:17" x14ac:dyDescent="0.25">
      <c r="A15656"/>
      <c r="D15656" s="12"/>
      <c r="E15656" s="6"/>
      <c r="F15656" s="6"/>
      <c r="G15656" s="15"/>
      <c r="H15656" s="17"/>
      <c r="M15656" s="3"/>
      <c r="N15656" s="3"/>
      <c r="O15656" s="3"/>
      <c r="P15656" s="3"/>
      <c r="Q15656" s="18"/>
    </row>
    <row r="15657" spans="1:17" x14ac:dyDescent="0.25">
      <c r="A15657"/>
      <c r="D15657" s="12"/>
      <c r="E15657" s="6"/>
      <c r="F15657" s="6"/>
      <c r="G15657" s="15"/>
      <c r="H15657" s="17"/>
      <c r="M15657" s="3"/>
      <c r="N15657" s="3"/>
      <c r="O15657" s="3"/>
      <c r="P15657" s="3"/>
      <c r="Q15657" s="18"/>
    </row>
    <row r="15658" spans="1:17" x14ac:dyDescent="0.25">
      <c r="A15658"/>
      <c r="D15658" s="12"/>
      <c r="E15658" s="6"/>
      <c r="F15658" s="6"/>
      <c r="G15658" s="15"/>
      <c r="H15658" s="17"/>
      <c r="M15658" s="3"/>
      <c r="N15658" s="3"/>
      <c r="O15658" s="3"/>
      <c r="P15658" s="3"/>
      <c r="Q15658" s="18"/>
    </row>
    <row r="15659" spans="1:17" x14ac:dyDescent="0.25">
      <c r="A15659"/>
      <c r="D15659" s="12"/>
      <c r="E15659" s="6"/>
      <c r="F15659" s="6"/>
      <c r="G15659" s="15"/>
      <c r="H15659" s="17"/>
      <c r="M15659" s="3"/>
      <c r="N15659" s="3"/>
      <c r="O15659" s="3"/>
      <c r="P15659" s="3"/>
      <c r="Q15659" s="18"/>
    </row>
    <row r="15660" spans="1:17" x14ac:dyDescent="0.25">
      <c r="A15660"/>
      <c r="D15660" s="12"/>
      <c r="E15660" s="6"/>
      <c r="F15660" s="6"/>
      <c r="G15660" s="15"/>
      <c r="H15660" s="17"/>
      <c r="M15660" s="3"/>
      <c r="N15660" s="3"/>
      <c r="O15660" s="3"/>
      <c r="P15660" s="3"/>
      <c r="Q15660" s="18"/>
    </row>
    <row r="15661" spans="1:17" x14ac:dyDescent="0.25">
      <c r="A15661"/>
      <c r="D15661" s="12"/>
      <c r="E15661" s="6"/>
      <c r="F15661" s="6"/>
      <c r="G15661" s="15"/>
      <c r="H15661" s="17"/>
      <c r="M15661" s="3"/>
      <c r="N15661" s="3"/>
      <c r="O15661" s="3"/>
      <c r="P15661" s="3"/>
      <c r="Q15661" s="18"/>
    </row>
    <row r="15662" spans="1:17" x14ac:dyDescent="0.25">
      <c r="A15662"/>
      <c r="D15662" s="12"/>
      <c r="E15662" s="6"/>
      <c r="F15662" s="6"/>
      <c r="G15662" s="15"/>
      <c r="H15662" s="17"/>
      <c r="M15662" s="3"/>
      <c r="N15662" s="3"/>
      <c r="O15662" s="3"/>
      <c r="P15662" s="3"/>
      <c r="Q15662" s="18"/>
    </row>
    <row r="15663" spans="1:17" x14ac:dyDescent="0.25">
      <c r="A15663"/>
      <c r="D15663" s="12"/>
      <c r="E15663" s="6"/>
      <c r="F15663" s="6"/>
      <c r="G15663" s="15"/>
      <c r="H15663" s="17"/>
      <c r="M15663" s="3"/>
      <c r="N15663" s="3"/>
      <c r="O15663" s="3"/>
      <c r="P15663" s="3"/>
      <c r="Q15663" s="18"/>
    </row>
    <row r="15664" spans="1:17" x14ac:dyDescent="0.25">
      <c r="A15664"/>
      <c r="D15664" s="12"/>
      <c r="E15664" s="6"/>
      <c r="F15664" s="6"/>
      <c r="G15664" s="15"/>
      <c r="H15664" s="17"/>
      <c r="M15664" s="3"/>
      <c r="N15664" s="3"/>
      <c r="O15664" s="3"/>
      <c r="P15664" s="3"/>
      <c r="Q15664" s="18"/>
    </row>
    <row r="15665" spans="1:17" x14ac:dyDescent="0.25">
      <c r="A15665"/>
      <c r="D15665" s="12"/>
      <c r="E15665" s="6"/>
      <c r="F15665" s="6"/>
      <c r="G15665" s="15"/>
      <c r="H15665" s="17"/>
      <c r="M15665" s="3"/>
      <c r="N15665" s="3"/>
      <c r="O15665" s="3"/>
      <c r="P15665" s="3"/>
      <c r="Q15665" s="18"/>
    </row>
    <row r="15666" spans="1:17" x14ac:dyDescent="0.25">
      <c r="A15666"/>
      <c r="D15666" s="12"/>
      <c r="E15666" s="6"/>
      <c r="F15666" s="6"/>
      <c r="G15666" s="15"/>
      <c r="H15666" s="17"/>
      <c r="M15666" s="3"/>
      <c r="N15666" s="3"/>
      <c r="O15666" s="3"/>
      <c r="P15666" s="3"/>
      <c r="Q15666" s="18"/>
    </row>
    <row r="15667" spans="1:17" x14ac:dyDescent="0.25">
      <c r="A15667"/>
      <c r="D15667" s="12"/>
      <c r="E15667" s="6"/>
      <c r="F15667" s="6"/>
      <c r="G15667" s="15"/>
      <c r="H15667" s="17"/>
      <c r="M15667" s="3"/>
      <c r="N15667" s="3"/>
      <c r="O15667" s="3"/>
      <c r="P15667" s="3"/>
      <c r="Q15667" s="18"/>
    </row>
    <row r="15668" spans="1:17" x14ac:dyDescent="0.25">
      <c r="A15668"/>
      <c r="D15668" s="12"/>
      <c r="E15668" s="6"/>
      <c r="F15668" s="6"/>
      <c r="G15668" s="15"/>
      <c r="H15668" s="17"/>
      <c r="M15668" s="3"/>
      <c r="N15668" s="3"/>
      <c r="O15668" s="3"/>
      <c r="P15668" s="3"/>
      <c r="Q15668" s="18"/>
    </row>
    <row r="15669" spans="1:17" x14ac:dyDescent="0.25">
      <c r="A15669"/>
      <c r="D15669" s="12"/>
      <c r="E15669" s="6"/>
      <c r="F15669" s="6"/>
      <c r="G15669" s="15"/>
      <c r="H15669" s="17"/>
      <c r="M15669" s="3"/>
      <c r="N15669" s="3"/>
      <c r="O15669" s="3"/>
      <c r="P15669" s="3"/>
      <c r="Q15669" s="18"/>
    </row>
    <row r="15670" spans="1:17" x14ac:dyDescent="0.25">
      <c r="A15670"/>
      <c r="D15670" s="12"/>
      <c r="E15670" s="6"/>
      <c r="F15670" s="6"/>
      <c r="G15670" s="15"/>
      <c r="H15670" s="17"/>
      <c r="M15670" s="3"/>
      <c r="N15670" s="3"/>
      <c r="O15670" s="3"/>
      <c r="P15670" s="3"/>
      <c r="Q15670" s="18"/>
    </row>
    <row r="15671" spans="1:17" x14ac:dyDescent="0.25">
      <c r="A15671"/>
      <c r="D15671" s="12"/>
      <c r="E15671" s="6"/>
      <c r="F15671" s="6"/>
      <c r="G15671" s="15"/>
      <c r="H15671" s="17"/>
      <c r="M15671" s="3"/>
      <c r="N15671" s="3"/>
      <c r="O15671" s="3"/>
      <c r="P15671" s="3"/>
      <c r="Q15671" s="18"/>
    </row>
    <row r="15672" spans="1:17" x14ac:dyDescent="0.25">
      <c r="A15672"/>
      <c r="D15672" s="12"/>
      <c r="E15672" s="6"/>
      <c r="F15672" s="6"/>
      <c r="G15672" s="15"/>
      <c r="H15672" s="17"/>
      <c r="M15672" s="3"/>
      <c r="N15672" s="3"/>
      <c r="O15672" s="3"/>
      <c r="P15672" s="3"/>
      <c r="Q15672" s="18"/>
    </row>
    <row r="15673" spans="1:17" x14ac:dyDescent="0.25">
      <c r="A15673"/>
      <c r="D15673" s="12"/>
      <c r="E15673" s="6"/>
      <c r="F15673" s="6"/>
      <c r="G15673" s="15"/>
      <c r="H15673" s="17"/>
      <c r="M15673" s="3"/>
      <c r="N15673" s="3"/>
      <c r="O15673" s="3"/>
      <c r="P15673" s="3"/>
      <c r="Q15673" s="18"/>
    </row>
    <row r="15674" spans="1:17" x14ac:dyDescent="0.25">
      <c r="A15674"/>
      <c r="D15674" s="12"/>
      <c r="E15674" s="6"/>
      <c r="F15674" s="6"/>
      <c r="G15674" s="15"/>
      <c r="H15674" s="17"/>
      <c r="M15674" s="3"/>
      <c r="N15674" s="3"/>
      <c r="O15674" s="3"/>
      <c r="P15674" s="3"/>
      <c r="Q15674" s="18"/>
    </row>
    <row r="15675" spans="1:17" x14ac:dyDescent="0.25">
      <c r="A15675"/>
      <c r="D15675" s="12"/>
      <c r="E15675" s="6"/>
      <c r="F15675" s="6"/>
      <c r="G15675" s="15"/>
      <c r="H15675" s="17"/>
      <c r="M15675" s="3"/>
      <c r="N15675" s="3"/>
      <c r="O15675" s="3"/>
      <c r="P15675" s="3"/>
      <c r="Q15675" s="18"/>
    </row>
    <row r="15676" spans="1:17" x14ac:dyDescent="0.25">
      <c r="A15676"/>
      <c r="D15676" s="12"/>
      <c r="E15676" s="6"/>
      <c r="F15676" s="6"/>
      <c r="G15676" s="15"/>
      <c r="H15676" s="17"/>
      <c r="M15676" s="3"/>
      <c r="N15676" s="3"/>
      <c r="O15676" s="3"/>
      <c r="P15676" s="3"/>
      <c r="Q15676" s="18"/>
    </row>
    <row r="15677" spans="1:17" x14ac:dyDescent="0.25">
      <c r="A15677"/>
      <c r="D15677" s="12"/>
      <c r="E15677" s="6"/>
      <c r="F15677" s="6"/>
      <c r="G15677" s="15"/>
      <c r="H15677" s="17"/>
      <c r="M15677" s="3"/>
      <c r="N15677" s="3"/>
      <c r="O15677" s="3"/>
      <c r="P15677" s="3"/>
      <c r="Q15677" s="18"/>
    </row>
    <row r="15678" spans="1:17" x14ac:dyDescent="0.25">
      <c r="A15678"/>
      <c r="D15678" s="12"/>
      <c r="E15678" s="6"/>
      <c r="F15678" s="6"/>
      <c r="G15678" s="15"/>
      <c r="H15678" s="17"/>
      <c r="M15678" s="3"/>
      <c r="N15678" s="3"/>
      <c r="O15678" s="3"/>
      <c r="P15678" s="3"/>
      <c r="Q15678" s="18"/>
    </row>
    <row r="15679" spans="1:17" x14ac:dyDescent="0.25">
      <c r="A15679"/>
      <c r="D15679" s="12"/>
      <c r="E15679" s="6"/>
      <c r="F15679" s="6"/>
      <c r="G15679" s="15"/>
      <c r="H15679" s="17"/>
      <c r="M15679" s="3"/>
      <c r="N15679" s="3"/>
      <c r="O15679" s="3"/>
      <c r="P15679" s="3"/>
      <c r="Q15679" s="18"/>
    </row>
    <row r="15680" spans="1:17" x14ac:dyDescent="0.25">
      <c r="A15680"/>
      <c r="D15680" s="12"/>
      <c r="E15680" s="6"/>
      <c r="F15680" s="6"/>
      <c r="G15680" s="15"/>
      <c r="H15680" s="17"/>
      <c r="M15680" s="3"/>
      <c r="N15680" s="3"/>
      <c r="O15680" s="3"/>
      <c r="P15680" s="3"/>
      <c r="Q15680" s="18"/>
    </row>
    <row r="15681" spans="1:17" x14ac:dyDescent="0.25">
      <c r="A15681"/>
      <c r="D15681" s="12"/>
      <c r="E15681" s="6"/>
      <c r="F15681" s="6"/>
      <c r="G15681" s="15"/>
      <c r="H15681" s="17"/>
      <c r="M15681" s="3"/>
      <c r="N15681" s="3"/>
      <c r="O15681" s="3"/>
      <c r="P15681" s="3"/>
      <c r="Q15681" s="18"/>
    </row>
    <row r="15682" spans="1:17" x14ac:dyDescent="0.25">
      <c r="A15682"/>
      <c r="D15682" s="12"/>
      <c r="E15682" s="6"/>
      <c r="F15682" s="6"/>
      <c r="G15682" s="15"/>
      <c r="H15682" s="17"/>
      <c r="M15682" s="3"/>
      <c r="N15682" s="3"/>
      <c r="O15682" s="3"/>
      <c r="P15682" s="3"/>
      <c r="Q15682" s="18"/>
    </row>
    <row r="15683" spans="1:17" x14ac:dyDescent="0.25">
      <c r="A15683"/>
      <c r="D15683" s="12"/>
      <c r="E15683" s="6"/>
      <c r="F15683" s="6"/>
      <c r="G15683" s="15"/>
      <c r="H15683" s="17"/>
      <c r="M15683" s="3"/>
      <c r="N15683" s="3"/>
      <c r="O15683" s="3"/>
      <c r="P15683" s="3"/>
      <c r="Q15683" s="18"/>
    </row>
    <row r="15684" spans="1:17" x14ac:dyDescent="0.25">
      <c r="A15684"/>
      <c r="D15684" s="12"/>
      <c r="E15684" s="6"/>
      <c r="F15684" s="6"/>
      <c r="G15684" s="15"/>
      <c r="H15684" s="17"/>
      <c r="M15684" s="3"/>
      <c r="N15684" s="3"/>
      <c r="O15684" s="3"/>
      <c r="P15684" s="3"/>
      <c r="Q15684" s="18"/>
    </row>
    <row r="15685" spans="1:17" x14ac:dyDescent="0.25">
      <c r="A15685"/>
      <c r="D15685" s="12"/>
      <c r="E15685" s="6"/>
      <c r="F15685" s="6"/>
      <c r="G15685" s="15"/>
      <c r="H15685" s="17"/>
      <c r="M15685" s="3"/>
      <c r="N15685" s="3"/>
      <c r="O15685" s="3"/>
      <c r="P15685" s="3"/>
      <c r="Q15685" s="18"/>
    </row>
    <row r="15686" spans="1:17" x14ac:dyDescent="0.25">
      <c r="A15686"/>
      <c r="D15686" s="12"/>
      <c r="E15686" s="6"/>
      <c r="F15686" s="6"/>
      <c r="G15686" s="15"/>
      <c r="H15686" s="17"/>
      <c r="M15686" s="3"/>
      <c r="N15686" s="3"/>
      <c r="O15686" s="3"/>
      <c r="P15686" s="3"/>
      <c r="Q15686" s="18"/>
    </row>
    <row r="15687" spans="1:17" x14ac:dyDescent="0.25">
      <c r="A15687"/>
      <c r="D15687" s="12"/>
      <c r="E15687" s="6"/>
      <c r="F15687" s="6"/>
      <c r="G15687" s="15"/>
      <c r="H15687" s="17"/>
      <c r="M15687" s="3"/>
      <c r="N15687" s="3"/>
      <c r="O15687" s="3"/>
      <c r="P15687" s="3"/>
      <c r="Q15687" s="18"/>
    </row>
    <row r="15688" spans="1:17" x14ac:dyDescent="0.25">
      <c r="A15688"/>
      <c r="D15688" s="12"/>
      <c r="E15688" s="6"/>
      <c r="F15688" s="6"/>
      <c r="G15688" s="15"/>
      <c r="H15688" s="17"/>
      <c r="M15688" s="3"/>
      <c r="N15688" s="3"/>
      <c r="O15688" s="3"/>
      <c r="P15688" s="3"/>
      <c r="Q15688" s="18"/>
    </row>
    <row r="15689" spans="1:17" x14ac:dyDescent="0.25">
      <c r="A15689"/>
      <c r="D15689" s="12"/>
      <c r="E15689" s="6"/>
      <c r="F15689" s="6"/>
      <c r="G15689" s="15"/>
      <c r="H15689" s="17"/>
      <c r="M15689" s="3"/>
      <c r="N15689" s="3"/>
      <c r="O15689" s="3"/>
      <c r="P15689" s="3"/>
      <c r="Q15689" s="18"/>
    </row>
    <row r="15690" spans="1:17" x14ac:dyDescent="0.25">
      <c r="A15690"/>
      <c r="D15690" s="12"/>
      <c r="E15690" s="6"/>
      <c r="F15690" s="6"/>
      <c r="G15690" s="15"/>
      <c r="H15690" s="17"/>
      <c r="M15690" s="3"/>
      <c r="N15690" s="3"/>
      <c r="O15690" s="3"/>
      <c r="P15690" s="3"/>
      <c r="Q15690" s="18"/>
    </row>
    <row r="15691" spans="1:17" x14ac:dyDescent="0.25">
      <c r="A15691"/>
      <c r="D15691" s="12"/>
      <c r="E15691" s="6"/>
      <c r="F15691" s="6"/>
      <c r="G15691" s="15"/>
      <c r="H15691" s="17"/>
      <c r="M15691" s="3"/>
      <c r="N15691" s="3"/>
      <c r="O15691" s="3"/>
      <c r="P15691" s="3"/>
      <c r="Q15691" s="18"/>
    </row>
    <row r="15692" spans="1:17" x14ac:dyDescent="0.25">
      <c r="A15692"/>
      <c r="D15692" s="12"/>
      <c r="E15692" s="6"/>
      <c r="F15692" s="6"/>
      <c r="G15692" s="15"/>
      <c r="H15692" s="17"/>
      <c r="M15692" s="3"/>
      <c r="N15692" s="3"/>
      <c r="O15692" s="3"/>
      <c r="P15692" s="3"/>
      <c r="Q15692" s="18"/>
    </row>
    <row r="15693" spans="1:17" x14ac:dyDescent="0.25">
      <c r="A15693"/>
      <c r="D15693" s="12"/>
      <c r="E15693" s="6"/>
      <c r="F15693" s="6"/>
      <c r="G15693" s="15"/>
      <c r="H15693" s="17"/>
      <c r="M15693" s="3"/>
      <c r="N15693" s="3"/>
      <c r="O15693" s="3"/>
      <c r="P15693" s="3"/>
      <c r="Q15693" s="18"/>
    </row>
    <row r="15694" spans="1:17" x14ac:dyDescent="0.25">
      <c r="A15694"/>
      <c r="D15694" s="12"/>
      <c r="E15694" s="6"/>
      <c r="F15694" s="6"/>
      <c r="G15694" s="15"/>
      <c r="H15694" s="17"/>
      <c r="M15694" s="3"/>
      <c r="N15694" s="3"/>
      <c r="O15694" s="3"/>
      <c r="P15694" s="3"/>
      <c r="Q15694" s="18"/>
    </row>
    <row r="15695" spans="1:17" x14ac:dyDescent="0.25">
      <c r="A15695"/>
      <c r="D15695" s="12"/>
      <c r="E15695" s="6"/>
      <c r="F15695" s="6"/>
      <c r="G15695" s="15"/>
      <c r="H15695" s="17"/>
      <c r="M15695" s="3"/>
      <c r="N15695" s="3"/>
      <c r="O15695" s="3"/>
      <c r="P15695" s="3"/>
      <c r="Q15695" s="18"/>
    </row>
    <row r="15696" spans="1:17" x14ac:dyDescent="0.25">
      <c r="A15696"/>
      <c r="D15696" s="12"/>
      <c r="E15696" s="6"/>
      <c r="F15696" s="6"/>
      <c r="G15696" s="15"/>
      <c r="H15696" s="17"/>
      <c r="M15696" s="3"/>
      <c r="N15696" s="3"/>
      <c r="O15696" s="3"/>
      <c r="P15696" s="3"/>
      <c r="Q15696" s="18"/>
    </row>
    <row r="15697" spans="1:17" x14ac:dyDescent="0.25">
      <c r="A15697"/>
      <c r="D15697" s="12"/>
      <c r="E15697" s="6"/>
      <c r="F15697" s="6"/>
      <c r="G15697" s="15"/>
      <c r="H15697" s="17"/>
      <c r="M15697" s="3"/>
      <c r="N15697" s="3"/>
      <c r="O15697" s="3"/>
      <c r="P15697" s="3"/>
      <c r="Q15697" s="18"/>
    </row>
    <row r="15698" spans="1:17" x14ac:dyDescent="0.25">
      <c r="A15698"/>
      <c r="D15698" s="12"/>
      <c r="E15698" s="6"/>
      <c r="F15698" s="6"/>
      <c r="G15698" s="15"/>
      <c r="H15698" s="17"/>
      <c r="M15698" s="3"/>
      <c r="N15698" s="3"/>
      <c r="O15698" s="3"/>
      <c r="P15698" s="3"/>
      <c r="Q15698" s="18"/>
    </row>
    <row r="15699" spans="1:17" x14ac:dyDescent="0.25">
      <c r="A15699"/>
      <c r="D15699" s="12"/>
      <c r="E15699" s="6"/>
      <c r="F15699" s="6"/>
      <c r="G15699" s="15"/>
      <c r="H15699" s="17"/>
      <c r="M15699" s="3"/>
      <c r="N15699" s="3"/>
      <c r="O15699" s="3"/>
      <c r="P15699" s="3"/>
      <c r="Q15699" s="18"/>
    </row>
    <row r="15700" spans="1:17" x14ac:dyDescent="0.25">
      <c r="A15700"/>
      <c r="D15700" s="12"/>
      <c r="E15700" s="6"/>
      <c r="F15700" s="6"/>
      <c r="G15700" s="15"/>
      <c r="H15700" s="17"/>
      <c r="M15700" s="3"/>
      <c r="N15700" s="3"/>
      <c r="O15700" s="3"/>
      <c r="P15700" s="3"/>
      <c r="Q15700" s="18"/>
    </row>
    <row r="15701" spans="1:17" x14ac:dyDescent="0.25">
      <c r="A15701"/>
      <c r="D15701" s="12"/>
      <c r="E15701" s="6"/>
      <c r="F15701" s="6"/>
      <c r="G15701" s="15"/>
      <c r="H15701" s="17"/>
      <c r="M15701" s="3"/>
      <c r="N15701" s="3"/>
      <c r="O15701" s="3"/>
      <c r="P15701" s="3"/>
      <c r="Q15701" s="18"/>
    </row>
    <row r="15702" spans="1:17" x14ac:dyDescent="0.25">
      <c r="A15702"/>
      <c r="D15702" s="12"/>
      <c r="E15702" s="6"/>
      <c r="F15702" s="6"/>
      <c r="G15702" s="15"/>
      <c r="H15702" s="17"/>
      <c r="M15702" s="3"/>
      <c r="N15702" s="3"/>
      <c r="O15702" s="3"/>
      <c r="P15702" s="3"/>
      <c r="Q15702" s="18"/>
    </row>
    <row r="15703" spans="1:17" x14ac:dyDescent="0.25">
      <c r="A15703"/>
      <c r="D15703" s="12"/>
      <c r="E15703" s="6"/>
      <c r="F15703" s="6"/>
      <c r="G15703" s="15"/>
      <c r="H15703" s="17"/>
      <c r="M15703" s="3"/>
      <c r="N15703" s="3"/>
      <c r="O15703" s="3"/>
      <c r="P15703" s="3"/>
      <c r="Q15703" s="18"/>
    </row>
    <row r="15704" spans="1:17" x14ac:dyDescent="0.25">
      <c r="A15704"/>
      <c r="D15704" s="12"/>
      <c r="E15704" s="6"/>
      <c r="F15704" s="6"/>
      <c r="G15704" s="15"/>
      <c r="H15704" s="17"/>
      <c r="M15704" s="3"/>
      <c r="N15704" s="3"/>
      <c r="O15704" s="3"/>
      <c r="P15704" s="3"/>
      <c r="Q15704" s="18"/>
    </row>
    <row r="15705" spans="1:17" x14ac:dyDescent="0.25">
      <c r="A15705"/>
      <c r="D15705" s="12"/>
      <c r="E15705" s="6"/>
      <c r="F15705" s="6"/>
      <c r="G15705" s="15"/>
      <c r="H15705" s="17"/>
      <c r="M15705" s="3"/>
      <c r="N15705" s="3"/>
      <c r="O15705" s="3"/>
      <c r="P15705" s="3"/>
      <c r="Q15705" s="18"/>
    </row>
    <row r="15706" spans="1:17" x14ac:dyDescent="0.25">
      <c r="A15706"/>
      <c r="D15706" s="12"/>
      <c r="E15706" s="6"/>
      <c r="F15706" s="6"/>
      <c r="G15706" s="15"/>
      <c r="H15706" s="17"/>
      <c r="M15706" s="3"/>
      <c r="N15706" s="3"/>
      <c r="O15706" s="3"/>
      <c r="P15706" s="3"/>
      <c r="Q15706" s="18"/>
    </row>
    <row r="15707" spans="1:17" x14ac:dyDescent="0.25">
      <c r="A15707"/>
      <c r="D15707" s="12"/>
      <c r="E15707" s="6"/>
      <c r="F15707" s="6"/>
      <c r="G15707" s="15"/>
      <c r="H15707" s="17"/>
      <c r="M15707" s="3"/>
      <c r="N15707" s="3"/>
      <c r="O15707" s="3"/>
      <c r="P15707" s="3"/>
      <c r="Q15707" s="18"/>
    </row>
    <row r="15708" spans="1:17" x14ac:dyDescent="0.25">
      <c r="A15708"/>
      <c r="D15708" s="12"/>
      <c r="E15708" s="6"/>
      <c r="F15708" s="6"/>
      <c r="G15708" s="15"/>
      <c r="H15708" s="17"/>
      <c r="M15708" s="3"/>
      <c r="N15708" s="3"/>
      <c r="O15708" s="3"/>
      <c r="P15708" s="3"/>
      <c r="Q15708" s="18"/>
    </row>
    <row r="15709" spans="1:17" x14ac:dyDescent="0.25">
      <c r="A15709"/>
      <c r="D15709" s="12"/>
      <c r="E15709" s="6"/>
      <c r="F15709" s="6"/>
      <c r="G15709" s="15"/>
      <c r="H15709" s="17"/>
      <c r="M15709" s="3"/>
      <c r="N15709" s="3"/>
      <c r="O15709" s="3"/>
      <c r="P15709" s="3"/>
      <c r="Q15709" s="18"/>
    </row>
    <row r="15710" spans="1:17" x14ac:dyDescent="0.25">
      <c r="A15710"/>
      <c r="D15710" s="12"/>
      <c r="E15710" s="6"/>
      <c r="F15710" s="6"/>
      <c r="G15710" s="15"/>
      <c r="H15710" s="17"/>
      <c r="M15710" s="3"/>
      <c r="N15710" s="3"/>
      <c r="O15710" s="3"/>
      <c r="P15710" s="3"/>
      <c r="Q15710" s="18"/>
    </row>
    <row r="15711" spans="1:17" x14ac:dyDescent="0.25">
      <c r="A15711"/>
      <c r="D15711" s="12"/>
      <c r="E15711" s="6"/>
      <c r="F15711" s="6"/>
      <c r="G15711" s="15"/>
      <c r="H15711" s="17"/>
      <c r="M15711" s="3"/>
      <c r="N15711" s="3"/>
      <c r="O15711" s="3"/>
      <c r="P15711" s="3"/>
      <c r="Q15711" s="18"/>
    </row>
    <row r="15712" spans="1:17" x14ac:dyDescent="0.25">
      <c r="A15712"/>
      <c r="D15712" s="12"/>
      <c r="E15712" s="6"/>
      <c r="F15712" s="6"/>
      <c r="G15712" s="15"/>
      <c r="H15712" s="17"/>
      <c r="M15712" s="3"/>
      <c r="N15712" s="3"/>
      <c r="O15712" s="3"/>
      <c r="P15712" s="3"/>
      <c r="Q15712" s="18"/>
    </row>
    <row r="15713" spans="1:17" x14ac:dyDescent="0.25">
      <c r="A15713"/>
      <c r="D15713" s="12"/>
      <c r="E15713" s="6"/>
      <c r="F15713" s="6"/>
      <c r="G15713" s="15"/>
      <c r="H15713" s="17"/>
      <c r="M15713" s="3"/>
      <c r="N15713" s="3"/>
      <c r="O15713" s="3"/>
      <c r="P15713" s="3"/>
      <c r="Q15713" s="18"/>
    </row>
    <row r="15714" spans="1:17" x14ac:dyDescent="0.25">
      <c r="A15714"/>
      <c r="D15714" s="12"/>
      <c r="E15714" s="6"/>
      <c r="F15714" s="6"/>
      <c r="G15714" s="15"/>
      <c r="H15714" s="17"/>
      <c r="M15714" s="3"/>
      <c r="N15714" s="3"/>
      <c r="O15714" s="3"/>
      <c r="P15714" s="3"/>
      <c r="Q15714" s="18"/>
    </row>
    <row r="15715" spans="1:17" x14ac:dyDescent="0.25">
      <c r="A15715"/>
      <c r="D15715" s="12"/>
      <c r="E15715" s="6"/>
      <c r="F15715" s="6"/>
      <c r="G15715" s="15"/>
      <c r="H15715" s="17"/>
      <c r="M15715" s="3"/>
      <c r="N15715" s="3"/>
      <c r="O15715" s="3"/>
      <c r="P15715" s="3"/>
      <c r="Q15715" s="18"/>
    </row>
    <row r="15716" spans="1:17" x14ac:dyDescent="0.25">
      <c r="A15716"/>
      <c r="D15716" s="12"/>
      <c r="E15716" s="6"/>
      <c r="F15716" s="6"/>
      <c r="G15716" s="15"/>
      <c r="H15716" s="17"/>
      <c r="M15716" s="3"/>
      <c r="N15716" s="3"/>
      <c r="O15716" s="3"/>
      <c r="P15716" s="3"/>
      <c r="Q15716" s="18"/>
    </row>
    <row r="15717" spans="1:17" x14ac:dyDescent="0.25">
      <c r="A15717"/>
      <c r="D15717" s="12"/>
      <c r="E15717" s="6"/>
      <c r="F15717" s="6"/>
      <c r="G15717" s="15"/>
      <c r="H15717" s="17"/>
      <c r="M15717" s="3"/>
      <c r="N15717" s="3"/>
      <c r="O15717" s="3"/>
      <c r="P15717" s="3"/>
      <c r="Q15717" s="18"/>
    </row>
    <row r="15718" spans="1:17" x14ac:dyDescent="0.25">
      <c r="A15718"/>
      <c r="D15718" s="12"/>
      <c r="E15718" s="6"/>
      <c r="F15718" s="6"/>
      <c r="G15718" s="15"/>
      <c r="H15718" s="17"/>
      <c r="M15718" s="3"/>
      <c r="N15718" s="3"/>
      <c r="O15718" s="3"/>
      <c r="P15718" s="3"/>
      <c r="Q15718" s="18"/>
    </row>
    <row r="15719" spans="1:17" x14ac:dyDescent="0.25">
      <c r="A15719"/>
      <c r="D15719" s="12"/>
      <c r="E15719" s="6"/>
      <c r="F15719" s="6"/>
      <c r="G15719" s="15"/>
      <c r="H15719" s="17"/>
      <c r="M15719" s="3"/>
      <c r="N15719" s="3"/>
      <c r="O15719" s="3"/>
      <c r="P15719" s="3"/>
      <c r="Q15719" s="18"/>
    </row>
    <row r="15720" spans="1:17" x14ac:dyDescent="0.25">
      <c r="A15720"/>
      <c r="D15720" s="12"/>
      <c r="E15720" s="6"/>
      <c r="F15720" s="6"/>
      <c r="G15720" s="15"/>
      <c r="H15720" s="17"/>
      <c r="M15720" s="3"/>
      <c r="N15720" s="3"/>
      <c r="O15720" s="3"/>
      <c r="P15720" s="3"/>
      <c r="Q15720" s="18"/>
    </row>
    <row r="15721" spans="1:17" x14ac:dyDescent="0.25">
      <c r="A15721"/>
      <c r="D15721" s="12"/>
      <c r="E15721" s="6"/>
      <c r="F15721" s="6"/>
      <c r="G15721" s="15"/>
      <c r="H15721" s="17"/>
      <c r="M15721" s="3"/>
      <c r="N15721" s="3"/>
      <c r="O15721" s="3"/>
      <c r="P15721" s="3"/>
      <c r="Q15721" s="18"/>
    </row>
    <row r="15722" spans="1:17" x14ac:dyDescent="0.25">
      <c r="A15722"/>
      <c r="D15722" s="12"/>
      <c r="E15722" s="6"/>
      <c r="F15722" s="6"/>
      <c r="G15722" s="15"/>
      <c r="H15722" s="17"/>
      <c r="M15722" s="3"/>
      <c r="N15722" s="3"/>
      <c r="O15722" s="3"/>
      <c r="P15722" s="3"/>
      <c r="Q15722" s="18"/>
    </row>
    <row r="15723" spans="1:17" x14ac:dyDescent="0.25">
      <c r="A15723"/>
      <c r="D15723" s="12"/>
      <c r="E15723" s="6"/>
      <c r="F15723" s="6"/>
      <c r="G15723" s="15"/>
      <c r="H15723" s="17"/>
      <c r="M15723" s="3"/>
      <c r="N15723" s="3"/>
      <c r="O15723" s="3"/>
      <c r="P15723" s="3"/>
      <c r="Q15723" s="18"/>
    </row>
    <row r="15724" spans="1:17" x14ac:dyDescent="0.25">
      <c r="A15724"/>
      <c r="D15724" s="12"/>
      <c r="E15724" s="6"/>
      <c r="F15724" s="6"/>
      <c r="G15724" s="15"/>
      <c r="H15724" s="17"/>
      <c r="M15724" s="3"/>
      <c r="N15724" s="3"/>
      <c r="O15724" s="3"/>
      <c r="P15724" s="3"/>
      <c r="Q15724" s="18"/>
    </row>
    <row r="15725" spans="1:17" x14ac:dyDescent="0.25">
      <c r="A15725"/>
      <c r="D15725" s="12"/>
      <c r="E15725" s="6"/>
      <c r="F15725" s="6"/>
      <c r="G15725" s="15"/>
      <c r="H15725" s="17"/>
      <c r="M15725" s="3"/>
      <c r="N15725" s="3"/>
      <c r="O15725" s="3"/>
      <c r="P15725" s="3"/>
      <c r="Q15725" s="18"/>
    </row>
    <row r="15726" spans="1:17" x14ac:dyDescent="0.25">
      <c r="A15726"/>
      <c r="D15726" s="12"/>
      <c r="E15726" s="6"/>
      <c r="F15726" s="6"/>
      <c r="G15726" s="15"/>
      <c r="H15726" s="17"/>
      <c r="M15726" s="3"/>
      <c r="N15726" s="3"/>
      <c r="O15726" s="3"/>
      <c r="P15726" s="3"/>
      <c r="Q15726" s="18"/>
    </row>
    <row r="15727" spans="1:17" x14ac:dyDescent="0.25">
      <c r="A15727"/>
      <c r="D15727" s="12"/>
      <c r="E15727" s="6"/>
      <c r="F15727" s="6"/>
      <c r="G15727" s="15"/>
      <c r="H15727" s="17"/>
      <c r="M15727" s="3"/>
      <c r="N15727" s="3"/>
      <c r="O15727" s="3"/>
      <c r="P15727" s="3"/>
      <c r="Q15727" s="18"/>
    </row>
    <row r="15728" spans="1:17" x14ac:dyDescent="0.25">
      <c r="A15728"/>
      <c r="D15728" s="12"/>
      <c r="E15728" s="6"/>
      <c r="F15728" s="6"/>
      <c r="G15728" s="15"/>
      <c r="H15728" s="17"/>
      <c r="M15728" s="3"/>
      <c r="N15728" s="3"/>
      <c r="O15728" s="3"/>
      <c r="P15728" s="3"/>
      <c r="Q15728" s="18"/>
    </row>
    <row r="15729" spans="1:17" x14ac:dyDescent="0.25">
      <c r="A15729"/>
      <c r="D15729" s="12"/>
      <c r="E15729" s="6"/>
      <c r="F15729" s="6"/>
      <c r="G15729" s="15"/>
      <c r="H15729" s="17"/>
      <c r="M15729" s="3"/>
      <c r="N15729" s="3"/>
      <c r="O15729" s="3"/>
      <c r="P15729" s="3"/>
      <c r="Q15729" s="18"/>
    </row>
    <row r="15730" spans="1:17" x14ac:dyDescent="0.25">
      <c r="A15730"/>
      <c r="D15730" s="12"/>
      <c r="E15730" s="6"/>
      <c r="F15730" s="6"/>
      <c r="G15730" s="15"/>
      <c r="H15730" s="17"/>
      <c r="M15730" s="3"/>
      <c r="N15730" s="3"/>
      <c r="O15730" s="3"/>
      <c r="P15730" s="3"/>
      <c r="Q15730" s="18"/>
    </row>
    <row r="15731" spans="1:17" x14ac:dyDescent="0.25">
      <c r="A15731"/>
      <c r="D15731" s="12"/>
      <c r="E15731" s="6"/>
      <c r="F15731" s="6"/>
      <c r="G15731" s="15"/>
      <c r="H15731" s="17"/>
      <c r="M15731" s="3"/>
      <c r="N15731" s="3"/>
      <c r="O15731" s="3"/>
      <c r="P15731" s="3"/>
      <c r="Q15731" s="18"/>
    </row>
    <row r="15732" spans="1:17" x14ac:dyDescent="0.25">
      <c r="A15732"/>
      <c r="D15732" s="12"/>
      <c r="E15732" s="6"/>
      <c r="F15732" s="6"/>
      <c r="G15732" s="15"/>
      <c r="H15732" s="17"/>
      <c r="M15732" s="3"/>
      <c r="N15732" s="3"/>
      <c r="O15732" s="3"/>
      <c r="P15732" s="3"/>
      <c r="Q15732" s="18"/>
    </row>
    <row r="15733" spans="1:17" x14ac:dyDescent="0.25">
      <c r="A15733"/>
      <c r="D15733" s="12"/>
      <c r="E15733" s="6"/>
      <c r="F15733" s="6"/>
      <c r="G15733" s="15"/>
      <c r="H15733" s="17"/>
      <c r="M15733" s="3"/>
      <c r="N15733" s="3"/>
      <c r="O15733" s="3"/>
      <c r="P15733" s="3"/>
      <c r="Q15733" s="18"/>
    </row>
    <row r="15734" spans="1:17" x14ac:dyDescent="0.25">
      <c r="A15734"/>
      <c r="D15734" s="12"/>
      <c r="E15734" s="6"/>
      <c r="F15734" s="6"/>
      <c r="G15734" s="15"/>
      <c r="H15734" s="17"/>
      <c r="M15734" s="3"/>
      <c r="N15734" s="3"/>
      <c r="O15734" s="3"/>
      <c r="P15734" s="3"/>
      <c r="Q15734" s="18"/>
    </row>
    <row r="15735" spans="1:17" x14ac:dyDescent="0.25">
      <c r="A15735"/>
      <c r="D15735" s="12"/>
      <c r="E15735" s="6"/>
      <c r="F15735" s="6"/>
      <c r="G15735" s="15"/>
      <c r="H15735" s="17"/>
      <c r="M15735" s="3"/>
      <c r="N15735" s="3"/>
      <c r="O15735" s="3"/>
      <c r="P15735" s="3"/>
      <c r="Q15735" s="18"/>
    </row>
    <row r="15736" spans="1:17" x14ac:dyDescent="0.25">
      <c r="A15736"/>
      <c r="D15736" s="12"/>
      <c r="E15736" s="6"/>
      <c r="F15736" s="6"/>
      <c r="G15736" s="15"/>
      <c r="H15736" s="17"/>
      <c r="M15736" s="3"/>
      <c r="N15736" s="3"/>
      <c r="O15736" s="3"/>
      <c r="P15736" s="3"/>
      <c r="Q15736" s="18"/>
    </row>
    <row r="15737" spans="1:17" x14ac:dyDescent="0.25">
      <c r="A15737"/>
      <c r="D15737" s="12"/>
      <c r="E15737" s="6"/>
      <c r="F15737" s="6"/>
      <c r="G15737" s="15"/>
      <c r="H15737" s="17"/>
      <c r="M15737" s="3"/>
      <c r="N15737" s="3"/>
      <c r="O15737" s="3"/>
      <c r="P15737" s="3"/>
      <c r="Q15737" s="18"/>
    </row>
    <row r="15738" spans="1:17" x14ac:dyDescent="0.25">
      <c r="A15738"/>
      <c r="D15738" s="12"/>
      <c r="E15738" s="6"/>
      <c r="F15738" s="6"/>
      <c r="G15738" s="15"/>
      <c r="H15738" s="17"/>
      <c r="M15738" s="3"/>
      <c r="N15738" s="3"/>
      <c r="O15738" s="3"/>
      <c r="P15738" s="3"/>
      <c r="Q15738" s="18"/>
    </row>
    <row r="15739" spans="1:17" x14ac:dyDescent="0.25">
      <c r="A15739"/>
      <c r="D15739" s="12"/>
      <c r="E15739" s="6"/>
      <c r="F15739" s="6"/>
      <c r="G15739" s="15"/>
      <c r="H15739" s="17"/>
      <c r="M15739" s="3"/>
      <c r="N15739" s="3"/>
      <c r="O15739" s="3"/>
      <c r="P15739" s="3"/>
      <c r="Q15739" s="18"/>
    </row>
    <row r="15740" spans="1:17" x14ac:dyDescent="0.25">
      <c r="A15740"/>
      <c r="D15740" s="12"/>
      <c r="E15740" s="6"/>
      <c r="F15740" s="6"/>
      <c r="G15740" s="15"/>
      <c r="H15740" s="17"/>
      <c r="M15740" s="3"/>
      <c r="N15740" s="3"/>
      <c r="O15740" s="3"/>
      <c r="P15740" s="3"/>
      <c r="Q15740" s="18"/>
    </row>
    <row r="15741" spans="1:17" x14ac:dyDescent="0.25">
      <c r="A15741"/>
      <c r="D15741" s="12"/>
      <c r="E15741" s="6"/>
      <c r="F15741" s="6"/>
      <c r="G15741" s="15"/>
      <c r="H15741" s="17"/>
      <c r="M15741" s="3"/>
      <c r="N15741" s="3"/>
      <c r="O15741" s="3"/>
      <c r="P15741" s="3"/>
      <c r="Q15741" s="18"/>
    </row>
    <row r="15742" spans="1:17" x14ac:dyDescent="0.25">
      <c r="A15742"/>
      <c r="D15742" s="12"/>
      <c r="E15742" s="6"/>
      <c r="F15742" s="6"/>
      <c r="G15742" s="15"/>
      <c r="H15742" s="17"/>
      <c r="M15742" s="3"/>
      <c r="N15742" s="3"/>
      <c r="O15742" s="3"/>
      <c r="P15742" s="3"/>
      <c r="Q15742" s="18"/>
    </row>
    <row r="15743" spans="1:17" x14ac:dyDescent="0.25">
      <c r="A15743"/>
      <c r="D15743" s="12"/>
      <c r="E15743" s="6"/>
      <c r="F15743" s="6"/>
      <c r="G15743" s="15"/>
      <c r="H15743" s="17"/>
      <c r="M15743" s="3"/>
      <c r="N15743" s="3"/>
      <c r="O15743" s="3"/>
      <c r="P15743" s="3"/>
      <c r="Q15743" s="18"/>
    </row>
    <row r="15744" spans="1:17" x14ac:dyDescent="0.25">
      <c r="A15744"/>
      <c r="D15744" s="12"/>
      <c r="E15744" s="6"/>
      <c r="F15744" s="6"/>
      <c r="G15744" s="15"/>
      <c r="H15744" s="17"/>
      <c r="M15744" s="3"/>
      <c r="N15744" s="3"/>
      <c r="O15744" s="3"/>
      <c r="P15744" s="3"/>
      <c r="Q15744" s="18"/>
    </row>
    <row r="15745" spans="1:17" x14ac:dyDescent="0.25">
      <c r="A15745"/>
      <c r="D15745" s="12"/>
      <c r="E15745" s="6"/>
      <c r="F15745" s="6"/>
      <c r="G15745" s="15"/>
      <c r="H15745" s="17"/>
      <c r="M15745" s="3"/>
      <c r="N15745" s="3"/>
      <c r="O15745" s="3"/>
      <c r="P15745" s="3"/>
      <c r="Q15745" s="18"/>
    </row>
    <row r="15746" spans="1:17" x14ac:dyDescent="0.25">
      <c r="A15746"/>
      <c r="D15746" s="12"/>
      <c r="E15746" s="6"/>
      <c r="F15746" s="6"/>
      <c r="G15746" s="15"/>
      <c r="H15746" s="17"/>
      <c r="M15746" s="3"/>
      <c r="N15746" s="3"/>
      <c r="O15746" s="3"/>
      <c r="P15746" s="3"/>
      <c r="Q15746" s="18"/>
    </row>
    <row r="15747" spans="1:17" x14ac:dyDescent="0.25">
      <c r="A15747"/>
      <c r="D15747" s="12"/>
      <c r="E15747" s="6"/>
      <c r="F15747" s="6"/>
      <c r="G15747" s="15"/>
      <c r="H15747" s="17"/>
      <c r="M15747" s="3"/>
      <c r="N15747" s="3"/>
      <c r="O15747" s="3"/>
      <c r="P15747" s="3"/>
      <c r="Q15747" s="18"/>
    </row>
    <row r="15748" spans="1:17" x14ac:dyDescent="0.25">
      <c r="A15748"/>
      <c r="D15748" s="12"/>
      <c r="E15748" s="6"/>
      <c r="F15748" s="6"/>
      <c r="G15748" s="15"/>
      <c r="H15748" s="17"/>
      <c r="M15748" s="3"/>
      <c r="N15748" s="3"/>
      <c r="O15748" s="3"/>
      <c r="P15748" s="3"/>
      <c r="Q15748" s="18"/>
    </row>
    <row r="15749" spans="1:17" x14ac:dyDescent="0.25">
      <c r="A15749"/>
      <c r="D15749" s="12"/>
      <c r="E15749" s="6"/>
      <c r="F15749" s="6"/>
      <c r="G15749" s="15"/>
      <c r="H15749" s="17"/>
      <c r="M15749" s="3"/>
      <c r="N15749" s="3"/>
      <c r="O15749" s="3"/>
      <c r="P15749" s="3"/>
      <c r="Q15749" s="18"/>
    </row>
    <row r="15750" spans="1:17" x14ac:dyDescent="0.25">
      <c r="A15750"/>
      <c r="D15750" s="12"/>
      <c r="E15750" s="6"/>
      <c r="F15750" s="6"/>
      <c r="G15750" s="15"/>
      <c r="H15750" s="17"/>
      <c r="M15750" s="3"/>
      <c r="N15750" s="3"/>
      <c r="O15750" s="3"/>
      <c r="P15750" s="3"/>
      <c r="Q15750" s="18"/>
    </row>
    <row r="15751" spans="1:17" x14ac:dyDescent="0.25">
      <c r="A15751"/>
      <c r="D15751" s="12"/>
      <c r="E15751" s="6"/>
      <c r="F15751" s="6"/>
      <c r="G15751" s="15"/>
      <c r="H15751" s="17"/>
      <c r="M15751" s="3"/>
      <c r="N15751" s="3"/>
      <c r="O15751" s="3"/>
      <c r="P15751" s="3"/>
      <c r="Q15751" s="18"/>
    </row>
    <row r="15752" spans="1:17" x14ac:dyDescent="0.25">
      <c r="A15752"/>
      <c r="D15752" s="12"/>
      <c r="E15752" s="6"/>
      <c r="F15752" s="6"/>
      <c r="G15752" s="15"/>
      <c r="H15752" s="17"/>
      <c r="M15752" s="3"/>
      <c r="N15752" s="3"/>
      <c r="O15752" s="3"/>
      <c r="P15752" s="3"/>
      <c r="Q15752" s="18"/>
    </row>
    <row r="15753" spans="1:17" x14ac:dyDescent="0.25">
      <c r="A15753"/>
      <c r="D15753" s="12"/>
      <c r="E15753" s="6"/>
      <c r="F15753" s="6"/>
      <c r="G15753" s="15"/>
      <c r="H15753" s="17"/>
      <c r="M15753" s="3"/>
      <c r="N15753" s="3"/>
      <c r="O15753" s="3"/>
      <c r="P15753" s="3"/>
      <c r="Q15753" s="18"/>
    </row>
    <row r="15754" spans="1:17" x14ac:dyDescent="0.25">
      <c r="A15754"/>
      <c r="D15754" s="12"/>
      <c r="E15754" s="6"/>
      <c r="F15754" s="6"/>
      <c r="G15754" s="15"/>
      <c r="H15754" s="17"/>
      <c r="M15754" s="3"/>
      <c r="N15754" s="3"/>
      <c r="O15754" s="3"/>
      <c r="P15754" s="3"/>
      <c r="Q15754" s="18"/>
    </row>
    <row r="15755" spans="1:17" x14ac:dyDescent="0.25">
      <c r="A15755"/>
      <c r="D15755" s="12"/>
      <c r="E15755" s="6"/>
      <c r="F15755" s="6"/>
      <c r="G15755" s="15"/>
      <c r="H15755" s="17"/>
      <c r="M15755" s="3"/>
      <c r="N15755" s="3"/>
      <c r="O15755" s="3"/>
      <c r="P15755" s="3"/>
      <c r="Q15755" s="18"/>
    </row>
    <row r="15756" spans="1:17" x14ac:dyDescent="0.25">
      <c r="A15756"/>
      <c r="D15756" s="12"/>
      <c r="E15756" s="6"/>
      <c r="F15756" s="6"/>
      <c r="G15756" s="15"/>
      <c r="H15756" s="17"/>
      <c r="M15756" s="3"/>
      <c r="N15756" s="3"/>
      <c r="O15756" s="3"/>
      <c r="P15756" s="3"/>
      <c r="Q15756" s="18"/>
    </row>
    <row r="15757" spans="1:17" x14ac:dyDescent="0.25">
      <c r="A15757"/>
      <c r="D15757" s="12"/>
      <c r="E15757" s="6"/>
      <c r="F15757" s="6"/>
      <c r="G15757" s="15"/>
      <c r="H15757" s="17"/>
      <c r="M15757" s="3"/>
      <c r="N15757" s="3"/>
      <c r="O15757" s="3"/>
      <c r="P15757" s="3"/>
      <c r="Q15757" s="18"/>
    </row>
    <row r="15758" spans="1:17" x14ac:dyDescent="0.25">
      <c r="A15758"/>
      <c r="D15758" s="12"/>
      <c r="E15758" s="6"/>
      <c r="F15758" s="6"/>
      <c r="G15758" s="15"/>
      <c r="H15758" s="17"/>
      <c r="M15758" s="3"/>
      <c r="N15758" s="3"/>
      <c r="O15758" s="3"/>
      <c r="P15758" s="3"/>
      <c r="Q15758" s="18"/>
    </row>
    <row r="15759" spans="1:17" x14ac:dyDescent="0.25">
      <c r="A15759"/>
      <c r="D15759" s="12"/>
      <c r="E15759" s="6"/>
      <c r="F15759" s="6"/>
      <c r="G15759" s="15"/>
      <c r="H15759" s="17"/>
      <c r="M15759" s="3"/>
      <c r="N15759" s="3"/>
      <c r="O15759" s="3"/>
      <c r="P15759" s="3"/>
      <c r="Q15759" s="18"/>
    </row>
    <row r="15760" spans="1:17" x14ac:dyDescent="0.25">
      <c r="A15760"/>
      <c r="D15760" s="12"/>
      <c r="E15760" s="6"/>
      <c r="F15760" s="6"/>
      <c r="G15760" s="15"/>
      <c r="H15760" s="17"/>
      <c r="M15760" s="3"/>
      <c r="N15760" s="3"/>
      <c r="O15760" s="3"/>
      <c r="P15760" s="3"/>
      <c r="Q15760" s="18"/>
    </row>
    <row r="15761" spans="1:17" x14ac:dyDescent="0.25">
      <c r="A15761"/>
      <c r="D15761" s="12"/>
      <c r="E15761" s="6"/>
      <c r="F15761" s="6"/>
      <c r="G15761" s="15"/>
      <c r="H15761" s="17"/>
      <c r="M15761" s="3"/>
      <c r="N15761" s="3"/>
      <c r="O15761" s="3"/>
      <c r="P15761" s="3"/>
      <c r="Q15761" s="18"/>
    </row>
    <row r="15762" spans="1:17" x14ac:dyDescent="0.25">
      <c r="A15762"/>
      <c r="D15762" s="12"/>
      <c r="E15762" s="6"/>
      <c r="F15762" s="6"/>
      <c r="G15762" s="15"/>
      <c r="H15762" s="17"/>
      <c r="M15762" s="3"/>
      <c r="N15762" s="3"/>
      <c r="O15762" s="3"/>
      <c r="P15762" s="3"/>
      <c r="Q15762" s="18"/>
    </row>
    <row r="15763" spans="1:17" x14ac:dyDescent="0.25">
      <c r="A15763"/>
      <c r="D15763" s="12"/>
      <c r="E15763" s="6"/>
      <c r="F15763" s="6"/>
      <c r="G15763" s="15"/>
      <c r="H15763" s="17"/>
      <c r="M15763" s="3"/>
      <c r="N15763" s="3"/>
      <c r="O15763" s="3"/>
      <c r="P15763" s="3"/>
      <c r="Q15763" s="18"/>
    </row>
    <row r="15764" spans="1:17" x14ac:dyDescent="0.25">
      <c r="A15764"/>
      <c r="D15764" s="12"/>
      <c r="E15764" s="6"/>
      <c r="F15764" s="6"/>
      <c r="G15764" s="15"/>
      <c r="H15764" s="17"/>
      <c r="M15764" s="3"/>
      <c r="N15764" s="3"/>
      <c r="O15764" s="3"/>
      <c r="P15764" s="3"/>
      <c r="Q15764" s="18"/>
    </row>
    <row r="15765" spans="1:17" x14ac:dyDescent="0.25">
      <c r="A15765"/>
      <c r="D15765" s="12"/>
      <c r="E15765" s="6"/>
      <c r="F15765" s="6"/>
      <c r="G15765" s="15"/>
      <c r="H15765" s="17"/>
      <c r="M15765" s="3"/>
      <c r="N15765" s="3"/>
      <c r="O15765" s="3"/>
      <c r="P15765" s="3"/>
      <c r="Q15765" s="18"/>
    </row>
    <row r="15766" spans="1:17" x14ac:dyDescent="0.25">
      <c r="A15766"/>
      <c r="D15766" s="12"/>
      <c r="E15766" s="6"/>
      <c r="F15766" s="6"/>
      <c r="G15766" s="15"/>
      <c r="H15766" s="17"/>
      <c r="M15766" s="3"/>
      <c r="N15766" s="3"/>
      <c r="O15766" s="3"/>
      <c r="P15766" s="3"/>
      <c r="Q15766" s="18"/>
    </row>
    <row r="15767" spans="1:17" x14ac:dyDescent="0.25">
      <c r="A15767"/>
      <c r="D15767" s="12"/>
      <c r="E15767" s="6"/>
      <c r="F15767" s="6"/>
      <c r="G15767" s="15"/>
      <c r="H15767" s="17"/>
      <c r="M15767" s="3"/>
      <c r="N15767" s="3"/>
      <c r="O15767" s="3"/>
      <c r="P15767" s="3"/>
      <c r="Q15767" s="18"/>
    </row>
    <row r="15768" spans="1:17" x14ac:dyDescent="0.25">
      <c r="A15768"/>
      <c r="D15768" s="12"/>
      <c r="E15768" s="6"/>
      <c r="F15768" s="6"/>
      <c r="G15768" s="15"/>
      <c r="H15768" s="17"/>
      <c r="M15768" s="3"/>
      <c r="N15768" s="3"/>
      <c r="O15768" s="3"/>
      <c r="P15768" s="3"/>
      <c r="Q15768" s="18"/>
    </row>
    <row r="15769" spans="1:17" x14ac:dyDescent="0.25">
      <c r="A15769"/>
      <c r="D15769" s="12"/>
      <c r="E15769" s="6"/>
      <c r="F15769" s="6"/>
      <c r="G15769" s="15"/>
      <c r="H15769" s="17"/>
      <c r="M15769" s="3"/>
      <c r="N15769" s="3"/>
      <c r="O15769" s="3"/>
      <c r="P15769" s="3"/>
      <c r="Q15769" s="18"/>
    </row>
    <row r="15770" spans="1:17" x14ac:dyDescent="0.25">
      <c r="A15770"/>
      <c r="D15770" s="12"/>
      <c r="E15770" s="6"/>
      <c r="F15770" s="6"/>
      <c r="G15770" s="15"/>
      <c r="H15770" s="17"/>
      <c r="M15770" s="3"/>
      <c r="N15770" s="3"/>
      <c r="O15770" s="3"/>
      <c r="P15770" s="3"/>
      <c r="Q15770" s="18"/>
    </row>
    <row r="15771" spans="1:17" x14ac:dyDescent="0.25">
      <c r="A15771"/>
      <c r="D15771" s="12"/>
      <c r="E15771" s="6"/>
      <c r="F15771" s="6"/>
      <c r="G15771" s="15"/>
      <c r="H15771" s="17"/>
      <c r="M15771" s="3"/>
      <c r="N15771" s="3"/>
      <c r="O15771" s="3"/>
      <c r="P15771" s="3"/>
      <c r="Q15771" s="18"/>
    </row>
    <row r="15772" spans="1:17" x14ac:dyDescent="0.25">
      <c r="A15772"/>
      <c r="D15772" s="12"/>
      <c r="E15772" s="6"/>
      <c r="F15772" s="6"/>
      <c r="G15772" s="15"/>
      <c r="H15772" s="17"/>
      <c r="M15772" s="3"/>
      <c r="N15772" s="3"/>
      <c r="O15772" s="3"/>
      <c r="P15772" s="3"/>
      <c r="Q15772" s="18"/>
    </row>
    <row r="15773" spans="1:17" x14ac:dyDescent="0.25">
      <c r="A15773"/>
      <c r="D15773" s="12"/>
      <c r="E15773" s="6"/>
      <c r="F15773" s="6"/>
      <c r="G15773" s="15"/>
      <c r="H15773" s="17"/>
      <c r="M15773" s="3"/>
      <c r="N15773" s="3"/>
      <c r="O15773" s="3"/>
      <c r="P15773" s="3"/>
      <c r="Q15773" s="18"/>
    </row>
    <row r="15774" spans="1:17" x14ac:dyDescent="0.25">
      <c r="A15774"/>
      <c r="D15774" s="12"/>
      <c r="E15774" s="6"/>
      <c r="F15774" s="6"/>
      <c r="G15774" s="15"/>
      <c r="H15774" s="17"/>
      <c r="M15774" s="3"/>
      <c r="N15774" s="3"/>
      <c r="O15774" s="3"/>
      <c r="P15774" s="3"/>
      <c r="Q15774" s="18"/>
    </row>
    <row r="15775" spans="1:17" x14ac:dyDescent="0.25">
      <c r="A15775"/>
      <c r="D15775" s="12"/>
      <c r="E15775" s="6"/>
      <c r="F15775" s="6"/>
      <c r="G15775" s="15"/>
      <c r="H15775" s="17"/>
      <c r="M15775" s="3"/>
      <c r="N15775" s="3"/>
      <c r="O15775" s="3"/>
      <c r="P15775" s="3"/>
      <c r="Q15775" s="18"/>
    </row>
    <row r="15776" spans="1:17" x14ac:dyDescent="0.25">
      <c r="A15776"/>
      <c r="D15776" s="12"/>
      <c r="E15776" s="6"/>
      <c r="F15776" s="6"/>
      <c r="G15776" s="15"/>
      <c r="H15776" s="17"/>
      <c r="M15776" s="3"/>
      <c r="N15776" s="3"/>
      <c r="O15776" s="3"/>
      <c r="P15776" s="3"/>
      <c r="Q15776" s="18"/>
    </row>
    <row r="15777" spans="1:17" x14ac:dyDescent="0.25">
      <c r="A15777"/>
      <c r="D15777" s="12"/>
      <c r="E15777" s="6"/>
      <c r="F15777" s="6"/>
      <c r="G15777" s="15"/>
      <c r="H15777" s="17"/>
      <c r="M15777" s="3"/>
      <c r="N15777" s="3"/>
      <c r="O15777" s="3"/>
      <c r="P15777" s="3"/>
      <c r="Q15777" s="18"/>
    </row>
    <row r="15778" spans="1:17" x14ac:dyDescent="0.25">
      <c r="A15778"/>
      <c r="D15778" s="12"/>
      <c r="E15778" s="6"/>
      <c r="F15778" s="6"/>
      <c r="G15778" s="15"/>
      <c r="H15778" s="17"/>
      <c r="M15778" s="3"/>
      <c r="N15778" s="3"/>
      <c r="O15778" s="3"/>
      <c r="P15778" s="3"/>
      <c r="Q15778" s="18"/>
    </row>
    <row r="15779" spans="1:17" x14ac:dyDescent="0.25">
      <c r="A15779"/>
      <c r="D15779" s="12"/>
      <c r="E15779" s="6"/>
      <c r="F15779" s="6"/>
      <c r="G15779" s="15"/>
      <c r="H15779" s="17"/>
      <c r="M15779" s="3"/>
      <c r="N15779" s="3"/>
      <c r="O15779" s="3"/>
      <c r="P15779" s="3"/>
      <c r="Q15779" s="18"/>
    </row>
    <row r="15780" spans="1:17" x14ac:dyDescent="0.25">
      <c r="A15780"/>
      <c r="D15780" s="12"/>
      <c r="E15780" s="6"/>
      <c r="F15780" s="6"/>
      <c r="G15780" s="15"/>
      <c r="H15780" s="17"/>
      <c r="M15780" s="3"/>
      <c r="N15780" s="3"/>
      <c r="O15780" s="3"/>
      <c r="P15780" s="3"/>
      <c r="Q15780" s="18"/>
    </row>
    <row r="15781" spans="1:17" x14ac:dyDescent="0.25">
      <c r="A15781"/>
      <c r="D15781" s="12"/>
      <c r="E15781" s="6"/>
      <c r="F15781" s="6"/>
      <c r="G15781" s="15"/>
      <c r="H15781" s="17"/>
      <c r="M15781" s="3"/>
      <c r="N15781" s="3"/>
      <c r="O15781" s="3"/>
      <c r="P15781" s="3"/>
      <c r="Q15781" s="18"/>
    </row>
    <row r="15782" spans="1:17" x14ac:dyDescent="0.25">
      <c r="A15782"/>
      <c r="D15782" s="12"/>
      <c r="E15782" s="6"/>
      <c r="F15782" s="6"/>
      <c r="G15782" s="15"/>
      <c r="H15782" s="17"/>
      <c r="M15782" s="3"/>
      <c r="N15782" s="3"/>
      <c r="O15782" s="3"/>
      <c r="P15782" s="3"/>
      <c r="Q15782" s="18"/>
    </row>
    <row r="15783" spans="1:17" x14ac:dyDescent="0.25">
      <c r="A15783"/>
      <c r="D15783" s="12"/>
      <c r="E15783" s="6"/>
      <c r="F15783" s="6"/>
      <c r="G15783" s="15"/>
      <c r="H15783" s="17"/>
      <c r="M15783" s="3"/>
      <c r="N15783" s="3"/>
      <c r="O15783" s="3"/>
      <c r="P15783" s="3"/>
      <c r="Q15783" s="18"/>
    </row>
    <row r="15784" spans="1:17" x14ac:dyDescent="0.25">
      <c r="A15784"/>
      <c r="D15784" s="12"/>
      <c r="E15784" s="6"/>
      <c r="F15784" s="6"/>
      <c r="G15784" s="15"/>
      <c r="H15784" s="17"/>
      <c r="M15784" s="3"/>
      <c r="N15784" s="3"/>
      <c r="O15784" s="3"/>
      <c r="P15784" s="3"/>
      <c r="Q15784" s="18"/>
    </row>
    <row r="15785" spans="1:17" x14ac:dyDescent="0.25">
      <c r="A15785"/>
      <c r="D15785" s="12"/>
      <c r="E15785" s="6"/>
      <c r="F15785" s="6"/>
      <c r="G15785" s="15"/>
      <c r="H15785" s="17"/>
      <c r="M15785" s="3"/>
      <c r="N15785" s="3"/>
      <c r="O15785" s="3"/>
      <c r="P15785" s="3"/>
      <c r="Q15785" s="18"/>
    </row>
    <row r="15786" spans="1:17" x14ac:dyDescent="0.25">
      <c r="A15786"/>
      <c r="D15786" s="12"/>
      <c r="E15786" s="6"/>
      <c r="F15786" s="6"/>
      <c r="G15786" s="15"/>
      <c r="H15786" s="17"/>
      <c r="M15786" s="3"/>
      <c r="N15786" s="3"/>
      <c r="O15786" s="3"/>
      <c r="P15786" s="3"/>
      <c r="Q15786" s="18"/>
    </row>
    <row r="15787" spans="1:17" x14ac:dyDescent="0.25">
      <c r="A15787"/>
      <c r="D15787" s="12"/>
      <c r="E15787" s="6"/>
      <c r="F15787" s="6"/>
      <c r="G15787" s="15"/>
      <c r="H15787" s="17"/>
      <c r="M15787" s="3"/>
      <c r="N15787" s="3"/>
      <c r="O15787" s="3"/>
      <c r="P15787" s="3"/>
      <c r="Q15787" s="18"/>
    </row>
    <row r="15788" spans="1:17" x14ac:dyDescent="0.25">
      <c r="A15788"/>
      <c r="D15788" s="12"/>
      <c r="E15788" s="6"/>
      <c r="F15788" s="6"/>
      <c r="G15788" s="15"/>
      <c r="H15788" s="17"/>
      <c r="M15788" s="3"/>
      <c r="N15788" s="3"/>
      <c r="O15788" s="3"/>
      <c r="P15788" s="3"/>
      <c r="Q15788" s="18"/>
    </row>
    <row r="15789" spans="1:17" x14ac:dyDescent="0.25">
      <c r="A15789"/>
      <c r="D15789" s="12"/>
      <c r="E15789" s="6"/>
      <c r="F15789" s="6"/>
      <c r="G15789" s="15"/>
      <c r="H15789" s="17"/>
      <c r="M15789" s="3"/>
      <c r="N15789" s="3"/>
      <c r="O15789" s="3"/>
      <c r="P15789" s="3"/>
      <c r="Q15789" s="18"/>
    </row>
    <row r="15790" spans="1:17" x14ac:dyDescent="0.25">
      <c r="A15790"/>
      <c r="D15790" s="12"/>
      <c r="E15790" s="6"/>
      <c r="F15790" s="6"/>
      <c r="G15790" s="15"/>
      <c r="H15790" s="17"/>
      <c r="M15790" s="3"/>
      <c r="N15790" s="3"/>
      <c r="O15790" s="3"/>
      <c r="P15790" s="3"/>
      <c r="Q15790" s="18"/>
    </row>
    <row r="15791" spans="1:17" x14ac:dyDescent="0.25">
      <c r="A15791"/>
      <c r="D15791" s="12"/>
      <c r="E15791" s="6"/>
      <c r="F15791" s="6"/>
      <c r="G15791" s="15"/>
      <c r="H15791" s="17"/>
      <c r="M15791" s="3"/>
      <c r="N15791" s="3"/>
      <c r="O15791" s="3"/>
      <c r="P15791" s="3"/>
      <c r="Q15791" s="18"/>
    </row>
    <row r="15792" spans="1:17" x14ac:dyDescent="0.25">
      <c r="A15792"/>
      <c r="D15792" s="12"/>
      <c r="E15792" s="6"/>
      <c r="F15792" s="6"/>
      <c r="G15792" s="15"/>
      <c r="H15792" s="17"/>
      <c r="M15792" s="3"/>
      <c r="N15792" s="3"/>
      <c r="O15792" s="3"/>
      <c r="P15792" s="3"/>
      <c r="Q15792" s="18"/>
    </row>
    <row r="15793" spans="1:17" x14ac:dyDescent="0.25">
      <c r="A15793"/>
      <c r="D15793" s="12"/>
      <c r="E15793" s="6"/>
      <c r="F15793" s="6"/>
      <c r="G15793" s="15"/>
      <c r="H15793" s="17"/>
      <c r="M15793" s="3"/>
      <c r="N15793" s="3"/>
      <c r="O15793" s="3"/>
      <c r="P15793" s="3"/>
      <c r="Q15793" s="18"/>
    </row>
    <row r="15794" spans="1:17" x14ac:dyDescent="0.25">
      <c r="A15794"/>
      <c r="D15794" s="12"/>
      <c r="E15794" s="6"/>
      <c r="F15794" s="6"/>
      <c r="G15794" s="15"/>
      <c r="H15794" s="17"/>
      <c r="M15794" s="3"/>
      <c r="N15794" s="3"/>
      <c r="O15794" s="3"/>
      <c r="P15794" s="3"/>
      <c r="Q15794" s="18"/>
    </row>
    <row r="15795" spans="1:17" x14ac:dyDescent="0.25">
      <c r="A15795"/>
      <c r="D15795" s="12"/>
      <c r="E15795" s="6"/>
      <c r="F15795" s="6"/>
      <c r="G15795" s="15"/>
      <c r="H15795" s="17"/>
      <c r="M15795" s="3"/>
      <c r="N15795" s="3"/>
      <c r="O15795" s="3"/>
      <c r="P15795" s="3"/>
      <c r="Q15795" s="18"/>
    </row>
    <row r="15796" spans="1:17" x14ac:dyDescent="0.25">
      <c r="A15796"/>
      <c r="D15796" s="12"/>
      <c r="E15796" s="6"/>
      <c r="F15796" s="6"/>
      <c r="G15796" s="15"/>
      <c r="H15796" s="17"/>
      <c r="M15796" s="3"/>
      <c r="N15796" s="3"/>
      <c r="O15796" s="3"/>
      <c r="P15796" s="3"/>
      <c r="Q15796" s="18"/>
    </row>
    <row r="15797" spans="1:17" x14ac:dyDescent="0.25">
      <c r="A15797"/>
      <c r="D15797" s="12"/>
      <c r="E15797" s="6"/>
      <c r="F15797" s="6"/>
      <c r="G15797" s="15"/>
      <c r="H15797" s="17"/>
      <c r="M15797" s="3"/>
      <c r="N15797" s="3"/>
      <c r="O15797" s="3"/>
      <c r="P15797" s="3"/>
      <c r="Q15797" s="18"/>
    </row>
    <row r="15798" spans="1:17" x14ac:dyDescent="0.25">
      <c r="A15798"/>
      <c r="D15798" s="12"/>
      <c r="E15798" s="6"/>
      <c r="F15798" s="6"/>
      <c r="G15798" s="15"/>
      <c r="H15798" s="17"/>
      <c r="M15798" s="3"/>
      <c r="N15798" s="3"/>
      <c r="O15798" s="3"/>
      <c r="P15798" s="3"/>
      <c r="Q15798" s="18"/>
    </row>
    <row r="15799" spans="1:17" x14ac:dyDescent="0.25">
      <c r="A15799"/>
      <c r="D15799" s="12"/>
      <c r="E15799" s="6"/>
      <c r="F15799" s="6"/>
      <c r="G15799" s="15"/>
      <c r="H15799" s="17"/>
      <c r="M15799" s="3"/>
      <c r="N15799" s="3"/>
      <c r="O15799" s="3"/>
      <c r="P15799" s="3"/>
      <c r="Q15799" s="18"/>
    </row>
    <row r="15800" spans="1:17" x14ac:dyDescent="0.25">
      <c r="A15800"/>
      <c r="D15800" s="12"/>
      <c r="E15800" s="6"/>
      <c r="F15800" s="6"/>
      <c r="G15800" s="15"/>
      <c r="H15800" s="17"/>
      <c r="M15800" s="3"/>
      <c r="N15800" s="3"/>
      <c r="O15800" s="3"/>
      <c r="P15800" s="3"/>
      <c r="Q15800" s="18"/>
    </row>
    <row r="15801" spans="1:17" x14ac:dyDescent="0.25">
      <c r="A15801"/>
      <c r="D15801" s="12"/>
      <c r="E15801" s="6"/>
      <c r="F15801" s="6"/>
      <c r="G15801" s="15"/>
      <c r="H15801" s="17"/>
      <c r="M15801" s="3"/>
      <c r="N15801" s="3"/>
      <c r="O15801" s="3"/>
      <c r="P15801" s="3"/>
      <c r="Q15801" s="18"/>
    </row>
    <row r="15802" spans="1:17" x14ac:dyDescent="0.25">
      <c r="A15802"/>
      <c r="D15802" s="12"/>
      <c r="E15802" s="6"/>
      <c r="F15802" s="6"/>
      <c r="G15802" s="15"/>
      <c r="H15802" s="17"/>
      <c r="M15802" s="3"/>
      <c r="N15802" s="3"/>
      <c r="O15802" s="3"/>
      <c r="P15802" s="3"/>
      <c r="Q15802" s="18"/>
    </row>
    <row r="15803" spans="1:17" x14ac:dyDescent="0.25">
      <c r="A15803"/>
      <c r="D15803" s="12"/>
      <c r="E15803" s="6"/>
      <c r="F15803" s="6"/>
      <c r="G15803" s="15"/>
      <c r="H15803" s="17"/>
      <c r="M15803" s="3"/>
      <c r="N15803" s="3"/>
      <c r="O15803" s="3"/>
      <c r="P15803" s="3"/>
      <c r="Q15803" s="18"/>
    </row>
    <row r="15804" spans="1:17" x14ac:dyDescent="0.25">
      <c r="A15804"/>
      <c r="D15804" s="12"/>
      <c r="E15804" s="6"/>
      <c r="F15804" s="6"/>
      <c r="G15804" s="15"/>
      <c r="H15804" s="17"/>
      <c r="M15804" s="3"/>
      <c r="N15804" s="3"/>
      <c r="O15804" s="3"/>
      <c r="P15804" s="3"/>
      <c r="Q15804" s="18"/>
    </row>
    <row r="15805" spans="1:17" x14ac:dyDescent="0.25">
      <c r="A15805"/>
      <c r="D15805" s="12"/>
      <c r="E15805" s="6"/>
      <c r="F15805" s="6"/>
      <c r="G15805" s="15"/>
      <c r="H15805" s="17"/>
      <c r="M15805" s="3"/>
      <c r="N15805" s="3"/>
      <c r="O15805" s="3"/>
      <c r="P15805" s="3"/>
      <c r="Q15805" s="18"/>
    </row>
    <row r="15806" spans="1:17" x14ac:dyDescent="0.25">
      <c r="A15806"/>
      <c r="D15806" s="12"/>
      <c r="E15806" s="6"/>
      <c r="F15806" s="6"/>
      <c r="G15806" s="15"/>
      <c r="H15806" s="17"/>
      <c r="M15806" s="3"/>
      <c r="N15806" s="3"/>
      <c r="O15806" s="3"/>
      <c r="P15806" s="3"/>
      <c r="Q15806" s="18"/>
    </row>
    <row r="15807" spans="1:17" x14ac:dyDescent="0.25">
      <c r="A15807"/>
      <c r="D15807" s="12"/>
      <c r="E15807" s="6"/>
      <c r="F15807" s="6"/>
      <c r="G15807" s="15"/>
      <c r="H15807" s="17"/>
      <c r="M15807" s="3"/>
      <c r="N15807" s="3"/>
      <c r="O15807" s="3"/>
      <c r="P15807" s="3"/>
      <c r="Q15807" s="18"/>
    </row>
    <row r="15808" spans="1:17" x14ac:dyDescent="0.25">
      <c r="A15808"/>
      <c r="D15808" s="12"/>
      <c r="E15808" s="6"/>
      <c r="F15808" s="6"/>
      <c r="G15808" s="15"/>
      <c r="H15808" s="17"/>
      <c r="M15808" s="3"/>
      <c r="N15808" s="3"/>
      <c r="O15808" s="3"/>
      <c r="P15808" s="3"/>
      <c r="Q15808" s="18"/>
    </row>
    <row r="15809" spans="1:17" x14ac:dyDescent="0.25">
      <c r="A15809"/>
      <c r="D15809" s="12"/>
      <c r="E15809" s="6"/>
      <c r="F15809" s="6"/>
      <c r="G15809" s="15"/>
      <c r="H15809" s="17"/>
      <c r="M15809" s="3"/>
      <c r="N15809" s="3"/>
      <c r="O15809" s="3"/>
      <c r="P15809" s="3"/>
      <c r="Q15809" s="18"/>
    </row>
    <row r="15810" spans="1:17" x14ac:dyDescent="0.25">
      <c r="A15810"/>
      <c r="D15810" s="12"/>
      <c r="E15810" s="6"/>
      <c r="F15810" s="6"/>
      <c r="G15810" s="15"/>
      <c r="H15810" s="17"/>
      <c r="M15810" s="3"/>
      <c r="N15810" s="3"/>
      <c r="O15810" s="3"/>
      <c r="P15810" s="3"/>
      <c r="Q15810" s="18"/>
    </row>
    <row r="15811" spans="1:17" x14ac:dyDescent="0.25">
      <c r="A15811"/>
      <c r="D15811" s="12"/>
      <c r="E15811" s="6"/>
      <c r="F15811" s="6"/>
      <c r="G15811" s="15"/>
      <c r="H15811" s="17"/>
      <c r="M15811" s="3"/>
      <c r="N15811" s="3"/>
      <c r="O15811" s="3"/>
      <c r="P15811" s="3"/>
      <c r="Q15811" s="18"/>
    </row>
    <row r="15812" spans="1:17" x14ac:dyDescent="0.25">
      <c r="A15812"/>
      <c r="D15812" s="12"/>
      <c r="E15812" s="6"/>
      <c r="F15812" s="6"/>
      <c r="G15812" s="15"/>
      <c r="H15812" s="17"/>
      <c r="M15812" s="3"/>
      <c r="N15812" s="3"/>
      <c r="O15812" s="3"/>
      <c r="P15812" s="3"/>
      <c r="Q15812" s="18"/>
    </row>
    <row r="15813" spans="1:17" x14ac:dyDescent="0.25">
      <c r="A15813"/>
      <c r="D15813" s="12"/>
      <c r="E15813" s="6"/>
      <c r="F15813" s="6"/>
      <c r="G15813" s="15"/>
      <c r="H15813" s="17"/>
      <c r="M15813" s="3"/>
      <c r="N15813" s="3"/>
      <c r="O15813" s="3"/>
      <c r="P15813" s="3"/>
      <c r="Q15813" s="18"/>
    </row>
    <row r="15814" spans="1:17" x14ac:dyDescent="0.25">
      <c r="A15814"/>
      <c r="D15814" s="12"/>
      <c r="E15814" s="6"/>
      <c r="F15814" s="6"/>
      <c r="G15814" s="15"/>
      <c r="H15814" s="17"/>
      <c r="M15814" s="3"/>
      <c r="N15814" s="3"/>
      <c r="O15814" s="3"/>
      <c r="P15814" s="3"/>
      <c r="Q15814" s="18"/>
    </row>
    <row r="15815" spans="1:17" x14ac:dyDescent="0.25">
      <c r="A15815"/>
      <c r="D15815" s="12"/>
      <c r="E15815" s="6"/>
      <c r="F15815" s="6"/>
      <c r="G15815" s="15"/>
      <c r="H15815" s="17"/>
      <c r="M15815" s="3"/>
      <c r="N15815" s="3"/>
      <c r="O15815" s="3"/>
      <c r="P15815" s="3"/>
      <c r="Q15815" s="18"/>
    </row>
    <row r="15816" spans="1:17" x14ac:dyDescent="0.25">
      <c r="A15816"/>
      <c r="D15816" s="12"/>
      <c r="E15816" s="6"/>
      <c r="F15816" s="6"/>
      <c r="G15816" s="15"/>
      <c r="H15816" s="17"/>
      <c r="M15816" s="3"/>
      <c r="N15816" s="3"/>
      <c r="O15816" s="3"/>
      <c r="P15816" s="3"/>
      <c r="Q15816" s="18"/>
    </row>
    <row r="15817" spans="1:17" x14ac:dyDescent="0.25">
      <c r="A15817"/>
      <c r="D15817" s="12"/>
      <c r="E15817" s="6"/>
      <c r="F15817" s="6"/>
      <c r="G15817" s="15"/>
      <c r="H15817" s="17"/>
      <c r="M15817" s="3"/>
      <c r="N15817" s="3"/>
      <c r="O15817" s="3"/>
      <c r="P15817" s="3"/>
      <c r="Q15817" s="18"/>
    </row>
    <row r="15818" spans="1:17" x14ac:dyDescent="0.25">
      <c r="A15818"/>
      <c r="D15818" s="12"/>
      <c r="E15818" s="6"/>
      <c r="F15818" s="6"/>
      <c r="G15818" s="15"/>
      <c r="H15818" s="17"/>
      <c r="M15818" s="3"/>
      <c r="N15818" s="3"/>
      <c r="O15818" s="3"/>
      <c r="P15818" s="3"/>
      <c r="Q15818" s="18"/>
    </row>
    <row r="15819" spans="1:17" x14ac:dyDescent="0.25">
      <c r="A15819"/>
      <c r="D15819" s="12"/>
      <c r="E15819" s="6"/>
      <c r="F15819" s="6"/>
      <c r="G15819" s="15"/>
      <c r="H15819" s="17"/>
      <c r="M15819" s="3"/>
      <c r="N15819" s="3"/>
      <c r="O15819" s="3"/>
      <c r="P15819" s="3"/>
      <c r="Q15819" s="18"/>
    </row>
    <row r="15820" spans="1:17" x14ac:dyDescent="0.25">
      <c r="A15820"/>
      <c r="D15820" s="12"/>
      <c r="E15820" s="6"/>
      <c r="F15820" s="6"/>
      <c r="G15820" s="15"/>
      <c r="H15820" s="17"/>
      <c r="M15820" s="3"/>
      <c r="N15820" s="3"/>
      <c r="O15820" s="3"/>
      <c r="P15820" s="3"/>
      <c r="Q15820" s="18"/>
    </row>
    <row r="15821" spans="1:17" x14ac:dyDescent="0.25">
      <c r="A15821"/>
      <c r="D15821" s="12"/>
      <c r="E15821" s="6"/>
      <c r="F15821" s="6"/>
      <c r="G15821" s="15"/>
      <c r="H15821" s="17"/>
      <c r="M15821" s="3"/>
      <c r="N15821" s="3"/>
      <c r="O15821" s="3"/>
      <c r="P15821" s="3"/>
      <c r="Q15821" s="18"/>
    </row>
    <row r="15822" spans="1:17" x14ac:dyDescent="0.25">
      <c r="A15822"/>
      <c r="D15822" s="12"/>
      <c r="E15822" s="6"/>
      <c r="F15822" s="6"/>
      <c r="G15822" s="15"/>
      <c r="H15822" s="17"/>
      <c r="M15822" s="3"/>
      <c r="N15822" s="3"/>
      <c r="O15822" s="3"/>
      <c r="P15822" s="3"/>
      <c r="Q15822" s="18"/>
    </row>
    <row r="15823" spans="1:17" x14ac:dyDescent="0.25">
      <c r="A15823"/>
      <c r="D15823" s="12"/>
      <c r="E15823" s="6"/>
      <c r="F15823" s="6"/>
      <c r="G15823" s="15"/>
      <c r="H15823" s="17"/>
      <c r="M15823" s="3"/>
      <c r="N15823" s="3"/>
      <c r="O15823" s="3"/>
      <c r="P15823" s="3"/>
      <c r="Q15823" s="18"/>
    </row>
    <row r="15824" spans="1:17" x14ac:dyDescent="0.25">
      <c r="A15824"/>
      <c r="D15824" s="12"/>
      <c r="E15824" s="6"/>
      <c r="F15824" s="6"/>
      <c r="G15824" s="15"/>
      <c r="H15824" s="17"/>
      <c r="M15824" s="3"/>
      <c r="N15824" s="3"/>
      <c r="O15824" s="3"/>
      <c r="P15824" s="3"/>
      <c r="Q15824" s="18"/>
    </row>
    <row r="15825" spans="1:17" x14ac:dyDescent="0.25">
      <c r="A15825"/>
      <c r="D15825" s="12"/>
      <c r="E15825" s="6"/>
      <c r="F15825" s="6"/>
      <c r="G15825" s="15"/>
      <c r="H15825" s="17"/>
      <c r="M15825" s="3"/>
      <c r="N15825" s="3"/>
      <c r="O15825" s="3"/>
      <c r="P15825" s="3"/>
      <c r="Q15825" s="18"/>
    </row>
    <row r="15826" spans="1:17" x14ac:dyDescent="0.25">
      <c r="A15826"/>
      <c r="D15826" s="12"/>
      <c r="E15826" s="6"/>
      <c r="F15826" s="6"/>
      <c r="G15826" s="15"/>
      <c r="H15826" s="17"/>
      <c r="M15826" s="3"/>
      <c r="N15826" s="3"/>
      <c r="O15826" s="3"/>
      <c r="P15826" s="3"/>
      <c r="Q15826" s="18"/>
    </row>
    <row r="15827" spans="1:17" x14ac:dyDescent="0.25">
      <c r="A15827"/>
      <c r="D15827" s="12"/>
      <c r="E15827" s="6"/>
      <c r="F15827" s="6"/>
      <c r="G15827" s="15"/>
      <c r="H15827" s="17"/>
      <c r="M15827" s="3"/>
      <c r="N15827" s="3"/>
      <c r="O15827" s="3"/>
      <c r="P15827" s="3"/>
      <c r="Q15827" s="18"/>
    </row>
    <row r="15828" spans="1:17" x14ac:dyDescent="0.25">
      <c r="A15828"/>
      <c r="D15828" s="12"/>
      <c r="E15828" s="6"/>
      <c r="F15828" s="6"/>
      <c r="G15828" s="15"/>
      <c r="H15828" s="17"/>
      <c r="M15828" s="3"/>
      <c r="N15828" s="3"/>
      <c r="O15828" s="3"/>
      <c r="P15828" s="3"/>
      <c r="Q15828" s="18"/>
    </row>
    <row r="15829" spans="1:17" x14ac:dyDescent="0.25">
      <c r="A15829"/>
      <c r="D15829" s="12"/>
      <c r="E15829" s="6"/>
      <c r="F15829" s="6"/>
      <c r="G15829" s="15"/>
      <c r="H15829" s="17"/>
      <c r="M15829" s="3"/>
      <c r="N15829" s="3"/>
      <c r="O15829" s="3"/>
      <c r="P15829" s="3"/>
      <c r="Q15829" s="18"/>
    </row>
    <row r="15830" spans="1:17" x14ac:dyDescent="0.25">
      <c r="A15830"/>
      <c r="D15830" s="12"/>
      <c r="E15830" s="6"/>
      <c r="F15830" s="6"/>
      <c r="G15830" s="15"/>
      <c r="H15830" s="17"/>
      <c r="M15830" s="3"/>
      <c r="N15830" s="3"/>
      <c r="O15830" s="3"/>
      <c r="P15830" s="3"/>
      <c r="Q15830" s="18"/>
    </row>
    <row r="15831" spans="1:17" x14ac:dyDescent="0.25">
      <c r="A15831"/>
      <c r="D15831" s="12"/>
      <c r="E15831" s="6"/>
      <c r="F15831" s="6"/>
      <c r="G15831" s="15"/>
      <c r="H15831" s="17"/>
      <c r="M15831" s="3"/>
      <c r="N15831" s="3"/>
      <c r="O15831" s="3"/>
      <c r="P15831" s="3"/>
      <c r="Q15831" s="18"/>
    </row>
    <row r="15832" spans="1:17" x14ac:dyDescent="0.25">
      <c r="A15832"/>
      <c r="D15832" s="12"/>
      <c r="E15832" s="6"/>
      <c r="F15832" s="6"/>
      <c r="G15832" s="15"/>
      <c r="H15832" s="17"/>
      <c r="M15832" s="3"/>
      <c r="N15832" s="3"/>
      <c r="O15832" s="3"/>
      <c r="P15832" s="3"/>
      <c r="Q15832" s="18"/>
    </row>
    <row r="15833" spans="1:17" x14ac:dyDescent="0.25">
      <c r="A15833"/>
      <c r="D15833" s="12"/>
      <c r="E15833" s="6"/>
      <c r="F15833" s="6"/>
      <c r="G15833" s="15"/>
      <c r="H15833" s="17"/>
      <c r="M15833" s="3"/>
      <c r="N15833" s="3"/>
      <c r="O15833" s="3"/>
      <c r="P15833" s="3"/>
      <c r="Q15833" s="18"/>
    </row>
    <row r="15834" spans="1:17" x14ac:dyDescent="0.25">
      <c r="A15834"/>
      <c r="D15834" s="12"/>
      <c r="E15834" s="6"/>
      <c r="F15834" s="6"/>
      <c r="G15834" s="15"/>
      <c r="H15834" s="17"/>
      <c r="M15834" s="3"/>
      <c r="N15834" s="3"/>
      <c r="O15834" s="3"/>
      <c r="P15834" s="3"/>
      <c r="Q15834" s="18"/>
    </row>
    <row r="15835" spans="1:17" x14ac:dyDescent="0.25">
      <c r="A15835"/>
      <c r="D15835" s="12"/>
      <c r="E15835" s="6"/>
      <c r="F15835" s="6"/>
      <c r="G15835" s="15"/>
      <c r="H15835" s="17"/>
      <c r="M15835" s="3"/>
      <c r="N15835" s="3"/>
      <c r="O15835" s="3"/>
      <c r="P15835" s="3"/>
      <c r="Q15835" s="18"/>
    </row>
    <row r="15836" spans="1:17" x14ac:dyDescent="0.25">
      <c r="A15836"/>
      <c r="D15836" s="12"/>
      <c r="E15836" s="6"/>
      <c r="F15836" s="6"/>
      <c r="G15836" s="15"/>
      <c r="H15836" s="17"/>
      <c r="M15836" s="3"/>
      <c r="N15836" s="3"/>
      <c r="O15836" s="3"/>
      <c r="P15836" s="3"/>
      <c r="Q15836" s="18"/>
    </row>
    <row r="15837" spans="1:17" x14ac:dyDescent="0.25">
      <c r="A15837"/>
      <c r="D15837" s="12"/>
      <c r="E15837" s="6"/>
      <c r="F15837" s="6"/>
      <c r="G15837" s="15"/>
      <c r="H15837" s="17"/>
      <c r="M15837" s="3"/>
      <c r="N15837" s="3"/>
      <c r="O15837" s="3"/>
      <c r="P15837" s="3"/>
      <c r="Q15837" s="18"/>
    </row>
    <row r="15838" spans="1:17" x14ac:dyDescent="0.25">
      <c r="A15838"/>
      <c r="D15838" s="12"/>
      <c r="E15838" s="6"/>
      <c r="F15838" s="6"/>
      <c r="G15838" s="15"/>
      <c r="H15838" s="17"/>
      <c r="M15838" s="3"/>
      <c r="N15838" s="3"/>
      <c r="O15838" s="3"/>
      <c r="P15838" s="3"/>
      <c r="Q15838" s="18"/>
    </row>
    <row r="15839" spans="1:17" x14ac:dyDescent="0.25">
      <c r="A15839"/>
      <c r="D15839" s="12"/>
      <c r="E15839" s="6"/>
      <c r="F15839" s="6"/>
      <c r="G15839" s="15"/>
      <c r="H15839" s="17"/>
      <c r="M15839" s="3"/>
      <c r="N15839" s="3"/>
      <c r="O15839" s="3"/>
      <c r="P15839" s="3"/>
      <c r="Q15839" s="18"/>
    </row>
    <row r="15840" spans="1:17" x14ac:dyDescent="0.25">
      <c r="A15840"/>
      <c r="D15840" s="12"/>
      <c r="E15840" s="6"/>
      <c r="F15840" s="6"/>
      <c r="G15840" s="15"/>
      <c r="H15840" s="17"/>
      <c r="M15840" s="3"/>
      <c r="N15840" s="3"/>
      <c r="O15840" s="3"/>
      <c r="P15840" s="3"/>
      <c r="Q15840" s="18"/>
    </row>
    <row r="15841" spans="1:17" x14ac:dyDescent="0.25">
      <c r="A15841"/>
      <c r="D15841" s="12"/>
      <c r="E15841" s="6"/>
      <c r="F15841" s="6"/>
      <c r="G15841" s="15"/>
      <c r="H15841" s="17"/>
      <c r="M15841" s="3"/>
      <c r="N15841" s="3"/>
      <c r="O15841" s="3"/>
      <c r="P15841" s="3"/>
      <c r="Q15841" s="18"/>
    </row>
    <row r="15842" spans="1:17" x14ac:dyDescent="0.25">
      <c r="A15842"/>
      <c r="D15842" s="12"/>
      <c r="E15842" s="6"/>
      <c r="F15842" s="6"/>
      <c r="G15842" s="15"/>
      <c r="H15842" s="17"/>
      <c r="M15842" s="3"/>
      <c r="N15842" s="3"/>
      <c r="O15842" s="3"/>
      <c r="P15842" s="3"/>
      <c r="Q15842" s="18"/>
    </row>
    <row r="15843" spans="1:17" x14ac:dyDescent="0.25">
      <c r="A15843"/>
      <c r="D15843" s="12"/>
      <c r="E15843" s="6"/>
      <c r="F15843" s="6"/>
      <c r="G15843" s="15"/>
      <c r="H15843" s="17"/>
      <c r="M15843" s="3"/>
      <c r="N15843" s="3"/>
      <c r="O15843" s="3"/>
      <c r="P15843" s="3"/>
      <c r="Q15843" s="18"/>
    </row>
    <row r="15844" spans="1:17" x14ac:dyDescent="0.25">
      <c r="A15844"/>
      <c r="D15844" s="12"/>
      <c r="E15844" s="6"/>
      <c r="F15844" s="6"/>
      <c r="G15844" s="15"/>
      <c r="H15844" s="17"/>
      <c r="M15844" s="3"/>
      <c r="N15844" s="3"/>
      <c r="O15844" s="3"/>
      <c r="P15844" s="3"/>
      <c r="Q15844" s="18"/>
    </row>
    <row r="15845" spans="1:17" x14ac:dyDescent="0.25">
      <c r="A15845"/>
      <c r="D15845" s="12"/>
      <c r="E15845" s="6"/>
      <c r="F15845" s="6"/>
      <c r="G15845" s="15"/>
      <c r="H15845" s="17"/>
      <c r="M15845" s="3"/>
      <c r="N15845" s="3"/>
      <c r="O15845" s="3"/>
      <c r="P15845" s="3"/>
      <c r="Q15845" s="18"/>
    </row>
    <row r="15846" spans="1:17" x14ac:dyDescent="0.25">
      <c r="A15846"/>
      <c r="D15846" s="12"/>
      <c r="E15846" s="6"/>
      <c r="F15846" s="6"/>
      <c r="G15846" s="15"/>
      <c r="H15846" s="17"/>
      <c r="M15846" s="3"/>
      <c r="N15846" s="3"/>
      <c r="O15846" s="3"/>
      <c r="P15846" s="3"/>
      <c r="Q15846" s="18"/>
    </row>
    <row r="15847" spans="1:17" x14ac:dyDescent="0.25">
      <c r="A15847"/>
      <c r="D15847" s="12"/>
      <c r="E15847" s="6"/>
      <c r="F15847" s="6"/>
      <c r="G15847" s="15"/>
      <c r="H15847" s="17"/>
      <c r="M15847" s="3"/>
      <c r="N15847" s="3"/>
      <c r="O15847" s="3"/>
      <c r="P15847" s="3"/>
      <c r="Q15847" s="18"/>
    </row>
    <row r="15848" spans="1:17" x14ac:dyDescent="0.25">
      <c r="A15848"/>
      <c r="D15848" s="12"/>
      <c r="E15848" s="6"/>
      <c r="F15848" s="6"/>
      <c r="G15848" s="15"/>
      <c r="H15848" s="17"/>
      <c r="M15848" s="3"/>
      <c r="N15848" s="3"/>
      <c r="O15848" s="3"/>
      <c r="P15848" s="3"/>
      <c r="Q15848" s="18"/>
    </row>
    <row r="15849" spans="1:17" x14ac:dyDescent="0.25">
      <c r="A15849"/>
      <c r="D15849" s="12"/>
      <c r="E15849" s="6"/>
      <c r="F15849" s="6"/>
      <c r="G15849" s="15"/>
      <c r="H15849" s="17"/>
      <c r="M15849" s="3"/>
      <c r="N15849" s="3"/>
      <c r="O15849" s="3"/>
      <c r="P15849" s="3"/>
      <c r="Q15849" s="18"/>
    </row>
    <row r="15850" spans="1:17" x14ac:dyDescent="0.25">
      <c r="A15850"/>
      <c r="D15850" s="12"/>
      <c r="E15850" s="6"/>
      <c r="F15850" s="6"/>
      <c r="G15850" s="15"/>
      <c r="H15850" s="17"/>
      <c r="M15850" s="3"/>
      <c r="N15850" s="3"/>
      <c r="O15850" s="3"/>
      <c r="P15850" s="3"/>
      <c r="Q15850" s="18"/>
    </row>
    <row r="15851" spans="1:17" x14ac:dyDescent="0.25">
      <c r="A15851"/>
      <c r="D15851" s="12"/>
      <c r="E15851" s="6"/>
      <c r="F15851" s="6"/>
      <c r="G15851" s="15"/>
      <c r="H15851" s="17"/>
      <c r="M15851" s="3"/>
      <c r="N15851" s="3"/>
      <c r="O15851" s="3"/>
      <c r="P15851" s="3"/>
      <c r="Q15851" s="18"/>
    </row>
    <row r="15852" spans="1:17" x14ac:dyDescent="0.25">
      <c r="A15852"/>
      <c r="D15852" s="12"/>
      <c r="E15852" s="6"/>
      <c r="F15852" s="6"/>
      <c r="G15852" s="15"/>
      <c r="H15852" s="17"/>
      <c r="M15852" s="3"/>
      <c r="N15852" s="3"/>
      <c r="O15852" s="3"/>
      <c r="P15852" s="3"/>
      <c r="Q15852" s="18"/>
    </row>
    <row r="15853" spans="1:17" x14ac:dyDescent="0.25">
      <c r="A15853"/>
      <c r="D15853" s="12"/>
      <c r="E15853" s="6"/>
      <c r="F15853" s="6"/>
      <c r="G15853" s="15"/>
      <c r="H15853" s="17"/>
      <c r="M15853" s="3"/>
      <c r="N15853" s="3"/>
      <c r="O15853" s="3"/>
      <c r="P15853" s="3"/>
      <c r="Q15853" s="18"/>
    </row>
    <row r="15854" spans="1:17" x14ac:dyDescent="0.25">
      <c r="A15854"/>
      <c r="D15854" s="12"/>
      <c r="E15854" s="6"/>
      <c r="F15854" s="6"/>
      <c r="G15854" s="15"/>
      <c r="H15854" s="17"/>
      <c r="M15854" s="3"/>
      <c r="N15854" s="3"/>
      <c r="O15854" s="3"/>
      <c r="P15854" s="3"/>
      <c r="Q15854" s="18"/>
    </row>
    <row r="15855" spans="1:17" x14ac:dyDescent="0.25">
      <c r="A15855"/>
      <c r="D15855" s="12"/>
      <c r="E15855" s="6"/>
      <c r="F15855" s="6"/>
      <c r="G15855" s="15"/>
      <c r="H15855" s="17"/>
      <c r="M15855" s="3"/>
      <c r="N15855" s="3"/>
      <c r="O15855" s="3"/>
      <c r="P15855" s="3"/>
      <c r="Q15855" s="18"/>
    </row>
    <row r="15856" spans="1:17" x14ac:dyDescent="0.25">
      <c r="A15856"/>
      <c r="D15856" s="12"/>
      <c r="E15856" s="6"/>
      <c r="F15856" s="6"/>
      <c r="G15856" s="15"/>
      <c r="H15856" s="17"/>
      <c r="M15856" s="3"/>
      <c r="N15856" s="3"/>
      <c r="O15856" s="3"/>
      <c r="P15856" s="3"/>
      <c r="Q15856" s="18"/>
    </row>
    <row r="15857" spans="1:17" x14ac:dyDescent="0.25">
      <c r="A15857"/>
      <c r="D15857" s="12"/>
      <c r="E15857" s="6"/>
      <c r="F15857" s="6"/>
      <c r="G15857" s="15"/>
      <c r="H15857" s="17"/>
      <c r="M15857" s="3"/>
      <c r="N15857" s="3"/>
      <c r="O15857" s="3"/>
      <c r="P15857" s="3"/>
      <c r="Q15857" s="18"/>
    </row>
    <row r="15858" spans="1:17" x14ac:dyDescent="0.25">
      <c r="A15858"/>
      <c r="D15858" s="12"/>
      <c r="E15858" s="6"/>
      <c r="F15858" s="6"/>
      <c r="G15858" s="15"/>
      <c r="H15858" s="17"/>
      <c r="M15858" s="3"/>
      <c r="N15858" s="3"/>
      <c r="O15858" s="3"/>
      <c r="P15858" s="3"/>
      <c r="Q15858" s="18"/>
    </row>
    <row r="15859" spans="1:17" x14ac:dyDescent="0.25">
      <c r="A15859"/>
      <c r="D15859" s="12"/>
      <c r="E15859" s="6"/>
      <c r="F15859" s="6"/>
      <c r="G15859" s="15"/>
      <c r="H15859" s="17"/>
      <c r="M15859" s="3"/>
      <c r="N15859" s="3"/>
      <c r="O15859" s="3"/>
      <c r="P15859" s="3"/>
      <c r="Q15859" s="18"/>
    </row>
    <row r="15860" spans="1:17" x14ac:dyDescent="0.25">
      <c r="A15860"/>
      <c r="D15860" s="12"/>
      <c r="E15860" s="6"/>
      <c r="F15860" s="6"/>
      <c r="G15860" s="15"/>
      <c r="H15860" s="17"/>
      <c r="M15860" s="3"/>
      <c r="N15860" s="3"/>
      <c r="O15860" s="3"/>
      <c r="P15860" s="3"/>
      <c r="Q15860" s="18"/>
    </row>
    <row r="15861" spans="1:17" x14ac:dyDescent="0.25">
      <c r="A15861"/>
      <c r="D15861" s="12"/>
      <c r="E15861" s="6"/>
      <c r="F15861" s="6"/>
      <c r="G15861" s="15"/>
      <c r="H15861" s="17"/>
      <c r="M15861" s="3"/>
      <c r="N15861" s="3"/>
      <c r="O15861" s="3"/>
      <c r="P15861" s="3"/>
      <c r="Q15861" s="18"/>
    </row>
    <row r="15862" spans="1:17" x14ac:dyDescent="0.25">
      <c r="A15862"/>
      <c r="D15862" s="12"/>
      <c r="E15862" s="6"/>
      <c r="F15862" s="6"/>
      <c r="G15862" s="15"/>
      <c r="H15862" s="17"/>
      <c r="M15862" s="3"/>
      <c r="N15862" s="3"/>
      <c r="O15862" s="3"/>
      <c r="P15862" s="3"/>
      <c r="Q15862" s="18"/>
    </row>
    <row r="15863" spans="1:17" x14ac:dyDescent="0.25">
      <c r="A15863"/>
      <c r="D15863" s="12"/>
      <c r="E15863" s="6"/>
      <c r="F15863" s="6"/>
      <c r="G15863" s="15"/>
      <c r="H15863" s="17"/>
      <c r="M15863" s="3"/>
      <c r="N15863" s="3"/>
      <c r="O15863" s="3"/>
      <c r="P15863" s="3"/>
      <c r="Q15863" s="18"/>
    </row>
    <row r="15864" spans="1:17" x14ac:dyDescent="0.25">
      <c r="A15864"/>
      <c r="D15864" s="12"/>
      <c r="E15864" s="6"/>
      <c r="F15864" s="6"/>
      <c r="G15864" s="15"/>
      <c r="H15864" s="17"/>
      <c r="M15864" s="3"/>
      <c r="N15864" s="3"/>
      <c r="O15864" s="3"/>
      <c r="P15864" s="3"/>
      <c r="Q15864" s="18"/>
    </row>
    <row r="15865" spans="1:17" x14ac:dyDescent="0.25">
      <c r="A15865"/>
      <c r="D15865" s="12"/>
      <c r="E15865" s="6"/>
      <c r="F15865" s="6"/>
      <c r="G15865" s="15"/>
      <c r="H15865" s="17"/>
      <c r="M15865" s="3"/>
      <c r="N15865" s="3"/>
      <c r="O15865" s="3"/>
      <c r="P15865" s="3"/>
      <c r="Q15865" s="18"/>
    </row>
    <row r="15866" spans="1:17" x14ac:dyDescent="0.25">
      <c r="A15866"/>
      <c r="D15866" s="12"/>
      <c r="E15866" s="6"/>
      <c r="F15866" s="6"/>
      <c r="G15866" s="15"/>
      <c r="H15866" s="17"/>
      <c r="M15866" s="3"/>
      <c r="N15866" s="3"/>
      <c r="O15866" s="3"/>
      <c r="P15866" s="3"/>
      <c r="Q15866" s="18"/>
    </row>
    <row r="15867" spans="1:17" x14ac:dyDescent="0.25">
      <c r="A15867"/>
      <c r="D15867" s="12"/>
      <c r="E15867" s="6"/>
      <c r="F15867" s="6"/>
      <c r="G15867" s="15"/>
      <c r="H15867" s="17"/>
      <c r="M15867" s="3"/>
      <c r="N15867" s="3"/>
      <c r="O15867" s="3"/>
      <c r="P15867" s="3"/>
      <c r="Q15867" s="18"/>
    </row>
    <row r="15868" spans="1:17" x14ac:dyDescent="0.25">
      <c r="A15868"/>
      <c r="D15868" s="12"/>
      <c r="E15868" s="6"/>
      <c r="F15868" s="6"/>
      <c r="G15868" s="15"/>
      <c r="H15868" s="17"/>
      <c r="M15868" s="3"/>
      <c r="N15868" s="3"/>
      <c r="O15868" s="3"/>
      <c r="P15868" s="3"/>
      <c r="Q15868" s="18"/>
    </row>
    <row r="15869" spans="1:17" x14ac:dyDescent="0.25">
      <c r="A15869"/>
      <c r="D15869" s="12"/>
      <c r="E15869" s="6"/>
      <c r="F15869" s="6"/>
      <c r="G15869" s="15"/>
      <c r="H15869" s="17"/>
      <c r="M15869" s="3"/>
      <c r="N15869" s="3"/>
      <c r="O15869" s="3"/>
      <c r="P15869" s="3"/>
      <c r="Q15869" s="18"/>
    </row>
    <row r="15870" spans="1:17" x14ac:dyDescent="0.25">
      <c r="A15870"/>
      <c r="D15870" s="12"/>
      <c r="E15870" s="6"/>
      <c r="F15870" s="6"/>
      <c r="G15870" s="15"/>
      <c r="H15870" s="17"/>
      <c r="M15870" s="3"/>
      <c r="N15870" s="3"/>
      <c r="O15870" s="3"/>
      <c r="P15870" s="3"/>
      <c r="Q15870" s="18"/>
    </row>
    <row r="15871" spans="1:17" x14ac:dyDescent="0.25">
      <c r="A15871"/>
      <c r="D15871" s="12"/>
      <c r="E15871" s="6"/>
      <c r="F15871" s="6"/>
      <c r="G15871" s="15"/>
      <c r="H15871" s="17"/>
      <c r="M15871" s="3"/>
      <c r="N15871" s="3"/>
      <c r="O15871" s="3"/>
      <c r="P15871" s="3"/>
      <c r="Q15871" s="18"/>
    </row>
    <row r="15872" spans="1:17" x14ac:dyDescent="0.25">
      <c r="A15872"/>
      <c r="D15872" s="12"/>
      <c r="E15872" s="6"/>
      <c r="F15872" s="6"/>
      <c r="G15872" s="15"/>
      <c r="H15872" s="17"/>
      <c r="M15872" s="3"/>
      <c r="N15872" s="3"/>
      <c r="O15872" s="3"/>
      <c r="P15872" s="3"/>
      <c r="Q15872" s="18"/>
    </row>
    <row r="15873" spans="1:17" x14ac:dyDescent="0.25">
      <c r="A15873"/>
      <c r="D15873" s="12"/>
      <c r="E15873" s="6"/>
      <c r="F15873" s="6"/>
      <c r="G15873" s="15"/>
      <c r="H15873" s="17"/>
      <c r="M15873" s="3"/>
      <c r="N15873" s="3"/>
      <c r="O15873" s="3"/>
      <c r="P15873" s="3"/>
      <c r="Q15873" s="18"/>
    </row>
    <row r="15874" spans="1:17" x14ac:dyDescent="0.25">
      <c r="A15874"/>
      <c r="D15874" s="12"/>
      <c r="E15874" s="6"/>
      <c r="F15874" s="6"/>
      <c r="G15874" s="15"/>
      <c r="H15874" s="17"/>
      <c r="M15874" s="3"/>
      <c r="N15874" s="3"/>
      <c r="O15874" s="3"/>
      <c r="P15874" s="3"/>
      <c r="Q15874" s="18"/>
    </row>
    <row r="15875" spans="1:17" x14ac:dyDescent="0.25">
      <c r="A15875"/>
      <c r="D15875" s="12"/>
      <c r="E15875" s="6"/>
      <c r="F15875" s="6"/>
      <c r="G15875" s="15"/>
      <c r="H15875" s="17"/>
      <c r="M15875" s="3"/>
      <c r="N15875" s="3"/>
      <c r="O15875" s="3"/>
      <c r="P15875" s="3"/>
      <c r="Q15875" s="18"/>
    </row>
    <row r="15876" spans="1:17" x14ac:dyDescent="0.25">
      <c r="A15876"/>
      <c r="D15876" s="12"/>
      <c r="E15876" s="6"/>
      <c r="F15876" s="6"/>
      <c r="G15876" s="15"/>
      <c r="H15876" s="17"/>
      <c r="M15876" s="3"/>
      <c r="N15876" s="3"/>
      <c r="O15876" s="3"/>
      <c r="P15876" s="3"/>
      <c r="Q15876" s="18"/>
    </row>
    <row r="15877" spans="1:17" x14ac:dyDescent="0.25">
      <c r="A15877"/>
      <c r="D15877" s="12"/>
      <c r="E15877" s="6"/>
      <c r="F15877" s="6"/>
      <c r="G15877" s="15"/>
      <c r="H15877" s="17"/>
      <c r="M15877" s="3"/>
      <c r="N15877" s="3"/>
      <c r="O15877" s="3"/>
      <c r="P15877" s="3"/>
      <c r="Q15877" s="18"/>
    </row>
    <row r="15878" spans="1:17" x14ac:dyDescent="0.25">
      <c r="A15878"/>
      <c r="D15878" s="12"/>
      <c r="E15878" s="6"/>
      <c r="F15878" s="6"/>
      <c r="G15878" s="15"/>
      <c r="H15878" s="17"/>
      <c r="M15878" s="3"/>
      <c r="N15878" s="3"/>
      <c r="O15878" s="3"/>
      <c r="P15878" s="3"/>
      <c r="Q15878" s="18"/>
    </row>
    <row r="15879" spans="1:17" x14ac:dyDescent="0.25">
      <c r="A15879"/>
      <c r="D15879" s="12"/>
      <c r="E15879" s="6"/>
      <c r="F15879" s="6"/>
      <c r="G15879" s="15"/>
      <c r="H15879" s="17"/>
      <c r="M15879" s="3"/>
      <c r="N15879" s="3"/>
      <c r="O15879" s="3"/>
      <c r="P15879" s="3"/>
      <c r="Q15879" s="18"/>
    </row>
    <row r="15880" spans="1:17" x14ac:dyDescent="0.25">
      <c r="A15880"/>
      <c r="D15880" s="12"/>
      <c r="E15880" s="6"/>
      <c r="F15880" s="6"/>
      <c r="G15880" s="15"/>
      <c r="H15880" s="17"/>
      <c r="M15880" s="3"/>
      <c r="N15880" s="3"/>
      <c r="O15880" s="3"/>
      <c r="P15880" s="3"/>
      <c r="Q15880" s="18"/>
    </row>
    <row r="15881" spans="1:17" x14ac:dyDescent="0.25">
      <c r="A15881"/>
      <c r="D15881" s="12"/>
      <c r="E15881" s="6"/>
      <c r="F15881" s="6"/>
      <c r="G15881" s="15"/>
      <c r="H15881" s="17"/>
      <c r="M15881" s="3"/>
      <c r="N15881" s="3"/>
      <c r="O15881" s="3"/>
      <c r="P15881" s="3"/>
      <c r="Q15881" s="18"/>
    </row>
    <row r="15882" spans="1:17" x14ac:dyDescent="0.25">
      <c r="A15882"/>
      <c r="D15882" s="12"/>
      <c r="E15882" s="6"/>
      <c r="F15882" s="6"/>
      <c r="G15882" s="15"/>
      <c r="H15882" s="17"/>
      <c r="M15882" s="3"/>
      <c r="N15882" s="3"/>
      <c r="O15882" s="3"/>
      <c r="P15882" s="3"/>
      <c r="Q15882" s="18"/>
    </row>
    <row r="15883" spans="1:17" x14ac:dyDescent="0.25">
      <c r="A15883"/>
      <c r="D15883" s="12"/>
      <c r="E15883" s="6"/>
      <c r="F15883" s="6"/>
      <c r="G15883" s="15"/>
      <c r="H15883" s="17"/>
      <c r="M15883" s="3"/>
      <c r="N15883" s="3"/>
      <c r="O15883" s="3"/>
      <c r="P15883" s="3"/>
      <c r="Q15883" s="18"/>
    </row>
    <row r="15884" spans="1:17" x14ac:dyDescent="0.25">
      <c r="A15884"/>
      <c r="D15884" s="12"/>
      <c r="E15884" s="6"/>
      <c r="F15884" s="6"/>
      <c r="G15884" s="15"/>
      <c r="H15884" s="17"/>
      <c r="M15884" s="3"/>
      <c r="N15884" s="3"/>
      <c r="O15884" s="3"/>
      <c r="P15884" s="3"/>
      <c r="Q15884" s="18"/>
    </row>
    <row r="15885" spans="1:17" x14ac:dyDescent="0.25">
      <c r="A15885"/>
      <c r="D15885" s="12"/>
      <c r="E15885" s="6"/>
      <c r="F15885" s="6"/>
      <c r="G15885" s="15"/>
      <c r="H15885" s="17"/>
      <c r="M15885" s="3"/>
      <c r="N15885" s="3"/>
      <c r="O15885" s="3"/>
      <c r="P15885" s="3"/>
      <c r="Q15885" s="18"/>
    </row>
    <row r="15886" spans="1:17" x14ac:dyDescent="0.25">
      <c r="A15886"/>
      <c r="D15886" s="12"/>
      <c r="E15886" s="6"/>
      <c r="F15886" s="6"/>
      <c r="G15886" s="15"/>
      <c r="H15886" s="17"/>
      <c r="M15886" s="3"/>
      <c r="N15886" s="3"/>
      <c r="O15886" s="3"/>
      <c r="P15886" s="3"/>
      <c r="Q15886" s="18"/>
    </row>
    <row r="15887" spans="1:17" x14ac:dyDescent="0.25">
      <c r="A15887"/>
      <c r="D15887" s="12"/>
      <c r="E15887" s="6"/>
      <c r="F15887" s="6"/>
      <c r="G15887" s="15"/>
      <c r="H15887" s="17"/>
      <c r="M15887" s="3"/>
      <c r="N15887" s="3"/>
      <c r="O15887" s="3"/>
      <c r="P15887" s="3"/>
      <c r="Q15887" s="18"/>
    </row>
    <row r="15888" spans="1:17" x14ac:dyDescent="0.25">
      <c r="A15888"/>
      <c r="D15888" s="12"/>
      <c r="E15888" s="6"/>
      <c r="F15888" s="6"/>
      <c r="G15888" s="15"/>
      <c r="H15888" s="17"/>
      <c r="M15888" s="3"/>
      <c r="N15888" s="3"/>
      <c r="O15888" s="3"/>
      <c r="P15888" s="3"/>
      <c r="Q15888" s="18"/>
    </row>
    <row r="15889" spans="1:17" x14ac:dyDescent="0.25">
      <c r="A15889"/>
      <c r="D15889" s="12"/>
      <c r="E15889" s="6"/>
      <c r="F15889" s="6"/>
      <c r="G15889" s="15"/>
      <c r="H15889" s="17"/>
      <c r="M15889" s="3"/>
      <c r="N15889" s="3"/>
      <c r="O15889" s="3"/>
      <c r="P15889" s="3"/>
      <c r="Q15889" s="18"/>
    </row>
    <row r="15890" spans="1:17" x14ac:dyDescent="0.25">
      <c r="A15890"/>
      <c r="D15890" s="12"/>
      <c r="E15890" s="6"/>
      <c r="F15890" s="6"/>
      <c r="G15890" s="15"/>
      <c r="H15890" s="17"/>
      <c r="M15890" s="3"/>
      <c r="N15890" s="3"/>
      <c r="O15890" s="3"/>
      <c r="P15890" s="3"/>
      <c r="Q15890" s="18"/>
    </row>
    <row r="15891" spans="1:17" x14ac:dyDescent="0.25">
      <c r="A15891"/>
      <c r="D15891" s="12"/>
      <c r="E15891" s="6"/>
      <c r="F15891" s="6"/>
      <c r="G15891" s="15"/>
      <c r="H15891" s="17"/>
      <c r="M15891" s="3"/>
      <c r="N15891" s="3"/>
      <c r="O15891" s="3"/>
      <c r="P15891" s="3"/>
      <c r="Q15891" s="18"/>
    </row>
    <row r="15892" spans="1:17" x14ac:dyDescent="0.25">
      <c r="A15892"/>
      <c r="D15892" s="12"/>
      <c r="E15892" s="6"/>
      <c r="F15892" s="6"/>
      <c r="G15892" s="15"/>
      <c r="H15892" s="17"/>
      <c r="M15892" s="3"/>
      <c r="N15892" s="3"/>
      <c r="O15892" s="3"/>
      <c r="P15892" s="3"/>
      <c r="Q15892" s="18"/>
    </row>
    <row r="15893" spans="1:17" x14ac:dyDescent="0.25">
      <c r="A15893"/>
      <c r="D15893" s="12"/>
      <c r="E15893" s="6"/>
      <c r="F15893" s="6"/>
      <c r="G15893" s="15"/>
      <c r="H15893" s="17"/>
      <c r="M15893" s="3"/>
      <c r="N15893" s="3"/>
      <c r="O15893" s="3"/>
      <c r="P15893" s="3"/>
      <c r="Q15893" s="18"/>
    </row>
    <row r="15894" spans="1:17" x14ac:dyDescent="0.25">
      <c r="A15894"/>
      <c r="D15894" s="12"/>
      <c r="E15894" s="6"/>
      <c r="F15894" s="6"/>
      <c r="G15894" s="15"/>
      <c r="H15894" s="17"/>
      <c r="M15894" s="3"/>
      <c r="N15894" s="3"/>
      <c r="O15894" s="3"/>
      <c r="P15894" s="3"/>
      <c r="Q15894" s="18"/>
    </row>
    <row r="15895" spans="1:17" x14ac:dyDescent="0.25">
      <c r="A15895"/>
      <c r="D15895" s="12"/>
      <c r="E15895" s="6"/>
      <c r="F15895" s="6"/>
      <c r="G15895" s="15"/>
      <c r="H15895" s="17"/>
      <c r="M15895" s="3"/>
      <c r="N15895" s="3"/>
      <c r="O15895" s="3"/>
      <c r="P15895" s="3"/>
      <c r="Q15895" s="18"/>
    </row>
    <row r="15896" spans="1:17" x14ac:dyDescent="0.25">
      <c r="A15896"/>
      <c r="D15896" s="12"/>
      <c r="E15896" s="6"/>
      <c r="F15896" s="6"/>
      <c r="G15896" s="15"/>
      <c r="H15896" s="17"/>
      <c r="M15896" s="3"/>
      <c r="N15896" s="3"/>
      <c r="O15896" s="3"/>
      <c r="P15896" s="3"/>
      <c r="Q15896" s="18"/>
    </row>
    <row r="15897" spans="1:17" x14ac:dyDescent="0.25">
      <c r="A15897"/>
      <c r="D15897" s="12"/>
      <c r="E15897" s="6"/>
      <c r="F15897" s="6"/>
      <c r="G15897" s="15"/>
      <c r="H15897" s="17"/>
      <c r="M15897" s="3"/>
      <c r="N15897" s="3"/>
      <c r="O15897" s="3"/>
      <c r="P15897" s="3"/>
      <c r="Q15897" s="18"/>
    </row>
    <row r="15898" spans="1:17" x14ac:dyDescent="0.25">
      <c r="A15898"/>
      <c r="D15898" s="12"/>
      <c r="E15898" s="6"/>
      <c r="F15898" s="6"/>
      <c r="G15898" s="15"/>
      <c r="H15898" s="17"/>
      <c r="M15898" s="3"/>
      <c r="N15898" s="3"/>
      <c r="O15898" s="3"/>
      <c r="P15898" s="3"/>
      <c r="Q15898" s="18"/>
    </row>
    <row r="15899" spans="1:17" x14ac:dyDescent="0.25">
      <c r="A15899"/>
      <c r="D15899" s="12"/>
      <c r="E15899" s="6"/>
      <c r="F15899" s="6"/>
      <c r="G15899" s="15"/>
      <c r="H15899" s="17"/>
      <c r="M15899" s="3"/>
      <c r="N15899" s="3"/>
      <c r="O15899" s="3"/>
      <c r="P15899" s="3"/>
      <c r="Q15899" s="18"/>
    </row>
    <row r="15900" spans="1:17" x14ac:dyDescent="0.25">
      <c r="A15900"/>
      <c r="D15900" s="12"/>
      <c r="E15900" s="6"/>
      <c r="F15900" s="6"/>
      <c r="G15900" s="15"/>
      <c r="H15900" s="17"/>
      <c r="M15900" s="3"/>
      <c r="N15900" s="3"/>
      <c r="O15900" s="3"/>
      <c r="P15900" s="3"/>
      <c r="Q15900" s="18"/>
    </row>
    <row r="15901" spans="1:17" x14ac:dyDescent="0.25">
      <c r="A15901"/>
      <c r="D15901" s="12"/>
      <c r="E15901" s="6"/>
      <c r="F15901" s="6"/>
      <c r="G15901" s="15"/>
      <c r="H15901" s="17"/>
      <c r="M15901" s="3"/>
      <c r="N15901" s="3"/>
      <c r="O15901" s="3"/>
      <c r="P15901" s="3"/>
      <c r="Q15901" s="18"/>
    </row>
    <row r="15902" spans="1:17" x14ac:dyDescent="0.25">
      <c r="A15902"/>
      <c r="D15902" s="12"/>
      <c r="E15902" s="6"/>
      <c r="F15902" s="6"/>
      <c r="G15902" s="15"/>
      <c r="H15902" s="17"/>
      <c r="M15902" s="3"/>
      <c r="N15902" s="3"/>
      <c r="O15902" s="3"/>
      <c r="P15902" s="3"/>
      <c r="Q15902" s="18"/>
    </row>
    <row r="15903" spans="1:17" x14ac:dyDescent="0.25">
      <c r="A15903"/>
      <c r="D15903" s="12"/>
      <c r="E15903" s="6"/>
      <c r="F15903" s="6"/>
      <c r="G15903" s="15"/>
      <c r="H15903" s="17"/>
      <c r="M15903" s="3"/>
      <c r="N15903" s="3"/>
      <c r="O15903" s="3"/>
      <c r="P15903" s="3"/>
      <c r="Q15903" s="18"/>
    </row>
    <row r="15904" spans="1:17" x14ac:dyDescent="0.25">
      <c r="A15904"/>
      <c r="D15904" s="12"/>
      <c r="E15904" s="6"/>
      <c r="F15904" s="6"/>
      <c r="G15904" s="15"/>
      <c r="H15904" s="17"/>
      <c r="M15904" s="3"/>
      <c r="N15904" s="3"/>
      <c r="O15904" s="3"/>
      <c r="P15904" s="3"/>
      <c r="Q15904" s="18"/>
    </row>
    <row r="15905" spans="1:17" x14ac:dyDescent="0.25">
      <c r="A15905"/>
      <c r="D15905" s="12"/>
      <c r="E15905" s="6"/>
      <c r="F15905" s="6"/>
      <c r="G15905" s="15"/>
      <c r="H15905" s="17"/>
      <c r="M15905" s="3"/>
      <c r="N15905" s="3"/>
      <c r="O15905" s="3"/>
      <c r="P15905" s="3"/>
      <c r="Q15905" s="18"/>
    </row>
    <row r="15906" spans="1:17" x14ac:dyDescent="0.25">
      <c r="A15906"/>
      <c r="D15906" s="12"/>
      <c r="E15906" s="6"/>
      <c r="F15906" s="6"/>
      <c r="G15906" s="15"/>
      <c r="H15906" s="17"/>
      <c r="M15906" s="3"/>
      <c r="N15906" s="3"/>
      <c r="O15906" s="3"/>
      <c r="P15906" s="3"/>
      <c r="Q15906" s="18"/>
    </row>
    <row r="15907" spans="1:17" x14ac:dyDescent="0.25">
      <c r="A15907"/>
      <c r="D15907" s="12"/>
      <c r="E15907" s="6"/>
      <c r="F15907" s="6"/>
      <c r="G15907" s="15"/>
      <c r="H15907" s="17"/>
      <c r="M15907" s="3"/>
      <c r="N15907" s="3"/>
      <c r="O15907" s="3"/>
      <c r="P15907" s="3"/>
      <c r="Q15907" s="18"/>
    </row>
    <row r="15908" spans="1:17" x14ac:dyDescent="0.25">
      <c r="A15908"/>
      <c r="D15908" s="12"/>
      <c r="E15908" s="6"/>
      <c r="F15908" s="6"/>
      <c r="G15908" s="15"/>
      <c r="H15908" s="17"/>
      <c r="M15908" s="3"/>
      <c r="N15908" s="3"/>
      <c r="O15908" s="3"/>
      <c r="P15908" s="3"/>
      <c r="Q15908" s="18"/>
    </row>
    <row r="15909" spans="1:17" x14ac:dyDescent="0.25">
      <c r="A15909"/>
      <c r="D15909" s="12"/>
      <c r="E15909" s="6"/>
      <c r="F15909" s="6"/>
      <c r="G15909" s="15"/>
      <c r="H15909" s="17"/>
      <c r="M15909" s="3"/>
      <c r="N15909" s="3"/>
      <c r="O15909" s="3"/>
      <c r="P15909" s="3"/>
      <c r="Q15909" s="18"/>
    </row>
    <row r="15910" spans="1:17" x14ac:dyDescent="0.25">
      <c r="A15910"/>
      <c r="D15910" s="12"/>
      <c r="E15910" s="6"/>
      <c r="F15910" s="6"/>
      <c r="G15910" s="15"/>
      <c r="H15910" s="17"/>
      <c r="M15910" s="3"/>
      <c r="N15910" s="3"/>
      <c r="O15910" s="3"/>
      <c r="P15910" s="3"/>
      <c r="Q15910" s="18"/>
    </row>
    <row r="15911" spans="1:17" x14ac:dyDescent="0.25">
      <c r="A15911"/>
      <c r="D15911" s="12"/>
      <c r="E15911" s="6"/>
      <c r="F15911" s="6"/>
      <c r="G15911" s="15"/>
      <c r="H15911" s="17"/>
      <c r="M15911" s="3"/>
      <c r="N15911" s="3"/>
      <c r="O15911" s="3"/>
      <c r="P15911" s="3"/>
      <c r="Q15911" s="18"/>
    </row>
    <row r="15912" spans="1:17" x14ac:dyDescent="0.25">
      <c r="A15912"/>
      <c r="D15912" s="12"/>
      <c r="E15912" s="6"/>
      <c r="F15912" s="6"/>
      <c r="G15912" s="15"/>
      <c r="H15912" s="17"/>
      <c r="M15912" s="3"/>
      <c r="N15912" s="3"/>
      <c r="O15912" s="3"/>
      <c r="P15912" s="3"/>
      <c r="Q15912" s="18"/>
    </row>
    <row r="15913" spans="1:17" x14ac:dyDescent="0.25">
      <c r="A15913"/>
      <c r="D15913" s="12"/>
      <c r="E15913" s="6"/>
      <c r="F15913" s="6"/>
      <c r="G15913" s="15"/>
      <c r="H15913" s="17"/>
      <c r="M15913" s="3"/>
      <c r="N15913" s="3"/>
      <c r="O15913" s="3"/>
      <c r="P15913" s="3"/>
      <c r="Q15913" s="18"/>
    </row>
    <row r="15914" spans="1:17" x14ac:dyDescent="0.25">
      <c r="A15914"/>
      <c r="D15914" s="12"/>
      <c r="E15914" s="6"/>
      <c r="F15914" s="6"/>
      <c r="G15914" s="15"/>
      <c r="H15914" s="17"/>
      <c r="M15914" s="3"/>
      <c r="N15914" s="3"/>
      <c r="O15914" s="3"/>
      <c r="P15914" s="3"/>
      <c r="Q15914" s="18"/>
    </row>
    <row r="15915" spans="1:17" x14ac:dyDescent="0.25">
      <c r="A15915"/>
      <c r="D15915" s="12"/>
      <c r="E15915" s="6"/>
      <c r="F15915" s="6"/>
      <c r="G15915" s="15"/>
      <c r="H15915" s="17"/>
      <c r="M15915" s="3"/>
      <c r="N15915" s="3"/>
      <c r="O15915" s="3"/>
      <c r="P15915" s="3"/>
      <c r="Q15915" s="18"/>
    </row>
    <row r="15916" spans="1:17" x14ac:dyDescent="0.25">
      <c r="A15916"/>
      <c r="D15916" s="12"/>
      <c r="E15916" s="6"/>
      <c r="F15916" s="6"/>
      <c r="G15916" s="15"/>
      <c r="H15916" s="17"/>
      <c r="M15916" s="3"/>
      <c r="N15916" s="3"/>
      <c r="O15916" s="3"/>
      <c r="P15916" s="3"/>
      <c r="Q15916" s="18"/>
    </row>
    <row r="15917" spans="1:17" x14ac:dyDescent="0.25">
      <c r="A15917"/>
      <c r="D15917" s="12"/>
      <c r="E15917" s="6"/>
      <c r="F15917" s="6"/>
      <c r="G15917" s="15"/>
      <c r="H15917" s="17"/>
      <c r="M15917" s="3"/>
      <c r="N15917" s="3"/>
      <c r="O15917" s="3"/>
      <c r="P15917" s="3"/>
      <c r="Q15917" s="18"/>
    </row>
    <row r="15918" spans="1:17" x14ac:dyDescent="0.25">
      <c r="A15918"/>
      <c r="D15918" s="12"/>
      <c r="E15918" s="6"/>
      <c r="F15918" s="6"/>
      <c r="G15918" s="15"/>
      <c r="H15918" s="17"/>
      <c r="M15918" s="3"/>
      <c r="N15918" s="3"/>
      <c r="O15918" s="3"/>
      <c r="P15918" s="3"/>
      <c r="Q15918" s="18"/>
    </row>
    <row r="15919" spans="1:17" x14ac:dyDescent="0.25">
      <c r="A15919"/>
      <c r="D15919" s="12"/>
      <c r="E15919" s="6"/>
      <c r="F15919" s="6"/>
      <c r="G15919" s="15"/>
      <c r="H15919" s="17"/>
      <c r="M15919" s="3"/>
      <c r="N15919" s="3"/>
      <c r="O15919" s="3"/>
      <c r="P15919" s="3"/>
      <c r="Q15919" s="18"/>
    </row>
    <row r="15920" spans="1:17" x14ac:dyDescent="0.25">
      <c r="A15920"/>
      <c r="D15920" s="12"/>
      <c r="E15920" s="6"/>
      <c r="F15920" s="6"/>
      <c r="G15920" s="15"/>
      <c r="H15920" s="17"/>
      <c r="M15920" s="3"/>
      <c r="N15920" s="3"/>
      <c r="O15920" s="3"/>
      <c r="P15920" s="3"/>
      <c r="Q15920" s="18"/>
    </row>
    <row r="15921" spans="1:17" x14ac:dyDescent="0.25">
      <c r="A15921"/>
      <c r="D15921" s="12"/>
      <c r="E15921" s="6"/>
      <c r="F15921" s="6"/>
      <c r="G15921" s="15"/>
      <c r="H15921" s="17"/>
      <c r="M15921" s="3"/>
      <c r="N15921" s="3"/>
      <c r="O15921" s="3"/>
      <c r="P15921" s="3"/>
      <c r="Q15921" s="18"/>
    </row>
    <row r="15922" spans="1:17" x14ac:dyDescent="0.25">
      <c r="A15922"/>
      <c r="D15922" s="12"/>
      <c r="E15922" s="6"/>
      <c r="F15922" s="6"/>
      <c r="G15922" s="15"/>
      <c r="H15922" s="17"/>
      <c r="M15922" s="3"/>
      <c r="N15922" s="3"/>
      <c r="O15922" s="3"/>
      <c r="P15922" s="3"/>
      <c r="Q15922" s="18"/>
    </row>
    <row r="15923" spans="1:17" x14ac:dyDescent="0.25">
      <c r="A15923"/>
      <c r="D15923" s="12"/>
      <c r="E15923" s="6"/>
      <c r="F15923" s="6"/>
      <c r="G15923" s="15"/>
      <c r="H15923" s="17"/>
      <c r="M15923" s="3"/>
      <c r="N15923" s="3"/>
      <c r="O15923" s="3"/>
      <c r="P15923" s="3"/>
      <c r="Q15923" s="18"/>
    </row>
    <row r="15924" spans="1:17" x14ac:dyDescent="0.25">
      <c r="A15924"/>
      <c r="D15924" s="12"/>
      <c r="E15924" s="6"/>
      <c r="F15924" s="6"/>
      <c r="G15924" s="15"/>
      <c r="H15924" s="17"/>
      <c r="M15924" s="3"/>
      <c r="N15924" s="3"/>
      <c r="O15924" s="3"/>
      <c r="P15924" s="3"/>
      <c r="Q15924" s="18"/>
    </row>
    <row r="15925" spans="1:17" x14ac:dyDescent="0.25">
      <c r="A15925"/>
      <c r="D15925" s="12"/>
      <c r="E15925" s="6"/>
      <c r="F15925" s="6"/>
      <c r="G15925" s="15"/>
      <c r="H15925" s="17"/>
      <c r="M15925" s="3"/>
      <c r="N15925" s="3"/>
      <c r="O15925" s="3"/>
      <c r="P15925" s="3"/>
      <c r="Q15925" s="18"/>
    </row>
    <row r="15926" spans="1:17" x14ac:dyDescent="0.25">
      <c r="A15926"/>
      <c r="D15926" s="12"/>
      <c r="E15926" s="6"/>
      <c r="F15926" s="6"/>
      <c r="G15926" s="15"/>
      <c r="H15926" s="17"/>
      <c r="M15926" s="3"/>
      <c r="N15926" s="3"/>
      <c r="O15926" s="3"/>
      <c r="P15926" s="3"/>
      <c r="Q15926" s="18"/>
    </row>
    <row r="15927" spans="1:17" x14ac:dyDescent="0.25">
      <c r="A15927"/>
      <c r="D15927" s="12"/>
      <c r="E15927" s="6"/>
      <c r="F15927" s="6"/>
      <c r="G15927" s="15"/>
      <c r="H15927" s="17"/>
      <c r="M15927" s="3"/>
      <c r="N15927" s="3"/>
      <c r="O15927" s="3"/>
      <c r="P15927" s="3"/>
      <c r="Q15927" s="18"/>
    </row>
    <row r="15928" spans="1:17" x14ac:dyDescent="0.25">
      <c r="A15928"/>
      <c r="D15928" s="12"/>
      <c r="E15928" s="6"/>
      <c r="F15928" s="6"/>
      <c r="G15928" s="15"/>
      <c r="H15928" s="17"/>
      <c r="M15928" s="3"/>
      <c r="N15928" s="3"/>
      <c r="O15928" s="3"/>
      <c r="P15928" s="3"/>
      <c r="Q15928" s="18"/>
    </row>
    <row r="15929" spans="1:17" x14ac:dyDescent="0.25">
      <c r="A15929"/>
      <c r="D15929" s="12"/>
      <c r="E15929" s="6"/>
      <c r="F15929" s="6"/>
      <c r="G15929" s="15"/>
      <c r="H15929" s="17"/>
      <c r="M15929" s="3"/>
      <c r="N15929" s="3"/>
      <c r="O15929" s="3"/>
      <c r="P15929" s="3"/>
      <c r="Q15929" s="18"/>
    </row>
    <row r="15930" spans="1:17" x14ac:dyDescent="0.25">
      <c r="A15930"/>
      <c r="D15930" s="12"/>
      <c r="E15930" s="6"/>
      <c r="F15930" s="6"/>
      <c r="G15930" s="15"/>
      <c r="H15930" s="17"/>
      <c r="M15930" s="3"/>
      <c r="N15930" s="3"/>
      <c r="O15930" s="3"/>
      <c r="P15930" s="3"/>
      <c r="Q15930" s="18"/>
    </row>
    <row r="15931" spans="1:17" x14ac:dyDescent="0.25">
      <c r="A15931"/>
      <c r="D15931" s="12"/>
      <c r="E15931" s="6"/>
      <c r="F15931" s="6"/>
      <c r="G15931" s="15"/>
      <c r="H15931" s="17"/>
      <c r="M15931" s="3"/>
      <c r="N15931" s="3"/>
      <c r="O15931" s="3"/>
      <c r="P15931" s="3"/>
      <c r="Q15931" s="18"/>
    </row>
    <row r="15932" spans="1:17" x14ac:dyDescent="0.25">
      <c r="A15932"/>
      <c r="D15932" s="12"/>
      <c r="E15932" s="6"/>
      <c r="F15932" s="6"/>
      <c r="G15932" s="15"/>
      <c r="H15932" s="17"/>
      <c r="M15932" s="3"/>
      <c r="N15932" s="3"/>
      <c r="O15932" s="3"/>
      <c r="P15932" s="3"/>
      <c r="Q15932" s="18"/>
    </row>
    <row r="15933" spans="1:17" x14ac:dyDescent="0.25">
      <c r="A15933"/>
      <c r="D15933" s="12"/>
      <c r="E15933" s="6"/>
      <c r="F15933" s="6"/>
      <c r="G15933" s="15"/>
      <c r="H15933" s="17"/>
      <c r="M15933" s="3"/>
      <c r="N15933" s="3"/>
      <c r="O15933" s="3"/>
      <c r="P15933" s="3"/>
      <c r="Q15933" s="18"/>
    </row>
    <row r="15934" spans="1:17" x14ac:dyDescent="0.25">
      <c r="A15934"/>
      <c r="D15934" s="12"/>
      <c r="E15934" s="6"/>
      <c r="F15934" s="6"/>
      <c r="G15934" s="15"/>
      <c r="H15934" s="17"/>
      <c r="M15934" s="3"/>
      <c r="N15934" s="3"/>
      <c r="O15934" s="3"/>
      <c r="P15934" s="3"/>
      <c r="Q15934" s="18"/>
    </row>
    <row r="15935" spans="1:17" x14ac:dyDescent="0.25">
      <c r="A15935"/>
      <c r="D15935" s="12"/>
      <c r="E15935" s="6"/>
      <c r="F15935" s="6"/>
      <c r="G15935" s="15"/>
      <c r="H15935" s="17"/>
      <c r="M15935" s="3"/>
      <c r="N15935" s="3"/>
      <c r="O15935" s="3"/>
      <c r="P15935" s="3"/>
      <c r="Q15935" s="18"/>
    </row>
    <row r="15936" spans="1:17" x14ac:dyDescent="0.25">
      <c r="A15936"/>
      <c r="D15936" s="12"/>
      <c r="E15936" s="6"/>
      <c r="F15936" s="6"/>
      <c r="G15936" s="15"/>
      <c r="H15936" s="17"/>
      <c r="M15936" s="3"/>
      <c r="N15936" s="3"/>
      <c r="O15936" s="3"/>
      <c r="P15936" s="3"/>
      <c r="Q15936" s="18"/>
    </row>
    <row r="15937" spans="1:17" x14ac:dyDescent="0.25">
      <c r="A15937"/>
      <c r="D15937" s="12"/>
      <c r="E15937" s="6"/>
      <c r="F15937" s="6"/>
      <c r="G15937" s="15"/>
      <c r="H15937" s="17"/>
      <c r="M15937" s="3"/>
      <c r="N15937" s="3"/>
      <c r="O15937" s="3"/>
      <c r="P15937" s="3"/>
      <c r="Q15937" s="18"/>
    </row>
    <row r="15938" spans="1:17" x14ac:dyDescent="0.25">
      <c r="A15938"/>
      <c r="D15938" s="12"/>
      <c r="E15938" s="6"/>
      <c r="F15938" s="6"/>
      <c r="G15938" s="15"/>
      <c r="H15938" s="17"/>
      <c r="M15938" s="3"/>
      <c r="N15938" s="3"/>
      <c r="O15938" s="3"/>
      <c r="P15938" s="3"/>
      <c r="Q15938" s="18"/>
    </row>
    <row r="15939" spans="1:17" x14ac:dyDescent="0.25">
      <c r="A15939"/>
      <c r="D15939" s="12"/>
      <c r="E15939" s="6"/>
      <c r="F15939" s="6"/>
      <c r="G15939" s="15"/>
      <c r="H15939" s="17"/>
      <c r="M15939" s="3"/>
      <c r="N15939" s="3"/>
      <c r="O15939" s="3"/>
      <c r="P15939" s="3"/>
      <c r="Q15939" s="18"/>
    </row>
    <row r="15940" spans="1:17" x14ac:dyDescent="0.25">
      <c r="A15940"/>
      <c r="D15940" s="12"/>
      <c r="E15940" s="6"/>
      <c r="F15940" s="6"/>
      <c r="G15940" s="15"/>
      <c r="H15940" s="17"/>
      <c r="M15940" s="3"/>
      <c r="N15940" s="3"/>
      <c r="O15940" s="3"/>
      <c r="P15940" s="3"/>
      <c r="Q15940" s="18"/>
    </row>
    <row r="15941" spans="1:17" x14ac:dyDescent="0.25">
      <c r="A15941"/>
      <c r="D15941" s="12"/>
      <c r="E15941" s="6"/>
      <c r="F15941" s="6"/>
      <c r="G15941" s="15"/>
      <c r="H15941" s="17"/>
      <c r="M15941" s="3"/>
      <c r="N15941" s="3"/>
      <c r="O15941" s="3"/>
      <c r="P15941" s="3"/>
      <c r="Q15941" s="18"/>
    </row>
    <row r="15942" spans="1:17" x14ac:dyDescent="0.25">
      <c r="A15942"/>
      <c r="D15942" s="12"/>
      <c r="E15942" s="6"/>
      <c r="F15942" s="6"/>
      <c r="G15942" s="15"/>
      <c r="H15942" s="17"/>
      <c r="M15942" s="3"/>
      <c r="N15942" s="3"/>
      <c r="O15942" s="3"/>
      <c r="P15942" s="3"/>
      <c r="Q15942" s="18"/>
    </row>
    <row r="15943" spans="1:17" x14ac:dyDescent="0.25">
      <c r="A15943"/>
      <c r="D15943" s="12"/>
      <c r="E15943" s="6"/>
      <c r="F15943" s="6"/>
      <c r="G15943" s="15"/>
      <c r="H15943" s="17"/>
      <c r="M15943" s="3"/>
      <c r="N15943" s="3"/>
      <c r="O15943" s="3"/>
      <c r="P15943" s="3"/>
      <c r="Q15943" s="18"/>
    </row>
    <row r="15944" spans="1:17" x14ac:dyDescent="0.25">
      <c r="A15944"/>
      <c r="D15944" s="12"/>
      <c r="E15944" s="6"/>
      <c r="F15944" s="6"/>
      <c r="G15944" s="15"/>
      <c r="H15944" s="17"/>
      <c r="M15944" s="3"/>
      <c r="N15944" s="3"/>
      <c r="O15944" s="3"/>
      <c r="P15944" s="3"/>
      <c r="Q15944" s="18"/>
    </row>
    <row r="15945" spans="1:17" x14ac:dyDescent="0.25">
      <c r="A15945"/>
      <c r="D15945" s="12"/>
      <c r="E15945" s="6"/>
      <c r="F15945" s="6"/>
      <c r="G15945" s="15"/>
      <c r="H15945" s="17"/>
      <c r="M15945" s="3"/>
      <c r="N15945" s="3"/>
      <c r="O15945" s="3"/>
      <c r="P15945" s="3"/>
      <c r="Q15945" s="18"/>
    </row>
    <row r="15946" spans="1:17" x14ac:dyDescent="0.25">
      <c r="A15946"/>
      <c r="D15946" s="12"/>
      <c r="E15946" s="6"/>
      <c r="F15946" s="6"/>
      <c r="G15946" s="15"/>
      <c r="H15946" s="17"/>
      <c r="M15946" s="3"/>
      <c r="N15946" s="3"/>
      <c r="O15946" s="3"/>
      <c r="P15946" s="3"/>
      <c r="Q15946" s="18"/>
    </row>
    <row r="15947" spans="1:17" x14ac:dyDescent="0.25">
      <c r="A15947"/>
      <c r="D15947" s="12"/>
      <c r="E15947" s="6"/>
      <c r="F15947" s="6"/>
      <c r="G15947" s="15"/>
      <c r="H15947" s="17"/>
      <c r="M15947" s="3"/>
      <c r="N15947" s="3"/>
      <c r="O15947" s="3"/>
      <c r="P15947" s="3"/>
      <c r="Q15947" s="18"/>
    </row>
    <row r="15948" spans="1:17" x14ac:dyDescent="0.25">
      <c r="A15948"/>
      <c r="D15948" s="12"/>
      <c r="E15948" s="6"/>
      <c r="F15948" s="6"/>
      <c r="G15948" s="15"/>
      <c r="H15948" s="17"/>
      <c r="M15948" s="3"/>
      <c r="N15948" s="3"/>
      <c r="O15948" s="3"/>
      <c r="P15948" s="3"/>
      <c r="Q15948" s="18"/>
    </row>
    <row r="15949" spans="1:17" x14ac:dyDescent="0.25">
      <c r="A15949"/>
      <c r="D15949" s="12"/>
      <c r="E15949" s="6"/>
      <c r="F15949" s="6"/>
      <c r="G15949" s="15"/>
      <c r="H15949" s="17"/>
      <c r="M15949" s="3"/>
      <c r="N15949" s="3"/>
      <c r="O15949" s="3"/>
      <c r="P15949" s="3"/>
      <c r="Q15949" s="18"/>
    </row>
    <row r="15950" spans="1:17" x14ac:dyDescent="0.25">
      <c r="A15950"/>
      <c r="D15950" s="12"/>
      <c r="E15950" s="6"/>
      <c r="F15950" s="6"/>
      <c r="G15950" s="15"/>
      <c r="H15950" s="17"/>
      <c r="M15950" s="3"/>
      <c r="N15950" s="3"/>
      <c r="O15950" s="3"/>
      <c r="P15950" s="3"/>
      <c r="Q15950" s="18"/>
    </row>
    <row r="15951" spans="1:17" x14ac:dyDescent="0.25">
      <c r="A15951"/>
      <c r="D15951" s="12"/>
      <c r="E15951" s="6"/>
      <c r="F15951" s="6"/>
      <c r="G15951" s="15"/>
      <c r="H15951" s="17"/>
      <c r="M15951" s="3"/>
      <c r="N15951" s="3"/>
      <c r="O15951" s="3"/>
      <c r="P15951" s="3"/>
      <c r="Q15951" s="18"/>
    </row>
    <row r="15952" spans="1:17" x14ac:dyDescent="0.25">
      <c r="A15952"/>
      <c r="D15952" s="12"/>
      <c r="E15952" s="6"/>
      <c r="F15952" s="6"/>
      <c r="G15952" s="15"/>
      <c r="H15952" s="17"/>
      <c r="M15952" s="3"/>
      <c r="N15952" s="3"/>
      <c r="O15952" s="3"/>
      <c r="P15952" s="3"/>
      <c r="Q15952" s="18"/>
    </row>
    <row r="15953" spans="1:17" x14ac:dyDescent="0.25">
      <c r="A15953"/>
      <c r="D15953" s="12"/>
      <c r="E15953" s="6"/>
      <c r="F15953" s="6"/>
      <c r="G15953" s="15"/>
      <c r="H15953" s="17"/>
      <c r="M15953" s="3"/>
      <c r="N15953" s="3"/>
      <c r="O15953" s="3"/>
      <c r="P15953" s="3"/>
      <c r="Q15953" s="18"/>
    </row>
    <row r="15954" spans="1:17" x14ac:dyDescent="0.25">
      <c r="A15954"/>
      <c r="D15954" s="12"/>
      <c r="E15954" s="6"/>
      <c r="F15954" s="6"/>
      <c r="G15954" s="15"/>
      <c r="H15954" s="17"/>
      <c r="M15954" s="3"/>
      <c r="N15954" s="3"/>
      <c r="O15954" s="3"/>
      <c r="P15954" s="3"/>
      <c r="Q15954" s="18"/>
    </row>
    <row r="15955" spans="1:17" x14ac:dyDescent="0.25">
      <c r="A15955"/>
      <c r="D15955" s="12"/>
      <c r="E15955" s="6"/>
      <c r="F15955" s="6"/>
      <c r="G15955" s="15"/>
      <c r="H15955" s="17"/>
      <c r="M15955" s="3"/>
      <c r="N15955" s="3"/>
      <c r="O15955" s="3"/>
      <c r="P15955" s="3"/>
      <c r="Q15955" s="18"/>
    </row>
    <row r="15956" spans="1:17" x14ac:dyDescent="0.25">
      <c r="A15956"/>
      <c r="D15956" s="12"/>
      <c r="E15956" s="6"/>
      <c r="F15956" s="6"/>
      <c r="G15956" s="15"/>
      <c r="H15956" s="17"/>
      <c r="M15956" s="3"/>
      <c r="N15956" s="3"/>
      <c r="O15956" s="3"/>
      <c r="P15956" s="3"/>
      <c r="Q15956" s="18"/>
    </row>
    <row r="15957" spans="1:17" x14ac:dyDescent="0.25">
      <c r="A15957"/>
      <c r="D15957" s="12"/>
      <c r="E15957" s="6"/>
      <c r="F15957" s="6"/>
      <c r="G15957" s="15"/>
      <c r="H15957" s="17"/>
      <c r="M15957" s="3"/>
      <c r="N15957" s="3"/>
      <c r="O15957" s="3"/>
      <c r="P15957" s="3"/>
      <c r="Q15957" s="18"/>
    </row>
    <row r="15958" spans="1:17" x14ac:dyDescent="0.25">
      <c r="A15958"/>
      <c r="D15958" s="12"/>
      <c r="E15958" s="6"/>
      <c r="F15958" s="6"/>
      <c r="G15958" s="15"/>
      <c r="H15958" s="17"/>
      <c r="M15958" s="3"/>
      <c r="N15958" s="3"/>
      <c r="O15958" s="3"/>
      <c r="P15958" s="3"/>
      <c r="Q15958" s="18"/>
    </row>
    <row r="15959" spans="1:17" x14ac:dyDescent="0.25">
      <c r="A15959"/>
      <c r="D15959" s="12"/>
      <c r="E15959" s="6"/>
      <c r="F15959" s="6"/>
      <c r="G15959" s="15"/>
      <c r="H15959" s="17"/>
      <c r="M15959" s="3"/>
      <c r="N15959" s="3"/>
      <c r="O15959" s="3"/>
      <c r="P15959" s="3"/>
      <c r="Q15959" s="18"/>
    </row>
    <row r="15960" spans="1:17" x14ac:dyDescent="0.25">
      <c r="A15960"/>
      <c r="D15960" s="12"/>
      <c r="E15960" s="6"/>
      <c r="F15960" s="6"/>
      <c r="G15960" s="15"/>
      <c r="H15960" s="17"/>
      <c r="M15960" s="3"/>
      <c r="N15960" s="3"/>
      <c r="O15960" s="3"/>
      <c r="P15960" s="3"/>
      <c r="Q15960" s="18"/>
    </row>
    <row r="15961" spans="1:17" x14ac:dyDescent="0.25">
      <c r="A15961"/>
      <c r="D15961" s="12"/>
      <c r="E15961" s="6"/>
      <c r="F15961" s="6"/>
      <c r="G15961" s="15"/>
      <c r="H15961" s="17"/>
      <c r="M15961" s="3"/>
      <c r="N15961" s="3"/>
      <c r="O15961" s="3"/>
      <c r="P15961" s="3"/>
      <c r="Q15961" s="18"/>
    </row>
    <row r="15962" spans="1:17" x14ac:dyDescent="0.25">
      <c r="A15962"/>
      <c r="D15962" s="12"/>
      <c r="E15962" s="6"/>
      <c r="F15962" s="6"/>
      <c r="G15962" s="15"/>
      <c r="H15962" s="17"/>
      <c r="M15962" s="3"/>
      <c r="N15962" s="3"/>
      <c r="O15962" s="3"/>
      <c r="P15962" s="3"/>
      <c r="Q15962" s="18"/>
    </row>
    <row r="15963" spans="1:17" x14ac:dyDescent="0.25">
      <c r="A15963"/>
      <c r="D15963" s="12"/>
      <c r="E15963" s="6"/>
      <c r="F15963" s="6"/>
      <c r="G15963" s="15"/>
      <c r="H15963" s="17"/>
      <c r="M15963" s="3"/>
      <c r="N15963" s="3"/>
      <c r="O15963" s="3"/>
      <c r="P15963" s="3"/>
      <c r="Q15963" s="18"/>
    </row>
    <row r="15964" spans="1:17" x14ac:dyDescent="0.25">
      <c r="A15964"/>
      <c r="D15964" s="12"/>
      <c r="E15964" s="6"/>
      <c r="F15964" s="6"/>
      <c r="G15964" s="15"/>
      <c r="H15964" s="17"/>
      <c r="M15964" s="3"/>
      <c r="N15964" s="3"/>
      <c r="O15964" s="3"/>
      <c r="P15964" s="3"/>
      <c r="Q15964" s="18"/>
    </row>
    <row r="15965" spans="1:17" x14ac:dyDescent="0.25">
      <c r="A15965"/>
      <c r="D15965" s="12"/>
      <c r="E15965" s="6"/>
      <c r="F15965" s="6"/>
      <c r="G15965" s="15"/>
      <c r="H15965" s="17"/>
      <c r="M15965" s="3"/>
      <c r="N15965" s="3"/>
      <c r="O15965" s="3"/>
      <c r="P15965" s="3"/>
      <c r="Q15965" s="18"/>
    </row>
    <row r="15966" spans="1:17" x14ac:dyDescent="0.25">
      <c r="A15966"/>
      <c r="D15966" s="12"/>
      <c r="E15966" s="6"/>
      <c r="F15966" s="6"/>
      <c r="G15966" s="15"/>
      <c r="H15966" s="17"/>
      <c r="M15966" s="3"/>
      <c r="N15966" s="3"/>
      <c r="O15966" s="3"/>
      <c r="P15966" s="3"/>
      <c r="Q15966" s="18"/>
    </row>
    <row r="15967" spans="1:17" x14ac:dyDescent="0.25">
      <c r="A15967"/>
      <c r="D15967" s="12"/>
      <c r="E15967" s="6"/>
      <c r="F15967" s="6"/>
      <c r="G15967" s="15"/>
      <c r="H15967" s="17"/>
      <c r="M15967" s="3"/>
      <c r="N15967" s="3"/>
      <c r="O15967" s="3"/>
      <c r="P15967" s="3"/>
      <c r="Q15967" s="18"/>
    </row>
    <row r="15968" spans="1:17" x14ac:dyDescent="0.25">
      <c r="A15968"/>
      <c r="D15968" s="12"/>
      <c r="E15968" s="6"/>
      <c r="F15968" s="6"/>
      <c r="G15968" s="15"/>
      <c r="H15968" s="17"/>
      <c r="M15968" s="3"/>
      <c r="N15968" s="3"/>
      <c r="O15968" s="3"/>
      <c r="P15968" s="3"/>
      <c r="Q15968" s="18"/>
    </row>
    <row r="15969" spans="1:17" x14ac:dyDescent="0.25">
      <c r="A15969"/>
      <c r="D15969" s="12"/>
      <c r="E15969" s="6"/>
      <c r="F15969" s="6"/>
      <c r="G15969" s="15"/>
      <c r="H15969" s="17"/>
      <c r="M15969" s="3"/>
      <c r="N15969" s="3"/>
      <c r="O15969" s="3"/>
      <c r="P15969" s="3"/>
      <c r="Q15969" s="18"/>
    </row>
    <row r="15970" spans="1:17" x14ac:dyDescent="0.25">
      <c r="A15970"/>
      <c r="D15970" s="12"/>
      <c r="E15970" s="6"/>
      <c r="F15970" s="6"/>
      <c r="G15970" s="15"/>
      <c r="H15970" s="17"/>
      <c r="M15970" s="3"/>
      <c r="N15970" s="3"/>
      <c r="O15970" s="3"/>
      <c r="P15970" s="3"/>
      <c r="Q15970" s="18"/>
    </row>
    <row r="15971" spans="1:17" x14ac:dyDescent="0.25">
      <c r="A15971"/>
      <c r="D15971" s="12"/>
      <c r="E15971" s="6"/>
      <c r="F15971" s="6"/>
      <c r="G15971" s="15"/>
      <c r="H15971" s="17"/>
      <c r="M15971" s="3"/>
      <c r="N15971" s="3"/>
      <c r="O15971" s="3"/>
      <c r="P15971" s="3"/>
      <c r="Q15971" s="18"/>
    </row>
    <row r="15972" spans="1:17" x14ac:dyDescent="0.25">
      <c r="A15972"/>
      <c r="D15972" s="12"/>
      <c r="E15972" s="6"/>
      <c r="F15972" s="6"/>
      <c r="G15972" s="15"/>
      <c r="H15972" s="17"/>
      <c r="M15972" s="3"/>
      <c r="N15972" s="3"/>
      <c r="O15972" s="3"/>
      <c r="P15972" s="3"/>
      <c r="Q15972" s="18"/>
    </row>
    <row r="15973" spans="1:17" x14ac:dyDescent="0.25">
      <c r="A15973"/>
      <c r="D15973" s="12"/>
      <c r="E15973" s="6"/>
      <c r="F15973" s="6"/>
      <c r="G15973" s="15"/>
      <c r="H15973" s="17"/>
      <c r="M15973" s="3"/>
      <c r="N15973" s="3"/>
      <c r="O15973" s="3"/>
      <c r="P15973" s="3"/>
      <c r="Q15973" s="18"/>
    </row>
    <row r="15974" spans="1:17" x14ac:dyDescent="0.25">
      <c r="A15974"/>
      <c r="D15974" s="12"/>
      <c r="E15974" s="6"/>
      <c r="F15974" s="6"/>
      <c r="G15974" s="15"/>
      <c r="H15974" s="17"/>
      <c r="M15974" s="3"/>
      <c r="N15974" s="3"/>
      <c r="O15974" s="3"/>
      <c r="P15974" s="3"/>
      <c r="Q15974" s="18"/>
    </row>
    <row r="15975" spans="1:17" x14ac:dyDescent="0.25">
      <c r="A15975"/>
      <c r="D15975" s="12"/>
      <c r="E15975" s="6"/>
      <c r="F15975" s="6"/>
      <c r="G15975" s="15"/>
      <c r="H15975" s="17"/>
      <c r="M15975" s="3"/>
      <c r="N15975" s="3"/>
      <c r="O15975" s="3"/>
      <c r="P15975" s="3"/>
      <c r="Q15975" s="18"/>
    </row>
    <row r="15976" spans="1:17" x14ac:dyDescent="0.25">
      <c r="A15976"/>
      <c r="D15976" s="12"/>
      <c r="E15976" s="6"/>
      <c r="F15976" s="6"/>
      <c r="G15976" s="15"/>
      <c r="H15976" s="17"/>
      <c r="M15976" s="3"/>
      <c r="N15976" s="3"/>
      <c r="O15976" s="3"/>
      <c r="P15976" s="3"/>
      <c r="Q15976" s="18"/>
    </row>
    <row r="15977" spans="1:17" x14ac:dyDescent="0.25">
      <c r="A15977"/>
      <c r="D15977" s="12"/>
      <c r="E15977" s="6"/>
      <c r="F15977" s="6"/>
      <c r="G15977" s="15"/>
      <c r="H15977" s="17"/>
      <c r="M15977" s="3"/>
      <c r="N15977" s="3"/>
      <c r="O15977" s="3"/>
      <c r="P15977" s="3"/>
      <c r="Q15977" s="18"/>
    </row>
    <row r="15978" spans="1:17" x14ac:dyDescent="0.25">
      <c r="A15978"/>
      <c r="D15978" s="12"/>
      <c r="E15978" s="6"/>
      <c r="F15978" s="6"/>
      <c r="G15978" s="15"/>
      <c r="H15978" s="17"/>
      <c r="M15978" s="3"/>
      <c r="N15978" s="3"/>
      <c r="O15978" s="3"/>
      <c r="P15978" s="3"/>
      <c r="Q15978" s="18"/>
    </row>
    <row r="15979" spans="1:17" x14ac:dyDescent="0.25">
      <c r="A15979"/>
      <c r="D15979" s="12"/>
      <c r="E15979" s="6"/>
      <c r="F15979" s="6"/>
      <c r="G15979" s="15"/>
      <c r="H15979" s="17"/>
      <c r="M15979" s="3"/>
      <c r="N15979" s="3"/>
      <c r="O15979" s="3"/>
      <c r="P15979" s="3"/>
      <c r="Q15979" s="18"/>
    </row>
    <row r="15980" spans="1:17" x14ac:dyDescent="0.25">
      <c r="A15980"/>
      <c r="D15980" s="12"/>
      <c r="E15980" s="6"/>
      <c r="F15980" s="6"/>
      <c r="G15980" s="15"/>
      <c r="H15980" s="17"/>
      <c r="M15980" s="3"/>
      <c r="N15980" s="3"/>
      <c r="O15980" s="3"/>
      <c r="P15980" s="3"/>
      <c r="Q15980" s="18"/>
    </row>
    <row r="15981" spans="1:17" x14ac:dyDescent="0.25">
      <c r="A15981"/>
      <c r="D15981" s="12"/>
      <c r="E15981" s="6"/>
      <c r="F15981" s="6"/>
      <c r="G15981" s="15"/>
      <c r="H15981" s="17"/>
      <c r="M15981" s="3"/>
      <c r="N15981" s="3"/>
      <c r="O15981" s="3"/>
      <c r="P15981" s="3"/>
      <c r="Q15981" s="18"/>
    </row>
    <row r="15982" spans="1:17" x14ac:dyDescent="0.25">
      <c r="A15982"/>
      <c r="D15982" s="12"/>
      <c r="E15982" s="6"/>
      <c r="F15982" s="6"/>
      <c r="G15982" s="15"/>
      <c r="H15982" s="17"/>
      <c r="M15982" s="3"/>
      <c r="N15982" s="3"/>
      <c r="O15982" s="3"/>
      <c r="P15982" s="3"/>
      <c r="Q15982" s="18"/>
    </row>
    <row r="15983" spans="1:17" x14ac:dyDescent="0.25">
      <c r="A15983"/>
      <c r="D15983" s="12"/>
      <c r="E15983" s="6"/>
      <c r="F15983" s="6"/>
      <c r="G15983" s="15"/>
      <c r="H15983" s="17"/>
      <c r="M15983" s="3"/>
      <c r="N15983" s="3"/>
      <c r="O15983" s="3"/>
      <c r="P15983" s="3"/>
      <c r="Q15983" s="18"/>
    </row>
    <row r="15984" spans="1:17" x14ac:dyDescent="0.25">
      <c r="A15984"/>
      <c r="D15984" s="12"/>
      <c r="E15984" s="6"/>
      <c r="F15984" s="6"/>
      <c r="G15984" s="15"/>
      <c r="H15984" s="17"/>
      <c r="M15984" s="3"/>
      <c r="N15984" s="3"/>
      <c r="O15984" s="3"/>
      <c r="P15984" s="3"/>
      <c r="Q15984" s="18"/>
    </row>
    <row r="15985" spans="1:17" x14ac:dyDescent="0.25">
      <c r="A15985"/>
      <c r="D15985" s="12"/>
      <c r="E15985" s="6"/>
      <c r="F15985" s="6"/>
      <c r="G15985" s="15"/>
      <c r="H15985" s="17"/>
      <c r="M15985" s="3"/>
      <c r="N15985" s="3"/>
      <c r="O15985" s="3"/>
      <c r="P15985" s="3"/>
      <c r="Q15985" s="18"/>
    </row>
    <row r="15986" spans="1:17" x14ac:dyDescent="0.25">
      <c r="A15986"/>
      <c r="D15986" s="12"/>
      <c r="E15986" s="6"/>
      <c r="F15986" s="6"/>
      <c r="G15986" s="15"/>
      <c r="H15986" s="17"/>
      <c r="M15986" s="3"/>
      <c r="N15986" s="3"/>
      <c r="O15986" s="3"/>
      <c r="P15986" s="3"/>
      <c r="Q15986" s="18"/>
    </row>
    <row r="15987" spans="1:17" x14ac:dyDescent="0.25">
      <c r="A15987"/>
      <c r="D15987" s="12"/>
      <c r="E15987" s="6"/>
      <c r="F15987" s="6"/>
      <c r="G15987" s="15"/>
      <c r="H15987" s="17"/>
      <c r="M15987" s="3"/>
      <c r="N15987" s="3"/>
      <c r="O15987" s="3"/>
      <c r="P15987" s="3"/>
      <c r="Q15987" s="18"/>
    </row>
    <row r="15988" spans="1:17" x14ac:dyDescent="0.25">
      <c r="A15988"/>
      <c r="D15988" s="12"/>
      <c r="E15988" s="6"/>
      <c r="F15988" s="6"/>
      <c r="G15988" s="15"/>
      <c r="H15988" s="17"/>
      <c r="M15988" s="3"/>
      <c r="N15988" s="3"/>
      <c r="O15988" s="3"/>
      <c r="P15988" s="3"/>
      <c r="Q15988" s="18"/>
    </row>
    <row r="15989" spans="1:17" x14ac:dyDescent="0.25">
      <c r="A15989"/>
      <c r="D15989" s="12"/>
      <c r="E15989" s="6"/>
      <c r="F15989" s="6"/>
      <c r="G15989" s="15"/>
      <c r="H15989" s="17"/>
      <c r="M15989" s="3"/>
      <c r="N15989" s="3"/>
      <c r="O15989" s="3"/>
      <c r="P15989" s="3"/>
      <c r="Q15989" s="18"/>
    </row>
    <row r="15990" spans="1:17" x14ac:dyDescent="0.25">
      <c r="A15990"/>
      <c r="D15990" s="12"/>
      <c r="E15990" s="6"/>
      <c r="F15990" s="6"/>
      <c r="G15990" s="15"/>
      <c r="H15990" s="17"/>
      <c r="M15990" s="3"/>
      <c r="N15990" s="3"/>
      <c r="O15990" s="3"/>
      <c r="P15990" s="3"/>
      <c r="Q15990" s="18"/>
    </row>
    <row r="15991" spans="1:17" x14ac:dyDescent="0.25">
      <c r="A15991"/>
      <c r="D15991" s="12"/>
      <c r="E15991" s="6"/>
      <c r="F15991" s="6"/>
      <c r="G15991" s="15"/>
      <c r="H15991" s="17"/>
      <c r="M15991" s="3"/>
      <c r="N15991" s="3"/>
      <c r="O15991" s="3"/>
      <c r="P15991" s="3"/>
      <c r="Q15991" s="18"/>
    </row>
    <row r="15992" spans="1:17" x14ac:dyDescent="0.25">
      <c r="A15992"/>
      <c r="D15992" s="12"/>
      <c r="E15992" s="6"/>
      <c r="F15992" s="6"/>
      <c r="G15992" s="15"/>
      <c r="H15992" s="17"/>
      <c r="M15992" s="3"/>
      <c r="N15992" s="3"/>
      <c r="O15992" s="3"/>
      <c r="P15992" s="3"/>
      <c r="Q15992" s="18"/>
    </row>
    <row r="15993" spans="1:17" x14ac:dyDescent="0.25">
      <c r="A15993"/>
      <c r="D15993" s="12"/>
      <c r="E15993" s="6"/>
      <c r="F15993" s="6"/>
      <c r="G15993" s="15"/>
      <c r="H15993" s="17"/>
      <c r="M15993" s="3"/>
      <c r="N15993" s="3"/>
      <c r="O15993" s="3"/>
      <c r="P15993" s="3"/>
      <c r="Q15993" s="18"/>
    </row>
    <row r="15994" spans="1:17" x14ac:dyDescent="0.25">
      <c r="A15994"/>
      <c r="D15994" s="12"/>
      <c r="E15994" s="6"/>
      <c r="F15994" s="6"/>
      <c r="G15994" s="15"/>
      <c r="H15994" s="17"/>
      <c r="M15994" s="3"/>
      <c r="N15994" s="3"/>
      <c r="O15994" s="3"/>
      <c r="P15994" s="3"/>
      <c r="Q15994" s="18"/>
    </row>
    <row r="15995" spans="1:17" x14ac:dyDescent="0.25">
      <c r="A15995"/>
      <c r="D15995" s="12"/>
      <c r="E15995" s="6"/>
      <c r="F15995" s="6"/>
      <c r="G15995" s="15"/>
      <c r="H15995" s="17"/>
      <c r="M15995" s="3"/>
      <c r="N15995" s="3"/>
      <c r="O15995" s="3"/>
      <c r="P15995" s="3"/>
      <c r="Q15995" s="18"/>
    </row>
    <row r="15996" spans="1:17" x14ac:dyDescent="0.25">
      <c r="A15996"/>
      <c r="D15996" s="12"/>
      <c r="E15996" s="6"/>
      <c r="F15996" s="6"/>
      <c r="G15996" s="15"/>
      <c r="H15996" s="17"/>
      <c r="M15996" s="3"/>
      <c r="N15996" s="3"/>
      <c r="O15996" s="3"/>
      <c r="P15996" s="3"/>
      <c r="Q15996" s="18"/>
    </row>
    <row r="15997" spans="1:17" x14ac:dyDescent="0.25">
      <c r="A15997"/>
      <c r="D15997" s="12"/>
      <c r="E15997" s="6"/>
      <c r="F15997" s="6"/>
      <c r="G15997" s="15"/>
      <c r="H15997" s="17"/>
      <c r="M15997" s="3"/>
      <c r="N15997" s="3"/>
      <c r="O15997" s="3"/>
      <c r="P15997" s="3"/>
      <c r="Q15997" s="18"/>
    </row>
    <row r="15998" spans="1:17" x14ac:dyDescent="0.25">
      <c r="A15998"/>
      <c r="D15998" s="12"/>
      <c r="E15998" s="6"/>
      <c r="F15998" s="6"/>
      <c r="G15998" s="15"/>
      <c r="H15998" s="17"/>
      <c r="M15998" s="3"/>
      <c r="N15998" s="3"/>
      <c r="O15998" s="3"/>
      <c r="P15998" s="3"/>
      <c r="Q15998" s="18"/>
    </row>
    <row r="15999" spans="1:17" x14ac:dyDescent="0.25">
      <c r="A15999"/>
      <c r="D15999" s="12"/>
      <c r="E15999" s="6"/>
      <c r="F15999" s="6"/>
      <c r="G15999" s="15"/>
      <c r="H15999" s="17"/>
      <c r="M15999" s="3"/>
      <c r="N15999" s="3"/>
      <c r="O15999" s="3"/>
      <c r="P15999" s="3"/>
      <c r="Q15999" s="18"/>
    </row>
    <row r="16000" spans="1:17" x14ac:dyDescent="0.25">
      <c r="A16000"/>
      <c r="D16000" s="12"/>
      <c r="E16000" s="6"/>
      <c r="F16000" s="6"/>
      <c r="G16000" s="15"/>
      <c r="H16000" s="17"/>
      <c r="M16000" s="3"/>
      <c r="N16000" s="3"/>
      <c r="O16000" s="3"/>
      <c r="P16000" s="3"/>
      <c r="Q16000" s="18"/>
    </row>
    <row r="16001" spans="1:17" x14ac:dyDescent="0.25">
      <c r="A16001"/>
      <c r="D16001" s="12"/>
      <c r="E16001" s="6"/>
      <c r="F16001" s="6"/>
      <c r="G16001" s="15"/>
      <c r="H16001" s="17"/>
      <c r="M16001" s="3"/>
      <c r="N16001" s="3"/>
      <c r="O16001" s="3"/>
      <c r="P16001" s="3"/>
      <c r="Q16001" s="18"/>
    </row>
    <row r="16002" spans="1:17" x14ac:dyDescent="0.25">
      <c r="A16002"/>
      <c r="D16002" s="12"/>
      <c r="E16002" s="6"/>
      <c r="F16002" s="6"/>
      <c r="G16002" s="15"/>
      <c r="H16002" s="17"/>
      <c r="M16002" s="3"/>
      <c r="N16002" s="3"/>
      <c r="O16002" s="3"/>
      <c r="P16002" s="3"/>
      <c r="Q16002" s="18"/>
    </row>
    <row r="16003" spans="1:17" x14ac:dyDescent="0.25">
      <c r="A16003"/>
      <c r="D16003" s="12"/>
      <c r="E16003" s="6"/>
      <c r="F16003" s="6"/>
      <c r="G16003" s="15"/>
      <c r="H16003" s="17"/>
      <c r="M16003" s="3"/>
      <c r="N16003" s="3"/>
      <c r="O16003" s="3"/>
      <c r="P16003" s="3"/>
      <c r="Q16003" s="18"/>
    </row>
    <row r="16004" spans="1:17" x14ac:dyDescent="0.25">
      <c r="A16004"/>
      <c r="D16004" s="12"/>
      <c r="E16004" s="6"/>
      <c r="F16004" s="6"/>
      <c r="G16004" s="15"/>
      <c r="H16004" s="17"/>
      <c r="M16004" s="3"/>
      <c r="N16004" s="3"/>
      <c r="O16004" s="3"/>
      <c r="P16004" s="3"/>
      <c r="Q16004" s="18"/>
    </row>
    <row r="16005" spans="1:17" x14ac:dyDescent="0.25">
      <c r="A16005"/>
      <c r="D16005" s="12"/>
      <c r="E16005" s="6"/>
      <c r="F16005" s="6"/>
      <c r="G16005" s="15"/>
      <c r="H16005" s="17"/>
      <c r="M16005" s="3"/>
      <c r="N16005" s="3"/>
      <c r="O16005" s="3"/>
      <c r="P16005" s="3"/>
      <c r="Q16005" s="18"/>
    </row>
    <row r="16006" spans="1:17" x14ac:dyDescent="0.25">
      <c r="A16006"/>
      <c r="D16006" s="12"/>
      <c r="E16006" s="6"/>
      <c r="F16006" s="6"/>
      <c r="G16006" s="15"/>
      <c r="H16006" s="17"/>
      <c r="M16006" s="3"/>
      <c r="N16006" s="3"/>
      <c r="O16006" s="3"/>
      <c r="P16006" s="3"/>
      <c r="Q16006" s="18"/>
    </row>
    <row r="16007" spans="1:17" x14ac:dyDescent="0.25">
      <c r="A16007"/>
      <c r="D16007" s="12"/>
      <c r="E16007" s="6"/>
      <c r="F16007" s="6"/>
      <c r="G16007" s="15"/>
      <c r="H16007" s="17"/>
      <c r="M16007" s="3"/>
      <c r="N16007" s="3"/>
      <c r="O16007" s="3"/>
      <c r="P16007" s="3"/>
      <c r="Q16007" s="18"/>
    </row>
    <row r="16008" spans="1:17" x14ac:dyDescent="0.25">
      <c r="A16008"/>
      <c r="D16008" s="12"/>
      <c r="E16008" s="6"/>
      <c r="F16008" s="6"/>
      <c r="G16008" s="15"/>
      <c r="H16008" s="17"/>
      <c r="M16008" s="3"/>
      <c r="N16008" s="3"/>
      <c r="O16008" s="3"/>
      <c r="P16008" s="3"/>
      <c r="Q16008" s="18"/>
    </row>
    <row r="16009" spans="1:17" x14ac:dyDescent="0.25">
      <c r="A16009"/>
      <c r="D16009" s="12"/>
      <c r="E16009" s="6"/>
      <c r="F16009" s="6"/>
      <c r="G16009" s="15"/>
      <c r="H16009" s="17"/>
      <c r="M16009" s="3"/>
      <c r="N16009" s="3"/>
      <c r="O16009" s="3"/>
      <c r="P16009" s="3"/>
      <c r="Q16009" s="18"/>
    </row>
    <row r="16010" spans="1:17" x14ac:dyDescent="0.25">
      <c r="A16010"/>
      <c r="D16010" s="12"/>
      <c r="E16010" s="6"/>
      <c r="F16010" s="6"/>
      <c r="G16010" s="15"/>
      <c r="H16010" s="17"/>
      <c r="M16010" s="3"/>
      <c r="N16010" s="3"/>
      <c r="O16010" s="3"/>
      <c r="P16010" s="3"/>
      <c r="Q16010" s="18"/>
    </row>
    <row r="16011" spans="1:17" x14ac:dyDescent="0.25">
      <c r="A16011"/>
      <c r="D16011" s="12"/>
      <c r="E16011" s="6"/>
      <c r="F16011" s="6"/>
      <c r="G16011" s="15"/>
      <c r="H16011" s="17"/>
      <c r="M16011" s="3"/>
      <c r="N16011" s="3"/>
      <c r="O16011" s="3"/>
      <c r="P16011" s="3"/>
      <c r="Q16011" s="18"/>
    </row>
    <row r="16012" spans="1:17" x14ac:dyDescent="0.25">
      <c r="A16012"/>
      <c r="D16012" s="12"/>
      <c r="E16012" s="6"/>
      <c r="F16012" s="6"/>
      <c r="G16012" s="15"/>
      <c r="H16012" s="17"/>
      <c r="M16012" s="3"/>
      <c r="N16012" s="3"/>
      <c r="O16012" s="3"/>
      <c r="P16012" s="3"/>
      <c r="Q16012" s="18"/>
    </row>
    <row r="16013" spans="1:17" x14ac:dyDescent="0.25">
      <c r="A16013"/>
      <c r="D16013" s="12"/>
      <c r="E16013" s="6"/>
      <c r="F16013" s="6"/>
      <c r="G16013" s="15"/>
      <c r="H16013" s="17"/>
      <c r="M16013" s="3"/>
      <c r="N16013" s="3"/>
      <c r="O16013" s="3"/>
      <c r="P16013" s="3"/>
      <c r="Q16013" s="18"/>
    </row>
    <row r="16014" spans="1:17" x14ac:dyDescent="0.25">
      <c r="A16014"/>
      <c r="D16014" s="12"/>
      <c r="E16014" s="6"/>
      <c r="F16014" s="6"/>
      <c r="G16014" s="15"/>
      <c r="H16014" s="17"/>
      <c r="M16014" s="3"/>
      <c r="N16014" s="3"/>
      <c r="O16014" s="3"/>
      <c r="P16014" s="3"/>
      <c r="Q16014" s="18"/>
    </row>
    <row r="16015" spans="1:17" x14ac:dyDescent="0.25">
      <c r="A16015"/>
      <c r="D16015" s="12"/>
      <c r="E16015" s="6"/>
      <c r="F16015" s="6"/>
      <c r="G16015" s="15"/>
      <c r="H16015" s="17"/>
      <c r="M16015" s="3"/>
      <c r="N16015" s="3"/>
      <c r="O16015" s="3"/>
      <c r="P16015" s="3"/>
      <c r="Q16015" s="18"/>
    </row>
    <row r="16016" spans="1:17" x14ac:dyDescent="0.25">
      <c r="A16016"/>
      <c r="D16016" s="12"/>
      <c r="E16016" s="6"/>
      <c r="F16016" s="6"/>
      <c r="G16016" s="15"/>
      <c r="H16016" s="17"/>
      <c r="M16016" s="3"/>
      <c r="N16016" s="3"/>
      <c r="O16016" s="3"/>
      <c r="P16016" s="3"/>
      <c r="Q16016" s="18"/>
    </row>
    <row r="16017" spans="1:17" x14ac:dyDescent="0.25">
      <c r="A16017"/>
      <c r="D16017" s="12"/>
      <c r="E16017" s="6"/>
      <c r="F16017" s="6"/>
      <c r="G16017" s="15"/>
      <c r="H16017" s="17"/>
      <c r="M16017" s="3"/>
      <c r="N16017" s="3"/>
      <c r="O16017" s="3"/>
      <c r="P16017" s="3"/>
      <c r="Q16017" s="18"/>
    </row>
    <row r="16018" spans="1:17" x14ac:dyDescent="0.25">
      <c r="A16018"/>
      <c r="D16018" s="12"/>
      <c r="E16018" s="6"/>
      <c r="F16018" s="6"/>
      <c r="G16018" s="15"/>
      <c r="H16018" s="17"/>
      <c r="M16018" s="3"/>
      <c r="N16018" s="3"/>
      <c r="O16018" s="3"/>
      <c r="P16018" s="3"/>
      <c r="Q16018" s="18"/>
    </row>
    <row r="16019" spans="1:17" x14ac:dyDescent="0.25">
      <c r="A16019"/>
      <c r="D16019" s="12"/>
      <c r="E16019" s="6"/>
      <c r="F16019" s="6"/>
      <c r="G16019" s="15"/>
      <c r="H16019" s="17"/>
      <c r="M16019" s="3"/>
      <c r="N16019" s="3"/>
      <c r="O16019" s="3"/>
      <c r="P16019" s="3"/>
      <c r="Q16019" s="18"/>
    </row>
    <row r="16020" spans="1:17" x14ac:dyDescent="0.25">
      <c r="A16020"/>
      <c r="D16020" s="12"/>
      <c r="E16020" s="6"/>
      <c r="F16020" s="6"/>
      <c r="G16020" s="15"/>
      <c r="H16020" s="17"/>
      <c r="M16020" s="3"/>
      <c r="N16020" s="3"/>
      <c r="O16020" s="3"/>
      <c r="P16020" s="3"/>
      <c r="Q16020" s="18"/>
    </row>
    <row r="16021" spans="1:17" x14ac:dyDescent="0.25">
      <c r="A16021"/>
      <c r="D16021" s="12"/>
      <c r="E16021" s="6"/>
      <c r="F16021" s="6"/>
      <c r="G16021" s="15"/>
      <c r="H16021" s="17"/>
      <c r="M16021" s="3"/>
      <c r="N16021" s="3"/>
      <c r="O16021" s="3"/>
      <c r="P16021" s="3"/>
      <c r="Q16021" s="18"/>
    </row>
    <row r="16022" spans="1:17" x14ac:dyDescent="0.25">
      <c r="A16022"/>
      <c r="D16022" s="12"/>
      <c r="E16022" s="6"/>
      <c r="F16022" s="6"/>
      <c r="G16022" s="15"/>
      <c r="H16022" s="17"/>
      <c r="M16022" s="3"/>
      <c r="N16022" s="3"/>
      <c r="O16022" s="3"/>
      <c r="P16022" s="3"/>
      <c r="Q16022" s="18"/>
    </row>
    <row r="16023" spans="1:17" x14ac:dyDescent="0.25">
      <c r="A16023"/>
      <c r="D16023" s="12"/>
      <c r="E16023" s="6"/>
      <c r="F16023" s="6"/>
      <c r="G16023" s="15"/>
      <c r="H16023" s="17"/>
      <c r="M16023" s="3"/>
      <c r="N16023" s="3"/>
      <c r="O16023" s="3"/>
      <c r="P16023" s="3"/>
      <c r="Q16023" s="18"/>
    </row>
    <row r="16024" spans="1:17" x14ac:dyDescent="0.25">
      <c r="A16024"/>
      <c r="D16024" s="12"/>
      <c r="E16024" s="6"/>
      <c r="F16024" s="6"/>
      <c r="G16024" s="15"/>
      <c r="H16024" s="17"/>
      <c r="M16024" s="3"/>
      <c r="N16024" s="3"/>
      <c r="O16024" s="3"/>
      <c r="P16024" s="3"/>
      <c r="Q16024" s="18"/>
    </row>
    <row r="16025" spans="1:17" x14ac:dyDescent="0.25">
      <c r="A16025"/>
      <c r="D16025" s="12"/>
      <c r="E16025" s="6"/>
      <c r="F16025" s="6"/>
      <c r="G16025" s="15"/>
      <c r="H16025" s="17"/>
      <c r="M16025" s="3"/>
      <c r="N16025" s="3"/>
      <c r="O16025" s="3"/>
      <c r="P16025" s="3"/>
      <c r="Q16025" s="18"/>
    </row>
    <row r="16026" spans="1:17" x14ac:dyDescent="0.25">
      <c r="A16026"/>
      <c r="D16026" s="12"/>
      <c r="E16026" s="6"/>
      <c r="F16026" s="6"/>
      <c r="G16026" s="15"/>
      <c r="H16026" s="17"/>
      <c r="M16026" s="3"/>
      <c r="N16026" s="3"/>
      <c r="O16026" s="3"/>
      <c r="P16026" s="3"/>
      <c r="Q16026" s="18"/>
    </row>
    <row r="16027" spans="1:17" x14ac:dyDescent="0.25">
      <c r="A16027"/>
      <c r="D16027" s="12"/>
      <c r="E16027" s="6"/>
      <c r="F16027" s="6"/>
      <c r="G16027" s="15"/>
      <c r="H16027" s="17"/>
      <c r="M16027" s="3"/>
      <c r="N16027" s="3"/>
      <c r="O16027" s="3"/>
      <c r="P16027" s="3"/>
      <c r="Q16027" s="18"/>
    </row>
    <row r="16028" spans="1:17" x14ac:dyDescent="0.25">
      <c r="A16028"/>
      <c r="D16028" s="12"/>
      <c r="E16028" s="6"/>
      <c r="F16028" s="6"/>
      <c r="G16028" s="15"/>
      <c r="H16028" s="17"/>
      <c r="M16028" s="3"/>
      <c r="N16028" s="3"/>
      <c r="O16028" s="3"/>
      <c r="P16028" s="3"/>
      <c r="Q16028" s="18"/>
    </row>
    <row r="16029" spans="1:17" x14ac:dyDescent="0.25">
      <c r="A16029"/>
      <c r="D16029" s="12"/>
      <c r="E16029" s="6"/>
      <c r="F16029" s="6"/>
      <c r="G16029" s="15"/>
      <c r="H16029" s="17"/>
      <c r="M16029" s="3"/>
      <c r="N16029" s="3"/>
      <c r="O16029" s="3"/>
      <c r="P16029" s="3"/>
      <c r="Q16029" s="18"/>
    </row>
    <row r="16030" spans="1:17" x14ac:dyDescent="0.25">
      <c r="A16030"/>
      <c r="D16030" s="12"/>
      <c r="E16030" s="6"/>
      <c r="F16030" s="6"/>
      <c r="G16030" s="15"/>
      <c r="H16030" s="17"/>
      <c r="M16030" s="3"/>
      <c r="N16030" s="3"/>
      <c r="O16030" s="3"/>
      <c r="P16030" s="3"/>
      <c r="Q16030" s="18"/>
    </row>
    <row r="16031" spans="1:17" x14ac:dyDescent="0.25">
      <c r="A16031"/>
      <c r="D16031" s="12"/>
      <c r="E16031" s="6"/>
      <c r="F16031" s="6"/>
      <c r="G16031" s="15"/>
      <c r="H16031" s="17"/>
      <c r="M16031" s="3"/>
      <c r="N16031" s="3"/>
      <c r="O16031" s="3"/>
      <c r="P16031" s="3"/>
      <c r="Q16031" s="18"/>
    </row>
    <row r="16032" spans="1:17" x14ac:dyDescent="0.25">
      <c r="A16032"/>
      <c r="D16032" s="12"/>
      <c r="E16032" s="6"/>
      <c r="F16032" s="6"/>
      <c r="G16032" s="15"/>
      <c r="H16032" s="17"/>
      <c r="M16032" s="3"/>
      <c r="N16032" s="3"/>
      <c r="O16032" s="3"/>
      <c r="P16032" s="3"/>
      <c r="Q16032" s="18"/>
    </row>
    <row r="16033" spans="1:17" x14ac:dyDescent="0.25">
      <c r="A16033"/>
      <c r="D16033" s="12"/>
      <c r="E16033" s="6"/>
      <c r="F16033" s="6"/>
      <c r="G16033" s="15"/>
      <c r="H16033" s="17"/>
      <c r="M16033" s="3"/>
      <c r="N16033" s="3"/>
      <c r="O16033" s="3"/>
      <c r="P16033" s="3"/>
      <c r="Q16033" s="18"/>
    </row>
    <row r="16034" spans="1:17" x14ac:dyDescent="0.25">
      <c r="A16034"/>
      <c r="D16034" s="12"/>
      <c r="E16034" s="6"/>
      <c r="F16034" s="6"/>
      <c r="G16034" s="15"/>
      <c r="H16034" s="17"/>
      <c r="M16034" s="3"/>
      <c r="N16034" s="3"/>
      <c r="O16034" s="3"/>
      <c r="P16034" s="3"/>
      <c r="Q16034" s="18"/>
    </row>
    <row r="16035" spans="1:17" x14ac:dyDescent="0.25">
      <c r="A16035"/>
      <c r="D16035" s="12"/>
      <c r="E16035" s="6"/>
      <c r="F16035" s="6"/>
      <c r="G16035" s="15"/>
      <c r="H16035" s="17"/>
      <c r="M16035" s="3"/>
      <c r="N16035" s="3"/>
      <c r="O16035" s="3"/>
      <c r="P16035" s="3"/>
      <c r="Q16035" s="18"/>
    </row>
    <row r="16036" spans="1:17" x14ac:dyDescent="0.25">
      <c r="A16036"/>
      <c r="D16036" s="12"/>
      <c r="E16036" s="6"/>
      <c r="F16036" s="6"/>
      <c r="G16036" s="15"/>
      <c r="H16036" s="17"/>
      <c r="M16036" s="3"/>
      <c r="N16036" s="3"/>
      <c r="O16036" s="3"/>
      <c r="P16036" s="3"/>
      <c r="Q16036" s="18"/>
    </row>
    <row r="16037" spans="1:17" x14ac:dyDescent="0.25">
      <c r="A16037"/>
      <c r="D16037" s="12"/>
      <c r="E16037" s="6"/>
      <c r="F16037" s="6"/>
      <c r="G16037" s="15"/>
      <c r="H16037" s="17"/>
      <c r="M16037" s="3"/>
      <c r="N16037" s="3"/>
      <c r="O16037" s="3"/>
      <c r="P16037" s="3"/>
      <c r="Q16037" s="18"/>
    </row>
    <row r="16038" spans="1:17" x14ac:dyDescent="0.25">
      <c r="A16038"/>
      <c r="D16038" s="12"/>
      <c r="E16038" s="6"/>
      <c r="F16038" s="6"/>
      <c r="G16038" s="15"/>
      <c r="H16038" s="17"/>
      <c r="M16038" s="3"/>
      <c r="N16038" s="3"/>
      <c r="O16038" s="3"/>
      <c r="P16038" s="3"/>
      <c r="Q16038" s="18"/>
    </row>
    <row r="16039" spans="1:17" x14ac:dyDescent="0.25">
      <c r="A16039"/>
      <c r="D16039" s="12"/>
      <c r="E16039" s="6"/>
      <c r="F16039" s="6"/>
      <c r="G16039" s="15"/>
      <c r="H16039" s="17"/>
      <c r="M16039" s="3"/>
      <c r="N16039" s="3"/>
      <c r="O16039" s="3"/>
      <c r="P16039" s="3"/>
      <c r="Q16039" s="18"/>
    </row>
    <row r="16040" spans="1:17" x14ac:dyDescent="0.25">
      <c r="A16040"/>
      <c r="D16040" s="12"/>
      <c r="E16040" s="6"/>
      <c r="F16040" s="6"/>
      <c r="G16040" s="15"/>
      <c r="H16040" s="17"/>
      <c r="M16040" s="3"/>
      <c r="N16040" s="3"/>
      <c r="O16040" s="3"/>
      <c r="P16040" s="3"/>
      <c r="Q16040" s="18"/>
    </row>
    <row r="16041" spans="1:17" x14ac:dyDescent="0.25">
      <c r="A16041"/>
      <c r="D16041" s="12"/>
      <c r="E16041" s="6"/>
      <c r="F16041" s="6"/>
      <c r="G16041" s="15"/>
      <c r="H16041" s="17"/>
      <c r="M16041" s="3"/>
      <c r="N16041" s="3"/>
      <c r="O16041" s="3"/>
      <c r="P16041" s="3"/>
      <c r="Q16041" s="18"/>
    </row>
    <row r="16042" spans="1:17" x14ac:dyDescent="0.25">
      <c r="A16042"/>
      <c r="D16042" s="12"/>
      <c r="E16042" s="6"/>
      <c r="F16042" s="6"/>
      <c r="G16042" s="15"/>
      <c r="H16042" s="17"/>
      <c r="M16042" s="3"/>
      <c r="N16042" s="3"/>
      <c r="O16042" s="3"/>
      <c r="P16042" s="3"/>
      <c r="Q16042" s="18"/>
    </row>
    <row r="16043" spans="1:17" x14ac:dyDescent="0.25">
      <c r="A16043"/>
      <c r="D16043" s="12"/>
      <c r="E16043" s="6"/>
      <c r="F16043" s="6"/>
      <c r="G16043" s="15"/>
      <c r="H16043" s="17"/>
      <c r="M16043" s="3"/>
      <c r="N16043" s="3"/>
      <c r="O16043" s="3"/>
      <c r="P16043" s="3"/>
      <c r="Q16043" s="18"/>
    </row>
    <row r="16044" spans="1:17" x14ac:dyDescent="0.25">
      <c r="A16044"/>
      <c r="D16044" s="12"/>
      <c r="E16044" s="6"/>
      <c r="F16044" s="6"/>
      <c r="G16044" s="15"/>
      <c r="H16044" s="17"/>
      <c r="M16044" s="3"/>
      <c r="N16044" s="3"/>
      <c r="O16044" s="3"/>
      <c r="P16044" s="3"/>
      <c r="Q16044" s="18"/>
    </row>
    <row r="16045" spans="1:17" x14ac:dyDescent="0.25">
      <c r="A16045"/>
      <c r="D16045" s="12"/>
      <c r="E16045" s="6"/>
      <c r="F16045" s="6"/>
      <c r="G16045" s="15"/>
      <c r="H16045" s="17"/>
      <c r="M16045" s="3"/>
      <c r="N16045" s="3"/>
      <c r="O16045" s="3"/>
      <c r="P16045" s="3"/>
      <c r="Q16045" s="18"/>
    </row>
    <row r="16046" spans="1:17" x14ac:dyDescent="0.25">
      <c r="A16046"/>
      <c r="D16046" s="12"/>
      <c r="E16046" s="6"/>
      <c r="F16046" s="6"/>
      <c r="G16046" s="15"/>
      <c r="H16046" s="17"/>
      <c r="M16046" s="3"/>
      <c r="N16046" s="3"/>
      <c r="O16046" s="3"/>
      <c r="P16046" s="3"/>
      <c r="Q16046" s="18"/>
    </row>
    <row r="16047" spans="1:17" x14ac:dyDescent="0.25">
      <c r="A16047"/>
      <c r="D16047" s="12"/>
      <c r="E16047" s="6"/>
      <c r="F16047" s="6"/>
      <c r="G16047" s="15"/>
      <c r="H16047" s="17"/>
      <c r="M16047" s="3"/>
      <c r="N16047" s="3"/>
      <c r="O16047" s="3"/>
      <c r="P16047" s="3"/>
      <c r="Q16047" s="18"/>
    </row>
    <row r="16048" spans="1:17" x14ac:dyDescent="0.25">
      <c r="A16048"/>
      <c r="D16048" s="12"/>
      <c r="E16048" s="6"/>
      <c r="F16048" s="6"/>
      <c r="G16048" s="15"/>
      <c r="H16048" s="17"/>
      <c r="M16048" s="3"/>
      <c r="N16048" s="3"/>
      <c r="O16048" s="3"/>
      <c r="P16048" s="3"/>
      <c r="Q16048" s="18"/>
    </row>
    <row r="16049" spans="1:17" x14ac:dyDescent="0.25">
      <c r="A16049"/>
      <c r="D16049" s="12"/>
      <c r="E16049" s="6"/>
      <c r="F16049" s="6"/>
      <c r="G16049" s="15"/>
      <c r="H16049" s="17"/>
      <c r="M16049" s="3"/>
      <c r="N16049" s="3"/>
      <c r="O16049" s="3"/>
      <c r="P16049" s="3"/>
      <c r="Q16049" s="18"/>
    </row>
    <row r="16050" spans="1:17" x14ac:dyDescent="0.25">
      <c r="A16050"/>
      <c r="D16050" s="12"/>
      <c r="E16050" s="6"/>
      <c r="F16050" s="6"/>
      <c r="G16050" s="15"/>
      <c r="H16050" s="17"/>
      <c r="M16050" s="3"/>
      <c r="N16050" s="3"/>
      <c r="O16050" s="3"/>
      <c r="P16050" s="3"/>
      <c r="Q16050" s="18"/>
    </row>
    <row r="16051" spans="1:17" x14ac:dyDescent="0.25">
      <c r="A16051"/>
      <c r="D16051" s="12"/>
      <c r="E16051" s="6"/>
      <c r="F16051" s="6"/>
      <c r="G16051" s="15"/>
      <c r="H16051" s="17"/>
      <c r="M16051" s="3"/>
      <c r="N16051" s="3"/>
      <c r="O16051" s="3"/>
      <c r="P16051" s="3"/>
      <c r="Q16051" s="18"/>
    </row>
    <row r="16052" spans="1:17" x14ac:dyDescent="0.25">
      <c r="A16052"/>
      <c r="D16052" s="12"/>
      <c r="E16052" s="6"/>
      <c r="F16052" s="6"/>
      <c r="G16052" s="15"/>
      <c r="H16052" s="17"/>
      <c r="M16052" s="3"/>
      <c r="N16052" s="3"/>
      <c r="O16052" s="3"/>
      <c r="P16052" s="3"/>
      <c r="Q16052" s="18"/>
    </row>
    <row r="16053" spans="1:17" x14ac:dyDescent="0.25">
      <c r="A16053"/>
      <c r="D16053" s="12"/>
      <c r="E16053" s="6"/>
      <c r="F16053" s="6"/>
      <c r="G16053" s="15"/>
      <c r="H16053" s="17"/>
      <c r="M16053" s="3"/>
      <c r="N16053" s="3"/>
      <c r="O16053" s="3"/>
      <c r="P16053" s="3"/>
      <c r="Q16053" s="18"/>
    </row>
    <row r="16054" spans="1:17" x14ac:dyDescent="0.25">
      <c r="A16054"/>
      <c r="D16054" s="12"/>
      <c r="E16054" s="6"/>
      <c r="F16054" s="6"/>
      <c r="G16054" s="15"/>
      <c r="H16054" s="17"/>
      <c r="M16054" s="3"/>
      <c r="N16054" s="3"/>
      <c r="O16054" s="3"/>
      <c r="P16054" s="3"/>
      <c r="Q16054" s="18"/>
    </row>
    <row r="16055" spans="1:17" x14ac:dyDescent="0.25">
      <c r="A16055"/>
      <c r="D16055" s="12"/>
      <c r="E16055" s="6"/>
      <c r="F16055" s="6"/>
      <c r="G16055" s="15"/>
      <c r="H16055" s="17"/>
      <c r="M16055" s="3"/>
      <c r="N16055" s="3"/>
      <c r="O16055" s="3"/>
      <c r="P16055" s="3"/>
      <c r="Q16055" s="18"/>
    </row>
    <row r="16056" spans="1:17" x14ac:dyDescent="0.25">
      <c r="A16056"/>
      <c r="D16056" s="12"/>
      <c r="E16056" s="6"/>
      <c r="F16056" s="6"/>
      <c r="G16056" s="15"/>
      <c r="H16056" s="17"/>
      <c r="M16056" s="3"/>
      <c r="N16056" s="3"/>
      <c r="O16056" s="3"/>
      <c r="P16056" s="3"/>
      <c r="Q16056" s="18"/>
    </row>
    <row r="16057" spans="1:17" x14ac:dyDescent="0.25">
      <c r="A16057"/>
      <c r="D16057" s="12"/>
      <c r="E16057" s="6"/>
      <c r="F16057" s="6"/>
      <c r="G16057" s="15"/>
      <c r="H16057" s="17"/>
      <c r="M16057" s="3"/>
      <c r="N16057" s="3"/>
      <c r="O16057" s="3"/>
      <c r="P16057" s="3"/>
      <c r="Q16057" s="18"/>
    </row>
    <row r="16058" spans="1:17" x14ac:dyDescent="0.25">
      <c r="A16058"/>
      <c r="D16058" s="12"/>
      <c r="E16058" s="6"/>
      <c r="F16058" s="6"/>
      <c r="G16058" s="15"/>
      <c r="H16058" s="17"/>
      <c r="M16058" s="3"/>
      <c r="N16058" s="3"/>
      <c r="O16058" s="3"/>
      <c r="P16058" s="3"/>
      <c r="Q16058" s="18"/>
    </row>
    <row r="16059" spans="1:17" x14ac:dyDescent="0.25">
      <c r="A16059"/>
      <c r="D16059" s="12"/>
      <c r="E16059" s="6"/>
      <c r="F16059" s="6"/>
      <c r="G16059" s="15"/>
      <c r="H16059" s="17"/>
      <c r="M16059" s="3"/>
      <c r="N16059" s="3"/>
      <c r="O16059" s="3"/>
      <c r="P16059" s="3"/>
      <c r="Q16059" s="18"/>
    </row>
    <row r="16060" spans="1:17" x14ac:dyDescent="0.25">
      <c r="A16060"/>
      <c r="D16060" s="12"/>
      <c r="E16060" s="6"/>
      <c r="F16060" s="6"/>
      <c r="G16060" s="15"/>
      <c r="H16060" s="17"/>
      <c r="M16060" s="3"/>
      <c r="N16060" s="3"/>
      <c r="O16060" s="3"/>
      <c r="P16060" s="3"/>
      <c r="Q16060" s="18"/>
    </row>
    <row r="16061" spans="1:17" x14ac:dyDescent="0.25">
      <c r="A16061"/>
      <c r="D16061" s="12"/>
      <c r="E16061" s="6"/>
      <c r="F16061" s="6"/>
      <c r="G16061" s="15"/>
      <c r="H16061" s="17"/>
      <c r="M16061" s="3"/>
      <c r="N16061" s="3"/>
      <c r="O16061" s="3"/>
      <c r="P16061" s="3"/>
      <c r="Q16061" s="18"/>
    </row>
    <row r="16062" spans="1:17" x14ac:dyDescent="0.25">
      <c r="A16062"/>
      <c r="D16062" s="12"/>
      <c r="E16062" s="6"/>
      <c r="F16062" s="6"/>
      <c r="G16062" s="15"/>
      <c r="H16062" s="17"/>
      <c r="M16062" s="3"/>
      <c r="N16062" s="3"/>
      <c r="O16062" s="3"/>
      <c r="P16062" s="3"/>
      <c r="Q16062" s="18"/>
    </row>
    <row r="16063" spans="1:17" x14ac:dyDescent="0.25">
      <c r="A16063"/>
      <c r="D16063" s="12"/>
      <c r="E16063" s="6"/>
      <c r="F16063" s="6"/>
      <c r="G16063" s="15"/>
      <c r="H16063" s="17"/>
      <c r="M16063" s="3"/>
      <c r="N16063" s="3"/>
      <c r="O16063" s="3"/>
      <c r="P16063" s="3"/>
      <c r="Q16063" s="18"/>
    </row>
    <row r="16064" spans="1:17" x14ac:dyDescent="0.25">
      <c r="A16064"/>
      <c r="D16064" s="12"/>
      <c r="E16064" s="6"/>
      <c r="F16064" s="6"/>
      <c r="G16064" s="15"/>
      <c r="H16064" s="17"/>
      <c r="M16064" s="3"/>
      <c r="N16064" s="3"/>
      <c r="O16064" s="3"/>
      <c r="P16064" s="3"/>
      <c r="Q16064" s="18"/>
    </row>
    <row r="16065" spans="1:17" x14ac:dyDescent="0.25">
      <c r="A16065"/>
      <c r="D16065" s="12"/>
      <c r="E16065" s="6"/>
      <c r="F16065" s="6"/>
      <c r="G16065" s="15"/>
      <c r="H16065" s="17"/>
      <c r="M16065" s="3"/>
      <c r="N16065" s="3"/>
      <c r="O16065" s="3"/>
      <c r="P16065" s="3"/>
      <c r="Q16065" s="18"/>
    </row>
    <row r="16066" spans="1:17" x14ac:dyDescent="0.25">
      <c r="A16066"/>
      <c r="D16066" s="12"/>
      <c r="E16066" s="6"/>
      <c r="F16066" s="6"/>
      <c r="G16066" s="15"/>
      <c r="H16066" s="17"/>
      <c r="M16066" s="3"/>
      <c r="N16066" s="3"/>
      <c r="O16066" s="3"/>
      <c r="P16066" s="3"/>
      <c r="Q16066" s="18"/>
    </row>
    <row r="16067" spans="1:17" x14ac:dyDescent="0.25">
      <c r="A16067"/>
      <c r="D16067" s="12"/>
      <c r="E16067" s="6"/>
      <c r="F16067" s="6"/>
      <c r="G16067" s="15"/>
      <c r="H16067" s="17"/>
      <c r="M16067" s="3"/>
      <c r="N16067" s="3"/>
      <c r="O16067" s="3"/>
      <c r="P16067" s="3"/>
      <c r="Q16067" s="18"/>
    </row>
    <row r="16068" spans="1:17" x14ac:dyDescent="0.25">
      <c r="A16068"/>
      <c r="D16068" s="12"/>
      <c r="E16068" s="6"/>
      <c r="F16068" s="6"/>
      <c r="G16068" s="15"/>
      <c r="H16068" s="17"/>
      <c r="M16068" s="3"/>
      <c r="N16068" s="3"/>
      <c r="O16068" s="3"/>
      <c r="P16068" s="3"/>
      <c r="Q16068" s="18"/>
    </row>
    <row r="16069" spans="1:17" x14ac:dyDescent="0.25">
      <c r="A16069"/>
      <c r="D16069" s="12"/>
      <c r="E16069" s="6"/>
      <c r="F16069" s="6"/>
      <c r="G16069" s="15"/>
      <c r="H16069" s="17"/>
      <c r="M16069" s="3"/>
      <c r="N16069" s="3"/>
      <c r="O16069" s="3"/>
      <c r="P16069" s="3"/>
      <c r="Q16069" s="18"/>
    </row>
    <row r="16070" spans="1:17" x14ac:dyDescent="0.25">
      <c r="A16070"/>
      <c r="D16070" s="12"/>
      <c r="E16070" s="6"/>
      <c r="F16070" s="6"/>
      <c r="G16070" s="15"/>
      <c r="H16070" s="17"/>
      <c r="M16070" s="3"/>
      <c r="N16070" s="3"/>
      <c r="O16070" s="3"/>
      <c r="P16070" s="3"/>
      <c r="Q16070" s="18"/>
    </row>
    <row r="16071" spans="1:17" x14ac:dyDescent="0.25">
      <c r="A16071"/>
      <c r="D16071" s="12"/>
      <c r="E16071" s="6"/>
      <c r="F16071" s="6"/>
      <c r="G16071" s="15"/>
      <c r="H16071" s="17"/>
      <c r="M16071" s="3"/>
      <c r="N16071" s="3"/>
      <c r="O16071" s="3"/>
      <c r="P16071" s="3"/>
      <c r="Q16071" s="18"/>
    </row>
    <row r="16072" spans="1:17" x14ac:dyDescent="0.25">
      <c r="A16072"/>
      <c r="D16072" s="12"/>
      <c r="E16072" s="6"/>
      <c r="F16072" s="6"/>
      <c r="G16072" s="15"/>
      <c r="H16072" s="17"/>
      <c r="M16072" s="3"/>
      <c r="N16072" s="3"/>
      <c r="O16072" s="3"/>
      <c r="P16072" s="3"/>
      <c r="Q16072" s="18"/>
    </row>
    <row r="16073" spans="1:17" x14ac:dyDescent="0.25">
      <c r="A16073"/>
      <c r="D16073" s="12"/>
      <c r="E16073" s="6"/>
      <c r="F16073" s="6"/>
      <c r="G16073" s="15"/>
      <c r="H16073" s="17"/>
      <c r="M16073" s="3"/>
      <c r="N16073" s="3"/>
      <c r="O16073" s="3"/>
      <c r="P16073" s="3"/>
      <c r="Q16073" s="18"/>
    </row>
    <row r="16074" spans="1:17" x14ac:dyDescent="0.25">
      <c r="A16074"/>
      <c r="D16074" s="12"/>
      <c r="E16074" s="6"/>
      <c r="F16074" s="6"/>
      <c r="G16074" s="15"/>
      <c r="H16074" s="17"/>
      <c r="M16074" s="3"/>
      <c r="N16074" s="3"/>
      <c r="O16074" s="3"/>
      <c r="P16074" s="3"/>
      <c r="Q16074" s="18"/>
    </row>
    <row r="16075" spans="1:17" x14ac:dyDescent="0.25">
      <c r="A16075"/>
      <c r="D16075" s="12"/>
      <c r="E16075" s="6"/>
      <c r="F16075" s="6"/>
      <c r="G16075" s="15"/>
      <c r="H16075" s="17"/>
      <c r="M16075" s="3"/>
      <c r="N16075" s="3"/>
      <c r="O16075" s="3"/>
      <c r="P16075" s="3"/>
      <c r="Q16075" s="18"/>
    </row>
    <row r="16076" spans="1:17" x14ac:dyDescent="0.25">
      <c r="A16076"/>
      <c r="D16076" s="12"/>
      <c r="E16076" s="6"/>
      <c r="F16076" s="6"/>
      <c r="G16076" s="15"/>
      <c r="H16076" s="17"/>
      <c r="M16076" s="3"/>
      <c r="N16076" s="3"/>
      <c r="O16076" s="3"/>
      <c r="P16076" s="3"/>
      <c r="Q16076" s="18"/>
    </row>
    <row r="16077" spans="1:17" x14ac:dyDescent="0.25">
      <c r="A16077"/>
      <c r="D16077" s="12"/>
      <c r="E16077" s="6"/>
      <c r="F16077" s="6"/>
      <c r="G16077" s="15"/>
      <c r="H16077" s="17"/>
      <c r="M16077" s="3"/>
      <c r="N16077" s="3"/>
      <c r="O16077" s="3"/>
      <c r="P16077" s="3"/>
      <c r="Q16077" s="18"/>
    </row>
    <row r="16078" spans="1:17" x14ac:dyDescent="0.25">
      <c r="A16078"/>
      <c r="D16078" s="12"/>
      <c r="E16078" s="6"/>
      <c r="F16078" s="6"/>
      <c r="G16078" s="15"/>
      <c r="H16078" s="17"/>
      <c r="M16078" s="3"/>
      <c r="N16078" s="3"/>
      <c r="O16078" s="3"/>
      <c r="P16078" s="3"/>
      <c r="Q16078" s="18"/>
    </row>
    <row r="16079" spans="1:17" x14ac:dyDescent="0.25">
      <c r="A16079"/>
      <c r="D16079" s="12"/>
      <c r="E16079" s="6"/>
      <c r="F16079" s="6"/>
      <c r="G16079" s="15"/>
      <c r="H16079" s="17"/>
      <c r="M16079" s="3"/>
      <c r="N16079" s="3"/>
      <c r="O16079" s="3"/>
      <c r="P16079" s="3"/>
      <c r="Q16079" s="18"/>
    </row>
    <row r="16080" spans="1:17" x14ac:dyDescent="0.25">
      <c r="A16080"/>
      <c r="D16080" s="12"/>
      <c r="E16080" s="6"/>
      <c r="F16080" s="6"/>
      <c r="G16080" s="15"/>
      <c r="H16080" s="17"/>
      <c r="M16080" s="3"/>
      <c r="N16080" s="3"/>
      <c r="O16080" s="3"/>
      <c r="P16080" s="3"/>
      <c r="Q16080" s="18"/>
    </row>
    <row r="16081" spans="1:17" x14ac:dyDescent="0.25">
      <c r="A16081"/>
      <c r="D16081" s="12"/>
      <c r="E16081" s="6"/>
      <c r="F16081" s="6"/>
      <c r="G16081" s="15"/>
      <c r="H16081" s="17"/>
      <c r="M16081" s="3"/>
      <c r="N16081" s="3"/>
      <c r="O16081" s="3"/>
      <c r="P16081" s="3"/>
      <c r="Q16081" s="18"/>
    </row>
    <row r="16082" spans="1:17" x14ac:dyDescent="0.25">
      <c r="A16082"/>
      <c r="D16082" s="12"/>
      <c r="E16082" s="6"/>
      <c r="F16082" s="6"/>
      <c r="G16082" s="15"/>
      <c r="H16082" s="17"/>
      <c r="M16082" s="3"/>
      <c r="N16082" s="3"/>
      <c r="O16082" s="3"/>
      <c r="P16082" s="3"/>
      <c r="Q16082" s="18"/>
    </row>
    <row r="16083" spans="1:17" x14ac:dyDescent="0.25">
      <c r="A16083"/>
      <c r="D16083" s="12"/>
      <c r="E16083" s="6"/>
      <c r="F16083" s="6"/>
      <c r="G16083" s="15"/>
      <c r="H16083" s="17"/>
      <c r="M16083" s="3"/>
      <c r="N16083" s="3"/>
      <c r="O16083" s="3"/>
      <c r="P16083" s="3"/>
      <c r="Q16083" s="18"/>
    </row>
    <row r="16084" spans="1:17" x14ac:dyDescent="0.25">
      <c r="A16084"/>
      <c r="D16084" s="12"/>
      <c r="E16084" s="6"/>
      <c r="F16084" s="6"/>
      <c r="G16084" s="15"/>
      <c r="H16084" s="17"/>
      <c r="M16084" s="3"/>
      <c r="N16084" s="3"/>
      <c r="O16084" s="3"/>
      <c r="P16084" s="3"/>
      <c r="Q16084" s="18"/>
    </row>
    <row r="16085" spans="1:17" x14ac:dyDescent="0.25">
      <c r="A16085"/>
      <c r="D16085" s="12"/>
      <c r="E16085" s="6"/>
      <c r="F16085" s="6"/>
      <c r="G16085" s="15"/>
      <c r="H16085" s="17"/>
      <c r="M16085" s="3"/>
      <c r="N16085" s="3"/>
      <c r="O16085" s="3"/>
      <c r="P16085" s="3"/>
      <c r="Q16085" s="18"/>
    </row>
    <row r="16086" spans="1:17" x14ac:dyDescent="0.25">
      <c r="A16086"/>
      <c r="D16086" s="12"/>
      <c r="E16086" s="6"/>
      <c r="F16086" s="6"/>
      <c r="G16086" s="15"/>
      <c r="H16086" s="17"/>
      <c r="M16086" s="3"/>
      <c r="N16086" s="3"/>
      <c r="O16086" s="3"/>
      <c r="P16086" s="3"/>
      <c r="Q16086" s="18"/>
    </row>
    <row r="16087" spans="1:17" x14ac:dyDescent="0.25">
      <c r="A16087"/>
      <c r="D16087" s="12"/>
      <c r="E16087" s="6"/>
      <c r="F16087" s="6"/>
      <c r="G16087" s="15"/>
      <c r="H16087" s="17"/>
      <c r="M16087" s="3"/>
      <c r="N16087" s="3"/>
      <c r="O16087" s="3"/>
      <c r="P16087" s="3"/>
      <c r="Q16087" s="18"/>
    </row>
    <row r="16088" spans="1:17" x14ac:dyDescent="0.25">
      <c r="A16088"/>
      <c r="D16088" s="12"/>
      <c r="E16088" s="6"/>
      <c r="F16088" s="6"/>
      <c r="G16088" s="15"/>
      <c r="H16088" s="17"/>
      <c r="M16088" s="3"/>
      <c r="N16088" s="3"/>
      <c r="O16088" s="3"/>
      <c r="P16088" s="3"/>
      <c r="Q16088" s="18"/>
    </row>
    <row r="16089" spans="1:17" x14ac:dyDescent="0.25">
      <c r="A16089"/>
      <c r="D16089" s="12"/>
      <c r="E16089" s="6"/>
      <c r="F16089" s="6"/>
      <c r="G16089" s="15"/>
      <c r="H16089" s="17"/>
      <c r="M16089" s="3"/>
      <c r="N16089" s="3"/>
      <c r="O16089" s="3"/>
      <c r="P16089" s="3"/>
      <c r="Q16089" s="18"/>
    </row>
    <row r="16090" spans="1:17" x14ac:dyDescent="0.25">
      <c r="A16090"/>
      <c r="D16090" s="12"/>
      <c r="E16090" s="6"/>
      <c r="F16090" s="6"/>
      <c r="G16090" s="15"/>
      <c r="H16090" s="17"/>
      <c r="M16090" s="3"/>
      <c r="N16090" s="3"/>
      <c r="O16090" s="3"/>
      <c r="P16090" s="3"/>
      <c r="Q16090" s="18"/>
    </row>
    <row r="16091" spans="1:17" x14ac:dyDescent="0.25">
      <c r="A16091"/>
      <c r="D16091" s="12"/>
      <c r="E16091" s="6"/>
      <c r="F16091" s="6"/>
      <c r="G16091" s="15"/>
      <c r="H16091" s="17"/>
      <c r="M16091" s="3"/>
      <c r="N16091" s="3"/>
      <c r="O16091" s="3"/>
      <c r="P16091" s="3"/>
      <c r="Q16091" s="18"/>
    </row>
    <row r="16092" spans="1:17" x14ac:dyDescent="0.25">
      <c r="A16092"/>
      <c r="D16092" s="12"/>
      <c r="E16092" s="6"/>
      <c r="F16092" s="6"/>
      <c r="G16092" s="15"/>
      <c r="H16092" s="17"/>
      <c r="M16092" s="3"/>
      <c r="N16092" s="3"/>
      <c r="O16092" s="3"/>
      <c r="P16092" s="3"/>
      <c r="Q16092" s="18"/>
    </row>
    <row r="16093" spans="1:17" x14ac:dyDescent="0.25">
      <c r="A16093"/>
      <c r="D16093" s="12"/>
      <c r="E16093" s="6"/>
      <c r="F16093" s="6"/>
      <c r="G16093" s="15"/>
      <c r="H16093" s="17"/>
      <c r="M16093" s="3"/>
      <c r="N16093" s="3"/>
      <c r="O16093" s="3"/>
      <c r="P16093" s="3"/>
      <c r="Q16093" s="18"/>
    </row>
    <row r="16094" spans="1:17" x14ac:dyDescent="0.25">
      <c r="A16094"/>
      <c r="D16094" s="12"/>
      <c r="E16094" s="6"/>
      <c r="F16094" s="6"/>
      <c r="G16094" s="15"/>
      <c r="H16094" s="17"/>
      <c r="M16094" s="3"/>
      <c r="N16094" s="3"/>
      <c r="O16094" s="3"/>
      <c r="P16094" s="3"/>
      <c r="Q16094" s="18"/>
    </row>
    <row r="16095" spans="1:17" x14ac:dyDescent="0.25">
      <c r="A16095"/>
      <c r="D16095" s="12"/>
      <c r="E16095" s="6"/>
      <c r="F16095" s="6"/>
      <c r="G16095" s="15"/>
      <c r="H16095" s="17"/>
      <c r="M16095" s="3"/>
      <c r="N16095" s="3"/>
      <c r="O16095" s="3"/>
      <c r="P16095" s="3"/>
      <c r="Q16095" s="18"/>
    </row>
    <row r="16096" spans="1:17" x14ac:dyDescent="0.25">
      <c r="A16096"/>
      <c r="D16096" s="12"/>
      <c r="E16096" s="6"/>
      <c r="F16096" s="6"/>
      <c r="G16096" s="15"/>
      <c r="H16096" s="17"/>
      <c r="M16096" s="3"/>
      <c r="N16096" s="3"/>
      <c r="O16096" s="3"/>
      <c r="P16096" s="3"/>
      <c r="Q16096" s="18"/>
    </row>
    <row r="16097" spans="1:17" x14ac:dyDescent="0.25">
      <c r="A16097"/>
      <c r="D16097" s="12"/>
      <c r="E16097" s="6"/>
      <c r="F16097" s="6"/>
      <c r="G16097" s="15"/>
      <c r="H16097" s="17"/>
      <c r="M16097" s="3"/>
      <c r="N16097" s="3"/>
      <c r="O16097" s="3"/>
      <c r="P16097" s="3"/>
      <c r="Q16097" s="18"/>
    </row>
    <row r="16098" spans="1:17" x14ac:dyDescent="0.25">
      <c r="A16098"/>
      <c r="D16098" s="12"/>
      <c r="E16098" s="6"/>
      <c r="F16098" s="6"/>
      <c r="G16098" s="15"/>
      <c r="H16098" s="17"/>
      <c r="M16098" s="3"/>
      <c r="N16098" s="3"/>
      <c r="O16098" s="3"/>
      <c r="P16098" s="3"/>
      <c r="Q16098" s="18"/>
    </row>
    <row r="16099" spans="1:17" x14ac:dyDescent="0.25">
      <c r="A16099"/>
      <c r="D16099" s="12"/>
      <c r="E16099" s="6"/>
      <c r="F16099" s="6"/>
      <c r="G16099" s="15"/>
      <c r="H16099" s="17"/>
      <c r="M16099" s="3"/>
      <c r="N16099" s="3"/>
      <c r="O16099" s="3"/>
      <c r="P16099" s="3"/>
      <c r="Q16099" s="18"/>
    </row>
    <row r="16100" spans="1:17" x14ac:dyDescent="0.25">
      <c r="A16100"/>
      <c r="D16100" s="12"/>
      <c r="E16100" s="6"/>
      <c r="F16100" s="6"/>
      <c r="G16100" s="15"/>
      <c r="H16100" s="17"/>
      <c r="M16100" s="3"/>
      <c r="N16100" s="3"/>
      <c r="O16100" s="3"/>
      <c r="P16100" s="3"/>
      <c r="Q16100" s="18"/>
    </row>
    <row r="16101" spans="1:17" x14ac:dyDescent="0.25">
      <c r="A16101"/>
      <c r="D16101" s="12"/>
      <c r="E16101" s="6"/>
      <c r="F16101" s="6"/>
      <c r="G16101" s="15"/>
      <c r="H16101" s="17"/>
      <c r="M16101" s="3"/>
      <c r="N16101" s="3"/>
      <c r="O16101" s="3"/>
      <c r="P16101" s="3"/>
      <c r="Q16101" s="18"/>
    </row>
    <row r="16102" spans="1:17" x14ac:dyDescent="0.25">
      <c r="A16102"/>
      <c r="D16102" s="12"/>
      <c r="E16102" s="6"/>
      <c r="F16102" s="6"/>
      <c r="G16102" s="15"/>
      <c r="H16102" s="17"/>
      <c r="M16102" s="3"/>
      <c r="N16102" s="3"/>
      <c r="O16102" s="3"/>
      <c r="P16102" s="3"/>
      <c r="Q16102" s="18"/>
    </row>
    <row r="16103" spans="1:17" x14ac:dyDescent="0.25">
      <c r="A16103"/>
      <c r="D16103" s="12"/>
      <c r="E16103" s="6"/>
      <c r="F16103" s="6"/>
      <c r="G16103" s="15"/>
      <c r="H16103" s="17"/>
      <c r="M16103" s="3"/>
      <c r="N16103" s="3"/>
      <c r="O16103" s="3"/>
      <c r="P16103" s="3"/>
      <c r="Q16103" s="18"/>
    </row>
    <row r="16104" spans="1:17" x14ac:dyDescent="0.25">
      <c r="A16104"/>
      <c r="D16104" s="12"/>
      <c r="E16104" s="6"/>
      <c r="F16104" s="6"/>
      <c r="G16104" s="15"/>
      <c r="H16104" s="17"/>
      <c r="M16104" s="3"/>
      <c r="N16104" s="3"/>
      <c r="O16104" s="3"/>
      <c r="P16104" s="3"/>
      <c r="Q16104" s="18"/>
    </row>
    <row r="16105" spans="1:17" x14ac:dyDescent="0.25">
      <c r="A16105"/>
      <c r="D16105" s="12"/>
      <c r="E16105" s="6"/>
      <c r="F16105" s="6"/>
      <c r="G16105" s="15"/>
      <c r="H16105" s="17"/>
      <c r="M16105" s="3"/>
      <c r="N16105" s="3"/>
      <c r="O16105" s="3"/>
      <c r="P16105" s="3"/>
      <c r="Q16105" s="18"/>
    </row>
    <row r="16106" spans="1:17" x14ac:dyDescent="0.25">
      <c r="A16106"/>
      <c r="D16106" s="12"/>
      <c r="E16106" s="6"/>
      <c r="F16106" s="6"/>
      <c r="G16106" s="15"/>
      <c r="H16106" s="17"/>
      <c r="M16106" s="3"/>
      <c r="N16106" s="3"/>
      <c r="O16106" s="3"/>
      <c r="P16106" s="3"/>
      <c r="Q16106" s="18"/>
    </row>
    <row r="16107" spans="1:17" x14ac:dyDescent="0.25">
      <c r="A16107"/>
      <c r="D16107" s="12"/>
      <c r="E16107" s="6"/>
      <c r="F16107" s="6"/>
      <c r="G16107" s="15"/>
      <c r="H16107" s="17"/>
      <c r="M16107" s="3"/>
      <c r="N16107" s="3"/>
      <c r="O16107" s="3"/>
      <c r="P16107" s="3"/>
      <c r="Q16107" s="18"/>
    </row>
    <row r="16108" spans="1:17" x14ac:dyDescent="0.25">
      <c r="A16108"/>
      <c r="D16108" s="12"/>
      <c r="E16108" s="6"/>
      <c r="F16108" s="6"/>
      <c r="G16108" s="15"/>
      <c r="H16108" s="17"/>
      <c r="M16108" s="3"/>
      <c r="N16108" s="3"/>
      <c r="O16108" s="3"/>
      <c r="P16108" s="3"/>
      <c r="Q16108" s="18"/>
    </row>
    <row r="16109" spans="1:17" x14ac:dyDescent="0.25">
      <c r="A16109"/>
      <c r="D16109" s="12"/>
      <c r="E16109" s="6"/>
      <c r="F16109" s="6"/>
      <c r="G16109" s="15"/>
      <c r="H16109" s="17"/>
      <c r="M16109" s="3"/>
      <c r="N16109" s="3"/>
      <c r="O16109" s="3"/>
      <c r="P16109" s="3"/>
      <c r="Q16109" s="18"/>
    </row>
    <row r="16110" spans="1:17" x14ac:dyDescent="0.25">
      <c r="A16110"/>
      <c r="D16110" s="12"/>
      <c r="E16110" s="6"/>
      <c r="F16110" s="6"/>
      <c r="G16110" s="15"/>
      <c r="H16110" s="17"/>
      <c r="M16110" s="3"/>
      <c r="N16110" s="3"/>
      <c r="O16110" s="3"/>
      <c r="P16110" s="3"/>
      <c r="Q16110" s="18"/>
    </row>
    <row r="16111" spans="1:17" x14ac:dyDescent="0.25">
      <c r="A16111"/>
      <c r="D16111" s="12"/>
      <c r="E16111" s="6"/>
      <c r="F16111" s="6"/>
      <c r="G16111" s="15"/>
      <c r="H16111" s="17"/>
      <c r="M16111" s="3"/>
      <c r="N16111" s="3"/>
      <c r="O16111" s="3"/>
      <c r="P16111" s="3"/>
      <c r="Q16111" s="18"/>
    </row>
    <row r="16112" spans="1:17" x14ac:dyDescent="0.25">
      <c r="A16112"/>
      <c r="D16112" s="12"/>
      <c r="E16112" s="6"/>
      <c r="F16112" s="6"/>
      <c r="G16112" s="15"/>
      <c r="H16112" s="17"/>
      <c r="M16112" s="3"/>
      <c r="N16112" s="3"/>
      <c r="O16112" s="3"/>
      <c r="P16112" s="3"/>
      <c r="Q16112" s="18"/>
    </row>
    <row r="16113" spans="1:17" x14ac:dyDescent="0.25">
      <c r="A16113"/>
      <c r="D16113" s="12"/>
      <c r="E16113" s="6"/>
      <c r="F16113" s="6"/>
      <c r="G16113" s="15"/>
      <c r="H16113" s="17"/>
      <c r="M16113" s="3"/>
      <c r="N16113" s="3"/>
      <c r="O16113" s="3"/>
      <c r="P16113" s="3"/>
      <c r="Q16113" s="18"/>
    </row>
    <row r="16114" spans="1:17" x14ac:dyDescent="0.25">
      <c r="A16114"/>
      <c r="D16114" s="12"/>
      <c r="E16114" s="6"/>
      <c r="F16114" s="6"/>
      <c r="G16114" s="15"/>
      <c r="H16114" s="17"/>
      <c r="M16114" s="3"/>
      <c r="N16114" s="3"/>
      <c r="O16114" s="3"/>
      <c r="P16114" s="3"/>
      <c r="Q16114" s="18"/>
    </row>
    <row r="16115" spans="1:17" x14ac:dyDescent="0.25">
      <c r="A16115"/>
      <c r="D16115" s="12"/>
      <c r="E16115" s="6"/>
      <c r="F16115" s="6"/>
      <c r="G16115" s="15"/>
      <c r="H16115" s="17"/>
      <c r="M16115" s="3"/>
      <c r="N16115" s="3"/>
      <c r="O16115" s="3"/>
      <c r="P16115" s="3"/>
      <c r="Q16115" s="18"/>
    </row>
    <row r="16116" spans="1:17" x14ac:dyDescent="0.25">
      <c r="A16116"/>
      <c r="D16116" s="12"/>
      <c r="E16116" s="6"/>
      <c r="F16116" s="6"/>
      <c r="G16116" s="15"/>
      <c r="H16116" s="17"/>
      <c r="M16116" s="3"/>
      <c r="N16116" s="3"/>
      <c r="O16116" s="3"/>
      <c r="P16116" s="3"/>
      <c r="Q16116" s="18"/>
    </row>
    <row r="16117" spans="1:17" x14ac:dyDescent="0.25">
      <c r="A16117"/>
      <c r="D16117" s="12"/>
      <c r="E16117" s="6"/>
      <c r="F16117" s="6"/>
      <c r="G16117" s="15"/>
      <c r="H16117" s="17"/>
      <c r="M16117" s="3"/>
      <c r="N16117" s="3"/>
      <c r="O16117" s="3"/>
      <c r="P16117" s="3"/>
      <c r="Q16117" s="18"/>
    </row>
    <row r="16118" spans="1:17" x14ac:dyDescent="0.25">
      <c r="A16118"/>
      <c r="D16118" s="12"/>
      <c r="E16118" s="6"/>
      <c r="F16118" s="6"/>
      <c r="G16118" s="15"/>
      <c r="H16118" s="17"/>
      <c r="M16118" s="3"/>
      <c r="N16118" s="3"/>
      <c r="O16118" s="3"/>
      <c r="P16118" s="3"/>
      <c r="Q16118" s="18"/>
    </row>
    <row r="16119" spans="1:17" x14ac:dyDescent="0.25">
      <c r="A16119"/>
      <c r="D16119" s="12"/>
      <c r="E16119" s="6"/>
      <c r="F16119" s="6"/>
      <c r="G16119" s="15"/>
      <c r="H16119" s="17"/>
      <c r="M16119" s="3"/>
      <c r="N16119" s="3"/>
      <c r="O16119" s="3"/>
      <c r="P16119" s="3"/>
      <c r="Q16119" s="18"/>
    </row>
    <row r="16120" spans="1:17" x14ac:dyDescent="0.25">
      <c r="A16120"/>
      <c r="D16120" s="12"/>
      <c r="E16120" s="6"/>
      <c r="F16120" s="6"/>
      <c r="G16120" s="15"/>
      <c r="H16120" s="17"/>
      <c r="M16120" s="3"/>
      <c r="N16120" s="3"/>
      <c r="O16120" s="3"/>
      <c r="P16120" s="3"/>
      <c r="Q16120" s="18"/>
    </row>
    <row r="16121" spans="1:17" x14ac:dyDescent="0.25">
      <c r="A16121"/>
      <c r="D16121" s="12"/>
      <c r="E16121" s="6"/>
      <c r="F16121" s="6"/>
      <c r="G16121" s="15"/>
      <c r="H16121" s="17"/>
      <c r="M16121" s="3"/>
      <c r="N16121" s="3"/>
      <c r="O16121" s="3"/>
      <c r="P16121" s="3"/>
      <c r="Q16121" s="18"/>
    </row>
    <row r="16122" spans="1:17" x14ac:dyDescent="0.25">
      <c r="A16122"/>
      <c r="D16122" s="12"/>
      <c r="E16122" s="6"/>
      <c r="F16122" s="6"/>
      <c r="G16122" s="15"/>
      <c r="H16122" s="17"/>
      <c r="M16122" s="3"/>
      <c r="N16122" s="3"/>
      <c r="O16122" s="3"/>
      <c r="P16122" s="3"/>
      <c r="Q16122" s="18"/>
    </row>
    <row r="16123" spans="1:17" x14ac:dyDescent="0.25">
      <c r="A16123"/>
      <c r="D16123" s="12"/>
      <c r="E16123" s="6"/>
      <c r="F16123" s="6"/>
      <c r="G16123" s="15"/>
      <c r="H16123" s="17"/>
      <c r="M16123" s="3"/>
      <c r="N16123" s="3"/>
      <c r="O16123" s="3"/>
      <c r="P16123" s="3"/>
      <c r="Q16123" s="18"/>
    </row>
    <row r="16124" spans="1:17" x14ac:dyDescent="0.25">
      <c r="A16124"/>
      <c r="D16124" s="12"/>
      <c r="E16124" s="6"/>
      <c r="F16124" s="6"/>
      <c r="G16124" s="15"/>
      <c r="H16124" s="17"/>
      <c r="M16124" s="3"/>
      <c r="N16124" s="3"/>
      <c r="O16124" s="3"/>
      <c r="P16124" s="3"/>
      <c r="Q16124" s="18"/>
    </row>
    <row r="16125" spans="1:17" x14ac:dyDescent="0.25">
      <c r="A16125"/>
      <c r="D16125" s="12"/>
      <c r="E16125" s="6"/>
      <c r="F16125" s="6"/>
      <c r="G16125" s="15"/>
      <c r="H16125" s="17"/>
      <c r="M16125" s="3"/>
      <c r="N16125" s="3"/>
      <c r="O16125" s="3"/>
      <c r="P16125" s="3"/>
      <c r="Q16125" s="18"/>
    </row>
    <row r="16126" spans="1:17" x14ac:dyDescent="0.25">
      <c r="A16126"/>
      <c r="D16126" s="12"/>
      <c r="E16126" s="6"/>
      <c r="F16126" s="6"/>
      <c r="G16126" s="15"/>
      <c r="H16126" s="17"/>
      <c r="M16126" s="3"/>
      <c r="N16126" s="3"/>
      <c r="O16126" s="3"/>
      <c r="P16126" s="3"/>
      <c r="Q16126" s="18"/>
    </row>
    <row r="16127" spans="1:17" x14ac:dyDescent="0.25">
      <c r="A16127"/>
      <c r="D16127" s="12"/>
      <c r="E16127" s="6"/>
      <c r="F16127" s="6"/>
      <c r="G16127" s="15"/>
      <c r="H16127" s="17"/>
      <c r="M16127" s="3"/>
      <c r="N16127" s="3"/>
      <c r="O16127" s="3"/>
      <c r="P16127" s="3"/>
      <c r="Q16127" s="18"/>
    </row>
    <row r="16128" spans="1:17" x14ac:dyDescent="0.25">
      <c r="A16128"/>
      <c r="D16128" s="12"/>
      <c r="E16128" s="6"/>
      <c r="F16128" s="6"/>
      <c r="G16128" s="15"/>
      <c r="H16128" s="17"/>
      <c r="M16128" s="3"/>
      <c r="N16128" s="3"/>
      <c r="O16128" s="3"/>
      <c r="P16128" s="3"/>
      <c r="Q16128" s="18"/>
    </row>
    <row r="16129" spans="1:17" x14ac:dyDescent="0.25">
      <c r="A16129"/>
      <c r="D16129" s="12"/>
      <c r="E16129" s="6"/>
      <c r="F16129" s="6"/>
      <c r="G16129" s="15"/>
      <c r="H16129" s="17"/>
      <c r="M16129" s="3"/>
      <c r="N16129" s="3"/>
      <c r="O16129" s="3"/>
      <c r="P16129" s="3"/>
      <c r="Q16129" s="18"/>
    </row>
    <row r="16130" spans="1:17" x14ac:dyDescent="0.25">
      <c r="A16130"/>
      <c r="D16130" s="12"/>
      <c r="E16130" s="6"/>
      <c r="F16130" s="6"/>
      <c r="G16130" s="15"/>
      <c r="H16130" s="17"/>
      <c r="M16130" s="3"/>
      <c r="N16130" s="3"/>
      <c r="O16130" s="3"/>
      <c r="P16130" s="3"/>
      <c r="Q16130" s="18"/>
    </row>
    <row r="16131" spans="1:17" x14ac:dyDescent="0.25">
      <c r="A16131"/>
      <c r="D16131" s="12"/>
      <c r="E16131" s="6"/>
      <c r="F16131" s="6"/>
      <c r="G16131" s="15"/>
      <c r="H16131" s="17"/>
      <c r="M16131" s="3"/>
      <c r="N16131" s="3"/>
      <c r="O16131" s="3"/>
      <c r="P16131" s="3"/>
      <c r="Q16131" s="18"/>
    </row>
    <row r="16132" spans="1:17" x14ac:dyDescent="0.25">
      <c r="A16132"/>
      <c r="D16132" s="12"/>
      <c r="E16132" s="6"/>
      <c r="F16132" s="6"/>
      <c r="G16132" s="15"/>
      <c r="H16132" s="17"/>
      <c r="M16132" s="3"/>
      <c r="N16132" s="3"/>
      <c r="O16132" s="3"/>
      <c r="P16132" s="3"/>
      <c r="Q16132" s="18"/>
    </row>
    <row r="16133" spans="1:17" x14ac:dyDescent="0.25">
      <c r="A16133"/>
      <c r="D16133" s="12"/>
      <c r="E16133" s="6"/>
      <c r="F16133" s="6"/>
      <c r="G16133" s="15"/>
      <c r="H16133" s="17"/>
      <c r="M16133" s="3"/>
      <c r="N16133" s="3"/>
      <c r="O16133" s="3"/>
      <c r="P16133" s="3"/>
      <c r="Q16133" s="18"/>
    </row>
    <row r="16134" spans="1:17" x14ac:dyDescent="0.25">
      <c r="A16134"/>
      <c r="D16134" s="12"/>
      <c r="E16134" s="6"/>
      <c r="F16134" s="6"/>
      <c r="G16134" s="15"/>
      <c r="H16134" s="17"/>
      <c r="M16134" s="3"/>
      <c r="N16134" s="3"/>
      <c r="O16134" s="3"/>
      <c r="P16134" s="3"/>
      <c r="Q16134" s="18"/>
    </row>
    <row r="16135" spans="1:17" x14ac:dyDescent="0.25">
      <c r="A16135"/>
      <c r="D16135" s="12"/>
      <c r="E16135" s="6"/>
      <c r="F16135" s="6"/>
      <c r="G16135" s="15"/>
      <c r="H16135" s="17"/>
      <c r="M16135" s="3"/>
      <c r="N16135" s="3"/>
      <c r="O16135" s="3"/>
      <c r="P16135" s="3"/>
      <c r="Q16135" s="18"/>
    </row>
    <row r="16136" spans="1:17" x14ac:dyDescent="0.25">
      <c r="A16136"/>
      <c r="D16136" s="12"/>
      <c r="E16136" s="6"/>
      <c r="F16136" s="6"/>
      <c r="G16136" s="15"/>
      <c r="H16136" s="17"/>
      <c r="M16136" s="3"/>
      <c r="N16136" s="3"/>
      <c r="O16136" s="3"/>
      <c r="P16136" s="3"/>
      <c r="Q16136" s="18"/>
    </row>
    <row r="16137" spans="1:17" x14ac:dyDescent="0.25">
      <c r="A16137"/>
      <c r="D16137" s="12"/>
      <c r="E16137" s="6"/>
      <c r="F16137" s="6"/>
      <c r="G16137" s="15"/>
      <c r="H16137" s="17"/>
      <c r="M16137" s="3"/>
      <c r="N16137" s="3"/>
      <c r="O16137" s="3"/>
      <c r="P16137" s="3"/>
      <c r="Q16137" s="18"/>
    </row>
    <row r="16138" spans="1:17" x14ac:dyDescent="0.25">
      <c r="A16138"/>
      <c r="D16138" s="12"/>
      <c r="E16138" s="6"/>
      <c r="F16138" s="6"/>
      <c r="G16138" s="15"/>
      <c r="H16138" s="17"/>
      <c r="M16138" s="3"/>
      <c r="N16138" s="3"/>
      <c r="O16138" s="3"/>
      <c r="P16138" s="3"/>
      <c r="Q16138" s="18"/>
    </row>
    <row r="16139" spans="1:17" x14ac:dyDescent="0.25">
      <c r="A16139"/>
      <c r="D16139" s="12"/>
      <c r="E16139" s="6"/>
      <c r="F16139" s="6"/>
      <c r="G16139" s="15"/>
      <c r="H16139" s="17"/>
      <c r="M16139" s="3"/>
      <c r="N16139" s="3"/>
      <c r="O16139" s="3"/>
      <c r="P16139" s="3"/>
      <c r="Q16139" s="18"/>
    </row>
    <row r="16140" spans="1:17" x14ac:dyDescent="0.25">
      <c r="A16140"/>
      <c r="D16140" s="12"/>
      <c r="E16140" s="6"/>
      <c r="F16140" s="6"/>
      <c r="G16140" s="15"/>
      <c r="H16140" s="17"/>
      <c r="M16140" s="3"/>
      <c r="N16140" s="3"/>
      <c r="O16140" s="3"/>
      <c r="P16140" s="3"/>
      <c r="Q16140" s="18"/>
    </row>
    <row r="16141" spans="1:17" x14ac:dyDescent="0.25">
      <c r="A16141"/>
      <c r="D16141" s="12"/>
      <c r="E16141" s="6"/>
      <c r="F16141" s="6"/>
      <c r="G16141" s="15"/>
      <c r="H16141" s="17"/>
      <c r="M16141" s="3"/>
      <c r="N16141" s="3"/>
      <c r="O16141" s="3"/>
      <c r="P16141" s="3"/>
      <c r="Q16141" s="18"/>
    </row>
    <row r="16142" spans="1:17" x14ac:dyDescent="0.25">
      <c r="A16142"/>
      <c r="D16142" s="12"/>
      <c r="E16142" s="6"/>
      <c r="F16142" s="6"/>
      <c r="G16142" s="15"/>
      <c r="H16142" s="17"/>
      <c r="M16142" s="3"/>
      <c r="N16142" s="3"/>
      <c r="O16142" s="3"/>
      <c r="P16142" s="3"/>
      <c r="Q16142" s="18"/>
    </row>
    <row r="16143" spans="1:17" x14ac:dyDescent="0.25">
      <c r="A16143"/>
      <c r="D16143" s="12"/>
      <c r="E16143" s="6"/>
      <c r="F16143" s="6"/>
      <c r="G16143" s="15"/>
      <c r="H16143" s="17"/>
      <c r="M16143" s="3"/>
      <c r="N16143" s="3"/>
      <c r="O16143" s="3"/>
      <c r="P16143" s="3"/>
      <c r="Q16143" s="18"/>
    </row>
    <row r="16144" spans="1:17" x14ac:dyDescent="0.25">
      <c r="A16144"/>
      <c r="D16144" s="12"/>
      <c r="E16144" s="6"/>
      <c r="F16144" s="6"/>
      <c r="G16144" s="15"/>
      <c r="H16144" s="17"/>
      <c r="M16144" s="3"/>
      <c r="N16144" s="3"/>
      <c r="O16144" s="3"/>
      <c r="P16144" s="3"/>
      <c r="Q16144" s="18"/>
    </row>
    <row r="16145" spans="1:17" x14ac:dyDescent="0.25">
      <c r="A16145"/>
      <c r="D16145" s="12"/>
      <c r="E16145" s="6"/>
      <c r="F16145" s="6"/>
      <c r="G16145" s="15"/>
      <c r="H16145" s="17"/>
      <c r="M16145" s="3"/>
      <c r="N16145" s="3"/>
      <c r="O16145" s="3"/>
      <c r="P16145" s="3"/>
      <c r="Q16145" s="18"/>
    </row>
    <row r="16146" spans="1:17" x14ac:dyDescent="0.25">
      <c r="A16146"/>
      <c r="D16146" s="12"/>
      <c r="E16146" s="6"/>
      <c r="F16146" s="6"/>
      <c r="G16146" s="15"/>
      <c r="H16146" s="17"/>
      <c r="M16146" s="3"/>
      <c r="N16146" s="3"/>
      <c r="O16146" s="3"/>
      <c r="P16146" s="3"/>
      <c r="Q16146" s="18"/>
    </row>
    <row r="16147" spans="1:17" x14ac:dyDescent="0.25">
      <c r="A16147"/>
      <c r="D16147" s="12"/>
      <c r="E16147" s="6"/>
      <c r="F16147" s="6"/>
      <c r="G16147" s="15"/>
      <c r="H16147" s="17"/>
      <c r="M16147" s="3"/>
      <c r="N16147" s="3"/>
      <c r="O16147" s="3"/>
      <c r="P16147" s="3"/>
      <c r="Q16147" s="18"/>
    </row>
    <row r="16148" spans="1:17" x14ac:dyDescent="0.25">
      <c r="A16148"/>
      <c r="D16148" s="12"/>
      <c r="E16148" s="6"/>
      <c r="F16148" s="6"/>
      <c r="G16148" s="15"/>
      <c r="H16148" s="17"/>
      <c r="M16148" s="3"/>
      <c r="N16148" s="3"/>
      <c r="O16148" s="3"/>
      <c r="P16148" s="3"/>
      <c r="Q16148" s="18"/>
    </row>
    <row r="16149" spans="1:17" x14ac:dyDescent="0.25">
      <c r="A16149"/>
      <c r="D16149" s="12"/>
      <c r="E16149" s="6"/>
      <c r="F16149" s="6"/>
      <c r="G16149" s="15"/>
      <c r="H16149" s="17"/>
      <c r="M16149" s="3"/>
      <c r="N16149" s="3"/>
      <c r="O16149" s="3"/>
      <c r="P16149" s="3"/>
      <c r="Q16149" s="18"/>
    </row>
    <row r="16150" spans="1:17" x14ac:dyDescent="0.25">
      <c r="A16150"/>
      <c r="D16150" s="12"/>
      <c r="E16150" s="6"/>
      <c r="F16150" s="6"/>
      <c r="G16150" s="15"/>
      <c r="H16150" s="17"/>
      <c r="M16150" s="3"/>
      <c r="N16150" s="3"/>
      <c r="O16150" s="3"/>
      <c r="P16150" s="3"/>
      <c r="Q16150" s="18"/>
    </row>
    <row r="16151" spans="1:17" x14ac:dyDescent="0.25">
      <c r="A16151"/>
      <c r="D16151" s="12"/>
      <c r="E16151" s="6"/>
      <c r="F16151" s="6"/>
      <c r="G16151" s="15"/>
      <c r="H16151" s="17"/>
      <c r="M16151" s="3"/>
      <c r="N16151" s="3"/>
      <c r="O16151" s="3"/>
      <c r="P16151" s="3"/>
      <c r="Q16151" s="18"/>
    </row>
    <row r="16152" spans="1:17" x14ac:dyDescent="0.25">
      <c r="A16152"/>
      <c r="D16152" s="12"/>
      <c r="E16152" s="6"/>
      <c r="F16152" s="6"/>
      <c r="G16152" s="15"/>
      <c r="H16152" s="17"/>
      <c r="M16152" s="3"/>
      <c r="N16152" s="3"/>
      <c r="O16152" s="3"/>
      <c r="P16152" s="3"/>
      <c r="Q16152" s="18"/>
    </row>
    <row r="16153" spans="1:17" x14ac:dyDescent="0.25">
      <c r="A16153"/>
      <c r="D16153" s="12"/>
      <c r="E16153" s="6"/>
      <c r="F16153" s="6"/>
      <c r="G16153" s="15"/>
      <c r="H16153" s="17"/>
      <c r="M16153" s="3"/>
      <c r="N16153" s="3"/>
      <c r="O16153" s="3"/>
      <c r="P16153" s="3"/>
      <c r="Q16153" s="18"/>
    </row>
    <row r="16154" spans="1:17" x14ac:dyDescent="0.25">
      <c r="A16154"/>
      <c r="D16154" s="12"/>
      <c r="E16154" s="6"/>
      <c r="F16154" s="6"/>
      <c r="G16154" s="15"/>
      <c r="H16154" s="17"/>
      <c r="M16154" s="3"/>
      <c r="N16154" s="3"/>
      <c r="O16154" s="3"/>
      <c r="P16154" s="3"/>
      <c r="Q16154" s="18"/>
    </row>
    <row r="16155" spans="1:17" x14ac:dyDescent="0.25">
      <c r="A16155"/>
      <c r="D16155" s="12"/>
      <c r="E16155" s="6"/>
      <c r="F16155" s="6"/>
      <c r="G16155" s="15"/>
      <c r="H16155" s="17"/>
      <c r="M16155" s="3"/>
      <c r="N16155" s="3"/>
      <c r="O16155" s="3"/>
      <c r="P16155" s="3"/>
      <c r="Q16155" s="18"/>
    </row>
    <row r="16156" spans="1:17" x14ac:dyDescent="0.25">
      <c r="A16156"/>
      <c r="D16156" s="12"/>
      <c r="E16156" s="6"/>
      <c r="F16156" s="6"/>
      <c r="G16156" s="15"/>
      <c r="H16156" s="17"/>
      <c r="M16156" s="3"/>
      <c r="N16156" s="3"/>
      <c r="O16156" s="3"/>
      <c r="P16156" s="3"/>
      <c r="Q16156" s="18"/>
    </row>
    <row r="16157" spans="1:17" x14ac:dyDescent="0.25">
      <c r="A16157"/>
      <c r="D16157" s="12"/>
      <c r="E16157" s="6"/>
      <c r="F16157" s="6"/>
      <c r="G16157" s="15"/>
      <c r="H16157" s="17"/>
      <c r="M16157" s="3"/>
      <c r="N16157" s="3"/>
      <c r="O16157" s="3"/>
      <c r="P16157" s="3"/>
      <c r="Q16157" s="18"/>
    </row>
    <row r="16158" spans="1:17" x14ac:dyDescent="0.25">
      <c r="A16158"/>
      <c r="D16158" s="12"/>
      <c r="E16158" s="6"/>
      <c r="F16158" s="6"/>
      <c r="G16158" s="15"/>
      <c r="H16158" s="17"/>
      <c r="M16158" s="3"/>
      <c r="N16158" s="3"/>
      <c r="O16158" s="3"/>
      <c r="P16158" s="3"/>
      <c r="Q16158" s="18"/>
    </row>
    <row r="16159" spans="1:17" x14ac:dyDescent="0.25">
      <c r="A16159"/>
      <c r="D16159" s="12"/>
      <c r="E16159" s="6"/>
      <c r="F16159" s="6"/>
      <c r="G16159" s="15"/>
      <c r="H16159" s="17"/>
      <c r="M16159" s="3"/>
      <c r="N16159" s="3"/>
      <c r="O16159" s="3"/>
      <c r="P16159" s="3"/>
      <c r="Q16159" s="18"/>
    </row>
    <row r="16160" spans="1:17" x14ac:dyDescent="0.25">
      <c r="A16160"/>
      <c r="D16160" s="12"/>
      <c r="E16160" s="6"/>
      <c r="F16160" s="6"/>
      <c r="G16160" s="15"/>
      <c r="H16160" s="17"/>
      <c r="M16160" s="3"/>
      <c r="N16160" s="3"/>
      <c r="O16160" s="3"/>
      <c r="P16160" s="3"/>
      <c r="Q16160" s="18"/>
    </row>
    <row r="16161" spans="1:17" x14ac:dyDescent="0.25">
      <c r="A16161"/>
      <c r="D16161" s="12"/>
      <c r="E16161" s="6"/>
      <c r="F16161" s="6"/>
      <c r="G16161" s="15"/>
      <c r="H16161" s="17"/>
      <c r="M16161" s="3"/>
      <c r="N16161" s="3"/>
      <c r="O16161" s="3"/>
      <c r="P16161" s="3"/>
      <c r="Q16161" s="18"/>
    </row>
    <row r="16162" spans="1:17" x14ac:dyDescent="0.25">
      <c r="A16162"/>
      <c r="D16162" s="12"/>
      <c r="E16162" s="6"/>
      <c r="F16162" s="6"/>
      <c r="G16162" s="15"/>
      <c r="H16162" s="17"/>
      <c r="M16162" s="3"/>
      <c r="N16162" s="3"/>
      <c r="O16162" s="3"/>
      <c r="P16162" s="3"/>
      <c r="Q16162" s="18"/>
    </row>
    <row r="16163" spans="1:17" x14ac:dyDescent="0.25">
      <c r="A16163"/>
      <c r="D16163" s="12"/>
      <c r="E16163" s="6"/>
      <c r="F16163" s="6"/>
      <c r="G16163" s="15"/>
      <c r="H16163" s="17"/>
      <c r="M16163" s="3"/>
      <c r="N16163" s="3"/>
      <c r="O16163" s="3"/>
      <c r="P16163" s="3"/>
      <c r="Q16163" s="18"/>
    </row>
    <row r="16164" spans="1:17" x14ac:dyDescent="0.25">
      <c r="A16164"/>
      <c r="D16164" s="12"/>
      <c r="E16164" s="6"/>
      <c r="F16164" s="6"/>
      <c r="G16164" s="15"/>
      <c r="H16164" s="17"/>
      <c r="M16164" s="3"/>
      <c r="N16164" s="3"/>
      <c r="O16164" s="3"/>
      <c r="P16164" s="3"/>
      <c r="Q16164" s="18"/>
    </row>
    <row r="16165" spans="1:17" x14ac:dyDescent="0.25">
      <c r="A16165"/>
      <c r="D16165" s="12"/>
      <c r="E16165" s="6"/>
      <c r="F16165" s="6"/>
      <c r="G16165" s="15"/>
      <c r="H16165" s="17"/>
      <c r="M16165" s="3"/>
      <c r="N16165" s="3"/>
      <c r="O16165" s="3"/>
      <c r="P16165" s="3"/>
      <c r="Q16165" s="18"/>
    </row>
    <row r="16166" spans="1:17" x14ac:dyDescent="0.25">
      <c r="A16166"/>
      <c r="D16166" s="12"/>
      <c r="E16166" s="6"/>
      <c r="F16166" s="6"/>
      <c r="G16166" s="15"/>
      <c r="H16166" s="17"/>
      <c r="M16166" s="3"/>
      <c r="N16166" s="3"/>
      <c r="O16166" s="3"/>
      <c r="P16166" s="3"/>
      <c r="Q16166" s="18"/>
    </row>
    <row r="16167" spans="1:17" x14ac:dyDescent="0.25">
      <c r="A16167"/>
      <c r="D16167" s="12"/>
      <c r="E16167" s="6"/>
      <c r="F16167" s="6"/>
      <c r="G16167" s="15"/>
      <c r="H16167" s="17"/>
      <c r="M16167" s="3"/>
      <c r="N16167" s="3"/>
      <c r="O16167" s="3"/>
      <c r="P16167" s="3"/>
      <c r="Q16167" s="18"/>
    </row>
    <row r="16168" spans="1:17" x14ac:dyDescent="0.25">
      <c r="A16168"/>
      <c r="D16168" s="12"/>
      <c r="E16168" s="6"/>
      <c r="F16168" s="6"/>
      <c r="G16168" s="15"/>
      <c r="H16168" s="17"/>
      <c r="M16168" s="3"/>
      <c r="N16168" s="3"/>
      <c r="O16168" s="3"/>
      <c r="P16168" s="3"/>
      <c r="Q16168" s="18"/>
    </row>
    <row r="16169" spans="1:17" x14ac:dyDescent="0.25">
      <c r="A16169"/>
      <c r="D16169" s="12"/>
      <c r="E16169" s="6"/>
      <c r="F16169" s="6"/>
      <c r="G16169" s="15"/>
      <c r="H16169" s="17"/>
      <c r="M16169" s="3"/>
      <c r="N16169" s="3"/>
      <c r="O16169" s="3"/>
      <c r="P16169" s="3"/>
      <c r="Q16169" s="18"/>
    </row>
    <row r="16170" spans="1:17" x14ac:dyDescent="0.25">
      <c r="A16170"/>
      <c r="D16170" s="12"/>
      <c r="E16170" s="6"/>
      <c r="F16170" s="6"/>
      <c r="G16170" s="15"/>
      <c r="H16170" s="17"/>
      <c r="M16170" s="3"/>
      <c r="N16170" s="3"/>
      <c r="O16170" s="3"/>
      <c r="P16170" s="3"/>
      <c r="Q16170" s="18"/>
    </row>
    <row r="16171" spans="1:17" x14ac:dyDescent="0.25">
      <c r="A16171"/>
      <c r="D16171" s="12"/>
      <c r="E16171" s="6"/>
      <c r="F16171" s="6"/>
      <c r="G16171" s="15"/>
      <c r="H16171" s="17"/>
      <c r="M16171" s="3"/>
      <c r="N16171" s="3"/>
      <c r="O16171" s="3"/>
      <c r="P16171" s="3"/>
      <c r="Q16171" s="18"/>
    </row>
    <row r="16172" spans="1:17" x14ac:dyDescent="0.25">
      <c r="A16172"/>
      <c r="D16172" s="12"/>
      <c r="E16172" s="6"/>
      <c r="F16172" s="6"/>
      <c r="G16172" s="15"/>
      <c r="H16172" s="17"/>
      <c r="M16172" s="3"/>
      <c r="N16172" s="3"/>
      <c r="O16172" s="3"/>
      <c r="P16172" s="3"/>
      <c r="Q16172" s="18"/>
    </row>
    <row r="16173" spans="1:17" x14ac:dyDescent="0.25">
      <c r="A16173"/>
      <c r="D16173" s="12"/>
      <c r="E16173" s="6"/>
      <c r="F16173" s="6"/>
      <c r="G16173" s="15"/>
      <c r="H16173" s="17"/>
      <c r="M16173" s="3"/>
      <c r="N16173" s="3"/>
      <c r="O16173" s="3"/>
      <c r="P16173" s="3"/>
      <c r="Q16173" s="18"/>
    </row>
    <row r="16174" spans="1:17" x14ac:dyDescent="0.25">
      <c r="A16174"/>
      <c r="D16174" s="12"/>
      <c r="E16174" s="6"/>
      <c r="F16174" s="6"/>
      <c r="G16174" s="15"/>
      <c r="H16174" s="17"/>
      <c r="M16174" s="3"/>
      <c r="N16174" s="3"/>
      <c r="O16174" s="3"/>
      <c r="P16174" s="3"/>
      <c r="Q16174" s="18"/>
    </row>
    <row r="16175" spans="1:17" x14ac:dyDescent="0.25">
      <c r="A16175"/>
      <c r="D16175" s="12"/>
      <c r="E16175" s="6"/>
      <c r="F16175" s="6"/>
      <c r="G16175" s="15"/>
      <c r="H16175" s="17"/>
      <c r="M16175" s="3"/>
      <c r="N16175" s="3"/>
      <c r="O16175" s="3"/>
      <c r="P16175" s="3"/>
      <c r="Q16175" s="18"/>
    </row>
    <row r="16176" spans="1:17" x14ac:dyDescent="0.25">
      <c r="A16176"/>
      <c r="D16176" s="12"/>
      <c r="E16176" s="6"/>
      <c r="F16176" s="6"/>
      <c r="G16176" s="15"/>
      <c r="H16176" s="17"/>
      <c r="M16176" s="3"/>
      <c r="N16176" s="3"/>
      <c r="O16176" s="3"/>
      <c r="P16176" s="3"/>
      <c r="Q16176" s="18"/>
    </row>
    <row r="16177" spans="1:17" x14ac:dyDescent="0.25">
      <c r="A16177"/>
      <c r="D16177" s="12"/>
      <c r="E16177" s="6"/>
      <c r="F16177" s="6"/>
      <c r="G16177" s="15"/>
      <c r="H16177" s="17"/>
      <c r="M16177" s="3"/>
      <c r="N16177" s="3"/>
      <c r="O16177" s="3"/>
      <c r="P16177" s="3"/>
      <c r="Q16177" s="18"/>
    </row>
    <row r="16178" spans="1:17" x14ac:dyDescent="0.25">
      <c r="A16178"/>
      <c r="D16178" s="12"/>
      <c r="E16178" s="6"/>
      <c r="F16178" s="6"/>
      <c r="G16178" s="15"/>
      <c r="H16178" s="17"/>
      <c r="M16178" s="3"/>
      <c r="N16178" s="3"/>
      <c r="O16178" s="3"/>
      <c r="P16178" s="3"/>
      <c r="Q16178" s="18"/>
    </row>
    <row r="16179" spans="1:17" x14ac:dyDescent="0.25">
      <c r="A16179"/>
      <c r="D16179" s="12"/>
      <c r="E16179" s="6"/>
      <c r="F16179" s="6"/>
      <c r="G16179" s="15"/>
      <c r="H16179" s="17"/>
      <c r="M16179" s="3"/>
      <c r="N16179" s="3"/>
      <c r="O16179" s="3"/>
      <c r="P16179" s="3"/>
      <c r="Q16179" s="18"/>
    </row>
    <row r="16180" spans="1:17" x14ac:dyDescent="0.25">
      <c r="A16180"/>
      <c r="D16180" s="12"/>
      <c r="E16180" s="6"/>
      <c r="F16180" s="6"/>
      <c r="G16180" s="15"/>
      <c r="H16180" s="17"/>
      <c r="M16180" s="3"/>
      <c r="N16180" s="3"/>
      <c r="O16180" s="3"/>
      <c r="P16180" s="3"/>
      <c r="Q16180" s="18"/>
    </row>
    <row r="16181" spans="1:17" x14ac:dyDescent="0.25">
      <c r="A16181"/>
      <c r="D16181" s="12"/>
      <c r="E16181" s="6"/>
      <c r="F16181" s="6"/>
      <c r="G16181" s="15"/>
      <c r="H16181" s="17"/>
      <c r="M16181" s="3"/>
      <c r="N16181" s="3"/>
      <c r="O16181" s="3"/>
      <c r="P16181" s="3"/>
      <c r="Q16181" s="18"/>
    </row>
    <row r="16182" spans="1:17" x14ac:dyDescent="0.25">
      <c r="A16182"/>
      <c r="D16182" s="12"/>
      <c r="E16182" s="6"/>
      <c r="F16182" s="6"/>
      <c r="G16182" s="15"/>
      <c r="H16182" s="17"/>
      <c r="M16182" s="3"/>
      <c r="N16182" s="3"/>
      <c r="O16182" s="3"/>
      <c r="P16182" s="3"/>
      <c r="Q16182" s="18"/>
    </row>
    <row r="16183" spans="1:17" x14ac:dyDescent="0.25">
      <c r="A16183"/>
      <c r="D16183" s="12"/>
      <c r="E16183" s="6"/>
      <c r="F16183" s="6"/>
      <c r="G16183" s="15"/>
      <c r="H16183" s="17"/>
      <c r="M16183" s="3"/>
      <c r="N16183" s="3"/>
      <c r="O16183" s="3"/>
      <c r="P16183" s="3"/>
      <c r="Q16183" s="18"/>
    </row>
    <row r="16184" spans="1:17" x14ac:dyDescent="0.25">
      <c r="A16184"/>
      <c r="D16184" s="12"/>
      <c r="E16184" s="6"/>
      <c r="F16184" s="6"/>
      <c r="G16184" s="15"/>
      <c r="H16184" s="17"/>
      <c r="M16184" s="3"/>
      <c r="N16184" s="3"/>
      <c r="O16184" s="3"/>
      <c r="P16184" s="3"/>
      <c r="Q16184" s="18"/>
    </row>
    <row r="16185" spans="1:17" x14ac:dyDescent="0.25">
      <c r="A16185"/>
      <c r="D16185" s="12"/>
      <c r="E16185" s="6"/>
      <c r="F16185" s="6"/>
      <c r="G16185" s="15"/>
      <c r="H16185" s="17"/>
      <c r="M16185" s="3"/>
      <c r="N16185" s="3"/>
      <c r="O16185" s="3"/>
      <c r="P16185" s="3"/>
      <c r="Q16185" s="18"/>
    </row>
    <row r="16186" spans="1:17" x14ac:dyDescent="0.25">
      <c r="A16186"/>
      <c r="D16186" s="12"/>
      <c r="E16186" s="6"/>
      <c r="F16186" s="6"/>
      <c r="G16186" s="15"/>
      <c r="H16186" s="17"/>
      <c r="M16186" s="3"/>
      <c r="N16186" s="3"/>
      <c r="O16186" s="3"/>
      <c r="P16186" s="3"/>
      <c r="Q16186" s="18"/>
    </row>
    <row r="16187" spans="1:17" x14ac:dyDescent="0.25">
      <c r="A16187"/>
      <c r="D16187" s="12"/>
      <c r="E16187" s="6"/>
      <c r="F16187" s="6"/>
      <c r="G16187" s="15"/>
      <c r="H16187" s="17"/>
      <c r="M16187" s="3"/>
      <c r="N16187" s="3"/>
      <c r="O16187" s="3"/>
      <c r="P16187" s="3"/>
      <c r="Q16187" s="18"/>
    </row>
    <row r="16188" spans="1:17" x14ac:dyDescent="0.25">
      <c r="A16188"/>
      <c r="D16188" s="12"/>
      <c r="E16188" s="6"/>
      <c r="F16188" s="6"/>
      <c r="G16188" s="15"/>
      <c r="H16188" s="17"/>
      <c r="M16188" s="3"/>
      <c r="N16188" s="3"/>
      <c r="O16188" s="3"/>
      <c r="P16188" s="3"/>
      <c r="Q16188" s="18"/>
    </row>
    <row r="16189" spans="1:17" x14ac:dyDescent="0.25">
      <c r="A16189"/>
      <c r="D16189" s="12"/>
      <c r="E16189" s="6"/>
      <c r="F16189" s="6"/>
      <c r="G16189" s="15"/>
      <c r="H16189" s="17"/>
      <c r="M16189" s="3"/>
      <c r="N16189" s="3"/>
      <c r="O16189" s="3"/>
      <c r="P16189" s="3"/>
      <c r="Q16189" s="18"/>
    </row>
    <row r="16190" spans="1:17" x14ac:dyDescent="0.25">
      <c r="A16190"/>
      <c r="D16190" s="12"/>
      <c r="E16190" s="6"/>
      <c r="F16190" s="6"/>
      <c r="G16190" s="15"/>
      <c r="H16190" s="17"/>
      <c r="M16190" s="3"/>
      <c r="N16190" s="3"/>
      <c r="O16190" s="3"/>
      <c r="P16190" s="3"/>
      <c r="Q16190" s="18"/>
    </row>
    <row r="16191" spans="1:17" x14ac:dyDescent="0.25">
      <c r="A16191"/>
      <c r="D16191" s="12"/>
      <c r="E16191" s="6"/>
      <c r="F16191" s="6"/>
      <c r="G16191" s="15"/>
      <c r="H16191" s="17"/>
      <c r="M16191" s="3"/>
      <c r="N16191" s="3"/>
      <c r="O16191" s="3"/>
      <c r="P16191" s="3"/>
      <c r="Q16191" s="18"/>
    </row>
    <row r="16192" spans="1:17" x14ac:dyDescent="0.25">
      <c r="A16192"/>
      <c r="D16192" s="12"/>
      <c r="E16192" s="6"/>
      <c r="F16192" s="6"/>
      <c r="G16192" s="15"/>
      <c r="H16192" s="17"/>
      <c r="M16192" s="3"/>
      <c r="N16192" s="3"/>
      <c r="O16192" s="3"/>
      <c r="P16192" s="3"/>
      <c r="Q16192" s="18"/>
    </row>
    <row r="16193" spans="1:17" x14ac:dyDescent="0.25">
      <c r="A16193"/>
      <c r="D16193" s="12"/>
      <c r="E16193" s="6"/>
      <c r="F16193" s="6"/>
      <c r="G16193" s="15"/>
      <c r="H16193" s="17"/>
      <c r="M16193" s="3"/>
      <c r="N16193" s="3"/>
      <c r="O16193" s="3"/>
      <c r="P16193" s="3"/>
      <c r="Q16193" s="18"/>
    </row>
    <row r="16194" spans="1:17" x14ac:dyDescent="0.25">
      <c r="A16194"/>
      <c r="D16194" s="12"/>
      <c r="E16194" s="6"/>
      <c r="F16194" s="6"/>
      <c r="G16194" s="15"/>
      <c r="H16194" s="17"/>
      <c r="M16194" s="3"/>
      <c r="N16194" s="3"/>
      <c r="O16194" s="3"/>
      <c r="P16194" s="3"/>
      <c r="Q16194" s="18"/>
    </row>
    <row r="16195" spans="1:17" x14ac:dyDescent="0.25">
      <c r="A16195"/>
      <c r="D16195" s="12"/>
      <c r="E16195" s="6"/>
      <c r="F16195" s="6"/>
      <c r="G16195" s="15"/>
      <c r="H16195" s="17"/>
      <c r="M16195" s="3"/>
      <c r="N16195" s="3"/>
      <c r="O16195" s="3"/>
      <c r="P16195" s="3"/>
      <c r="Q16195" s="18"/>
    </row>
    <row r="16196" spans="1:17" x14ac:dyDescent="0.25">
      <c r="A16196"/>
      <c r="D16196" s="12"/>
      <c r="E16196" s="6"/>
      <c r="F16196" s="6"/>
      <c r="G16196" s="15"/>
      <c r="H16196" s="17"/>
      <c r="M16196" s="3"/>
      <c r="N16196" s="3"/>
      <c r="O16196" s="3"/>
      <c r="P16196" s="3"/>
      <c r="Q16196" s="18"/>
    </row>
    <row r="16197" spans="1:17" x14ac:dyDescent="0.25">
      <c r="A16197"/>
      <c r="D16197" s="12"/>
      <c r="E16197" s="6"/>
      <c r="F16197" s="6"/>
      <c r="G16197" s="15"/>
      <c r="H16197" s="17"/>
      <c r="M16197" s="3"/>
      <c r="N16197" s="3"/>
      <c r="O16197" s="3"/>
      <c r="P16197" s="3"/>
      <c r="Q16197" s="18"/>
    </row>
    <row r="16198" spans="1:17" x14ac:dyDescent="0.25">
      <c r="A16198"/>
      <c r="D16198" s="12"/>
      <c r="E16198" s="6"/>
      <c r="F16198" s="6"/>
      <c r="G16198" s="15"/>
      <c r="H16198" s="17"/>
      <c r="M16198" s="3"/>
      <c r="N16198" s="3"/>
      <c r="O16198" s="3"/>
      <c r="P16198" s="3"/>
      <c r="Q16198" s="18"/>
    </row>
    <row r="16199" spans="1:17" x14ac:dyDescent="0.25">
      <c r="A16199"/>
      <c r="D16199" s="12"/>
      <c r="E16199" s="6"/>
      <c r="F16199" s="6"/>
      <c r="G16199" s="15"/>
      <c r="H16199" s="17"/>
      <c r="M16199" s="3"/>
      <c r="N16199" s="3"/>
      <c r="O16199" s="3"/>
      <c r="P16199" s="3"/>
      <c r="Q16199" s="18"/>
    </row>
    <row r="16200" spans="1:17" x14ac:dyDescent="0.25">
      <c r="A16200"/>
      <c r="D16200" s="12"/>
      <c r="E16200" s="6"/>
      <c r="F16200" s="6"/>
      <c r="G16200" s="15"/>
      <c r="H16200" s="17"/>
      <c r="M16200" s="3"/>
      <c r="N16200" s="3"/>
      <c r="O16200" s="3"/>
      <c r="P16200" s="3"/>
      <c r="Q16200" s="18"/>
    </row>
    <row r="16201" spans="1:17" x14ac:dyDescent="0.25">
      <c r="A16201"/>
      <c r="D16201" s="12"/>
      <c r="E16201" s="6"/>
      <c r="F16201" s="6"/>
      <c r="G16201" s="15"/>
      <c r="H16201" s="17"/>
      <c r="M16201" s="3"/>
      <c r="N16201" s="3"/>
      <c r="O16201" s="3"/>
      <c r="P16201" s="3"/>
      <c r="Q16201" s="18"/>
    </row>
    <row r="16202" spans="1:17" x14ac:dyDescent="0.25">
      <c r="A16202"/>
      <c r="D16202" s="12"/>
      <c r="E16202" s="6"/>
      <c r="F16202" s="6"/>
      <c r="G16202" s="15"/>
      <c r="H16202" s="17"/>
      <c r="M16202" s="3"/>
      <c r="N16202" s="3"/>
      <c r="O16202" s="3"/>
      <c r="P16202" s="3"/>
      <c r="Q16202" s="18"/>
    </row>
    <row r="16203" spans="1:17" x14ac:dyDescent="0.25">
      <c r="A16203"/>
      <c r="D16203" s="12"/>
      <c r="E16203" s="6"/>
      <c r="F16203" s="6"/>
      <c r="G16203" s="15"/>
      <c r="H16203" s="17"/>
      <c r="M16203" s="3"/>
      <c r="N16203" s="3"/>
      <c r="O16203" s="3"/>
      <c r="P16203" s="3"/>
      <c r="Q16203" s="18"/>
    </row>
    <row r="16204" spans="1:17" x14ac:dyDescent="0.25">
      <c r="A16204"/>
      <c r="D16204" s="12"/>
      <c r="E16204" s="6"/>
      <c r="F16204" s="6"/>
      <c r="G16204" s="15"/>
      <c r="H16204" s="17"/>
      <c r="M16204" s="3"/>
      <c r="N16204" s="3"/>
      <c r="O16204" s="3"/>
      <c r="P16204" s="3"/>
      <c r="Q16204" s="18"/>
    </row>
    <row r="16205" spans="1:17" x14ac:dyDescent="0.25">
      <c r="A16205"/>
      <c r="D16205" s="12"/>
      <c r="E16205" s="6"/>
      <c r="F16205" s="6"/>
      <c r="G16205" s="15"/>
      <c r="H16205" s="17"/>
      <c r="M16205" s="3"/>
      <c r="N16205" s="3"/>
      <c r="O16205" s="3"/>
      <c r="P16205" s="3"/>
      <c r="Q16205" s="18"/>
    </row>
    <row r="16206" spans="1:17" x14ac:dyDescent="0.25">
      <c r="A16206"/>
      <c r="D16206" s="12"/>
      <c r="E16206" s="6"/>
      <c r="F16206" s="6"/>
      <c r="G16206" s="15"/>
      <c r="H16206" s="17"/>
      <c r="M16206" s="3"/>
      <c r="N16206" s="3"/>
      <c r="O16206" s="3"/>
      <c r="P16206" s="3"/>
      <c r="Q16206" s="18"/>
    </row>
    <row r="16207" spans="1:17" x14ac:dyDescent="0.25">
      <c r="A16207"/>
      <c r="D16207" s="12"/>
      <c r="E16207" s="6"/>
      <c r="F16207" s="6"/>
      <c r="G16207" s="15"/>
      <c r="H16207" s="17"/>
      <c r="M16207" s="3"/>
      <c r="N16207" s="3"/>
      <c r="O16207" s="3"/>
      <c r="P16207" s="3"/>
      <c r="Q16207" s="18"/>
    </row>
    <row r="16208" spans="1:17" x14ac:dyDescent="0.25">
      <c r="A16208"/>
      <c r="D16208" s="12"/>
      <c r="E16208" s="6"/>
      <c r="F16208" s="6"/>
      <c r="G16208" s="15"/>
      <c r="H16208" s="17"/>
      <c r="M16208" s="3"/>
      <c r="N16208" s="3"/>
      <c r="O16208" s="3"/>
      <c r="P16208" s="3"/>
      <c r="Q16208" s="18"/>
    </row>
    <row r="16209" spans="1:17" x14ac:dyDescent="0.25">
      <c r="A16209"/>
      <c r="D16209" s="12"/>
      <c r="E16209" s="6"/>
      <c r="F16209" s="6"/>
      <c r="G16209" s="15"/>
      <c r="H16209" s="17"/>
      <c r="M16209" s="3"/>
      <c r="N16209" s="3"/>
      <c r="O16209" s="3"/>
      <c r="P16209" s="3"/>
      <c r="Q16209" s="18"/>
    </row>
    <row r="16210" spans="1:17" x14ac:dyDescent="0.25">
      <c r="A16210"/>
      <c r="D16210" s="12"/>
      <c r="E16210" s="6"/>
      <c r="F16210" s="6"/>
      <c r="G16210" s="15"/>
      <c r="H16210" s="17"/>
      <c r="M16210" s="3"/>
      <c r="N16210" s="3"/>
      <c r="O16210" s="3"/>
      <c r="P16210" s="3"/>
      <c r="Q16210" s="18"/>
    </row>
    <row r="16211" spans="1:17" x14ac:dyDescent="0.25">
      <c r="A16211"/>
      <c r="D16211" s="12"/>
      <c r="E16211" s="6"/>
      <c r="F16211" s="6"/>
      <c r="G16211" s="15"/>
      <c r="H16211" s="17"/>
      <c r="M16211" s="3"/>
      <c r="N16211" s="3"/>
      <c r="O16211" s="3"/>
      <c r="P16211" s="3"/>
      <c r="Q16211" s="18"/>
    </row>
    <row r="16212" spans="1:17" x14ac:dyDescent="0.25">
      <c r="A16212"/>
      <c r="D16212" s="12"/>
      <c r="E16212" s="6"/>
      <c r="F16212" s="6"/>
      <c r="G16212" s="15"/>
      <c r="H16212" s="17"/>
      <c r="M16212" s="3"/>
      <c r="N16212" s="3"/>
      <c r="O16212" s="3"/>
      <c r="P16212" s="3"/>
      <c r="Q16212" s="18"/>
    </row>
    <row r="16213" spans="1:17" x14ac:dyDescent="0.25">
      <c r="A16213"/>
      <c r="D16213" s="12"/>
      <c r="E16213" s="6"/>
      <c r="F16213" s="6"/>
      <c r="G16213" s="15"/>
      <c r="H16213" s="17"/>
      <c r="M16213" s="3"/>
      <c r="N16213" s="3"/>
      <c r="O16213" s="3"/>
      <c r="P16213" s="3"/>
      <c r="Q16213" s="18"/>
    </row>
    <row r="16214" spans="1:17" x14ac:dyDescent="0.25">
      <c r="A16214"/>
      <c r="D16214" s="12"/>
      <c r="E16214" s="6"/>
      <c r="F16214" s="6"/>
      <c r="G16214" s="15"/>
      <c r="H16214" s="17"/>
      <c r="M16214" s="3"/>
      <c r="N16214" s="3"/>
      <c r="O16214" s="3"/>
      <c r="P16214" s="3"/>
      <c r="Q16214" s="18"/>
    </row>
    <row r="16215" spans="1:17" x14ac:dyDescent="0.25">
      <c r="A16215"/>
      <c r="D16215" s="12"/>
      <c r="E16215" s="6"/>
      <c r="F16215" s="6"/>
      <c r="G16215" s="15"/>
      <c r="H16215" s="17"/>
      <c r="M16215" s="3"/>
      <c r="N16215" s="3"/>
      <c r="O16215" s="3"/>
      <c r="P16215" s="3"/>
      <c r="Q16215" s="18"/>
    </row>
    <row r="16216" spans="1:17" x14ac:dyDescent="0.25">
      <c r="A16216"/>
      <c r="D16216" s="12"/>
      <c r="E16216" s="6"/>
      <c r="F16216" s="6"/>
      <c r="G16216" s="15"/>
      <c r="H16216" s="17"/>
      <c r="M16216" s="3"/>
      <c r="N16216" s="3"/>
      <c r="O16216" s="3"/>
      <c r="P16216" s="3"/>
      <c r="Q16216" s="18"/>
    </row>
    <row r="16217" spans="1:17" x14ac:dyDescent="0.25">
      <c r="A16217"/>
      <c r="D16217" s="12"/>
      <c r="E16217" s="6"/>
      <c r="F16217" s="6"/>
      <c r="G16217" s="15"/>
      <c r="H16217" s="17"/>
      <c r="M16217" s="3"/>
      <c r="N16217" s="3"/>
      <c r="O16217" s="3"/>
      <c r="P16217" s="3"/>
      <c r="Q16217" s="18"/>
    </row>
    <row r="16218" spans="1:17" x14ac:dyDescent="0.25">
      <c r="A16218"/>
      <c r="D16218" s="12"/>
      <c r="E16218" s="6"/>
      <c r="F16218" s="6"/>
      <c r="G16218" s="15"/>
      <c r="H16218" s="17"/>
      <c r="M16218" s="3"/>
      <c r="N16218" s="3"/>
      <c r="O16218" s="3"/>
      <c r="P16218" s="3"/>
      <c r="Q16218" s="18"/>
    </row>
    <row r="16219" spans="1:17" x14ac:dyDescent="0.25">
      <c r="A16219"/>
      <c r="D16219" s="12"/>
      <c r="E16219" s="6"/>
      <c r="F16219" s="6"/>
      <c r="G16219" s="15"/>
      <c r="H16219" s="17"/>
      <c r="M16219" s="3"/>
      <c r="N16219" s="3"/>
      <c r="O16219" s="3"/>
      <c r="P16219" s="3"/>
      <c r="Q16219" s="18"/>
    </row>
    <row r="16220" spans="1:17" x14ac:dyDescent="0.25">
      <c r="A16220"/>
      <c r="D16220" s="12"/>
      <c r="E16220" s="6"/>
      <c r="F16220" s="6"/>
      <c r="G16220" s="15"/>
      <c r="H16220" s="17"/>
      <c r="M16220" s="3"/>
      <c r="N16220" s="3"/>
      <c r="O16220" s="3"/>
      <c r="P16220" s="3"/>
      <c r="Q16220" s="18"/>
    </row>
    <row r="16221" spans="1:17" x14ac:dyDescent="0.25">
      <c r="A16221"/>
      <c r="D16221" s="12"/>
      <c r="E16221" s="6"/>
      <c r="F16221" s="6"/>
      <c r="G16221" s="15"/>
      <c r="H16221" s="17"/>
      <c r="M16221" s="3"/>
      <c r="N16221" s="3"/>
      <c r="O16221" s="3"/>
      <c r="P16221" s="3"/>
      <c r="Q16221" s="18"/>
    </row>
    <row r="16222" spans="1:17" x14ac:dyDescent="0.25">
      <c r="A16222"/>
      <c r="D16222" s="12"/>
      <c r="E16222" s="6"/>
      <c r="F16222" s="6"/>
      <c r="G16222" s="15"/>
      <c r="H16222" s="17"/>
      <c r="M16222" s="3"/>
      <c r="N16222" s="3"/>
      <c r="O16222" s="3"/>
      <c r="P16222" s="3"/>
      <c r="Q16222" s="18"/>
    </row>
    <row r="16223" spans="1:17" x14ac:dyDescent="0.25">
      <c r="A16223"/>
      <c r="D16223" s="12"/>
      <c r="E16223" s="6"/>
      <c r="F16223" s="6"/>
      <c r="G16223" s="15"/>
      <c r="H16223" s="17"/>
      <c r="M16223" s="3"/>
      <c r="N16223" s="3"/>
      <c r="O16223" s="3"/>
      <c r="P16223" s="3"/>
      <c r="Q16223" s="18"/>
    </row>
    <row r="16224" spans="1:17" x14ac:dyDescent="0.25">
      <c r="A16224"/>
      <c r="D16224" s="12"/>
      <c r="E16224" s="6"/>
      <c r="F16224" s="6"/>
      <c r="G16224" s="15"/>
      <c r="H16224" s="17"/>
      <c r="M16224" s="3"/>
      <c r="N16224" s="3"/>
      <c r="O16224" s="3"/>
      <c r="P16224" s="3"/>
      <c r="Q16224" s="18"/>
    </row>
    <row r="16225" spans="1:17" x14ac:dyDescent="0.25">
      <c r="A16225"/>
      <c r="D16225" s="12"/>
      <c r="E16225" s="6"/>
      <c r="F16225" s="6"/>
      <c r="G16225" s="15"/>
      <c r="H16225" s="17"/>
      <c r="M16225" s="3"/>
      <c r="N16225" s="3"/>
      <c r="O16225" s="3"/>
      <c r="P16225" s="3"/>
      <c r="Q16225" s="18"/>
    </row>
    <row r="16226" spans="1:17" x14ac:dyDescent="0.25">
      <c r="A16226"/>
      <c r="D16226" s="12"/>
      <c r="E16226" s="6"/>
      <c r="F16226" s="6"/>
      <c r="G16226" s="15"/>
      <c r="H16226" s="17"/>
      <c r="M16226" s="3"/>
      <c r="N16226" s="3"/>
      <c r="O16226" s="3"/>
      <c r="P16226" s="3"/>
      <c r="Q16226" s="18"/>
    </row>
    <row r="16227" spans="1:17" x14ac:dyDescent="0.25">
      <c r="A16227"/>
      <c r="D16227" s="12"/>
      <c r="E16227" s="6"/>
      <c r="F16227" s="6"/>
      <c r="G16227" s="15"/>
      <c r="H16227" s="17"/>
      <c r="M16227" s="3"/>
      <c r="N16227" s="3"/>
      <c r="O16227" s="3"/>
      <c r="P16227" s="3"/>
      <c r="Q16227" s="18"/>
    </row>
    <row r="16228" spans="1:17" x14ac:dyDescent="0.25">
      <c r="A16228"/>
      <c r="D16228" s="12"/>
      <c r="E16228" s="6"/>
      <c r="F16228" s="6"/>
      <c r="G16228" s="15"/>
      <c r="H16228" s="17"/>
      <c r="M16228" s="3"/>
      <c r="N16228" s="3"/>
      <c r="O16228" s="3"/>
      <c r="P16228" s="3"/>
      <c r="Q16228" s="18"/>
    </row>
    <row r="16229" spans="1:17" x14ac:dyDescent="0.25">
      <c r="A16229"/>
      <c r="D16229" s="12"/>
      <c r="E16229" s="6"/>
      <c r="F16229" s="6"/>
      <c r="G16229" s="15"/>
      <c r="H16229" s="17"/>
      <c r="M16229" s="3"/>
      <c r="N16229" s="3"/>
      <c r="O16229" s="3"/>
      <c r="P16229" s="3"/>
      <c r="Q16229" s="18"/>
    </row>
    <row r="16230" spans="1:17" x14ac:dyDescent="0.25">
      <c r="A16230"/>
      <c r="D16230" s="12"/>
      <c r="E16230" s="6"/>
      <c r="F16230" s="6"/>
      <c r="G16230" s="15"/>
      <c r="H16230" s="17"/>
      <c r="M16230" s="3"/>
      <c r="N16230" s="3"/>
      <c r="O16230" s="3"/>
      <c r="P16230" s="3"/>
      <c r="Q16230" s="18"/>
    </row>
    <row r="16231" spans="1:17" x14ac:dyDescent="0.25">
      <c r="A16231"/>
      <c r="D16231" s="12"/>
      <c r="E16231" s="6"/>
      <c r="F16231" s="6"/>
      <c r="G16231" s="15"/>
      <c r="H16231" s="17"/>
      <c r="M16231" s="3"/>
      <c r="N16231" s="3"/>
      <c r="O16231" s="3"/>
      <c r="P16231" s="3"/>
      <c r="Q16231" s="18"/>
    </row>
    <row r="16232" spans="1:17" x14ac:dyDescent="0.25">
      <c r="A16232"/>
      <c r="D16232" s="12"/>
      <c r="E16232" s="6"/>
      <c r="F16232" s="6"/>
      <c r="G16232" s="15"/>
      <c r="H16232" s="17"/>
      <c r="M16232" s="3"/>
      <c r="N16232" s="3"/>
      <c r="O16232" s="3"/>
      <c r="P16232" s="3"/>
      <c r="Q16232" s="18"/>
    </row>
    <row r="16233" spans="1:17" x14ac:dyDescent="0.25">
      <c r="A16233"/>
      <c r="D16233" s="12"/>
      <c r="E16233" s="6"/>
      <c r="F16233" s="6"/>
      <c r="G16233" s="15"/>
      <c r="H16233" s="17"/>
      <c r="M16233" s="3"/>
      <c r="N16233" s="3"/>
      <c r="O16233" s="3"/>
      <c r="P16233" s="3"/>
      <c r="Q16233" s="18"/>
    </row>
    <row r="16234" spans="1:17" x14ac:dyDescent="0.25">
      <c r="A16234"/>
      <c r="D16234" s="12"/>
      <c r="E16234" s="6"/>
      <c r="F16234" s="6"/>
      <c r="G16234" s="15"/>
      <c r="H16234" s="17"/>
      <c r="M16234" s="3"/>
      <c r="N16234" s="3"/>
      <c r="O16234" s="3"/>
      <c r="P16234" s="3"/>
      <c r="Q16234" s="18"/>
    </row>
    <row r="16235" spans="1:17" x14ac:dyDescent="0.25">
      <c r="A16235"/>
      <c r="D16235" s="12"/>
      <c r="E16235" s="6"/>
      <c r="F16235" s="6"/>
      <c r="G16235" s="15"/>
      <c r="H16235" s="17"/>
      <c r="M16235" s="3"/>
      <c r="N16235" s="3"/>
      <c r="O16235" s="3"/>
      <c r="P16235" s="3"/>
      <c r="Q16235" s="18"/>
    </row>
    <row r="16236" spans="1:17" x14ac:dyDescent="0.25">
      <c r="A16236"/>
      <c r="D16236" s="12"/>
      <c r="E16236" s="6"/>
      <c r="F16236" s="6"/>
      <c r="G16236" s="15"/>
      <c r="H16236" s="17"/>
      <c r="M16236" s="3"/>
      <c r="N16236" s="3"/>
      <c r="O16236" s="3"/>
      <c r="P16236" s="3"/>
      <c r="Q16236" s="18"/>
    </row>
    <row r="16237" spans="1:17" x14ac:dyDescent="0.25">
      <c r="A16237"/>
      <c r="D16237" s="12"/>
      <c r="E16237" s="6"/>
      <c r="F16237" s="6"/>
      <c r="G16237" s="15"/>
      <c r="H16237" s="17"/>
      <c r="M16237" s="3"/>
      <c r="N16237" s="3"/>
      <c r="O16237" s="3"/>
      <c r="P16237" s="3"/>
      <c r="Q16237" s="18"/>
    </row>
    <row r="16238" spans="1:17" x14ac:dyDescent="0.25">
      <c r="A16238"/>
      <c r="D16238" s="12"/>
      <c r="E16238" s="6"/>
      <c r="F16238" s="6"/>
      <c r="G16238" s="15"/>
      <c r="H16238" s="17"/>
      <c r="M16238" s="3"/>
      <c r="N16238" s="3"/>
      <c r="O16238" s="3"/>
      <c r="P16238" s="3"/>
      <c r="Q16238" s="18"/>
    </row>
    <row r="16239" spans="1:17" x14ac:dyDescent="0.25">
      <c r="A16239"/>
      <c r="D16239" s="12"/>
      <c r="E16239" s="6"/>
      <c r="F16239" s="6"/>
      <c r="G16239" s="15"/>
      <c r="H16239" s="17"/>
      <c r="M16239" s="3"/>
      <c r="N16239" s="3"/>
      <c r="O16239" s="3"/>
      <c r="P16239" s="3"/>
      <c r="Q16239" s="18"/>
    </row>
    <row r="16240" spans="1:17" x14ac:dyDescent="0.25">
      <c r="A16240"/>
      <c r="D16240" s="12"/>
      <c r="E16240" s="6"/>
      <c r="F16240" s="6"/>
      <c r="G16240" s="15"/>
      <c r="H16240" s="17"/>
      <c r="M16240" s="3"/>
      <c r="N16240" s="3"/>
      <c r="O16240" s="3"/>
      <c r="P16240" s="3"/>
      <c r="Q16240" s="18"/>
    </row>
    <row r="16241" spans="1:17" x14ac:dyDescent="0.25">
      <c r="A16241"/>
      <c r="D16241" s="12"/>
      <c r="E16241" s="6"/>
      <c r="F16241" s="6"/>
      <c r="G16241" s="15"/>
      <c r="H16241" s="17"/>
      <c r="M16241" s="3"/>
      <c r="N16241" s="3"/>
      <c r="O16241" s="3"/>
      <c r="P16241" s="3"/>
      <c r="Q16241" s="18"/>
    </row>
    <row r="16242" spans="1:17" x14ac:dyDescent="0.25">
      <c r="A16242"/>
      <c r="D16242" s="12"/>
      <c r="E16242" s="6"/>
      <c r="F16242" s="6"/>
      <c r="G16242" s="15"/>
      <c r="H16242" s="17"/>
      <c r="M16242" s="3"/>
      <c r="N16242" s="3"/>
      <c r="O16242" s="3"/>
      <c r="P16242" s="3"/>
      <c r="Q16242" s="18"/>
    </row>
    <row r="16243" spans="1:17" x14ac:dyDescent="0.25">
      <c r="A16243"/>
      <c r="D16243" s="12"/>
      <c r="E16243" s="6"/>
      <c r="F16243" s="6"/>
      <c r="G16243" s="15"/>
      <c r="H16243" s="17"/>
      <c r="M16243" s="3"/>
      <c r="N16243" s="3"/>
      <c r="O16243" s="3"/>
      <c r="P16243" s="3"/>
      <c r="Q16243" s="18"/>
    </row>
    <row r="16244" spans="1:17" x14ac:dyDescent="0.25">
      <c r="A16244"/>
      <c r="D16244" s="12"/>
      <c r="E16244" s="6"/>
      <c r="F16244" s="6"/>
      <c r="G16244" s="15"/>
      <c r="H16244" s="17"/>
      <c r="M16244" s="3"/>
      <c r="N16244" s="3"/>
      <c r="O16244" s="3"/>
      <c r="P16244" s="3"/>
      <c r="Q16244" s="18"/>
    </row>
    <row r="16245" spans="1:17" x14ac:dyDescent="0.25">
      <c r="A16245"/>
      <c r="D16245" s="12"/>
      <c r="E16245" s="6"/>
      <c r="F16245" s="6"/>
      <c r="G16245" s="15"/>
      <c r="H16245" s="17"/>
      <c r="M16245" s="3"/>
      <c r="N16245" s="3"/>
      <c r="O16245" s="3"/>
      <c r="P16245" s="3"/>
      <c r="Q16245" s="18"/>
    </row>
    <row r="16246" spans="1:17" x14ac:dyDescent="0.25">
      <c r="A16246"/>
      <c r="D16246" s="12"/>
      <c r="E16246" s="6"/>
      <c r="F16246" s="6"/>
      <c r="G16246" s="15"/>
      <c r="H16246" s="17"/>
      <c r="M16246" s="3"/>
      <c r="N16246" s="3"/>
      <c r="O16246" s="3"/>
      <c r="P16246" s="3"/>
      <c r="Q16246" s="18"/>
    </row>
    <row r="16247" spans="1:17" x14ac:dyDescent="0.25">
      <c r="A16247"/>
      <c r="D16247" s="12"/>
      <c r="E16247" s="6"/>
      <c r="F16247" s="6"/>
      <c r="G16247" s="15"/>
      <c r="H16247" s="17"/>
      <c r="M16247" s="3"/>
      <c r="N16247" s="3"/>
      <c r="O16247" s="3"/>
      <c r="P16247" s="3"/>
      <c r="Q16247" s="18"/>
    </row>
    <row r="16248" spans="1:17" x14ac:dyDescent="0.25">
      <c r="A16248"/>
      <c r="D16248" s="12"/>
      <c r="E16248" s="6"/>
      <c r="F16248" s="6"/>
      <c r="G16248" s="15"/>
      <c r="H16248" s="17"/>
      <c r="M16248" s="3"/>
      <c r="N16248" s="3"/>
      <c r="O16248" s="3"/>
      <c r="P16248" s="3"/>
      <c r="Q16248" s="18"/>
    </row>
    <row r="16249" spans="1:17" x14ac:dyDescent="0.25">
      <c r="A16249"/>
      <c r="D16249" s="12"/>
      <c r="E16249" s="6"/>
      <c r="F16249" s="6"/>
      <c r="G16249" s="15"/>
      <c r="H16249" s="17"/>
      <c r="M16249" s="3"/>
      <c r="N16249" s="3"/>
      <c r="O16249" s="3"/>
      <c r="P16249" s="3"/>
      <c r="Q16249" s="18"/>
    </row>
    <row r="16250" spans="1:17" x14ac:dyDescent="0.25">
      <c r="A16250"/>
      <c r="D16250" s="12"/>
      <c r="E16250" s="6"/>
      <c r="F16250" s="6"/>
      <c r="G16250" s="15"/>
      <c r="H16250" s="17"/>
      <c r="M16250" s="3"/>
      <c r="N16250" s="3"/>
      <c r="O16250" s="3"/>
      <c r="P16250" s="3"/>
      <c r="Q16250" s="18"/>
    </row>
    <row r="16251" spans="1:17" x14ac:dyDescent="0.25">
      <c r="A16251"/>
      <c r="D16251" s="12"/>
      <c r="E16251" s="6"/>
      <c r="F16251" s="6"/>
      <c r="G16251" s="15"/>
      <c r="H16251" s="17"/>
      <c r="M16251" s="3"/>
      <c r="N16251" s="3"/>
      <c r="O16251" s="3"/>
      <c r="P16251" s="3"/>
      <c r="Q16251" s="18"/>
    </row>
    <row r="16252" spans="1:17" x14ac:dyDescent="0.25">
      <c r="A16252"/>
      <c r="D16252" s="12"/>
      <c r="E16252" s="6"/>
      <c r="F16252" s="6"/>
      <c r="G16252" s="15"/>
      <c r="H16252" s="17"/>
      <c r="M16252" s="3"/>
      <c r="N16252" s="3"/>
      <c r="O16252" s="3"/>
      <c r="P16252" s="3"/>
      <c r="Q16252" s="18"/>
    </row>
    <row r="16253" spans="1:17" x14ac:dyDescent="0.25">
      <c r="A16253"/>
      <c r="D16253" s="12"/>
      <c r="E16253" s="6"/>
      <c r="F16253" s="6"/>
      <c r="G16253" s="15"/>
      <c r="H16253" s="17"/>
      <c r="M16253" s="3"/>
      <c r="N16253" s="3"/>
      <c r="O16253" s="3"/>
      <c r="P16253" s="3"/>
      <c r="Q16253" s="18"/>
    </row>
    <row r="16254" spans="1:17" x14ac:dyDescent="0.25">
      <c r="A16254"/>
      <c r="D16254" s="12"/>
      <c r="E16254" s="6"/>
      <c r="F16254" s="6"/>
      <c r="G16254" s="15"/>
      <c r="H16254" s="17"/>
      <c r="M16254" s="3"/>
      <c r="N16254" s="3"/>
      <c r="O16254" s="3"/>
      <c r="P16254" s="3"/>
      <c r="Q16254" s="18"/>
    </row>
    <row r="16255" spans="1:17" x14ac:dyDescent="0.25">
      <c r="A16255"/>
      <c r="D16255" s="12"/>
      <c r="E16255" s="6"/>
      <c r="F16255" s="6"/>
      <c r="G16255" s="15"/>
      <c r="H16255" s="17"/>
      <c r="M16255" s="3"/>
      <c r="N16255" s="3"/>
      <c r="O16255" s="3"/>
      <c r="P16255" s="3"/>
      <c r="Q16255" s="18"/>
    </row>
    <row r="16256" spans="1:17" x14ac:dyDescent="0.25">
      <c r="A16256"/>
      <c r="D16256" s="12"/>
      <c r="E16256" s="6"/>
      <c r="F16256" s="6"/>
      <c r="G16256" s="15"/>
      <c r="H16256" s="17"/>
      <c r="M16256" s="3"/>
      <c r="N16256" s="3"/>
      <c r="O16256" s="3"/>
      <c r="P16256" s="3"/>
      <c r="Q16256" s="18"/>
    </row>
    <row r="16257" spans="1:17" x14ac:dyDescent="0.25">
      <c r="A16257"/>
      <c r="D16257" s="12"/>
      <c r="E16257" s="6"/>
      <c r="F16257" s="6"/>
      <c r="G16257" s="15"/>
      <c r="H16257" s="17"/>
      <c r="M16257" s="3"/>
      <c r="N16257" s="3"/>
      <c r="O16257" s="3"/>
      <c r="P16257" s="3"/>
      <c r="Q16257" s="18"/>
    </row>
    <row r="16258" spans="1:17" x14ac:dyDescent="0.25">
      <c r="A16258"/>
      <c r="D16258" s="12"/>
      <c r="E16258" s="6"/>
      <c r="F16258" s="6"/>
      <c r="G16258" s="15"/>
      <c r="H16258" s="17"/>
      <c r="M16258" s="3"/>
      <c r="N16258" s="3"/>
      <c r="O16258" s="3"/>
      <c r="P16258" s="3"/>
      <c r="Q16258" s="18"/>
    </row>
    <row r="16259" spans="1:17" x14ac:dyDescent="0.25">
      <c r="A16259"/>
      <c r="D16259" s="12"/>
      <c r="E16259" s="6"/>
      <c r="F16259" s="6"/>
      <c r="G16259" s="15"/>
      <c r="H16259" s="17"/>
      <c r="M16259" s="3"/>
      <c r="N16259" s="3"/>
      <c r="O16259" s="3"/>
      <c r="P16259" s="3"/>
      <c r="Q16259" s="18"/>
    </row>
    <row r="16260" spans="1:17" x14ac:dyDescent="0.25">
      <c r="A16260"/>
      <c r="D16260" s="12"/>
      <c r="E16260" s="6"/>
      <c r="F16260" s="6"/>
      <c r="G16260" s="15"/>
      <c r="H16260" s="17"/>
      <c r="M16260" s="3"/>
      <c r="N16260" s="3"/>
      <c r="O16260" s="3"/>
      <c r="P16260" s="3"/>
      <c r="Q16260" s="18"/>
    </row>
    <row r="16261" spans="1:17" x14ac:dyDescent="0.25">
      <c r="A16261"/>
      <c r="D16261" s="12"/>
      <c r="E16261" s="6"/>
      <c r="F16261" s="6"/>
      <c r="G16261" s="15"/>
      <c r="H16261" s="17"/>
      <c r="M16261" s="3"/>
      <c r="N16261" s="3"/>
      <c r="O16261" s="3"/>
      <c r="P16261" s="3"/>
      <c r="Q16261" s="18"/>
    </row>
    <row r="16262" spans="1:17" x14ac:dyDescent="0.25">
      <c r="A16262"/>
      <c r="D16262" s="12"/>
      <c r="E16262" s="6"/>
      <c r="F16262" s="6"/>
      <c r="G16262" s="15"/>
      <c r="H16262" s="17"/>
      <c r="M16262" s="3"/>
      <c r="N16262" s="3"/>
      <c r="O16262" s="3"/>
      <c r="P16262" s="3"/>
      <c r="Q16262" s="18"/>
    </row>
    <row r="16263" spans="1:17" x14ac:dyDescent="0.25">
      <c r="A16263"/>
      <c r="D16263" s="12"/>
      <c r="E16263" s="6"/>
      <c r="F16263" s="6"/>
      <c r="G16263" s="15"/>
      <c r="H16263" s="17"/>
      <c r="M16263" s="3"/>
      <c r="N16263" s="3"/>
      <c r="O16263" s="3"/>
      <c r="P16263" s="3"/>
      <c r="Q16263" s="18"/>
    </row>
    <row r="16264" spans="1:17" x14ac:dyDescent="0.25">
      <c r="A16264"/>
      <c r="D16264" s="12"/>
      <c r="E16264" s="6"/>
      <c r="F16264" s="6"/>
      <c r="G16264" s="15"/>
      <c r="H16264" s="17"/>
      <c r="M16264" s="3"/>
      <c r="N16264" s="3"/>
      <c r="O16264" s="3"/>
      <c r="P16264" s="3"/>
      <c r="Q16264" s="18"/>
    </row>
    <row r="16265" spans="1:17" x14ac:dyDescent="0.25">
      <c r="A16265"/>
      <c r="D16265" s="12"/>
      <c r="E16265" s="6"/>
      <c r="F16265" s="6"/>
      <c r="G16265" s="15"/>
      <c r="H16265" s="17"/>
      <c r="M16265" s="3"/>
      <c r="N16265" s="3"/>
      <c r="O16265" s="3"/>
      <c r="P16265" s="3"/>
      <c r="Q16265" s="18"/>
    </row>
    <row r="16266" spans="1:17" x14ac:dyDescent="0.25">
      <c r="A16266"/>
      <c r="D16266" s="12"/>
      <c r="E16266" s="6"/>
      <c r="F16266" s="6"/>
      <c r="G16266" s="15"/>
      <c r="H16266" s="17"/>
      <c r="M16266" s="3"/>
      <c r="N16266" s="3"/>
      <c r="O16266" s="3"/>
      <c r="P16266" s="3"/>
      <c r="Q16266" s="18"/>
    </row>
    <row r="16267" spans="1:17" x14ac:dyDescent="0.25">
      <c r="A16267"/>
      <c r="D16267" s="12"/>
      <c r="E16267" s="6"/>
      <c r="F16267" s="6"/>
      <c r="G16267" s="15"/>
      <c r="H16267" s="17"/>
      <c r="M16267" s="3"/>
      <c r="N16267" s="3"/>
      <c r="O16267" s="3"/>
      <c r="P16267" s="3"/>
      <c r="Q16267" s="18"/>
    </row>
    <row r="16268" spans="1:17" x14ac:dyDescent="0.25">
      <c r="A16268"/>
      <c r="D16268" s="12"/>
      <c r="E16268" s="6"/>
      <c r="F16268" s="6"/>
      <c r="G16268" s="15"/>
      <c r="H16268" s="17"/>
      <c r="M16268" s="3"/>
      <c r="N16268" s="3"/>
      <c r="O16268" s="3"/>
      <c r="P16268" s="3"/>
      <c r="Q16268" s="18"/>
    </row>
    <row r="16269" spans="1:17" x14ac:dyDescent="0.25">
      <c r="A16269"/>
      <c r="D16269" s="12"/>
      <c r="E16269" s="6"/>
      <c r="F16269" s="6"/>
      <c r="G16269" s="15"/>
      <c r="H16269" s="17"/>
      <c r="M16269" s="3"/>
      <c r="N16269" s="3"/>
      <c r="O16269" s="3"/>
      <c r="P16269" s="3"/>
      <c r="Q16269" s="18"/>
    </row>
    <row r="16270" spans="1:17" x14ac:dyDescent="0.25">
      <c r="A16270"/>
      <c r="D16270" s="12"/>
      <c r="E16270" s="6"/>
      <c r="F16270" s="6"/>
      <c r="G16270" s="15"/>
      <c r="H16270" s="17"/>
      <c r="M16270" s="3"/>
      <c r="N16270" s="3"/>
      <c r="O16270" s="3"/>
      <c r="P16270" s="3"/>
      <c r="Q16270" s="18"/>
    </row>
    <row r="16271" spans="1:17" x14ac:dyDescent="0.25">
      <c r="A16271"/>
      <c r="D16271" s="12"/>
      <c r="E16271" s="6"/>
      <c r="F16271" s="6"/>
      <c r="G16271" s="15"/>
      <c r="H16271" s="17"/>
      <c r="M16271" s="3"/>
      <c r="N16271" s="3"/>
      <c r="O16271" s="3"/>
      <c r="P16271" s="3"/>
      <c r="Q16271" s="18"/>
    </row>
    <row r="16272" spans="1:17" x14ac:dyDescent="0.25">
      <c r="A16272"/>
      <c r="D16272" s="12"/>
      <c r="E16272" s="6"/>
      <c r="F16272" s="6"/>
      <c r="G16272" s="15"/>
      <c r="H16272" s="17"/>
      <c r="M16272" s="3"/>
      <c r="N16272" s="3"/>
      <c r="O16272" s="3"/>
      <c r="P16272" s="3"/>
      <c r="Q16272" s="18"/>
    </row>
    <row r="16273" spans="1:17" x14ac:dyDescent="0.25">
      <c r="A16273"/>
      <c r="D16273" s="12"/>
      <c r="E16273" s="6"/>
      <c r="F16273" s="6"/>
      <c r="G16273" s="15"/>
      <c r="H16273" s="17"/>
      <c r="M16273" s="3"/>
      <c r="N16273" s="3"/>
      <c r="O16273" s="3"/>
      <c r="P16273" s="3"/>
      <c r="Q16273" s="18"/>
    </row>
    <row r="16274" spans="1:17" x14ac:dyDescent="0.25">
      <c r="A16274"/>
      <c r="D16274" s="12"/>
      <c r="E16274" s="6"/>
      <c r="F16274" s="6"/>
      <c r="G16274" s="15"/>
      <c r="H16274" s="17"/>
      <c r="M16274" s="3"/>
      <c r="N16274" s="3"/>
      <c r="O16274" s="3"/>
      <c r="P16274" s="3"/>
      <c r="Q16274" s="18"/>
    </row>
    <row r="16275" spans="1:17" x14ac:dyDescent="0.25">
      <c r="A16275"/>
      <c r="D16275" s="12"/>
      <c r="E16275" s="6"/>
      <c r="F16275" s="6"/>
      <c r="G16275" s="15"/>
      <c r="H16275" s="17"/>
      <c r="M16275" s="3"/>
      <c r="N16275" s="3"/>
      <c r="O16275" s="3"/>
      <c r="P16275" s="3"/>
      <c r="Q16275" s="18"/>
    </row>
    <row r="16276" spans="1:17" x14ac:dyDescent="0.25">
      <c r="A16276"/>
      <c r="D16276" s="12"/>
      <c r="E16276" s="6"/>
      <c r="F16276" s="6"/>
      <c r="G16276" s="15"/>
      <c r="H16276" s="17"/>
      <c r="M16276" s="3"/>
      <c r="N16276" s="3"/>
      <c r="O16276" s="3"/>
      <c r="P16276" s="3"/>
      <c r="Q16276" s="18"/>
    </row>
    <row r="16277" spans="1:17" x14ac:dyDescent="0.25">
      <c r="A16277"/>
      <c r="D16277" s="12"/>
      <c r="E16277" s="6"/>
      <c r="F16277" s="6"/>
      <c r="G16277" s="15"/>
      <c r="H16277" s="17"/>
      <c r="M16277" s="3"/>
      <c r="N16277" s="3"/>
      <c r="O16277" s="3"/>
      <c r="P16277" s="3"/>
      <c r="Q16277" s="18"/>
    </row>
    <row r="16278" spans="1:17" x14ac:dyDescent="0.25">
      <c r="A16278"/>
      <c r="D16278" s="12"/>
      <c r="E16278" s="6"/>
      <c r="F16278" s="6"/>
      <c r="G16278" s="15"/>
      <c r="H16278" s="17"/>
      <c r="M16278" s="3"/>
      <c r="N16278" s="3"/>
      <c r="O16278" s="3"/>
      <c r="P16278" s="3"/>
      <c r="Q16278" s="18"/>
    </row>
    <row r="16279" spans="1:17" x14ac:dyDescent="0.25">
      <c r="A16279"/>
      <c r="D16279" s="12"/>
      <c r="E16279" s="6"/>
      <c r="F16279" s="6"/>
      <c r="G16279" s="15"/>
      <c r="H16279" s="17"/>
      <c r="M16279" s="3"/>
      <c r="N16279" s="3"/>
      <c r="O16279" s="3"/>
      <c r="P16279" s="3"/>
      <c r="Q16279" s="18"/>
    </row>
    <row r="16280" spans="1:17" x14ac:dyDescent="0.25">
      <c r="A16280"/>
      <c r="D16280" s="12"/>
      <c r="E16280" s="6"/>
      <c r="F16280" s="6"/>
      <c r="G16280" s="15"/>
      <c r="H16280" s="17"/>
      <c r="M16280" s="3"/>
      <c r="N16280" s="3"/>
      <c r="O16280" s="3"/>
      <c r="P16280" s="3"/>
      <c r="Q16280" s="18"/>
    </row>
    <row r="16281" spans="1:17" x14ac:dyDescent="0.25">
      <c r="A16281"/>
      <c r="D16281" s="12"/>
      <c r="E16281" s="6"/>
      <c r="F16281" s="6"/>
      <c r="G16281" s="15"/>
      <c r="H16281" s="17"/>
      <c r="M16281" s="3"/>
      <c r="N16281" s="3"/>
      <c r="O16281" s="3"/>
      <c r="P16281" s="3"/>
      <c r="Q16281" s="18"/>
    </row>
    <row r="16282" spans="1:17" x14ac:dyDescent="0.25">
      <c r="A16282"/>
      <c r="D16282" s="12"/>
      <c r="E16282" s="6"/>
      <c r="F16282" s="6"/>
      <c r="G16282" s="15"/>
      <c r="H16282" s="17"/>
      <c r="M16282" s="3"/>
      <c r="N16282" s="3"/>
      <c r="O16282" s="3"/>
      <c r="P16282" s="3"/>
      <c r="Q16282" s="18"/>
    </row>
    <row r="16283" spans="1:17" x14ac:dyDescent="0.25">
      <c r="A16283"/>
      <c r="D16283" s="12"/>
      <c r="E16283" s="6"/>
      <c r="F16283" s="6"/>
      <c r="G16283" s="15"/>
      <c r="H16283" s="17"/>
      <c r="M16283" s="3"/>
      <c r="N16283" s="3"/>
      <c r="O16283" s="3"/>
      <c r="P16283" s="3"/>
      <c r="Q16283" s="18"/>
    </row>
    <row r="16284" spans="1:17" x14ac:dyDescent="0.25">
      <c r="A16284"/>
      <c r="D16284" s="12"/>
      <c r="E16284" s="6"/>
      <c r="F16284" s="6"/>
      <c r="G16284" s="15"/>
      <c r="H16284" s="17"/>
      <c r="M16284" s="3"/>
      <c r="N16284" s="3"/>
      <c r="O16284" s="3"/>
      <c r="P16284" s="3"/>
      <c r="Q16284" s="18"/>
    </row>
    <row r="16285" spans="1:17" x14ac:dyDescent="0.25">
      <c r="A16285"/>
      <c r="D16285" s="12"/>
      <c r="E16285" s="6"/>
      <c r="F16285" s="6"/>
      <c r="G16285" s="15"/>
      <c r="H16285" s="17"/>
      <c r="M16285" s="3"/>
      <c r="N16285" s="3"/>
      <c r="O16285" s="3"/>
      <c r="P16285" s="3"/>
      <c r="Q16285" s="18"/>
    </row>
    <row r="16286" spans="1:17" x14ac:dyDescent="0.25">
      <c r="A16286"/>
      <c r="D16286" s="12"/>
      <c r="E16286" s="6"/>
      <c r="F16286" s="6"/>
      <c r="G16286" s="15"/>
      <c r="H16286" s="17"/>
      <c r="M16286" s="3"/>
      <c r="N16286" s="3"/>
      <c r="O16286" s="3"/>
      <c r="P16286" s="3"/>
      <c r="Q16286" s="18"/>
    </row>
    <row r="16287" spans="1:17" x14ac:dyDescent="0.25">
      <c r="A16287"/>
      <c r="D16287" s="12"/>
      <c r="E16287" s="6"/>
      <c r="F16287" s="6"/>
      <c r="G16287" s="15"/>
      <c r="H16287" s="17"/>
      <c r="M16287" s="3"/>
      <c r="N16287" s="3"/>
      <c r="O16287" s="3"/>
      <c r="P16287" s="3"/>
      <c r="Q16287" s="18"/>
    </row>
    <row r="16288" spans="1:17" x14ac:dyDescent="0.25">
      <c r="A16288"/>
      <c r="D16288" s="12"/>
      <c r="E16288" s="6"/>
      <c r="F16288" s="6"/>
      <c r="G16288" s="15"/>
      <c r="H16288" s="17"/>
      <c r="M16288" s="3"/>
      <c r="N16288" s="3"/>
      <c r="O16288" s="3"/>
      <c r="P16288" s="3"/>
      <c r="Q16288" s="18"/>
    </row>
    <row r="16289" spans="1:17" x14ac:dyDescent="0.25">
      <c r="A16289"/>
      <c r="D16289" s="12"/>
      <c r="E16289" s="6"/>
      <c r="F16289" s="6"/>
      <c r="G16289" s="15"/>
      <c r="H16289" s="17"/>
      <c r="M16289" s="3"/>
      <c r="N16289" s="3"/>
      <c r="O16289" s="3"/>
      <c r="P16289" s="3"/>
      <c r="Q16289" s="18"/>
    </row>
    <row r="16290" spans="1:17" x14ac:dyDescent="0.25">
      <c r="A16290"/>
      <c r="D16290" s="12"/>
      <c r="E16290" s="6"/>
      <c r="F16290" s="6"/>
      <c r="G16290" s="15"/>
      <c r="H16290" s="17"/>
      <c r="M16290" s="3"/>
      <c r="N16290" s="3"/>
      <c r="O16290" s="3"/>
      <c r="P16290" s="3"/>
      <c r="Q16290" s="18"/>
    </row>
    <row r="16291" spans="1:17" x14ac:dyDescent="0.25">
      <c r="A16291"/>
      <c r="D16291" s="12"/>
      <c r="E16291" s="6"/>
      <c r="F16291" s="6"/>
      <c r="G16291" s="15"/>
      <c r="H16291" s="17"/>
      <c r="M16291" s="3"/>
      <c r="N16291" s="3"/>
      <c r="O16291" s="3"/>
      <c r="P16291" s="3"/>
      <c r="Q16291" s="18"/>
    </row>
    <row r="16292" spans="1:17" x14ac:dyDescent="0.25">
      <c r="A16292"/>
      <c r="D16292" s="12"/>
      <c r="E16292" s="6"/>
      <c r="F16292" s="6"/>
      <c r="G16292" s="15"/>
      <c r="H16292" s="17"/>
      <c r="M16292" s="3"/>
      <c r="N16292" s="3"/>
      <c r="O16292" s="3"/>
      <c r="P16292" s="3"/>
      <c r="Q16292" s="18"/>
    </row>
    <row r="16293" spans="1:17" x14ac:dyDescent="0.25">
      <c r="A16293"/>
      <c r="D16293" s="12"/>
      <c r="E16293" s="6"/>
      <c r="F16293" s="6"/>
      <c r="G16293" s="15"/>
      <c r="H16293" s="17"/>
      <c r="M16293" s="3"/>
      <c r="N16293" s="3"/>
      <c r="O16293" s="3"/>
      <c r="P16293" s="3"/>
      <c r="Q16293" s="18"/>
    </row>
    <row r="16294" spans="1:17" x14ac:dyDescent="0.25">
      <c r="A16294"/>
      <c r="D16294" s="12"/>
      <c r="E16294" s="6"/>
      <c r="F16294" s="6"/>
      <c r="G16294" s="15"/>
      <c r="H16294" s="17"/>
      <c r="M16294" s="3"/>
      <c r="N16294" s="3"/>
      <c r="O16294" s="3"/>
      <c r="P16294" s="3"/>
      <c r="Q16294" s="18"/>
    </row>
    <row r="16295" spans="1:17" x14ac:dyDescent="0.25">
      <c r="A16295"/>
      <c r="D16295" s="12"/>
      <c r="E16295" s="6"/>
      <c r="F16295" s="6"/>
      <c r="G16295" s="15"/>
      <c r="H16295" s="17"/>
      <c r="M16295" s="3"/>
      <c r="N16295" s="3"/>
      <c r="O16295" s="3"/>
      <c r="P16295" s="3"/>
      <c r="Q16295" s="18"/>
    </row>
    <row r="16296" spans="1:17" x14ac:dyDescent="0.25">
      <c r="A16296"/>
      <c r="D16296" s="12"/>
      <c r="E16296" s="6"/>
      <c r="F16296" s="6"/>
      <c r="G16296" s="15"/>
      <c r="H16296" s="17"/>
      <c r="M16296" s="3"/>
      <c r="N16296" s="3"/>
      <c r="O16296" s="3"/>
      <c r="P16296" s="3"/>
      <c r="Q16296" s="18"/>
    </row>
    <row r="16297" spans="1:17" x14ac:dyDescent="0.25">
      <c r="A16297"/>
      <c r="D16297" s="12"/>
      <c r="E16297" s="6"/>
      <c r="F16297" s="6"/>
      <c r="G16297" s="15"/>
      <c r="H16297" s="17"/>
      <c r="M16297" s="3"/>
      <c r="N16297" s="3"/>
      <c r="O16297" s="3"/>
      <c r="P16297" s="3"/>
      <c r="Q16297" s="18"/>
    </row>
    <row r="16298" spans="1:17" x14ac:dyDescent="0.25">
      <c r="A16298"/>
      <c r="D16298" s="12"/>
      <c r="E16298" s="6"/>
      <c r="F16298" s="6"/>
      <c r="G16298" s="15"/>
      <c r="H16298" s="17"/>
      <c r="M16298" s="3"/>
      <c r="N16298" s="3"/>
      <c r="O16298" s="3"/>
      <c r="P16298" s="3"/>
      <c r="Q16298" s="18"/>
    </row>
    <row r="16299" spans="1:17" x14ac:dyDescent="0.25">
      <c r="A16299"/>
      <c r="D16299" s="12"/>
      <c r="E16299" s="6"/>
      <c r="F16299" s="6"/>
      <c r="G16299" s="15"/>
      <c r="H16299" s="17"/>
      <c r="M16299" s="3"/>
      <c r="N16299" s="3"/>
      <c r="O16299" s="3"/>
      <c r="P16299" s="3"/>
      <c r="Q16299" s="18"/>
    </row>
    <row r="16300" spans="1:17" x14ac:dyDescent="0.25">
      <c r="A16300"/>
      <c r="D16300" s="12"/>
      <c r="E16300" s="6"/>
      <c r="F16300" s="6"/>
      <c r="G16300" s="15"/>
      <c r="H16300" s="17"/>
      <c r="M16300" s="3"/>
      <c r="N16300" s="3"/>
      <c r="O16300" s="3"/>
      <c r="P16300" s="3"/>
      <c r="Q16300" s="18"/>
    </row>
    <row r="16301" spans="1:17" x14ac:dyDescent="0.25">
      <c r="A16301"/>
      <c r="D16301" s="12"/>
      <c r="E16301" s="6"/>
      <c r="F16301" s="6"/>
      <c r="G16301" s="15"/>
      <c r="H16301" s="17"/>
      <c r="M16301" s="3"/>
      <c r="N16301" s="3"/>
      <c r="O16301" s="3"/>
      <c r="P16301" s="3"/>
      <c r="Q16301" s="18"/>
    </row>
    <row r="16302" spans="1:17" x14ac:dyDescent="0.25">
      <c r="A16302"/>
      <c r="D16302" s="12"/>
      <c r="E16302" s="6"/>
      <c r="F16302" s="6"/>
      <c r="G16302" s="15"/>
      <c r="H16302" s="17"/>
      <c r="M16302" s="3"/>
      <c r="N16302" s="3"/>
      <c r="O16302" s="3"/>
      <c r="P16302" s="3"/>
      <c r="Q16302" s="18"/>
    </row>
    <row r="16303" spans="1:17" x14ac:dyDescent="0.25">
      <c r="A16303"/>
      <c r="D16303" s="12"/>
      <c r="E16303" s="6"/>
      <c r="F16303" s="6"/>
      <c r="G16303" s="15"/>
      <c r="H16303" s="17"/>
      <c r="M16303" s="3"/>
      <c r="N16303" s="3"/>
      <c r="O16303" s="3"/>
      <c r="P16303" s="3"/>
      <c r="Q16303" s="18"/>
    </row>
    <row r="16304" spans="1:17" x14ac:dyDescent="0.25">
      <c r="A16304"/>
      <c r="D16304" s="12"/>
      <c r="E16304" s="6"/>
      <c r="F16304" s="6"/>
      <c r="G16304" s="15"/>
      <c r="H16304" s="17"/>
      <c r="M16304" s="3"/>
      <c r="N16304" s="3"/>
      <c r="O16304" s="3"/>
      <c r="P16304" s="3"/>
      <c r="Q16304" s="18"/>
    </row>
    <row r="16305" spans="1:17" x14ac:dyDescent="0.25">
      <c r="A16305"/>
      <c r="D16305" s="12"/>
      <c r="E16305" s="6"/>
      <c r="F16305" s="6"/>
      <c r="G16305" s="15"/>
      <c r="H16305" s="17"/>
      <c r="M16305" s="3"/>
      <c r="N16305" s="3"/>
      <c r="O16305" s="3"/>
      <c r="P16305" s="3"/>
      <c r="Q16305" s="18"/>
    </row>
    <row r="16306" spans="1:17" x14ac:dyDescent="0.25">
      <c r="A16306"/>
      <c r="D16306" s="12"/>
      <c r="E16306" s="6"/>
      <c r="F16306" s="6"/>
      <c r="G16306" s="15"/>
      <c r="H16306" s="17"/>
      <c r="M16306" s="3"/>
      <c r="N16306" s="3"/>
      <c r="O16306" s="3"/>
      <c r="P16306" s="3"/>
      <c r="Q16306" s="18"/>
    </row>
    <row r="16307" spans="1:17" x14ac:dyDescent="0.25">
      <c r="A16307"/>
      <c r="D16307" s="12"/>
      <c r="E16307" s="6"/>
      <c r="F16307" s="6"/>
      <c r="G16307" s="15"/>
      <c r="H16307" s="17"/>
      <c r="M16307" s="3"/>
      <c r="N16307" s="3"/>
      <c r="O16307" s="3"/>
      <c r="P16307" s="3"/>
      <c r="Q16307" s="18"/>
    </row>
    <row r="16308" spans="1:17" x14ac:dyDescent="0.25">
      <c r="A16308"/>
      <c r="D16308" s="12"/>
      <c r="E16308" s="6"/>
      <c r="F16308" s="6"/>
      <c r="G16308" s="15"/>
      <c r="H16308" s="17"/>
      <c r="M16308" s="3"/>
      <c r="N16308" s="3"/>
      <c r="O16308" s="3"/>
      <c r="P16308" s="3"/>
      <c r="Q16308" s="18"/>
    </row>
    <row r="16309" spans="1:17" x14ac:dyDescent="0.25">
      <c r="A16309"/>
      <c r="D16309" s="12"/>
      <c r="E16309" s="6"/>
      <c r="F16309" s="6"/>
      <c r="G16309" s="15"/>
      <c r="H16309" s="17"/>
      <c r="M16309" s="3"/>
      <c r="N16309" s="3"/>
      <c r="O16309" s="3"/>
      <c r="P16309" s="3"/>
      <c r="Q16309" s="18"/>
    </row>
    <row r="16310" spans="1:17" x14ac:dyDescent="0.25">
      <c r="A16310"/>
      <c r="D16310" s="12"/>
      <c r="E16310" s="6"/>
      <c r="F16310" s="6"/>
      <c r="G16310" s="15"/>
      <c r="H16310" s="17"/>
      <c r="M16310" s="3"/>
      <c r="N16310" s="3"/>
      <c r="O16310" s="3"/>
      <c r="P16310" s="3"/>
      <c r="Q16310" s="18"/>
    </row>
    <row r="16311" spans="1:17" x14ac:dyDescent="0.25">
      <c r="A16311"/>
      <c r="D16311" s="12"/>
      <c r="E16311" s="6"/>
      <c r="F16311" s="6"/>
      <c r="G16311" s="15"/>
      <c r="H16311" s="17"/>
      <c r="M16311" s="3"/>
      <c r="N16311" s="3"/>
      <c r="O16311" s="3"/>
      <c r="P16311" s="3"/>
      <c r="Q16311" s="18"/>
    </row>
    <row r="16312" spans="1:17" x14ac:dyDescent="0.25">
      <c r="A16312"/>
      <c r="D16312" s="12"/>
      <c r="E16312" s="6"/>
      <c r="F16312" s="6"/>
      <c r="G16312" s="15"/>
      <c r="H16312" s="17"/>
      <c r="M16312" s="3"/>
      <c r="N16312" s="3"/>
      <c r="O16312" s="3"/>
      <c r="P16312" s="3"/>
      <c r="Q16312" s="18"/>
    </row>
    <row r="16313" spans="1:17" x14ac:dyDescent="0.25">
      <c r="A16313"/>
      <c r="D16313" s="12"/>
      <c r="E16313" s="6"/>
      <c r="F16313" s="6"/>
      <c r="G16313" s="15"/>
      <c r="H16313" s="17"/>
      <c r="M16313" s="3"/>
      <c r="N16313" s="3"/>
      <c r="O16313" s="3"/>
      <c r="P16313" s="3"/>
      <c r="Q16313" s="18"/>
    </row>
    <row r="16314" spans="1:17" x14ac:dyDescent="0.25">
      <c r="A16314"/>
      <c r="D16314" s="12"/>
      <c r="E16314" s="6"/>
      <c r="F16314" s="6"/>
      <c r="G16314" s="15"/>
      <c r="H16314" s="17"/>
      <c r="M16314" s="3"/>
      <c r="N16314" s="3"/>
      <c r="O16314" s="3"/>
      <c r="P16314" s="3"/>
      <c r="Q16314" s="18"/>
    </row>
    <row r="16315" spans="1:17" x14ac:dyDescent="0.25">
      <c r="A16315"/>
      <c r="D16315" s="12"/>
      <c r="E16315" s="6"/>
      <c r="F16315" s="6"/>
      <c r="G16315" s="15"/>
      <c r="H16315" s="17"/>
      <c r="M16315" s="3"/>
      <c r="N16315" s="3"/>
      <c r="O16315" s="3"/>
      <c r="P16315" s="3"/>
      <c r="Q16315" s="18"/>
    </row>
    <row r="16316" spans="1:17" x14ac:dyDescent="0.25">
      <c r="A16316"/>
      <c r="D16316" s="12"/>
      <c r="E16316" s="6"/>
      <c r="F16316" s="6"/>
      <c r="G16316" s="15"/>
      <c r="H16316" s="17"/>
      <c r="M16316" s="3"/>
      <c r="N16316" s="3"/>
      <c r="O16316" s="3"/>
      <c r="P16316" s="3"/>
      <c r="Q16316" s="18"/>
    </row>
    <row r="16317" spans="1:17" x14ac:dyDescent="0.25">
      <c r="A16317"/>
      <c r="D16317" s="12"/>
      <c r="E16317" s="6"/>
      <c r="F16317" s="6"/>
      <c r="G16317" s="15"/>
      <c r="H16317" s="17"/>
      <c r="M16317" s="3"/>
      <c r="N16317" s="3"/>
      <c r="O16317" s="3"/>
      <c r="P16317" s="3"/>
      <c r="Q16317" s="18"/>
    </row>
    <row r="16318" spans="1:17" x14ac:dyDescent="0.25">
      <c r="A16318"/>
      <c r="D16318" s="12"/>
      <c r="E16318" s="6"/>
      <c r="F16318" s="6"/>
      <c r="G16318" s="15"/>
      <c r="H16318" s="17"/>
      <c r="M16318" s="3"/>
      <c r="N16318" s="3"/>
      <c r="O16318" s="3"/>
      <c r="P16318" s="3"/>
      <c r="Q16318" s="18"/>
    </row>
    <row r="16319" spans="1:17" x14ac:dyDescent="0.25">
      <c r="A16319"/>
      <c r="D16319" s="12"/>
      <c r="E16319" s="6"/>
      <c r="F16319" s="6"/>
      <c r="G16319" s="15"/>
      <c r="H16319" s="17"/>
      <c r="M16319" s="3"/>
      <c r="N16319" s="3"/>
      <c r="O16319" s="3"/>
      <c r="P16319" s="3"/>
      <c r="Q16319" s="18"/>
    </row>
    <row r="16320" spans="1:17" x14ac:dyDescent="0.25">
      <c r="A16320"/>
      <c r="D16320" s="12"/>
      <c r="E16320" s="6"/>
      <c r="F16320" s="6"/>
      <c r="G16320" s="15"/>
      <c r="H16320" s="17"/>
      <c r="M16320" s="3"/>
      <c r="N16320" s="3"/>
      <c r="O16320" s="3"/>
      <c r="P16320" s="3"/>
      <c r="Q16320" s="18"/>
    </row>
    <row r="16321" spans="1:17" x14ac:dyDescent="0.25">
      <c r="A16321"/>
      <c r="D16321" s="12"/>
      <c r="E16321" s="6"/>
      <c r="F16321" s="6"/>
      <c r="G16321" s="15"/>
      <c r="H16321" s="17"/>
      <c r="M16321" s="3"/>
      <c r="N16321" s="3"/>
      <c r="O16321" s="3"/>
      <c r="P16321" s="3"/>
      <c r="Q16321" s="18"/>
    </row>
    <row r="16322" spans="1:17" x14ac:dyDescent="0.25">
      <c r="A16322"/>
      <c r="D16322" s="12"/>
      <c r="E16322" s="6"/>
      <c r="F16322" s="6"/>
      <c r="G16322" s="15"/>
      <c r="H16322" s="17"/>
      <c r="M16322" s="3"/>
      <c r="N16322" s="3"/>
      <c r="O16322" s="3"/>
      <c r="P16322" s="3"/>
      <c r="Q16322" s="18"/>
    </row>
    <row r="16323" spans="1:17" x14ac:dyDescent="0.25">
      <c r="A16323"/>
      <c r="D16323" s="12"/>
      <c r="E16323" s="6"/>
      <c r="F16323" s="6"/>
      <c r="G16323" s="15"/>
      <c r="H16323" s="17"/>
      <c r="M16323" s="3"/>
      <c r="N16323" s="3"/>
      <c r="O16323" s="3"/>
      <c r="P16323" s="3"/>
      <c r="Q16323" s="18"/>
    </row>
    <row r="16324" spans="1:17" x14ac:dyDescent="0.25">
      <c r="A16324"/>
      <c r="D16324" s="12"/>
      <c r="E16324" s="6"/>
      <c r="F16324" s="6"/>
      <c r="G16324" s="15"/>
      <c r="H16324" s="17"/>
      <c r="M16324" s="3"/>
      <c r="N16324" s="3"/>
      <c r="O16324" s="3"/>
      <c r="P16324" s="3"/>
      <c r="Q16324" s="18"/>
    </row>
    <row r="16325" spans="1:17" x14ac:dyDescent="0.25">
      <c r="A16325"/>
      <c r="D16325" s="12"/>
      <c r="E16325" s="6"/>
      <c r="F16325" s="6"/>
      <c r="G16325" s="15"/>
      <c r="H16325" s="17"/>
      <c r="M16325" s="3"/>
      <c r="N16325" s="3"/>
      <c r="O16325" s="3"/>
      <c r="P16325" s="3"/>
      <c r="Q16325" s="18"/>
    </row>
    <row r="16326" spans="1:17" x14ac:dyDescent="0.25">
      <c r="A16326"/>
      <c r="D16326" s="12"/>
      <c r="E16326" s="6"/>
      <c r="F16326" s="6"/>
      <c r="G16326" s="15"/>
      <c r="H16326" s="17"/>
      <c r="M16326" s="3"/>
      <c r="N16326" s="3"/>
      <c r="O16326" s="3"/>
      <c r="P16326" s="3"/>
      <c r="Q16326" s="18"/>
    </row>
    <row r="16327" spans="1:17" x14ac:dyDescent="0.25">
      <c r="A16327"/>
      <c r="D16327" s="12"/>
      <c r="E16327" s="6"/>
      <c r="F16327" s="6"/>
      <c r="G16327" s="15"/>
      <c r="H16327" s="17"/>
      <c r="M16327" s="3"/>
      <c r="N16327" s="3"/>
      <c r="O16327" s="3"/>
      <c r="P16327" s="3"/>
      <c r="Q16327" s="18"/>
    </row>
    <row r="16328" spans="1:17" x14ac:dyDescent="0.25">
      <c r="A16328"/>
      <c r="D16328" s="12"/>
      <c r="E16328" s="6"/>
      <c r="F16328" s="6"/>
      <c r="G16328" s="15"/>
      <c r="H16328" s="17"/>
      <c r="M16328" s="3"/>
      <c r="N16328" s="3"/>
      <c r="O16328" s="3"/>
      <c r="P16328" s="3"/>
      <c r="Q16328" s="18"/>
    </row>
    <row r="16329" spans="1:17" x14ac:dyDescent="0.25">
      <c r="A16329"/>
      <c r="D16329" s="12"/>
      <c r="E16329" s="6"/>
      <c r="F16329" s="6"/>
      <c r="G16329" s="15"/>
      <c r="H16329" s="17"/>
      <c r="M16329" s="3"/>
      <c r="N16329" s="3"/>
      <c r="O16329" s="3"/>
      <c r="P16329" s="3"/>
      <c r="Q16329" s="18"/>
    </row>
    <row r="16330" spans="1:17" x14ac:dyDescent="0.25">
      <c r="A16330"/>
      <c r="D16330" s="12"/>
      <c r="E16330" s="6"/>
      <c r="F16330" s="6"/>
      <c r="G16330" s="15"/>
      <c r="H16330" s="17"/>
      <c r="M16330" s="3"/>
      <c r="N16330" s="3"/>
      <c r="O16330" s="3"/>
      <c r="P16330" s="3"/>
      <c r="Q16330" s="18"/>
    </row>
    <row r="16331" spans="1:17" x14ac:dyDescent="0.25">
      <c r="A16331"/>
      <c r="D16331" s="12"/>
      <c r="E16331" s="6"/>
      <c r="F16331" s="6"/>
      <c r="G16331" s="15"/>
      <c r="H16331" s="17"/>
      <c r="M16331" s="3"/>
      <c r="N16331" s="3"/>
      <c r="O16331" s="3"/>
      <c r="P16331" s="3"/>
      <c r="Q16331" s="18"/>
    </row>
    <row r="16332" spans="1:17" x14ac:dyDescent="0.25">
      <c r="A16332"/>
      <c r="D16332" s="12"/>
      <c r="E16332" s="6"/>
      <c r="F16332" s="6"/>
      <c r="G16332" s="15"/>
      <c r="H16332" s="17"/>
      <c r="M16332" s="3"/>
      <c r="N16332" s="3"/>
      <c r="O16332" s="3"/>
      <c r="P16332" s="3"/>
      <c r="Q16332" s="18"/>
    </row>
    <row r="16333" spans="1:17" x14ac:dyDescent="0.25">
      <c r="A16333"/>
      <c r="D16333" s="12"/>
      <c r="E16333" s="6"/>
      <c r="F16333" s="6"/>
      <c r="G16333" s="15"/>
      <c r="H16333" s="17"/>
      <c r="M16333" s="3"/>
      <c r="N16333" s="3"/>
      <c r="O16333" s="3"/>
      <c r="P16333" s="3"/>
      <c r="Q16333" s="18"/>
    </row>
    <row r="16334" spans="1:17" x14ac:dyDescent="0.25">
      <c r="A16334"/>
      <c r="D16334" s="12"/>
      <c r="E16334" s="6"/>
      <c r="F16334" s="6"/>
      <c r="G16334" s="15"/>
      <c r="H16334" s="17"/>
      <c r="M16334" s="3"/>
      <c r="N16334" s="3"/>
      <c r="O16334" s="3"/>
      <c r="P16334" s="3"/>
      <c r="Q16334" s="18"/>
    </row>
    <row r="16335" spans="1:17" x14ac:dyDescent="0.25">
      <c r="A16335"/>
      <c r="D16335" s="12"/>
      <c r="E16335" s="6"/>
      <c r="F16335" s="6"/>
      <c r="G16335" s="15"/>
      <c r="H16335" s="17"/>
      <c r="M16335" s="3"/>
      <c r="N16335" s="3"/>
      <c r="O16335" s="3"/>
      <c r="P16335" s="3"/>
      <c r="Q16335" s="18"/>
    </row>
    <row r="16336" spans="1:17" x14ac:dyDescent="0.25">
      <c r="A16336"/>
      <c r="D16336" s="12"/>
      <c r="E16336" s="6"/>
      <c r="F16336" s="6"/>
      <c r="G16336" s="15"/>
      <c r="H16336" s="17"/>
      <c r="M16336" s="3"/>
      <c r="N16336" s="3"/>
      <c r="O16336" s="3"/>
      <c r="P16336" s="3"/>
      <c r="Q16336" s="18"/>
    </row>
    <row r="16337" spans="1:17" x14ac:dyDescent="0.25">
      <c r="A16337"/>
      <c r="D16337" s="12"/>
      <c r="E16337" s="6"/>
      <c r="F16337" s="6"/>
      <c r="G16337" s="15"/>
      <c r="H16337" s="17"/>
      <c r="M16337" s="3"/>
      <c r="N16337" s="3"/>
      <c r="O16337" s="3"/>
      <c r="P16337" s="3"/>
      <c r="Q16337" s="18"/>
    </row>
    <row r="16338" spans="1:17" x14ac:dyDescent="0.25">
      <c r="A16338"/>
      <c r="D16338" s="12"/>
      <c r="E16338" s="6"/>
      <c r="F16338" s="6"/>
      <c r="G16338" s="15"/>
      <c r="H16338" s="17"/>
      <c r="M16338" s="3"/>
      <c r="N16338" s="3"/>
      <c r="O16338" s="3"/>
      <c r="P16338" s="3"/>
      <c r="Q16338" s="18"/>
    </row>
    <row r="16339" spans="1:17" x14ac:dyDescent="0.25">
      <c r="A16339"/>
      <c r="D16339" s="12"/>
      <c r="E16339" s="6"/>
      <c r="F16339" s="6"/>
      <c r="G16339" s="15"/>
      <c r="H16339" s="17"/>
      <c r="M16339" s="3"/>
      <c r="N16339" s="3"/>
      <c r="O16339" s="3"/>
      <c r="P16339" s="3"/>
      <c r="Q16339" s="18"/>
    </row>
    <row r="16340" spans="1:17" x14ac:dyDescent="0.25">
      <c r="A16340"/>
      <c r="D16340" s="12"/>
      <c r="E16340" s="6"/>
      <c r="F16340" s="6"/>
      <c r="G16340" s="15"/>
      <c r="H16340" s="17"/>
      <c r="M16340" s="3"/>
      <c r="N16340" s="3"/>
      <c r="O16340" s="3"/>
      <c r="P16340" s="3"/>
      <c r="Q16340" s="18"/>
    </row>
    <row r="16341" spans="1:17" x14ac:dyDescent="0.25">
      <c r="A16341"/>
      <c r="D16341" s="12"/>
      <c r="E16341" s="6"/>
      <c r="F16341" s="6"/>
      <c r="G16341" s="15"/>
      <c r="H16341" s="17"/>
      <c r="M16341" s="3"/>
      <c r="N16341" s="3"/>
      <c r="O16341" s="3"/>
      <c r="P16341" s="3"/>
      <c r="Q16341" s="18"/>
    </row>
    <row r="16342" spans="1:17" x14ac:dyDescent="0.25">
      <c r="A16342"/>
      <c r="D16342" s="12"/>
      <c r="E16342" s="6"/>
      <c r="F16342" s="6"/>
      <c r="G16342" s="15"/>
      <c r="H16342" s="17"/>
      <c r="M16342" s="3"/>
      <c r="N16342" s="3"/>
      <c r="O16342" s="3"/>
      <c r="P16342" s="3"/>
      <c r="Q16342" s="18"/>
    </row>
    <row r="16343" spans="1:17" x14ac:dyDescent="0.25">
      <c r="A16343"/>
      <c r="D16343" s="12"/>
      <c r="E16343" s="6"/>
      <c r="F16343" s="6"/>
      <c r="G16343" s="15"/>
      <c r="H16343" s="17"/>
      <c r="M16343" s="3"/>
      <c r="N16343" s="3"/>
      <c r="O16343" s="3"/>
      <c r="P16343" s="3"/>
      <c r="Q16343" s="18"/>
    </row>
    <row r="16344" spans="1:17" x14ac:dyDescent="0.25">
      <c r="A16344"/>
      <c r="D16344" s="12"/>
      <c r="E16344" s="6"/>
      <c r="F16344" s="6"/>
      <c r="G16344" s="15"/>
      <c r="H16344" s="17"/>
      <c r="M16344" s="3"/>
      <c r="N16344" s="3"/>
      <c r="O16344" s="3"/>
      <c r="P16344" s="3"/>
      <c r="Q16344" s="18"/>
    </row>
    <row r="16345" spans="1:17" x14ac:dyDescent="0.25">
      <c r="A16345"/>
      <c r="D16345" s="12"/>
      <c r="E16345" s="6"/>
      <c r="F16345" s="6"/>
      <c r="G16345" s="15"/>
      <c r="H16345" s="17"/>
      <c r="M16345" s="3"/>
      <c r="N16345" s="3"/>
      <c r="O16345" s="3"/>
      <c r="P16345" s="3"/>
      <c r="Q16345" s="18"/>
    </row>
    <row r="16346" spans="1:17" x14ac:dyDescent="0.25">
      <c r="A16346"/>
      <c r="D16346" s="12"/>
      <c r="E16346" s="6"/>
      <c r="F16346" s="6"/>
      <c r="G16346" s="15"/>
      <c r="H16346" s="17"/>
      <c r="M16346" s="3"/>
      <c r="N16346" s="3"/>
      <c r="O16346" s="3"/>
      <c r="P16346" s="3"/>
      <c r="Q16346" s="18"/>
    </row>
    <row r="16347" spans="1:17" x14ac:dyDescent="0.25">
      <c r="A16347"/>
      <c r="D16347" s="12"/>
      <c r="E16347" s="6"/>
      <c r="F16347" s="6"/>
      <c r="G16347" s="15"/>
      <c r="H16347" s="17"/>
      <c r="M16347" s="3"/>
      <c r="N16347" s="3"/>
      <c r="O16347" s="3"/>
      <c r="P16347" s="3"/>
      <c r="Q16347" s="18"/>
    </row>
    <row r="16348" spans="1:17" x14ac:dyDescent="0.25">
      <c r="A16348"/>
      <c r="D16348" s="12"/>
      <c r="E16348" s="6"/>
      <c r="F16348" s="6"/>
      <c r="G16348" s="15"/>
      <c r="H16348" s="17"/>
      <c r="M16348" s="3"/>
      <c r="N16348" s="3"/>
      <c r="O16348" s="3"/>
      <c r="P16348" s="3"/>
      <c r="Q16348" s="18"/>
    </row>
    <row r="16349" spans="1:17" x14ac:dyDescent="0.25">
      <c r="A16349"/>
      <c r="D16349" s="12"/>
      <c r="E16349" s="6"/>
      <c r="F16349" s="6"/>
      <c r="G16349" s="15"/>
      <c r="H16349" s="17"/>
      <c r="M16349" s="3"/>
      <c r="N16349" s="3"/>
      <c r="O16349" s="3"/>
      <c r="P16349" s="3"/>
      <c r="Q16349" s="18"/>
    </row>
    <row r="16350" spans="1:17" x14ac:dyDescent="0.25">
      <c r="A16350"/>
      <c r="D16350" s="12"/>
      <c r="E16350" s="6"/>
      <c r="F16350" s="6"/>
      <c r="G16350" s="15"/>
      <c r="H16350" s="17"/>
      <c r="M16350" s="3"/>
      <c r="N16350" s="3"/>
      <c r="O16350" s="3"/>
      <c r="P16350" s="3"/>
      <c r="Q16350" s="18"/>
    </row>
    <row r="16351" spans="1:17" x14ac:dyDescent="0.25">
      <c r="A16351"/>
      <c r="D16351" s="12"/>
      <c r="E16351" s="6"/>
      <c r="F16351" s="6"/>
      <c r="G16351" s="15"/>
      <c r="H16351" s="17"/>
      <c r="M16351" s="3"/>
      <c r="N16351" s="3"/>
      <c r="O16351" s="3"/>
      <c r="P16351" s="3"/>
      <c r="Q16351" s="18"/>
    </row>
    <row r="16352" spans="1:17" x14ac:dyDescent="0.25">
      <c r="A16352"/>
      <c r="D16352" s="12"/>
      <c r="E16352" s="6"/>
      <c r="F16352" s="6"/>
      <c r="G16352" s="15"/>
      <c r="H16352" s="17"/>
      <c r="M16352" s="3"/>
      <c r="N16352" s="3"/>
      <c r="O16352" s="3"/>
      <c r="P16352" s="3"/>
      <c r="Q16352" s="18"/>
    </row>
    <row r="16353" spans="1:17" x14ac:dyDescent="0.25">
      <c r="A16353"/>
      <c r="D16353" s="12"/>
      <c r="E16353" s="6"/>
      <c r="F16353" s="6"/>
      <c r="G16353" s="15"/>
      <c r="H16353" s="17"/>
      <c r="M16353" s="3"/>
      <c r="N16353" s="3"/>
      <c r="O16353" s="3"/>
      <c r="P16353" s="3"/>
      <c r="Q16353" s="18"/>
    </row>
    <row r="16354" spans="1:17" x14ac:dyDescent="0.25">
      <c r="A16354"/>
      <c r="D16354" s="12"/>
      <c r="E16354" s="6"/>
      <c r="F16354" s="6"/>
      <c r="G16354" s="15"/>
      <c r="H16354" s="17"/>
      <c r="M16354" s="3"/>
      <c r="N16354" s="3"/>
      <c r="O16354" s="3"/>
      <c r="P16354" s="3"/>
      <c r="Q16354" s="18"/>
    </row>
    <row r="16355" spans="1:17" x14ac:dyDescent="0.25">
      <c r="A16355"/>
      <c r="D16355" s="12"/>
      <c r="E16355" s="6"/>
      <c r="F16355" s="6"/>
      <c r="G16355" s="15"/>
      <c r="H16355" s="17"/>
      <c r="M16355" s="3"/>
      <c r="N16355" s="3"/>
      <c r="O16355" s="3"/>
      <c r="P16355" s="3"/>
      <c r="Q16355" s="18"/>
    </row>
    <row r="16356" spans="1:17" x14ac:dyDescent="0.25">
      <c r="A16356"/>
      <c r="D16356" s="12"/>
      <c r="E16356" s="6"/>
      <c r="F16356" s="6"/>
      <c r="G16356" s="15"/>
      <c r="H16356" s="17"/>
      <c r="M16356" s="3"/>
      <c r="N16356" s="3"/>
      <c r="O16356" s="3"/>
      <c r="P16356" s="3"/>
      <c r="Q16356" s="18"/>
    </row>
    <row r="16357" spans="1:17" x14ac:dyDescent="0.25">
      <c r="A16357"/>
      <c r="D16357" s="12"/>
      <c r="E16357" s="6"/>
      <c r="F16357" s="6"/>
      <c r="G16357" s="15"/>
      <c r="H16357" s="17"/>
      <c r="M16357" s="3"/>
      <c r="N16357" s="3"/>
      <c r="O16357" s="3"/>
      <c r="P16357" s="3"/>
      <c r="Q16357" s="18"/>
    </row>
    <row r="16358" spans="1:17" x14ac:dyDescent="0.25">
      <c r="A16358"/>
      <c r="D16358" s="12"/>
      <c r="E16358" s="6"/>
      <c r="F16358" s="6"/>
      <c r="G16358" s="15"/>
      <c r="H16358" s="17"/>
      <c r="M16358" s="3"/>
      <c r="N16358" s="3"/>
      <c r="O16358" s="3"/>
      <c r="P16358" s="3"/>
      <c r="Q16358" s="18"/>
    </row>
    <row r="16359" spans="1:17" x14ac:dyDescent="0.25">
      <c r="A16359"/>
      <c r="D16359" s="12"/>
      <c r="E16359" s="6"/>
      <c r="F16359" s="6"/>
      <c r="G16359" s="15"/>
      <c r="H16359" s="17"/>
      <c r="M16359" s="3"/>
      <c r="N16359" s="3"/>
      <c r="O16359" s="3"/>
      <c r="P16359" s="3"/>
      <c r="Q16359" s="18"/>
    </row>
    <row r="16360" spans="1:17" x14ac:dyDescent="0.25">
      <c r="A16360"/>
      <c r="D16360" s="12"/>
      <c r="E16360" s="6"/>
      <c r="F16360" s="6"/>
      <c r="G16360" s="15"/>
      <c r="H16360" s="17"/>
      <c r="M16360" s="3"/>
      <c r="N16360" s="3"/>
      <c r="O16360" s="3"/>
      <c r="P16360" s="3"/>
      <c r="Q16360" s="18"/>
    </row>
    <row r="16361" spans="1:17" x14ac:dyDescent="0.25">
      <c r="A16361"/>
      <c r="D16361" s="12"/>
      <c r="E16361" s="6"/>
      <c r="F16361" s="6"/>
      <c r="G16361" s="15"/>
      <c r="H16361" s="17"/>
      <c r="M16361" s="3"/>
      <c r="N16361" s="3"/>
      <c r="O16361" s="3"/>
      <c r="P16361" s="3"/>
      <c r="Q16361" s="18"/>
    </row>
    <row r="16362" spans="1:17" x14ac:dyDescent="0.25">
      <c r="A16362"/>
      <c r="D16362" s="12"/>
      <c r="E16362" s="6"/>
      <c r="F16362" s="6"/>
      <c r="G16362" s="15"/>
      <c r="H16362" s="17"/>
      <c r="M16362" s="3"/>
      <c r="N16362" s="3"/>
      <c r="O16362" s="3"/>
      <c r="P16362" s="3"/>
      <c r="Q16362" s="18"/>
    </row>
    <row r="16363" spans="1:17" x14ac:dyDescent="0.25">
      <c r="A16363"/>
      <c r="D16363" s="12"/>
      <c r="E16363" s="6"/>
      <c r="F16363" s="6"/>
      <c r="G16363" s="15"/>
      <c r="H16363" s="17"/>
      <c r="M16363" s="3"/>
      <c r="N16363" s="3"/>
      <c r="O16363" s="3"/>
      <c r="P16363" s="3"/>
      <c r="Q16363" s="18"/>
    </row>
    <row r="16364" spans="1:17" x14ac:dyDescent="0.25">
      <c r="A16364"/>
      <c r="D16364" s="12"/>
      <c r="E16364" s="6"/>
      <c r="F16364" s="6"/>
      <c r="G16364" s="15"/>
      <c r="H16364" s="17"/>
      <c r="M16364" s="3"/>
      <c r="N16364" s="3"/>
      <c r="O16364" s="3"/>
      <c r="P16364" s="3"/>
      <c r="Q16364" s="18"/>
    </row>
    <row r="16365" spans="1:17" x14ac:dyDescent="0.25">
      <c r="A16365"/>
      <c r="D16365" s="12"/>
      <c r="E16365" s="6"/>
      <c r="F16365" s="6"/>
      <c r="G16365" s="15"/>
      <c r="H16365" s="17"/>
      <c r="M16365" s="3"/>
      <c r="N16365" s="3"/>
      <c r="O16365" s="3"/>
      <c r="P16365" s="3"/>
      <c r="Q16365" s="18"/>
    </row>
    <row r="16366" spans="1:17" x14ac:dyDescent="0.25">
      <c r="A16366"/>
      <c r="D16366" s="12"/>
      <c r="E16366" s="6"/>
      <c r="F16366" s="6"/>
      <c r="G16366" s="15"/>
      <c r="H16366" s="17"/>
      <c r="M16366" s="3"/>
      <c r="N16366" s="3"/>
      <c r="O16366" s="3"/>
      <c r="P16366" s="3"/>
      <c r="Q16366" s="18"/>
    </row>
    <row r="16367" spans="1:17" x14ac:dyDescent="0.25">
      <c r="A16367"/>
      <c r="D16367" s="12"/>
      <c r="E16367" s="6"/>
      <c r="F16367" s="6"/>
      <c r="G16367" s="15"/>
      <c r="H16367" s="17"/>
      <c r="M16367" s="3"/>
      <c r="N16367" s="3"/>
      <c r="O16367" s="3"/>
      <c r="P16367" s="3"/>
      <c r="Q16367" s="18"/>
    </row>
    <row r="16368" spans="1:17" x14ac:dyDescent="0.25">
      <c r="A16368"/>
      <c r="D16368" s="12"/>
      <c r="E16368" s="6"/>
      <c r="F16368" s="6"/>
      <c r="G16368" s="15"/>
      <c r="H16368" s="17"/>
      <c r="M16368" s="3"/>
      <c r="N16368" s="3"/>
      <c r="O16368" s="3"/>
      <c r="P16368" s="3"/>
      <c r="Q16368" s="18"/>
    </row>
    <row r="16369" spans="1:17" x14ac:dyDescent="0.25">
      <c r="A16369"/>
      <c r="D16369" s="12"/>
      <c r="E16369" s="6"/>
      <c r="F16369" s="6"/>
      <c r="G16369" s="15"/>
      <c r="H16369" s="17"/>
      <c r="M16369" s="3"/>
      <c r="N16369" s="3"/>
      <c r="O16369" s="3"/>
      <c r="P16369" s="3"/>
      <c r="Q16369" s="18"/>
    </row>
    <row r="16370" spans="1:17" x14ac:dyDescent="0.25">
      <c r="A16370"/>
      <c r="D16370" s="12"/>
      <c r="E16370" s="6"/>
      <c r="F16370" s="6"/>
      <c r="G16370" s="15"/>
      <c r="H16370" s="17"/>
      <c r="M16370" s="3"/>
      <c r="N16370" s="3"/>
      <c r="O16370" s="3"/>
      <c r="P16370" s="3"/>
      <c r="Q16370" s="18"/>
    </row>
    <row r="16371" spans="1:17" x14ac:dyDescent="0.25">
      <c r="A16371"/>
      <c r="D16371" s="12"/>
      <c r="E16371" s="6"/>
      <c r="F16371" s="6"/>
      <c r="G16371" s="15"/>
      <c r="H16371" s="17"/>
      <c r="M16371" s="3"/>
      <c r="N16371" s="3"/>
      <c r="O16371" s="3"/>
      <c r="P16371" s="3"/>
      <c r="Q16371" s="18"/>
    </row>
    <row r="16372" spans="1:17" x14ac:dyDescent="0.25">
      <c r="A16372"/>
      <c r="D16372" s="12"/>
      <c r="E16372" s="6"/>
      <c r="F16372" s="6"/>
      <c r="G16372" s="15"/>
      <c r="H16372" s="17"/>
      <c r="M16372" s="3"/>
      <c r="N16372" s="3"/>
      <c r="O16372" s="3"/>
      <c r="P16372" s="3"/>
      <c r="Q16372" s="18"/>
    </row>
    <row r="16373" spans="1:17" x14ac:dyDescent="0.25">
      <c r="A16373"/>
      <c r="D16373" s="12"/>
      <c r="E16373" s="6"/>
      <c r="F16373" s="6"/>
      <c r="G16373" s="15"/>
      <c r="H16373" s="17"/>
      <c r="M16373" s="3"/>
      <c r="N16373" s="3"/>
      <c r="O16373" s="3"/>
      <c r="P16373" s="3"/>
      <c r="Q16373" s="18"/>
    </row>
    <row r="16374" spans="1:17" x14ac:dyDescent="0.25">
      <c r="A16374"/>
      <c r="D16374" s="12"/>
      <c r="E16374" s="6"/>
      <c r="F16374" s="6"/>
      <c r="G16374" s="15"/>
      <c r="H16374" s="17"/>
      <c r="M16374" s="3"/>
      <c r="N16374" s="3"/>
      <c r="O16374" s="3"/>
      <c r="P16374" s="3"/>
      <c r="Q16374" s="18"/>
    </row>
    <row r="16375" spans="1:17" x14ac:dyDescent="0.25">
      <c r="A16375"/>
      <c r="D16375" s="12"/>
      <c r="E16375" s="6"/>
      <c r="F16375" s="6"/>
      <c r="G16375" s="15"/>
      <c r="H16375" s="17"/>
      <c r="M16375" s="3"/>
      <c r="N16375" s="3"/>
      <c r="O16375" s="3"/>
      <c r="P16375" s="3"/>
      <c r="Q16375" s="18"/>
    </row>
    <row r="16376" spans="1:17" x14ac:dyDescent="0.25">
      <c r="A16376"/>
      <c r="D16376" s="12"/>
      <c r="E16376" s="6"/>
      <c r="F16376" s="6"/>
      <c r="G16376" s="15"/>
      <c r="H16376" s="17"/>
      <c r="M16376" s="3"/>
      <c r="N16376" s="3"/>
      <c r="O16376" s="3"/>
      <c r="P16376" s="3"/>
      <c r="Q16376" s="18"/>
    </row>
    <row r="16377" spans="1:17" x14ac:dyDescent="0.25">
      <c r="A16377"/>
      <c r="D16377" s="12"/>
      <c r="E16377" s="6"/>
      <c r="F16377" s="6"/>
      <c r="G16377" s="15"/>
      <c r="H16377" s="17"/>
      <c r="M16377" s="3"/>
      <c r="N16377" s="3"/>
      <c r="O16377" s="3"/>
      <c r="P16377" s="3"/>
      <c r="Q16377" s="18"/>
    </row>
    <row r="16378" spans="1:17" x14ac:dyDescent="0.25">
      <c r="A16378"/>
      <c r="D16378" s="12"/>
      <c r="E16378" s="6"/>
      <c r="F16378" s="6"/>
      <c r="G16378" s="15"/>
      <c r="H16378" s="17"/>
      <c r="M16378" s="3"/>
      <c r="N16378" s="3"/>
      <c r="O16378" s="3"/>
      <c r="P16378" s="3"/>
      <c r="Q16378" s="18"/>
    </row>
    <row r="16379" spans="1:17" x14ac:dyDescent="0.25">
      <c r="A16379"/>
      <c r="D16379" s="12"/>
      <c r="E16379" s="6"/>
      <c r="F16379" s="6"/>
      <c r="G16379" s="15"/>
      <c r="H16379" s="17"/>
      <c r="M16379" s="3"/>
      <c r="N16379" s="3"/>
      <c r="O16379" s="3"/>
      <c r="P16379" s="3"/>
      <c r="Q16379" s="18"/>
    </row>
    <row r="16380" spans="1:17" x14ac:dyDescent="0.25">
      <c r="A16380"/>
      <c r="D16380" s="12"/>
      <c r="E16380" s="6"/>
      <c r="F16380" s="6"/>
      <c r="G16380" s="15"/>
      <c r="H16380" s="17"/>
      <c r="M16380" s="3"/>
      <c r="N16380" s="3"/>
      <c r="O16380" s="3"/>
      <c r="P16380" s="3"/>
      <c r="Q16380" s="18"/>
    </row>
    <row r="16381" spans="1:17" x14ac:dyDescent="0.25">
      <c r="A16381"/>
      <c r="D16381" s="12"/>
      <c r="E16381" s="6"/>
      <c r="F16381" s="6"/>
      <c r="G16381" s="15"/>
      <c r="H16381" s="17"/>
      <c r="M16381" s="3"/>
      <c r="N16381" s="3"/>
      <c r="O16381" s="3"/>
      <c r="P16381" s="3"/>
      <c r="Q16381" s="18"/>
    </row>
    <row r="16382" spans="1:17" x14ac:dyDescent="0.25">
      <c r="A16382"/>
      <c r="D16382" s="12"/>
      <c r="E16382" s="6"/>
      <c r="F16382" s="6"/>
      <c r="G16382" s="15"/>
      <c r="H16382" s="17"/>
      <c r="M16382" s="3"/>
      <c r="N16382" s="3"/>
      <c r="O16382" s="3"/>
      <c r="P16382" s="3"/>
      <c r="Q16382" s="18"/>
    </row>
    <row r="16383" spans="1:17" x14ac:dyDescent="0.25">
      <c r="A16383"/>
      <c r="D16383" s="12"/>
      <c r="E16383" s="6"/>
      <c r="F16383" s="6"/>
      <c r="G16383" s="15"/>
      <c r="H16383" s="17"/>
      <c r="M16383" s="3"/>
      <c r="N16383" s="3"/>
      <c r="O16383" s="3"/>
      <c r="P16383" s="3"/>
      <c r="Q16383" s="18"/>
    </row>
    <row r="16384" spans="1:17" x14ac:dyDescent="0.25">
      <c r="A16384"/>
      <c r="D16384" s="12"/>
      <c r="E16384" s="6"/>
      <c r="F16384" s="6"/>
      <c r="G16384" s="15"/>
      <c r="H16384" s="17"/>
      <c r="M16384" s="3"/>
      <c r="N16384" s="3"/>
      <c r="O16384" s="3"/>
      <c r="P16384" s="3"/>
      <c r="Q16384" s="18"/>
    </row>
    <row r="16385" spans="1:17" x14ac:dyDescent="0.25">
      <c r="A16385"/>
      <c r="D16385" s="12"/>
      <c r="E16385" s="6"/>
      <c r="F16385" s="6"/>
      <c r="G16385" s="15"/>
      <c r="H16385" s="17"/>
      <c r="M16385" s="3"/>
      <c r="N16385" s="3"/>
      <c r="O16385" s="3"/>
      <c r="P16385" s="3"/>
      <c r="Q16385" s="18"/>
    </row>
    <row r="16386" spans="1:17" x14ac:dyDescent="0.25">
      <c r="A16386"/>
      <c r="D16386" s="12"/>
      <c r="E16386" s="6"/>
      <c r="F16386" s="6"/>
      <c r="G16386" s="15"/>
      <c r="H16386" s="17"/>
      <c r="M16386" s="3"/>
      <c r="N16386" s="3"/>
      <c r="O16386" s="3"/>
      <c r="P16386" s="3"/>
      <c r="Q16386" s="18"/>
    </row>
    <row r="16387" spans="1:17" x14ac:dyDescent="0.25">
      <c r="A16387"/>
      <c r="D16387" s="12"/>
      <c r="E16387" s="6"/>
      <c r="F16387" s="6"/>
      <c r="G16387" s="15"/>
      <c r="H16387" s="17"/>
      <c r="M16387" s="3"/>
      <c r="N16387" s="3"/>
      <c r="O16387" s="3"/>
      <c r="P16387" s="3"/>
      <c r="Q16387" s="18"/>
    </row>
    <row r="16388" spans="1:17" x14ac:dyDescent="0.25">
      <c r="A16388"/>
      <c r="D16388" s="12"/>
      <c r="E16388" s="6"/>
      <c r="F16388" s="6"/>
      <c r="G16388" s="15"/>
      <c r="H16388" s="17"/>
      <c r="M16388" s="3"/>
      <c r="N16388" s="3"/>
      <c r="O16388" s="3"/>
      <c r="P16388" s="3"/>
      <c r="Q16388" s="18"/>
    </row>
    <row r="16389" spans="1:17" x14ac:dyDescent="0.25">
      <c r="A16389"/>
      <c r="D16389" s="12"/>
      <c r="E16389" s="6"/>
      <c r="F16389" s="6"/>
      <c r="G16389" s="15"/>
      <c r="H16389" s="17"/>
      <c r="M16389" s="3"/>
      <c r="N16389" s="3"/>
      <c r="O16389" s="3"/>
      <c r="P16389" s="3"/>
      <c r="Q16389" s="18"/>
    </row>
    <row r="16390" spans="1:17" x14ac:dyDescent="0.25">
      <c r="A16390"/>
      <c r="D16390" s="12"/>
      <c r="E16390" s="6"/>
      <c r="F16390" s="6"/>
      <c r="G16390" s="15"/>
      <c r="H16390" s="17"/>
      <c r="M16390" s="3"/>
      <c r="N16390" s="3"/>
      <c r="O16390" s="3"/>
      <c r="P16390" s="3"/>
      <c r="Q16390" s="18"/>
    </row>
    <row r="16391" spans="1:17" x14ac:dyDescent="0.25">
      <c r="A16391"/>
      <c r="D16391" s="12"/>
      <c r="E16391" s="6"/>
      <c r="F16391" s="6"/>
      <c r="G16391" s="15"/>
      <c r="H16391" s="17"/>
      <c r="M16391" s="3"/>
      <c r="N16391" s="3"/>
      <c r="O16391" s="3"/>
      <c r="P16391" s="3"/>
      <c r="Q16391" s="18"/>
    </row>
    <row r="16392" spans="1:17" x14ac:dyDescent="0.25">
      <c r="A16392"/>
      <c r="D16392" s="12"/>
      <c r="E16392" s="6"/>
      <c r="F16392" s="6"/>
      <c r="G16392" s="15"/>
      <c r="H16392" s="17"/>
      <c r="M16392" s="3"/>
      <c r="N16392" s="3"/>
      <c r="O16392" s="3"/>
      <c r="P16392" s="3"/>
      <c r="Q16392" s="18"/>
    </row>
    <row r="16393" spans="1:17" x14ac:dyDescent="0.25">
      <c r="A16393"/>
      <c r="D16393" s="12"/>
      <c r="E16393" s="6"/>
      <c r="F16393" s="6"/>
      <c r="G16393" s="15"/>
      <c r="H16393" s="17"/>
      <c r="M16393" s="3"/>
      <c r="N16393" s="3"/>
      <c r="O16393" s="3"/>
      <c r="P16393" s="3"/>
      <c r="Q16393" s="18"/>
    </row>
    <row r="16394" spans="1:17" x14ac:dyDescent="0.25">
      <c r="A16394"/>
      <c r="D16394" s="12"/>
      <c r="E16394" s="6"/>
      <c r="F16394" s="6"/>
      <c r="G16394" s="15"/>
      <c r="H16394" s="17"/>
      <c r="M16394" s="3"/>
      <c r="N16394" s="3"/>
      <c r="O16394" s="3"/>
      <c r="P16394" s="3"/>
      <c r="Q16394" s="18"/>
    </row>
    <row r="16395" spans="1:17" x14ac:dyDescent="0.25">
      <c r="A16395"/>
      <c r="D16395" s="12"/>
      <c r="E16395" s="6"/>
      <c r="F16395" s="6"/>
      <c r="G16395" s="15"/>
      <c r="H16395" s="17"/>
      <c r="M16395" s="3"/>
      <c r="N16395" s="3"/>
      <c r="O16395" s="3"/>
      <c r="P16395" s="3"/>
      <c r="Q16395" s="18"/>
    </row>
    <row r="16396" spans="1:17" x14ac:dyDescent="0.25">
      <c r="A16396"/>
      <c r="D16396" s="12"/>
      <c r="E16396" s="6"/>
      <c r="F16396" s="6"/>
      <c r="G16396" s="15"/>
      <c r="H16396" s="17"/>
      <c r="M16396" s="3"/>
      <c r="N16396" s="3"/>
      <c r="O16396" s="3"/>
      <c r="P16396" s="3"/>
      <c r="Q16396" s="18"/>
    </row>
    <row r="16397" spans="1:17" x14ac:dyDescent="0.25">
      <c r="A16397"/>
      <c r="D16397" s="12"/>
      <c r="E16397" s="6"/>
      <c r="F16397" s="6"/>
      <c r="G16397" s="15"/>
      <c r="H16397" s="17"/>
      <c r="M16397" s="3"/>
      <c r="N16397" s="3"/>
      <c r="O16397" s="3"/>
      <c r="P16397" s="3"/>
      <c r="Q16397" s="18"/>
    </row>
    <row r="16398" spans="1:17" x14ac:dyDescent="0.25">
      <c r="A16398"/>
      <c r="D16398" s="12"/>
      <c r="E16398" s="6"/>
      <c r="F16398" s="6"/>
      <c r="G16398" s="15"/>
      <c r="H16398" s="17"/>
      <c r="M16398" s="3"/>
      <c r="N16398" s="3"/>
      <c r="O16398" s="3"/>
      <c r="P16398" s="3"/>
      <c r="Q16398" s="18"/>
    </row>
    <row r="16399" spans="1:17" x14ac:dyDescent="0.25">
      <c r="A16399"/>
      <c r="D16399" s="12"/>
      <c r="E16399" s="6"/>
      <c r="F16399" s="6"/>
      <c r="G16399" s="15"/>
      <c r="H16399" s="17"/>
      <c r="M16399" s="3"/>
      <c r="N16399" s="3"/>
      <c r="O16399" s="3"/>
      <c r="P16399" s="3"/>
      <c r="Q16399" s="18"/>
    </row>
    <row r="16400" spans="1:17" x14ac:dyDescent="0.25">
      <c r="A16400"/>
      <c r="D16400" s="12"/>
      <c r="E16400" s="6"/>
      <c r="F16400" s="6"/>
      <c r="G16400" s="15"/>
      <c r="H16400" s="17"/>
      <c r="M16400" s="3"/>
      <c r="N16400" s="3"/>
      <c r="O16400" s="3"/>
      <c r="P16400" s="3"/>
      <c r="Q16400" s="18"/>
    </row>
    <row r="16401" spans="1:17" x14ac:dyDescent="0.25">
      <c r="A16401"/>
      <c r="D16401" s="12"/>
      <c r="E16401" s="6"/>
      <c r="F16401" s="6"/>
      <c r="G16401" s="15"/>
      <c r="H16401" s="17"/>
      <c r="M16401" s="3"/>
      <c r="N16401" s="3"/>
      <c r="O16401" s="3"/>
      <c r="P16401" s="3"/>
      <c r="Q16401" s="18"/>
    </row>
    <row r="16402" spans="1:17" x14ac:dyDescent="0.25">
      <c r="A16402"/>
      <c r="D16402" s="12"/>
      <c r="E16402" s="6"/>
      <c r="F16402" s="6"/>
      <c r="G16402" s="15"/>
      <c r="H16402" s="17"/>
      <c r="M16402" s="3"/>
      <c r="N16402" s="3"/>
      <c r="O16402" s="3"/>
      <c r="P16402" s="3"/>
      <c r="Q16402" s="18"/>
    </row>
    <row r="16403" spans="1:17" x14ac:dyDescent="0.25">
      <c r="A16403"/>
      <c r="D16403" s="12"/>
      <c r="E16403" s="6"/>
      <c r="F16403" s="6"/>
      <c r="G16403" s="15"/>
      <c r="H16403" s="17"/>
      <c r="M16403" s="3"/>
      <c r="N16403" s="3"/>
      <c r="O16403" s="3"/>
      <c r="P16403" s="3"/>
      <c r="Q16403" s="18"/>
    </row>
    <row r="16404" spans="1:17" x14ac:dyDescent="0.25">
      <c r="A16404"/>
      <c r="D16404" s="12"/>
      <c r="E16404" s="6"/>
      <c r="F16404" s="6"/>
      <c r="G16404" s="15"/>
      <c r="H16404" s="17"/>
      <c r="M16404" s="3"/>
      <c r="N16404" s="3"/>
      <c r="O16404" s="3"/>
      <c r="P16404" s="3"/>
      <c r="Q16404" s="18"/>
    </row>
    <row r="16405" spans="1:17" x14ac:dyDescent="0.25">
      <c r="A16405"/>
      <c r="D16405" s="12"/>
      <c r="E16405" s="6"/>
      <c r="F16405" s="6"/>
      <c r="G16405" s="15"/>
      <c r="H16405" s="17"/>
      <c r="M16405" s="3"/>
      <c r="N16405" s="3"/>
      <c r="O16405" s="3"/>
      <c r="P16405" s="3"/>
      <c r="Q16405" s="18"/>
    </row>
    <row r="16406" spans="1:17" x14ac:dyDescent="0.25">
      <c r="A16406"/>
      <c r="D16406" s="12"/>
      <c r="E16406" s="6"/>
      <c r="F16406" s="6"/>
      <c r="G16406" s="15"/>
      <c r="H16406" s="17"/>
      <c r="M16406" s="3"/>
      <c r="N16406" s="3"/>
      <c r="O16406" s="3"/>
      <c r="P16406" s="3"/>
      <c r="Q16406" s="18"/>
    </row>
    <row r="16407" spans="1:17" x14ac:dyDescent="0.25">
      <c r="A16407"/>
      <c r="D16407" s="12"/>
      <c r="E16407" s="6"/>
      <c r="F16407" s="6"/>
      <c r="G16407" s="15"/>
      <c r="H16407" s="17"/>
      <c r="M16407" s="3"/>
      <c r="N16407" s="3"/>
      <c r="O16407" s="3"/>
      <c r="P16407" s="3"/>
      <c r="Q16407" s="18"/>
    </row>
    <row r="16408" spans="1:17" x14ac:dyDescent="0.25">
      <c r="A16408"/>
      <c r="D16408" s="12"/>
      <c r="E16408" s="6"/>
      <c r="F16408" s="6"/>
      <c r="G16408" s="15"/>
      <c r="H16408" s="17"/>
      <c r="M16408" s="3"/>
      <c r="N16408" s="3"/>
      <c r="O16408" s="3"/>
      <c r="P16408" s="3"/>
      <c r="Q16408" s="18"/>
    </row>
    <row r="16409" spans="1:17" x14ac:dyDescent="0.25">
      <c r="A16409"/>
      <c r="D16409" s="12"/>
      <c r="E16409" s="6"/>
      <c r="F16409" s="6"/>
      <c r="G16409" s="15"/>
      <c r="H16409" s="17"/>
      <c r="M16409" s="3"/>
      <c r="N16409" s="3"/>
      <c r="O16409" s="3"/>
      <c r="P16409" s="3"/>
      <c r="Q16409" s="18"/>
    </row>
    <row r="16410" spans="1:17" x14ac:dyDescent="0.25">
      <c r="A16410"/>
      <c r="D16410" s="12"/>
      <c r="E16410" s="6"/>
      <c r="F16410" s="6"/>
      <c r="G16410" s="15"/>
      <c r="H16410" s="17"/>
      <c r="M16410" s="3"/>
      <c r="N16410" s="3"/>
      <c r="O16410" s="3"/>
      <c r="P16410" s="3"/>
      <c r="Q16410" s="18"/>
    </row>
    <row r="16411" spans="1:17" x14ac:dyDescent="0.25">
      <c r="A16411"/>
      <c r="D16411" s="12"/>
      <c r="E16411" s="6"/>
      <c r="F16411" s="6"/>
      <c r="G16411" s="15"/>
      <c r="H16411" s="17"/>
      <c r="M16411" s="3"/>
      <c r="N16411" s="3"/>
      <c r="O16411" s="3"/>
      <c r="P16411" s="3"/>
      <c r="Q16411" s="18"/>
    </row>
    <row r="16412" spans="1:17" x14ac:dyDescent="0.25">
      <c r="A16412"/>
      <c r="D16412" s="12"/>
      <c r="E16412" s="6"/>
      <c r="F16412" s="6"/>
      <c r="G16412" s="15"/>
      <c r="H16412" s="17"/>
      <c r="M16412" s="3"/>
      <c r="N16412" s="3"/>
      <c r="O16412" s="3"/>
      <c r="P16412" s="3"/>
      <c r="Q16412" s="18"/>
    </row>
    <row r="16413" spans="1:17" x14ac:dyDescent="0.25">
      <c r="A16413"/>
      <c r="D16413" s="12"/>
      <c r="E16413" s="6"/>
      <c r="F16413" s="6"/>
      <c r="G16413" s="15"/>
      <c r="H16413" s="17"/>
      <c r="M16413" s="3"/>
      <c r="N16413" s="3"/>
      <c r="O16413" s="3"/>
      <c r="P16413" s="3"/>
      <c r="Q16413" s="18"/>
    </row>
    <row r="16414" spans="1:17" x14ac:dyDescent="0.25">
      <c r="A16414"/>
      <c r="D16414" s="12"/>
      <c r="E16414" s="6"/>
      <c r="F16414" s="6"/>
      <c r="G16414" s="15"/>
      <c r="H16414" s="17"/>
      <c r="M16414" s="3"/>
      <c r="N16414" s="3"/>
      <c r="O16414" s="3"/>
      <c r="P16414" s="3"/>
      <c r="Q16414" s="18"/>
    </row>
    <row r="16415" spans="1:17" x14ac:dyDescent="0.25">
      <c r="A16415"/>
      <c r="D16415" s="12"/>
      <c r="E16415" s="6"/>
      <c r="F16415" s="6"/>
      <c r="G16415" s="15"/>
      <c r="H16415" s="17"/>
      <c r="M16415" s="3"/>
      <c r="N16415" s="3"/>
      <c r="O16415" s="3"/>
      <c r="P16415" s="3"/>
      <c r="Q16415" s="18"/>
    </row>
    <row r="16416" spans="1:17" x14ac:dyDescent="0.25">
      <c r="A16416"/>
      <c r="D16416" s="12"/>
      <c r="E16416" s="6"/>
      <c r="F16416" s="6"/>
      <c r="G16416" s="15"/>
      <c r="H16416" s="17"/>
      <c r="M16416" s="3"/>
      <c r="N16416" s="3"/>
      <c r="O16416" s="3"/>
      <c r="P16416" s="3"/>
      <c r="Q16416" s="18"/>
    </row>
    <row r="16417" spans="1:17" x14ac:dyDescent="0.25">
      <c r="A16417"/>
      <c r="D16417" s="12"/>
      <c r="E16417" s="6"/>
      <c r="F16417" s="6"/>
      <c r="G16417" s="15"/>
      <c r="H16417" s="17"/>
      <c r="M16417" s="3"/>
      <c r="N16417" s="3"/>
      <c r="O16417" s="3"/>
      <c r="P16417" s="3"/>
      <c r="Q16417" s="18"/>
    </row>
    <row r="16418" spans="1:17" x14ac:dyDescent="0.25">
      <c r="A16418"/>
      <c r="D16418" s="12"/>
      <c r="E16418" s="6"/>
      <c r="F16418" s="6"/>
      <c r="G16418" s="15"/>
      <c r="H16418" s="17"/>
      <c r="M16418" s="3"/>
      <c r="N16418" s="3"/>
      <c r="O16418" s="3"/>
      <c r="P16418" s="3"/>
      <c r="Q16418" s="18"/>
    </row>
    <row r="16419" spans="1:17" x14ac:dyDescent="0.25">
      <c r="A16419"/>
      <c r="D16419" s="12"/>
      <c r="E16419" s="6"/>
      <c r="F16419" s="6"/>
      <c r="G16419" s="15"/>
      <c r="H16419" s="17"/>
      <c r="M16419" s="3"/>
      <c r="N16419" s="3"/>
      <c r="O16419" s="3"/>
      <c r="P16419" s="3"/>
      <c r="Q16419" s="18"/>
    </row>
    <row r="16420" spans="1:17" x14ac:dyDescent="0.25">
      <c r="A16420"/>
      <c r="D16420" s="12"/>
      <c r="E16420" s="6"/>
      <c r="F16420" s="6"/>
      <c r="G16420" s="15"/>
      <c r="H16420" s="17"/>
      <c r="M16420" s="3"/>
      <c r="N16420" s="3"/>
      <c r="O16420" s="3"/>
      <c r="P16420" s="3"/>
      <c r="Q16420" s="18"/>
    </row>
    <row r="16421" spans="1:17" x14ac:dyDescent="0.25">
      <c r="A16421"/>
      <c r="D16421" s="12"/>
      <c r="E16421" s="6"/>
      <c r="F16421" s="6"/>
      <c r="G16421" s="15"/>
      <c r="H16421" s="17"/>
      <c r="M16421" s="3"/>
      <c r="N16421" s="3"/>
      <c r="O16421" s="3"/>
      <c r="P16421" s="3"/>
      <c r="Q16421" s="18"/>
    </row>
    <row r="16422" spans="1:17" x14ac:dyDescent="0.25">
      <c r="A16422"/>
      <c r="D16422" s="12"/>
      <c r="E16422" s="6"/>
      <c r="F16422" s="6"/>
      <c r="G16422" s="15"/>
      <c r="H16422" s="17"/>
      <c r="M16422" s="3"/>
      <c r="N16422" s="3"/>
      <c r="O16422" s="3"/>
      <c r="P16422" s="3"/>
      <c r="Q16422" s="18"/>
    </row>
    <row r="16423" spans="1:17" x14ac:dyDescent="0.25">
      <c r="A16423"/>
      <c r="D16423" s="12"/>
      <c r="E16423" s="6"/>
      <c r="F16423" s="6"/>
      <c r="G16423" s="15"/>
      <c r="H16423" s="17"/>
      <c r="M16423" s="3"/>
      <c r="N16423" s="3"/>
      <c r="O16423" s="3"/>
      <c r="P16423" s="3"/>
      <c r="Q16423" s="18"/>
    </row>
    <row r="16424" spans="1:17" x14ac:dyDescent="0.25">
      <c r="A16424"/>
      <c r="D16424" s="12"/>
      <c r="E16424" s="6"/>
      <c r="F16424" s="6"/>
      <c r="G16424" s="15"/>
      <c r="H16424" s="17"/>
      <c r="M16424" s="3"/>
      <c r="N16424" s="3"/>
      <c r="O16424" s="3"/>
      <c r="P16424" s="3"/>
      <c r="Q16424" s="18"/>
    </row>
    <row r="16425" spans="1:17" x14ac:dyDescent="0.25">
      <c r="A16425"/>
      <c r="D16425" s="12"/>
      <c r="E16425" s="6"/>
      <c r="F16425" s="6"/>
      <c r="G16425" s="15"/>
      <c r="H16425" s="17"/>
      <c r="M16425" s="3"/>
      <c r="N16425" s="3"/>
      <c r="O16425" s="3"/>
      <c r="P16425" s="3"/>
      <c r="Q16425" s="18"/>
    </row>
    <row r="16426" spans="1:17" x14ac:dyDescent="0.25">
      <c r="A16426"/>
      <c r="D16426" s="12"/>
      <c r="E16426" s="6"/>
      <c r="F16426" s="6"/>
      <c r="G16426" s="15"/>
      <c r="H16426" s="17"/>
      <c r="M16426" s="3"/>
      <c r="N16426" s="3"/>
      <c r="O16426" s="3"/>
      <c r="P16426" s="3"/>
      <c r="Q16426" s="18"/>
    </row>
    <row r="16427" spans="1:17" x14ac:dyDescent="0.25">
      <c r="A16427"/>
      <c r="D16427" s="12"/>
      <c r="E16427" s="6"/>
      <c r="F16427" s="6"/>
      <c r="G16427" s="15"/>
      <c r="H16427" s="17"/>
      <c r="M16427" s="3"/>
      <c r="N16427" s="3"/>
      <c r="O16427" s="3"/>
      <c r="P16427" s="3"/>
      <c r="Q16427" s="18"/>
    </row>
    <row r="16428" spans="1:17" x14ac:dyDescent="0.25">
      <c r="A16428"/>
      <c r="D16428" s="12"/>
      <c r="E16428" s="6"/>
      <c r="F16428" s="6"/>
      <c r="G16428" s="15"/>
      <c r="H16428" s="17"/>
      <c r="M16428" s="3"/>
      <c r="N16428" s="3"/>
      <c r="O16428" s="3"/>
      <c r="P16428" s="3"/>
      <c r="Q16428" s="18"/>
    </row>
    <row r="16429" spans="1:17" x14ac:dyDescent="0.25">
      <c r="A16429"/>
      <c r="D16429" s="12"/>
      <c r="E16429" s="6"/>
      <c r="F16429" s="6"/>
      <c r="G16429" s="15"/>
      <c r="H16429" s="17"/>
      <c r="M16429" s="3"/>
      <c r="N16429" s="3"/>
      <c r="O16429" s="3"/>
      <c r="P16429" s="3"/>
      <c r="Q16429" s="18"/>
    </row>
    <row r="16430" spans="1:17" x14ac:dyDescent="0.25">
      <c r="A16430"/>
      <c r="D16430" s="12"/>
      <c r="E16430" s="6"/>
      <c r="F16430" s="6"/>
      <c r="G16430" s="15"/>
      <c r="H16430" s="17"/>
      <c r="M16430" s="3"/>
      <c r="N16430" s="3"/>
      <c r="O16430" s="3"/>
      <c r="P16430" s="3"/>
      <c r="Q16430" s="18"/>
    </row>
    <row r="16431" spans="1:17" x14ac:dyDescent="0.25">
      <c r="A16431"/>
      <c r="D16431" s="12"/>
      <c r="E16431" s="6"/>
      <c r="F16431" s="6"/>
      <c r="G16431" s="15"/>
      <c r="H16431" s="17"/>
      <c r="M16431" s="3"/>
      <c r="N16431" s="3"/>
      <c r="O16431" s="3"/>
      <c r="P16431" s="3"/>
      <c r="Q16431" s="18"/>
    </row>
    <row r="16432" spans="1:17" x14ac:dyDescent="0.25">
      <c r="A16432"/>
      <c r="D16432" s="12"/>
      <c r="E16432" s="6"/>
      <c r="F16432" s="6"/>
      <c r="G16432" s="15"/>
      <c r="H16432" s="17"/>
      <c r="M16432" s="3"/>
      <c r="N16432" s="3"/>
      <c r="O16432" s="3"/>
      <c r="P16432" s="3"/>
      <c r="Q16432" s="18"/>
    </row>
    <row r="16433" spans="1:17" x14ac:dyDescent="0.25">
      <c r="A16433"/>
      <c r="D16433" s="12"/>
      <c r="E16433" s="6"/>
      <c r="F16433" s="6"/>
      <c r="G16433" s="15"/>
      <c r="H16433" s="17"/>
      <c r="M16433" s="3"/>
      <c r="N16433" s="3"/>
      <c r="O16433" s="3"/>
      <c r="P16433" s="3"/>
      <c r="Q16433" s="18"/>
    </row>
    <row r="16434" spans="1:17" x14ac:dyDescent="0.25">
      <c r="A16434"/>
      <c r="D16434" s="12"/>
      <c r="E16434" s="6"/>
      <c r="F16434" s="6"/>
      <c r="G16434" s="15"/>
      <c r="H16434" s="17"/>
      <c r="M16434" s="3"/>
      <c r="N16434" s="3"/>
      <c r="O16434" s="3"/>
      <c r="P16434" s="3"/>
      <c r="Q16434" s="18"/>
    </row>
    <row r="16435" spans="1:17" x14ac:dyDescent="0.25">
      <c r="A16435"/>
      <c r="D16435" s="12"/>
      <c r="E16435" s="6"/>
      <c r="F16435" s="6"/>
      <c r="G16435" s="15"/>
      <c r="H16435" s="17"/>
      <c r="M16435" s="3"/>
      <c r="N16435" s="3"/>
      <c r="O16435" s="3"/>
      <c r="P16435" s="3"/>
      <c r="Q16435" s="18"/>
    </row>
    <row r="16436" spans="1:17" x14ac:dyDescent="0.25">
      <c r="A16436"/>
      <c r="D16436" s="12"/>
      <c r="E16436" s="6"/>
      <c r="F16436" s="6"/>
      <c r="G16436" s="15"/>
      <c r="H16436" s="17"/>
      <c r="M16436" s="3"/>
      <c r="N16436" s="3"/>
      <c r="O16436" s="3"/>
      <c r="P16436" s="3"/>
      <c r="Q16436" s="18"/>
    </row>
    <row r="16437" spans="1:17" x14ac:dyDescent="0.25">
      <c r="A16437"/>
      <c r="D16437" s="12"/>
      <c r="E16437" s="6"/>
      <c r="F16437" s="6"/>
      <c r="G16437" s="15"/>
      <c r="H16437" s="17"/>
      <c r="M16437" s="3"/>
      <c r="N16437" s="3"/>
      <c r="O16437" s="3"/>
      <c r="P16437" s="3"/>
      <c r="Q16437" s="18"/>
    </row>
    <row r="16438" spans="1:17" x14ac:dyDescent="0.25">
      <c r="A16438"/>
      <c r="D16438" s="12"/>
      <c r="E16438" s="6"/>
      <c r="F16438" s="6"/>
      <c r="G16438" s="15"/>
      <c r="H16438" s="17"/>
      <c r="M16438" s="3"/>
      <c r="N16438" s="3"/>
      <c r="O16438" s="3"/>
      <c r="P16438" s="3"/>
      <c r="Q16438" s="18"/>
    </row>
    <row r="16439" spans="1:17" x14ac:dyDescent="0.25">
      <c r="A16439"/>
      <c r="D16439" s="12"/>
      <c r="E16439" s="6"/>
      <c r="F16439" s="6"/>
      <c r="G16439" s="15"/>
      <c r="H16439" s="17"/>
      <c r="M16439" s="3"/>
      <c r="N16439" s="3"/>
      <c r="O16439" s="3"/>
      <c r="P16439" s="3"/>
      <c r="Q16439" s="18"/>
    </row>
    <row r="16440" spans="1:17" x14ac:dyDescent="0.25">
      <c r="A16440"/>
      <c r="D16440" s="12"/>
      <c r="E16440" s="6"/>
      <c r="F16440" s="6"/>
      <c r="G16440" s="15"/>
      <c r="H16440" s="17"/>
      <c r="M16440" s="3"/>
      <c r="N16440" s="3"/>
      <c r="O16440" s="3"/>
      <c r="P16440" s="3"/>
      <c r="Q16440" s="18"/>
    </row>
    <row r="16441" spans="1:17" x14ac:dyDescent="0.25">
      <c r="A16441"/>
      <c r="D16441" s="12"/>
      <c r="E16441" s="6"/>
      <c r="F16441" s="6"/>
      <c r="G16441" s="15"/>
      <c r="H16441" s="17"/>
      <c r="M16441" s="3"/>
      <c r="N16441" s="3"/>
      <c r="O16441" s="3"/>
      <c r="P16441" s="3"/>
      <c r="Q16441" s="18"/>
    </row>
    <row r="16442" spans="1:17" x14ac:dyDescent="0.25">
      <c r="A16442"/>
      <c r="D16442" s="12"/>
      <c r="E16442" s="6"/>
      <c r="F16442" s="6"/>
      <c r="G16442" s="15"/>
      <c r="H16442" s="17"/>
      <c r="M16442" s="3"/>
      <c r="N16442" s="3"/>
      <c r="O16442" s="3"/>
      <c r="P16442" s="3"/>
      <c r="Q16442" s="18"/>
    </row>
    <row r="16443" spans="1:17" x14ac:dyDescent="0.25">
      <c r="A16443"/>
      <c r="D16443" s="12"/>
      <c r="E16443" s="6"/>
      <c r="F16443" s="6"/>
      <c r="G16443" s="15"/>
      <c r="H16443" s="17"/>
      <c r="M16443" s="3"/>
      <c r="N16443" s="3"/>
      <c r="O16443" s="3"/>
      <c r="P16443" s="3"/>
      <c r="Q16443" s="18"/>
    </row>
    <row r="16444" spans="1:17" x14ac:dyDescent="0.25">
      <c r="A16444"/>
      <c r="D16444" s="12"/>
      <c r="E16444" s="6"/>
      <c r="F16444" s="6"/>
      <c r="G16444" s="15"/>
      <c r="H16444" s="17"/>
      <c r="M16444" s="3"/>
      <c r="N16444" s="3"/>
      <c r="O16444" s="3"/>
      <c r="P16444" s="3"/>
      <c r="Q16444" s="18"/>
    </row>
    <row r="16445" spans="1:17" x14ac:dyDescent="0.25">
      <c r="A16445"/>
      <c r="D16445" s="12"/>
      <c r="E16445" s="6"/>
      <c r="F16445" s="6"/>
      <c r="G16445" s="15"/>
      <c r="H16445" s="17"/>
      <c r="M16445" s="3"/>
      <c r="N16445" s="3"/>
      <c r="O16445" s="3"/>
      <c r="P16445" s="3"/>
      <c r="Q16445" s="18"/>
    </row>
    <row r="16446" spans="1:17" x14ac:dyDescent="0.25">
      <c r="A16446"/>
      <c r="D16446" s="12"/>
      <c r="E16446" s="6"/>
      <c r="F16446" s="6"/>
      <c r="G16446" s="15"/>
      <c r="H16446" s="17"/>
      <c r="M16446" s="3"/>
      <c r="N16446" s="3"/>
      <c r="O16446" s="3"/>
      <c r="P16446" s="3"/>
      <c r="Q16446" s="18"/>
    </row>
    <row r="16447" spans="1:17" x14ac:dyDescent="0.25">
      <c r="A16447"/>
      <c r="D16447" s="12"/>
      <c r="E16447" s="6"/>
      <c r="F16447" s="6"/>
      <c r="G16447" s="15"/>
      <c r="H16447" s="17"/>
      <c r="M16447" s="3"/>
      <c r="N16447" s="3"/>
      <c r="O16447" s="3"/>
      <c r="P16447" s="3"/>
      <c r="Q16447" s="18"/>
    </row>
    <row r="16448" spans="1:17" x14ac:dyDescent="0.25">
      <c r="A16448"/>
      <c r="D16448" s="12"/>
      <c r="E16448" s="6"/>
      <c r="F16448" s="6"/>
      <c r="G16448" s="15"/>
      <c r="H16448" s="17"/>
      <c r="M16448" s="3"/>
      <c r="N16448" s="3"/>
      <c r="O16448" s="3"/>
      <c r="P16448" s="3"/>
      <c r="Q16448" s="18"/>
    </row>
    <row r="16449" spans="1:17" x14ac:dyDescent="0.25">
      <c r="A16449"/>
      <c r="D16449" s="12"/>
      <c r="E16449" s="6"/>
      <c r="F16449" s="6"/>
      <c r="G16449" s="15"/>
      <c r="H16449" s="17"/>
      <c r="M16449" s="3"/>
      <c r="N16449" s="3"/>
      <c r="O16449" s="3"/>
      <c r="P16449" s="3"/>
      <c r="Q16449" s="18"/>
    </row>
    <row r="16450" spans="1:17" x14ac:dyDescent="0.25">
      <c r="A16450"/>
      <c r="D16450" s="12"/>
      <c r="E16450" s="6"/>
      <c r="F16450" s="6"/>
      <c r="G16450" s="15"/>
      <c r="H16450" s="17"/>
      <c r="M16450" s="3"/>
      <c r="N16450" s="3"/>
      <c r="O16450" s="3"/>
      <c r="P16450" s="3"/>
      <c r="Q16450" s="18"/>
    </row>
    <row r="16451" spans="1:17" x14ac:dyDescent="0.25">
      <c r="A16451"/>
      <c r="D16451" s="12"/>
      <c r="E16451" s="6"/>
      <c r="F16451" s="6"/>
      <c r="G16451" s="15"/>
      <c r="H16451" s="17"/>
      <c r="M16451" s="3"/>
      <c r="N16451" s="3"/>
      <c r="O16451" s="3"/>
      <c r="P16451" s="3"/>
      <c r="Q16451" s="18"/>
    </row>
    <row r="16452" spans="1:17" x14ac:dyDescent="0.25">
      <c r="A16452"/>
      <c r="D16452" s="12"/>
      <c r="E16452" s="6"/>
      <c r="F16452" s="6"/>
      <c r="G16452" s="15"/>
      <c r="H16452" s="17"/>
      <c r="M16452" s="3"/>
      <c r="N16452" s="3"/>
      <c r="O16452" s="3"/>
      <c r="P16452" s="3"/>
      <c r="Q16452" s="18"/>
    </row>
    <row r="16453" spans="1:17" x14ac:dyDescent="0.25">
      <c r="A16453"/>
      <c r="D16453" s="12"/>
      <c r="E16453" s="6"/>
      <c r="F16453" s="6"/>
      <c r="G16453" s="15"/>
      <c r="H16453" s="17"/>
      <c r="M16453" s="3"/>
      <c r="N16453" s="3"/>
      <c r="O16453" s="3"/>
      <c r="P16453" s="3"/>
      <c r="Q16453" s="18"/>
    </row>
    <row r="16454" spans="1:17" x14ac:dyDescent="0.25">
      <c r="A16454"/>
      <c r="D16454" s="12"/>
      <c r="E16454" s="6"/>
      <c r="F16454" s="6"/>
      <c r="G16454" s="15"/>
      <c r="H16454" s="17"/>
      <c r="M16454" s="3"/>
      <c r="N16454" s="3"/>
      <c r="O16454" s="3"/>
      <c r="P16454" s="3"/>
      <c r="Q16454" s="18"/>
    </row>
    <row r="16455" spans="1:17" x14ac:dyDescent="0.25">
      <c r="A16455"/>
      <c r="D16455" s="12"/>
      <c r="E16455" s="6"/>
      <c r="F16455" s="6"/>
      <c r="G16455" s="15"/>
      <c r="H16455" s="17"/>
      <c r="M16455" s="3"/>
      <c r="N16455" s="3"/>
      <c r="O16455" s="3"/>
      <c r="P16455" s="3"/>
      <c r="Q16455" s="18"/>
    </row>
    <row r="16456" spans="1:17" x14ac:dyDescent="0.25">
      <c r="A16456"/>
      <c r="D16456" s="12"/>
      <c r="E16456" s="6"/>
      <c r="F16456" s="6"/>
      <c r="G16456" s="15"/>
      <c r="H16456" s="17"/>
      <c r="M16456" s="3"/>
      <c r="N16456" s="3"/>
      <c r="O16456" s="3"/>
      <c r="P16456" s="3"/>
      <c r="Q16456" s="18"/>
    </row>
    <row r="16457" spans="1:17" x14ac:dyDescent="0.25">
      <c r="A16457"/>
      <c r="D16457" s="12"/>
      <c r="E16457" s="6"/>
      <c r="F16457" s="6"/>
      <c r="G16457" s="15"/>
      <c r="H16457" s="17"/>
      <c r="M16457" s="3"/>
      <c r="N16457" s="3"/>
      <c r="O16457" s="3"/>
      <c r="P16457" s="3"/>
      <c r="Q16457" s="18"/>
    </row>
    <row r="16458" spans="1:17" x14ac:dyDescent="0.25">
      <c r="A16458"/>
      <c r="D16458" s="12"/>
      <c r="E16458" s="6"/>
      <c r="F16458" s="6"/>
      <c r="G16458" s="15"/>
      <c r="H16458" s="17"/>
      <c r="M16458" s="3"/>
      <c r="N16458" s="3"/>
      <c r="O16458" s="3"/>
      <c r="P16458" s="3"/>
      <c r="Q16458" s="18"/>
    </row>
    <row r="16459" spans="1:17" x14ac:dyDescent="0.25">
      <c r="A16459"/>
      <c r="D16459" s="12"/>
      <c r="E16459" s="6"/>
      <c r="F16459" s="6"/>
      <c r="G16459" s="15"/>
      <c r="H16459" s="17"/>
      <c r="M16459" s="3"/>
      <c r="N16459" s="3"/>
      <c r="O16459" s="3"/>
      <c r="P16459" s="3"/>
      <c r="Q16459" s="18"/>
    </row>
    <row r="16460" spans="1:17" x14ac:dyDescent="0.25">
      <c r="A16460"/>
      <c r="D16460" s="12"/>
      <c r="E16460" s="6"/>
      <c r="F16460" s="6"/>
      <c r="G16460" s="15"/>
      <c r="H16460" s="17"/>
      <c r="M16460" s="3"/>
      <c r="N16460" s="3"/>
      <c r="O16460" s="3"/>
      <c r="P16460" s="3"/>
      <c r="Q16460" s="18"/>
    </row>
    <row r="16461" spans="1:17" x14ac:dyDescent="0.25">
      <c r="A16461"/>
      <c r="D16461" s="12"/>
      <c r="E16461" s="6"/>
      <c r="F16461" s="6"/>
      <c r="G16461" s="15"/>
      <c r="H16461" s="17"/>
      <c r="M16461" s="3"/>
      <c r="N16461" s="3"/>
      <c r="O16461" s="3"/>
      <c r="P16461" s="3"/>
      <c r="Q16461" s="18"/>
    </row>
    <row r="16462" spans="1:17" x14ac:dyDescent="0.25">
      <c r="A16462"/>
      <c r="D16462" s="12"/>
      <c r="E16462" s="6"/>
      <c r="F16462" s="6"/>
      <c r="G16462" s="15"/>
      <c r="H16462" s="17"/>
      <c r="M16462" s="3"/>
      <c r="N16462" s="3"/>
      <c r="O16462" s="3"/>
      <c r="P16462" s="3"/>
      <c r="Q16462" s="18"/>
    </row>
    <row r="16463" spans="1:17" x14ac:dyDescent="0.25">
      <c r="A16463"/>
      <c r="D16463" s="12"/>
      <c r="E16463" s="6"/>
      <c r="F16463" s="6"/>
      <c r="G16463" s="15"/>
      <c r="H16463" s="17"/>
      <c r="M16463" s="3"/>
      <c r="N16463" s="3"/>
      <c r="O16463" s="3"/>
      <c r="P16463" s="3"/>
      <c r="Q16463" s="18"/>
    </row>
    <row r="16464" spans="1:17" x14ac:dyDescent="0.25">
      <c r="A16464"/>
      <c r="D16464" s="12"/>
      <c r="E16464" s="6"/>
      <c r="F16464" s="6"/>
      <c r="G16464" s="15"/>
      <c r="H16464" s="17"/>
      <c r="M16464" s="3"/>
      <c r="N16464" s="3"/>
      <c r="O16464" s="3"/>
      <c r="P16464" s="3"/>
      <c r="Q16464" s="18"/>
    </row>
    <row r="16465" spans="1:17" x14ac:dyDescent="0.25">
      <c r="A16465"/>
      <c r="D16465" s="12"/>
      <c r="E16465" s="6"/>
      <c r="F16465" s="6"/>
      <c r="G16465" s="15"/>
      <c r="H16465" s="17"/>
      <c r="M16465" s="3"/>
      <c r="N16465" s="3"/>
      <c r="O16465" s="3"/>
      <c r="P16465" s="3"/>
      <c r="Q16465" s="18"/>
    </row>
    <row r="16466" spans="1:17" x14ac:dyDescent="0.25">
      <c r="A16466"/>
      <c r="D16466" s="12"/>
      <c r="E16466" s="6"/>
      <c r="F16466" s="6"/>
      <c r="G16466" s="15"/>
      <c r="H16466" s="17"/>
      <c r="M16466" s="3"/>
      <c r="N16466" s="3"/>
      <c r="O16466" s="3"/>
      <c r="P16466" s="3"/>
      <c r="Q16466" s="18"/>
    </row>
    <row r="16467" spans="1:17" x14ac:dyDescent="0.25">
      <c r="A16467"/>
      <c r="D16467" s="12"/>
      <c r="E16467" s="6"/>
      <c r="F16467" s="6"/>
      <c r="G16467" s="15"/>
      <c r="H16467" s="17"/>
      <c r="M16467" s="3"/>
      <c r="N16467" s="3"/>
      <c r="O16467" s="3"/>
      <c r="P16467" s="3"/>
      <c r="Q16467" s="18"/>
    </row>
    <row r="16468" spans="1:17" x14ac:dyDescent="0.25">
      <c r="A16468"/>
      <c r="D16468" s="12"/>
      <c r="E16468" s="6"/>
      <c r="F16468" s="6"/>
      <c r="G16468" s="15"/>
      <c r="H16468" s="17"/>
      <c r="M16468" s="3"/>
      <c r="N16468" s="3"/>
      <c r="O16468" s="3"/>
      <c r="P16468" s="3"/>
      <c r="Q16468" s="18"/>
    </row>
    <row r="16469" spans="1:17" x14ac:dyDescent="0.25">
      <c r="A16469"/>
      <c r="D16469" s="12"/>
      <c r="E16469" s="6"/>
      <c r="F16469" s="6"/>
      <c r="G16469" s="15"/>
      <c r="H16469" s="17"/>
      <c r="M16469" s="3"/>
      <c r="N16469" s="3"/>
      <c r="O16469" s="3"/>
      <c r="P16469" s="3"/>
      <c r="Q16469" s="18"/>
    </row>
    <row r="16470" spans="1:17" x14ac:dyDescent="0.25">
      <c r="A16470"/>
      <c r="D16470" s="12"/>
      <c r="E16470" s="6"/>
      <c r="F16470" s="6"/>
      <c r="G16470" s="15"/>
      <c r="H16470" s="17"/>
      <c r="M16470" s="3"/>
      <c r="N16470" s="3"/>
      <c r="O16470" s="3"/>
      <c r="P16470" s="3"/>
      <c r="Q16470" s="18"/>
    </row>
    <row r="16471" spans="1:17" x14ac:dyDescent="0.25">
      <c r="A16471"/>
      <c r="D16471" s="12"/>
      <c r="E16471" s="6"/>
      <c r="F16471" s="6"/>
      <c r="G16471" s="15"/>
      <c r="H16471" s="17"/>
      <c r="M16471" s="3"/>
      <c r="N16471" s="3"/>
      <c r="O16471" s="3"/>
      <c r="P16471" s="3"/>
      <c r="Q16471" s="18"/>
    </row>
    <row r="16472" spans="1:17" x14ac:dyDescent="0.25">
      <c r="A16472"/>
      <c r="D16472" s="12"/>
      <c r="E16472" s="6"/>
      <c r="F16472" s="6"/>
      <c r="G16472" s="15"/>
      <c r="H16472" s="17"/>
      <c r="M16472" s="3"/>
      <c r="N16472" s="3"/>
      <c r="O16472" s="3"/>
      <c r="P16472" s="3"/>
      <c r="Q16472" s="18"/>
    </row>
    <row r="16473" spans="1:17" x14ac:dyDescent="0.25">
      <c r="A16473"/>
      <c r="D16473" s="12"/>
      <c r="E16473" s="6"/>
      <c r="F16473" s="6"/>
      <c r="G16473" s="15"/>
      <c r="H16473" s="17"/>
      <c r="M16473" s="3"/>
      <c r="N16473" s="3"/>
      <c r="O16473" s="3"/>
      <c r="P16473" s="3"/>
      <c r="Q16473" s="18"/>
    </row>
    <row r="16474" spans="1:17" x14ac:dyDescent="0.25">
      <c r="A16474"/>
      <c r="D16474" s="12"/>
      <c r="E16474" s="6"/>
      <c r="F16474" s="6"/>
      <c r="G16474" s="15"/>
      <c r="H16474" s="17"/>
      <c r="M16474" s="3"/>
      <c r="N16474" s="3"/>
      <c r="O16474" s="3"/>
      <c r="P16474" s="3"/>
      <c r="Q16474" s="18"/>
    </row>
    <row r="16475" spans="1:17" x14ac:dyDescent="0.25">
      <c r="A16475"/>
      <c r="D16475" s="12"/>
      <c r="E16475" s="6"/>
      <c r="F16475" s="6"/>
      <c r="G16475" s="15"/>
      <c r="H16475" s="17"/>
      <c r="M16475" s="3"/>
      <c r="N16475" s="3"/>
      <c r="O16475" s="3"/>
      <c r="P16475" s="3"/>
      <c r="Q16475" s="18"/>
    </row>
    <row r="16476" spans="1:17" x14ac:dyDescent="0.25">
      <c r="A16476"/>
      <c r="D16476" s="12"/>
      <c r="E16476" s="6"/>
      <c r="F16476" s="6"/>
      <c r="G16476" s="15"/>
      <c r="H16476" s="17"/>
      <c r="M16476" s="3"/>
      <c r="N16476" s="3"/>
      <c r="O16476" s="3"/>
      <c r="P16476" s="3"/>
      <c r="Q16476" s="18"/>
    </row>
    <row r="16477" spans="1:17" x14ac:dyDescent="0.25">
      <c r="A16477"/>
      <c r="D16477" s="12"/>
      <c r="E16477" s="6"/>
      <c r="F16477" s="6"/>
      <c r="G16477" s="15"/>
      <c r="H16477" s="17"/>
      <c r="M16477" s="3"/>
      <c r="N16477" s="3"/>
      <c r="O16477" s="3"/>
      <c r="P16477" s="3"/>
      <c r="Q16477" s="18"/>
    </row>
    <row r="16478" spans="1:17" x14ac:dyDescent="0.25">
      <c r="A16478"/>
      <c r="D16478" s="12"/>
      <c r="E16478" s="6"/>
      <c r="F16478" s="6"/>
      <c r="G16478" s="15"/>
      <c r="H16478" s="17"/>
      <c r="M16478" s="3"/>
      <c r="N16478" s="3"/>
      <c r="O16478" s="3"/>
      <c r="P16478" s="3"/>
      <c r="Q16478" s="18"/>
    </row>
    <row r="16479" spans="1:17" x14ac:dyDescent="0.25">
      <c r="A16479"/>
      <c r="D16479" s="12"/>
      <c r="E16479" s="6"/>
      <c r="F16479" s="6"/>
      <c r="G16479" s="15"/>
      <c r="H16479" s="17"/>
      <c r="M16479" s="3"/>
      <c r="N16479" s="3"/>
      <c r="O16479" s="3"/>
      <c r="P16479" s="3"/>
      <c r="Q16479" s="18"/>
    </row>
    <row r="16480" spans="1:17" x14ac:dyDescent="0.25">
      <c r="A16480"/>
      <c r="D16480" s="12"/>
      <c r="E16480" s="6"/>
      <c r="F16480" s="6"/>
      <c r="G16480" s="15"/>
      <c r="H16480" s="17"/>
      <c r="M16480" s="3"/>
      <c r="N16480" s="3"/>
      <c r="O16480" s="3"/>
      <c r="P16480" s="3"/>
      <c r="Q16480" s="18"/>
    </row>
    <row r="16481" spans="1:17" x14ac:dyDescent="0.25">
      <c r="A16481"/>
      <c r="D16481" s="12"/>
      <c r="E16481" s="6"/>
      <c r="F16481" s="6"/>
      <c r="G16481" s="15"/>
      <c r="H16481" s="17"/>
      <c r="M16481" s="3"/>
      <c r="N16481" s="3"/>
      <c r="O16481" s="3"/>
      <c r="P16481" s="3"/>
      <c r="Q16481" s="18"/>
    </row>
    <row r="16482" spans="1:17" x14ac:dyDescent="0.25">
      <c r="A16482"/>
      <c r="D16482" s="12"/>
      <c r="E16482" s="6"/>
      <c r="F16482" s="6"/>
      <c r="G16482" s="15"/>
      <c r="H16482" s="17"/>
      <c r="M16482" s="3"/>
      <c r="N16482" s="3"/>
      <c r="O16482" s="3"/>
      <c r="P16482" s="3"/>
      <c r="Q16482" s="18"/>
    </row>
    <row r="16483" spans="1:17" x14ac:dyDescent="0.25">
      <c r="A16483"/>
      <c r="D16483" s="12"/>
      <c r="E16483" s="6"/>
      <c r="F16483" s="6"/>
      <c r="G16483" s="15"/>
      <c r="H16483" s="17"/>
      <c r="M16483" s="3"/>
      <c r="N16483" s="3"/>
      <c r="O16483" s="3"/>
      <c r="P16483" s="3"/>
      <c r="Q16483" s="18"/>
    </row>
    <row r="16484" spans="1:17" x14ac:dyDescent="0.25">
      <c r="A16484"/>
      <c r="D16484" s="12"/>
      <c r="E16484" s="6"/>
      <c r="F16484" s="6"/>
      <c r="G16484" s="15"/>
      <c r="H16484" s="17"/>
      <c r="M16484" s="3"/>
      <c r="N16484" s="3"/>
      <c r="O16484" s="3"/>
      <c r="P16484" s="3"/>
      <c r="Q16484" s="18"/>
    </row>
    <row r="16485" spans="1:17" x14ac:dyDescent="0.25">
      <c r="A16485"/>
      <c r="D16485" s="12"/>
      <c r="E16485" s="6"/>
      <c r="F16485" s="6"/>
      <c r="G16485" s="15"/>
      <c r="H16485" s="17"/>
      <c r="M16485" s="3"/>
      <c r="N16485" s="3"/>
      <c r="O16485" s="3"/>
      <c r="P16485" s="3"/>
      <c r="Q16485" s="18"/>
    </row>
    <row r="16486" spans="1:17" x14ac:dyDescent="0.25">
      <c r="A16486"/>
      <c r="D16486" s="12"/>
      <c r="E16486" s="6"/>
      <c r="F16486" s="6"/>
      <c r="G16486" s="15"/>
      <c r="H16486" s="17"/>
      <c r="M16486" s="3"/>
      <c r="N16486" s="3"/>
      <c r="O16486" s="3"/>
      <c r="P16486" s="3"/>
      <c r="Q16486" s="18"/>
    </row>
    <row r="16487" spans="1:17" x14ac:dyDescent="0.25">
      <c r="A16487"/>
      <c r="D16487" s="12"/>
      <c r="E16487" s="6"/>
      <c r="F16487" s="6"/>
      <c r="G16487" s="15"/>
      <c r="H16487" s="17"/>
      <c r="M16487" s="3"/>
      <c r="N16487" s="3"/>
      <c r="O16487" s="3"/>
      <c r="P16487" s="3"/>
      <c r="Q16487" s="18"/>
    </row>
    <row r="16488" spans="1:17" x14ac:dyDescent="0.25">
      <c r="A16488"/>
      <c r="D16488" s="12"/>
      <c r="E16488" s="6"/>
      <c r="F16488" s="6"/>
      <c r="G16488" s="15"/>
      <c r="H16488" s="17"/>
      <c r="M16488" s="3"/>
      <c r="N16488" s="3"/>
      <c r="O16488" s="3"/>
      <c r="P16488" s="3"/>
      <c r="Q16488" s="18"/>
    </row>
    <row r="16489" spans="1:17" x14ac:dyDescent="0.25">
      <c r="A16489"/>
      <c r="D16489" s="12"/>
      <c r="E16489" s="6"/>
      <c r="F16489" s="6"/>
      <c r="G16489" s="15"/>
      <c r="H16489" s="17"/>
      <c r="M16489" s="3"/>
      <c r="N16489" s="3"/>
      <c r="O16489" s="3"/>
      <c r="P16489" s="3"/>
      <c r="Q16489" s="18"/>
    </row>
    <row r="16490" spans="1:17" x14ac:dyDescent="0.25">
      <c r="A16490"/>
      <c r="D16490" s="12"/>
      <c r="E16490" s="6"/>
      <c r="F16490" s="6"/>
      <c r="G16490" s="15"/>
      <c r="H16490" s="17"/>
      <c r="M16490" s="3"/>
      <c r="N16490" s="3"/>
      <c r="O16490" s="3"/>
      <c r="P16490" s="3"/>
      <c r="Q16490" s="18"/>
    </row>
    <row r="16491" spans="1:17" x14ac:dyDescent="0.25">
      <c r="A16491"/>
      <c r="D16491" s="12"/>
      <c r="E16491" s="6"/>
      <c r="F16491" s="6"/>
      <c r="G16491" s="15"/>
      <c r="H16491" s="17"/>
      <c r="M16491" s="3"/>
      <c r="N16491" s="3"/>
      <c r="O16491" s="3"/>
      <c r="P16491" s="3"/>
      <c r="Q16491" s="18"/>
    </row>
    <row r="16492" spans="1:17" x14ac:dyDescent="0.25">
      <c r="A16492"/>
      <c r="D16492" s="12"/>
      <c r="E16492" s="6"/>
      <c r="F16492" s="6"/>
      <c r="G16492" s="15"/>
      <c r="H16492" s="17"/>
      <c r="M16492" s="3"/>
      <c r="N16492" s="3"/>
      <c r="O16492" s="3"/>
      <c r="P16492" s="3"/>
      <c r="Q16492" s="18"/>
    </row>
    <row r="16493" spans="1:17" x14ac:dyDescent="0.25">
      <c r="A16493"/>
      <c r="D16493" s="12"/>
      <c r="E16493" s="6"/>
      <c r="F16493" s="6"/>
      <c r="G16493" s="15"/>
      <c r="H16493" s="17"/>
      <c r="M16493" s="3"/>
      <c r="N16493" s="3"/>
      <c r="O16493" s="3"/>
      <c r="P16493" s="3"/>
      <c r="Q16493" s="18"/>
    </row>
    <row r="16494" spans="1:17" x14ac:dyDescent="0.25">
      <c r="A16494"/>
      <c r="D16494" s="12"/>
      <c r="E16494" s="6"/>
      <c r="F16494" s="6"/>
      <c r="G16494" s="15"/>
      <c r="H16494" s="17"/>
      <c r="M16494" s="3"/>
      <c r="N16494" s="3"/>
      <c r="O16494" s="3"/>
      <c r="P16494" s="3"/>
      <c r="Q16494" s="18"/>
    </row>
    <row r="16495" spans="1:17" x14ac:dyDescent="0.25">
      <c r="A16495"/>
      <c r="D16495" s="12"/>
      <c r="E16495" s="6"/>
      <c r="F16495" s="6"/>
      <c r="G16495" s="15"/>
      <c r="H16495" s="17"/>
      <c r="M16495" s="3"/>
      <c r="N16495" s="3"/>
      <c r="O16495" s="3"/>
      <c r="P16495" s="3"/>
      <c r="Q16495" s="18"/>
    </row>
    <row r="16496" spans="1:17" x14ac:dyDescent="0.25">
      <c r="A16496"/>
      <c r="D16496" s="12"/>
      <c r="E16496" s="6"/>
      <c r="F16496" s="6"/>
      <c r="G16496" s="15"/>
      <c r="H16496" s="17"/>
      <c r="M16496" s="3"/>
      <c r="N16496" s="3"/>
      <c r="O16496" s="3"/>
      <c r="P16496" s="3"/>
      <c r="Q16496" s="18"/>
    </row>
    <row r="16497" spans="1:17" x14ac:dyDescent="0.25">
      <c r="A16497"/>
      <c r="D16497" s="12"/>
      <c r="E16497" s="6"/>
      <c r="F16497" s="6"/>
      <c r="G16497" s="15"/>
      <c r="H16497" s="17"/>
      <c r="M16497" s="3"/>
      <c r="N16497" s="3"/>
      <c r="O16497" s="3"/>
      <c r="P16497" s="3"/>
      <c r="Q16497" s="18"/>
    </row>
    <row r="16498" spans="1:17" x14ac:dyDescent="0.25">
      <c r="A16498"/>
      <c r="D16498" s="12"/>
      <c r="E16498" s="6"/>
      <c r="F16498" s="6"/>
      <c r="G16498" s="15"/>
      <c r="H16498" s="17"/>
      <c r="M16498" s="3"/>
      <c r="N16498" s="3"/>
      <c r="O16498" s="3"/>
      <c r="P16498" s="3"/>
      <c r="Q16498" s="18"/>
    </row>
    <row r="16499" spans="1:17" x14ac:dyDescent="0.25">
      <c r="A16499"/>
      <c r="D16499" s="12"/>
      <c r="E16499" s="6"/>
      <c r="F16499" s="6"/>
      <c r="G16499" s="15"/>
      <c r="H16499" s="17"/>
      <c r="M16499" s="3"/>
      <c r="N16499" s="3"/>
      <c r="O16499" s="3"/>
      <c r="P16499" s="3"/>
      <c r="Q16499" s="18"/>
    </row>
    <row r="16500" spans="1:17" x14ac:dyDescent="0.25">
      <c r="A16500"/>
      <c r="D16500" s="12"/>
      <c r="E16500" s="6"/>
      <c r="F16500" s="6"/>
      <c r="G16500" s="15"/>
      <c r="H16500" s="17"/>
      <c r="M16500" s="3"/>
      <c r="N16500" s="3"/>
      <c r="O16500" s="3"/>
      <c r="P16500" s="3"/>
      <c r="Q16500" s="18"/>
    </row>
    <row r="16501" spans="1:17" x14ac:dyDescent="0.25">
      <c r="A16501"/>
      <c r="D16501" s="12"/>
      <c r="E16501" s="6"/>
      <c r="F16501" s="6"/>
      <c r="G16501" s="15"/>
      <c r="H16501" s="17"/>
      <c r="M16501" s="3"/>
      <c r="N16501" s="3"/>
      <c r="O16501" s="3"/>
      <c r="P16501" s="3"/>
      <c r="Q16501" s="18"/>
    </row>
    <row r="16502" spans="1:17" x14ac:dyDescent="0.25">
      <c r="A16502"/>
      <c r="D16502" s="12"/>
      <c r="E16502" s="6"/>
      <c r="F16502" s="6"/>
      <c r="G16502" s="15"/>
      <c r="H16502" s="17"/>
      <c r="M16502" s="3"/>
      <c r="N16502" s="3"/>
      <c r="O16502" s="3"/>
      <c r="P16502" s="3"/>
      <c r="Q16502" s="18"/>
    </row>
    <row r="16503" spans="1:17" x14ac:dyDescent="0.25">
      <c r="A16503"/>
      <c r="D16503" s="12"/>
      <c r="E16503" s="6"/>
      <c r="F16503" s="6"/>
      <c r="G16503" s="15"/>
      <c r="H16503" s="17"/>
      <c r="M16503" s="3"/>
      <c r="N16503" s="3"/>
      <c r="O16503" s="3"/>
      <c r="P16503" s="3"/>
      <c r="Q16503" s="18"/>
    </row>
    <row r="16504" spans="1:17" x14ac:dyDescent="0.25">
      <c r="A16504"/>
      <c r="D16504" s="12"/>
      <c r="E16504" s="6"/>
      <c r="F16504" s="6"/>
      <c r="G16504" s="15"/>
      <c r="H16504" s="17"/>
      <c r="M16504" s="3"/>
      <c r="N16504" s="3"/>
      <c r="O16504" s="3"/>
      <c r="P16504" s="3"/>
      <c r="Q16504" s="18"/>
    </row>
    <row r="16505" spans="1:17" x14ac:dyDescent="0.25">
      <c r="A16505"/>
      <c r="D16505" s="12"/>
      <c r="E16505" s="6"/>
      <c r="F16505" s="6"/>
      <c r="G16505" s="15"/>
      <c r="H16505" s="17"/>
      <c r="M16505" s="3"/>
      <c r="N16505" s="3"/>
      <c r="O16505" s="3"/>
      <c r="P16505" s="3"/>
      <c r="Q16505" s="18"/>
    </row>
    <row r="16506" spans="1:17" x14ac:dyDescent="0.25">
      <c r="A16506"/>
      <c r="D16506" s="12"/>
      <c r="E16506" s="6"/>
      <c r="F16506" s="6"/>
      <c r="G16506" s="15"/>
      <c r="H16506" s="17"/>
      <c r="M16506" s="3"/>
      <c r="N16506" s="3"/>
      <c r="O16506" s="3"/>
      <c r="P16506" s="3"/>
      <c r="Q16506" s="18"/>
    </row>
    <row r="16507" spans="1:17" x14ac:dyDescent="0.25">
      <c r="A16507"/>
      <c r="D16507" s="12"/>
      <c r="E16507" s="6"/>
      <c r="F16507" s="6"/>
      <c r="G16507" s="15"/>
      <c r="H16507" s="17"/>
      <c r="M16507" s="3"/>
      <c r="N16507" s="3"/>
      <c r="O16507" s="3"/>
      <c r="P16507" s="3"/>
      <c r="Q16507" s="18"/>
    </row>
    <row r="16508" spans="1:17" x14ac:dyDescent="0.25">
      <c r="A16508"/>
      <c r="D16508" s="12"/>
      <c r="E16508" s="6"/>
      <c r="F16508" s="6"/>
      <c r="G16508" s="15"/>
      <c r="H16508" s="17"/>
      <c r="M16508" s="3"/>
      <c r="N16508" s="3"/>
      <c r="O16508" s="3"/>
      <c r="P16508" s="3"/>
      <c r="Q16508" s="18"/>
    </row>
    <row r="16509" spans="1:17" x14ac:dyDescent="0.25">
      <c r="A16509"/>
      <c r="D16509" s="12"/>
      <c r="E16509" s="6"/>
      <c r="F16509" s="6"/>
      <c r="G16509" s="15"/>
      <c r="H16509" s="17"/>
      <c r="M16509" s="3"/>
      <c r="N16509" s="3"/>
      <c r="O16509" s="3"/>
      <c r="P16509" s="3"/>
      <c r="Q16509" s="18"/>
    </row>
    <row r="16510" spans="1:17" x14ac:dyDescent="0.25">
      <c r="A16510"/>
      <c r="D16510" s="12"/>
      <c r="E16510" s="6"/>
      <c r="F16510" s="6"/>
      <c r="G16510" s="15"/>
      <c r="H16510" s="17"/>
      <c r="M16510" s="3"/>
      <c r="N16510" s="3"/>
      <c r="O16510" s="3"/>
      <c r="P16510" s="3"/>
      <c r="Q16510" s="18"/>
    </row>
    <row r="16511" spans="1:17" x14ac:dyDescent="0.25">
      <c r="A16511"/>
      <c r="D16511" s="12"/>
      <c r="E16511" s="6"/>
      <c r="F16511" s="6"/>
      <c r="G16511" s="15"/>
      <c r="H16511" s="17"/>
      <c r="M16511" s="3"/>
      <c r="N16511" s="3"/>
      <c r="O16511" s="3"/>
      <c r="P16511" s="3"/>
      <c r="Q16511" s="18"/>
    </row>
    <row r="16512" spans="1:17" x14ac:dyDescent="0.25">
      <c r="A16512"/>
      <c r="D16512" s="12"/>
      <c r="E16512" s="6"/>
      <c r="F16512" s="6"/>
      <c r="G16512" s="15"/>
      <c r="H16512" s="17"/>
      <c r="M16512" s="3"/>
      <c r="N16512" s="3"/>
      <c r="O16512" s="3"/>
      <c r="P16512" s="3"/>
      <c r="Q16512" s="18"/>
    </row>
    <row r="16513" spans="1:17" x14ac:dyDescent="0.25">
      <c r="A16513"/>
      <c r="D16513" s="12"/>
      <c r="E16513" s="6"/>
      <c r="F16513" s="6"/>
      <c r="G16513" s="15"/>
      <c r="H16513" s="17"/>
      <c r="M16513" s="3"/>
      <c r="N16513" s="3"/>
      <c r="O16513" s="3"/>
      <c r="P16513" s="3"/>
      <c r="Q16513" s="18"/>
    </row>
    <row r="16514" spans="1:17" x14ac:dyDescent="0.25">
      <c r="A16514"/>
      <c r="D16514" s="12"/>
      <c r="E16514" s="6"/>
      <c r="F16514" s="6"/>
      <c r="G16514" s="15"/>
      <c r="H16514" s="17"/>
      <c r="M16514" s="3"/>
      <c r="N16514" s="3"/>
      <c r="O16514" s="3"/>
      <c r="P16514" s="3"/>
      <c r="Q16514" s="18"/>
    </row>
    <row r="16515" spans="1:17" x14ac:dyDescent="0.25">
      <c r="A16515"/>
      <c r="D16515" s="12"/>
      <c r="E16515" s="6"/>
      <c r="F16515" s="6"/>
      <c r="G16515" s="15"/>
      <c r="H16515" s="17"/>
      <c r="M16515" s="3"/>
      <c r="N16515" s="3"/>
      <c r="O16515" s="3"/>
      <c r="P16515" s="3"/>
      <c r="Q16515" s="18"/>
    </row>
    <row r="16516" spans="1:17" x14ac:dyDescent="0.25">
      <c r="A16516"/>
      <c r="D16516" s="12"/>
      <c r="E16516" s="6"/>
      <c r="F16516" s="6"/>
      <c r="G16516" s="15"/>
      <c r="H16516" s="17"/>
      <c r="M16516" s="3"/>
      <c r="N16516" s="3"/>
      <c r="O16516" s="3"/>
      <c r="P16516" s="3"/>
      <c r="Q16516" s="18"/>
    </row>
    <row r="16517" spans="1:17" x14ac:dyDescent="0.25">
      <c r="A16517"/>
      <c r="D16517" s="12"/>
      <c r="E16517" s="6"/>
      <c r="F16517" s="6"/>
      <c r="G16517" s="15"/>
      <c r="H16517" s="17"/>
      <c r="M16517" s="3"/>
      <c r="N16517" s="3"/>
      <c r="O16517" s="3"/>
      <c r="P16517" s="3"/>
      <c r="Q16517" s="18"/>
    </row>
    <row r="16518" spans="1:17" x14ac:dyDescent="0.25">
      <c r="A16518"/>
      <c r="D16518" s="12"/>
      <c r="E16518" s="6"/>
      <c r="F16518" s="6"/>
      <c r="G16518" s="15"/>
      <c r="H16518" s="17"/>
      <c r="M16518" s="3"/>
      <c r="N16518" s="3"/>
      <c r="O16518" s="3"/>
      <c r="P16518" s="3"/>
      <c r="Q16518" s="18"/>
    </row>
    <row r="16519" spans="1:17" x14ac:dyDescent="0.25">
      <c r="A16519"/>
      <c r="D16519" s="12"/>
      <c r="E16519" s="6"/>
      <c r="F16519" s="6"/>
      <c r="G16519" s="15"/>
      <c r="H16519" s="17"/>
      <c r="M16519" s="3"/>
      <c r="N16519" s="3"/>
      <c r="O16519" s="3"/>
      <c r="P16519" s="3"/>
      <c r="Q16519" s="18"/>
    </row>
    <row r="16520" spans="1:17" x14ac:dyDescent="0.25">
      <c r="A16520"/>
      <c r="D16520" s="12"/>
      <c r="E16520" s="6"/>
      <c r="F16520" s="6"/>
      <c r="G16520" s="15"/>
      <c r="H16520" s="17"/>
      <c r="M16520" s="3"/>
      <c r="N16520" s="3"/>
      <c r="O16520" s="3"/>
      <c r="P16520" s="3"/>
      <c r="Q16520" s="18"/>
    </row>
    <row r="16521" spans="1:17" x14ac:dyDescent="0.25">
      <c r="A16521"/>
      <c r="D16521" s="12"/>
      <c r="E16521" s="6"/>
      <c r="F16521" s="6"/>
      <c r="G16521" s="15"/>
      <c r="H16521" s="17"/>
      <c r="M16521" s="3"/>
      <c r="N16521" s="3"/>
      <c r="O16521" s="3"/>
      <c r="P16521" s="3"/>
      <c r="Q16521" s="18"/>
    </row>
    <row r="16522" spans="1:17" x14ac:dyDescent="0.25">
      <c r="A16522"/>
      <c r="D16522" s="12"/>
      <c r="E16522" s="6"/>
      <c r="F16522" s="6"/>
      <c r="G16522" s="15"/>
      <c r="H16522" s="17"/>
      <c r="M16522" s="3"/>
      <c r="N16522" s="3"/>
      <c r="O16522" s="3"/>
      <c r="P16522" s="3"/>
      <c r="Q16522" s="18"/>
    </row>
    <row r="16523" spans="1:17" x14ac:dyDescent="0.25">
      <c r="A16523"/>
      <c r="D16523" s="12"/>
      <c r="E16523" s="6"/>
      <c r="F16523" s="6"/>
      <c r="G16523" s="15"/>
      <c r="H16523" s="17"/>
      <c r="M16523" s="3"/>
      <c r="N16523" s="3"/>
      <c r="O16523" s="3"/>
      <c r="P16523" s="3"/>
      <c r="Q16523" s="18"/>
    </row>
    <row r="16524" spans="1:17" x14ac:dyDescent="0.25">
      <c r="A16524"/>
      <c r="D16524" s="12"/>
      <c r="E16524" s="6"/>
      <c r="F16524" s="6"/>
      <c r="G16524" s="15"/>
      <c r="H16524" s="17"/>
      <c r="M16524" s="3"/>
      <c r="N16524" s="3"/>
      <c r="O16524" s="3"/>
      <c r="P16524" s="3"/>
      <c r="Q16524" s="18"/>
    </row>
    <row r="16525" spans="1:17" x14ac:dyDescent="0.25">
      <c r="A16525"/>
      <c r="D16525" s="12"/>
      <c r="E16525" s="6"/>
      <c r="F16525" s="6"/>
      <c r="G16525" s="15"/>
      <c r="H16525" s="17"/>
      <c r="M16525" s="3"/>
      <c r="N16525" s="3"/>
      <c r="O16525" s="3"/>
      <c r="P16525" s="3"/>
      <c r="Q16525" s="18"/>
    </row>
    <row r="16526" spans="1:17" x14ac:dyDescent="0.25">
      <c r="A16526"/>
      <c r="D16526" s="12"/>
      <c r="E16526" s="6"/>
      <c r="F16526" s="6"/>
      <c r="G16526" s="15"/>
      <c r="H16526" s="17"/>
      <c r="M16526" s="3"/>
      <c r="N16526" s="3"/>
      <c r="O16526" s="3"/>
      <c r="P16526" s="3"/>
      <c r="Q16526" s="18"/>
    </row>
    <row r="16527" spans="1:17" x14ac:dyDescent="0.25">
      <c r="A16527"/>
      <c r="D16527" s="12"/>
      <c r="E16527" s="6"/>
      <c r="F16527" s="6"/>
      <c r="G16527" s="15"/>
      <c r="H16527" s="17"/>
      <c r="M16527" s="3"/>
      <c r="N16527" s="3"/>
      <c r="O16527" s="3"/>
      <c r="P16527" s="3"/>
      <c r="Q16527" s="18"/>
    </row>
    <row r="16528" spans="1:17" x14ac:dyDescent="0.25">
      <c r="A16528"/>
      <c r="D16528" s="12"/>
      <c r="E16528" s="6"/>
      <c r="F16528" s="6"/>
      <c r="G16528" s="15"/>
      <c r="H16528" s="17"/>
      <c r="M16528" s="3"/>
      <c r="N16528" s="3"/>
      <c r="O16528" s="3"/>
      <c r="P16528" s="3"/>
      <c r="Q16528" s="18"/>
    </row>
    <row r="16529" spans="1:17" x14ac:dyDescent="0.25">
      <c r="A16529"/>
      <c r="D16529" s="12"/>
      <c r="E16529" s="6"/>
      <c r="F16529" s="6"/>
      <c r="G16529" s="15"/>
      <c r="H16529" s="17"/>
      <c r="M16529" s="3"/>
      <c r="N16529" s="3"/>
      <c r="O16529" s="3"/>
      <c r="P16529" s="3"/>
      <c r="Q16529" s="18"/>
    </row>
    <row r="16530" spans="1:17" x14ac:dyDescent="0.25">
      <c r="A16530"/>
      <c r="D16530" s="12"/>
      <c r="E16530" s="6"/>
      <c r="F16530" s="6"/>
      <c r="G16530" s="15"/>
      <c r="H16530" s="17"/>
      <c r="M16530" s="3"/>
      <c r="N16530" s="3"/>
      <c r="O16530" s="3"/>
      <c r="P16530" s="3"/>
      <c r="Q16530" s="18"/>
    </row>
    <row r="16531" spans="1:17" x14ac:dyDescent="0.25">
      <c r="A16531"/>
      <c r="D16531" s="12"/>
      <c r="E16531" s="6"/>
      <c r="F16531" s="6"/>
      <c r="G16531" s="15"/>
      <c r="H16531" s="17"/>
      <c r="M16531" s="3"/>
      <c r="N16531" s="3"/>
      <c r="O16531" s="3"/>
      <c r="P16531" s="3"/>
      <c r="Q16531" s="18"/>
    </row>
    <row r="16532" spans="1:17" x14ac:dyDescent="0.25">
      <c r="A16532"/>
      <c r="D16532" s="12"/>
      <c r="E16532" s="6"/>
      <c r="F16532" s="6"/>
      <c r="G16532" s="15"/>
      <c r="H16532" s="17"/>
      <c r="M16532" s="3"/>
      <c r="N16532" s="3"/>
      <c r="O16532" s="3"/>
      <c r="P16532" s="3"/>
      <c r="Q16532" s="18"/>
    </row>
    <row r="16533" spans="1:17" x14ac:dyDescent="0.25">
      <c r="A16533"/>
      <c r="D16533" s="12"/>
      <c r="E16533" s="6"/>
      <c r="F16533" s="6"/>
      <c r="G16533" s="15"/>
      <c r="H16533" s="17"/>
      <c r="M16533" s="3"/>
      <c r="N16533" s="3"/>
      <c r="O16533" s="3"/>
      <c r="P16533" s="3"/>
      <c r="Q16533" s="18"/>
    </row>
    <row r="16534" spans="1:17" x14ac:dyDescent="0.25">
      <c r="A16534"/>
      <c r="D16534" s="12"/>
      <c r="E16534" s="6"/>
      <c r="F16534" s="6"/>
      <c r="G16534" s="15"/>
      <c r="H16534" s="17"/>
      <c r="M16534" s="3"/>
      <c r="N16534" s="3"/>
      <c r="O16534" s="3"/>
      <c r="P16534" s="3"/>
      <c r="Q16534" s="18"/>
    </row>
    <row r="16535" spans="1:17" x14ac:dyDescent="0.25">
      <c r="A16535"/>
      <c r="D16535" s="12"/>
      <c r="E16535" s="6"/>
      <c r="F16535" s="6"/>
      <c r="G16535" s="15"/>
      <c r="H16535" s="17"/>
      <c r="M16535" s="3"/>
      <c r="N16535" s="3"/>
      <c r="O16535" s="3"/>
      <c r="P16535" s="3"/>
      <c r="Q16535" s="18"/>
    </row>
    <row r="16536" spans="1:17" x14ac:dyDescent="0.25">
      <c r="A16536"/>
      <c r="D16536" s="12"/>
      <c r="E16536" s="6"/>
      <c r="F16536" s="6"/>
      <c r="G16536" s="15"/>
      <c r="H16536" s="17"/>
      <c r="M16536" s="3"/>
      <c r="N16536" s="3"/>
      <c r="O16536" s="3"/>
      <c r="P16536" s="3"/>
      <c r="Q16536" s="18"/>
    </row>
    <row r="16537" spans="1:17" x14ac:dyDescent="0.25">
      <c r="A16537"/>
      <c r="D16537" s="12"/>
      <c r="E16537" s="6"/>
      <c r="F16537" s="6"/>
      <c r="G16537" s="15"/>
      <c r="H16537" s="17"/>
      <c r="M16537" s="3"/>
      <c r="N16537" s="3"/>
      <c r="O16537" s="3"/>
      <c r="P16537" s="3"/>
      <c r="Q16537" s="18"/>
    </row>
    <row r="16538" spans="1:17" x14ac:dyDescent="0.25">
      <c r="A16538"/>
      <c r="D16538" s="12"/>
      <c r="E16538" s="6"/>
      <c r="F16538" s="6"/>
      <c r="G16538" s="15"/>
      <c r="H16538" s="17"/>
      <c r="M16538" s="3"/>
      <c r="N16538" s="3"/>
      <c r="O16538" s="3"/>
      <c r="P16538" s="3"/>
      <c r="Q16538" s="18"/>
    </row>
    <row r="16539" spans="1:17" x14ac:dyDescent="0.25">
      <c r="A16539"/>
      <c r="D16539" s="12"/>
      <c r="E16539" s="6"/>
      <c r="F16539" s="6"/>
      <c r="G16539" s="15"/>
      <c r="H16539" s="17"/>
      <c r="M16539" s="3"/>
      <c r="N16539" s="3"/>
      <c r="O16539" s="3"/>
      <c r="P16539" s="3"/>
      <c r="Q16539" s="18"/>
    </row>
    <row r="16540" spans="1:17" x14ac:dyDescent="0.25">
      <c r="A16540"/>
      <c r="D16540" s="12"/>
      <c r="E16540" s="6"/>
      <c r="F16540" s="6"/>
      <c r="G16540" s="15"/>
      <c r="H16540" s="17"/>
      <c r="M16540" s="3"/>
      <c r="N16540" s="3"/>
      <c r="O16540" s="3"/>
      <c r="P16540" s="3"/>
      <c r="Q16540" s="18"/>
    </row>
    <row r="16541" spans="1:17" x14ac:dyDescent="0.25">
      <c r="A16541"/>
      <c r="D16541" s="12"/>
      <c r="E16541" s="6"/>
      <c r="F16541" s="6"/>
      <c r="G16541" s="15"/>
      <c r="H16541" s="17"/>
      <c r="M16541" s="3"/>
      <c r="N16541" s="3"/>
      <c r="O16541" s="3"/>
      <c r="P16541" s="3"/>
      <c r="Q16541" s="18"/>
    </row>
    <row r="16542" spans="1:17" x14ac:dyDescent="0.25">
      <c r="A16542"/>
      <c r="D16542" s="12"/>
      <c r="E16542" s="6"/>
      <c r="F16542" s="6"/>
      <c r="G16542" s="15"/>
      <c r="H16542" s="17"/>
      <c r="M16542" s="3"/>
      <c r="N16542" s="3"/>
      <c r="O16542" s="3"/>
      <c r="P16542" s="3"/>
      <c r="Q16542" s="18"/>
    </row>
    <row r="16543" spans="1:17" x14ac:dyDescent="0.25">
      <c r="A16543"/>
      <c r="D16543" s="12"/>
      <c r="E16543" s="6"/>
      <c r="F16543" s="6"/>
      <c r="G16543" s="15"/>
      <c r="H16543" s="17"/>
      <c r="M16543" s="3"/>
      <c r="N16543" s="3"/>
      <c r="O16543" s="3"/>
      <c r="P16543" s="3"/>
      <c r="Q16543" s="18"/>
    </row>
    <row r="16544" spans="1:17" x14ac:dyDescent="0.25">
      <c r="A16544"/>
      <c r="D16544" s="12"/>
      <c r="E16544" s="6"/>
      <c r="F16544" s="6"/>
      <c r="G16544" s="15"/>
      <c r="H16544" s="17"/>
      <c r="M16544" s="3"/>
      <c r="N16544" s="3"/>
      <c r="O16544" s="3"/>
      <c r="P16544" s="3"/>
      <c r="Q16544" s="18"/>
    </row>
    <row r="16545" spans="1:17" x14ac:dyDescent="0.25">
      <c r="A16545"/>
      <c r="D16545" s="12"/>
      <c r="E16545" s="6"/>
      <c r="F16545" s="6"/>
      <c r="G16545" s="15"/>
      <c r="H16545" s="17"/>
      <c r="M16545" s="3"/>
      <c r="N16545" s="3"/>
      <c r="O16545" s="3"/>
      <c r="P16545" s="3"/>
      <c r="Q16545" s="18"/>
    </row>
    <row r="16546" spans="1:17" x14ac:dyDescent="0.25">
      <c r="A16546"/>
      <c r="D16546" s="12"/>
      <c r="E16546" s="6"/>
      <c r="F16546" s="6"/>
      <c r="G16546" s="15"/>
      <c r="H16546" s="17"/>
      <c r="M16546" s="3"/>
      <c r="N16546" s="3"/>
      <c r="O16546" s="3"/>
      <c r="P16546" s="3"/>
      <c r="Q16546" s="18"/>
    </row>
    <row r="16547" spans="1:17" x14ac:dyDescent="0.25">
      <c r="A16547"/>
      <c r="D16547" s="12"/>
      <c r="E16547" s="6"/>
      <c r="F16547" s="6"/>
      <c r="G16547" s="15"/>
      <c r="H16547" s="17"/>
      <c r="M16547" s="3"/>
      <c r="N16547" s="3"/>
      <c r="O16547" s="3"/>
      <c r="P16547" s="3"/>
      <c r="Q16547" s="18"/>
    </row>
    <row r="16548" spans="1:17" x14ac:dyDescent="0.25">
      <c r="A16548"/>
      <c r="D16548" s="12"/>
      <c r="E16548" s="6"/>
      <c r="F16548" s="6"/>
      <c r="G16548" s="15"/>
      <c r="H16548" s="17"/>
      <c r="M16548" s="3"/>
      <c r="N16548" s="3"/>
      <c r="O16548" s="3"/>
      <c r="P16548" s="3"/>
      <c r="Q16548" s="18"/>
    </row>
    <row r="16549" spans="1:17" x14ac:dyDescent="0.25">
      <c r="A16549"/>
      <c r="D16549" s="12"/>
      <c r="E16549" s="6"/>
      <c r="F16549" s="6"/>
      <c r="G16549" s="15"/>
      <c r="H16549" s="17"/>
      <c r="M16549" s="3"/>
      <c r="N16549" s="3"/>
      <c r="O16549" s="3"/>
      <c r="P16549" s="3"/>
      <c r="Q16549" s="18"/>
    </row>
    <row r="16550" spans="1:17" x14ac:dyDescent="0.25">
      <c r="A16550"/>
      <c r="D16550" s="12"/>
      <c r="E16550" s="6"/>
      <c r="F16550" s="6"/>
      <c r="G16550" s="15"/>
      <c r="H16550" s="17"/>
      <c r="M16550" s="3"/>
      <c r="N16550" s="3"/>
      <c r="O16550" s="3"/>
      <c r="P16550" s="3"/>
      <c r="Q16550" s="18"/>
    </row>
    <row r="16551" spans="1:17" x14ac:dyDescent="0.25">
      <c r="A16551"/>
      <c r="D16551" s="12"/>
      <c r="E16551" s="6"/>
      <c r="F16551" s="6"/>
      <c r="G16551" s="15"/>
      <c r="H16551" s="17"/>
      <c r="M16551" s="3"/>
      <c r="N16551" s="3"/>
      <c r="O16551" s="3"/>
      <c r="P16551" s="3"/>
      <c r="Q16551" s="18"/>
    </row>
    <row r="16552" spans="1:17" x14ac:dyDescent="0.25">
      <c r="A16552"/>
      <c r="D16552" s="12"/>
      <c r="E16552" s="6"/>
      <c r="F16552" s="6"/>
      <c r="G16552" s="15"/>
      <c r="H16552" s="17"/>
      <c r="M16552" s="3"/>
      <c r="N16552" s="3"/>
      <c r="O16552" s="3"/>
      <c r="P16552" s="3"/>
      <c r="Q16552" s="18"/>
    </row>
    <row r="16553" spans="1:17" x14ac:dyDescent="0.25">
      <c r="A16553"/>
      <c r="D16553" s="12"/>
      <c r="E16553" s="6"/>
      <c r="F16553" s="6"/>
      <c r="G16553" s="15"/>
      <c r="H16553" s="17"/>
      <c r="M16553" s="3"/>
      <c r="N16553" s="3"/>
      <c r="O16553" s="3"/>
      <c r="P16553" s="3"/>
      <c r="Q16553" s="18"/>
    </row>
    <row r="16554" spans="1:17" x14ac:dyDescent="0.25">
      <c r="A16554"/>
      <c r="D16554" s="12"/>
      <c r="E16554" s="6"/>
      <c r="F16554" s="6"/>
      <c r="G16554" s="15"/>
      <c r="H16554" s="17"/>
      <c r="M16554" s="3"/>
      <c r="N16554" s="3"/>
      <c r="O16554" s="3"/>
      <c r="P16554" s="3"/>
      <c r="Q16554" s="18"/>
    </row>
    <row r="16555" spans="1:17" x14ac:dyDescent="0.25">
      <c r="A16555"/>
      <c r="D16555" s="12"/>
      <c r="E16555" s="6"/>
      <c r="F16555" s="6"/>
      <c r="G16555" s="15"/>
      <c r="H16555" s="17"/>
      <c r="M16555" s="3"/>
      <c r="N16555" s="3"/>
      <c r="O16555" s="3"/>
      <c r="P16555" s="3"/>
      <c r="Q16555" s="18"/>
    </row>
    <row r="16556" spans="1:17" x14ac:dyDescent="0.25">
      <c r="A16556"/>
      <c r="D16556" s="12"/>
      <c r="E16556" s="6"/>
      <c r="F16556" s="6"/>
      <c r="G16556" s="15"/>
      <c r="H16556" s="17"/>
      <c r="M16556" s="3"/>
      <c r="N16556" s="3"/>
      <c r="O16556" s="3"/>
      <c r="P16556" s="3"/>
      <c r="Q16556" s="18"/>
    </row>
    <row r="16557" spans="1:17" x14ac:dyDescent="0.25">
      <c r="A16557"/>
      <c r="D16557" s="12"/>
      <c r="E16557" s="6"/>
      <c r="F16557" s="6"/>
      <c r="G16557" s="15"/>
      <c r="H16557" s="17"/>
      <c r="M16557" s="3"/>
      <c r="N16557" s="3"/>
      <c r="O16557" s="3"/>
      <c r="P16557" s="3"/>
      <c r="Q16557" s="18"/>
    </row>
    <row r="16558" spans="1:17" x14ac:dyDescent="0.25">
      <c r="A16558"/>
      <c r="D16558" s="12"/>
      <c r="E16558" s="6"/>
      <c r="F16558" s="6"/>
      <c r="G16558" s="15"/>
      <c r="H16558" s="17"/>
      <c r="M16558" s="3"/>
      <c r="N16558" s="3"/>
      <c r="O16558" s="3"/>
      <c r="P16558" s="3"/>
      <c r="Q16558" s="18"/>
    </row>
    <row r="16559" spans="1:17" x14ac:dyDescent="0.25">
      <c r="A16559"/>
      <c r="D16559" s="12"/>
      <c r="E16559" s="6"/>
      <c r="F16559" s="6"/>
      <c r="G16559" s="15"/>
      <c r="H16559" s="17"/>
      <c r="M16559" s="3"/>
      <c r="N16559" s="3"/>
      <c r="O16559" s="3"/>
      <c r="P16559" s="3"/>
      <c r="Q16559" s="18"/>
    </row>
    <row r="16560" spans="1:17" x14ac:dyDescent="0.25">
      <c r="A16560"/>
      <c r="D16560" s="12"/>
      <c r="E16560" s="6"/>
      <c r="F16560" s="6"/>
      <c r="G16560" s="15"/>
      <c r="H16560" s="17"/>
      <c r="M16560" s="3"/>
      <c r="N16560" s="3"/>
      <c r="O16560" s="3"/>
      <c r="P16560" s="3"/>
      <c r="Q16560" s="18"/>
    </row>
    <row r="16561" spans="1:17" x14ac:dyDescent="0.25">
      <c r="A16561"/>
      <c r="D16561" s="12"/>
      <c r="E16561" s="6"/>
      <c r="F16561" s="6"/>
      <c r="G16561" s="15"/>
      <c r="H16561" s="17"/>
      <c r="M16561" s="3"/>
      <c r="N16561" s="3"/>
      <c r="O16561" s="3"/>
      <c r="P16561" s="3"/>
      <c r="Q16561" s="18"/>
    </row>
    <row r="16562" spans="1:17" x14ac:dyDescent="0.25">
      <c r="A16562"/>
      <c r="D16562" s="12"/>
      <c r="E16562" s="6"/>
      <c r="F16562" s="6"/>
      <c r="G16562" s="15"/>
      <c r="H16562" s="17"/>
      <c r="M16562" s="3"/>
      <c r="N16562" s="3"/>
      <c r="O16562" s="3"/>
      <c r="P16562" s="3"/>
      <c r="Q16562" s="18"/>
    </row>
    <row r="16563" spans="1:17" x14ac:dyDescent="0.25">
      <c r="A16563"/>
      <c r="D16563" s="12"/>
      <c r="E16563" s="6"/>
      <c r="F16563" s="6"/>
      <c r="G16563" s="15"/>
      <c r="H16563" s="17"/>
      <c r="M16563" s="3"/>
      <c r="N16563" s="3"/>
      <c r="O16563" s="3"/>
      <c r="P16563" s="3"/>
      <c r="Q16563" s="18"/>
    </row>
    <row r="16564" spans="1:17" x14ac:dyDescent="0.25">
      <c r="A16564"/>
      <c r="D16564" s="12"/>
      <c r="E16564" s="6"/>
      <c r="F16564" s="6"/>
      <c r="G16564" s="15"/>
      <c r="H16564" s="17"/>
      <c r="M16564" s="3"/>
      <c r="N16564" s="3"/>
      <c r="O16564" s="3"/>
      <c r="P16564" s="3"/>
      <c r="Q16564" s="18"/>
    </row>
    <row r="16565" spans="1:17" x14ac:dyDescent="0.25">
      <c r="A16565"/>
      <c r="D16565" s="12"/>
      <c r="E16565" s="6"/>
      <c r="F16565" s="6"/>
      <c r="G16565" s="15"/>
      <c r="H16565" s="17"/>
      <c r="M16565" s="3"/>
      <c r="N16565" s="3"/>
      <c r="O16565" s="3"/>
      <c r="P16565" s="3"/>
      <c r="Q16565" s="18"/>
    </row>
    <row r="16566" spans="1:17" x14ac:dyDescent="0.25">
      <c r="A16566"/>
      <c r="D16566" s="12"/>
      <c r="E16566" s="6"/>
      <c r="F16566" s="6"/>
      <c r="G16566" s="15"/>
      <c r="H16566" s="17"/>
      <c r="M16566" s="3"/>
      <c r="N16566" s="3"/>
      <c r="O16566" s="3"/>
      <c r="P16566" s="3"/>
      <c r="Q16566" s="18"/>
    </row>
    <row r="16567" spans="1:17" x14ac:dyDescent="0.25">
      <c r="A16567"/>
      <c r="D16567" s="12"/>
      <c r="E16567" s="6"/>
      <c r="F16567" s="6"/>
      <c r="G16567" s="15"/>
      <c r="H16567" s="17"/>
      <c r="M16567" s="3"/>
      <c r="N16567" s="3"/>
      <c r="O16567" s="3"/>
      <c r="P16567" s="3"/>
      <c r="Q16567" s="18"/>
    </row>
    <row r="16568" spans="1:17" x14ac:dyDescent="0.25">
      <c r="A16568"/>
      <c r="D16568" s="12"/>
      <c r="E16568" s="6"/>
      <c r="F16568" s="6"/>
      <c r="G16568" s="15"/>
      <c r="H16568" s="17"/>
      <c r="M16568" s="3"/>
      <c r="N16568" s="3"/>
      <c r="O16568" s="3"/>
      <c r="P16568" s="3"/>
      <c r="Q16568" s="18"/>
    </row>
    <row r="16569" spans="1:17" x14ac:dyDescent="0.25">
      <c r="A16569"/>
      <c r="D16569" s="12"/>
      <c r="E16569" s="6"/>
      <c r="F16569" s="6"/>
      <c r="G16569" s="15"/>
      <c r="H16569" s="17"/>
      <c r="M16569" s="3"/>
      <c r="N16569" s="3"/>
      <c r="O16569" s="3"/>
      <c r="P16569" s="3"/>
      <c r="Q16569" s="18"/>
    </row>
    <row r="16570" spans="1:17" x14ac:dyDescent="0.25">
      <c r="A16570"/>
      <c r="D16570" s="12"/>
      <c r="E16570" s="6"/>
      <c r="F16570" s="6"/>
      <c r="G16570" s="15"/>
      <c r="H16570" s="17"/>
      <c r="M16570" s="3"/>
      <c r="N16570" s="3"/>
      <c r="O16570" s="3"/>
      <c r="P16570" s="3"/>
      <c r="Q16570" s="18"/>
    </row>
    <row r="16571" spans="1:17" x14ac:dyDescent="0.25">
      <c r="A16571"/>
      <c r="D16571" s="12"/>
      <c r="E16571" s="6"/>
      <c r="F16571" s="6"/>
      <c r="G16571" s="15"/>
      <c r="H16571" s="17"/>
      <c r="M16571" s="3"/>
      <c r="N16571" s="3"/>
      <c r="O16571" s="3"/>
      <c r="P16571" s="3"/>
      <c r="Q16571" s="18"/>
    </row>
    <row r="16572" spans="1:17" x14ac:dyDescent="0.25">
      <c r="A16572"/>
      <c r="D16572" s="12"/>
      <c r="E16572" s="6"/>
      <c r="F16572" s="6"/>
      <c r="G16572" s="15"/>
      <c r="H16572" s="17"/>
      <c r="M16572" s="3"/>
      <c r="N16572" s="3"/>
      <c r="O16572" s="3"/>
      <c r="P16572" s="3"/>
      <c r="Q16572" s="18"/>
    </row>
    <row r="16573" spans="1:17" x14ac:dyDescent="0.25">
      <c r="A16573"/>
      <c r="D16573" s="12"/>
      <c r="E16573" s="6"/>
      <c r="F16573" s="6"/>
      <c r="G16573" s="15"/>
      <c r="H16573" s="17"/>
      <c r="M16573" s="3"/>
      <c r="N16573" s="3"/>
      <c r="O16573" s="3"/>
      <c r="P16573" s="3"/>
      <c r="Q16573" s="18"/>
    </row>
    <row r="16574" spans="1:17" x14ac:dyDescent="0.25">
      <c r="A16574"/>
      <c r="D16574" s="12"/>
      <c r="E16574" s="6"/>
      <c r="F16574" s="6"/>
      <c r="G16574" s="15"/>
      <c r="H16574" s="17"/>
      <c r="M16574" s="3"/>
      <c r="N16574" s="3"/>
      <c r="O16574" s="3"/>
      <c r="P16574" s="3"/>
      <c r="Q16574" s="18"/>
    </row>
    <row r="16575" spans="1:17" x14ac:dyDescent="0.25">
      <c r="A16575"/>
      <c r="D16575" s="12"/>
      <c r="E16575" s="6"/>
      <c r="F16575" s="6"/>
      <c r="G16575" s="15"/>
      <c r="H16575" s="17"/>
      <c r="M16575" s="3"/>
      <c r="N16575" s="3"/>
      <c r="O16575" s="3"/>
      <c r="P16575" s="3"/>
      <c r="Q16575" s="18"/>
    </row>
    <row r="16576" spans="1:17" x14ac:dyDescent="0.25">
      <c r="A16576"/>
      <c r="D16576" s="12"/>
      <c r="E16576" s="6"/>
      <c r="F16576" s="6"/>
      <c r="G16576" s="15"/>
      <c r="H16576" s="17"/>
      <c r="M16576" s="3"/>
      <c r="N16576" s="3"/>
      <c r="O16576" s="3"/>
      <c r="P16576" s="3"/>
      <c r="Q16576" s="18"/>
    </row>
    <row r="16577" spans="1:17" x14ac:dyDescent="0.25">
      <c r="A16577"/>
      <c r="D16577" s="12"/>
      <c r="E16577" s="6"/>
      <c r="F16577" s="6"/>
      <c r="G16577" s="15"/>
      <c r="H16577" s="17"/>
      <c r="M16577" s="3"/>
      <c r="N16577" s="3"/>
      <c r="O16577" s="3"/>
      <c r="P16577" s="3"/>
      <c r="Q16577" s="18"/>
    </row>
    <row r="16578" spans="1:17" x14ac:dyDescent="0.25">
      <c r="A16578"/>
      <c r="D16578" s="12"/>
      <c r="E16578" s="6"/>
      <c r="F16578" s="6"/>
      <c r="G16578" s="15"/>
      <c r="H16578" s="17"/>
      <c r="M16578" s="3"/>
      <c r="N16578" s="3"/>
      <c r="O16578" s="3"/>
      <c r="P16578" s="3"/>
      <c r="Q16578" s="18"/>
    </row>
    <row r="16579" spans="1:17" x14ac:dyDescent="0.25">
      <c r="A16579"/>
      <c r="D16579" s="12"/>
      <c r="E16579" s="6"/>
      <c r="F16579" s="6"/>
      <c r="G16579" s="15"/>
      <c r="H16579" s="17"/>
      <c r="M16579" s="3"/>
      <c r="N16579" s="3"/>
      <c r="O16579" s="3"/>
      <c r="P16579" s="3"/>
      <c r="Q16579" s="18"/>
    </row>
    <row r="16580" spans="1:17" x14ac:dyDescent="0.25">
      <c r="A16580"/>
      <c r="D16580" s="12"/>
      <c r="E16580" s="6"/>
      <c r="F16580" s="6"/>
      <c r="G16580" s="15"/>
      <c r="H16580" s="17"/>
      <c r="M16580" s="3"/>
      <c r="N16580" s="3"/>
      <c r="O16580" s="3"/>
      <c r="P16580" s="3"/>
      <c r="Q16580" s="18"/>
    </row>
    <row r="16581" spans="1:17" x14ac:dyDescent="0.25">
      <c r="A16581"/>
      <c r="D16581" s="12"/>
      <c r="E16581" s="6"/>
      <c r="F16581" s="6"/>
      <c r="G16581" s="15"/>
      <c r="H16581" s="17"/>
      <c r="M16581" s="3"/>
      <c r="N16581" s="3"/>
      <c r="O16581" s="3"/>
      <c r="P16581" s="3"/>
      <c r="Q16581" s="18"/>
    </row>
    <row r="16582" spans="1:17" x14ac:dyDescent="0.25">
      <c r="A16582"/>
      <c r="D16582" s="12"/>
      <c r="E16582" s="6"/>
      <c r="F16582" s="6"/>
      <c r="G16582" s="15"/>
      <c r="H16582" s="17"/>
      <c r="M16582" s="3"/>
      <c r="N16582" s="3"/>
      <c r="O16582" s="3"/>
      <c r="P16582" s="3"/>
      <c r="Q16582" s="18"/>
    </row>
    <row r="16583" spans="1:17" x14ac:dyDescent="0.25">
      <c r="A16583"/>
      <c r="D16583" s="12"/>
      <c r="E16583" s="6"/>
      <c r="F16583" s="6"/>
      <c r="G16583" s="15"/>
      <c r="H16583" s="17"/>
      <c r="M16583" s="3"/>
      <c r="N16583" s="3"/>
      <c r="O16583" s="3"/>
      <c r="P16583" s="3"/>
      <c r="Q16583" s="18"/>
    </row>
    <row r="16584" spans="1:17" x14ac:dyDescent="0.25">
      <c r="A16584"/>
      <c r="D16584" s="12"/>
      <c r="E16584" s="6"/>
      <c r="F16584" s="6"/>
      <c r="G16584" s="15"/>
      <c r="H16584" s="17"/>
      <c r="M16584" s="3"/>
      <c r="N16584" s="3"/>
      <c r="O16584" s="3"/>
      <c r="P16584" s="3"/>
      <c r="Q16584" s="18"/>
    </row>
    <row r="16585" spans="1:17" x14ac:dyDescent="0.25">
      <c r="A16585"/>
      <c r="D16585" s="12"/>
      <c r="E16585" s="6"/>
      <c r="F16585" s="6"/>
      <c r="G16585" s="15"/>
      <c r="H16585" s="17"/>
      <c r="M16585" s="3"/>
      <c r="N16585" s="3"/>
      <c r="O16585" s="3"/>
      <c r="P16585" s="3"/>
      <c r="Q16585" s="18"/>
    </row>
    <row r="16586" spans="1:17" x14ac:dyDescent="0.25">
      <c r="A16586"/>
      <c r="D16586" s="12"/>
      <c r="E16586" s="6"/>
      <c r="F16586" s="6"/>
      <c r="G16586" s="15"/>
      <c r="H16586" s="17"/>
      <c r="M16586" s="3"/>
      <c r="N16586" s="3"/>
      <c r="O16586" s="3"/>
      <c r="P16586" s="3"/>
      <c r="Q16586" s="18"/>
    </row>
    <row r="16587" spans="1:17" x14ac:dyDescent="0.25">
      <c r="A16587"/>
      <c r="D16587" s="12"/>
      <c r="E16587" s="6"/>
      <c r="F16587" s="6"/>
      <c r="G16587" s="15"/>
      <c r="H16587" s="17"/>
      <c r="M16587" s="3"/>
      <c r="N16587" s="3"/>
      <c r="O16587" s="3"/>
      <c r="P16587" s="3"/>
      <c r="Q16587" s="18"/>
    </row>
    <row r="16588" spans="1:17" x14ac:dyDescent="0.25">
      <c r="A16588"/>
      <c r="D16588" s="12"/>
      <c r="E16588" s="6"/>
      <c r="F16588" s="6"/>
      <c r="G16588" s="15"/>
      <c r="H16588" s="17"/>
      <c r="M16588" s="3"/>
      <c r="N16588" s="3"/>
      <c r="O16588" s="3"/>
      <c r="P16588" s="3"/>
      <c r="Q16588" s="18"/>
    </row>
    <row r="16589" spans="1:17" x14ac:dyDescent="0.25">
      <c r="A16589"/>
      <c r="D16589" s="12"/>
      <c r="E16589" s="6"/>
      <c r="F16589" s="6"/>
      <c r="G16589" s="15"/>
      <c r="H16589" s="17"/>
      <c r="M16589" s="3"/>
      <c r="N16589" s="3"/>
      <c r="O16589" s="3"/>
      <c r="P16589" s="3"/>
      <c r="Q16589" s="18"/>
    </row>
    <row r="16590" spans="1:17" x14ac:dyDescent="0.25">
      <c r="A16590"/>
      <c r="D16590" s="12"/>
      <c r="E16590" s="6"/>
      <c r="F16590" s="6"/>
      <c r="G16590" s="15"/>
      <c r="H16590" s="17"/>
      <c r="M16590" s="3"/>
      <c r="N16590" s="3"/>
      <c r="O16590" s="3"/>
      <c r="P16590" s="3"/>
      <c r="Q16590" s="18"/>
    </row>
    <row r="16591" spans="1:17" x14ac:dyDescent="0.25">
      <c r="A16591"/>
      <c r="D16591" s="12"/>
      <c r="E16591" s="6"/>
      <c r="F16591" s="6"/>
      <c r="G16591" s="15"/>
      <c r="H16591" s="17"/>
      <c r="M16591" s="3"/>
      <c r="N16591" s="3"/>
      <c r="O16591" s="3"/>
      <c r="P16591" s="3"/>
      <c r="Q16591" s="18"/>
    </row>
    <row r="16592" spans="1:17" x14ac:dyDescent="0.25">
      <c r="A16592"/>
      <c r="D16592" s="12"/>
      <c r="E16592" s="6"/>
      <c r="F16592" s="6"/>
      <c r="G16592" s="15"/>
      <c r="H16592" s="17"/>
      <c r="M16592" s="3"/>
      <c r="N16592" s="3"/>
      <c r="O16592" s="3"/>
      <c r="P16592" s="3"/>
      <c r="Q16592" s="18"/>
    </row>
    <row r="16593" spans="1:17" x14ac:dyDescent="0.25">
      <c r="A16593"/>
      <c r="D16593" s="12"/>
      <c r="E16593" s="6"/>
      <c r="F16593" s="6"/>
      <c r="G16593" s="15"/>
      <c r="H16593" s="17"/>
      <c r="M16593" s="3"/>
      <c r="N16593" s="3"/>
      <c r="O16593" s="3"/>
      <c r="P16593" s="3"/>
      <c r="Q16593" s="18"/>
    </row>
    <row r="16594" spans="1:17" x14ac:dyDescent="0.25">
      <c r="A16594"/>
      <c r="D16594" s="12"/>
      <c r="E16594" s="6"/>
      <c r="F16594" s="6"/>
      <c r="G16594" s="15"/>
      <c r="H16594" s="17"/>
      <c r="M16594" s="3"/>
      <c r="N16594" s="3"/>
      <c r="O16594" s="3"/>
      <c r="P16594" s="3"/>
      <c r="Q16594" s="18"/>
    </row>
    <row r="16595" spans="1:17" x14ac:dyDescent="0.25">
      <c r="A16595"/>
      <c r="D16595" s="12"/>
      <c r="E16595" s="6"/>
      <c r="F16595" s="6"/>
      <c r="G16595" s="15"/>
      <c r="H16595" s="17"/>
      <c r="M16595" s="3"/>
      <c r="N16595" s="3"/>
      <c r="O16595" s="3"/>
      <c r="P16595" s="3"/>
      <c r="Q16595" s="18"/>
    </row>
    <row r="16596" spans="1:17" x14ac:dyDescent="0.25">
      <c r="A16596"/>
      <c r="D16596" s="12"/>
      <c r="E16596" s="6"/>
      <c r="F16596" s="6"/>
      <c r="G16596" s="15"/>
      <c r="H16596" s="17"/>
      <c r="M16596" s="3"/>
      <c r="N16596" s="3"/>
      <c r="O16596" s="3"/>
      <c r="P16596" s="3"/>
      <c r="Q16596" s="18"/>
    </row>
    <row r="16597" spans="1:17" x14ac:dyDescent="0.25">
      <c r="A16597"/>
      <c r="D16597" s="12"/>
      <c r="E16597" s="6"/>
      <c r="F16597" s="6"/>
      <c r="G16597" s="15"/>
      <c r="H16597" s="17"/>
      <c r="M16597" s="3"/>
      <c r="N16597" s="3"/>
      <c r="O16597" s="3"/>
      <c r="P16597" s="3"/>
      <c r="Q16597" s="18"/>
    </row>
    <row r="16598" spans="1:17" x14ac:dyDescent="0.25">
      <c r="A16598"/>
      <c r="D16598" s="12"/>
      <c r="E16598" s="6"/>
      <c r="F16598" s="6"/>
      <c r="G16598" s="15"/>
      <c r="H16598" s="17"/>
      <c r="M16598" s="3"/>
      <c r="N16598" s="3"/>
      <c r="O16598" s="3"/>
      <c r="P16598" s="3"/>
      <c r="Q16598" s="18"/>
    </row>
    <row r="16599" spans="1:17" x14ac:dyDescent="0.25">
      <c r="A16599"/>
      <c r="D16599" s="12"/>
      <c r="E16599" s="6"/>
      <c r="F16599" s="6"/>
      <c r="G16599" s="15"/>
      <c r="H16599" s="17"/>
      <c r="M16599" s="3"/>
      <c r="N16599" s="3"/>
      <c r="O16599" s="3"/>
      <c r="P16599" s="3"/>
      <c r="Q16599" s="18"/>
    </row>
    <row r="16600" spans="1:17" x14ac:dyDescent="0.25">
      <c r="A16600"/>
      <c r="D16600" s="12"/>
      <c r="E16600" s="6"/>
      <c r="F16600" s="6"/>
      <c r="G16600" s="15"/>
      <c r="H16600" s="17"/>
      <c r="M16600" s="3"/>
      <c r="N16600" s="3"/>
      <c r="O16600" s="3"/>
      <c r="P16600" s="3"/>
      <c r="Q16600" s="18"/>
    </row>
    <row r="16601" spans="1:17" x14ac:dyDescent="0.25">
      <c r="A16601"/>
      <c r="D16601" s="12"/>
      <c r="E16601" s="6"/>
      <c r="F16601" s="6"/>
      <c r="G16601" s="15"/>
      <c r="H16601" s="17"/>
      <c r="M16601" s="3"/>
      <c r="N16601" s="3"/>
      <c r="O16601" s="3"/>
      <c r="P16601" s="3"/>
      <c r="Q16601" s="18"/>
    </row>
    <row r="16602" spans="1:17" x14ac:dyDescent="0.25">
      <c r="A16602"/>
      <c r="D16602" s="12"/>
      <c r="E16602" s="6"/>
      <c r="F16602" s="6"/>
      <c r="G16602" s="15"/>
      <c r="H16602" s="17"/>
      <c r="M16602" s="3"/>
      <c r="N16602" s="3"/>
      <c r="O16602" s="3"/>
      <c r="P16602" s="3"/>
      <c r="Q16602" s="18"/>
    </row>
    <row r="16603" spans="1:17" x14ac:dyDescent="0.25">
      <c r="A16603"/>
      <c r="D16603" s="12"/>
      <c r="E16603" s="6"/>
      <c r="F16603" s="6"/>
      <c r="G16603" s="15"/>
      <c r="H16603" s="17"/>
      <c r="M16603" s="3"/>
      <c r="N16603" s="3"/>
      <c r="O16603" s="3"/>
      <c r="P16603" s="3"/>
      <c r="Q16603" s="18"/>
    </row>
    <row r="16604" spans="1:17" x14ac:dyDescent="0.25">
      <c r="A16604"/>
      <c r="D16604" s="12"/>
      <c r="E16604" s="6"/>
      <c r="F16604" s="6"/>
      <c r="G16604" s="15"/>
      <c r="H16604" s="17"/>
      <c r="M16604" s="3"/>
      <c r="N16604" s="3"/>
      <c r="O16604" s="3"/>
      <c r="P16604" s="3"/>
      <c r="Q16604" s="18"/>
    </row>
    <row r="16605" spans="1:17" x14ac:dyDescent="0.25">
      <c r="A16605"/>
      <c r="D16605" s="12"/>
      <c r="E16605" s="6"/>
      <c r="F16605" s="6"/>
      <c r="G16605" s="15"/>
      <c r="H16605" s="17"/>
      <c r="M16605" s="3"/>
      <c r="N16605" s="3"/>
      <c r="O16605" s="3"/>
      <c r="P16605" s="3"/>
      <c r="Q16605" s="18"/>
    </row>
    <row r="16606" spans="1:17" x14ac:dyDescent="0.25">
      <c r="A16606"/>
      <c r="D16606" s="12"/>
      <c r="E16606" s="6"/>
      <c r="F16606" s="6"/>
      <c r="G16606" s="15"/>
      <c r="H16606" s="17"/>
      <c r="M16606" s="3"/>
      <c r="N16606" s="3"/>
      <c r="O16606" s="3"/>
      <c r="P16606" s="3"/>
      <c r="Q16606" s="18"/>
    </row>
    <row r="16607" spans="1:17" x14ac:dyDescent="0.25">
      <c r="A16607"/>
      <c r="D16607" s="12"/>
      <c r="E16607" s="6"/>
      <c r="F16607" s="6"/>
      <c r="G16607" s="15"/>
      <c r="H16607" s="17"/>
      <c r="M16607" s="3"/>
      <c r="N16607" s="3"/>
      <c r="O16607" s="3"/>
      <c r="P16607" s="3"/>
      <c r="Q16607" s="18"/>
    </row>
    <row r="16608" spans="1:17" x14ac:dyDescent="0.25">
      <c r="A16608"/>
      <c r="D16608" s="12"/>
      <c r="E16608" s="6"/>
      <c r="F16608" s="6"/>
      <c r="G16608" s="15"/>
      <c r="H16608" s="17"/>
      <c r="M16608" s="3"/>
      <c r="N16608" s="3"/>
      <c r="O16608" s="3"/>
      <c r="P16608" s="3"/>
      <c r="Q16608" s="18"/>
    </row>
    <row r="16609" spans="1:17" x14ac:dyDescent="0.25">
      <c r="A16609"/>
      <c r="D16609" s="12"/>
      <c r="E16609" s="6"/>
      <c r="F16609" s="6"/>
      <c r="G16609" s="15"/>
      <c r="H16609" s="17"/>
      <c r="M16609" s="3"/>
      <c r="N16609" s="3"/>
      <c r="O16609" s="3"/>
      <c r="P16609" s="3"/>
      <c r="Q16609" s="18"/>
    </row>
    <row r="16610" spans="1:17" x14ac:dyDescent="0.25">
      <c r="A16610"/>
      <c r="D16610" s="12"/>
      <c r="E16610" s="6"/>
      <c r="F16610" s="6"/>
      <c r="G16610" s="15"/>
      <c r="H16610" s="17"/>
      <c r="M16610" s="3"/>
      <c r="N16610" s="3"/>
      <c r="O16610" s="3"/>
      <c r="P16610" s="3"/>
      <c r="Q16610" s="18"/>
    </row>
    <row r="16611" spans="1:17" x14ac:dyDescent="0.25">
      <c r="A16611"/>
      <c r="D16611" s="12"/>
      <c r="E16611" s="6"/>
      <c r="F16611" s="6"/>
      <c r="G16611" s="15"/>
      <c r="H16611" s="17"/>
      <c r="M16611" s="3"/>
      <c r="N16611" s="3"/>
      <c r="O16611" s="3"/>
      <c r="P16611" s="3"/>
      <c r="Q16611" s="18"/>
    </row>
    <row r="16612" spans="1:17" x14ac:dyDescent="0.25">
      <c r="A16612"/>
      <c r="D16612" s="12"/>
      <c r="E16612" s="6"/>
      <c r="F16612" s="6"/>
      <c r="G16612" s="15"/>
      <c r="H16612" s="17"/>
      <c r="M16612" s="3"/>
      <c r="N16612" s="3"/>
      <c r="O16612" s="3"/>
      <c r="P16612" s="3"/>
      <c r="Q16612" s="18"/>
    </row>
    <row r="16613" spans="1:17" x14ac:dyDescent="0.25">
      <c r="A16613"/>
      <c r="D16613" s="12"/>
      <c r="E16613" s="6"/>
      <c r="F16613" s="6"/>
      <c r="G16613" s="15"/>
      <c r="H16613" s="17"/>
      <c r="M16613" s="3"/>
      <c r="N16613" s="3"/>
      <c r="O16613" s="3"/>
      <c r="P16613" s="3"/>
      <c r="Q16613" s="18"/>
    </row>
    <row r="16614" spans="1:17" x14ac:dyDescent="0.25">
      <c r="A16614"/>
      <c r="D16614" s="12"/>
      <c r="E16614" s="6"/>
      <c r="F16614" s="6"/>
      <c r="G16614" s="15"/>
      <c r="H16614" s="17"/>
      <c r="M16614" s="3"/>
      <c r="N16614" s="3"/>
      <c r="O16614" s="3"/>
      <c r="P16614" s="3"/>
      <c r="Q16614" s="18"/>
    </row>
    <row r="16615" spans="1:17" x14ac:dyDescent="0.25">
      <c r="A16615"/>
      <c r="D16615" s="12"/>
      <c r="E16615" s="6"/>
      <c r="F16615" s="6"/>
      <c r="G16615" s="15"/>
      <c r="H16615" s="17"/>
      <c r="M16615" s="3"/>
      <c r="N16615" s="3"/>
      <c r="O16615" s="3"/>
      <c r="P16615" s="3"/>
      <c r="Q16615" s="18"/>
    </row>
    <row r="16616" spans="1:17" x14ac:dyDescent="0.25">
      <c r="A16616"/>
      <c r="D16616" s="12"/>
      <c r="E16616" s="6"/>
      <c r="F16616" s="6"/>
      <c r="G16616" s="15"/>
      <c r="H16616" s="17"/>
      <c r="M16616" s="3"/>
      <c r="N16616" s="3"/>
      <c r="O16616" s="3"/>
      <c r="P16616" s="3"/>
      <c r="Q16616" s="18"/>
    </row>
    <row r="16617" spans="1:17" x14ac:dyDescent="0.25">
      <c r="A16617"/>
      <c r="D16617" s="12"/>
      <c r="E16617" s="6"/>
      <c r="F16617" s="6"/>
      <c r="G16617" s="15"/>
      <c r="H16617" s="17"/>
      <c r="M16617" s="3"/>
      <c r="N16617" s="3"/>
      <c r="O16617" s="3"/>
      <c r="P16617" s="3"/>
      <c r="Q16617" s="18"/>
    </row>
    <row r="16618" spans="1:17" x14ac:dyDescent="0.25">
      <c r="A16618"/>
      <c r="D16618" s="12"/>
      <c r="E16618" s="6"/>
      <c r="F16618" s="6"/>
      <c r="G16618" s="15"/>
      <c r="H16618" s="17"/>
      <c r="M16618" s="3"/>
      <c r="N16618" s="3"/>
      <c r="O16618" s="3"/>
      <c r="P16618" s="3"/>
      <c r="Q16618" s="18"/>
    </row>
    <row r="16619" spans="1:17" x14ac:dyDescent="0.25">
      <c r="A16619"/>
      <c r="D16619" s="12"/>
      <c r="E16619" s="6"/>
      <c r="F16619" s="6"/>
      <c r="G16619" s="15"/>
      <c r="H16619" s="17"/>
      <c r="M16619" s="3"/>
      <c r="N16619" s="3"/>
      <c r="O16619" s="3"/>
      <c r="P16619" s="3"/>
      <c r="Q16619" s="18"/>
    </row>
    <row r="16620" spans="1:17" x14ac:dyDescent="0.25">
      <c r="A16620"/>
      <c r="D16620" s="12"/>
      <c r="E16620" s="6"/>
      <c r="F16620" s="6"/>
      <c r="G16620" s="15"/>
      <c r="H16620" s="17"/>
      <c r="M16620" s="3"/>
      <c r="N16620" s="3"/>
      <c r="O16620" s="3"/>
      <c r="P16620" s="3"/>
      <c r="Q16620" s="18"/>
    </row>
    <row r="16621" spans="1:17" x14ac:dyDescent="0.25">
      <c r="A16621"/>
      <c r="D16621" s="12"/>
      <c r="E16621" s="6"/>
      <c r="F16621" s="6"/>
      <c r="G16621" s="15"/>
      <c r="H16621" s="17"/>
      <c r="M16621" s="3"/>
      <c r="N16621" s="3"/>
      <c r="O16621" s="3"/>
      <c r="P16621" s="3"/>
      <c r="Q16621" s="18"/>
    </row>
    <row r="16622" spans="1:17" x14ac:dyDescent="0.25">
      <c r="A16622"/>
      <c r="D16622" s="12"/>
      <c r="E16622" s="6"/>
      <c r="F16622" s="6"/>
      <c r="G16622" s="15"/>
      <c r="H16622" s="17"/>
      <c r="M16622" s="3"/>
      <c r="N16622" s="3"/>
      <c r="O16622" s="3"/>
      <c r="P16622" s="3"/>
      <c r="Q16622" s="18"/>
    </row>
    <row r="16623" spans="1:17" x14ac:dyDescent="0.25">
      <c r="A16623"/>
      <c r="D16623" s="12"/>
      <c r="E16623" s="6"/>
      <c r="F16623" s="6"/>
      <c r="G16623" s="15"/>
      <c r="H16623" s="17"/>
      <c r="M16623" s="3"/>
      <c r="N16623" s="3"/>
      <c r="O16623" s="3"/>
      <c r="P16623" s="3"/>
      <c r="Q16623" s="18"/>
    </row>
    <row r="16624" spans="1:17" x14ac:dyDescent="0.25">
      <c r="A16624"/>
      <c r="D16624" s="12"/>
      <c r="E16624" s="6"/>
      <c r="F16624" s="6"/>
      <c r="G16624" s="15"/>
      <c r="H16624" s="17"/>
      <c r="M16624" s="3"/>
      <c r="N16624" s="3"/>
      <c r="O16624" s="3"/>
      <c r="P16624" s="3"/>
      <c r="Q16624" s="18"/>
    </row>
    <row r="16625" spans="1:17" x14ac:dyDescent="0.25">
      <c r="A16625"/>
      <c r="D16625" s="12"/>
      <c r="E16625" s="6"/>
      <c r="F16625" s="6"/>
      <c r="G16625" s="15"/>
      <c r="H16625" s="17"/>
      <c r="M16625" s="3"/>
      <c r="N16625" s="3"/>
      <c r="O16625" s="3"/>
      <c r="P16625" s="3"/>
      <c r="Q16625" s="18"/>
    </row>
    <row r="16626" spans="1:17" x14ac:dyDescent="0.25">
      <c r="A16626"/>
      <c r="D16626" s="12"/>
      <c r="E16626" s="6"/>
      <c r="F16626" s="6"/>
      <c r="G16626" s="15"/>
      <c r="H16626" s="17"/>
      <c r="M16626" s="3"/>
      <c r="N16626" s="3"/>
      <c r="O16626" s="3"/>
      <c r="P16626" s="3"/>
      <c r="Q16626" s="18"/>
    </row>
    <row r="16627" spans="1:17" x14ac:dyDescent="0.25">
      <c r="A16627"/>
      <c r="D16627" s="12"/>
      <c r="E16627" s="6"/>
      <c r="F16627" s="6"/>
      <c r="G16627" s="15"/>
      <c r="H16627" s="17"/>
      <c r="M16627" s="3"/>
      <c r="N16627" s="3"/>
      <c r="O16627" s="3"/>
      <c r="P16627" s="3"/>
      <c r="Q16627" s="18"/>
    </row>
    <row r="16628" spans="1:17" x14ac:dyDescent="0.25">
      <c r="A16628"/>
      <c r="D16628" s="12"/>
      <c r="E16628" s="6"/>
      <c r="F16628" s="6"/>
      <c r="G16628" s="15"/>
      <c r="H16628" s="17"/>
      <c r="M16628" s="3"/>
      <c r="N16628" s="3"/>
      <c r="O16628" s="3"/>
      <c r="P16628" s="3"/>
      <c r="Q16628" s="18"/>
    </row>
    <row r="16629" spans="1:17" x14ac:dyDescent="0.25">
      <c r="A16629"/>
      <c r="D16629" s="12"/>
      <c r="E16629" s="6"/>
      <c r="F16629" s="6"/>
      <c r="G16629" s="15"/>
      <c r="H16629" s="17"/>
      <c r="M16629" s="3"/>
      <c r="N16629" s="3"/>
      <c r="O16629" s="3"/>
      <c r="P16629" s="3"/>
      <c r="Q16629" s="18"/>
    </row>
    <row r="16630" spans="1:17" x14ac:dyDescent="0.25">
      <c r="A16630"/>
      <c r="D16630" s="12"/>
      <c r="E16630" s="6"/>
      <c r="F16630" s="6"/>
      <c r="G16630" s="15"/>
      <c r="H16630" s="17"/>
      <c r="M16630" s="3"/>
      <c r="N16630" s="3"/>
      <c r="O16630" s="3"/>
      <c r="P16630" s="3"/>
      <c r="Q16630" s="18"/>
    </row>
    <row r="16631" spans="1:17" x14ac:dyDescent="0.25">
      <c r="A16631"/>
      <c r="D16631" s="12"/>
      <c r="E16631" s="6"/>
      <c r="F16631" s="6"/>
      <c r="G16631" s="15"/>
      <c r="H16631" s="17"/>
      <c r="M16631" s="3"/>
      <c r="N16631" s="3"/>
      <c r="O16631" s="3"/>
      <c r="P16631" s="3"/>
      <c r="Q16631" s="18"/>
    </row>
    <row r="16632" spans="1:17" x14ac:dyDescent="0.25">
      <c r="A16632"/>
      <c r="D16632" s="12"/>
      <c r="E16632" s="6"/>
      <c r="F16632" s="6"/>
      <c r="G16632" s="15"/>
      <c r="H16632" s="17"/>
      <c r="M16632" s="3"/>
      <c r="N16632" s="3"/>
      <c r="O16632" s="3"/>
      <c r="P16632" s="3"/>
      <c r="Q16632" s="18"/>
    </row>
    <row r="16633" spans="1:17" x14ac:dyDescent="0.25">
      <c r="A16633"/>
      <c r="D16633" s="12"/>
      <c r="E16633" s="6"/>
      <c r="F16633" s="6"/>
      <c r="G16633" s="15"/>
      <c r="H16633" s="17"/>
      <c r="M16633" s="3"/>
      <c r="N16633" s="3"/>
      <c r="O16633" s="3"/>
      <c r="P16633" s="3"/>
      <c r="Q16633" s="18"/>
    </row>
    <row r="16634" spans="1:17" x14ac:dyDescent="0.25">
      <c r="A16634"/>
      <c r="D16634" s="12"/>
      <c r="E16634" s="6"/>
      <c r="F16634" s="6"/>
      <c r="G16634" s="15"/>
      <c r="H16634" s="17"/>
      <c r="M16634" s="3"/>
      <c r="N16634" s="3"/>
      <c r="O16634" s="3"/>
      <c r="P16634" s="3"/>
      <c r="Q16634" s="18"/>
    </row>
    <row r="16635" spans="1:17" x14ac:dyDescent="0.25">
      <c r="A16635"/>
      <c r="D16635" s="12"/>
      <c r="E16635" s="6"/>
      <c r="F16635" s="6"/>
      <c r="G16635" s="15"/>
      <c r="H16635" s="17"/>
      <c r="M16635" s="3"/>
      <c r="N16635" s="3"/>
      <c r="O16635" s="3"/>
      <c r="P16635" s="3"/>
      <c r="Q16635" s="18"/>
    </row>
    <row r="16636" spans="1:17" x14ac:dyDescent="0.25">
      <c r="A16636"/>
      <c r="D16636" s="12"/>
      <c r="E16636" s="6"/>
      <c r="F16636" s="6"/>
      <c r="G16636" s="15"/>
      <c r="H16636" s="17"/>
      <c r="M16636" s="3"/>
      <c r="N16636" s="3"/>
      <c r="O16636" s="3"/>
      <c r="P16636" s="3"/>
      <c r="Q16636" s="18"/>
    </row>
    <row r="16637" spans="1:17" x14ac:dyDescent="0.25">
      <c r="A16637"/>
      <c r="D16637" s="12"/>
      <c r="E16637" s="6"/>
      <c r="F16637" s="6"/>
      <c r="G16637" s="15"/>
      <c r="H16637" s="17"/>
      <c r="M16637" s="3"/>
      <c r="N16637" s="3"/>
      <c r="O16637" s="3"/>
      <c r="P16637" s="3"/>
      <c r="Q16637" s="18"/>
    </row>
    <row r="16638" spans="1:17" x14ac:dyDescent="0.25">
      <c r="A16638"/>
      <c r="D16638" s="12"/>
      <c r="E16638" s="6"/>
      <c r="F16638" s="6"/>
      <c r="G16638" s="15"/>
      <c r="H16638" s="17"/>
      <c r="M16638" s="3"/>
      <c r="N16638" s="3"/>
      <c r="O16638" s="3"/>
      <c r="P16638" s="3"/>
      <c r="Q16638" s="18"/>
    </row>
    <row r="16639" spans="1:17" x14ac:dyDescent="0.25">
      <c r="A16639"/>
      <c r="D16639" s="12"/>
      <c r="E16639" s="6"/>
      <c r="F16639" s="6"/>
      <c r="G16639" s="15"/>
      <c r="H16639" s="17"/>
      <c r="M16639" s="3"/>
      <c r="N16639" s="3"/>
      <c r="O16639" s="3"/>
      <c r="P16639" s="3"/>
      <c r="Q16639" s="18"/>
    </row>
    <row r="16640" spans="1:17" x14ac:dyDescent="0.25">
      <c r="A16640"/>
      <c r="D16640" s="12"/>
      <c r="E16640" s="6"/>
      <c r="F16640" s="6"/>
      <c r="G16640" s="15"/>
      <c r="H16640" s="17"/>
      <c r="M16640" s="3"/>
      <c r="N16640" s="3"/>
      <c r="O16640" s="3"/>
      <c r="P16640" s="3"/>
      <c r="Q16640" s="18"/>
    </row>
    <row r="16641" spans="1:17" x14ac:dyDescent="0.25">
      <c r="A16641"/>
      <c r="D16641" s="12"/>
      <c r="E16641" s="6"/>
      <c r="F16641" s="6"/>
      <c r="G16641" s="15"/>
      <c r="H16641" s="17"/>
      <c r="M16641" s="3"/>
      <c r="N16641" s="3"/>
      <c r="O16641" s="3"/>
      <c r="P16641" s="3"/>
      <c r="Q16641" s="18"/>
    </row>
    <row r="16642" spans="1:17" x14ac:dyDescent="0.25">
      <c r="A16642"/>
      <c r="D16642" s="12"/>
      <c r="E16642" s="6"/>
      <c r="F16642" s="6"/>
      <c r="G16642" s="15"/>
      <c r="H16642" s="17"/>
      <c r="M16642" s="3"/>
      <c r="N16642" s="3"/>
      <c r="O16642" s="3"/>
      <c r="P16642" s="3"/>
      <c r="Q16642" s="18"/>
    </row>
    <row r="16643" spans="1:17" x14ac:dyDescent="0.25">
      <c r="A16643"/>
      <c r="D16643" s="12"/>
      <c r="E16643" s="6"/>
      <c r="F16643" s="6"/>
      <c r="G16643" s="15"/>
      <c r="H16643" s="17"/>
      <c r="M16643" s="3"/>
      <c r="N16643" s="3"/>
      <c r="O16643" s="3"/>
      <c r="P16643" s="3"/>
      <c r="Q16643" s="18"/>
    </row>
    <row r="16644" spans="1:17" x14ac:dyDescent="0.25">
      <c r="A16644"/>
      <c r="D16644" s="12"/>
      <c r="E16644" s="6"/>
      <c r="F16644" s="6"/>
      <c r="G16644" s="15"/>
      <c r="H16644" s="17"/>
      <c r="M16644" s="3"/>
      <c r="N16644" s="3"/>
      <c r="O16644" s="3"/>
      <c r="P16644" s="3"/>
      <c r="Q16644" s="18"/>
    </row>
    <row r="16645" spans="1:17" x14ac:dyDescent="0.25">
      <c r="A16645"/>
      <c r="D16645" s="12"/>
      <c r="E16645" s="6"/>
      <c r="F16645" s="6"/>
      <c r="G16645" s="15"/>
      <c r="H16645" s="17"/>
      <c r="M16645" s="3"/>
      <c r="N16645" s="3"/>
      <c r="O16645" s="3"/>
      <c r="P16645" s="3"/>
      <c r="Q16645" s="18"/>
    </row>
    <row r="16646" spans="1:17" x14ac:dyDescent="0.25">
      <c r="A16646"/>
      <c r="D16646" s="12"/>
      <c r="E16646" s="6"/>
      <c r="F16646" s="6"/>
      <c r="G16646" s="15"/>
      <c r="H16646" s="17"/>
      <c r="M16646" s="3"/>
      <c r="N16646" s="3"/>
      <c r="O16646" s="3"/>
      <c r="P16646" s="3"/>
      <c r="Q16646" s="18"/>
    </row>
    <row r="16647" spans="1:17" x14ac:dyDescent="0.25">
      <c r="A16647"/>
      <c r="D16647" s="12"/>
      <c r="E16647" s="6"/>
      <c r="F16647" s="6"/>
      <c r="G16647" s="15"/>
      <c r="H16647" s="17"/>
      <c r="M16647" s="3"/>
      <c r="N16647" s="3"/>
      <c r="O16647" s="3"/>
      <c r="P16647" s="3"/>
      <c r="Q16647" s="18"/>
    </row>
    <row r="16648" spans="1:17" x14ac:dyDescent="0.25">
      <c r="A16648"/>
      <c r="D16648" s="12"/>
      <c r="E16648" s="6"/>
      <c r="F16648" s="6"/>
      <c r="G16648" s="15"/>
      <c r="H16648" s="17"/>
      <c r="M16648" s="3"/>
      <c r="N16648" s="3"/>
      <c r="O16648" s="3"/>
      <c r="P16648" s="3"/>
      <c r="Q16648" s="18"/>
    </row>
    <row r="16649" spans="1:17" x14ac:dyDescent="0.25">
      <c r="A16649"/>
      <c r="D16649" s="12"/>
      <c r="E16649" s="6"/>
      <c r="F16649" s="6"/>
      <c r="G16649" s="15"/>
      <c r="H16649" s="17"/>
      <c r="M16649" s="3"/>
      <c r="N16649" s="3"/>
      <c r="O16649" s="3"/>
      <c r="P16649" s="3"/>
      <c r="Q16649" s="18"/>
    </row>
    <row r="16650" spans="1:17" x14ac:dyDescent="0.25">
      <c r="A16650"/>
      <c r="D16650" s="12"/>
      <c r="E16650" s="6"/>
      <c r="F16650" s="6"/>
      <c r="G16650" s="15"/>
      <c r="H16650" s="17"/>
      <c r="M16650" s="3"/>
      <c r="N16650" s="3"/>
      <c r="O16650" s="3"/>
      <c r="P16650" s="3"/>
      <c r="Q16650" s="18"/>
    </row>
    <row r="16651" spans="1:17" x14ac:dyDescent="0.25">
      <c r="A16651"/>
      <c r="D16651" s="12"/>
      <c r="E16651" s="6"/>
      <c r="F16651" s="6"/>
      <c r="G16651" s="15"/>
      <c r="H16651" s="17"/>
      <c r="M16651" s="3"/>
      <c r="N16651" s="3"/>
      <c r="O16651" s="3"/>
      <c r="P16651" s="3"/>
      <c r="Q16651" s="18"/>
    </row>
    <row r="16652" spans="1:17" x14ac:dyDescent="0.25">
      <c r="A16652"/>
      <c r="D16652" s="12"/>
      <c r="E16652" s="6"/>
      <c r="F16652" s="6"/>
      <c r="G16652" s="15"/>
      <c r="H16652" s="17"/>
      <c r="M16652" s="3"/>
      <c r="N16652" s="3"/>
      <c r="O16652" s="3"/>
      <c r="P16652" s="3"/>
      <c r="Q16652" s="18"/>
    </row>
    <row r="16653" spans="1:17" x14ac:dyDescent="0.25">
      <c r="A16653"/>
      <c r="D16653" s="12"/>
      <c r="E16653" s="6"/>
      <c r="F16653" s="6"/>
      <c r="G16653" s="15"/>
      <c r="H16653" s="17"/>
      <c r="M16653" s="3"/>
      <c r="N16653" s="3"/>
      <c r="O16653" s="3"/>
      <c r="P16653" s="3"/>
      <c r="Q16653" s="18"/>
    </row>
    <row r="16654" spans="1:17" x14ac:dyDescent="0.25">
      <c r="A16654"/>
      <c r="D16654" s="12"/>
      <c r="E16654" s="6"/>
      <c r="F16654" s="6"/>
      <c r="G16654" s="15"/>
      <c r="H16654" s="17"/>
      <c r="M16654" s="3"/>
      <c r="N16654" s="3"/>
      <c r="O16654" s="3"/>
      <c r="P16654" s="3"/>
      <c r="Q16654" s="18"/>
    </row>
    <row r="16655" spans="1:17" x14ac:dyDescent="0.25">
      <c r="A16655"/>
      <c r="D16655" s="12"/>
      <c r="E16655" s="6"/>
      <c r="F16655" s="6"/>
      <c r="G16655" s="15"/>
      <c r="H16655" s="17"/>
      <c r="M16655" s="3"/>
      <c r="N16655" s="3"/>
      <c r="O16655" s="3"/>
      <c r="P16655" s="3"/>
      <c r="Q16655" s="18"/>
    </row>
    <row r="16656" spans="1:17" x14ac:dyDescent="0.25">
      <c r="A16656"/>
      <c r="D16656" s="12"/>
      <c r="E16656" s="6"/>
      <c r="F16656" s="6"/>
      <c r="G16656" s="15"/>
      <c r="H16656" s="17"/>
      <c r="M16656" s="3"/>
      <c r="N16656" s="3"/>
      <c r="O16656" s="3"/>
      <c r="P16656" s="3"/>
      <c r="Q16656" s="18"/>
    </row>
    <row r="16657" spans="1:17" x14ac:dyDescent="0.25">
      <c r="A16657"/>
      <c r="D16657" s="12"/>
      <c r="E16657" s="6"/>
      <c r="F16657" s="6"/>
      <c r="G16657" s="15"/>
      <c r="H16657" s="17"/>
      <c r="M16657" s="3"/>
      <c r="N16657" s="3"/>
      <c r="O16657" s="3"/>
      <c r="P16657" s="3"/>
      <c r="Q16657" s="18"/>
    </row>
    <row r="16658" spans="1:17" x14ac:dyDescent="0.25">
      <c r="A16658"/>
      <c r="D16658" s="12"/>
      <c r="E16658" s="6"/>
      <c r="F16658" s="6"/>
      <c r="G16658" s="15"/>
      <c r="H16658" s="17"/>
      <c r="M16658" s="3"/>
      <c r="N16658" s="3"/>
      <c r="O16658" s="3"/>
      <c r="P16658" s="3"/>
      <c r="Q16658" s="18"/>
    </row>
    <row r="16659" spans="1:17" x14ac:dyDescent="0.25">
      <c r="A16659"/>
      <c r="D16659" s="12"/>
      <c r="E16659" s="6"/>
      <c r="F16659" s="6"/>
      <c r="G16659" s="15"/>
      <c r="H16659" s="17"/>
      <c r="M16659" s="3"/>
      <c r="N16659" s="3"/>
      <c r="O16659" s="3"/>
      <c r="P16659" s="3"/>
      <c r="Q16659" s="18"/>
    </row>
    <row r="16660" spans="1:17" x14ac:dyDescent="0.25">
      <c r="A16660"/>
      <c r="D16660" s="12"/>
      <c r="E16660" s="6"/>
      <c r="F16660" s="6"/>
      <c r="G16660" s="15"/>
      <c r="H16660" s="17"/>
      <c r="M16660" s="3"/>
      <c r="N16660" s="3"/>
      <c r="O16660" s="3"/>
      <c r="P16660" s="3"/>
      <c r="Q16660" s="18"/>
    </row>
    <row r="16661" spans="1:17" x14ac:dyDescent="0.25">
      <c r="A16661"/>
      <c r="D16661" s="12"/>
      <c r="E16661" s="6"/>
      <c r="F16661" s="6"/>
      <c r="G16661" s="15"/>
      <c r="H16661" s="17"/>
      <c r="M16661" s="3"/>
      <c r="N16661" s="3"/>
      <c r="O16661" s="3"/>
      <c r="P16661" s="3"/>
      <c r="Q16661" s="18"/>
    </row>
    <row r="16662" spans="1:17" x14ac:dyDescent="0.25">
      <c r="A16662"/>
      <c r="D16662" s="12"/>
      <c r="E16662" s="6"/>
      <c r="F16662" s="6"/>
      <c r="G16662" s="15"/>
      <c r="H16662" s="17"/>
      <c r="M16662" s="3"/>
      <c r="N16662" s="3"/>
      <c r="O16662" s="3"/>
      <c r="P16662" s="3"/>
      <c r="Q16662" s="18"/>
    </row>
    <row r="16663" spans="1:17" x14ac:dyDescent="0.25">
      <c r="A16663"/>
      <c r="D16663" s="12"/>
      <c r="E16663" s="6"/>
      <c r="F16663" s="6"/>
      <c r="G16663" s="15"/>
      <c r="H16663" s="17"/>
      <c r="M16663" s="3"/>
      <c r="N16663" s="3"/>
      <c r="O16663" s="3"/>
      <c r="P16663" s="3"/>
      <c r="Q16663" s="18"/>
    </row>
    <row r="16664" spans="1:17" x14ac:dyDescent="0.25">
      <c r="A16664"/>
      <c r="D16664" s="12"/>
      <c r="E16664" s="6"/>
      <c r="F16664" s="6"/>
      <c r="G16664" s="15"/>
      <c r="H16664" s="17"/>
      <c r="M16664" s="3"/>
      <c r="N16664" s="3"/>
      <c r="O16664" s="3"/>
      <c r="P16664" s="3"/>
      <c r="Q16664" s="18"/>
    </row>
    <row r="16665" spans="1:17" x14ac:dyDescent="0.25">
      <c r="A16665"/>
      <c r="D16665" s="12"/>
      <c r="E16665" s="6"/>
      <c r="F16665" s="6"/>
      <c r="G16665" s="15"/>
      <c r="H16665" s="17"/>
      <c r="M16665" s="3"/>
      <c r="N16665" s="3"/>
      <c r="O16665" s="3"/>
      <c r="P16665" s="3"/>
      <c r="Q16665" s="18"/>
    </row>
    <row r="16666" spans="1:17" x14ac:dyDescent="0.25">
      <c r="A16666"/>
      <c r="D16666" s="12"/>
      <c r="E16666" s="6"/>
      <c r="F16666" s="6"/>
      <c r="G16666" s="15"/>
      <c r="H16666" s="17"/>
      <c r="M16666" s="3"/>
      <c r="N16666" s="3"/>
      <c r="O16666" s="3"/>
      <c r="P16666" s="3"/>
      <c r="Q16666" s="18"/>
    </row>
    <row r="16667" spans="1:17" x14ac:dyDescent="0.25">
      <c r="A16667"/>
      <c r="D16667" s="12"/>
      <c r="E16667" s="6"/>
      <c r="F16667" s="6"/>
      <c r="G16667" s="15"/>
      <c r="H16667" s="17"/>
      <c r="M16667" s="3"/>
      <c r="N16667" s="3"/>
      <c r="O16667" s="3"/>
      <c r="P16667" s="3"/>
      <c r="Q16667" s="18"/>
    </row>
    <row r="16668" spans="1:17" x14ac:dyDescent="0.25">
      <c r="A16668"/>
      <c r="D16668" s="12"/>
      <c r="E16668" s="6"/>
      <c r="F16668" s="6"/>
      <c r="G16668" s="15"/>
      <c r="H16668" s="17"/>
      <c r="M16668" s="3"/>
      <c r="N16668" s="3"/>
      <c r="O16668" s="3"/>
      <c r="P16668" s="3"/>
      <c r="Q16668" s="18"/>
    </row>
    <row r="16669" spans="1:17" x14ac:dyDescent="0.25">
      <c r="A16669"/>
      <c r="D16669" s="12"/>
      <c r="E16669" s="6"/>
      <c r="F16669" s="6"/>
      <c r="G16669" s="15"/>
      <c r="H16669" s="17"/>
      <c r="M16669" s="3"/>
      <c r="N16669" s="3"/>
      <c r="O16669" s="3"/>
      <c r="P16669" s="3"/>
      <c r="Q16669" s="18"/>
    </row>
    <row r="16670" spans="1:17" x14ac:dyDescent="0.25">
      <c r="A16670"/>
      <c r="D16670" s="12"/>
      <c r="E16670" s="6"/>
      <c r="F16670" s="6"/>
      <c r="G16670" s="15"/>
      <c r="H16670" s="17"/>
      <c r="M16670" s="3"/>
      <c r="N16670" s="3"/>
      <c r="O16670" s="3"/>
      <c r="P16670" s="3"/>
      <c r="Q16670" s="18"/>
    </row>
    <row r="16671" spans="1:17" x14ac:dyDescent="0.25">
      <c r="A16671"/>
      <c r="D16671" s="12"/>
      <c r="E16671" s="6"/>
      <c r="F16671" s="6"/>
      <c r="G16671" s="15"/>
      <c r="H16671" s="17"/>
      <c r="M16671" s="3"/>
      <c r="N16671" s="3"/>
      <c r="O16671" s="3"/>
      <c r="P16671" s="3"/>
      <c r="Q16671" s="18"/>
    </row>
    <row r="16672" spans="1:17" x14ac:dyDescent="0.25">
      <c r="A16672"/>
      <c r="D16672" s="12"/>
      <c r="E16672" s="6"/>
      <c r="F16672" s="6"/>
      <c r="G16672" s="15"/>
      <c r="H16672" s="17"/>
      <c r="M16672" s="3"/>
      <c r="N16672" s="3"/>
      <c r="O16672" s="3"/>
      <c r="P16672" s="3"/>
      <c r="Q16672" s="18"/>
    </row>
    <row r="16673" spans="1:17" x14ac:dyDescent="0.25">
      <c r="A16673"/>
      <c r="D16673" s="12"/>
      <c r="E16673" s="6"/>
      <c r="F16673" s="6"/>
      <c r="G16673" s="15"/>
      <c r="H16673" s="17"/>
      <c r="M16673" s="3"/>
      <c r="N16673" s="3"/>
      <c r="O16673" s="3"/>
      <c r="P16673" s="3"/>
      <c r="Q16673" s="18"/>
    </row>
    <row r="16674" spans="1:17" x14ac:dyDescent="0.25">
      <c r="A16674"/>
      <c r="D16674" s="12"/>
      <c r="E16674" s="6"/>
      <c r="F16674" s="6"/>
      <c r="G16674" s="15"/>
      <c r="H16674" s="17"/>
      <c r="M16674" s="3"/>
      <c r="N16674" s="3"/>
      <c r="O16674" s="3"/>
      <c r="P16674" s="3"/>
      <c r="Q16674" s="18"/>
    </row>
    <row r="16675" spans="1:17" x14ac:dyDescent="0.25">
      <c r="A16675"/>
      <c r="D16675" s="12"/>
      <c r="E16675" s="6"/>
      <c r="F16675" s="6"/>
      <c r="G16675" s="15"/>
      <c r="H16675" s="17"/>
      <c r="M16675" s="3"/>
      <c r="N16675" s="3"/>
      <c r="O16675" s="3"/>
      <c r="P16675" s="3"/>
      <c r="Q16675" s="18"/>
    </row>
    <row r="16676" spans="1:17" x14ac:dyDescent="0.25">
      <c r="A16676"/>
      <c r="D16676" s="12"/>
      <c r="E16676" s="6"/>
      <c r="F16676" s="6"/>
      <c r="G16676" s="15"/>
      <c r="H16676" s="17"/>
      <c r="M16676" s="3"/>
      <c r="N16676" s="3"/>
      <c r="O16676" s="3"/>
      <c r="P16676" s="3"/>
      <c r="Q16676" s="18"/>
    </row>
    <row r="16677" spans="1:17" x14ac:dyDescent="0.25">
      <c r="A16677"/>
      <c r="D16677" s="12"/>
      <c r="E16677" s="6"/>
      <c r="F16677" s="6"/>
      <c r="G16677" s="15"/>
      <c r="H16677" s="17"/>
      <c r="M16677" s="3"/>
      <c r="N16677" s="3"/>
      <c r="O16677" s="3"/>
      <c r="P16677" s="3"/>
      <c r="Q16677" s="18"/>
    </row>
    <row r="16678" spans="1:17" x14ac:dyDescent="0.25">
      <c r="A16678"/>
      <c r="D16678" s="12"/>
      <c r="E16678" s="6"/>
      <c r="F16678" s="6"/>
      <c r="G16678" s="15"/>
      <c r="H16678" s="17"/>
      <c r="M16678" s="3"/>
      <c r="N16678" s="3"/>
      <c r="O16678" s="3"/>
      <c r="P16678" s="3"/>
      <c r="Q16678" s="18"/>
    </row>
    <row r="16679" spans="1:17" x14ac:dyDescent="0.25">
      <c r="A16679"/>
      <c r="D16679" s="12"/>
      <c r="E16679" s="6"/>
      <c r="F16679" s="6"/>
      <c r="G16679" s="15"/>
      <c r="H16679" s="17"/>
      <c r="M16679" s="3"/>
      <c r="N16679" s="3"/>
      <c r="O16679" s="3"/>
      <c r="P16679" s="3"/>
      <c r="Q16679" s="18"/>
    </row>
    <row r="16680" spans="1:17" x14ac:dyDescent="0.25">
      <c r="A16680"/>
      <c r="D16680" s="12"/>
      <c r="E16680" s="6"/>
      <c r="F16680" s="6"/>
      <c r="G16680" s="15"/>
      <c r="H16680" s="17"/>
      <c r="M16680" s="3"/>
      <c r="N16680" s="3"/>
      <c r="O16680" s="3"/>
      <c r="P16680" s="3"/>
      <c r="Q16680" s="18"/>
    </row>
    <row r="16681" spans="1:17" x14ac:dyDescent="0.25">
      <c r="A16681"/>
      <c r="D16681" s="12"/>
      <c r="E16681" s="6"/>
      <c r="F16681" s="6"/>
      <c r="G16681" s="15"/>
      <c r="H16681" s="17"/>
      <c r="M16681" s="3"/>
      <c r="N16681" s="3"/>
      <c r="O16681" s="3"/>
      <c r="P16681" s="3"/>
      <c r="Q16681" s="18"/>
    </row>
    <row r="16682" spans="1:17" x14ac:dyDescent="0.25">
      <c r="A16682"/>
      <c r="D16682" s="12"/>
      <c r="E16682" s="6"/>
      <c r="F16682" s="6"/>
      <c r="G16682" s="15"/>
      <c r="H16682" s="17"/>
      <c r="M16682" s="3"/>
      <c r="N16682" s="3"/>
      <c r="O16682" s="3"/>
      <c r="P16682" s="3"/>
      <c r="Q16682" s="18"/>
    </row>
    <row r="16683" spans="1:17" x14ac:dyDescent="0.25">
      <c r="A16683"/>
      <c r="D16683" s="12"/>
      <c r="E16683" s="6"/>
      <c r="F16683" s="6"/>
      <c r="G16683" s="15"/>
      <c r="H16683" s="17"/>
      <c r="M16683" s="3"/>
      <c r="N16683" s="3"/>
      <c r="O16683" s="3"/>
      <c r="P16683" s="3"/>
      <c r="Q16683" s="18"/>
    </row>
    <row r="16684" spans="1:17" x14ac:dyDescent="0.25">
      <c r="A16684"/>
      <c r="D16684" s="12"/>
      <c r="E16684" s="6"/>
      <c r="F16684" s="6"/>
      <c r="G16684" s="15"/>
      <c r="H16684" s="17"/>
      <c r="M16684" s="3"/>
      <c r="N16684" s="3"/>
      <c r="O16684" s="3"/>
      <c r="P16684" s="3"/>
      <c r="Q16684" s="18"/>
    </row>
    <row r="16685" spans="1:17" x14ac:dyDescent="0.25">
      <c r="A16685"/>
      <c r="D16685" s="12"/>
      <c r="E16685" s="6"/>
      <c r="F16685" s="6"/>
      <c r="G16685" s="15"/>
      <c r="H16685" s="17"/>
      <c r="M16685" s="3"/>
      <c r="N16685" s="3"/>
      <c r="O16685" s="3"/>
      <c r="P16685" s="3"/>
      <c r="Q16685" s="18"/>
    </row>
    <row r="16686" spans="1:17" x14ac:dyDescent="0.25">
      <c r="A16686"/>
      <c r="D16686" s="12"/>
      <c r="E16686" s="6"/>
      <c r="F16686" s="6"/>
      <c r="G16686" s="15"/>
      <c r="H16686" s="17"/>
      <c r="M16686" s="3"/>
      <c r="N16686" s="3"/>
      <c r="O16686" s="3"/>
      <c r="P16686" s="3"/>
      <c r="Q16686" s="18"/>
    </row>
    <row r="16687" spans="1:17" x14ac:dyDescent="0.25">
      <c r="A16687"/>
      <c r="D16687" s="12"/>
      <c r="E16687" s="6"/>
      <c r="F16687" s="6"/>
      <c r="G16687" s="15"/>
      <c r="H16687" s="17"/>
      <c r="M16687" s="3"/>
      <c r="N16687" s="3"/>
      <c r="O16687" s="3"/>
      <c r="P16687" s="3"/>
      <c r="Q16687" s="18"/>
    </row>
    <row r="16688" spans="1:17" x14ac:dyDescent="0.25">
      <c r="A16688"/>
      <c r="D16688" s="12"/>
      <c r="E16688" s="6"/>
      <c r="F16688" s="6"/>
      <c r="G16688" s="15"/>
      <c r="H16688" s="17"/>
      <c r="M16688" s="3"/>
      <c r="N16688" s="3"/>
      <c r="O16688" s="3"/>
      <c r="P16688" s="3"/>
      <c r="Q16688" s="18"/>
    </row>
    <row r="16689" spans="1:17" x14ac:dyDescent="0.25">
      <c r="A16689"/>
      <c r="D16689" s="12"/>
      <c r="E16689" s="6"/>
      <c r="F16689" s="6"/>
      <c r="G16689" s="15"/>
      <c r="H16689" s="17"/>
      <c r="M16689" s="3"/>
      <c r="N16689" s="3"/>
      <c r="O16689" s="3"/>
      <c r="P16689" s="3"/>
      <c r="Q16689" s="18"/>
    </row>
    <row r="16690" spans="1:17" x14ac:dyDescent="0.25">
      <c r="A16690"/>
      <c r="D16690" s="12"/>
      <c r="E16690" s="6"/>
      <c r="F16690" s="6"/>
      <c r="G16690" s="15"/>
      <c r="H16690" s="17"/>
      <c r="M16690" s="3"/>
      <c r="N16690" s="3"/>
      <c r="O16690" s="3"/>
      <c r="P16690" s="3"/>
      <c r="Q16690" s="18"/>
    </row>
    <row r="16691" spans="1:17" x14ac:dyDescent="0.25">
      <c r="A16691"/>
      <c r="D16691" s="12"/>
      <c r="E16691" s="6"/>
      <c r="F16691" s="6"/>
      <c r="G16691" s="15"/>
      <c r="H16691" s="17"/>
      <c r="M16691" s="3"/>
      <c r="N16691" s="3"/>
      <c r="O16691" s="3"/>
      <c r="P16691" s="3"/>
      <c r="Q16691" s="18"/>
    </row>
    <row r="16692" spans="1:17" x14ac:dyDescent="0.25">
      <c r="A16692"/>
      <c r="D16692" s="12"/>
      <c r="E16692" s="6"/>
      <c r="F16692" s="6"/>
      <c r="G16692" s="15"/>
      <c r="H16692" s="17"/>
      <c r="M16692" s="3"/>
      <c r="N16692" s="3"/>
      <c r="O16692" s="3"/>
      <c r="P16692" s="3"/>
      <c r="Q16692" s="18"/>
    </row>
    <row r="16693" spans="1:17" x14ac:dyDescent="0.25">
      <c r="A16693"/>
      <c r="D16693" s="12"/>
      <c r="E16693" s="6"/>
      <c r="F16693" s="6"/>
      <c r="G16693" s="15"/>
      <c r="H16693" s="17"/>
      <c r="M16693" s="3"/>
      <c r="N16693" s="3"/>
      <c r="O16693" s="3"/>
      <c r="P16693" s="3"/>
      <c r="Q16693" s="18"/>
    </row>
    <row r="16694" spans="1:17" x14ac:dyDescent="0.25">
      <c r="A16694"/>
      <c r="D16694" s="12"/>
      <c r="E16694" s="6"/>
      <c r="F16694" s="6"/>
      <c r="G16694" s="15"/>
      <c r="H16694" s="17"/>
      <c r="M16694" s="3"/>
      <c r="N16694" s="3"/>
      <c r="O16694" s="3"/>
      <c r="P16694" s="3"/>
      <c r="Q16694" s="18"/>
    </row>
    <row r="16695" spans="1:17" x14ac:dyDescent="0.25">
      <c r="A16695"/>
      <c r="D16695" s="12"/>
      <c r="E16695" s="6"/>
      <c r="F16695" s="6"/>
      <c r="G16695" s="15"/>
      <c r="H16695" s="17"/>
      <c r="M16695" s="3"/>
      <c r="N16695" s="3"/>
      <c r="O16695" s="3"/>
      <c r="P16695" s="3"/>
      <c r="Q16695" s="18"/>
    </row>
    <row r="16696" spans="1:17" x14ac:dyDescent="0.25">
      <c r="A16696"/>
      <c r="D16696" s="12"/>
      <c r="E16696" s="6"/>
      <c r="F16696" s="6"/>
      <c r="G16696" s="15"/>
      <c r="H16696" s="17"/>
      <c r="M16696" s="3"/>
      <c r="N16696" s="3"/>
      <c r="O16696" s="3"/>
      <c r="P16696" s="3"/>
      <c r="Q16696" s="18"/>
    </row>
    <row r="16697" spans="1:17" x14ac:dyDescent="0.25">
      <c r="A16697"/>
      <c r="D16697" s="12"/>
      <c r="E16697" s="6"/>
      <c r="F16697" s="6"/>
      <c r="G16697" s="15"/>
      <c r="H16697" s="17"/>
      <c r="M16697" s="3"/>
      <c r="N16697" s="3"/>
      <c r="O16697" s="3"/>
      <c r="P16697" s="3"/>
      <c r="Q16697" s="18"/>
    </row>
    <row r="16698" spans="1:17" x14ac:dyDescent="0.25">
      <c r="A16698"/>
      <c r="D16698" s="12"/>
      <c r="E16698" s="6"/>
      <c r="F16698" s="6"/>
      <c r="G16698" s="15"/>
      <c r="H16698" s="17"/>
      <c r="M16698" s="3"/>
      <c r="N16698" s="3"/>
      <c r="O16698" s="3"/>
      <c r="P16698" s="3"/>
      <c r="Q16698" s="18"/>
    </row>
    <row r="16699" spans="1:17" x14ac:dyDescent="0.25">
      <c r="A16699"/>
      <c r="D16699" s="12"/>
      <c r="E16699" s="6"/>
      <c r="F16699" s="6"/>
      <c r="G16699" s="15"/>
      <c r="H16699" s="17"/>
      <c r="M16699" s="3"/>
      <c r="N16699" s="3"/>
      <c r="O16699" s="3"/>
      <c r="P16699" s="3"/>
      <c r="Q16699" s="18"/>
    </row>
    <row r="16700" spans="1:17" x14ac:dyDescent="0.25">
      <c r="A16700"/>
      <c r="D16700" s="12"/>
      <c r="E16700" s="6"/>
      <c r="F16700" s="6"/>
      <c r="G16700" s="15"/>
      <c r="H16700" s="17"/>
      <c r="M16700" s="3"/>
      <c r="N16700" s="3"/>
      <c r="O16700" s="3"/>
      <c r="P16700" s="3"/>
      <c r="Q16700" s="18"/>
    </row>
    <row r="16701" spans="1:17" x14ac:dyDescent="0.25">
      <c r="A16701"/>
      <c r="D16701" s="12"/>
      <c r="E16701" s="6"/>
      <c r="F16701" s="6"/>
      <c r="G16701" s="15"/>
      <c r="H16701" s="17"/>
      <c r="M16701" s="3"/>
      <c r="N16701" s="3"/>
      <c r="O16701" s="3"/>
      <c r="P16701" s="3"/>
      <c r="Q16701" s="18"/>
    </row>
    <row r="16702" spans="1:17" x14ac:dyDescent="0.25">
      <c r="A16702"/>
      <c r="D16702" s="12"/>
      <c r="E16702" s="6"/>
      <c r="F16702" s="6"/>
      <c r="G16702" s="15"/>
      <c r="H16702" s="17"/>
      <c r="M16702" s="3"/>
      <c r="N16702" s="3"/>
      <c r="O16702" s="3"/>
      <c r="P16702" s="3"/>
      <c r="Q16702" s="18"/>
    </row>
    <row r="16703" spans="1:17" x14ac:dyDescent="0.25">
      <c r="A16703"/>
      <c r="D16703" s="12"/>
      <c r="E16703" s="6"/>
      <c r="F16703" s="6"/>
      <c r="G16703" s="15"/>
      <c r="H16703" s="17"/>
      <c r="M16703" s="3"/>
      <c r="N16703" s="3"/>
      <c r="O16703" s="3"/>
      <c r="P16703" s="3"/>
      <c r="Q16703" s="18"/>
    </row>
    <row r="16704" spans="1:17" x14ac:dyDescent="0.25">
      <c r="A16704"/>
      <c r="D16704" s="12"/>
      <c r="E16704" s="6"/>
      <c r="F16704" s="6"/>
      <c r="G16704" s="15"/>
      <c r="H16704" s="17"/>
      <c r="M16704" s="3"/>
      <c r="N16704" s="3"/>
      <c r="O16704" s="3"/>
      <c r="P16704" s="3"/>
      <c r="Q16704" s="18"/>
    </row>
    <row r="16705" spans="1:17" x14ac:dyDescent="0.25">
      <c r="A16705"/>
      <c r="D16705" s="12"/>
      <c r="E16705" s="6"/>
      <c r="F16705" s="6"/>
      <c r="G16705" s="15"/>
      <c r="H16705" s="17"/>
      <c r="M16705" s="3"/>
      <c r="N16705" s="3"/>
      <c r="O16705" s="3"/>
      <c r="P16705" s="3"/>
      <c r="Q16705" s="18"/>
    </row>
    <row r="16706" spans="1:17" x14ac:dyDescent="0.25">
      <c r="A16706"/>
      <c r="D16706" s="12"/>
      <c r="E16706" s="6"/>
      <c r="F16706" s="6"/>
      <c r="G16706" s="15"/>
      <c r="H16706" s="17"/>
      <c r="M16706" s="3"/>
      <c r="N16706" s="3"/>
      <c r="O16706" s="3"/>
      <c r="P16706" s="3"/>
      <c r="Q16706" s="18"/>
    </row>
    <row r="16707" spans="1:17" x14ac:dyDescent="0.25">
      <c r="A16707"/>
      <c r="D16707" s="12"/>
      <c r="E16707" s="6"/>
      <c r="F16707" s="6"/>
      <c r="G16707" s="15"/>
      <c r="H16707" s="17"/>
      <c r="M16707" s="3"/>
      <c r="N16707" s="3"/>
      <c r="O16707" s="3"/>
      <c r="P16707" s="3"/>
      <c r="Q16707" s="18"/>
    </row>
    <row r="16708" spans="1:17" x14ac:dyDescent="0.25">
      <c r="A16708"/>
      <c r="D16708" s="12"/>
      <c r="E16708" s="6"/>
      <c r="F16708" s="6"/>
      <c r="G16708" s="15"/>
      <c r="H16708" s="17"/>
      <c r="M16708" s="3"/>
      <c r="N16708" s="3"/>
      <c r="O16708" s="3"/>
      <c r="P16708" s="3"/>
      <c r="Q16708" s="18"/>
    </row>
    <row r="16709" spans="1:17" x14ac:dyDescent="0.25">
      <c r="A16709"/>
      <c r="D16709" s="12"/>
      <c r="E16709" s="6"/>
      <c r="F16709" s="6"/>
      <c r="G16709" s="15"/>
      <c r="H16709" s="17"/>
      <c r="M16709" s="3"/>
      <c r="N16709" s="3"/>
      <c r="O16709" s="3"/>
      <c r="P16709" s="3"/>
      <c r="Q16709" s="18"/>
    </row>
    <row r="16710" spans="1:17" x14ac:dyDescent="0.25">
      <c r="A16710"/>
      <c r="D16710" s="12"/>
      <c r="E16710" s="6"/>
      <c r="F16710" s="6"/>
      <c r="G16710" s="15"/>
      <c r="H16710" s="17"/>
      <c r="M16710" s="3"/>
      <c r="N16710" s="3"/>
      <c r="O16710" s="3"/>
      <c r="P16710" s="3"/>
      <c r="Q16710" s="18"/>
    </row>
    <row r="16711" spans="1:17" x14ac:dyDescent="0.25">
      <c r="A16711"/>
      <c r="D16711" s="12"/>
      <c r="E16711" s="6"/>
      <c r="F16711" s="6"/>
      <c r="G16711" s="15"/>
      <c r="H16711" s="17"/>
      <c r="M16711" s="3"/>
      <c r="N16711" s="3"/>
      <c r="O16711" s="3"/>
      <c r="P16711" s="3"/>
      <c r="Q16711" s="18"/>
    </row>
    <row r="16712" spans="1:17" x14ac:dyDescent="0.25">
      <c r="A16712"/>
      <c r="D16712" s="12"/>
      <c r="E16712" s="6"/>
      <c r="F16712" s="6"/>
      <c r="G16712" s="15"/>
      <c r="H16712" s="17"/>
      <c r="M16712" s="3"/>
      <c r="N16712" s="3"/>
      <c r="O16712" s="3"/>
      <c r="P16712" s="3"/>
      <c r="Q16712" s="18"/>
    </row>
    <row r="16713" spans="1:17" x14ac:dyDescent="0.25">
      <c r="A16713"/>
      <c r="D16713" s="12"/>
      <c r="E16713" s="6"/>
      <c r="F16713" s="6"/>
      <c r="G16713" s="15"/>
      <c r="H16713" s="17"/>
      <c r="M16713" s="3"/>
      <c r="N16713" s="3"/>
      <c r="O16713" s="3"/>
      <c r="P16713" s="3"/>
      <c r="Q16713" s="18"/>
    </row>
    <row r="16714" spans="1:17" x14ac:dyDescent="0.25">
      <c r="A16714"/>
      <c r="D16714" s="12"/>
      <c r="E16714" s="6"/>
      <c r="F16714" s="6"/>
      <c r="G16714" s="15"/>
      <c r="H16714" s="17"/>
      <c r="M16714" s="3"/>
      <c r="N16714" s="3"/>
      <c r="O16714" s="3"/>
      <c r="P16714" s="3"/>
      <c r="Q16714" s="18"/>
    </row>
    <row r="16715" spans="1:17" x14ac:dyDescent="0.25">
      <c r="A16715"/>
      <c r="D16715" s="12"/>
      <c r="E16715" s="6"/>
      <c r="F16715" s="6"/>
      <c r="G16715" s="15"/>
      <c r="H16715" s="17"/>
      <c r="M16715" s="3"/>
      <c r="N16715" s="3"/>
      <c r="O16715" s="3"/>
      <c r="P16715" s="3"/>
      <c r="Q16715" s="18"/>
    </row>
    <row r="16716" spans="1:17" x14ac:dyDescent="0.25">
      <c r="A16716"/>
      <c r="D16716" s="12"/>
      <c r="E16716" s="6"/>
      <c r="F16716" s="6"/>
      <c r="G16716" s="15"/>
      <c r="H16716" s="17"/>
      <c r="M16716" s="3"/>
      <c r="N16716" s="3"/>
      <c r="O16716" s="3"/>
      <c r="P16716" s="3"/>
      <c r="Q16716" s="18"/>
    </row>
    <row r="16717" spans="1:17" x14ac:dyDescent="0.25">
      <c r="A16717"/>
      <c r="D16717" s="12"/>
      <c r="E16717" s="6"/>
      <c r="F16717" s="6"/>
      <c r="G16717" s="15"/>
      <c r="H16717" s="17"/>
      <c r="M16717" s="3"/>
      <c r="N16717" s="3"/>
      <c r="O16717" s="3"/>
      <c r="P16717" s="3"/>
      <c r="Q16717" s="18"/>
    </row>
    <row r="16718" spans="1:17" x14ac:dyDescent="0.25">
      <c r="A16718"/>
      <c r="D16718" s="12"/>
      <c r="E16718" s="6"/>
      <c r="F16718" s="6"/>
      <c r="G16718" s="15"/>
      <c r="H16718" s="17"/>
      <c r="M16718" s="3"/>
      <c r="N16718" s="3"/>
      <c r="O16718" s="3"/>
      <c r="P16718" s="3"/>
      <c r="Q16718" s="18"/>
    </row>
    <row r="16719" spans="1:17" x14ac:dyDescent="0.25">
      <c r="A16719"/>
      <c r="D16719" s="12"/>
      <c r="E16719" s="6"/>
      <c r="F16719" s="6"/>
      <c r="G16719" s="15"/>
      <c r="H16719" s="17"/>
      <c r="M16719" s="3"/>
      <c r="N16719" s="3"/>
      <c r="O16719" s="3"/>
      <c r="P16719" s="3"/>
      <c r="Q16719" s="18"/>
    </row>
    <row r="16720" spans="1:17" x14ac:dyDescent="0.25">
      <c r="A16720"/>
      <c r="D16720" s="12"/>
      <c r="E16720" s="6"/>
      <c r="F16720" s="6"/>
      <c r="G16720" s="15"/>
      <c r="H16720" s="17"/>
      <c r="M16720" s="3"/>
      <c r="N16720" s="3"/>
      <c r="O16720" s="3"/>
      <c r="P16720" s="3"/>
      <c r="Q16720" s="18"/>
    </row>
    <row r="16721" spans="1:17" x14ac:dyDescent="0.25">
      <c r="A16721"/>
      <c r="D16721" s="12"/>
      <c r="E16721" s="6"/>
      <c r="F16721" s="6"/>
      <c r="G16721" s="15"/>
      <c r="H16721" s="17"/>
      <c r="M16721" s="3"/>
      <c r="N16721" s="3"/>
      <c r="O16721" s="3"/>
      <c r="P16721" s="3"/>
      <c r="Q16721" s="18"/>
    </row>
    <row r="16722" spans="1:17" x14ac:dyDescent="0.25">
      <c r="A16722"/>
      <c r="D16722" s="12"/>
      <c r="E16722" s="6"/>
      <c r="F16722" s="6"/>
      <c r="G16722" s="15"/>
      <c r="H16722" s="17"/>
      <c r="M16722" s="3"/>
      <c r="N16722" s="3"/>
      <c r="O16722" s="3"/>
      <c r="P16722" s="3"/>
      <c r="Q16722" s="18"/>
    </row>
    <row r="16723" spans="1:17" x14ac:dyDescent="0.25">
      <c r="A16723"/>
      <c r="D16723" s="12"/>
      <c r="E16723" s="6"/>
      <c r="F16723" s="6"/>
      <c r="G16723" s="15"/>
      <c r="H16723" s="17"/>
      <c r="M16723" s="3"/>
      <c r="N16723" s="3"/>
      <c r="O16723" s="3"/>
      <c r="P16723" s="3"/>
      <c r="Q16723" s="18"/>
    </row>
    <row r="16724" spans="1:17" x14ac:dyDescent="0.25">
      <c r="A16724"/>
      <c r="D16724" s="12"/>
      <c r="E16724" s="6"/>
      <c r="F16724" s="6"/>
      <c r="G16724" s="15"/>
      <c r="H16724" s="17"/>
      <c r="M16724" s="3"/>
      <c r="N16724" s="3"/>
      <c r="O16724" s="3"/>
      <c r="P16724" s="3"/>
      <c r="Q16724" s="18"/>
    </row>
    <row r="16725" spans="1:17" x14ac:dyDescent="0.25">
      <c r="A16725"/>
      <c r="D16725" s="12"/>
      <c r="E16725" s="6"/>
      <c r="F16725" s="6"/>
      <c r="G16725" s="15"/>
      <c r="H16725" s="17"/>
      <c r="M16725" s="3"/>
      <c r="N16725" s="3"/>
      <c r="O16725" s="3"/>
      <c r="P16725" s="3"/>
      <c r="Q16725" s="18"/>
    </row>
    <row r="16726" spans="1:17" x14ac:dyDescent="0.25">
      <c r="A16726"/>
      <c r="D16726" s="12"/>
      <c r="E16726" s="6"/>
      <c r="F16726" s="6"/>
      <c r="G16726" s="15"/>
      <c r="H16726" s="17"/>
      <c r="M16726" s="3"/>
      <c r="N16726" s="3"/>
      <c r="O16726" s="3"/>
      <c r="P16726" s="3"/>
      <c r="Q16726" s="18"/>
    </row>
    <row r="16727" spans="1:17" x14ac:dyDescent="0.25">
      <c r="A16727"/>
      <c r="D16727" s="12"/>
      <c r="E16727" s="6"/>
      <c r="F16727" s="6"/>
      <c r="G16727" s="15"/>
      <c r="H16727" s="17"/>
      <c r="M16727" s="3"/>
      <c r="N16727" s="3"/>
      <c r="O16727" s="3"/>
      <c r="P16727" s="3"/>
      <c r="Q16727" s="18"/>
    </row>
    <row r="16728" spans="1:17" x14ac:dyDescent="0.25">
      <c r="A16728"/>
      <c r="D16728" s="12"/>
      <c r="E16728" s="6"/>
      <c r="F16728" s="6"/>
      <c r="G16728" s="15"/>
      <c r="H16728" s="17"/>
      <c r="M16728" s="3"/>
      <c r="N16728" s="3"/>
      <c r="O16728" s="3"/>
      <c r="P16728" s="3"/>
      <c r="Q16728" s="18"/>
    </row>
    <row r="16729" spans="1:17" x14ac:dyDescent="0.25">
      <c r="A16729"/>
      <c r="D16729" s="12"/>
      <c r="E16729" s="6"/>
      <c r="F16729" s="6"/>
      <c r="G16729" s="15"/>
      <c r="H16729" s="17"/>
      <c r="M16729" s="3"/>
      <c r="N16729" s="3"/>
      <c r="O16729" s="3"/>
      <c r="P16729" s="3"/>
      <c r="Q16729" s="18"/>
    </row>
    <row r="16730" spans="1:17" x14ac:dyDescent="0.25">
      <c r="A16730"/>
      <c r="D16730" s="12"/>
      <c r="E16730" s="6"/>
      <c r="F16730" s="6"/>
      <c r="G16730" s="15"/>
      <c r="H16730" s="17"/>
      <c r="M16730" s="3"/>
      <c r="N16730" s="3"/>
      <c r="O16730" s="3"/>
      <c r="P16730" s="3"/>
      <c r="Q16730" s="18"/>
    </row>
    <row r="16731" spans="1:17" x14ac:dyDescent="0.25">
      <c r="A16731"/>
      <c r="D16731" s="12"/>
      <c r="E16731" s="6"/>
      <c r="F16731" s="6"/>
      <c r="G16731" s="15"/>
      <c r="H16731" s="17"/>
      <c r="M16731" s="3"/>
      <c r="N16731" s="3"/>
      <c r="O16731" s="3"/>
      <c r="P16731" s="3"/>
      <c r="Q16731" s="18"/>
    </row>
    <row r="16732" spans="1:17" x14ac:dyDescent="0.25">
      <c r="A16732"/>
      <c r="D16732" s="12"/>
      <c r="E16732" s="6"/>
      <c r="F16732" s="6"/>
      <c r="G16732" s="15"/>
      <c r="H16732" s="17"/>
      <c r="M16732" s="3"/>
      <c r="N16732" s="3"/>
      <c r="O16732" s="3"/>
      <c r="P16732" s="3"/>
      <c r="Q16732" s="18"/>
    </row>
    <row r="16733" spans="1:17" x14ac:dyDescent="0.25">
      <c r="A16733"/>
      <c r="D16733" s="12"/>
      <c r="E16733" s="6"/>
      <c r="F16733" s="6"/>
      <c r="G16733" s="15"/>
      <c r="H16733" s="17"/>
      <c r="M16733" s="3"/>
      <c r="N16733" s="3"/>
      <c r="O16733" s="3"/>
      <c r="P16733" s="3"/>
      <c r="Q16733" s="18"/>
    </row>
    <row r="16734" spans="1:17" x14ac:dyDescent="0.25">
      <c r="A16734"/>
      <c r="D16734" s="12"/>
      <c r="E16734" s="6"/>
      <c r="F16734" s="6"/>
      <c r="G16734" s="15"/>
      <c r="H16734" s="17"/>
      <c r="M16734" s="3"/>
      <c r="N16734" s="3"/>
      <c r="O16734" s="3"/>
      <c r="P16734" s="3"/>
      <c r="Q16734" s="18"/>
    </row>
    <row r="16735" spans="1:17" x14ac:dyDescent="0.25">
      <c r="A16735"/>
      <c r="D16735" s="12"/>
      <c r="E16735" s="6"/>
      <c r="F16735" s="6"/>
      <c r="G16735" s="15"/>
      <c r="H16735" s="17"/>
      <c r="M16735" s="3"/>
      <c r="N16735" s="3"/>
      <c r="O16735" s="3"/>
      <c r="P16735" s="3"/>
      <c r="Q16735" s="18"/>
    </row>
    <row r="16736" spans="1:17" x14ac:dyDescent="0.25">
      <c r="A16736"/>
      <c r="D16736" s="12"/>
      <c r="E16736" s="6"/>
      <c r="F16736" s="6"/>
      <c r="G16736" s="15"/>
      <c r="H16736" s="17"/>
      <c r="M16736" s="3"/>
      <c r="N16736" s="3"/>
      <c r="O16736" s="3"/>
      <c r="P16736" s="3"/>
      <c r="Q16736" s="18"/>
    </row>
    <row r="16737" spans="1:17" x14ac:dyDescent="0.25">
      <c r="A16737"/>
      <c r="D16737" s="12"/>
      <c r="E16737" s="6"/>
      <c r="F16737" s="6"/>
      <c r="G16737" s="15"/>
      <c r="H16737" s="17"/>
      <c r="M16737" s="3"/>
      <c r="N16737" s="3"/>
      <c r="O16737" s="3"/>
      <c r="P16737" s="3"/>
      <c r="Q16737" s="18"/>
    </row>
    <row r="16738" spans="1:17" x14ac:dyDescent="0.25">
      <c r="A16738"/>
      <c r="D16738" s="12"/>
      <c r="E16738" s="6"/>
      <c r="F16738" s="6"/>
      <c r="G16738" s="15"/>
      <c r="H16738" s="17"/>
      <c r="M16738" s="3"/>
      <c r="N16738" s="3"/>
      <c r="O16738" s="3"/>
      <c r="P16738" s="3"/>
      <c r="Q16738" s="18"/>
    </row>
    <row r="16739" spans="1:17" x14ac:dyDescent="0.25">
      <c r="A16739"/>
      <c r="D16739" s="12"/>
      <c r="E16739" s="6"/>
      <c r="F16739" s="6"/>
      <c r="G16739" s="15"/>
      <c r="H16739" s="17"/>
      <c r="M16739" s="3"/>
      <c r="N16739" s="3"/>
      <c r="O16739" s="3"/>
      <c r="P16739" s="3"/>
      <c r="Q16739" s="18"/>
    </row>
    <row r="16740" spans="1:17" x14ac:dyDescent="0.25">
      <c r="A16740"/>
      <c r="D16740" s="12"/>
      <c r="E16740" s="6"/>
      <c r="F16740" s="6"/>
      <c r="G16740" s="15"/>
      <c r="H16740" s="17"/>
      <c r="M16740" s="3"/>
      <c r="N16740" s="3"/>
      <c r="O16740" s="3"/>
      <c r="P16740" s="3"/>
      <c r="Q16740" s="18"/>
    </row>
    <row r="16741" spans="1:17" x14ac:dyDescent="0.25">
      <c r="A16741"/>
      <c r="D16741" s="12"/>
      <c r="E16741" s="6"/>
      <c r="F16741" s="6"/>
      <c r="G16741" s="15"/>
      <c r="H16741" s="17"/>
      <c r="M16741" s="3"/>
      <c r="N16741" s="3"/>
      <c r="O16741" s="3"/>
      <c r="P16741" s="3"/>
      <c r="Q16741" s="18"/>
    </row>
    <row r="16742" spans="1:17" x14ac:dyDescent="0.25">
      <c r="A16742"/>
      <c r="D16742" s="12"/>
      <c r="E16742" s="6"/>
      <c r="F16742" s="6"/>
      <c r="G16742" s="15"/>
      <c r="H16742" s="17"/>
      <c r="M16742" s="3"/>
      <c r="N16742" s="3"/>
      <c r="O16742" s="3"/>
      <c r="P16742" s="3"/>
      <c r="Q16742" s="18"/>
    </row>
    <row r="16743" spans="1:17" x14ac:dyDescent="0.25">
      <c r="A16743"/>
      <c r="D16743" s="12"/>
      <c r="E16743" s="6"/>
      <c r="F16743" s="6"/>
      <c r="G16743" s="15"/>
      <c r="H16743" s="17"/>
      <c r="M16743" s="3"/>
      <c r="N16743" s="3"/>
      <c r="O16743" s="3"/>
      <c r="P16743" s="3"/>
      <c r="Q16743" s="18"/>
    </row>
    <row r="16744" spans="1:17" x14ac:dyDescent="0.25">
      <c r="A16744"/>
      <c r="D16744" s="12"/>
      <c r="E16744" s="6"/>
      <c r="F16744" s="6"/>
      <c r="G16744" s="15"/>
      <c r="H16744" s="17"/>
      <c r="M16744" s="3"/>
      <c r="N16744" s="3"/>
      <c r="O16744" s="3"/>
      <c r="P16744" s="3"/>
      <c r="Q16744" s="18"/>
    </row>
    <row r="16745" spans="1:17" x14ac:dyDescent="0.25">
      <c r="A16745"/>
      <c r="D16745" s="12"/>
      <c r="E16745" s="6"/>
      <c r="F16745" s="6"/>
      <c r="G16745" s="15"/>
      <c r="H16745" s="17"/>
      <c r="M16745" s="3"/>
      <c r="N16745" s="3"/>
      <c r="O16745" s="3"/>
      <c r="P16745" s="3"/>
      <c r="Q16745" s="18"/>
    </row>
    <row r="16746" spans="1:17" x14ac:dyDescent="0.25">
      <c r="A16746"/>
      <c r="D16746" s="12"/>
      <c r="E16746" s="6"/>
      <c r="F16746" s="6"/>
      <c r="G16746" s="15"/>
      <c r="H16746" s="17"/>
      <c r="M16746" s="3"/>
      <c r="N16746" s="3"/>
      <c r="O16746" s="3"/>
      <c r="P16746" s="3"/>
      <c r="Q16746" s="18"/>
    </row>
    <row r="16747" spans="1:17" x14ac:dyDescent="0.25">
      <c r="A16747"/>
      <c r="D16747" s="12"/>
      <c r="E16747" s="6"/>
      <c r="F16747" s="6"/>
      <c r="G16747" s="15"/>
      <c r="H16747" s="17"/>
      <c r="M16747" s="3"/>
      <c r="N16747" s="3"/>
      <c r="O16747" s="3"/>
      <c r="P16747" s="3"/>
      <c r="Q16747" s="18"/>
    </row>
    <row r="16748" spans="1:17" x14ac:dyDescent="0.25">
      <c r="A16748"/>
      <c r="D16748" s="12"/>
      <c r="E16748" s="6"/>
      <c r="F16748" s="6"/>
      <c r="G16748" s="15"/>
      <c r="H16748" s="17"/>
      <c r="M16748" s="3"/>
      <c r="N16748" s="3"/>
      <c r="O16748" s="3"/>
      <c r="P16748" s="3"/>
      <c r="Q16748" s="18"/>
    </row>
    <row r="16749" spans="1:17" x14ac:dyDescent="0.25">
      <c r="A16749"/>
      <c r="D16749" s="12"/>
      <c r="E16749" s="6"/>
      <c r="F16749" s="6"/>
      <c r="G16749" s="15"/>
      <c r="H16749" s="17"/>
      <c r="M16749" s="3"/>
      <c r="N16749" s="3"/>
      <c r="O16749" s="3"/>
      <c r="P16749" s="3"/>
      <c r="Q16749" s="18"/>
    </row>
    <row r="16750" spans="1:17" x14ac:dyDescent="0.25">
      <c r="A16750"/>
      <c r="D16750" s="12"/>
      <c r="E16750" s="6"/>
      <c r="F16750" s="6"/>
      <c r="G16750" s="15"/>
      <c r="H16750" s="17"/>
      <c r="M16750" s="3"/>
      <c r="N16750" s="3"/>
      <c r="O16750" s="3"/>
      <c r="P16750" s="3"/>
      <c r="Q16750" s="18"/>
    </row>
    <row r="16751" spans="1:17" x14ac:dyDescent="0.25">
      <c r="A16751"/>
      <c r="D16751" s="12"/>
      <c r="E16751" s="6"/>
      <c r="F16751" s="6"/>
      <c r="G16751" s="15"/>
      <c r="H16751" s="17"/>
      <c r="M16751" s="3"/>
      <c r="N16751" s="3"/>
      <c r="O16751" s="3"/>
      <c r="P16751" s="3"/>
      <c r="Q16751" s="18"/>
    </row>
    <row r="16752" spans="1:17" x14ac:dyDescent="0.25">
      <c r="A16752"/>
      <c r="D16752" s="12"/>
      <c r="E16752" s="6"/>
      <c r="F16752" s="6"/>
      <c r="G16752" s="15"/>
      <c r="H16752" s="17"/>
      <c r="M16752" s="3"/>
      <c r="N16752" s="3"/>
      <c r="O16752" s="3"/>
      <c r="P16752" s="3"/>
      <c r="Q16752" s="18"/>
    </row>
    <row r="16753" spans="1:17" x14ac:dyDescent="0.25">
      <c r="A16753"/>
      <c r="D16753" s="12"/>
      <c r="E16753" s="6"/>
      <c r="F16753" s="6"/>
      <c r="G16753" s="15"/>
      <c r="H16753" s="17"/>
      <c r="M16753" s="3"/>
      <c r="N16753" s="3"/>
      <c r="O16753" s="3"/>
      <c r="P16753" s="3"/>
      <c r="Q16753" s="18"/>
    </row>
    <row r="16754" spans="1:17" x14ac:dyDescent="0.25">
      <c r="A16754"/>
      <c r="D16754" s="12"/>
      <c r="E16754" s="6"/>
      <c r="F16754" s="6"/>
      <c r="G16754" s="15"/>
      <c r="H16754" s="17"/>
      <c r="M16754" s="3"/>
      <c r="N16754" s="3"/>
      <c r="O16754" s="3"/>
      <c r="P16754" s="3"/>
      <c r="Q16754" s="18"/>
    </row>
    <row r="16755" spans="1:17" x14ac:dyDescent="0.25">
      <c r="A16755"/>
      <c r="D16755" s="12"/>
      <c r="E16755" s="6"/>
      <c r="F16755" s="6"/>
      <c r="G16755" s="15"/>
      <c r="H16755" s="17"/>
      <c r="M16755" s="3"/>
      <c r="N16755" s="3"/>
      <c r="O16755" s="3"/>
      <c r="P16755" s="3"/>
      <c r="Q16755" s="18"/>
    </row>
    <row r="16756" spans="1:17" x14ac:dyDescent="0.25">
      <c r="A16756"/>
      <c r="D16756" s="12"/>
      <c r="E16756" s="6"/>
      <c r="F16756" s="6"/>
      <c r="G16756" s="15"/>
      <c r="H16756" s="17"/>
      <c r="M16756" s="3"/>
      <c r="N16756" s="3"/>
      <c r="O16756" s="3"/>
      <c r="P16756" s="3"/>
      <c r="Q16756" s="18"/>
    </row>
    <row r="16757" spans="1:17" x14ac:dyDescent="0.25">
      <c r="A16757"/>
      <c r="D16757" s="12"/>
      <c r="E16757" s="6"/>
      <c r="F16757" s="6"/>
      <c r="G16757" s="15"/>
      <c r="H16757" s="17"/>
      <c r="M16757" s="3"/>
      <c r="N16757" s="3"/>
      <c r="O16757" s="3"/>
      <c r="P16757" s="3"/>
      <c r="Q16757" s="18"/>
    </row>
    <row r="16758" spans="1:17" x14ac:dyDescent="0.25">
      <c r="A16758"/>
      <c r="D16758" s="12"/>
      <c r="E16758" s="6"/>
      <c r="F16758" s="6"/>
      <c r="G16758" s="15"/>
      <c r="H16758" s="17"/>
      <c r="M16758" s="3"/>
      <c r="N16758" s="3"/>
      <c r="O16758" s="3"/>
      <c r="P16758" s="3"/>
      <c r="Q16758" s="18"/>
    </row>
    <row r="16759" spans="1:17" x14ac:dyDescent="0.25">
      <c r="A16759"/>
      <c r="D16759" s="12"/>
      <c r="E16759" s="6"/>
      <c r="F16759" s="6"/>
      <c r="G16759" s="15"/>
      <c r="H16759" s="17"/>
      <c r="M16759" s="3"/>
      <c r="N16759" s="3"/>
      <c r="O16759" s="3"/>
      <c r="P16759" s="3"/>
      <c r="Q16759" s="18"/>
    </row>
    <row r="16760" spans="1:17" x14ac:dyDescent="0.25">
      <c r="A16760"/>
      <c r="D16760" s="12"/>
      <c r="E16760" s="6"/>
      <c r="F16760" s="6"/>
      <c r="G16760" s="15"/>
      <c r="H16760" s="17"/>
      <c r="M16760" s="3"/>
      <c r="N16760" s="3"/>
      <c r="O16760" s="3"/>
      <c r="P16760" s="3"/>
      <c r="Q16760" s="18"/>
    </row>
    <row r="16761" spans="1:17" x14ac:dyDescent="0.25">
      <c r="A16761"/>
      <c r="D16761" s="12"/>
      <c r="E16761" s="6"/>
      <c r="F16761" s="6"/>
      <c r="G16761" s="15"/>
      <c r="H16761" s="17"/>
      <c r="M16761" s="3"/>
      <c r="N16761" s="3"/>
      <c r="O16761" s="3"/>
      <c r="P16761" s="3"/>
      <c r="Q16761" s="18"/>
    </row>
    <row r="16762" spans="1:17" x14ac:dyDescent="0.25">
      <c r="A16762"/>
      <c r="D16762" s="12"/>
      <c r="E16762" s="6"/>
      <c r="F16762" s="6"/>
      <c r="G16762" s="15"/>
      <c r="H16762" s="17"/>
      <c r="M16762" s="3"/>
      <c r="N16762" s="3"/>
      <c r="O16762" s="3"/>
      <c r="P16762" s="3"/>
      <c r="Q16762" s="18"/>
    </row>
    <row r="16763" spans="1:17" x14ac:dyDescent="0.25">
      <c r="A16763"/>
      <c r="D16763" s="12"/>
      <c r="E16763" s="6"/>
      <c r="F16763" s="6"/>
      <c r="G16763" s="15"/>
      <c r="H16763" s="17"/>
      <c r="M16763" s="3"/>
      <c r="N16763" s="3"/>
      <c r="O16763" s="3"/>
      <c r="P16763" s="3"/>
      <c r="Q16763" s="18"/>
    </row>
    <row r="16764" spans="1:17" x14ac:dyDescent="0.25">
      <c r="A16764"/>
      <c r="D16764" s="12"/>
      <c r="E16764" s="6"/>
      <c r="F16764" s="6"/>
      <c r="G16764" s="15"/>
      <c r="H16764" s="17"/>
      <c r="M16764" s="3"/>
      <c r="N16764" s="3"/>
      <c r="O16764" s="3"/>
      <c r="P16764" s="3"/>
      <c r="Q16764" s="18"/>
    </row>
    <row r="16765" spans="1:17" x14ac:dyDescent="0.25">
      <c r="A16765"/>
      <c r="D16765" s="12"/>
      <c r="E16765" s="6"/>
      <c r="F16765" s="6"/>
      <c r="G16765" s="15"/>
      <c r="H16765" s="17"/>
      <c r="M16765" s="3"/>
      <c r="N16765" s="3"/>
      <c r="O16765" s="3"/>
      <c r="P16765" s="3"/>
      <c r="Q16765" s="18"/>
    </row>
    <row r="16766" spans="1:17" x14ac:dyDescent="0.25">
      <c r="A16766"/>
      <c r="D16766" s="12"/>
      <c r="E16766" s="6"/>
      <c r="F16766" s="6"/>
      <c r="G16766" s="15"/>
      <c r="H16766" s="17"/>
      <c r="M16766" s="3"/>
      <c r="N16766" s="3"/>
      <c r="O16766" s="3"/>
      <c r="P16766" s="3"/>
      <c r="Q16766" s="18"/>
    </row>
    <row r="16767" spans="1:17" x14ac:dyDescent="0.25">
      <c r="A16767"/>
      <c r="D16767" s="12"/>
      <c r="E16767" s="6"/>
      <c r="F16767" s="6"/>
      <c r="G16767" s="15"/>
      <c r="H16767" s="17"/>
      <c r="M16767" s="3"/>
      <c r="N16767" s="3"/>
      <c r="O16767" s="3"/>
      <c r="P16767" s="3"/>
      <c r="Q16767" s="18"/>
    </row>
    <row r="16768" spans="1:17" x14ac:dyDescent="0.25">
      <c r="A16768"/>
      <c r="D16768" s="12"/>
      <c r="E16768" s="6"/>
      <c r="F16768" s="6"/>
      <c r="G16768" s="15"/>
      <c r="H16768" s="17"/>
      <c r="M16768" s="3"/>
      <c r="N16768" s="3"/>
      <c r="O16768" s="3"/>
      <c r="P16768" s="3"/>
      <c r="Q16768" s="18"/>
    </row>
    <row r="16769" spans="1:17" x14ac:dyDescent="0.25">
      <c r="A16769"/>
      <c r="D16769" s="12"/>
      <c r="E16769" s="6"/>
      <c r="F16769" s="6"/>
      <c r="G16769" s="15"/>
      <c r="H16769" s="17"/>
      <c r="M16769" s="3"/>
      <c r="N16769" s="3"/>
      <c r="O16769" s="3"/>
      <c r="P16769" s="3"/>
      <c r="Q16769" s="18"/>
    </row>
    <row r="16770" spans="1:17" x14ac:dyDescent="0.25">
      <c r="A16770"/>
      <c r="D16770" s="12"/>
      <c r="E16770" s="6"/>
      <c r="F16770" s="6"/>
      <c r="G16770" s="15"/>
      <c r="H16770" s="17"/>
      <c r="M16770" s="3"/>
      <c r="N16770" s="3"/>
      <c r="O16770" s="3"/>
      <c r="P16770" s="3"/>
      <c r="Q16770" s="18"/>
    </row>
    <row r="16771" spans="1:17" x14ac:dyDescent="0.25">
      <c r="A16771"/>
      <c r="D16771" s="12"/>
      <c r="E16771" s="6"/>
      <c r="F16771" s="6"/>
      <c r="G16771" s="15"/>
      <c r="H16771" s="17"/>
      <c r="M16771" s="3"/>
      <c r="N16771" s="3"/>
      <c r="O16771" s="3"/>
      <c r="P16771" s="3"/>
      <c r="Q16771" s="18"/>
    </row>
    <row r="16772" spans="1:17" x14ac:dyDescent="0.25">
      <c r="A16772"/>
      <c r="D16772" s="12"/>
      <c r="E16772" s="6"/>
      <c r="F16772" s="6"/>
      <c r="G16772" s="15"/>
      <c r="H16772" s="17"/>
      <c r="M16772" s="3"/>
      <c r="N16772" s="3"/>
      <c r="O16772" s="3"/>
      <c r="P16772" s="3"/>
      <c r="Q16772" s="18"/>
    </row>
    <row r="16773" spans="1:17" x14ac:dyDescent="0.25">
      <c r="A16773"/>
      <c r="D16773" s="12"/>
      <c r="E16773" s="6"/>
      <c r="F16773" s="6"/>
      <c r="G16773" s="15"/>
      <c r="H16773" s="17"/>
      <c r="M16773" s="3"/>
      <c r="N16773" s="3"/>
      <c r="O16773" s="3"/>
      <c r="P16773" s="3"/>
      <c r="Q16773" s="18"/>
    </row>
    <row r="16774" spans="1:17" x14ac:dyDescent="0.25">
      <c r="A16774"/>
      <c r="D16774" s="12"/>
      <c r="E16774" s="6"/>
      <c r="F16774" s="6"/>
      <c r="G16774" s="15"/>
      <c r="H16774" s="17"/>
      <c r="M16774" s="3"/>
      <c r="N16774" s="3"/>
      <c r="O16774" s="3"/>
      <c r="P16774" s="3"/>
      <c r="Q16774" s="18"/>
    </row>
    <row r="16775" spans="1:17" x14ac:dyDescent="0.25">
      <c r="A16775"/>
      <c r="D16775" s="12"/>
      <c r="E16775" s="6"/>
      <c r="F16775" s="6"/>
      <c r="G16775" s="15"/>
      <c r="H16775" s="17"/>
      <c r="M16775" s="3"/>
      <c r="N16775" s="3"/>
      <c r="O16775" s="3"/>
      <c r="P16775" s="3"/>
      <c r="Q16775" s="18"/>
    </row>
    <row r="16776" spans="1:17" x14ac:dyDescent="0.25">
      <c r="A16776"/>
      <c r="D16776" s="12"/>
      <c r="E16776" s="6"/>
      <c r="F16776" s="6"/>
      <c r="G16776" s="15"/>
      <c r="H16776" s="17"/>
      <c r="M16776" s="3"/>
      <c r="N16776" s="3"/>
      <c r="O16776" s="3"/>
      <c r="P16776" s="3"/>
      <c r="Q16776" s="18"/>
    </row>
    <row r="16777" spans="1:17" x14ac:dyDescent="0.25">
      <c r="A16777"/>
      <c r="D16777" s="12"/>
      <c r="E16777" s="6"/>
      <c r="F16777" s="6"/>
      <c r="G16777" s="15"/>
      <c r="H16777" s="17"/>
      <c r="M16777" s="3"/>
      <c r="N16777" s="3"/>
      <c r="O16777" s="3"/>
      <c r="P16777" s="3"/>
      <c r="Q16777" s="18"/>
    </row>
    <row r="16778" spans="1:17" x14ac:dyDescent="0.25">
      <c r="A16778"/>
      <c r="D16778" s="12"/>
      <c r="E16778" s="6"/>
      <c r="F16778" s="6"/>
      <c r="G16778" s="15"/>
      <c r="H16778" s="17"/>
      <c r="M16778" s="3"/>
      <c r="N16778" s="3"/>
      <c r="O16778" s="3"/>
      <c r="P16778" s="3"/>
      <c r="Q16778" s="18"/>
    </row>
    <row r="16779" spans="1:17" x14ac:dyDescent="0.25">
      <c r="A16779"/>
      <c r="D16779" s="12"/>
      <c r="E16779" s="6"/>
      <c r="F16779" s="6"/>
      <c r="G16779" s="15"/>
      <c r="H16779" s="17"/>
      <c r="M16779" s="3"/>
      <c r="N16779" s="3"/>
      <c r="O16779" s="3"/>
      <c r="P16779" s="3"/>
      <c r="Q16779" s="18"/>
    </row>
    <row r="16780" spans="1:17" x14ac:dyDescent="0.25">
      <c r="A16780"/>
      <c r="D16780" s="12"/>
      <c r="E16780" s="6"/>
      <c r="F16780" s="6"/>
      <c r="G16780" s="15"/>
      <c r="H16780" s="17"/>
      <c r="M16780" s="3"/>
      <c r="N16780" s="3"/>
      <c r="O16780" s="3"/>
      <c r="P16780" s="3"/>
      <c r="Q16780" s="18"/>
    </row>
    <row r="16781" spans="1:17" x14ac:dyDescent="0.25">
      <c r="A16781"/>
      <c r="D16781" s="12"/>
      <c r="E16781" s="6"/>
      <c r="F16781" s="6"/>
      <c r="G16781" s="15"/>
      <c r="H16781" s="17"/>
      <c r="M16781" s="3"/>
      <c r="N16781" s="3"/>
      <c r="O16781" s="3"/>
      <c r="P16781" s="3"/>
      <c r="Q16781" s="18"/>
    </row>
    <row r="16782" spans="1:17" x14ac:dyDescent="0.25">
      <c r="A16782"/>
      <c r="D16782" s="12"/>
      <c r="E16782" s="6"/>
      <c r="F16782" s="6"/>
      <c r="G16782" s="15"/>
      <c r="H16782" s="17"/>
      <c r="M16782" s="3"/>
      <c r="N16782" s="3"/>
      <c r="O16782" s="3"/>
      <c r="P16782" s="3"/>
      <c r="Q16782" s="18"/>
    </row>
    <row r="16783" spans="1:17" x14ac:dyDescent="0.25">
      <c r="A16783"/>
      <c r="D16783" s="12"/>
      <c r="E16783" s="6"/>
      <c r="F16783" s="6"/>
      <c r="G16783" s="15"/>
      <c r="H16783" s="17"/>
      <c r="M16783" s="3"/>
      <c r="N16783" s="3"/>
      <c r="O16783" s="3"/>
      <c r="P16783" s="3"/>
      <c r="Q16783" s="18"/>
    </row>
    <row r="16784" spans="1:17" x14ac:dyDescent="0.25">
      <c r="A16784"/>
      <c r="D16784" s="12"/>
      <c r="E16784" s="6"/>
      <c r="F16784" s="6"/>
      <c r="G16784" s="15"/>
      <c r="H16784" s="17"/>
      <c r="M16784" s="3"/>
      <c r="N16784" s="3"/>
      <c r="O16784" s="3"/>
      <c r="P16784" s="3"/>
      <c r="Q16784" s="18"/>
    </row>
    <row r="16785" spans="1:17" x14ac:dyDescent="0.25">
      <c r="A16785"/>
      <c r="D16785" s="12"/>
      <c r="E16785" s="6"/>
      <c r="F16785" s="6"/>
      <c r="G16785" s="15"/>
      <c r="H16785" s="17"/>
      <c r="M16785" s="3"/>
      <c r="N16785" s="3"/>
      <c r="O16785" s="3"/>
      <c r="P16785" s="3"/>
      <c r="Q16785" s="18"/>
    </row>
    <row r="16786" spans="1:17" x14ac:dyDescent="0.25">
      <c r="A16786"/>
      <c r="D16786" s="12"/>
      <c r="E16786" s="6"/>
      <c r="F16786" s="6"/>
      <c r="G16786" s="15"/>
      <c r="H16786" s="17"/>
      <c r="M16786" s="3"/>
      <c r="N16786" s="3"/>
      <c r="O16786" s="3"/>
      <c r="P16786" s="3"/>
      <c r="Q16786" s="18"/>
    </row>
    <row r="16787" spans="1:17" x14ac:dyDescent="0.25">
      <c r="A16787"/>
      <c r="D16787" s="12"/>
      <c r="E16787" s="6"/>
      <c r="F16787" s="6"/>
      <c r="G16787" s="15"/>
      <c r="H16787" s="17"/>
      <c r="M16787" s="3"/>
      <c r="N16787" s="3"/>
      <c r="O16787" s="3"/>
      <c r="P16787" s="3"/>
      <c r="Q16787" s="18"/>
    </row>
    <row r="16788" spans="1:17" x14ac:dyDescent="0.25">
      <c r="A16788"/>
      <c r="D16788" s="12"/>
      <c r="E16788" s="6"/>
      <c r="F16788" s="6"/>
      <c r="G16788" s="15"/>
      <c r="H16788" s="17"/>
      <c r="M16788" s="3"/>
      <c r="N16788" s="3"/>
      <c r="O16788" s="3"/>
      <c r="P16788" s="3"/>
      <c r="Q16788" s="18"/>
    </row>
    <row r="16789" spans="1:17" x14ac:dyDescent="0.25">
      <c r="A16789"/>
      <c r="D16789" s="12"/>
      <c r="E16789" s="6"/>
      <c r="F16789" s="6"/>
      <c r="G16789" s="15"/>
      <c r="H16789" s="17"/>
      <c r="M16789" s="3"/>
      <c r="N16789" s="3"/>
      <c r="O16789" s="3"/>
      <c r="P16789" s="3"/>
      <c r="Q16789" s="18"/>
    </row>
    <row r="16790" spans="1:17" x14ac:dyDescent="0.25">
      <c r="A16790"/>
      <c r="D16790" s="12"/>
      <c r="E16790" s="6"/>
      <c r="F16790" s="6"/>
      <c r="G16790" s="15"/>
      <c r="H16790" s="17"/>
      <c r="M16790" s="3"/>
      <c r="N16790" s="3"/>
      <c r="O16790" s="3"/>
      <c r="P16790" s="3"/>
      <c r="Q16790" s="18"/>
    </row>
    <row r="16791" spans="1:17" x14ac:dyDescent="0.25">
      <c r="A16791"/>
      <c r="D16791" s="12"/>
      <c r="E16791" s="6"/>
      <c r="F16791" s="6"/>
      <c r="G16791" s="15"/>
      <c r="H16791" s="17"/>
      <c r="M16791" s="3"/>
      <c r="N16791" s="3"/>
      <c r="O16791" s="3"/>
      <c r="P16791" s="3"/>
      <c r="Q16791" s="18"/>
    </row>
    <row r="16792" spans="1:17" x14ac:dyDescent="0.25">
      <c r="A16792"/>
      <c r="D16792" s="12"/>
      <c r="E16792" s="6"/>
      <c r="F16792" s="6"/>
      <c r="G16792" s="15"/>
      <c r="H16792" s="17"/>
      <c r="M16792" s="3"/>
      <c r="N16792" s="3"/>
      <c r="O16792" s="3"/>
      <c r="P16792" s="3"/>
      <c r="Q16792" s="18"/>
    </row>
    <row r="16793" spans="1:17" x14ac:dyDescent="0.25">
      <c r="A16793"/>
      <c r="D16793" s="12"/>
      <c r="E16793" s="6"/>
      <c r="F16793" s="6"/>
      <c r="G16793" s="15"/>
      <c r="H16793" s="17"/>
      <c r="M16793" s="3"/>
      <c r="N16793" s="3"/>
      <c r="O16793" s="3"/>
      <c r="P16793" s="3"/>
      <c r="Q16793" s="18"/>
    </row>
    <row r="16794" spans="1:17" x14ac:dyDescent="0.25">
      <c r="A16794"/>
      <c r="D16794" s="12"/>
      <c r="E16794" s="6"/>
      <c r="F16794" s="6"/>
      <c r="G16794" s="15"/>
      <c r="H16794" s="17"/>
      <c r="M16794" s="3"/>
      <c r="N16794" s="3"/>
      <c r="O16794" s="3"/>
      <c r="P16794" s="3"/>
      <c r="Q16794" s="18"/>
    </row>
    <row r="16795" spans="1:17" x14ac:dyDescent="0.25">
      <c r="A16795"/>
      <c r="D16795" s="12"/>
      <c r="E16795" s="6"/>
      <c r="F16795" s="6"/>
      <c r="G16795" s="15"/>
      <c r="H16795" s="17"/>
      <c r="M16795" s="3"/>
      <c r="N16795" s="3"/>
      <c r="O16795" s="3"/>
      <c r="P16795" s="3"/>
      <c r="Q16795" s="18"/>
    </row>
    <row r="16796" spans="1:17" x14ac:dyDescent="0.25">
      <c r="A16796"/>
      <c r="D16796" s="12"/>
      <c r="E16796" s="6"/>
      <c r="F16796" s="6"/>
      <c r="G16796" s="15"/>
      <c r="H16796" s="17"/>
      <c r="M16796" s="3"/>
      <c r="N16796" s="3"/>
      <c r="O16796" s="3"/>
      <c r="P16796" s="3"/>
      <c r="Q16796" s="18"/>
    </row>
    <row r="16797" spans="1:17" x14ac:dyDescent="0.25">
      <c r="A16797"/>
      <c r="D16797" s="12"/>
      <c r="E16797" s="6"/>
      <c r="F16797" s="6"/>
      <c r="G16797" s="15"/>
      <c r="H16797" s="17"/>
      <c r="M16797" s="3"/>
      <c r="N16797" s="3"/>
      <c r="O16797" s="3"/>
      <c r="P16797" s="3"/>
      <c r="Q16797" s="18"/>
    </row>
    <row r="16798" spans="1:17" x14ac:dyDescent="0.25">
      <c r="A16798"/>
      <c r="D16798" s="12"/>
      <c r="E16798" s="6"/>
      <c r="F16798" s="6"/>
      <c r="G16798" s="15"/>
      <c r="H16798" s="17"/>
      <c r="M16798" s="3"/>
      <c r="N16798" s="3"/>
      <c r="O16798" s="3"/>
      <c r="P16798" s="3"/>
      <c r="Q16798" s="18"/>
    </row>
    <row r="16799" spans="1:17" x14ac:dyDescent="0.25">
      <c r="A16799"/>
      <c r="D16799" s="12"/>
      <c r="E16799" s="6"/>
      <c r="F16799" s="6"/>
      <c r="G16799" s="15"/>
      <c r="H16799" s="17"/>
      <c r="M16799" s="3"/>
      <c r="N16799" s="3"/>
      <c r="O16799" s="3"/>
      <c r="P16799" s="3"/>
      <c r="Q16799" s="18"/>
    </row>
    <row r="16800" spans="1:17" x14ac:dyDescent="0.25">
      <c r="A16800"/>
      <c r="D16800" s="12"/>
      <c r="E16800" s="6"/>
      <c r="F16800" s="6"/>
      <c r="G16800" s="15"/>
      <c r="H16800" s="17"/>
      <c r="M16800" s="3"/>
      <c r="N16800" s="3"/>
      <c r="O16800" s="3"/>
      <c r="P16800" s="3"/>
      <c r="Q16800" s="18"/>
    </row>
    <row r="16801" spans="1:17" x14ac:dyDescent="0.25">
      <c r="A16801"/>
      <c r="D16801" s="12"/>
      <c r="E16801" s="6"/>
      <c r="F16801" s="6"/>
      <c r="G16801" s="15"/>
      <c r="H16801" s="17"/>
      <c r="M16801" s="3"/>
      <c r="N16801" s="3"/>
      <c r="O16801" s="3"/>
      <c r="P16801" s="3"/>
      <c r="Q16801" s="18"/>
    </row>
    <row r="16802" spans="1:17" x14ac:dyDescent="0.25">
      <c r="A16802"/>
      <c r="D16802" s="12"/>
      <c r="E16802" s="6"/>
      <c r="F16802" s="6"/>
      <c r="G16802" s="15"/>
      <c r="H16802" s="17"/>
      <c r="M16802" s="3"/>
      <c r="N16802" s="3"/>
      <c r="O16802" s="3"/>
      <c r="P16802" s="3"/>
      <c r="Q16802" s="18"/>
    </row>
    <row r="16803" spans="1:17" x14ac:dyDescent="0.25">
      <c r="A16803"/>
      <c r="D16803" s="12"/>
      <c r="E16803" s="6"/>
      <c r="F16803" s="6"/>
      <c r="G16803" s="15"/>
      <c r="H16803" s="17"/>
      <c r="M16803" s="3"/>
      <c r="N16803" s="3"/>
      <c r="O16803" s="3"/>
      <c r="P16803" s="3"/>
      <c r="Q16803" s="18"/>
    </row>
    <row r="16804" spans="1:17" x14ac:dyDescent="0.25">
      <c r="A16804"/>
      <c r="D16804" s="12"/>
      <c r="E16804" s="6"/>
      <c r="F16804" s="6"/>
      <c r="G16804" s="15"/>
      <c r="H16804" s="17"/>
      <c r="M16804" s="3"/>
      <c r="N16804" s="3"/>
      <c r="O16804" s="3"/>
      <c r="P16804" s="3"/>
      <c r="Q16804" s="18"/>
    </row>
    <row r="16805" spans="1:17" x14ac:dyDescent="0.25">
      <c r="A16805"/>
      <c r="D16805" s="12"/>
      <c r="E16805" s="6"/>
      <c r="F16805" s="6"/>
      <c r="G16805" s="15"/>
      <c r="H16805" s="17"/>
      <c r="M16805" s="3"/>
      <c r="N16805" s="3"/>
      <c r="O16805" s="3"/>
      <c r="P16805" s="3"/>
      <c r="Q16805" s="18"/>
    </row>
    <row r="16806" spans="1:17" x14ac:dyDescent="0.25">
      <c r="A16806"/>
      <c r="D16806" s="12"/>
      <c r="E16806" s="6"/>
      <c r="F16806" s="6"/>
      <c r="G16806" s="15"/>
      <c r="H16806" s="17"/>
      <c r="M16806" s="3"/>
      <c r="N16806" s="3"/>
      <c r="O16806" s="3"/>
      <c r="P16806" s="3"/>
      <c r="Q16806" s="18"/>
    </row>
    <row r="16807" spans="1:17" x14ac:dyDescent="0.25">
      <c r="A16807"/>
      <c r="D16807" s="12"/>
      <c r="E16807" s="6"/>
      <c r="F16807" s="6"/>
      <c r="G16807" s="15"/>
      <c r="H16807" s="17"/>
      <c r="M16807" s="3"/>
      <c r="N16807" s="3"/>
      <c r="O16807" s="3"/>
      <c r="P16807" s="3"/>
      <c r="Q16807" s="18"/>
    </row>
    <row r="16808" spans="1:17" x14ac:dyDescent="0.25">
      <c r="A16808"/>
      <c r="D16808" s="12"/>
      <c r="E16808" s="6"/>
      <c r="F16808" s="6"/>
      <c r="G16808" s="15"/>
      <c r="H16808" s="17"/>
      <c r="M16808" s="3"/>
      <c r="N16808" s="3"/>
      <c r="O16808" s="3"/>
      <c r="P16808" s="3"/>
      <c r="Q16808" s="18"/>
    </row>
    <row r="16809" spans="1:17" x14ac:dyDescent="0.25">
      <c r="A16809"/>
      <c r="D16809" s="12"/>
      <c r="E16809" s="6"/>
      <c r="F16809" s="6"/>
      <c r="G16809" s="15"/>
      <c r="H16809" s="17"/>
      <c r="M16809" s="3"/>
      <c r="N16809" s="3"/>
      <c r="O16809" s="3"/>
      <c r="P16809" s="3"/>
      <c r="Q16809" s="18"/>
    </row>
    <row r="16810" spans="1:17" x14ac:dyDescent="0.25">
      <c r="A16810"/>
      <c r="D16810" s="12"/>
      <c r="E16810" s="6"/>
      <c r="F16810" s="6"/>
      <c r="G16810" s="15"/>
      <c r="H16810" s="17"/>
      <c r="M16810" s="3"/>
      <c r="N16810" s="3"/>
      <c r="O16810" s="3"/>
      <c r="P16810" s="3"/>
      <c r="Q16810" s="18"/>
    </row>
    <row r="16811" spans="1:17" x14ac:dyDescent="0.25">
      <c r="A16811"/>
      <c r="D16811" s="12"/>
      <c r="E16811" s="6"/>
      <c r="F16811" s="6"/>
      <c r="G16811" s="15"/>
      <c r="H16811" s="17"/>
      <c r="M16811" s="3"/>
      <c r="N16811" s="3"/>
      <c r="O16811" s="3"/>
      <c r="P16811" s="3"/>
      <c r="Q16811" s="18"/>
    </row>
    <row r="16812" spans="1:17" x14ac:dyDescent="0.25">
      <c r="A16812"/>
      <c r="D16812" s="12"/>
      <c r="E16812" s="6"/>
      <c r="F16812" s="6"/>
      <c r="G16812" s="15"/>
      <c r="H16812" s="17"/>
      <c r="M16812" s="3"/>
      <c r="N16812" s="3"/>
      <c r="O16812" s="3"/>
      <c r="P16812" s="3"/>
      <c r="Q16812" s="18"/>
    </row>
    <row r="16813" spans="1:17" x14ac:dyDescent="0.25">
      <c r="A16813"/>
      <c r="D16813" s="12"/>
      <c r="E16813" s="6"/>
      <c r="F16813" s="6"/>
      <c r="G16813" s="15"/>
      <c r="H16813" s="17"/>
      <c r="M16813" s="3"/>
      <c r="N16813" s="3"/>
      <c r="O16813" s="3"/>
      <c r="P16813" s="3"/>
      <c r="Q16813" s="18"/>
    </row>
    <row r="16814" spans="1:17" x14ac:dyDescent="0.25">
      <c r="A16814"/>
      <c r="D16814" s="12"/>
      <c r="E16814" s="6"/>
      <c r="F16814" s="6"/>
      <c r="G16814" s="15"/>
      <c r="H16814" s="17"/>
      <c r="M16814" s="3"/>
      <c r="N16814" s="3"/>
      <c r="O16814" s="3"/>
      <c r="P16814" s="3"/>
      <c r="Q16814" s="18"/>
    </row>
    <row r="16815" spans="1:17" x14ac:dyDescent="0.25">
      <c r="A16815"/>
      <c r="D16815" s="12"/>
      <c r="E16815" s="6"/>
      <c r="F16815" s="6"/>
      <c r="G16815" s="15"/>
      <c r="H16815" s="17"/>
      <c r="M16815" s="3"/>
      <c r="N16815" s="3"/>
      <c r="O16815" s="3"/>
      <c r="P16815" s="3"/>
      <c r="Q16815" s="18"/>
    </row>
    <row r="16816" spans="1:17" x14ac:dyDescent="0.25">
      <c r="A16816"/>
      <c r="D16816" s="12"/>
      <c r="E16816" s="6"/>
      <c r="F16816" s="6"/>
      <c r="G16816" s="15"/>
      <c r="H16816" s="17"/>
      <c r="M16816" s="3"/>
      <c r="N16816" s="3"/>
      <c r="O16816" s="3"/>
      <c r="P16816" s="3"/>
      <c r="Q16816" s="18"/>
    </row>
    <row r="16817" spans="1:17" x14ac:dyDescent="0.25">
      <c r="A16817"/>
      <c r="D16817" s="12"/>
      <c r="E16817" s="6"/>
      <c r="F16817" s="6"/>
      <c r="G16817" s="15"/>
      <c r="H16817" s="17"/>
      <c r="M16817" s="3"/>
      <c r="N16817" s="3"/>
      <c r="O16817" s="3"/>
      <c r="P16817" s="3"/>
      <c r="Q16817" s="18"/>
    </row>
    <row r="16818" spans="1:17" x14ac:dyDescent="0.25">
      <c r="A16818"/>
      <c r="D16818" s="12"/>
      <c r="E16818" s="6"/>
      <c r="F16818" s="6"/>
      <c r="G16818" s="15"/>
      <c r="H16818" s="17"/>
      <c r="M16818" s="3"/>
      <c r="N16818" s="3"/>
      <c r="O16818" s="3"/>
      <c r="P16818" s="3"/>
      <c r="Q16818" s="18"/>
    </row>
    <row r="16819" spans="1:17" x14ac:dyDescent="0.25">
      <c r="A16819"/>
      <c r="D16819" s="12"/>
      <c r="E16819" s="6"/>
      <c r="F16819" s="6"/>
      <c r="G16819" s="15"/>
      <c r="H16819" s="17"/>
      <c r="M16819" s="3"/>
      <c r="N16819" s="3"/>
      <c r="O16819" s="3"/>
      <c r="P16819" s="3"/>
      <c r="Q16819" s="18"/>
    </row>
    <row r="16820" spans="1:17" x14ac:dyDescent="0.25">
      <c r="A16820"/>
      <c r="D16820" s="12"/>
      <c r="E16820" s="6"/>
      <c r="F16820" s="6"/>
      <c r="G16820" s="15"/>
      <c r="H16820" s="17"/>
      <c r="M16820" s="3"/>
      <c r="N16820" s="3"/>
      <c r="O16820" s="3"/>
      <c r="P16820" s="3"/>
      <c r="Q16820" s="18"/>
    </row>
    <row r="16821" spans="1:17" x14ac:dyDescent="0.25">
      <c r="A16821"/>
      <c r="D16821" s="12"/>
      <c r="E16821" s="6"/>
      <c r="F16821" s="6"/>
      <c r="G16821" s="15"/>
      <c r="H16821" s="17"/>
      <c r="M16821" s="3"/>
      <c r="N16821" s="3"/>
      <c r="O16821" s="3"/>
      <c r="P16821" s="3"/>
      <c r="Q16821" s="18"/>
    </row>
    <row r="16822" spans="1:17" x14ac:dyDescent="0.25">
      <c r="A16822"/>
      <c r="D16822" s="12"/>
      <c r="E16822" s="6"/>
      <c r="F16822" s="6"/>
      <c r="G16822" s="15"/>
      <c r="H16822" s="17"/>
      <c r="M16822" s="3"/>
      <c r="N16822" s="3"/>
      <c r="O16822" s="3"/>
      <c r="P16822" s="3"/>
      <c r="Q16822" s="18"/>
    </row>
    <row r="16823" spans="1:17" x14ac:dyDescent="0.25">
      <c r="A16823"/>
      <c r="D16823" s="12"/>
      <c r="E16823" s="6"/>
      <c r="F16823" s="6"/>
      <c r="G16823" s="15"/>
      <c r="H16823" s="17"/>
      <c r="M16823" s="3"/>
      <c r="N16823" s="3"/>
      <c r="O16823" s="3"/>
      <c r="P16823" s="3"/>
      <c r="Q16823" s="18"/>
    </row>
    <row r="16824" spans="1:17" x14ac:dyDescent="0.25">
      <c r="A16824"/>
      <c r="D16824" s="12"/>
      <c r="E16824" s="6"/>
      <c r="F16824" s="6"/>
      <c r="G16824" s="15"/>
      <c r="H16824" s="17"/>
      <c r="M16824" s="3"/>
      <c r="N16824" s="3"/>
      <c r="O16824" s="3"/>
      <c r="P16824" s="3"/>
      <c r="Q16824" s="18"/>
    </row>
    <row r="16825" spans="1:17" x14ac:dyDescent="0.25">
      <c r="A16825"/>
      <c r="D16825" s="12"/>
      <c r="E16825" s="6"/>
      <c r="F16825" s="6"/>
      <c r="G16825" s="15"/>
      <c r="H16825" s="17"/>
      <c r="M16825" s="3"/>
      <c r="N16825" s="3"/>
      <c r="O16825" s="3"/>
      <c r="P16825" s="3"/>
      <c r="Q16825" s="18"/>
    </row>
    <row r="16826" spans="1:17" x14ac:dyDescent="0.25">
      <c r="A16826"/>
      <c r="D16826" s="12"/>
      <c r="E16826" s="6"/>
      <c r="F16826" s="6"/>
      <c r="G16826" s="15"/>
      <c r="H16826" s="17"/>
      <c r="M16826" s="3"/>
      <c r="N16826" s="3"/>
      <c r="O16826" s="3"/>
      <c r="P16826" s="3"/>
      <c r="Q16826" s="18"/>
    </row>
    <row r="16827" spans="1:17" x14ac:dyDescent="0.25">
      <c r="A16827"/>
      <c r="D16827" s="12"/>
      <c r="E16827" s="6"/>
      <c r="F16827" s="6"/>
      <c r="G16827" s="15"/>
      <c r="H16827" s="17"/>
      <c r="M16827" s="3"/>
      <c r="N16827" s="3"/>
      <c r="O16827" s="3"/>
      <c r="P16827" s="3"/>
      <c r="Q16827" s="18"/>
    </row>
    <row r="16828" spans="1:17" x14ac:dyDescent="0.25">
      <c r="A16828"/>
      <c r="D16828" s="12"/>
      <c r="E16828" s="6"/>
      <c r="F16828" s="6"/>
      <c r="G16828" s="15"/>
      <c r="H16828" s="17"/>
      <c r="M16828" s="3"/>
      <c r="N16828" s="3"/>
      <c r="O16828" s="3"/>
      <c r="P16828" s="3"/>
      <c r="Q16828" s="18"/>
    </row>
    <row r="16829" spans="1:17" x14ac:dyDescent="0.25">
      <c r="A16829"/>
      <c r="D16829" s="12"/>
      <c r="E16829" s="6"/>
      <c r="F16829" s="6"/>
      <c r="G16829" s="15"/>
      <c r="H16829" s="17"/>
      <c r="M16829" s="3"/>
      <c r="N16829" s="3"/>
      <c r="O16829" s="3"/>
      <c r="P16829" s="3"/>
      <c r="Q16829" s="18"/>
    </row>
    <row r="16830" spans="1:17" x14ac:dyDescent="0.25">
      <c r="A16830"/>
      <c r="D16830" s="12"/>
      <c r="E16830" s="6"/>
      <c r="F16830" s="6"/>
      <c r="G16830" s="15"/>
      <c r="H16830" s="17"/>
      <c r="M16830" s="3"/>
      <c r="N16830" s="3"/>
      <c r="O16830" s="3"/>
      <c r="P16830" s="3"/>
      <c r="Q16830" s="18"/>
    </row>
    <row r="16831" spans="1:17" x14ac:dyDescent="0.25">
      <c r="A16831"/>
      <c r="D16831" s="12"/>
      <c r="E16831" s="6"/>
      <c r="F16831" s="6"/>
      <c r="G16831" s="15"/>
      <c r="H16831" s="17"/>
      <c r="M16831" s="3"/>
      <c r="N16831" s="3"/>
      <c r="O16831" s="3"/>
      <c r="P16831" s="3"/>
      <c r="Q16831" s="18"/>
    </row>
    <row r="16832" spans="1:17" x14ac:dyDescent="0.25">
      <c r="A16832"/>
      <c r="D16832" s="12"/>
      <c r="E16832" s="6"/>
      <c r="F16832" s="6"/>
      <c r="G16832" s="15"/>
      <c r="H16832" s="17"/>
      <c r="M16832" s="3"/>
      <c r="N16832" s="3"/>
      <c r="O16832" s="3"/>
      <c r="P16832" s="3"/>
      <c r="Q16832" s="18"/>
    </row>
    <row r="16833" spans="1:17" x14ac:dyDescent="0.25">
      <c r="A16833"/>
      <c r="D16833" s="12"/>
      <c r="E16833" s="6"/>
      <c r="F16833" s="6"/>
      <c r="G16833" s="15"/>
      <c r="H16833" s="17"/>
      <c r="M16833" s="3"/>
      <c r="N16833" s="3"/>
      <c r="O16833" s="3"/>
      <c r="P16833" s="3"/>
      <c r="Q16833" s="18"/>
    </row>
    <row r="16834" spans="1:17" x14ac:dyDescent="0.25">
      <c r="A16834"/>
      <c r="D16834" s="12"/>
      <c r="E16834" s="6"/>
      <c r="F16834" s="6"/>
      <c r="G16834" s="15"/>
      <c r="H16834" s="17"/>
      <c r="M16834" s="3"/>
      <c r="N16834" s="3"/>
      <c r="O16834" s="3"/>
      <c r="P16834" s="3"/>
      <c r="Q16834" s="18"/>
    </row>
    <row r="16835" spans="1:17" x14ac:dyDescent="0.25">
      <c r="A16835"/>
      <c r="D16835" s="12"/>
      <c r="E16835" s="6"/>
      <c r="F16835" s="6"/>
      <c r="G16835" s="15"/>
      <c r="H16835" s="17"/>
      <c r="M16835" s="3"/>
      <c r="N16835" s="3"/>
      <c r="O16835" s="3"/>
      <c r="P16835" s="3"/>
      <c r="Q16835" s="18"/>
    </row>
    <row r="16836" spans="1:17" x14ac:dyDescent="0.25">
      <c r="A16836"/>
      <c r="D16836" s="12"/>
      <c r="E16836" s="6"/>
      <c r="F16836" s="6"/>
      <c r="G16836" s="15"/>
      <c r="H16836" s="17"/>
      <c r="M16836" s="3"/>
      <c r="N16836" s="3"/>
      <c r="O16836" s="3"/>
      <c r="P16836" s="3"/>
      <c r="Q16836" s="18"/>
    </row>
    <row r="16837" spans="1:17" x14ac:dyDescent="0.25">
      <c r="A16837"/>
      <c r="D16837" s="12"/>
      <c r="E16837" s="6"/>
      <c r="F16837" s="6"/>
      <c r="G16837" s="15"/>
      <c r="H16837" s="17"/>
      <c r="M16837" s="3"/>
      <c r="N16837" s="3"/>
      <c r="O16837" s="3"/>
      <c r="P16837" s="3"/>
      <c r="Q16837" s="18"/>
    </row>
    <row r="16838" spans="1:17" x14ac:dyDescent="0.25">
      <c r="A16838"/>
      <c r="D16838" s="12"/>
      <c r="E16838" s="6"/>
      <c r="F16838" s="6"/>
      <c r="G16838" s="15"/>
      <c r="H16838" s="17"/>
      <c r="M16838" s="3"/>
      <c r="N16838" s="3"/>
      <c r="O16838" s="3"/>
      <c r="P16838" s="3"/>
      <c r="Q16838" s="18"/>
    </row>
    <row r="16839" spans="1:17" x14ac:dyDescent="0.25">
      <c r="A16839"/>
      <c r="D16839" s="12"/>
      <c r="E16839" s="6"/>
      <c r="F16839" s="6"/>
      <c r="G16839" s="15"/>
      <c r="H16839" s="17"/>
      <c r="M16839" s="3"/>
      <c r="N16839" s="3"/>
      <c r="O16839" s="3"/>
      <c r="P16839" s="3"/>
      <c r="Q16839" s="18"/>
    </row>
    <row r="16840" spans="1:17" x14ac:dyDescent="0.25">
      <c r="A16840"/>
      <c r="D16840" s="12"/>
      <c r="E16840" s="6"/>
      <c r="F16840" s="6"/>
      <c r="G16840" s="15"/>
      <c r="H16840" s="17"/>
      <c r="M16840" s="3"/>
      <c r="N16840" s="3"/>
      <c r="O16840" s="3"/>
      <c r="P16840" s="3"/>
      <c r="Q16840" s="18"/>
    </row>
    <row r="16841" spans="1:17" x14ac:dyDescent="0.25">
      <c r="A16841"/>
      <c r="D16841" s="12"/>
      <c r="E16841" s="6"/>
      <c r="F16841" s="6"/>
      <c r="G16841" s="15"/>
      <c r="H16841" s="17"/>
      <c r="M16841" s="3"/>
      <c r="N16841" s="3"/>
      <c r="O16841" s="3"/>
      <c r="P16841" s="3"/>
      <c r="Q16841" s="18"/>
    </row>
    <row r="16842" spans="1:17" x14ac:dyDescent="0.25">
      <c r="A16842"/>
      <c r="D16842" s="12"/>
      <c r="E16842" s="6"/>
      <c r="F16842" s="6"/>
      <c r="G16842" s="15"/>
      <c r="H16842" s="17"/>
      <c r="M16842" s="3"/>
      <c r="N16842" s="3"/>
      <c r="O16842" s="3"/>
      <c r="P16842" s="3"/>
      <c r="Q16842" s="18"/>
    </row>
    <row r="16843" spans="1:17" x14ac:dyDescent="0.25">
      <c r="A16843"/>
      <c r="D16843" s="12"/>
      <c r="E16843" s="6"/>
      <c r="F16843" s="6"/>
      <c r="G16843" s="15"/>
      <c r="H16843" s="17"/>
      <c r="M16843" s="3"/>
      <c r="N16843" s="3"/>
      <c r="O16843" s="3"/>
      <c r="P16843" s="3"/>
      <c r="Q16843" s="18"/>
    </row>
    <row r="16844" spans="1:17" x14ac:dyDescent="0.25">
      <c r="A16844"/>
      <c r="D16844" s="12"/>
      <c r="E16844" s="6"/>
      <c r="F16844" s="6"/>
      <c r="G16844" s="15"/>
      <c r="H16844" s="17"/>
      <c r="M16844" s="3"/>
      <c r="N16844" s="3"/>
      <c r="O16844" s="3"/>
      <c r="P16844" s="3"/>
      <c r="Q16844" s="18"/>
    </row>
    <row r="16845" spans="1:17" x14ac:dyDescent="0.25">
      <c r="A16845"/>
      <c r="D16845" s="12"/>
      <c r="E16845" s="6"/>
      <c r="F16845" s="6"/>
      <c r="G16845" s="15"/>
      <c r="H16845" s="17"/>
      <c r="M16845" s="3"/>
      <c r="N16845" s="3"/>
      <c r="O16845" s="3"/>
      <c r="P16845" s="3"/>
      <c r="Q16845" s="18"/>
    </row>
    <row r="16846" spans="1:17" x14ac:dyDescent="0.25">
      <c r="A16846"/>
      <c r="D16846" s="12"/>
      <c r="E16846" s="6"/>
      <c r="F16846" s="6"/>
      <c r="G16846" s="15"/>
      <c r="H16846" s="17"/>
      <c r="M16846" s="3"/>
      <c r="N16846" s="3"/>
      <c r="O16846" s="3"/>
      <c r="P16846" s="3"/>
      <c r="Q16846" s="18"/>
    </row>
    <row r="16847" spans="1:17" x14ac:dyDescent="0.25">
      <c r="A16847"/>
      <c r="D16847" s="12"/>
      <c r="E16847" s="6"/>
      <c r="F16847" s="6"/>
      <c r="G16847" s="15"/>
      <c r="H16847" s="17"/>
      <c r="M16847" s="3"/>
      <c r="N16847" s="3"/>
      <c r="O16847" s="3"/>
      <c r="P16847" s="3"/>
      <c r="Q16847" s="18"/>
    </row>
    <row r="16848" spans="1:17" x14ac:dyDescent="0.25">
      <c r="A16848"/>
      <c r="D16848" s="12"/>
      <c r="E16848" s="6"/>
      <c r="F16848" s="6"/>
      <c r="G16848" s="15"/>
      <c r="H16848" s="17"/>
      <c r="M16848" s="3"/>
      <c r="N16848" s="3"/>
      <c r="O16848" s="3"/>
      <c r="P16848" s="3"/>
      <c r="Q16848" s="18"/>
    </row>
    <row r="16849" spans="1:17" x14ac:dyDescent="0.25">
      <c r="A16849"/>
      <c r="D16849" s="12"/>
      <c r="E16849" s="6"/>
      <c r="F16849" s="6"/>
      <c r="G16849" s="15"/>
      <c r="H16849" s="17"/>
      <c r="M16849" s="3"/>
      <c r="N16849" s="3"/>
      <c r="O16849" s="3"/>
      <c r="P16849" s="3"/>
      <c r="Q16849" s="18"/>
    </row>
    <row r="16850" spans="1:17" x14ac:dyDescent="0.25">
      <c r="A16850"/>
      <c r="D16850" s="12"/>
      <c r="E16850" s="6"/>
      <c r="F16850" s="6"/>
      <c r="G16850" s="15"/>
      <c r="H16850" s="17"/>
      <c r="M16850" s="3"/>
      <c r="N16850" s="3"/>
      <c r="O16850" s="3"/>
      <c r="P16850" s="3"/>
      <c r="Q16850" s="18"/>
    </row>
    <row r="16851" spans="1:17" x14ac:dyDescent="0.25">
      <c r="A16851"/>
      <c r="D16851" s="12"/>
      <c r="E16851" s="6"/>
      <c r="F16851" s="6"/>
      <c r="G16851" s="15"/>
      <c r="H16851" s="17"/>
      <c r="M16851" s="3"/>
      <c r="N16851" s="3"/>
      <c r="O16851" s="3"/>
      <c r="P16851" s="3"/>
      <c r="Q16851" s="18"/>
    </row>
    <row r="16852" spans="1:17" x14ac:dyDescent="0.25">
      <c r="A16852"/>
      <c r="D16852" s="12"/>
      <c r="E16852" s="6"/>
      <c r="F16852" s="6"/>
      <c r="G16852" s="15"/>
      <c r="H16852" s="17"/>
      <c r="M16852" s="3"/>
      <c r="N16852" s="3"/>
      <c r="O16852" s="3"/>
      <c r="P16852" s="3"/>
      <c r="Q16852" s="18"/>
    </row>
    <row r="16853" spans="1:17" x14ac:dyDescent="0.25">
      <c r="A16853"/>
      <c r="D16853" s="12"/>
      <c r="E16853" s="6"/>
      <c r="F16853" s="6"/>
      <c r="G16853" s="15"/>
      <c r="H16853" s="17"/>
      <c r="M16853" s="3"/>
      <c r="N16853" s="3"/>
      <c r="O16853" s="3"/>
      <c r="P16853" s="3"/>
      <c r="Q16853" s="18"/>
    </row>
    <row r="16854" spans="1:17" x14ac:dyDescent="0.25">
      <c r="A16854"/>
      <c r="D16854" s="12"/>
      <c r="E16854" s="6"/>
      <c r="F16854" s="6"/>
      <c r="G16854" s="15"/>
      <c r="H16854" s="17"/>
      <c r="M16854" s="3"/>
      <c r="N16854" s="3"/>
      <c r="O16854" s="3"/>
      <c r="P16854" s="3"/>
      <c r="Q16854" s="18"/>
    </row>
    <row r="16855" spans="1:17" x14ac:dyDescent="0.25">
      <c r="A16855"/>
      <c r="D16855" s="12"/>
      <c r="E16855" s="6"/>
      <c r="F16855" s="6"/>
      <c r="G16855" s="15"/>
      <c r="H16855" s="17"/>
      <c r="M16855" s="3"/>
      <c r="N16855" s="3"/>
      <c r="O16855" s="3"/>
      <c r="P16855" s="3"/>
      <c r="Q16855" s="18"/>
    </row>
    <row r="16856" spans="1:17" x14ac:dyDescent="0.25">
      <c r="A16856"/>
      <c r="D16856" s="12"/>
      <c r="E16856" s="6"/>
      <c r="F16856" s="6"/>
      <c r="G16856" s="15"/>
      <c r="H16856" s="17"/>
      <c r="M16856" s="3"/>
      <c r="N16856" s="3"/>
      <c r="O16856" s="3"/>
      <c r="P16856" s="3"/>
      <c r="Q16856" s="18"/>
    </row>
    <row r="16857" spans="1:17" x14ac:dyDescent="0.25">
      <c r="A16857"/>
      <c r="D16857" s="12"/>
      <c r="E16857" s="6"/>
      <c r="F16857" s="6"/>
      <c r="G16857" s="15"/>
      <c r="H16857" s="17"/>
      <c r="M16857" s="3"/>
      <c r="N16857" s="3"/>
      <c r="O16857" s="3"/>
      <c r="P16857" s="3"/>
      <c r="Q16857" s="18"/>
    </row>
    <row r="16858" spans="1:17" x14ac:dyDescent="0.25">
      <c r="A16858"/>
      <c r="D16858" s="12"/>
      <c r="E16858" s="6"/>
      <c r="F16858" s="6"/>
      <c r="G16858" s="15"/>
      <c r="H16858" s="17"/>
      <c r="M16858" s="3"/>
      <c r="N16858" s="3"/>
      <c r="O16858" s="3"/>
      <c r="P16858" s="3"/>
      <c r="Q16858" s="18"/>
    </row>
    <row r="16859" spans="1:17" x14ac:dyDescent="0.25">
      <c r="A16859"/>
      <c r="D16859" s="12"/>
      <c r="E16859" s="6"/>
      <c r="F16859" s="6"/>
      <c r="G16859" s="15"/>
      <c r="H16859" s="17"/>
      <c r="M16859" s="3"/>
      <c r="N16859" s="3"/>
      <c r="O16859" s="3"/>
      <c r="P16859" s="3"/>
      <c r="Q16859" s="18"/>
    </row>
    <row r="16860" spans="1:17" x14ac:dyDescent="0.25">
      <c r="A16860"/>
      <c r="D16860" s="12"/>
      <c r="E16860" s="6"/>
      <c r="F16860" s="6"/>
      <c r="G16860" s="15"/>
      <c r="H16860" s="17"/>
      <c r="M16860" s="3"/>
      <c r="N16860" s="3"/>
      <c r="O16860" s="3"/>
      <c r="P16860" s="3"/>
      <c r="Q16860" s="18"/>
    </row>
    <row r="16861" spans="1:17" x14ac:dyDescent="0.25">
      <c r="A16861"/>
      <c r="D16861" s="12"/>
      <c r="E16861" s="6"/>
      <c r="F16861" s="6"/>
      <c r="G16861" s="15"/>
      <c r="H16861" s="17"/>
      <c r="M16861" s="3"/>
      <c r="N16861" s="3"/>
      <c r="O16861" s="3"/>
      <c r="P16861" s="3"/>
      <c r="Q16861" s="18"/>
    </row>
    <row r="16862" spans="1:17" x14ac:dyDescent="0.25">
      <c r="A16862"/>
      <c r="D16862" s="12"/>
      <c r="E16862" s="6"/>
      <c r="F16862" s="6"/>
      <c r="G16862" s="15"/>
      <c r="H16862" s="17"/>
      <c r="M16862" s="3"/>
      <c r="N16862" s="3"/>
      <c r="O16862" s="3"/>
      <c r="P16862" s="3"/>
      <c r="Q16862" s="18"/>
    </row>
    <row r="16863" spans="1:17" x14ac:dyDescent="0.25">
      <c r="A16863"/>
      <c r="D16863" s="12"/>
      <c r="E16863" s="6"/>
      <c r="F16863" s="6"/>
      <c r="G16863" s="15"/>
      <c r="H16863" s="17"/>
      <c r="M16863" s="3"/>
      <c r="N16863" s="3"/>
      <c r="O16863" s="3"/>
      <c r="P16863" s="3"/>
      <c r="Q16863" s="18"/>
    </row>
    <row r="16864" spans="1:17" x14ac:dyDescent="0.25">
      <c r="A16864"/>
      <c r="D16864" s="12"/>
      <c r="E16864" s="6"/>
      <c r="F16864" s="6"/>
      <c r="G16864" s="15"/>
      <c r="H16864" s="17"/>
      <c r="M16864" s="3"/>
      <c r="N16864" s="3"/>
      <c r="O16864" s="3"/>
      <c r="P16864" s="3"/>
      <c r="Q16864" s="18"/>
    </row>
    <row r="16865" spans="1:17" x14ac:dyDescent="0.25">
      <c r="A16865"/>
      <c r="D16865" s="12"/>
      <c r="E16865" s="6"/>
      <c r="F16865" s="6"/>
      <c r="G16865" s="15"/>
      <c r="H16865" s="17"/>
      <c r="M16865" s="3"/>
      <c r="N16865" s="3"/>
      <c r="O16865" s="3"/>
      <c r="P16865" s="3"/>
      <c r="Q16865" s="18"/>
    </row>
    <row r="16866" spans="1:17" x14ac:dyDescent="0.25">
      <c r="A16866"/>
      <c r="D16866" s="12"/>
      <c r="E16866" s="6"/>
      <c r="F16866" s="6"/>
      <c r="G16866" s="15"/>
      <c r="H16866" s="17"/>
      <c r="M16866" s="3"/>
      <c r="N16866" s="3"/>
      <c r="O16866" s="3"/>
      <c r="P16866" s="3"/>
      <c r="Q16866" s="18"/>
    </row>
    <row r="16867" spans="1:17" x14ac:dyDescent="0.25">
      <c r="A16867"/>
      <c r="D16867" s="12"/>
      <c r="E16867" s="6"/>
      <c r="F16867" s="6"/>
      <c r="G16867" s="15"/>
      <c r="H16867" s="17"/>
      <c r="M16867" s="3"/>
      <c r="N16867" s="3"/>
      <c r="O16867" s="3"/>
      <c r="P16867" s="3"/>
      <c r="Q16867" s="18"/>
    </row>
    <row r="16868" spans="1:17" x14ac:dyDescent="0.25">
      <c r="A16868"/>
      <c r="D16868" s="12"/>
      <c r="E16868" s="6"/>
      <c r="F16868" s="6"/>
      <c r="G16868" s="15"/>
      <c r="H16868" s="17"/>
      <c r="M16868" s="3"/>
      <c r="N16868" s="3"/>
      <c r="O16868" s="3"/>
      <c r="P16868" s="3"/>
      <c r="Q16868" s="18"/>
    </row>
    <row r="16869" spans="1:17" x14ac:dyDescent="0.25">
      <c r="A16869"/>
      <c r="D16869" s="12"/>
      <c r="E16869" s="6"/>
      <c r="F16869" s="6"/>
      <c r="G16869" s="15"/>
      <c r="H16869" s="17"/>
      <c r="M16869" s="3"/>
      <c r="N16869" s="3"/>
      <c r="O16869" s="3"/>
      <c r="P16869" s="3"/>
      <c r="Q16869" s="18"/>
    </row>
    <row r="16870" spans="1:17" x14ac:dyDescent="0.25">
      <c r="A16870"/>
      <c r="D16870" s="12"/>
      <c r="E16870" s="6"/>
      <c r="F16870" s="6"/>
      <c r="G16870" s="15"/>
      <c r="H16870" s="17"/>
      <c r="M16870" s="3"/>
      <c r="N16870" s="3"/>
      <c r="O16870" s="3"/>
      <c r="P16870" s="3"/>
      <c r="Q16870" s="18"/>
    </row>
    <row r="16871" spans="1:17" x14ac:dyDescent="0.25">
      <c r="A16871"/>
      <c r="D16871" s="12"/>
      <c r="E16871" s="6"/>
      <c r="F16871" s="6"/>
      <c r="G16871" s="15"/>
      <c r="H16871" s="17"/>
      <c r="M16871" s="3"/>
      <c r="N16871" s="3"/>
      <c r="O16871" s="3"/>
      <c r="P16871" s="3"/>
      <c r="Q16871" s="18"/>
    </row>
    <row r="16872" spans="1:17" x14ac:dyDescent="0.25">
      <c r="A16872"/>
      <c r="D16872" s="12"/>
      <c r="E16872" s="6"/>
      <c r="F16872" s="6"/>
      <c r="G16872" s="15"/>
      <c r="H16872" s="17"/>
      <c r="M16872" s="3"/>
      <c r="N16872" s="3"/>
      <c r="O16872" s="3"/>
      <c r="P16872" s="3"/>
      <c r="Q16872" s="18"/>
    </row>
    <row r="16873" spans="1:17" x14ac:dyDescent="0.25">
      <c r="A16873"/>
      <c r="D16873" s="12"/>
      <c r="E16873" s="6"/>
      <c r="F16873" s="6"/>
      <c r="G16873" s="15"/>
      <c r="H16873" s="17"/>
      <c r="M16873" s="3"/>
      <c r="N16873" s="3"/>
      <c r="O16873" s="3"/>
      <c r="P16873" s="3"/>
      <c r="Q16873" s="18"/>
    </row>
    <row r="16874" spans="1:17" x14ac:dyDescent="0.25">
      <c r="A16874"/>
      <c r="D16874" s="12"/>
      <c r="E16874" s="6"/>
      <c r="F16874" s="6"/>
      <c r="G16874" s="15"/>
      <c r="H16874" s="17"/>
      <c r="M16874" s="3"/>
      <c r="N16874" s="3"/>
      <c r="O16874" s="3"/>
      <c r="P16874" s="3"/>
      <c r="Q16874" s="18"/>
    </row>
    <row r="16875" spans="1:17" x14ac:dyDescent="0.25">
      <c r="A16875"/>
      <c r="D16875" s="12"/>
      <c r="E16875" s="6"/>
      <c r="F16875" s="6"/>
      <c r="G16875" s="15"/>
      <c r="H16875" s="17"/>
      <c r="M16875" s="3"/>
      <c r="N16875" s="3"/>
      <c r="O16875" s="3"/>
      <c r="P16875" s="3"/>
      <c r="Q16875" s="18"/>
    </row>
    <row r="16876" spans="1:17" x14ac:dyDescent="0.25">
      <c r="A16876"/>
      <c r="D16876" s="12"/>
      <c r="E16876" s="6"/>
      <c r="F16876" s="6"/>
      <c r="G16876" s="15"/>
      <c r="H16876" s="17"/>
      <c r="M16876" s="3"/>
      <c r="N16876" s="3"/>
      <c r="O16876" s="3"/>
      <c r="P16876" s="3"/>
      <c r="Q16876" s="18"/>
    </row>
    <row r="16877" spans="1:17" x14ac:dyDescent="0.25">
      <c r="A16877"/>
      <c r="D16877" s="12"/>
      <c r="E16877" s="6"/>
      <c r="F16877" s="6"/>
      <c r="G16877" s="15"/>
      <c r="H16877" s="17"/>
      <c r="M16877" s="3"/>
      <c r="N16877" s="3"/>
      <c r="O16877" s="3"/>
      <c r="P16877" s="3"/>
      <c r="Q16877" s="18"/>
    </row>
    <row r="16878" spans="1:17" x14ac:dyDescent="0.25">
      <c r="A16878"/>
      <c r="D16878" s="12"/>
      <c r="E16878" s="6"/>
      <c r="F16878" s="6"/>
      <c r="G16878" s="15"/>
      <c r="H16878" s="17"/>
      <c r="M16878" s="3"/>
      <c r="N16878" s="3"/>
      <c r="O16878" s="3"/>
      <c r="P16878" s="3"/>
      <c r="Q16878" s="18"/>
    </row>
    <row r="16879" spans="1:17" x14ac:dyDescent="0.25">
      <c r="A16879"/>
      <c r="D16879" s="12"/>
      <c r="E16879" s="6"/>
      <c r="F16879" s="6"/>
      <c r="G16879" s="15"/>
      <c r="H16879" s="17"/>
      <c r="M16879" s="3"/>
      <c r="N16879" s="3"/>
      <c r="O16879" s="3"/>
      <c r="P16879" s="3"/>
      <c r="Q16879" s="18"/>
    </row>
    <row r="16880" spans="1:17" x14ac:dyDescent="0.25">
      <c r="A16880"/>
      <c r="D16880" s="12"/>
      <c r="E16880" s="6"/>
      <c r="F16880" s="6"/>
      <c r="G16880" s="15"/>
      <c r="H16880" s="17"/>
      <c r="M16880" s="3"/>
      <c r="N16880" s="3"/>
      <c r="O16880" s="3"/>
      <c r="P16880" s="3"/>
      <c r="Q16880" s="18"/>
    </row>
    <row r="16881" spans="1:17" x14ac:dyDescent="0.25">
      <c r="A16881"/>
      <c r="D16881" s="12"/>
      <c r="E16881" s="6"/>
      <c r="F16881" s="6"/>
      <c r="G16881" s="15"/>
      <c r="H16881" s="17"/>
      <c r="M16881" s="3"/>
      <c r="N16881" s="3"/>
      <c r="O16881" s="3"/>
      <c r="P16881" s="3"/>
      <c r="Q16881" s="18"/>
    </row>
    <row r="16882" spans="1:17" x14ac:dyDescent="0.25">
      <c r="A16882"/>
      <c r="D16882" s="12"/>
      <c r="E16882" s="6"/>
      <c r="F16882" s="6"/>
      <c r="G16882" s="15"/>
      <c r="H16882" s="17"/>
      <c r="M16882" s="3"/>
      <c r="N16882" s="3"/>
      <c r="O16882" s="3"/>
      <c r="P16882" s="3"/>
      <c r="Q16882" s="18"/>
    </row>
    <row r="16883" spans="1:17" x14ac:dyDescent="0.25">
      <c r="A16883"/>
      <c r="D16883" s="12"/>
      <c r="E16883" s="6"/>
      <c r="F16883" s="6"/>
      <c r="G16883" s="15"/>
      <c r="H16883" s="17"/>
      <c r="M16883" s="3"/>
      <c r="N16883" s="3"/>
      <c r="O16883" s="3"/>
      <c r="P16883" s="3"/>
      <c r="Q16883" s="18"/>
    </row>
    <row r="16884" spans="1:17" x14ac:dyDescent="0.25">
      <c r="A16884"/>
      <c r="D16884" s="12"/>
      <c r="E16884" s="6"/>
      <c r="F16884" s="6"/>
      <c r="G16884" s="15"/>
      <c r="H16884" s="17"/>
      <c r="M16884" s="3"/>
      <c r="N16884" s="3"/>
      <c r="O16884" s="3"/>
      <c r="P16884" s="3"/>
      <c r="Q16884" s="18"/>
    </row>
    <row r="16885" spans="1:17" x14ac:dyDescent="0.25">
      <c r="A16885"/>
      <c r="D16885" s="12"/>
      <c r="E16885" s="6"/>
      <c r="F16885" s="6"/>
      <c r="G16885" s="15"/>
      <c r="H16885" s="17"/>
      <c r="M16885" s="3"/>
      <c r="N16885" s="3"/>
      <c r="O16885" s="3"/>
      <c r="P16885" s="3"/>
      <c r="Q16885" s="18"/>
    </row>
    <row r="16886" spans="1:17" x14ac:dyDescent="0.25">
      <c r="A16886"/>
      <c r="D16886" s="12"/>
      <c r="E16886" s="6"/>
      <c r="F16886" s="6"/>
      <c r="G16886" s="15"/>
      <c r="H16886" s="17"/>
      <c r="M16886" s="3"/>
      <c r="N16886" s="3"/>
      <c r="O16886" s="3"/>
      <c r="P16886" s="3"/>
      <c r="Q16886" s="18"/>
    </row>
    <row r="16887" spans="1:17" x14ac:dyDescent="0.25">
      <c r="A16887"/>
      <c r="D16887" s="12"/>
      <c r="E16887" s="6"/>
      <c r="F16887" s="6"/>
      <c r="G16887" s="15"/>
      <c r="H16887" s="17"/>
      <c r="M16887" s="3"/>
      <c r="N16887" s="3"/>
      <c r="O16887" s="3"/>
      <c r="P16887" s="3"/>
      <c r="Q16887" s="18"/>
    </row>
    <row r="16888" spans="1:17" x14ac:dyDescent="0.25">
      <c r="A16888"/>
      <c r="D16888" s="12"/>
      <c r="E16888" s="6"/>
      <c r="F16888" s="6"/>
      <c r="G16888" s="15"/>
      <c r="H16888" s="17"/>
      <c r="M16888" s="3"/>
      <c r="N16888" s="3"/>
      <c r="O16888" s="3"/>
      <c r="P16888" s="3"/>
      <c r="Q16888" s="18"/>
    </row>
    <row r="16889" spans="1:17" x14ac:dyDescent="0.25">
      <c r="A16889"/>
      <c r="D16889" s="12"/>
      <c r="E16889" s="6"/>
      <c r="F16889" s="6"/>
      <c r="G16889" s="15"/>
      <c r="H16889" s="17"/>
      <c r="M16889" s="3"/>
      <c r="N16889" s="3"/>
      <c r="O16889" s="3"/>
      <c r="P16889" s="3"/>
      <c r="Q16889" s="18"/>
    </row>
    <row r="16890" spans="1:17" x14ac:dyDescent="0.25">
      <c r="A16890"/>
      <c r="D16890" s="12"/>
      <c r="E16890" s="6"/>
      <c r="F16890" s="6"/>
      <c r="G16890" s="15"/>
      <c r="H16890" s="17"/>
      <c r="M16890" s="3"/>
      <c r="N16890" s="3"/>
      <c r="O16890" s="3"/>
      <c r="P16890" s="3"/>
      <c r="Q16890" s="18"/>
    </row>
    <row r="16891" spans="1:17" x14ac:dyDescent="0.25">
      <c r="A16891"/>
      <c r="D16891" s="12"/>
      <c r="E16891" s="6"/>
      <c r="F16891" s="6"/>
      <c r="G16891" s="15"/>
      <c r="H16891" s="17"/>
      <c r="M16891" s="3"/>
      <c r="N16891" s="3"/>
      <c r="O16891" s="3"/>
      <c r="P16891" s="3"/>
      <c r="Q16891" s="18"/>
    </row>
    <row r="16892" spans="1:17" x14ac:dyDescent="0.25">
      <c r="A16892"/>
      <c r="D16892" s="12"/>
      <c r="E16892" s="6"/>
      <c r="F16892" s="6"/>
      <c r="G16892" s="15"/>
      <c r="H16892" s="17"/>
      <c r="M16892" s="3"/>
      <c r="N16892" s="3"/>
      <c r="O16892" s="3"/>
      <c r="P16892" s="3"/>
      <c r="Q16892" s="18"/>
    </row>
    <row r="16893" spans="1:17" x14ac:dyDescent="0.25">
      <c r="A16893"/>
      <c r="D16893" s="12"/>
      <c r="E16893" s="6"/>
      <c r="F16893" s="6"/>
      <c r="G16893" s="15"/>
      <c r="H16893" s="17"/>
      <c r="M16893" s="3"/>
      <c r="N16893" s="3"/>
      <c r="O16893" s="3"/>
      <c r="P16893" s="3"/>
      <c r="Q16893" s="18"/>
    </row>
    <row r="16894" spans="1:17" x14ac:dyDescent="0.25">
      <c r="A16894"/>
      <c r="D16894" s="12"/>
      <c r="E16894" s="6"/>
      <c r="F16894" s="6"/>
      <c r="G16894" s="15"/>
      <c r="H16894" s="17"/>
      <c r="M16894" s="3"/>
      <c r="N16894" s="3"/>
      <c r="O16894" s="3"/>
      <c r="P16894" s="3"/>
      <c r="Q16894" s="18"/>
    </row>
    <row r="16895" spans="1:17" x14ac:dyDescent="0.25">
      <c r="A16895"/>
      <c r="D16895" s="12"/>
      <c r="E16895" s="6"/>
      <c r="F16895" s="6"/>
      <c r="G16895" s="15"/>
      <c r="H16895" s="17"/>
      <c r="M16895" s="3"/>
      <c r="N16895" s="3"/>
      <c r="O16895" s="3"/>
      <c r="P16895" s="3"/>
      <c r="Q16895" s="18"/>
    </row>
    <row r="16896" spans="1:17" x14ac:dyDescent="0.25">
      <c r="A16896"/>
      <c r="D16896" s="12"/>
      <c r="E16896" s="6"/>
      <c r="F16896" s="6"/>
      <c r="G16896" s="15"/>
      <c r="H16896" s="17"/>
      <c r="M16896" s="3"/>
      <c r="N16896" s="3"/>
      <c r="O16896" s="3"/>
      <c r="P16896" s="3"/>
      <c r="Q16896" s="18"/>
    </row>
    <row r="16897" spans="1:17" x14ac:dyDescent="0.25">
      <c r="A16897"/>
      <c r="D16897" s="12"/>
      <c r="E16897" s="6"/>
      <c r="F16897" s="6"/>
      <c r="G16897" s="15"/>
      <c r="H16897" s="17"/>
      <c r="M16897" s="3"/>
      <c r="N16897" s="3"/>
      <c r="O16897" s="3"/>
      <c r="P16897" s="3"/>
      <c r="Q16897" s="18"/>
    </row>
    <row r="16898" spans="1:17" x14ac:dyDescent="0.25">
      <c r="A16898"/>
      <c r="D16898" s="12"/>
      <c r="E16898" s="6"/>
      <c r="F16898" s="6"/>
      <c r="G16898" s="15"/>
      <c r="H16898" s="17"/>
      <c r="M16898" s="3"/>
      <c r="N16898" s="3"/>
      <c r="O16898" s="3"/>
      <c r="P16898" s="3"/>
      <c r="Q16898" s="18"/>
    </row>
    <row r="16899" spans="1:17" x14ac:dyDescent="0.25">
      <c r="A16899"/>
      <c r="D16899" s="12"/>
      <c r="E16899" s="6"/>
      <c r="F16899" s="6"/>
      <c r="G16899" s="15"/>
      <c r="H16899" s="17"/>
      <c r="M16899" s="3"/>
      <c r="N16899" s="3"/>
      <c r="O16899" s="3"/>
      <c r="P16899" s="3"/>
      <c r="Q16899" s="18"/>
    </row>
    <row r="16900" spans="1:17" x14ac:dyDescent="0.25">
      <c r="A16900"/>
      <c r="D16900" s="12"/>
      <c r="E16900" s="6"/>
      <c r="F16900" s="6"/>
      <c r="G16900" s="15"/>
      <c r="H16900" s="17"/>
      <c r="M16900" s="3"/>
      <c r="N16900" s="3"/>
      <c r="O16900" s="3"/>
      <c r="P16900" s="3"/>
      <c r="Q16900" s="18"/>
    </row>
    <row r="16901" spans="1:17" x14ac:dyDescent="0.25">
      <c r="A16901"/>
      <c r="D16901" s="12"/>
      <c r="E16901" s="6"/>
      <c r="F16901" s="6"/>
      <c r="G16901" s="15"/>
      <c r="H16901" s="17"/>
      <c r="M16901" s="3"/>
      <c r="N16901" s="3"/>
      <c r="O16901" s="3"/>
      <c r="P16901" s="3"/>
      <c r="Q16901" s="18"/>
    </row>
    <row r="16902" spans="1:17" x14ac:dyDescent="0.25">
      <c r="A16902"/>
      <c r="D16902" s="12"/>
      <c r="E16902" s="6"/>
      <c r="F16902" s="6"/>
      <c r="G16902" s="15"/>
      <c r="H16902" s="17"/>
      <c r="M16902" s="3"/>
      <c r="N16902" s="3"/>
      <c r="O16902" s="3"/>
      <c r="P16902" s="3"/>
      <c r="Q16902" s="18"/>
    </row>
    <row r="16903" spans="1:17" x14ac:dyDescent="0.25">
      <c r="A16903"/>
      <c r="D16903" s="12"/>
      <c r="E16903" s="6"/>
      <c r="F16903" s="6"/>
      <c r="G16903" s="15"/>
      <c r="H16903" s="17"/>
      <c r="M16903" s="3"/>
      <c r="N16903" s="3"/>
      <c r="O16903" s="3"/>
      <c r="P16903" s="3"/>
      <c r="Q16903" s="18"/>
    </row>
    <row r="16904" spans="1:17" x14ac:dyDescent="0.25">
      <c r="A16904"/>
      <c r="D16904" s="12"/>
      <c r="E16904" s="6"/>
      <c r="F16904" s="6"/>
      <c r="G16904" s="15"/>
      <c r="H16904" s="17"/>
      <c r="M16904" s="3"/>
      <c r="N16904" s="3"/>
      <c r="O16904" s="3"/>
      <c r="P16904" s="3"/>
      <c r="Q16904" s="18"/>
    </row>
    <row r="16905" spans="1:17" x14ac:dyDescent="0.25">
      <c r="A16905"/>
      <c r="D16905" s="12"/>
      <c r="E16905" s="6"/>
      <c r="F16905" s="6"/>
      <c r="G16905" s="15"/>
      <c r="H16905" s="17"/>
      <c r="M16905" s="3"/>
      <c r="N16905" s="3"/>
      <c r="O16905" s="3"/>
      <c r="P16905" s="3"/>
      <c r="Q16905" s="18"/>
    </row>
    <row r="16906" spans="1:17" x14ac:dyDescent="0.25">
      <c r="A16906"/>
      <c r="D16906" s="12"/>
      <c r="E16906" s="6"/>
      <c r="F16906" s="6"/>
      <c r="G16906" s="15"/>
      <c r="H16906" s="17"/>
      <c r="M16906" s="3"/>
      <c r="N16906" s="3"/>
      <c r="O16906" s="3"/>
      <c r="P16906" s="3"/>
      <c r="Q16906" s="18"/>
    </row>
    <row r="16907" spans="1:17" x14ac:dyDescent="0.25">
      <c r="A16907"/>
      <c r="D16907" s="12"/>
      <c r="E16907" s="6"/>
      <c r="F16907" s="6"/>
      <c r="G16907" s="15"/>
      <c r="H16907" s="17"/>
      <c r="M16907" s="3"/>
      <c r="N16907" s="3"/>
      <c r="O16907" s="3"/>
      <c r="P16907" s="3"/>
      <c r="Q16907" s="18"/>
    </row>
    <row r="16908" spans="1:17" x14ac:dyDescent="0.25">
      <c r="A16908"/>
      <c r="D16908" s="12"/>
      <c r="E16908" s="6"/>
      <c r="F16908" s="6"/>
      <c r="G16908" s="15"/>
      <c r="H16908" s="17"/>
      <c r="M16908" s="3"/>
      <c r="N16908" s="3"/>
      <c r="O16908" s="3"/>
      <c r="P16908" s="3"/>
      <c r="Q16908" s="18"/>
    </row>
    <row r="16909" spans="1:17" x14ac:dyDescent="0.25">
      <c r="A16909"/>
      <c r="D16909" s="12"/>
      <c r="E16909" s="6"/>
      <c r="F16909" s="6"/>
      <c r="G16909" s="15"/>
      <c r="H16909" s="17"/>
      <c r="M16909" s="3"/>
      <c r="N16909" s="3"/>
      <c r="O16909" s="3"/>
      <c r="P16909" s="3"/>
      <c r="Q16909" s="18"/>
    </row>
    <row r="16910" spans="1:17" x14ac:dyDescent="0.25">
      <c r="A16910"/>
      <c r="D16910" s="12"/>
      <c r="E16910" s="6"/>
      <c r="F16910" s="6"/>
      <c r="G16910" s="15"/>
      <c r="H16910" s="17"/>
      <c r="M16910" s="3"/>
      <c r="N16910" s="3"/>
      <c r="O16910" s="3"/>
      <c r="P16910" s="3"/>
      <c r="Q16910" s="18"/>
    </row>
    <row r="16911" spans="1:17" x14ac:dyDescent="0.25">
      <c r="A16911"/>
      <c r="D16911" s="12"/>
      <c r="E16911" s="6"/>
      <c r="F16911" s="6"/>
      <c r="G16911" s="15"/>
      <c r="H16911" s="17"/>
      <c r="M16911" s="3"/>
      <c r="N16911" s="3"/>
      <c r="O16911" s="3"/>
      <c r="P16911" s="3"/>
      <c r="Q16911" s="18"/>
    </row>
    <row r="16912" spans="1:17" x14ac:dyDescent="0.25">
      <c r="A16912"/>
      <c r="D16912" s="12"/>
      <c r="E16912" s="6"/>
      <c r="F16912" s="6"/>
      <c r="G16912" s="15"/>
      <c r="H16912" s="17"/>
      <c r="M16912" s="3"/>
      <c r="N16912" s="3"/>
      <c r="O16912" s="3"/>
      <c r="P16912" s="3"/>
      <c r="Q16912" s="18"/>
    </row>
    <row r="16913" spans="1:17" x14ac:dyDescent="0.25">
      <c r="A16913"/>
      <c r="D16913" s="12"/>
      <c r="E16913" s="6"/>
      <c r="F16913" s="6"/>
      <c r="G16913" s="15"/>
      <c r="H16913" s="17"/>
      <c r="M16913" s="3"/>
      <c r="N16913" s="3"/>
      <c r="O16913" s="3"/>
      <c r="P16913" s="3"/>
      <c r="Q16913" s="18"/>
    </row>
    <row r="16914" spans="1:17" x14ac:dyDescent="0.25">
      <c r="A16914"/>
      <c r="D16914" s="12"/>
      <c r="E16914" s="6"/>
      <c r="F16914" s="6"/>
      <c r="G16914" s="15"/>
      <c r="H16914" s="17"/>
      <c r="M16914" s="3"/>
      <c r="N16914" s="3"/>
      <c r="O16914" s="3"/>
      <c r="P16914" s="3"/>
      <c r="Q16914" s="18"/>
    </row>
    <row r="16915" spans="1:17" x14ac:dyDescent="0.25">
      <c r="A16915"/>
      <c r="D16915" s="12"/>
      <c r="E16915" s="6"/>
      <c r="F16915" s="6"/>
      <c r="G16915" s="15"/>
      <c r="H16915" s="17"/>
      <c r="M16915" s="3"/>
      <c r="N16915" s="3"/>
      <c r="O16915" s="3"/>
      <c r="P16915" s="3"/>
      <c r="Q16915" s="18"/>
    </row>
    <row r="16916" spans="1:17" x14ac:dyDescent="0.25">
      <c r="A16916"/>
      <c r="D16916" s="12"/>
      <c r="E16916" s="6"/>
      <c r="F16916" s="6"/>
      <c r="G16916" s="15"/>
      <c r="H16916" s="17"/>
      <c r="M16916" s="3"/>
      <c r="N16916" s="3"/>
      <c r="O16916" s="3"/>
      <c r="P16916" s="3"/>
      <c r="Q16916" s="18"/>
    </row>
    <row r="16917" spans="1:17" x14ac:dyDescent="0.25">
      <c r="A16917"/>
      <c r="D16917" s="12"/>
      <c r="E16917" s="6"/>
      <c r="F16917" s="6"/>
      <c r="G16917" s="15"/>
      <c r="H16917" s="17"/>
      <c r="M16917" s="3"/>
      <c r="N16917" s="3"/>
      <c r="O16917" s="3"/>
      <c r="P16917" s="3"/>
      <c r="Q16917" s="18"/>
    </row>
    <row r="16918" spans="1:17" x14ac:dyDescent="0.25">
      <c r="A16918"/>
      <c r="D16918" s="12"/>
      <c r="E16918" s="6"/>
      <c r="F16918" s="6"/>
      <c r="G16918" s="15"/>
      <c r="H16918" s="17"/>
      <c r="M16918" s="3"/>
      <c r="N16918" s="3"/>
      <c r="O16918" s="3"/>
      <c r="P16918" s="3"/>
      <c r="Q16918" s="18"/>
    </row>
    <row r="16919" spans="1:17" x14ac:dyDescent="0.25">
      <c r="A16919"/>
      <c r="D16919" s="12"/>
      <c r="E16919" s="6"/>
      <c r="F16919" s="6"/>
      <c r="G16919" s="15"/>
      <c r="H16919" s="17"/>
      <c r="M16919" s="3"/>
      <c r="N16919" s="3"/>
      <c r="O16919" s="3"/>
      <c r="P16919" s="3"/>
      <c r="Q16919" s="18"/>
    </row>
    <row r="16920" spans="1:17" x14ac:dyDescent="0.25">
      <c r="A16920"/>
      <c r="D16920" s="12"/>
      <c r="E16920" s="6"/>
      <c r="F16920" s="6"/>
      <c r="G16920" s="15"/>
      <c r="H16920" s="17"/>
      <c r="M16920" s="3"/>
      <c r="N16920" s="3"/>
      <c r="O16920" s="3"/>
      <c r="P16920" s="3"/>
      <c r="Q16920" s="18"/>
    </row>
    <row r="16921" spans="1:17" x14ac:dyDescent="0.25">
      <c r="A16921"/>
      <c r="D16921" s="12"/>
      <c r="E16921" s="6"/>
      <c r="F16921" s="6"/>
      <c r="G16921" s="15"/>
      <c r="H16921" s="17"/>
      <c r="M16921" s="3"/>
      <c r="N16921" s="3"/>
      <c r="O16921" s="3"/>
      <c r="P16921" s="3"/>
      <c r="Q16921" s="18"/>
    </row>
    <row r="16922" spans="1:17" x14ac:dyDescent="0.25">
      <c r="A16922"/>
      <c r="D16922" s="12"/>
      <c r="E16922" s="6"/>
      <c r="F16922" s="6"/>
      <c r="G16922" s="15"/>
      <c r="H16922" s="17"/>
      <c r="M16922" s="3"/>
      <c r="N16922" s="3"/>
      <c r="O16922" s="3"/>
      <c r="P16922" s="3"/>
      <c r="Q16922" s="18"/>
    </row>
    <row r="16923" spans="1:17" x14ac:dyDescent="0.25">
      <c r="A16923"/>
      <c r="D16923" s="12"/>
      <c r="E16923" s="6"/>
      <c r="F16923" s="6"/>
      <c r="G16923" s="15"/>
      <c r="H16923" s="17"/>
      <c r="M16923" s="3"/>
      <c r="N16923" s="3"/>
      <c r="O16923" s="3"/>
      <c r="P16923" s="3"/>
      <c r="Q16923" s="18"/>
    </row>
    <row r="16924" spans="1:17" x14ac:dyDescent="0.25">
      <c r="A16924"/>
      <c r="D16924" s="12"/>
      <c r="E16924" s="6"/>
      <c r="F16924" s="6"/>
      <c r="G16924" s="15"/>
      <c r="H16924" s="17"/>
      <c r="M16924" s="3"/>
      <c r="N16924" s="3"/>
      <c r="O16924" s="3"/>
      <c r="P16924" s="3"/>
      <c r="Q16924" s="18"/>
    </row>
    <row r="16925" spans="1:17" x14ac:dyDescent="0.25">
      <c r="A16925"/>
      <c r="D16925" s="12"/>
      <c r="E16925" s="6"/>
      <c r="F16925" s="6"/>
      <c r="G16925" s="15"/>
      <c r="H16925" s="17"/>
      <c r="M16925" s="3"/>
      <c r="N16925" s="3"/>
      <c r="O16925" s="3"/>
      <c r="P16925" s="3"/>
      <c r="Q16925" s="18"/>
    </row>
    <row r="16926" spans="1:17" x14ac:dyDescent="0.25">
      <c r="A16926"/>
      <c r="D16926" s="12"/>
      <c r="E16926" s="6"/>
      <c r="F16926" s="6"/>
      <c r="G16926" s="15"/>
      <c r="H16926" s="17"/>
      <c r="M16926" s="3"/>
      <c r="N16926" s="3"/>
      <c r="O16926" s="3"/>
      <c r="P16926" s="3"/>
      <c r="Q16926" s="18"/>
    </row>
    <row r="16927" spans="1:17" x14ac:dyDescent="0.25">
      <c r="A16927"/>
      <c r="D16927" s="12"/>
      <c r="E16927" s="6"/>
      <c r="F16927" s="6"/>
      <c r="G16927" s="15"/>
      <c r="H16927" s="17"/>
      <c r="M16927" s="3"/>
      <c r="N16927" s="3"/>
      <c r="O16927" s="3"/>
      <c r="P16927" s="3"/>
      <c r="Q16927" s="18"/>
    </row>
    <row r="16928" spans="1:17" x14ac:dyDescent="0.25">
      <c r="A16928"/>
      <c r="D16928" s="12"/>
      <c r="E16928" s="6"/>
      <c r="F16928" s="6"/>
      <c r="G16928" s="15"/>
      <c r="H16928" s="17"/>
      <c r="M16928" s="3"/>
      <c r="N16928" s="3"/>
      <c r="O16928" s="3"/>
      <c r="P16928" s="3"/>
      <c r="Q16928" s="18"/>
    </row>
    <row r="16929" spans="1:17" x14ac:dyDescent="0.25">
      <c r="A16929"/>
      <c r="D16929" s="12"/>
      <c r="E16929" s="6"/>
      <c r="F16929" s="6"/>
      <c r="G16929" s="15"/>
      <c r="H16929" s="17"/>
      <c r="M16929" s="3"/>
      <c r="N16929" s="3"/>
      <c r="O16929" s="3"/>
      <c r="P16929" s="3"/>
      <c r="Q16929" s="18"/>
    </row>
    <row r="16930" spans="1:17" x14ac:dyDescent="0.25">
      <c r="A16930"/>
      <c r="D16930" s="12"/>
      <c r="E16930" s="6"/>
      <c r="F16930" s="6"/>
      <c r="G16930" s="15"/>
      <c r="H16930" s="17"/>
      <c r="M16930" s="3"/>
      <c r="N16930" s="3"/>
      <c r="O16930" s="3"/>
      <c r="P16930" s="3"/>
      <c r="Q16930" s="18"/>
    </row>
    <row r="16931" spans="1:17" x14ac:dyDescent="0.25">
      <c r="A16931"/>
      <c r="D16931" s="12"/>
      <c r="E16931" s="6"/>
      <c r="F16931" s="6"/>
      <c r="G16931" s="15"/>
      <c r="H16931" s="17"/>
      <c r="M16931" s="3"/>
      <c r="N16931" s="3"/>
      <c r="O16931" s="3"/>
      <c r="P16931" s="3"/>
      <c r="Q16931" s="18"/>
    </row>
    <row r="16932" spans="1:17" x14ac:dyDescent="0.25">
      <c r="A16932"/>
      <c r="D16932" s="12"/>
      <c r="E16932" s="6"/>
      <c r="F16932" s="6"/>
      <c r="G16932" s="15"/>
      <c r="H16932" s="17"/>
      <c r="M16932" s="3"/>
      <c r="N16932" s="3"/>
      <c r="O16932" s="3"/>
      <c r="P16932" s="3"/>
      <c r="Q16932" s="18"/>
    </row>
    <row r="16933" spans="1:17" x14ac:dyDescent="0.25">
      <c r="A16933"/>
      <c r="D16933" s="12"/>
      <c r="E16933" s="6"/>
      <c r="F16933" s="6"/>
      <c r="G16933" s="15"/>
      <c r="H16933" s="17"/>
      <c r="M16933" s="3"/>
      <c r="N16933" s="3"/>
      <c r="O16933" s="3"/>
      <c r="P16933" s="3"/>
      <c r="Q16933" s="18"/>
    </row>
    <row r="16934" spans="1:17" x14ac:dyDescent="0.25">
      <c r="A16934"/>
      <c r="D16934" s="12"/>
      <c r="E16934" s="6"/>
      <c r="F16934" s="6"/>
      <c r="G16934" s="15"/>
      <c r="H16934" s="17"/>
      <c r="M16934" s="3"/>
      <c r="N16934" s="3"/>
      <c r="O16934" s="3"/>
      <c r="P16934" s="3"/>
      <c r="Q16934" s="18"/>
    </row>
    <row r="16935" spans="1:17" x14ac:dyDescent="0.25">
      <c r="A16935"/>
      <c r="D16935" s="12"/>
      <c r="E16935" s="6"/>
      <c r="F16935" s="6"/>
      <c r="G16935" s="15"/>
      <c r="H16935" s="17"/>
      <c r="M16935" s="3"/>
      <c r="N16935" s="3"/>
      <c r="O16935" s="3"/>
      <c r="P16935" s="3"/>
      <c r="Q16935" s="18"/>
    </row>
    <row r="16936" spans="1:17" x14ac:dyDescent="0.25">
      <c r="A16936"/>
      <c r="D16936" s="12"/>
      <c r="E16936" s="6"/>
      <c r="F16936" s="6"/>
      <c r="G16936" s="15"/>
      <c r="H16936" s="17"/>
      <c r="M16936" s="3"/>
      <c r="N16936" s="3"/>
      <c r="O16936" s="3"/>
      <c r="P16936" s="3"/>
      <c r="Q16936" s="18"/>
    </row>
    <row r="16937" spans="1:17" x14ac:dyDescent="0.25">
      <c r="A16937"/>
      <c r="D16937" s="12"/>
      <c r="E16937" s="6"/>
      <c r="F16937" s="6"/>
      <c r="G16937" s="15"/>
      <c r="H16937" s="17"/>
      <c r="M16937" s="3"/>
      <c r="N16937" s="3"/>
      <c r="O16937" s="3"/>
      <c r="P16937" s="3"/>
      <c r="Q16937" s="18"/>
    </row>
    <row r="16938" spans="1:17" x14ac:dyDescent="0.25">
      <c r="A16938"/>
      <c r="D16938" s="12"/>
      <c r="E16938" s="6"/>
      <c r="F16938" s="6"/>
      <c r="G16938" s="15"/>
      <c r="H16938" s="17"/>
      <c r="M16938" s="3"/>
      <c r="N16938" s="3"/>
      <c r="O16938" s="3"/>
      <c r="P16938" s="3"/>
      <c r="Q16938" s="18"/>
    </row>
    <row r="16939" spans="1:17" x14ac:dyDescent="0.25">
      <c r="A16939"/>
      <c r="D16939" s="12"/>
      <c r="E16939" s="6"/>
      <c r="F16939" s="6"/>
      <c r="G16939" s="15"/>
      <c r="H16939" s="17"/>
      <c r="M16939" s="3"/>
      <c r="N16939" s="3"/>
      <c r="O16939" s="3"/>
      <c r="P16939" s="3"/>
      <c r="Q16939" s="18"/>
    </row>
    <row r="16940" spans="1:17" x14ac:dyDescent="0.25">
      <c r="A16940"/>
      <c r="D16940" s="12"/>
      <c r="E16940" s="6"/>
      <c r="F16940" s="6"/>
      <c r="G16940" s="15"/>
      <c r="H16940" s="17"/>
      <c r="M16940" s="3"/>
      <c r="N16940" s="3"/>
      <c r="O16940" s="3"/>
      <c r="P16940" s="3"/>
      <c r="Q16940" s="18"/>
    </row>
    <row r="16941" spans="1:17" x14ac:dyDescent="0.25">
      <c r="A16941"/>
      <c r="D16941" s="12"/>
      <c r="E16941" s="6"/>
      <c r="F16941" s="6"/>
      <c r="G16941" s="15"/>
      <c r="H16941" s="17"/>
      <c r="M16941" s="3"/>
      <c r="N16941" s="3"/>
      <c r="O16941" s="3"/>
      <c r="P16941" s="3"/>
      <c r="Q16941" s="18"/>
    </row>
    <row r="16942" spans="1:17" x14ac:dyDescent="0.25">
      <c r="A16942"/>
      <c r="D16942" s="12"/>
      <c r="E16942" s="6"/>
      <c r="F16942" s="6"/>
      <c r="G16942" s="15"/>
      <c r="H16942" s="17"/>
      <c r="M16942" s="3"/>
      <c r="N16942" s="3"/>
      <c r="O16942" s="3"/>
      <c r="P16942" s="3"/>
      <c r="Q16942" s="18"/>
    </row>
    <row r="16943" spans="1:17" x14ac:dyDescent="0.25">
      <c r="A16943"/>
      <c r="D16943" s="12"/>
      <c r="E16943" s="6"/>
      <c r="F16943" s="6"/>
      <c r="G16943" s="15"/>
      <c r="H16943" s="17"/>
      <c r="M16943" s="3"/>
      <c r="N16943" s="3"/>
      <c r="O16943" s="3"/>
      <c r="P16943" s="3"/>
      <c r="Q16943" s="18"/>
    </row>
    <row r="16944" spans="1:17" x14ac:dyDescent="0.25">
      <c r="A16944"/>
      <c r="D16944" s="12"/>
      <c r="E16944" s="6"/>
      <c r="F16944" s="6"/>
      <c r="G16944" s="15"/>
      <c r="H16944" s="17"/>
      <c r="M16944" s="3"/>
      <c r="N16944" s="3"/>
      <c r="O16944" s="3"/>
      <c r="P16944" s="3"/>
      <c r="Q16944" s="18"/>
    </row>
    <row r="16945" spans="1:17" x14ac:dyDescent="0.25">
      <c r="A16945"/>
      <c r="D16945" s="12"/>
      <c r="E16945" s="6"/>
      <c r="F16945" s="6"/>
      <c r="G16945" s="15"/>
      <c r="H16945" s="17"/>
      <c r="M16945" s="3"/>
      <c r="N16945" s="3"/>
      <c r="O16945" s="3"/>
      <c r="P16945" s="3"/>
      <c r="Q16945" s="18"/>
    </row>
    <row r="16946" spans="1:17" x14ac:dyDescent="0.25">
      <c r="A16946"/>
      <c r="D16946" s="12"/>
      <c r="E16946" s="6"/>
      <c r="F16946" s="6"/>
      <c r="G16946" s="15"/>
      <c r="H16946" s="17"/>
      <c r="M16946" s="3"/>
      <c r="N16946" s="3"/>
      <c r="O16946" s="3"/>
      <c r="P16946" s="3"/>
      <c r="Q16946" s="18"/>
    </row>
    <row r="16947" spans="1:17" x14ac:dyDescent="0.25">
      <c r="A16947"/>
      <c r="D16947" s="12"/>
      <c r="E16947" s="6"/>
      <c r="F16947" s="6"/>
      <c r="G16947" s="15"/>
      <c r="H16947" s="17"/>
      <c r="M16947" s="3"/>
      <c r="N16947" s="3"/>
      <c r="O16947" s="3"/>
      <c r="P16947" s="3"/>
      <c r="Q16947" s="18"/>
    </row>
    <row r="16948" spans="1:17" x14ac:dyDescent="0.25">
      <c r="A16948"/>
      <c r="D16948" s="12"/>
      <c r="E16948" s="6"/>
      <c r="F16948" s="6"/>
      <c r="G16948" s="15"/>
      <c r="H16948" s="17"/>
      <c r="M16948" s="3"/>
      <c r="N16948" s="3"/>
      <c r="O16948" s="3"/>
      <c r="P16948" s="3"/>
      <c r="Q16948" s="18"/>
    </row>
    <row r="16949" spans="1:17" x14ac:dyDescent="0.25">
      <c r="A16949"/>
      <c r="D16949" s="12"/>
      <c r="E16949" s="6"/>
      <c r="F16949" s="6"/>
      <c r="G16949" s="15"/>
      <c r="H16949" s="17"/>
      <c r="M16949" s="3"/>
      <c r="N16949" s="3"/>
      <c r="O16949" s="3"/>
      <c r="P16949" s="3"/>
      <c r="Q16949" s="18"/>
    </row>
    <row r="16950" spans="1:17" x14ac:dyDescent="0.25">
      <c r="A16950"/>
      <c r="D16950" s="12"/>
      <c r="E16950" s="6"/>
      <c r="F16950" s="6"/>
      <c r="G16950" s="15"/>
      <c r="H16950" s="17"/>
      <c r="M16950" s="3"/>
      <c r="N16950" s="3"/>
      <c r="O16950" s="3"/>
      <c r="P16950" s="3"/>
      <c r="Q16950" s="18"/>
    </row>
    <row r="16951" spans="1:17" x14ac:dyDescent="0.25">
      <c r="A16951"/>
      <c r="D16951" s="12"/>
      <c r="E16951" s="6"/>
      <c r="F16951" s="6"/>
      <c r="G16951" s="15"/>
      <c r="H16951" s="17"/>
      <c r="M16951" s="3"/>
      <c r="N16951" s="3"/>
      <c r="O16951" s="3"/>
      <c r="P16951" s="3"/>
      <c r="Q16951" s="18"/>
    </row>
    <row r="16952" spans="1:17" x14ac:dyDescent="0.25">
      <c r="A16952"/>
      <c r="D16952" s="12"/>
      <c r="E16952" s="6"/>
      <c r="F16952" s="6"/>
      <c r="G16952" s="15"/>
      <c r="H16952" s="17"/>
      <c r="M16952" s="3"/>
      <c r="N16952" s="3"/>
      <c r="O16952" s="3"/>
      <c r="P16952" s="3"/>
      <c r="Q16952" s="18"/>
    </row>
    <row r="16953" spans="1:17" x14ac:dyDescent="0.25">
      <c r="A16953"/>
      <c r="D16953" s="12"/>
      <c r="E16953" s="6"/>
      <c r="F16953" s="6"/>
      <c r="G16953" s="15"/>
      <c r="H16953" s="17"/>
      <c r="M16953" s="3"/>
      <c r="N16953" s="3"/>
      <c r="O16953" s="3"/>
      <c r="P16953" s="3"/>
      <c r="Q16953" s="18"/>
    </row>
    <row r="16954" spans="1:17" x14ac:dyDescent="0.25">
      <c r="A16954"/>
      <c r="D16954" s="12"/>
      <c r="E16954" s="6"/>
      <c r="F16954" s="6"/>
      <c r="G16954" s="15"/>
      <c r="H16954" s="17"/>
      <c r="M16954" s="3"/>
      <c r="N16954" s="3"/>
      <c r="O16954" s="3"/>
      <c r="P16954" s="3"/>
      <c r="Q16954" s="18"/>
    </row>
    <row r="16955" spans="1:17" x14ac:dyDescent="0.25">
      <c r="A16955"/>
      <c r="D16955" s="12"/>
      <c r="E16955" s="6"/>
      <c r="F16955" s="6"/>
      <c r="G16955" s="15"/>
      <c r="H16955" s="17"/>
      <c r="M16955" s="3"/>
      <c r="N16955" s="3"/>
      <c r="O16955" s="3"/>
      <c r="P16955" s="3"/>
      <c r="Q16955" s="18"/>
    </row>
    <row r="16956" spans="1:17" x14ac:dyDescent="0.25">
      <c r="A16956"/>
      <c r="D16956" s="12"/>
      <c r="E16956" s="6"/>
      <c r="F16956" s="6"/>
      <c r="G16956" s="15"/>
      <c r="H16956" s="17"/>
      <c r="M16956" s="3"/>
      <c r="N16956" s="3"/>
      <c r="O16956" s="3"/>
      <c r="P16956" s="3"/>
      <c r="Q16956" s="18"/>
    </row>
    <row r="16957" spans="1:17" x14ac:dyDescent="0.25">
      <c r="A16957"/>
      <c r="D16957" s="12"/>
      <c r="E16957" s="6"/>
      <c r="F16957" s="6"/>
      <c r="G16957" s="15"/>
      <c r="H16957" s="17"/>
      <c r="M16957" s="3"/>
      <c r="N16957" s="3"/>
      <c r="O16957" s="3"/>
      <c r="P16957" s="3"/>
      <c r="Q16957" s="18"/>
    </row>
    <row r="16958" spans="1:17" x14ac:dyDescent="0.25">
      <c r="A16958"/>
      <c r="D16958" s="12"/>
      <c r="E16958" s="6"/>
      <c r="F16958" s="6"/>
      <c r="G16958" s="15"/>
      <c r="H16958" s="17"/>
      <c r="M16958" s="3"/>
      <c r="N16958" s="3"/>
      <c r="O16958" s="3"/>
      <c r="P16958" s="3"/>
      <c r="Q16958" s="18"/>
    </row>
    <row r="16959" spans="1:17" x14ac:dyDescent="0.25">
      <c r="A16959"/>
      <c r="D16959" s="12"/>
      <c r="E16959" s="6"/>
      <c r="F16959" s="6"/>
      <c r="G16959" s="15"/>
      <c r="H16959" s="17"/>
      <c r="M16959" s="3"/>
      <c r="N16959" s="3"/>
      <c r="O16959" s="3"/>
      <c r="P16959" s="3"/>
      <c r="Q16959" s="18"/>
    </row>
    <row r="16960" spans="1:17" x14ac:dyDescent="0.25">
      <c r="A16960"/>
      <c r="D16960" s="12"/>
      <c r="E16960" s="6"/>
      <c r="F16960" s="6"/>
      <c r="G16960" s="15"/>
      <c r="H16960" s="17"/>
      <c r="M16960" s="3"/>
      <c r="N16960" s="3"/>
      <c r="O16960" s="3"/>
      <c r="P16960" s="3"/>
      <c r="Q16960" s="18"/>
    </row>
    <row r="16961" spans="1:17" x14ac:dyDescent="0.25">
      <c r="A16961"/>
      <c r="D16961" s="12"/>
      <c r="E16961" s="6"/>
      <c r="F16961" s="6"/>
      <c r="G16961" s="15"/>
      <c r="H16961" s="17"/>
      <c r="M16961" s="3"/>
      <c r="N16961" s="3"/>
      <c r="O16961" s="3"/>
      <c r="P16961" s="3"/>
      <c r="Q16961" s="18"/>
    </row>
    <row r="16962" spans="1:17" x14ac:dyDescent="0.25">
      <c r="A16962"/>
      <c r="D16962" s="12"/>
      <c r="E16962" s="6"/>
      <c r="F16962" s="6"/>
      <c r="G16962" s="15"/>
      <c r="H16962" s="17"/>
      <c r="M16962" s="3"/>
      <c r="N16962" s="3"/>
      <c r="O16962" s="3"/>
      <c r="P16962" s="3"/>
      <c r="Q16962" s="18"/>
    </row>
    <row r="16963" spans="1:17" x14ac:dyDescent="0.25">
      <c r="A16963"/>
      <c r="D16963" s="12"/>
      <c r="E16963" s="6"/>
      <c r="F16963" s="6"/>
      <c r="G16963" s="15"/>
      <c r="H16963" s="17"/>
      <c r="M16963" s="3"/>
      <c r="N16963" s="3"/>
      <c r="O16963" s="3"/>
      <c r="P16963" s="3"/>
      <c r="Q16963" s="18"/>
    </row>
    <row r="16964" spans="1:17" x14ac:dyDescent="0.25">
      <c r="A16964"/>
      <c r="D16964" s="12"/>
      <c r="E16964" s="6"/>
      <c r="F16964" s="6"/>
      <c r="G16964" s="15"/>
      <c r="H16964" s="17"/>
      <c r="M16964" s="3"/>
      <c r="N16964" s="3"/>
      <c r="O16964" s="3"/>
      <c r="P16964" s="3"/>
      <c r="Q16964" s="18"/>
    </row>
    <row r="16965" spans="1:17" x14ac:dyDescent="0.25">
      <c r="A16965"/>
      <c r="D16965" s="12"/>
      <c r="E16965" s="6"/>
      <c r="F16965" s="6"/>
      <c r="G16965" s="15"/>
      <c r="H16965" s="17"/>
      <c r="M16965" s="3"/>
      <c r="N16965" s="3"/>
      <c r="O16965" s="3"/>
      <c r="P16965" s="3"/>
      <c r="Q16965" s="18"/>
    </row>
    <row r="16966" spans="1:17" x14ac:dyDescent="0.25">
      <c r="A16966"/>
      <c r="D16966" s="12"/>
      <c r="E16966" s="6"/>
      <c r="F16966" s="6"/>
      <c r="G16966" s="15"/>
      <c r="H16966" s="17"/>
      <c r="M16966" s="3"/>
      <c r="N16966" s="3"/>
      <c r="O16966" s="3"/>
      <c r="P16966" s="3"/>
      <c r="Q16966" s="18"/>
    </row>
    <row r="16967" spans="1:17" x14ac:dyDescent="0.25">
      <c r="A16967"/>
      <c r="D16967" s="12"/>
      <c r="E16967" s="6"/>
      <c r="F16967" s="6"/>
      <c r="G16967" s="15"/>
      <c r="H16967" s="17"/>
      <c r="M16967" s="3"/>
      <c r="N16967" s="3"/>
      <c r="O16967" s="3"/>
      <c r="P16967" s="3"/>
      <c r="Q16967" s="18"/>
    </row>
    <row r="16968" spans="1:17" x14ac:dyDescent="0.25">
      <c r="A16968"/>
      <c r="D16968" s="12"/>
      <c r="E16968" s="6"/>
      <c r="F16968" s="6"/>
      <c r="G16968" s="15"/>
      <c r="H16968" s="17"/>
      <c r="M16968" s="3"/>
      <c r="N16968" s="3"/>
      <c r="O16968" s="3"/>
      <c r="P16968" s="3"/>
      <c r="Q16968" s="18"/>
    </row>
    <row r="16969" spans="1:17" x14ac:dyDescent="0.25">
      <c r="A16969"/>
      <c r="D16969" s="12"/>
      <c r="E16969" s="6"/>
      <c r="F16969" s="6"/>
      <c r="G16969" s="15"/>
      <c r="H16969" s="17"/>
      <c r="M16969" s="3"/>
      <c r="N16969" s="3"/>
      <c r="O16969" s="3"/>
      <c r="P16969" s="3"/>
      <c r="Q16969" s="18"/>
    </row>
    <row r="16970" spans="1:17" x14ac:dyDescent="0.25">
      <c r="A16970"/>
      <c r="D16970" s="12"/>
      <c r="E16970" s="6"/>
      <c r="F16970" s="6"/>
      <c r="G16970" s="15"/>
      <c r="H16970" s="17"/>
      <c r="M16970" s="3"/>
      <c r="N16970" s="3"/>
      <c r="O16970" s="3"/>
      <c r="P16970" s="3"/>
      <c r="Q16970" s="18"/>
    </row>
    <row r="16971" spans="1:17" x14ac:dyDescent="0.25">
      <c r="A16971"/>
      <c r="D16971" s="12"/>
      <c r="E16971" s="6"/>
      <c r="F16971" s="6"/>
      <c r="G16971" s="15"/>
      <c r="H16971" s="17"/>
      <c r="M16971" s="3"/>
      <c r="N16971" s="3"/>
      <c r="O16971" s="3"/>
      <c r="P16971" s="3"/>
      <c r="Q16971" s="18"/>
    </row>
    <row r="16972" spans="1:17" x14ac:dyDescent="0.25">
      <c r="A16972"/>
      <c r="D16972" s="12"/>
      <c r="E16972" s="6"/>
      <c r="F16972" s="6"/>
      <c r="G16972" s="15"/>
      <c r="H16972" s="17"/>
      <c r="M16972" s="3"/>
      <c r="N16972" s="3"/>
      <c r="O16972" s="3"/>
      <c r="P16972" s="3"/>
      <c r="Q16972" s="18"/>
    </row>
    <row r="16973" spans="1:17" x14ac:dyDescent="0.25">
      <c r="A16973"/>
      <c r="D16973" s="12"/>
      <c r="E16973" s="6"/>
      <c r="F16973" s="6"/>
      <c r="G16973" s="15"/>
      <c r="H16973" s="17"/>
      <c r="M16973" s="3"/>
      <c r="N16973" s="3"/>
      <c r="O16973" s="3"/>
      <c r="P16973" s="3"/>
      <c r="Q16973" s="18"/>
    </row>
    <row r="16974" spans="1:17" x14ac:dyDescent="0.25">
      <c r="A16974"/>
      <c r="D16974" s="12"/>
      <c r="E16974" s="6"/>
      <c r="F16974" s="6"/>
      <c r="G16974" s="15"/>
      <c r="H16974" s="17"/>
      <c r="M16974" s="3"/>
      <c r="N16974" s="3"/>
      <c r="O16974" s="3"/>
      <c r="P16974" s="3"/>
      <c r="Q16974" s="18"/>
    </row>
    <row r="16975" spans="1:17" x14ac:dyDescent="0.25">
      <c r="A16975"/>
      <c r="D16975" s="12"/>
      <c r="E16975" s="6"/>
      <c r="F16975" s="6"/>
      <c r="G16975" s="15"/>
      <c r="H16975" s="17"/>
      <c r="M16975" s="3"/>
      <c r="N16975" s="3"/>
      <c r="O16975" s="3"/>
      <c r="P16975" s="3"/>
      <c r="Q16975" s="18"/>
    </row>
    <row r="16976" spans="1:17" x14ac:dyDescent="0.25">
      <c r="A16976"/>
      <c r="D16976" s="12"/>
      <c r="E16976" s="6"/>
      <c r="F16976" s="6"/>
      <c r="G16976" s="15"/>
      <c r="H16976" s="17"/>
      <c r="M16976" s="3"/>
      <c r="N16976" s="3"/>
      <c r="O16976" s="3"/>
      <c r="P16976" s="3"/>
      <c r="Q16976" s="18"/>
    </row>
    <row r="16977" spans="1:17" x14ac:dyDescent="0.25">
      <c r="A16977"/>
      <c r="D16977" s="12"/>
      <c r="E16977" s="6"/>
      <c r="F16977" s="6"/>
      <c r="G16977" s="15"/>
      <c r="H16977" s="17"/>
      <c r="M16977" s="3"/>
      <c r="N16977" s="3"/>
      <c r="O16977" s="3"/>
      <c r="P16977" s="3"/>
      <c r="Q16977" s="18"/>
    </row>
    <row r="16978" spans="1:17" x14ac:dyDescent="0.25">
      <c r="A16978"/>
      <c r="D16978" s="12"/>
      <c r="E16978" s="6"/>
      <c r="F16978" s="6"/>
      <c r="G16978" s="15"/>
      <c r="H16978" s="17"/>
      <c r="M16978" s="3"/>
      <c r="N16978" s="3"/>
      <c r="O16978" s="3"/>
      <c r="P16978" s="3"/>
      <c r="Q16978" s="18"/>
    </row>
    <row r="16979" spans="1:17" x14ac:dyDescent="0.25">
      <c r="A16979"/>
      <c r="D16979" s="12"/>
      <c r="E16979" s="6"/>
      <c r="F16979" s="6"/>
      <c r="G16979" s="15"/>
      <c r="H16979" s="17"/>
      <c r="M16979" s="3"/>
      <c r="N16979" s="3"/>
      <c r="O16979" s="3"/>
      <c r="P16979" s="3"/>
      <c r="Q16979" s="18"/>
    </row>
    <row r="16980" spans="1:17" x14ac:dyDescent="0.25">
      <c r="A16980"/>
      <c r="D16980" s="12"/>
      <c r="E16980" s="6"/>
      <c r="F16980" s="6"/>
      <c r="G16980" s="15"/>
      <c r="H16980" s="17"/>
      <c r="M16980" s="3"/>
      <c r="N16980" s="3"/>
      <c r="O16980" s="3"/>
      <c r="P16980" s="3"/>
      <c r="Q16980" s="18"/>
    </row>
    <row r="16981" spans="1:17" x14ac:dyDescent="0.25">
      <c r="A16981"/>
      <c r="D16981" s="12"/>
      <c r="E16981" s="6"/>
      <c r="F16981" s="6"/>
      <c r="G16981" s="15"/>
      <c r="H16981" s="17"/>
      <c r="M16981" s="3"/>
      <c r="N16981" s="3"/>
      <c r="O16981" s="3"/>
      <c r="P16981" s="3"/>
      <c r="Q16981" s="18"/>
    </row>
    <row r="16982" spans="1:17" x14ac:dyDescent="0.25">
      <c r="A16982"/>
      <c r="D16982" s="12"/>
      <c r="E16982" s="6"/>
      <c r="F16982" s="6"/>
      <c r="G16982" s="15"/>
      <c r="H16982" s="17"/>
      <c r="M16982" s="3"/>
      <c r="N16982" s="3"/>
      <c r="O16982" s="3"/>
      <c r="P16982" s="3"/>
      <c r="Q16982" s="18"/>
    </row>
    <row r="16983" spans="1:17" x14ac:dyDescent="0.25">
      <c r="A16983"/>
      <c r="D16983" s="12"/>
      <c r="E16983" s="6"/>
      <c r="F16983" s="6"/>
      <c r="G16983" s="15"/>
      <c r="H16983" s="17"/>
      <c r="M16983" s="3"/>
      <c r="N16983" s="3"/>
      <c r="O16983" s="3"/>
      <c r="P16983" s="3"/>
      <c r="Q16983" s="18"/>
    </row>
    <row r="16984" spans="1:17" x14ac:dyDescent="0.25">
      <c r="A16984"/>
      <c r="D16984" s="12"/>
      <c r="E16984" s="6"/>
      <c r="F16984" s="6"/>
      <c r="G16984" s="15"/>
      <c r="H16984" s="17"/>
      <c r="M16984" s="3"/>
      <c r="N16984" s="3"/>
      <c r="O16984" s="3"/>
      <c r="P16984" s="3"/>
      <c r="Q16984" s="18"/>
    </row>
    <row r="16985" spans="1:17" x14ac:dyDescent="0.25">
      <c r="A16985"/>
      <c r="D16985" s="12"/>
      <c r="E16985" s="6"/>
      <c r="F16985" s="6"/>
      <c r="G16985" s="15"/>
      <c r="H16985" s="17"/>
      <c r="M16985" s="3"/>
      <c r="N16985" s="3"/>
      <c r="O16985" s="3"/>
      <c r="P16985" s="3"/>
      <c r="Q16985" s="18"/>
    </row>
    <row r="16986" spans="1:17" x14ac:dyDescent="0.25">
      <c r="A16986"/>
      <c r="D16986" s="12"/>
      <c r="E16986" s="6"/>
      <c r="F16986" s="6"/>
      <c r="G16986" s="15"/>
      <c r="H16986" s="17"/>
      <c r="M16986" s="3"/>
      <c r="N16986" s="3"/>
      <c r="O16986" s="3"/>
      <c r="P16986" s="3"/>
      <c r="Q16986" s="18"/>
    </row>
    <row r="16987" spans="1:17" x14ac:dyDescent="0.25">
      <c r="A16987"/>
      <c r="D16987" s="12"/>
      <c r="E16987" s="6"/>
      <c r="F16987" s="6"/>
      <c r="G16987" s="15"/>
      <c r="H16987" s="17"/>
      <c r="M16987" s="3"/>
      <c r="N16987" s="3"/>
      <c r="O16987" s="3"/>
      <c r="P16987" s="3"/>
      <c r="Q16987" s="18"/>
    </row>
    <row r="16988" spans="1:17" x14ac:dyDescent="0.25">
      <c r="A16988"/>
      <c r="D16988" s="12"/>
      <c r="E16988" s="6"/>
      <c r="F16988" s="6"/>
      <c r="G16988" s="15"/>
      <c r="H16988" s="17"/>
      <c r="M16988" s="3"/>
      <c r="N16988" s="3"/>
      <c r="O16988" s="3"/>
      <c r="P16988" s="3"/>
      <c r="Q16988" s="18"/>
    </row>
    <row r="16989" spans="1:17" x14ac:dyDescent="0.25">
      <c r="A16989"/>
      <c r="D16989" s="12"/>
      <c r="E16989" s="6"/>
      <c r="F16989" s="6"/>
      <c r="G16989" s="15"/>
      <c r="H16989" s="17"/>
      <c r="M16989" s="3"/>
      <c r="N16989" s="3"/>
      <c r="O16989" s="3"/>
      <c r="P16989" s="3"/>
      <c r="Q16989" s="18"/>
    </row>
    <row r="16990" spans="1:17" x14ac:dyDescent="0.25">
      <c r="A16990"/>
      <c r="D16990" s="12"/>
      <c r="E16990" s="6"/>
      <c r="F16990" s="6"/>
      <c r="G16990" s="15"/>
      <c r="H16990" s="17"/>
      <c r="M16990" s="3"/>
      <c r="N16990" s="3"/>
      <c r="O16990" s="3"/>
      <c r="P16990" s="3"/>
      <c r="Q16990" s="18"/>
    </row>
    <row r="16991" spans="1:17" x14ac:dyDescent="0.25">
      <c r="A16991"/>
      <c r="D16991" s="12"/>
      <c r="E16991" s="6"/>
      <c r="F16991" s="6"/>
      <c r="G16991" s="15"/>
      <c r="H16991" s="17"/>
      <c r="M16991" s="3"/>
      <c r="N16991" s="3"/>
      <c r="O16991" s="3"/>
      <c r="P16991" s="3"/>
      <c r="Q16991" s="18"/>
    </row>
    <row r="16992" spans="1:17" x14ac:dyDescent="0.25">
      <c r="A16992"/>
      <c r="D16992" s="12"/>
      <c r="E16992" s="6"/>
      <c r="F16992" s="6"/>
      <c r="G16992" s="15"/>
      <c r="H16992" s="17"/>
      <c r="M16992" s="3"/>
      <c r="N16992" s="3"/>
      <c r="O16992" s="3"/>
      <c r="P16992" s="3"/>
      <c r="Q16992" s="18"/>
    </row>
    <row r="16993" spans="1:17" x14ac:dyDescent="0.25">
      <c r="A16993"/>
      <c r="D16993" s="12"/>
      <c r="E16993" s="6"/>
      <c r="F16993" s="6"/>
      <c r="G16993" s="15"/>
      <c r="H16993" s="17"/>
      <c r="M16993" s="3"/>
      <c r="N16993" s="3"/>
      <c r="O16993" s="3"/>
      <c r="P16993" s="3"/>
      <c r="Q16993" s="18"/>
    </row>
    <row r="16994" spans="1:17" x14ac:dyDescent="0.25">
      <c r="A16994"/>
      <c r="D16994" s="12"/>
      <c r="E16994" s="6"/>
      <c r="F16994" s="6"/>
      <c r="G16994" s="15"/>
      <c r="H16994" s="17"/>
      <c r="M16994" s="3"/>
      <c r="N16994" s="3"/>
      <c r="O16994" s="3"/>
      <c r="P16994" s="3"/>
      <c r="Q16994" s="18"/>
    </row>
    <row r="16995" spans="1:17" x14ac:dyDescent="0.25">
      <c r="A16995"/>
      <c r="D16995" s="12"/>
      <c r="E16995" s="6"/>
      <c r="F16995" s="6"/>
      <c r="G16995" s="15"/>
      <c r="H16995" s="17"/>
      <c r="M16995" s="3"/>
      <c r="N16995" s="3"/>
      <c r="O16995" s="3"/>
      <c r="P16995" s="3"/>
      <c r="Q16995" s="18"/>
    </row>
    <row r="16996" spans="1:17" x14ac:dyDescent="0.25">
      <c r="A16996"/>
      <c r="D16996" s="12"/>
      <c r="E16996" s="6"/>
      <c r="F16996" s="6"/>
      <c r="G16996" s="15"/>
      <c r="H16996" s="17"/>
      <c r="M16996" s="3"/>
      <c r="N16996" s="3"/>
      <c r="O16996" s="3"/>
      <c r="P16996" s="3"/>
      <c r="Q16996" s="18"/>
    </row>
    <row r="16997" spans="1:17" x14ac:dyDescent="0.25">
      <c r="A16997"/>
      <c r="D16997" s="12"/>
      <c r="E16997" s="6"/>
      <c r="F16997" s="6"/>
      <c r="G16997" s="15"/>
      <c r="H16997" s="17"/>
      <c r="M16997" s="3"/>
      <c r="N16997" s="3"/>
      <c r="O16997" s="3"/>
      <c r="P16997" s="3"/>
      <c r="Q16997" s="18"/>
    </row>
    <row r="16998" spans="1:17" x14ac:dyDescent="0.25">
      <c r="A16998"/>
      <c r="D16998" s="12"/>
      <c r="E16998" s="6"/>
      <c r="F16998" s="6"/>
      <c r="G16998" s="15"/>
      <c r="H16998" s="17"/>
      <c r="M16998" s="3"/>
      <c r="N16998" s="3"/>
      <c r="O16998" s="3"/>
      <c r="P16998" s="3"/>
      <c r="Q16998" s="18"/>
    </row>
    <row r="16999" spans="1:17" x14ac:dyDescent="0.25">
      <c r="A16999"/>
      <c r="D16999" s="12"/>
      <c r="E16999" s="6"/>
      <c r="F16999" s="6"/>
      <c r="G16999" s="15"/>
      <c r="H16999" s="17"/>
      <c r="M16999" s="3"/>
      <c r="N16999" s="3"/>
      <c r="O16999" s="3"/>
      <c r="P16999" s="3"/>
      <c r="Q16999" s="18"/>
    </row>
    <row r="17000" spans="1:17" x14ac:dyDescent="0.25">
      <c r="A17000"/>
      <c r="D17000" s="12"/>
      <c r="E17000" s="6"/>
      <c r="F17000" s="6"/>
      <c r="G17000" s="15"/>
      <c r="H17000" s="17"/>
      <c r="M17000" s="3"/>
      <c r="N17000" s="3"/>
      <c r="O17000" s="3"/>
      <c r="P17000" s="3"/>
      <c r="Q17000" s="18"/>
    </row>
    <row r="17001" spans="1:17" x14ac:dyDescent="0.25">
      <c r="A17001"/>
      <c r="D17001" s="12"/>
      <c r="E17001" s="6"/>
      <c r="F17001" s="6"/>
      <c r="G17001" s="15"/>
      <c r="H17001" s="17"/>
      <c r="M17001" s="3"/>
      <c r="N17001" s="3"/>
      <c r="O17001" s="3"/>
      <c r="P17001" s="3"/>
      <c r="Q17001" s="18"/>
    </row>
    <row r="17002" spans="1:17" x14ac:dyDescent="0.25">
      <c r="A17002"/>
      <c r="D17002" s="12"/>
      <c r="E17002" s="6"/>
      <c r="F17002" s="6"/>
      <c r="G17002" s="15"/>
      <c r="H17002" s="17"/>
      <c r="M17002" s="3"/>
      <c r="N17002" s="3"/>
      <c r="O17002" s="3"/>
      <c r="P17002" s="3"/>
      <c r="Q17002" s="18"/>
    </row>
    <row r="17003" spans="1:17" x14ac:dyDescent="0.25">
      <c r="A17003"/>
      <c r="D17003" s="12"/>
      <c r="E17003" s="6"/>
      <c r="F17003" s="6"/>
      <c r="G17003" s="15"/>
      <c r="H17003" s="17"/>
      <c r="M17003" s="3"/>
      <c r="N17003" s="3"/>
      <c r="O17003" s="3"/>
      <c r="P17003" s="3"/>
      <c r="Q17003" s="18"/>
    </row>
    <row r="17004" spans="1:17" x14ac:dyDescent="0.25">
      <c r="A17004"/>
      <c r="D17004" s="12"/>
      <c r="E17004" s="6"/>
      <c r="F17004" s="6"/>
      <c r="G17004" s="15"/>
      <c r="H17004" s="17"/>
      <c r="M17004" s="3"/>
      <c r="N17004" s="3"/>
      <c r="O17004" s="3"/>
      <c r="P17004" s="3"/>
      <c r="Q17004" s="18"/>
    </row>
    <row r="17005" spans="1:17" x14ac:dyDescent="0.25">
      <c r="A17005"/>
      <c r="D17005" s="12"/>
      <c r="E17005" s="6"/>
      <c r="F17005" s="6"/>
      <c r="G17005" s="15"/>
      <c r="H17005" s="17"/>
      <c r="M17005" s="3"/>
      <c r="N17005" s="3"/>
      <c r="O17005" s="3"/>
      <c r="P17005" s="3"/>
      <c r="Q17005" s="18"/>
    </row>
    <row r="17006" spans="1:17" x14ac:dyDescent="0.25">
      <c r="A17006"/>
      <c r="D17006" s="12"/>
      <c r="E17006" s="6"/>
      <c r="F17006" s="6"/>
      <c r="G17006" s="15"/>
      <c r="H17006" s="17"/>
      <c r="M17006" s="3"/>
      <c r="N17006" s="3"/>
      <c r="O17006" s="3"/>
      <c r="P17006" s="3"/>
      <c r="Q17006" s="18"/>
    </row>
    <row r="17007" spans="1:17" x14ac:dyDescent="0.25">
      <c r="A17007"/>
      <c r="D17007" s="12"/>
      <c r="E17007" s="6"/>
      <c r="F17007" s="6"/>
      <c r="G17007" s="15"/>
      <c r="H17007" s="17"/>
      <c r="M17007" s="3"/>
      <c r="N17007" s="3"/>
      <c r="O17007" s="3"/>
      <c r="P17007" s="3"/>
      <c r="Q17007" s="18"/>
    </row>
    <row r="17008" spans="1:17" x14ac:dyDescent="0.25">
      <c r="A17008"/>
      <c r="D17008" s="12"/>
      <c r="E17008" s="6"/>
      <c r="F17008" s="6"/>
      <c r="G17008" s="15"/>
      <c r="H17008" s="17"/>
      <c r="M17008" s="3"/>
      <c r="N17008" s="3"/>
      <c r="O17008" s="3"/>
      <c r="P17008" s="3"/>
      <c r="Q17008" s="18"/>
    </row>
    <row r="17009" spans="1:17" x14ac:dyDescent="0.25">
      <c r="A17009"/>
      <c r="D17009" s="12"/>
      <c r="E17009" s="6"/>
      <c r="F17009" s="6"/>
      <c r="G17009" s="15"/>
      <c r="H17009" s="17"/>
      <c r="M17009" s="3"/>
      <c r="N17009" s="3"/>
      <c r="O17009" s="3"/>
      <c r="P17009" s="3"/>
      <c r="Q17009" s="18"/>
    </row>
    <row r="17010" spans="1:17" x14ac:dyDescent="0.25">
      <c r="A17010"/>
      <c r="D17010" s="12"/>
      <c r="E17010" s="6"/>
      <c r="F17010" s="6"/>
      <c r="G17010" s="15"/>
      <c r="H17010" s="17"/>
      <c r="M17010" s="3"/>
      <c r="N17010" s="3"/>
      <c r="O17010" s="3"/>
      <c r="P17010" s="3"/>
      <c r="Q17010" s="18"/>
    </row>
    <row r="17011" spans="1:17" x14ac:dyDescent="0.25">
      <c r="A17011"/>
      <c r="D17011" s="12"/>
      <c r="E17011" s="6"/>
      <c r="F17011" s="6"/>
      <c r="G17011" s="15"/>
      <c r="H17011" s="17"/>
      <c r="M17011" s="3"/>
      <c r="N17011" s="3"/>
      <c r="O17011" s="3"/>
      <c r="P17011" s="3"/>
      <c r="Q17011" s="18"/>
    </row>
    <row r="17012" spans="1:17" x14ac:dyDescent="0.25">
      <c r="A17012"/>
      <c r="D17012" s="12"/>
      <c r="E17012" s="6"/>
      <c r="F17012" s="6"/>
      <c r="G17012" s="15"/>
      <c r="H17012" s="17"/>
      <c r="M17012" s="3"/>
      <c r="N17012" s="3"/>
      <c r="O17012" s="3"/>
      <c r="P17012" s="3"/>
      <c r="Q17012" s="18"/>
    </row>
    <row r="17013" spans="1:17" x14ac:dyDescent="0.25">
      <c r="A17013"/>
      <c r="D17013" s="12"/>
      <c r="E17013" s="6"/>
      <c r="F17013" s="6"/>
      <c r="G17013" s="15"/>
      <c r="H17013" s="17"/>
      <c r="M17013" s="3"/>
      <c r="N17013" s="3"/>
      <c r="O17013" s="3"/>
      <c r="P17013" s="3"/>
      <c r="Q17013" s="18"/>
    </row>
    <row r="17014" spans="1:17" x14ac:dyDescent="0.25">
      <c r="A17014"/>
      <c r="D17014" s="12"/>
      <c r="E17014" s="6"/>
      <c r="F17014" s="6"/>
      <c r="G17014" s="15"/>
      <c r="H17014" s="17"/>
      <c r="M17014" s="3"/>
      <c r="N17014" s="3"/>
      <c r="O17014" s="3"/>
      <c r="P17014" s="3"/>
      <c r="Q17014" s="18"/>
    </row>
    <row r="17015" spans="1:17" x14ac:dyDescent="0.25">
      <c r="A17015"/>
      <c r="D17015" s="12"/>
      <c r="E17015" s="6"/>
      <c r="F17015" s="6"/>
      <c r="G17015" s="15"/>
      <c r="H17015" s="17"/>
      <c r="M17015" s="3"/>
      <c r="N17015" s="3"/>
      <c r="O17015" s="3"/>
      <c r="P17015" s="3"/>
      <c r="Q17015" s="18"/>
    </row>
    <row r="17016" spans="1:17" x14ac:dyDescent="0.25">
      <c r="A17016"/>
      <c r="D17016" s="12"/>
      <c r="E17016" s="6"/>
      <c r="F17016" s="6"/>
      <c r="G17016" s="15"/>
      <c r="H17016" s="17"/>
      <c r="M17016" s="3"/>
      <c r="N17016" s="3"/>
      <c r="O17016" s="3"/>
      <c r="P17016" s="3"/>
      <c r="Q17016" s="18"/>
    </row>
    <row r="17017" spans="1:17" x14ac:dyDescent="0.25">
      <c r="A17017"/>
      <c r="D17017" s="12"/>
      <c r="E17017" s="6"/>
      <c r="F17017" s="6"/>
      <c r="G17017" s="15"/>
      <c r="H17017" s="17"/>
      <c r="M17017" s="3"/>
      <c r="N17017" s="3"/>
      <c r="O17017" s="3"/>
      <c r="P17017" s="3"/>
      <c r="Q17017" s="18"/>
    </row>
    <row r="17018" spans="1:17" x14ac:dyDescent="0.25">
      <c r="A17018"/>
      <c r="D17018" s="12"/>
      <c r="E17018" s="6"/>
      <c r="F17018" s="6"/>
      <c r="G17018" s="15"/>
      <c r="H17018" s="17"/>
      <c r="M17018" s="3"/>
      <c r="N17018" s="3"/>
      <c r="O17018" s="3"/>
      <c r="P17018" s="3"/>
      <c r="Q17018" s="18"/>
    </row>
    <row r="17019" spans="1:17" x14ac:dyDescent="0.25">
      <c r="A17019"/>
      <c r="D17019" s="12"/>
      <c r="E17019" s="6"/>
      <c r="F17019" s="6"/>
      <c r="G17019" s="15"/>
      <c r="H17019" s="17"/>
      <c r="M17019" s="3"/>
      <c r="N17019" s="3"/>
      <c r="O17019" s="3"/>
      <c r="P17019" s="3"/>
      <c r="Q17019" s="18"/>
    </row>
    <row r="17020" spans="1:17" x14ac:dyDescent="0.25">
      <c r="A17020"/>
      <c r="D17020" s="12"/>
      <c r="E17020" s="6"/>
      <c r="F17020" s="6"/>
      <c r="G17020" s="15"/>
      <c r="H17020" s="17"/>
      <c r="M17020" s="3"/>
      <c r="N17020" s="3"/>
      <c r="O17020" s="3"/>
      <c r="P17020" s="3"/>
      <c r="Q17020" s="18"/>
    </row>
    <row r="17021" spans="1:17" x14ac:dyDescent="0.25">
      <c r="A17021"/>
      <c r="D17021" s="12"/>
      <c r="E17021" s="6"/>
      <c r="F17021" s="6"/>
      <c r="G17021" s="15"/>
      <c r="H17021" s="17"/>
      <c r="M17021" s="3"/>
      <c r="N17021" s="3"/>
      <c r="O17021" s="3"/>
      <c r="P17021" s="3"/>
      <c r="Q17021" s="18"/>
    </row>
    <row r="17022" spans="1:17" x14ac:dyDescent="0.25">
      <c r="A17022"/>
      <c r="D17022" s="12"/>
      <c r="E17022" s="6"/>
      <c r="F17022" s="6"/>
      <c r="G17022" s="15"/>
      <c r="H17022" s="17"/>
      <c r="M17022" s="3"/>
      <c r="N17022" s="3"/>
      <c r="O17022" s="3"/>
      <c r="P17022" s="3"/>
      <c r="Q17022" s="18"/>
    </row>
    <row r="17023" spans="1:17" x14ac:dyDescent="0.25">
      <c r="A17023"/>
      <c r="D17023" s="12"/>
      <c r="E17023" s="6"/>
      <c r="F17023" s="6"/>
      <c r="G17023" s="15"/>
      <c r="H17023" s="17"/>
      <c r="M17023" s="3"/>
      <c r="N17023" s="3"/>
      <c r="O17023" s="3"/>
      <c r="P17023" s="3"/>
      <c r="Q17023" s="18"/>
    </row>
    <row r="17024" spans="1:17" x14ac:dyDescent="0.25">
      <c r="A17024"/>
      <c r="D17024" s="12"/>
      <c r="E17024" s="6"/>
      <c r="F17024" s="6"/>
      <c r="G17024" s="15"/>
      <c r="H17024" s="17"/>
      <c r="M17024" s="3"/>
      <c r="N17024" s="3"/>
      <c r="O17024" s="3"/>
      <c r="P17024" s="3"/>
      <c r="Q17024" s="18"/>
    </row>
    <row r="17025" spans="1:17" x14ac:dyDescent="0.25">
      <c r="A17025"/>
      <c r="D17025" s="12"/>
      <c r="E17025" s="6"/>
      <c r="F17025" s="6"/>
      <c r="G17025" s="15"/>
      <c r="H17025" s="17"/>
      <c r="M17025" s="3"/>
      <c r="N17025" s="3"/>
      <c r="O17025" s="3"/>
      <c r="P17025" s="3"/>
      <c r="Q17025" s="18"/>
    </row>
    <row r="17026" spans="1:17" x14ac:dyDescent="0.25">
      <c r="A17026"/>
      <c r="D17026" s="12"/>
      <c r="E17026" s="6"/>
      <c r="F17026" s="6"/>
      <c r="G17026" s="15"/>
      <c r="H17026" s="17"/>
      <c r="M17026" s="3"/>
      <c r="N17026" s="3"/>
      <c r="O17026" s="3"/>
      <c r="P17026" s="3"/>
      <c r="Q17026" s="18"/>
    </row>
    <row r="17027" spans="1:17" x14ac:dyDescent="0.25">
      <c r="A17027"/>
      <c r="D17027" s="12"/>
      <c r="E17027" s="6"/>
      <c r="F17027" s="6"/>
      <c r="G17027" s="15"/>
      <c r="H17027" s="17"/>
      <c r="M17027" s="3"/>
      <c r="N17027" s="3"/>
      <c r="O17027" s="3"/>
      <c r="P17027" s="3"/>
      <c r="Q17027" s="18"/>
    </row>
    <row r="17028" spans="1:17" x14ac:dyDescent="0.25">
      <c r="A17028"/>
      <c r="D17028" s="12"/>
      <c r="E17028" s="6"/>
      <c r="F17028" s="6"/>
      <c r="G17028" s="15"/>
      <c r="H17028" s="17"/>
      <c r="M17028" s="3"/>
      <c r="N17028" s="3"/>
      <c r="O17028" s="3"/>
      <c r="P17028" s="3"/>
      <c r="Q17028" s="18"/>
    </row>
    <row r="17029" spans="1:17" x14ac:dyDescent="0.25">
      <c r="A17029"/>
      <c r="D17029" s="12"/>
      <c r="E17029" s="6"/>
      <c r="F17029" s="6"/>
      <c r="G17029" s="15"/>
      <c r="H17029" s="17"/>
      <c r="M17029" s="3"/>
      <c r="N17029" s="3"/>
      <c r="O17029" s="3"/>
      <c r="P17029" s="3"/>
      <c r="Q17029" s="18"/>
    </row>
    <row r="17030" spans="1:17" x14ac:dyDescent="0.25">
      <c r="A17030"/>
      <c r="D17030" s="12"/>
      <c r="E17030" s="6"/>
      <c r="F17030" s="6"/>
      <c r="G17030" s="15"/>
      <c r="H17030" s="17"/>
      <c r="M17030" s="3"/>
      <c r="N17030" s="3"/>
      <c r="O17030" s="3"/>
      <c r="P17030" s="3"/>
      <c r="Q17030" s="18"/>
    </row>
    <row r="17031" spans="1:17" x14ac:dyDescent="0.25">
      <c r="A17031"/>
      <c r="D17031" s="12"/>
      <c r="E17031" s="6"/>
      <c r="F17031" s="6"/>
      <c r="G17031" s="15"/>
      <c r="H17031" s="17"/>
      <c r="M17031" s="3"/>
      <c r="N17031" s="3"/>
      <c r="O17031" s="3"/>
      <c r="P17031" s="3"/>
      <c r="Q17031" s="18"/>
    </row>
    <row r="17032" spans="1:17" x14ac:dyDescent="0.25">
      <c r="A17032"/>
      <c r="D17032" s="12"/>
      <c r="E17032" s="6"/>
      <c r="F17032" s="6"/>
      <c r="G17032" s="15"/>
      <c r="H17032" s="17"/>
      <c r="M17032" s="3"/>
      <c r="N17032" s="3"/>
      <c r="O17032" s="3"/>
      <c r="P17032" s="3"/>
      <c r="Q17032" s="18"/>
    </row>
    <row r="17033" spans="1:17" x14ac:dyDescent="0.25">
      <c r="A17033"/>
      <c r="D17033" s="12"/>
      <c r="E17033" s="6"/>
      <c r="F17033" s="6"/>
      <c r="G17033" s="15"/>
      <c r="H17033" s="17"/>
      <c r="M17033" s="3"/>
      <c r="N17033" s="3"/>
      <c r="O17033" s="3"/>
      <c r="P17033" s="3"/>
      <c r="Q17033" s="18"/>
    </row>
    <row r="17034" spans="1:17" x14ac:dyDescent="0.25">
      <c r="A17034"/>
      <c r="D17034" s="12"/>
      <c r="E17034" s="6"/>
      <c r="F17034" s="6"/>
      <c r="G17034" s="15"/>
      <c r="H17034" s="17"/>
      <c r="M17034" s="3"/>
      <c r="N17034" s="3"/>
      <c r="O17034" s="3"/>
      <c r="P17034" s="3"/>
      <c r="Q17034" s="18"/>
    </row>
    <row r="17035" spans="1:17" x14ac:dyDescent="0.25">
      <c r="A17035"/>
      <c r="D17035" s="12"/>
      <c r="E17035" s="6"/>
      <c r="F17035" s="6"/>
      <c r="G17035" s="15"/>
      <c r="H17035" s="17"/>
      <c r="M17035" s="3"/>
      <c r="N17035" s="3"/>
      <c r="O17035" s="3"/>
      <c r="P17035" s="3"/>
      <c r="Q17035" s="18"/>
    </row>
    <row r="17036" spans="1:17" x14ac:dyDescent="0.25">
      <c r="A17036"/>
      <c r="D17036" s="12"/>
      <c r="E17036" s="6"/>
      <c r="F17036" s="6"/>
      <c r="G17036" s="15"/>
      <c r="H17036" s="17"/>
      <c r="M17036" s="3"/>
      <c r="N17036" s="3"/>
      <c r="O17036" s="3"/>
      <c r="P17036" s="3"/>
      <c r="Q17036" s="18"/>
    </row>
    <row r="17037" spans="1:17" x14ac:dyDescent="0.25">
      <c r="A17037"/>
      <c r="D17037" s="12"/>
      <c r="E17037" s="6"/>
      <c r="F17037" s="6"/>
      <c r="G17037" s="15"/>
      <c r="H17037" s="17"/>
      <c r="M17037" s="3"/>
      <c r="N17037" s="3"/>
      <c r="O17037" s="3"/>
      <c r="P17037" s="3"/>
      <c r="Q17037" s="18"/>
    </row>
    <row r="17038" spans="1:17" x14ac:dyDescent="0.25">
      <c r="A17038"/>
      <c r="D17038" s="12"/>
      <c r="E17038" s="6"/>
      <c r="F17038" s="6"/>
      <c r="G17038" s="15"/>
      <c r="H17038" s="17"/>
      <c r="M17038" s="3"/>
      <c r="N17038" s="3"/>
      <c r="O17038" s="3"/>
      <c r="P17038" s="3"/>
      <c r="Q17038" s="18"/>
    </row>
    <row r="17039" spans="1:17" x14ac:dyDescent="0.25">
      <c r="A17039"/>
      <c r="D17039" s="12"/>
      <c r="E17039" s="6"/>
      <c r="F17039" s="6"/>
      <c r="G17039" s="15"/>
      <c r="H17039" s="17"/>
      <c r="M17039" s="3"/>
      <c r="N17039" s="3"/>
      <c r="O17039" s="3"/>
      <c r="P17039" s="3"/>
      <c r="Q17039" s="18"/>
    </row>
    <row r="17040" spans="1:17" x14ac:dyDescent="0.25">
      <c r="A17040"/>
      <c r="D17040" s="12"/>
      <c r="E17040" s="6"/>
      <c r="F17040" s="6"/>
      <c r="G17040" s="15"/>
      <c r="H17040" s="17"/>
      <c r="M17040" s="3"/>
      <c r="N17040" s="3"/>
      <c r="O17040" s="3"/>
      <c r="P17040" s="3"/>
      <c r="Q17040" s="18"/>
    </row>
    <row r="17041" spans="1:17" x14ac:dyDescent="0.25">
      <c r="A17041"/>
      <c r="D17041" s="12"/>
      <c r="E17041" s="6"/>
      <c r="F17041" s="6"/>
      <c r="G17041" s="15"/>
      <c r="H17041" s="17"/>
      <c r="M17041" s="3"/>
      <c r="N17041" s="3"/>
      <c r="O17041" s="3"/>
      <c r="P17041" s="3"/>
      <c r="Q17041" s="18"/>
    </row>
    <row r="17042" spans="1:17" x14ac:dyDescent="0.25">
      <c r="A17042"/>
      <c r="D17042" s="12"/>
      <c r="E17042" s="6"/>
      <c r="F17042" s="6"/>
      <c r="G17042" s="15"/>
      <c r="H17042" s="17"/>
      <c r="M17042" s="3"/>
      <c r="N17042" s="3"/>
      <c r="O17042" s="3"/>
      <c r="P17042" s="3"/>
      <c r="Q17042" s="18"/>
    </row>
    <row r="17043" spans="1:17" x14ac:dyDescent="0.25">
      <c r="A17043"/>
      <c r="D17043" s="12"/>
      <c r="E17043" s="6"/>
      <c r="F17043" s="6"/>
      <c r="G17043" s="15"/>
      <c r="H17043" s="17"/>
      <c r="M17043" s="3"/>
      <c r="N17043" s="3"/>
      <c r="O17043" s="3"/>
      <c r="P17043" s="3"/>
      <c r="Q17043" s="18"/>
    </row>
    <row r="17044" spans="1:17" x14ac:dyDescent="0.25">
      <c r="A17044"/>
      <c r="D17044" s="12"/>
      <c r="E17044" s="6"/>
      <c r="F17044" s="6"/>
      <c r="G17044" s="15"/>
      <c r="H17044" s="17"/>
      <c r="M17044" s="3"/>
      <c r="N17044" s="3"/>
      <c r="O17044" s="3"/>
      <c r="P17044" s="3"/>
      <c r="Q17044" s="18"/>
    </row>
    <row r="17045" spans="1:17" x14ac:dyDescent="0.25">
      <c r="A17045"/>
      <c r="D17045" s="12"/>
      <c r="E17045" s="6"/>
      <c r="F17045" s="6"/>
      <c r="G17045" s="15"/>
      <c r="H17045" s="17"/>
      <c r="M17045" s="3"/>
      <c r="N17045" s="3"/>
      <c r="O17045" s="3"/>
      <c r="P17045" s="3"/>
      <c r="Q17045" s="18"/>
    </row>
    <row r="17046" spans="1:17" x14ac:dyDescent="0.25">
      <c r="A17046"/>
      <c r="D17046" s="12"/>
      <c r="E17046" s="6"/>
      <c r="F17046" s="6"/>
      <c r="G17046" s="15"/>
      <c r="H17046" s="17"/>
      <c r="M17046" s="3"/>
      <c r="N17046" s="3"/>
      <c r="O17046" s="3"/>
      <c r="P17046" s="3"/>
      <c r="Q17046" s="18"/>
    </row>
    <row r="17047" spans="1:17" x14ac:dyDescent="0.25">
      <c r="A17047"/>
      <c r="D17047" s="12"/>
      <c r="E17047" s="6"/>
      <c r="F17047" s="6"/>
      <c r="G17047" s="15"/>
      <c r="H17047" s="17"/>
      <c r="M17047" s="3"/>
      <c r="N17047" s="3"/>
      <c r="O17047" s="3"/>
      <c r="P17047" s="3"/>
      <c r="Q17047" s="18"/>
    </row>
    <row r="17048" spans="1:17" x14ac:dyDescent="0.25">
      <c r="A17048"/>
      <c r="D17048" s="12"/>
      <c r="E17048" s="6"/>
      <c r="F17048" s="6"/>
      <c r="G17048" s="15"/>
      <c r="H17048" s="17"/>
      <c r="M17048" s="3"/>
      <c r="N17048" s="3"/>
      <c r="O17048" s="3"/>
      <c r="P17048" s="3"/>
      <c r="Q17048" s="18"/>
    </row>
    <row r="17049" spans="1:17" x14ac:dyDescent="0.25">
      <c r="A17049"/>
      <c r="D17049" s="12"/>
      <c r="E17049" s="6"/>
      <c r="F17049" s="6"/>
      <c r="G17049" s="15"/>
      <c r="H17049" s="17"/>
      <c r="M17049" s="3"/>
      <c r="N17049" s="3"/>
      <c r="O17049" s="3"/>
      <c r="P17049" s="3"/>
      <c r="Q17049" s="18"/>
    </row>
    <row r="17050" spans="1:17" x14ac:dyDescent="0.25">
      <c r="A17050"/>
      <c r="D17050" s="12"/>
      <c r="E17050" s="6"/>
      <c r="F17050" s="6"/>
      <c r="G17050" s="15"/>
      <c r="H17050" s="17"/>
      <c r="M17050" s="3"/>
      <c r="N17050" s="3"/>
      <c r="O17050" s="3"/>
      <c r="P17050" s="3"/>
      <c r="Q17050" s="18"/>
    </row>
    <row r="17051" spans="1:17" x14ac:dyDescent="0.25">
      <c r="A17051"/>
      <c r="D17051" s="12"/>
      <c r="E17051" s="6"/>
      <c r="F17051" s="6"/>
      <c r="G17051" s="15"/>
      <c r="H17051" s="17"/>
      <c r="M17051" s="3"/>
      <c r="N17051" s="3"/>
      <c r="O17051" s="3"/>
      <c r="P17051" s="3"/>
      <c r="Q17051" s="18"/>
    </row>
    <row r="17052" spans="1:17" x14ac:dyDescent="0.25">
      <c r="A17052"/>
      <c r="D17052" s="12"/>
      <c r="E17052" s="6"/>
      <c r="F17052" s="6"/>
      <c r="G17052" s="15"/>
      <c r="H17052" s="17"/>
      <c r="M17052" s="3"/>
      <c r="N17052" s="3"/>
      <c r="O17052" s="3"/>
      <c r="P17052" s="3"/>
      <c r="Q17052" s="18"/>
    </row>
    <row r="17053" spans="1:17" x14ac:dyDescent="0.25">
      <c r="A17053"/>
      <c r="D17053" s="12"/>
      <c r="E17053" s="6"/>
      <c r="F17053" s="6"/>
      <c r="G17053" s="15"/>
      <c r="H17053" s="17"/>
      <c r="M17053" s="3"/>
      <c r="N17053" s="3"/>
      <c r="O17053" s="3"/>
      <c r="P17053" s="3"/>
      <c r="Q17053" s="18"/>
    </row>
    <row r="17054" spans="1:17" x14ac:dyDescent="0.25">
      <c r="A17054"/>
      <c r="D17054" s="12"/>
      <c r="E17054" s="6"/>
      <c r="F17054" s="6"/>
      <c r="G17054" s="15"/>
      <c r="H17054" s="17"/>
      <c r="M17054" s="3"/>
      <c r="N17054" s="3"/>
      <c r="O17054" s="3"/>
      <c r="P17054" s="3"/>
      <c r="Q17054" s="18"/>
    </row>
    <row r="17055" spans="1:17" x14ac:dyDescent="0.25">
      <c r="A17055"/>
      <c r="D17055" s="12"/>
      <c r="E17055" s="6"/>
      <c r="F17055" s="6"/>
      <c r="G17055" s="15"/>
      <c r="H17055" s="17"/>
      <c r="M17055" s="3"/>
      <c r="N17055" s="3"/>
      <c r="O17055" s="3"/>
      <c r="P17055" s="3"/>
      <c r="Q17055" s="18"/>
    </row>
    <row r="17056" spans="1:17" x14ac:dyDescent="0.25">
      <c r="A17056"/>
      <c r="D17056" s="12"/>
      <c r="E17056" s="6"/>
      <c r="F17056" s="6"/>
      <c r="G17056" s="15"/>
      <c r="H17056" s="17"/>
      <c r="M17056" s="3"/>
      <c r="N17056" s="3"/>
      <c r="O17056" s="3"/>
      <c r="P17056" s="3"/>
      <c r="Q17056" s="18"/>
    </row>
    <row r="17057" spans="1:17" x14ac:dyDescent="0.25">
      <c r="A17057"/>
      <c r="D17057" s="12"/>
      <c r="E17057" s="6"/>
      <c r="F17057" s="6"/>
      <c r="G17057" s="15"/>
      <c r="H17057" s="17"/>
      <c r="M17057" s="3"/>
      <c r="N17057" s="3"/>
      <c r="O17057" s="3"/>
      <c r="P17057" s="3"/>
      <c r="Q17057" s="18"/>
    </row>
    <row r="17058" spans="1:17" x14ac:dyDescent="0.25">
      <c r="A17058"/>
      <c r="D17058" s="12"/>
      <c r="E17058" s="6"/>
      <c r="F17058" s="6"/>
      <c r="G17058" s="15"/>
      <c r="H17058" s="17"/>
      <c r="M17058" s="3"/>
      <c r="N17058" s="3"/>
      <c r="O17058" s="3"/>
      <c r="P17058" s="3"/>
      <c r="Q17058" s="18"/>
    </row>
    <row r="17059" spans="1:17" x14ac:dyDescent="0.25">
      <c r="A17059"/>
      <c r="D17059" s="12"/>
      <c r="E17059" s="6"/>
      <c r="F17059" s="6"/>
      <c r="G17059" s="15"/>
      <c r="H17059" s="17"/>
      <c r="M17059" s="3"/>
      <c r="N17059" s="3"/>
      <c r="O17059" s="3"/>
      <c r="P17059" s="3"/>
      <c r="Q17059" s="18"/>
    </row>
    <row r="17060" spans="1:17" x14ac:dyDescent="0.25">
      <c r="A17060"/>
      <c r="D17060" s="12"/>
      <c r="E17060" s="6"/>
      <c r="F17060" s="6"/>
      <c r="G17060" s="15"/>
      <c r="H17060" s="17"/>
      <c r="M17060" s="3"/>
      <c r="N17060" s="3"/>
      <c r="O17060" s="3"/>
      <c r="P17060" s="3"/>
      <c r="Q17060" s="18"/>
    </row>
    <row r="17061" spans="1:17" x14ac:dyDescent="0.25">
      <c r="A17061"/>
      <c r="D17061" s="12"/>
      <c r="E17061" s="6"/>
      <c r="F17061" s="6"/>
      <c r="G17061" s="15"/>
      <c r="H17061" s="17"/>
      <c r="M17061" s="3"/>
      <c r="N17061" s="3"/>
      <c r="O17061" s="3"/>
      <c r="P17061" s="3"/>
      <c r="Q17061" s="18"/>
    </row>
    <row r="17062" spans="1:17" x14ac:dyDescent="0.25">
      <c r="A17062"/>
      <c r="D17062" s="12"/>
      <c r="E17062" s="6"/>
      <c r="F17062" s="6"/>
      <c r="G17062" s="15"/>
      <c r="H17062" s="17"/>
      <c r="M17062" s="3"/>
      <c r="N17062" s="3"/>
      <c r="O17062" s="3"/>
      <c r="P17062" s="3"/>
      <c r="Q17062" s="18"/>
    </row>
    <row r="17063" spans="1:17" x14ac:dyDescent="0.25">
      <c r="A17063"/>
      <c r="D17063" s="12"/>
      <c r="E17063" s="6"/>
      <c r="F17063" s="6"/>
      <c r="G17063" s="15"/>
      <c r="H17063" s="17"/>
      <c r="M17063" s="3"/>
      <c r="N17063" s="3"/>
      <c r="O17063" s="3"/>
      <c r="P17063" s="3"/>
      <c r="Q17063" s="18"/>
    </row>
    <row r="17064" spans="1:17" x14ac:dyDescent="0.25">
      <c r="A17064"/>
      <c r="D17064" s="12"/>
      <c r="E17064" s="6"/>
      <c r="F17064" s="6"/>
      <c r="G17064" s="15"/>
      <c r="H17064" s="17"/>
      <c r="M17064" s="3"/>
      <c r="N17064" s="3"/>
      <c r="O17064" s="3"/>
      <c r="P17064" s="3"/>
      <c r="Q17064" s="18"/>
    </row>
    <row r="17065" spans="1:17" x14ac:dyDescent="0.25">
      <c r="A17065"/>
      <c r="D17065" s="12"/>
      <c r="E17065" s="6"/>
      <c r="F17065" s="6"/>
      <c r="G17065" s="15"/>
      <c r="H17065" s="17"/>
      <c r="M17065" s="3"/>
      <c r="N17065" s="3"/>
      <c r="O17065" s="3"/>
      <c r="P17065" s="3"/>
      <c r="Q17065" s="18"/>
    </row>
    <row r="17066" spans="1:17" x14ac:dyDescent="0.25">
      <c r="A17066"/>
      <c r="D17066" s="12"/>
      <c r="E17066" s="6"/>
      <c r="F17066" s="6"/>
      <c r="G17066" s="15"/>
      <c r="H17066" s="17"/>
      <c r="M17066" s="3"/>
      <c r="N17066" s="3"/>
      <c r="O17066" s="3"/>
      <c r="P17066" s="3"/>
      <c r="Q17066" s="18"/>
    </row>
    <row r="17067" spans="1:17" x14ac:dyDescent="0.25">
      <c r="A17067"/>
      <c r="D17067" s="12"/>
      <c r="E17067" s="6"/>
      <c r="F17067" s="6"/>
      <c r="G17067" s="15"/>
      <c r="H17067" s="17"/>
      <c r="M17067" s="3"/>
      <c r="N17067" s="3"/>
      <c r="O17067" s="3"/>
      <c r="P17067" s="3"/>
      <c r="Q17067" s="18"/>
    </row>
    <row r="17068" spans="1:17" x14ac:dyDescent="0.25">
      <c r="A17068"/>
      <c r="D17068" s="12"/>
      <c r="E17068" s="6"/>
      <c r="F17068" s="6"/>
      <c r="G17068" s="15"/>
      <c r="H17068" s="17"/>
      <c r="M17068" s="3"/>
      <c r="N17068" s="3"/>
      <c r="O17068" s="3"/>
      <c r="P17068" s="3"/>
      <c r="Q17068" s="18"/>
    </row>
    <row r="17069" spans="1:17" x14ac:dyDescent="0.25">
      <c r="A17069"/>
      <c r="D17069" s="12"/>
      <c r="E17069" s="6"/>
      <c r="F17069" s="6"/>
      <c r="G17069" s="15"/>
      <c r="H17069" s="17"/>
      <c r="M17069" s="3"/>
      <c r="N17069" s="3"/>
      <c r="O17069" s="3"/>
      <c r="P17069" s="3"/>
      <c r="Q17069" s="18"/>
    </row>
    <row r="17070" spans="1:17" x14ac:dyDescent="0.25">
      <c r="A17070"/>
      <c r="D17070" s="12"/>
      <c r="E17070" s="6"/>
      <c r="F17070" s="6"/>
      <c r="G17070" s="15"/>
      <c r="H17070" s="17"/>
      <c r="M17070" s="3"/>
      <c r="N17070" s="3"/>
      <c r="O17070" s="3"/>
      <c r="P17070" s="3"/>
      <c r="Q17070" s="18"/>
    </row>
    <row r="17071" spans="1:17" x14ac:dyDescent="0.25">
      <c r="A17071"/>
      <c r="D17071" s="12"/>
      <c r="E17071" s="6"/>
      <c r="F17071" s="6"/>
      <c r="G17071" s="15"/>
      <c r="H17071" s="17"/>
      <c r="M17071" s="3"/>
      <c r="N17071" s="3"/>
      <c r="O17071" s="3"/>
      <c r="P17071" s="3"/>
      <c r="Q17071" s="18"/>
    </row>
    <row r="17072" spans="1:17" x14ac:dyDescent="0.25">
      <c r="A17072"/>
      <c r="D17072" s="12"/>
      <c r="E17072" s="6"/>
      <c r="F17072" s="6"/>
      <c r="G17072" s="15"/>
      <c r="H17072" s="17"/>
      <c r="M17072" s="3"/>
      <c r="N17072" s="3"/>
      <c r="O17072" s="3"/>
      <c r="P17072" s="3"/>
      <c r="Q17072" s="18"/>
    </row>
    <row r="17073" spans="1:17" x14ac:dyDescent="0.25">
      <c r="A17073"/>
      <c r="D17073" s="12"/>
      <c r="E17073" s="6"/>
      <c r="F17073" s="6"/>
      <c r="G17073" s="15"/>
      <c r="H17073" s="17"/>
      <c r="M17073" s="3"/>
      <c r="N17073" s="3"/>
      <c r="O17073" s="3"/>
      <c r="P17073" s="3"/>
      <c r="Q17073" s="18"/>
    </row>
    <row r="17074" spans="1:17" x14ac:dyDescent="0.25">
      <c r="A17074"/>
      <c r="D17074" s="12"/>
      <c r="E17074" s="6"/>
      <c r="F17074" s="6"/>
      <c r="G17074" s="15"/>
      <c r="H17074" s="17"/>
      <c r="M17074" s="3"/>
      <c r="N17074" s="3"/>
      <c r="O17074" s="3"/>
      <c r="P17074" s="3"/>
      <c r="Q17074" s="18"/>
    </row>
    <row r="17075" spans="1:17" x14ac:dyDescent="0.25">
      <c r="A17075"/>
      <c r="D17075" s="12"/>
      <c r="E17075" s="6"/>
      <c r="F17075" s="6"/>
      <c r="G17075" s="15"/>
      <c r="H17075" s="17"/>
      <c r="M17075" s="3"/>
      <c r="N17075" s="3"/>
      <c r="O17075" s="3"/>
      <c r="P17075" s="3"/>
      <c r="Q17075" s="18"/>
    </row>
    <row r="17076" spans="1:17" x14ac:dyDescent="0.25">
      <c r="A17076"/>
      <c r="D17076" s="12"/>
      <c r="E17076" s="6"/>
      <c r="F17076" s="6"/>
      <c r="G17076" s="15"/>
      <c r="H17076" s="17"/>
      <c r="M17076" s="3"/>
      <c r="N17076" s="3"/>
      <c r="O17076" s="3"/>
      <c r="P17076" s="3"/>
      <c r="Q17076" s="18"/>
    </row>
    <row r="17077" spans="1:17" x14ac:dyDescent="0.25">
      <c r="A17077"/>
      <c r="D17077" s="12"/>
      <c r="E17077" s="6"/>
      <c r="F17077" s="6"/>
      <c r="G17077" s="15"/>
      <c r="H17077" s="17"/>
      <c r="M17077" s="3"/>
      <c r="N17077" s="3"/>
      <c r="O17077" s="3"/>
      <c r="P17077" s="3"/>
      <c r="Q17077" s="18"/>
    </row>
    <row r="17078" spans="1:17" x14ac:dyDescent="0.25">
      <c r="A17078"/>
      <c r="D17078" s="12"/>
      <c r="E17078" s="6"/>
      <c r="F17078" s="6"/>
      <c r="G17078" s="15"/>
      <c r="H17078" s="17"/>
      <c r="M17078" s="3"/>
      <c r="N17078" s="3"/>
      <c r="O17078" s="3"/>
      <c r="P17078" s="3"/>
      <c r="Q17078" s="18"/>
    </row>
    <row r="17079" spans="1:17" x14ac:dyDescent="0.25">
      <c r="A17079"/>
      <c r="D17079" s="12"/>
      <c r="E17079" s="6"/>
      <c r="F17079" s="6"/>
      <c r="G17079" s="15"/>
      <c r="H17079" s="17"/>
      <c r="M17079" s="3"/>
      <c r="N17079" s="3"/>
      <c r="O17079" s="3"/>
      <c r="P17079" s="3"/>
      <c r="Q17079" s="18"/>
    </row>
    <row r="17080" spans="1:17" x14ac:dyDescent="0.25">
      <c r="A17080"/>
      <c r="D17080" s="12"/>
      <c r="E17080" s="6"/>
      <c r="F17080" s="6"/>
      <c r="G17080" s="15"/>
      <c r="H17080" s="17"/>
      <c r="M17080" s="3"/>
      <c r="N17080" s="3"/>
      <c r="O17080" s="3"/>
      <c r="P17080" s="3"/>
      <c r="Q17080" s="18"/>
    </row>
    <row r="17081" spans="1:17" x14ac:dyDescent="0.25">
      <c r="A17081"/>
      <c r="D17081" s="12"/>
      <c r="E17081" s="6"/>
      <c r="F17081" s="6"/>
      <c r="G17081" s="15"/>
      <c r="H17081" s="17"/>
      <c r="M17081" s="3"/>
      <c r="N17081" s="3"/>
      <c r="O17081" s="3"/>
      <c r="P17081" s="3"/>
      <c r="Q17081" s="18"/>
    </row>
    <row r="17082" spans="1:17" x14ac:dyDescent="0.25">
      <c r="A17082"/>
      <c r="D17082" s="12"/>
      <c r="E17082" s="6"/>
      <c r="F17082" s="6"/>
      <c r="G17082" s="15"/>
      <c r="H17082" s="17"/>
      <c r="M17082" s="3"/>
      <c r="N17082" s="3"/>
      <c r="O17082" s="3"/>
      <c r="P17082" s="3"/>
      <c r="Q17082" s="18"/>
    </row>
    <row r="17083" spans="1:17" x14ac:dyDescent="0.25">
      <c r="A17083"/>
      <c r="D17083" s="12"/>
      <c r="E17083" s="6"/>
      <c r="F17083" s="6"/>
      <c r="G17083" s="15"/>
      <c r="H17083" s="17"/>
      <c r="M17083" s="3"/>
      <c r="N17083" s="3"/>
      <c r="O17083" s="3"/>
      <c r="P17083" s="3"/>
      <c r="Q17083" s="18"/>
    </row>
    <row r="17084" spans="1:17" x14ac:dyDescent="0.25">
      <c r="A17084"/>
      <c r="D17084" s="12"/>
      <c r="E17084" s="6"/>
      <c r="F17084" s="6"/>
      <c r="G17084" s="15"/>
      <c r="H17084" s="17"/>
      <c r="M17084" s="3"/>
      <c r="N17084" s="3"/>
      <c r="O17084" s="3"/>
      <c r="P17084" s="3"/>
      <c r="Q17084" s="18"/>
    </row>
    <row r="17085" spans="1:17" x14ac:dyDescent="0.25">
      <c r="A17085"/>
      <c r="D17085" s="12"/>
      <c r="E17085" s="6"/>
      <c r="F17085" s="6"/>
      <c r="G17085" s="15"/>
      <c r="H17085" s="17"/>
      <c r="M17085" s="3"/>
      <c r="N17085" s="3"/>
      <c r="O17085" s="3"/>
      <c r="P17085" s="3"/>
      <c r="Q17085" s="18"/>
    </row>
    <row r="17086" spans="1:17" x14ac:dyDescent="0.25">
      <c r="A17086"/>
      <c r="D17086" s="12"/>
      <c r="E17086" s="6"/>
      <c r="F17086" s="6"/>
      <c r="G17086" s="15"/>
      <c r="H17086" s="17"/>
      <c r="M17086" s="3"/>
      <c r="N17086" s="3"/>
      <c r="O17086" s="3"/>
      <c r="P17086" s="3"/>
      <c r="Q17086" s="18"/>
    </row>
    <row r="17087" spans="1:17" x14ac:dyDescent="0.25">
      <c r="A17087"/>
      <c r="D17087" s="12"/>
      <c r="E17087" s="6"/>
      <c r="F17087" s="6"/>
      <c r="G17087" s="15"/>
      <c r="H17087" s="17"/>
      <c r="M17087" s="3"/>
      <c r="N17087" s="3"/>
      <c r="O17087" s="3"/>
      <c r="P17087" s="3"/>
      <c r="Q17087" s="18"/>
    </row>
    <row r="17088" spans="1:17" x14ac:dyDescent="0.25">
      <c r="A17088"/>
      <c r="D17088" s="12"/>
      <c r="E17088" s="6"/>
      <c r="F17088" s="6"/>
      <c r="G17088" s="15"/>
      <c r="H17088" s="17"/>
      <c r="M17088" s="3"/>
      <c r="N17088" s="3"/>
      <c r="O17088" s="3"/>
      <c r="P17088" s="3"/>
      <c r="Q17088" s="18"/>
    </row>
    <row r="17089" spans="1:17" x14ac:dyDescent="0.25">
      <c r="A17089"/>
      <c r="D17089" s="12"/>
      <c r="E17089" s="6"/>
      <c r="F17089" s="6"/>
      <c r="G17089" s="15"/>
      <c r="H17089" s="17"/>
      <c r="M17089" s="3"/>
      <c r="N17089" s="3"/>
      <c r="O17089" s="3"/>
      <c r="P17089" s="3"/>
      <c r="Q17089" s="18"/>
    </row>
    <row r="17090" spans="1:17" x14ac:dyDescent="0.25">
      <c r="A17090"/>
      <c r="D17090" s="12"/>
      <c r="E17090" s="6"/>
      <c r="F17090" s="6"/>
      <c r="G17090" s="15"/>
      <c r="H17090" s="17"/>
      <c r="M17090" s="3"/>
      <c r="N17090" s="3"/>
      <c r="O17090" s="3"/>
      <c r="P17090" s="3"/>
      <c r="Q17090" s="18"/>
    </row>
    <row r="17091" spans="1:17" x14ac:dyDescent="0.25">
      <c r="A17091"/>
      <c r="D17091" s="12"/>
      <c r="E17091" s="6"/>
      <c r="F17091" s="6"/>
      <c r="G17091" s="15"/>
      <c r="H17091" s="17"/>
      <c r="M17091" s="3"/>
      <c r="N17091" s="3"/>
      <c r="O17091" s="3"/>
      <c r="P17091" s="3"/>
      <c r="Q17091" s="18"/>
    </row>
    <row r="17092" spans="1:17" x14ac:dyDescent="0.25">
      <c r="A17092"/>
      <c r="D17092" s="12"/>
      <c r="E17092" s="6"/>
      <c r="F17092" s="6"/>
      <c r="G17092" s="15"/>
      <c r="H17092" s="17"/>
      <c r="M17092" s="3"/>
      <c r="N17092" s="3"/>
      <c r="O17092" s="3"/>
      <c r="P17092" s="3"/>
      <c r="Q17092" s="18"/>
    </row>
    <row r="17093" spans="1:17" x14ac:dyDescent="0.25">
      <c r="A17093"/>
      <c r="D17093" s="12"/>
      <c r="E17093" s="6"/>
      <c r="F17093" s="6"/>
      <c r="G17093" s="15"/>
      <c r="H17093" s="17"/>
      <c r="M17093" s="3"/>
      <c r="N17093" s="3"/>
      <c r="O17093" s="3"/>
      <c r="P17093" s="3"/>
      <c r="Q17093" s="18"/>
    </row>
    <row r="17094" spans="1:17" x14ac:dyDescent="0.25">
      <c r="A17094"/>
      <c r="D17094" s="12"/>
      <c r="E17094" s="6"/>
      <c r="F17094" s="6"/>
      <c r="G17094" s="15"/>
      <c r="H17094" s="17"/>
      <c r="M17094" s="3"/>
      <c r="N17094" s="3"/>
      <c r="O17094" s="3"/>
      <c r="P17094" s="3"/>
      <c r="Q17094" s="18"/>
    </row>
    <row r="17095" spans="1:17" x14ac:dyDescent="0.25">
      <c r="A17095"/>
      <c r="D17095" s="12"/>
      <c r="E17095" s="6"/>
      <c r="F17095" s="6"/>
      <c r="G17095" s="15"/>
      <c r="H17095" s="17"/>
      <c r="M17095" s="3"/>
      <c r="N17095" s="3"/>
      <c r="O17095" s="3"/>
      <c r="P17095" s="3"/>
      <c r="Q17095" s="18"/>
    </row>
    <row r="17096" spans="1:17" x14ac:dyDescent="0.25">
      <c r="A17096"/>
      <c r="D17096" s="12"/>
      <c r="E17096" s="6"/>
      <c r="F17096" s="6"/>
      <c r="G17096" s="15"/>
      <c r="H17096" s="17"/>
      <c r="M17096" s="3"/>
      <c r="N17096" s="3"/>
      <c r="O17096" s="3"/>
      <c r="P17096" s="3"/>
      <c r="Q17096" s="18"/>
    </row>
    <row r="17097" spans="1:17" x14ac:dyDescent="0.25">
      <c r="A17097"/>
      <c r="D17097" s="12"/>
      <c r="E17097" s="6"/>
      <c r="F17097" s="6"/>
      <c r="G17097" s="15"/>
      <c r="H17097" s="17"/>
      <c r="M17097" s="3"/>
      <c r="N17097" s="3"/>
      <c r="O17097" s="3"/>
      <c r="P17097" s="3"/>
      <c r="Q17097" s="18"/>
    </row>
    <row r="17098" spans="1:17" x14ac:dyDescent="0.25">
      <c r="A17098"/>
      <c r="D17098" s="12"/>
      <c r="E17098" s="6"/>
      <c r="F17098" s="6"/>
      <c r="G17098" s="15"/>
      <c r="H17098" s="17"/>
      <c r="M17098" s="3"/>
      <c r="N17098" s="3"/>
      <c r="O17098" s="3"/>
      <c r="P17098" s="3"/>
      <c r="Q17098" s="18"/>
    </row>
    <row r="17099" spans="1:17" x14ac:dyDescent="0.25">
      <c r="A17099"/>
      <c r="D17099" s="12"/>
      <c r="E17099" s="6"/>
      <c r="F17099" s="6"/>
      <c r="G17099" s="15"/>
      <c r="H17099" s="17"/>
      <c r="M17099" s="3"/>
      <c r="N17099" s="3"/>
      <c r="O17099" s="3"/>
      <c r="P17099" s="3"/>
      <c r="Q17099" s="18"/>
    </row>
    <row r="17100" spans="1:17" x14ac:dyDescent="0.25">
      <c r="A17100"/>
      <c r="D17100" s="12"/>
      <c r="E17100" s="6"/>
      <c r="F17100" s="6"/>
      <c r="G17100" s="15"/>
      <c r="H17100" s="17"/>
      <c r="M17100" s="3"/>
      <c r="N17100" s="3"/>
      <c r="O17100" s="3"/>
      <c r="P17100" s="3"/>
      <c r="Q17100" s="18"/>
    </row>
    <row r="17101" spans="1:17" x14ac:dyDescent="0.25">
      <c r="A17101"/>
      <c r="D17101" s="12"/>
      <c r="E17101" s="6"/>
      <c r="F17101" s="6"/>
      <c r="G17101" s="15"/>
      <c r="H17101" s="17"/>
      <c r="M17101" s="3"/>
      <c r="N17101" s="3"/>
      <c r="O17101" s="3"/>
      <c r="P17101" s="3"/>
      <c r="Q17101" s="18"/>
    </row>
    <row r="17102" spans="1:17" x14ac:dyDescent="0.25">
      <c r="A17102"/>
      <c r="D17102" s="12"/>
      <c r="E17102" s="6"/>
      <c r="F17102" s="6"/>
      <c r="G17102" s="15"/>
      <c r="H17102" s="17"/>
      <c r="M17102" s="3"/>
      <c r="N17102" s="3"/>
      <c r="O17102" s="3"/>
      <c r="P17102" s="3"/>
      <c r="Q17102" s="18"/>
    </row>
    <row r="17103" spans="1:17" x14ac:dyDescent="0.25">
      <c r="A17103"/>
      <c r="D17103" s="12"/>
      <c r="E17103" s="6"/>
      <c r="F17103" s="6"/>
      <c r="G17103" s="15"/>
      <c r="H17103" s="17"/>
      <c r="M17103" s="3"/>
      <c r="N17103" s="3"/>
      <c r="O17103" s="3"/>
      <c r="P17103" s="3"/>
      <c r="Q17103" s="18"/>
    </row>
    <row r="17104" spans="1:17" x14ac:dyDescent="0.25">
      <c r="A17104"/>
      <c r="D17104" s="12"/>
      <c r="E17104" s="6"/>
      <c r="F17104" s="6"/>
      <c r="G17104" s="15"/>
      <c r="H17104" s="17"/>
      <c r="M17104" s="3"/>
      <c r="N17104" s="3"/>
      <c r="O17104" s="3"/>
      <c r="P17104" s="3"/>
      <c r="Q17104" s="18"/>
    </row>
    <row r="17105" spans="1:17" x14ac:dyDescent="0.25">
      <c r="A17105"/>
      <c r="D17105" s="12"/>
      <c r="E17105" s="6"/>
      <c r="F17105" s="6"/>
      <c r="G17105" s="15"/>
      <c r="H17105" s="17"/>
      <c r="M17105" s="3"/>
      <c r="N17105" s="3"/>
      <c r="O17105" s="3"/>
      <c r="P17105" s="3"/>
      <c r="Q17105" s="18"/>
    </row>
    <row r="17106" spans="1:17" x14ac:dyDescent="0.25">
      <c r="A17106"/>
      <c r="D17106" s="12"/>
      <c r="E17106" s="6"/>
      <c r="F17106" s="6"/>
      <c r="G17106" s="15"/>
      <c r="H17106" s="17"/>
      <c r="M17106" s="3"/>
      <c r="N17106" s="3"/>
      <c r="O17106" s="3"/>
      <c r="P17106" s="3"/>
      <c r="Q17106" s="18"/>
    </row>
    <row r="17107" spans="1:17" x14ac:dyDescent="0.25">
      <c r="A17107"/>
      <c r="D17107" s="12"/>
      <c r="E17107" s="6"/>
      <c r="F17107" s="6"/>
      <c r="G17107" s="15"/>
      <c r="H17107" s="17"/>
      <c r="M17107" s="3"/>
      <c r="N17107" s="3"/>
      <c r="O17107" s="3"/>
      <c r="P17107" s="3"/>
      <c r="Q17107" s="18"/>
    </row>
    <row r="17108" spans="1:17" x14ac:dyDescent="0.25">
      <c r="A17108"/>
      <c r="D17108" s="12"/>
      <c r="E17108" s="6"/>
      <c r="F17108" s="6"/>
      <c r="G17108" s="15"/>
      <c r="H17108" s="17"/>
      <c r="M17108" s="3"/>
      <c r="N17108" s="3"/>
      <c r="O17108" s="3"/>
      <c r="P17108" s="3"/>
      <c r="Q17108" s="18"/>
    </row>
    <row r="17109" spans="1:17" x14ac:dyDescent="0.25">
      <c r="A17109"/>
      <c r="D17109" s="12"/>
      <c r="E17109" s="6"/>
      <c r="F17109" s="6"/>
      <c r="G17109" s="15"/>
      <c r="H17109" s="17"/>
      <c r="M17109" s="3"/>
      <c r="N17109" s="3"/>
      <c r="O17109" s="3"/>
      <c r="P17109" s="3"/>
      <c r="Q17109" s="18"/>
    </row>
    <row r="17110" spans="1:17" x14ac:dyDescent="0.25">
      <c r="A17110"/>
      <c r="D17110" s="12"/>
      <c r="E17110" s="6"/>
      <c r="F17110" s="6"/>
      <c r="G17110" s="15"/>
      <c r="H17110" s="17"/>
      <c r="M17110" s="3"/>
      <c r="N17110" s="3"/>
      <c r="O17110" s="3"/>
      <c r="P17110" s="3"/>
      <c r="Q17110" s="18"/>
    </row>
    <row r="17111" spans="1:17" x14ac:dyDescent="0.25">
      <c r="A17111"/>
      <c r="D17111" s="12"/>
      <c r="E17111" s="6"/>
      <c r="F17111" s="6"/>
      <c r="G17111" s="15"/>
      <c r="H17111" s="17"/>
      <c r="M17111" s="3"/>
      <c r="N17111" s="3"/>
      <c r="O17111" s="3"/>
      <c r="P17111" s="3"/>
      <c r="Q17111" s="18"/>
    </row>
    <row r="17112" spans="1:17" x14ac:dyDescent="0.25">
      <c r="A17112"/>
      <c r="D17112" s="12"/>
      <c r="E17112" s="6"/>
      <c r="F17112" s="6"/>
      <c r="G17112" s="15"/>
      <c r="H17112" s="17"/>
      <c r="M17112" s="3"/>
      <c r="N17112" s="3"/>
      <c r="O17112" s="3"/>
      <c r="P17112" s="3"/>
      <c r="Q17112" s="18"/>
    </row>
    <row r="17113" spans="1:17" x14ac:dyDescent="0.25">
      <c r="A17113"/>
      <c r="D17113" s="12"/>
      <c r="E17113" s="6"/>
      <c r="F17113" s="6"/>
      <c r="G17113" s="15"/>
      <c r="H17113" s="17"/>
      <c r="M17113" s="3"/>
      <c r="N17113" s="3"/>
      <c r="O17113" s="3"/>
      <c r="P17113" s="3"/>
      <c r="Q17113" s="18"/>
    </row>
    <row r="17114" spans="1:17" x14ac:dyDescent="0.25">
      <c r="A17114"/>
      <c r="D17114" s="12"/>
      <c r="E17114" s="6"/>
      <c r="F17114" s="6"/>
      <c r="G17114" s="15"/>
      <c r="H17114" s="17"/>
      <c r="M17114" s="3"/>
      <c r="N17114" s="3"/>
      <c r="O17114" s="3"/>
      <c r="P17114" s="3"/>
      <c r="Q17114" s="18"/>
    </row>
    <row r="17115" spans="1:17" x14ac:dyDescent="0.25">
      <c r="A17115"/>
      <c r="D17115" s="12"/>
      <c r="E17115" s="6"/>
      <c r="F17115" s="6"/>
      <c r="G17115" s="15"/>
      <c r="H17115" s="17"/>
      <c r="M17115" s="3"/>
      <c r="N17115" s="3"/>
      <c r="O17115" s="3"/>
      <c r="P17115" s="3"/>
      <c r="Q17115" s="18"/>
    </row>
    <row r="17116" spans="1:17" x14ac:dyDescent="0.25">
      <c r="A17116"/>
      <c r="D17116" s="12"/>
      <c r="E17116" s="6"/>
      <c r="F17116" s="6"/>
      <c r="G17116" s="15"/>
      <c r="H17116" s="17"/>
      <c r="M17116" s="3"/>
      <c r="N17116" s="3"/>
      <c r="O17116" s="3"/>
      <c r="P17116" s="3"/>
      <c r="Q17116" s="18"/>
    </row>
    <row r="17117" spans="1:17" x14ac:dyDescent="0.25">
      <c r="A17117"/>
      <c r="D17117" s="12"/>
      <c r="E17117" s="6"/>
      <c r="F17117" s="6"/>
      <c r="G17117" s="15"/>
      <c r="H17117" s="17"/>
      <c r="M17117" s="3"/>
      <c r="N17117" s="3"/>
      <c r="O17117" s="3"/>
      <c r="P17117" s="3"/>
      <c r="Q17117" s="18"/>
    </row>
    <row r="17118" spans="1:17" x14ac:dyDescent="0.25">
      <c r="A17118"/>
      <c r="D17118" s="12"/>
      <c r="E17118" s="6"/>
      <c r="F17118" s="6"/>
      <c r="G17118" s="15"/>
      <c r="H17118" s="17"/>
      <c r="M17118" s="3"/>
      <c r="N17118" s="3"/>
      <c r="O17118" s="3"/>
      <c r="P17118" s="3"/>
      <c r="Q17118" s="18"/>
    </row>
    <row r="17119" spans="1:17" x14ac:dyDescent="0.25">
      <c r="A17119"/>
      <c r="D17119" s="12"/>
      <c r="E17119" s="6"/>
      <c r="F17119" s="6"/>
      <c r="G17119" s="15"/>
      <c r="H17119" s="17"/>
      <c r="M17119" s="3"/>
      <c r="N17119" s="3"/>
      <c r="O17119" s="3"/>
      <c r="P17119" s="3"/>
      <c r="Q17119" s="18"/>
    </row>
    <row r="17120" spans="1:17" x14ac:dyDescent="0.25">
      <c r="A17120"/>
      <c r="D17120" s="12"/>
      <c r="E17120" s="6"/>
      <c r="F17120" s="6"/>
      <c r="G17120" s="15"/>
      <c r="H17120" s="17"/>
      <c r="M17120" s="3"/>
      <c r="N17120" s="3"/>
      <c r="O17120" s="3"/>
      <c r="P17120" s="3"/>
      <c r="Q17120" s="18"/>
    </row>
    <row r="17121" spans="1:17" x14ac:dyDescent="0.25">
      <c r="A17121"/>
      <c r="D17121" s="12"/>
      <c r="E17121" s="6"/>
      <c r="F17121" s="6"/>
      <c r="G17121" s="15"/>
      <c r="H17121" s="17"/>
      <c r="M17121" s="3"/>
      <c r="N17121" s="3"/>
      <c r="O17121" s="3"/>
      <c r="P17121" s="3"/>
      <c r="Q17121" s="18"/>
    </row>
    <row r="17122" spans="1:17" x14ac:dyDescent="0.25">
      <c r="A17122"/>
      <c r="D17122" s="12"/>
      <c r="E17122" s="6"/>
      <c r="F17122" s="6"/>
      <c r="G17122" s="15"/>
      <c r="H17122" s="17"/>
      <c r="M17122" s="3"/>
      <c r="N17122" s="3"/>
      <c r="O17122" s="3"/>
      <c r="P17122" s="3"/>
      <c r="Q17122" s="18"/>
    </row>
    <row r="17123" spans="1:17" x14ac:dyDescent="0.25">
      <c r="A17123"/>
      <c r="D17123" s="12"/>
      <c r="E17123" s="6"/>
      <c r="F17123" s="6"/>
      <c r="G17123" s="15"/>
      <c r="H17123" s="17"/>
      <c r="M17123" s="3"/>
      <c r="N17123" s="3"/>
      <c r="O17123" s="3"/>
      <c r="P17123" s="3"/>
      <c r="Q17123" s="18"/>
    </row>
    <row r="17124" spans="1:17" x14ac:dyDescent="0.25">
      <c r="A17124"/>
      <c r="D17124" s="12"/>
      <c r="E17124" s="6"/>
      <c r="F17124" s="6"/>
      <c r="G17124" s="15"/>
      <c r="H17124" s="17"/>
      <c r="M17124" s="3"/>
      <c r="N17124" s="3"/>
      <c r="O17124" s="3"/>
      <c r="P17124" s="3"/>
      <c r="Q17124" s="18"/>
    </row>
    <row r="17125" spans="1:17" x14ac:dyDescent="0.25">
      <c r="A17125"/>
      <c r="D17125" s="12"/>
      <c r="E17125" s="6"/>
      <c r="F17125" s="6"/>
      <c r="G17125" s="15"/>
      <c r="H17125" s="17"/>
      <c r="M17125" s="3"/>
      <c r="N17125" s="3"/>
      <c r="O17125" s="3"/>
      <c r="P17125" s="3"/>
      <c r="Q17125" s="18"/>
    </row>
    <row r="17126" spans="1:17" x14ac:dyDescent="0.25">
      <c r="A17126"/>
      <c r="D17126" s="12"/>
      <c r="E17126" s="6"/>
      <c r="F17126" s="6"/>
      <c r="G17126" s="15"/>
      <c r="H17126" s="17"/>
      <c r="M17126" s="3"/>
      <c r="N17126" s="3"/>
      <c r="O17126" s="3"/>
      <c r="P17126" s="3"/>
      <c r="Q17126" s="18"/>
    </row>
    <row r="17127" spans="1:17" x14ac:dyDescent="0.25">
      <c r="A17127"/>
      <c r="D17127" s="12"/>
      <c r="E17127" s="6"/>
      <c r="F17127" s="6"/>
      <c r="G17127" s="15"/>
      <c r="H17127" s="17"/>
      <c r="M17127" s="3"/>
      <c r="N17127" s="3"/>
      <c r="O17127" s="3"/>
      <c r="P17127" s="3"/>
      <c r="Q17127" s="18"/>
    </row>
    <row r="17128" spans="1:17" x14ac:dyDescent="0.25">
      <c r="A17128"/>
      <c r="D17128" s="12"/>
      <c r="E17128" s="6"/>
      <c r="F17128" s="6"/>
      <c r="G17128" s="15"/>
      <c r="H17128" s="17"/>
      <c r="M17128" s="3"/>
      <c r="N17128" s="3"/>
      <c r="O17128" s="3"/>
      <c r="P17128" s="3"/>
      <c r="Q17128" s="18"/>
    </row>
    <row r="17129" spans="1:17" x14ac:dyDescent="0.25">
      <c r="A17129"/>
      <c r="D17129" s="12"/>
      <c r="E17129" s="6"/>
      <c r="F17129" s="6"/>
      <c r="G17129" s="15"/>
      <c r="H17129" s="17"/>
      <c r="M17129" s="3"/>
      <c r="N17129" s="3"/>
      <c r="O17129" s="3"/>
      <c r="P17129" s="3"/>
      <c r="Q17129" s="18"/>
    </row>
    <row r="17130" spans="1:17" x14ac:dyDescent="0.25">
      <c r="A17130"/>
      <c r="D17130" s="12"/>
      <c r="E17130" s="6"/>
      <c r="F17130" s="6"/>
      <c r="G17130" s="15"/>
      <c r="H17130" s="17"/>
      <c r="M17130" s="3"/>
      <c r="N17130" s="3"/>
      <c r="O17130" s="3"/>
      <c r="P17130" s="3"/>
      <c r="Q17130" s="18"/>
    </row>
    <row r="17131" spans="1:17" x14ac:dyDescent="0.25">
      <c r="A17131"/>
      <c r="D17131" s="12"/>
      <c r="E17131" s="6"/>
      <c r="F17131" s="6"/>
      <c r="G17131" s="15"/>
      <c r="H17131" s="17"/>
      <c r="M17131" s="3"/>
      <c r="N17131" s="3"/>
      <c r="O17131" s="3"/>
      <c r="P17131" s="3"/>
      <c r="Q17131" s="18"/>
    </row>
    <row r="17132" spans="1:17" x14ac:dyDescent="0.25">
      <c r="A17132"/>
      <c r="D17132" s="12"/>
      <c r="E17132" s="6"/>
      <c r="F17132" s="6"/>
      <c r="G17132" s="15"/>
      <c r="H17132" s="17"/>
      <c r="M17132" s="3"/>
      <c r="N17132" s="3"/>
      <c r="O17132" s="3"/>
      <c r="P17132" s="3"/>
      <c r="Q17132" s="18"/>
    </row>
    <row r="17133" spans="1:17" x14ac:dyDescent="0.25">
      <c r="A17133"/>
      <c r="D17133" s="12"/>
      <c r="E17133" s="6"/>
      <c r="F17133" s="6"/>
      <c r="G17133" s="15"/>
      <c r="H17133" s="17"/>
      <c r="M17133" s="3"/>
      <c r="N17133" s="3"/>
      <c r="O17133" s="3"/>
      <c r="P17133" s="3"/>
      <c r="Q17133" s="18"/>
    </row>
    <row r="17134" spans="1:17" x14ac:dyDescent="0.25">
      <c r="A17134"/>
      <c r="D17134" s="12"/>
      <c r="E17134" s="6"/>
      <c r="F17134" s="6"/>
      <c r="G17134" s="15"/>
      <c r="H17134" s="17"/>
      <c r="M17134" s="3"/>
      <c r="N17134" s="3"/>
      <c r="O17134" s="3"/>
      <c r="P17134" s="3"/>
      <c r="Q17134" s="18"/>
    </row>
    <row r="17135" spans="1:17" x14ac:dyDescent="0.25">
      <c r="A17135"/>
      <c r="D17135" s="12"/>
      <c r="E17135" s="6"/>
      <c r="F17135" s="6"/>
      <c r="G17135" s="15"/>
      <c r="H17135" s="17"/>
      <c r="M17135" s="3"/>
      <c r="N17135" s="3"/>
      <c r="O17135" s="3"/>
      <c r="P17135" s="3"/>
      <c r="Q17135" s="18"/>
    </row>
    <row r="17136" spans="1:17" x14ac:dyDescent="0.25">
      <c r="A17136"/>
      <c r="D17136" s="12"/>
      <c r="E17136" s="6"/>
      <c r="F17136" s="6"/>
      <c r="G17136" s="15"/>
      <c r="H17136" s="17"/>
      <c r="M17136" s="3"/>
      <c r="N17136" s="3"/>
      <c r="O17136" s="3"/>
      <c r="P17136" s="3"/>
      <c r="Q17136" s="18"/>
    </row>
    <row r="17137" spans="1:17" x14ac:dyDescent="0.25">
      <c r="A17137"/>
      <c r="D17137" s="12"/>
      <c r="E17137" s="6"/>
      <c r="F17137" s="6"/>
      <c r="G17137" s="15"/>
      <c r="H17137" s="17"/>
      <c r="M17137" s="3"/>
      <c r="N17137" s="3"/>
      <c r="O17137" s="3"/>
      <c r="P17137" s="3"/>
      <c r="Q17137" s="18"/>
    </row>
    <row r="17138" spans="1:17" x14ac:dyDescent="0.25">
      <c r="A17138"/>
      <c r="D17138" s="12"/>
      <c r="E17138" s="6"/>
      <c r="F17138" s="6"/>
      <c r="G17138" s="15"/>
      <c r="H17138" s="17"/>
      <c r="M17138" s="3"/>
      <c r="N17138" s="3"/>
      <c r="O17138" s="3"/>
      <c r="P17138" s="3"/>
      <c r="Q17138" s="18"/>
    </row>
    <row r="17139" spans="1:17" x14ac:dyDescent="0.25">
      <c r="A17139"/>
      <c r="D17139" s="12"/>
      <c r="E17139" s="6"/>
      <c r="F17139" s="6"/>
      <c r="G17139" s="15"/>
      <c r="H17139" s="17"/>
      <c r="M17139" s="3"/>
      <c r="N17139" s="3"/>
      <c r="O17139" s="3"/>
      <c r="P17139" s="3"/>
      <c r="Q17139" s="18"/>
    </row>
    <row r="17140" spans="1:17" x14ac:dyDescent="0.25">
      <c r="A17140"/>
      <c r="D17140" s="12"/>
      <c r="E17140" s="6"/>
      <c r="F17140" s="6"/>
      <c r="G17140" s="15"/>
      <c r="H17140" s="17"/>
      <c r="M17140" s="3"/>
      <c r="N17140" s="3"/>
      <c r="O17140" s="3"/>
      <c r="P17140" s="3"/>
      <c r="Q17140" s="18"/>
    </row>
    <row r="17141" spans="1:17" x14ac:dyDescent="0.25">
      <c r="A17141"/>
      <c r="D17141" s="12"/>
      <c r="E17141" s="6"/>
      <c r="F17141" s="6"/>
      <c r="G17141" s="15"/>
      <c r="H17141" s="17"/>
      <c r="M17141" s="3"/>
      <c r="N17141" s="3"/>
      <c r="O17141" s="3"/>
      <c r="P17141" s="3"/>
      <c r="Q17141" s="18"/>
    </row>
    <row r="17142" spans="1:17" x14ac:dyDescent="0.25">
      <c r="A17142"/>
      <c r="D17142" s="12"/>
      <c r="E17142" s="6"/>
      <c r="F17142" s="6"/>
      <c r="G17142" s="15"/>
      <c r="H17142" s="17"/>
      <c r="M17142" s="3"/>
      <c r="N17142" s="3"/>
      <c r="O17142" s="3"/>
      <c r="P17142" s="3"/>
      <c r="Q17142" s="18"/>
    </row>
    <row r="17143" spans="1:17" x14ac:dyDescent="0.25">
      <c r="A17143"/>
      <c r="D17143" s="12"/>
      <c r="E17143" s="6"/>
      <c r="F17143" s="6"/>
      <c r="G17143" s="15"/>
      <c r="H17143" s="17"/>
      <c r="M17143" s="3"/>
      <c r="N17143" s="3"/>
      <c r="O17143" s="3"/>
      <c r="P17143" s="3"/>
      <c r="Q17143" s="18"/>
    </row>
    <row r="17144" spans="1:17" x14ac:dyDescent="0.25">
      <c r="A17144"/>
      <c r="D17144" s="12"/>
      <c r="E17144" s="6"/>
      <c r="F17144" s="6"/>
      <c r="G17144" s="15"/>
      <c r="H17144" s="17"/>
      <c r="M17144" s="3"/>
      <c r="N17144" s="3"/>
      <c r="O17144" s="3"/>
      <c r="P17144" s="3"/>
      <c r="Q17144" s="18"/>
    </row>
    <row r="17145" spans="1:17" x14ac:dyDescent="0.25">
      <c r="A17145"/>
      <c r="D17145" s="12"/>
      <c r="E17145" s="6"/>
      <c r="F17145" s="6"/>
      <c r="G17145" s="15"/>
      <c r="H17145" s="17"/>
      <c r="M17145" s="3"/>
      <c r="N17145" s="3"/>
      <c r="O17145" s="3"/>
      <c r="P17145" s="3"/>
      <c r="Q17145" s="18"/>
    </row>
    <row r="17146" spans="1:17" x14ac:dyDescent="0.25">
      <c r="A17146"/>
      <c r="D17146" s="12"/>
      <c r="E17146" s="6"/>
      <c r="F17146" s="6"/>
      <c r="G17146" s="15"/>
      <c r="H17146" s="17"/>
      <c r="M17146" s="3"/>
      <c r="N17146" s="3"/>
      <c r="O17146" s="3"/>
      <c r="P17146" s="3"/>
      <c r="Q17146" s="18"/>
    </row>
    <row r="17147" spans="1:17" x14ac:dyDescent="0.25">
      <c r="A17147"/>
      <c r="D17147" s="12"/>
      <c r="E17147" s="6"/>
      <c r="F17147" s="6"/>
      <c r="G17147" s="15"/>
      <c r="H17147" s="17"/>
      <c r="M17147" s="3"/>
      <c r="N17147" s="3"/>
      <c r="O17147" s="3"/>
      <c r="P17147" s="3"/>
      <c r="Q17147" s="18"/>
    </row>
    <row r="17148" spans="1:17" x14ac:dyDescent="0.25">
      <c r="A17148"/>
      <c r="D17148" s="12"/>
      <c r="E17148" s="6"/>
      <c r="F17148" s="6"/>
      <c r="G17148" s="15"/>
      <c r="H17148" s="17"/>
      <c r="M17148" s="3"/>
      <c r="N17148" s="3"/>
      <c r="O17148" s="3"/>
      <c r="P17148" s="3"/>
      <c r="Q17148" s="18"/>
    </row>
    <row r="17149" spans="1:17" x14ac:dyDescent="0.25">
      <c r="A17149"/>
      <c r="D17149" s="12"/>
      <c r="E17149" s="6"/>
      <c r="F17149" s="6"/>
      <c r="G17149" s="15"/>
      <c r="H17149" s="17"/>
      <c r="M17149" s="3"/>
      <c r="N17149" s="3"/>
      <c r="O17149" s="3"/>
      <c r="P17149" s="3"/>
      <c r="Q17149" s="18"/>
    </row>
    <row r="17150" spans="1:17" x14ac:dyDescent="0.25">
      <c r="A17150"/>
      <c r="D17150" s="12"/>
      <c r="E17150" s="6"/>
      <c r="F17150" s="6"/>
      <c r="G17150" s="15"/>
      <c r="H17150" s="17"/>
      <c r="M17150" s="3"/>
      <c r="N17150" s="3"/>
      <c r="O17150" s="3"/>
      <c r="P17150" s="3"/>
      <c r="Q17150" s="18"/>
    </row>
    <row r="17151" spans="1:17" x14ac:dyDescent="0.25">
      <c r="A17151"/>
      <c r="D17151" s="12"/>
      <c r="E17151" s="6"/>
      <c r="F17151" s="6"/>
      <c r="G17151" s="15"/>
      <c r="H17151" s="17"/>
      <c r="M17151" s="3"/>
      <c r="N17151" s="3"/>
      <c r="O17151" s="3"/>
      <c r="P17151" s="3"/>
      <c r="Q17151" s="18"/>
    </row>
    <row r="17152" spans="1:17" x14ac:dyDescent="0.25">
      <c r="A17152"/>
      <c r="D17152" s="12"/>
      <c r="E17152" s="6"/>
      <c r="F17152" s="6"/>
      <c r="G17152" s="15"/>
      <c r="H17152" s="17"/>
      <c r="M17152" s="3"/>
      <c r="N17152" s="3"/>
      <c r="O17152" s="3"/>
      <c r="P17152" s="3"/>
      <c r="Q17152" s="18"/>
    </row>
    <row r="17153" spans="1:17" x14ac:dyDescent="0.25">
      <c r="A17153"/>
      <c r="D17153" s="12"/>
      <c r="E17153" s="6"/>
      <c r="F17153" s="6"/>
      <c r="G17153" s="15"/>
      <c r="H17153" s="17"/>
      <c r="M17153" s="3"/>
      <c r="N17153" s="3"/>
      <c r="O17153" s="3"/>
      <c r="P17153" s="3"/>
      <c r="Q17153" s="18"/>
    </row>
    <row r="17154" spans="1:17" x14ac:dyDescent="0.25">
      <c r="A17154"/>
      <c r="D17154" s="12"/>
      <c r="E17154" s="6"/>
      <c r="F17154" s="6"/>
      <c r="G17154" s="15"/>
      <c r="H17154" s="17"/>
      <c r="M17154" s="3"/>
      <c r="N17154" s="3"/>
      <c r="O17154" s="3"/>
      <c r="P17154" s="3"/>
      <c r="Q17154" s="18"/>
    </row>
    <row r="17155" spans="1:17" x14ac:dyDescent="0.25">
      <c r="A17155"/>
      <c r="D17155" s="12"/>
      <c r="E17155" s="6"/>
      <c r="F17155" s="6"/>
      <c r="G17155" s="15"/>
      <c r="H17155" s="17"/>
      <c r="M17155" s="3"/>
      <c r="N17155" s="3"/>
      <c r="O17155" s="3"/>
      <c r="P17155" s="3"/>
      <c r="Q17155" s="18"/>
    </row>
    <row r="17156" spans="1:17" x14ac:dyDescent="0.25">
      <c r="A17156"/>
      <c r="D17156" s="12"/>
      <c r="E17156" s="6"/>
      <c r="F17156" s="6"/>
      <c r="G17156" s="15"/>
      <c r="H17156" s="17"/>
      <c r="M17156" s="3"/>
      <c r="N17156" s="3"/>
      <c r="O17156" s="3"/>
      <c r="P17156" s="3"/>
      <c r="Q17156" s="18"/>
    </row>
    <row r="17157" spans="1:17" x14ac:dyDescent="0.25">
      <c r="A17157"/>
      <c r="D17157" s="12"/>
      <c r="E17157" s="6"/>
      <c r="F17157" s="6"/>
      <c r="G17157" s="15"/>
      <c r="H17157" s="17"/>
      <c r="M17157" s="3"/>
      <c r="N17157" s="3"/>
      <c r="O17157" s="3"/>
      <c r="P17157" s="3"/>
      <c r="Q17157" s="18"/>
    </row>
    <row r="17158" spans="1:17" x14ac:dyDescent="0.25">
      <c r="A17158"/>
      <c r="D17158" s="12"/>
      <c r="E17158" s="6"/>
      <c r="F17158" s="6"/>
      <c r="G17158" s="15"/>
      <c r="H17158" s="17"/>
      <c r="M17158" s="3"/>
      <c r="N17158" s="3"/>
      <c r="O17158" s="3"/>
      <c r="P17158" s="3"/>
      <c r="Q17158" s="18"/>
    </row>
    <row r="17159" spans="1:17" x14ac:dyDescent="0.25">
      <c r="A17159"/>
      <c r="D17159" s="12"/>
      <c r="E17159" s="6"/>
      <c r="F17159" s="6"/>
      <c r="G17159" s="15"/>
      <c r="H17159" s="17"/>
      <c r="M17159" s="3"/>
      <c r="N17159" s="3"/>
      <c r="O17159" s="3"/>
      <c r="P17159" s="3"/>
      <c r="Q17159" s="18"/>
    </row>
    <row r="17160" spans="1:17" x14ac:dyDescent="0.25">
      <c r="A17160"/>
      <c r="D17160" s="12"/>
      <c r="E17160" s="6"/>
      <c r="F17160" s="6"/>
      <c r="G17160" s="15"/>
      <c r="H17160" s="17"/>
      <c r="M17160" s="3"/>
      <c r="N17160" s="3"/>
      <c r="O17160" s="3"/>
      <c r="P17160" s="3"/>
      <c r="Q17160" s="18"/>
    </row>
    <row r="17161" spans="1:17" x14ac:dyDescent="0.25">
      <c r="A17161"/>
      <c r="D17161" s="12"/>
      <c r="E17161" s="6"/>
      <c r="F17161" s="6"/>
      <c r="G17161" s="15"/>
      <c r="H17161" s="17"/>
      <c r="M17161" s="3"/>
      <c r="N17161" s="3"/>
      <c r="O17161" s="3"/>
      <c r="P17161" s="3"/>
      <c r="Q17161" s="18"/>
    </row>
    <row r="17162" spans="1:17" x14ac:dyDescent="0.25">
      <c r="A17162"/>
      <c r="D17162" s="12"/>
      <c r="E17162" s="6"/>
      <c r="F17162" s="6"/>
      <c r="G17162" s="15"/>
      <c r="H17162" s="17"/>
      <c r="M17162" s="3"/>
      <c r="N17162" s="3"/>
      <c r="O17162" s="3"/>
      <c r="P17162" s="3"/>
      <c r="Q17162" s="18"/>
    </row>
    <row r="17163" spans="1:17" x14ac:dyDescent="0.25">
      <c r="A17163"/>
      <c r="D17163" s="12"/>
      <c r="E17163" s="6"/>
      <c r="F17163" s="6"/>
      <c r="G17163" s="15"/>
      <c r="H17163" s="17"/>
      <c r="M17163" s="3"/>
      <c r="N17163" s="3"/>
      <c r="O17163" s="3"/>
      <c r="P17163" s="3"/>
      <c r="Q17163" s="18"/>
    </row>
    <row r="17164" spans="1:17" x14ac:dyDescent="0.25">
      <c r="A17164"/>
      <c r="D17164" s="12"/>
      <c r="E17164" s="6"/>
      <c r="F17164" s="6"/>
      <c r="G17164" s="15"/>
      <c r="H17164" s="17"/>
      <c r="M17164" s="3"/>
      <c r="N17164" s="3"/>
      <c r="O17164" s="3"/>
      <c r="P17164" s="3"/>
      <c r="Q17164" s="18"/>
    </row>
    <row r="17165" spans="1:17" x14ac:dyDescent="0.25">
      <c r="A17165"/>
      <c r="D17165" s="12"/>
      <c r="E17165" s="6"/>
      <c r="F17165" s="6"/>
      <c r="G17165" s="15"/>
      <c r="H17165" s="17"/>
      <c r="M17165" s="3"/>
      <c r="N17165" s="3"/>
      <c r="O17165" s="3"/>
      <c r="P17165" s="3"/>
      <c r="Q17165" s="18"/>
    </row>
    <row r="17166" spans="1:17" x14ac:dyDescent="0.25">
      <c r="A17166"/>
      <c r="D17166" s="12"/>
      <c r="E17166" s="6"/>
      <c r="F17166" s="6"/>
      <c r="G17166" s="15"/>
      <c r="H17166" s="17"/>
      <c r="M17166" s="3"/>
      <c r="N17166" s="3"/>
      <c r="O17166" s="3"/>
      <c r="P17166" s="3"/>
      <c r="Q17166" s="18"/>
    </row>
    <row r="17167" spans="1:17" x14ac:dyDescent="0.25">
      <c r="A17167"/>
      <c r="D17167" s="12"/>
      <c r="E17167" s="6"/>
      <c r="F17167" s="6"/>
      <c r="G17167" s="15"/>
      <c r="H17167" s="17"/>
      <c r="M17167" s="3"/>
      <c r="N17167" s="3"/>
      <c r="O17167" s="3"/>
      <c r="P17167" s="3"/>
      <c r="Q17167" s="18"/>
    </row>
    <row r="17168" spans="1:17" x14ac:dyDescent="0.25">
      <c r="A17168"/>
      <c r="D17168" s="12"/>
      <c r="E17168" s="6"/>
      <c r="F17168" s="6"/>
      <c r="G17168" s="15"/>
      <c r="H17168" s="17"/>
      <c r="M17168" s="3"/>
      <c r="N17168" s="3"/>
      <c r="O17168" s="3"/>
      <c r="P17168" s="3"/>
      <c r="Q17168" s="18"/>
    </row>
    <row r="17169" spans="1:17" x14ac:dyDescent="0.25">
      <c r="A17169"/>
      <c r="D17169" s="12"/>
      <c r="E17169" s="6"/>
      <c r="F17169" s="6"/>
      <c r="G17169" s="15"/>
      <c r="H17169" s="17"/>
      <c r="M17169" s="3"/>
      <c r="N17169" s="3"/>
      <c r="O17169" s="3"/>
      <c r="P17169" s="3"/>
      <c r="Q17169" s="18"/>
    </row>
    <row r="17170" spans="1:17" x14ac:dyDescent="0.25">
      <c r="A17170"/>
      <c r="D17170" s="12"/>
      <c r="E17170" s="6"/>
      <c r="F17170" s="6"/>
      <c r="G17170" s="15"/>
      <c r="H17170" s="17"/>
      <c r="M17170" s="3"/>
      <c r="N17170" s="3"/>
      <c r="O17170" s="3"/>
      <c r="P17170" s="3"/>
      <c r="Q17170" s="18"/>
    </row>
    <row r="17171" spans="1:17" x14ac:dyDescent="0.25">
      <c r="A17171"/>
      <c r="D17171" s="12"/>
      <c r="E17171" s="6"/>
      <c r="F17171" s="6"/>
      <c r="G17171" s="15"/>
      <c r="H17171" s="17"/>
      <c r="M17171" s="3"/>
      <c r="N17171" s="3"/>
      <c r="O17171" s="3"/>
      <c r="P17171" s="3"/>
      <c r="Q17171" s="18"/>
    </row>
    <row r="17172" spans="1:17" x14ac:dyDescent="0.25">
      <c r="A17172"/>
      <c r="D17172" s="12"/>
      <c r="E17172" s="6"/>
      <c r="F17172" s="6"/>
      <c r="G17172" s="15"/>
      <c r="H17172" s="17"/>
      <c r="M17172" s="3"/>
      <c r="N17172" s="3"/>
      <c r="O17172" s="3"/>
      <c r="P17172" s="3"/>
      <c r="Q17172" s="18"/>
    </row>
    <row r="17173" spans="1:17" x14ac:dyDescent="0.25">
      <c r="A17173"/>
      <c r="D17173" s="12"/>
      <c r="E17173" s="6"/>
      <c r="F17173" s="6"/>
      <c r="G17173" s="15"/>
      <c r="H17173" s="17"/>
      <c r="M17173" s="3"/>
      <c r="N17173" s="3"/>
      <c r="O17173" s="3"/>
      <c r="P17173" s="3"/>
      <c r="Q17173" s="18"/>
    </row>
    <row r="17174" spans="1:17" x14ac:dyDescent="0.25">
      <c r="A17174"/>
      <c r="D17174" s="12"/>
      <c r="E17174" s="6"/>
      <c r="F17174" s="6"/>
      <c r="G17174" s="15"/>
      <c r="H17174" s="17"/>
      <c r="M17174" s="3"/>
      <c r="N17174" s="3"/>
      <c r="O17174" s="3"/>
      <c r="P17174" s="3"/>
      <c r="Q17174" s="18"/>
    </row>
    <row r="17175" spans="1:17" x14ac:dyDescent="0.25">
      <c r="A17175"/>
      <c r="D17175" s="12"/>
      <c r="E17175" s="6"/>
      <c r="F17175" s="6"/>
      <c r="G17175" s="15"/>
      <c r="H17175" s="17"/>
      <c r="M17175" s="3"/>
      <c r="N17175" s="3"/>
      <c r="O17175" s="3"/>
      <c r="P17175" s="3"/>
      <c r="Q17175" s="18"/>
    </row>
    <row r="17176" spans="1:17" x14ac:dyDescent="0.25">
      <c r="A17176"/>
      <c r="D17176" s="12"/>
      <c r="E17176" s="6"/>
      <c r="F17176" s="6"/>
      <c r="G17176" s="15"/>
      <c r="H17176" s="17"/>
      <c r="M17176" s="3"/>
      <c r="N17176" s="3"/>
      <c r="O17176" s="3"/>
      <c r="P17176" s="3"/>
      <c r="Q17176" s="18"/>
    </row>
    <row r="17177" spans="1:17" x14ac:dyDescent="0.25">
      <c r="A17177"/>
      <c r="D17177" s="12"/>
      <c r="E17177" s="6"/>
      <c r="F17177" s="6"/>
      <c r="G17177" s="15"/>
      <c r="H17177" s="17"/>
      <c r="M17177" s="3"/>
      <c r="N17177" s="3"/>
      <c r="O17177" s="3"/>
      <c r="P17177" s="3"/>
      <c r="Q17177" s="18"/>
    </row>
    <row r="17178" spans="1:17" x14ac:dyDescent="0.25">
      <c r="A17178"/>
      <c r="D17178" s="12"/>
      <c r="E17178" s="6"/>
      <c r="F17178" s="6"/>
      <c r="G17178" s="15"/>
      <c r="H17178" s="17"/>
      <c r="M17178" s="3"/>
      <c r="N17178" s="3"/>
      <c r="O17178" s="3"/>
      <c r="P17178" s="3"/>
      <c r="Q17178" s="18"/>
    </row>
    <row r="17179" spans="1:17" x14ac:dyDescent="0.25">
      <c r="A17179"/>
      <c r="D17179" s="12"/>
      <c r="E17179" s="6"/>
      <c r="F17179" s="6"/>
      <c r="G17179" s="15"/>
      <c r="H17179" s="17"/>
      <c r="M17179" s="3"/>
      <c r="N17179" s="3"/>
      <c r="O17179" s="3"/>
      <c r="P17179" s="3"/>
      <c r="Q17179" s="18"/>
    </row>
    <row r="17180" spans="1:17" x14ac:dyDescent="0.25">
      <c r="A17180"/>
      <c r="D17180" s="12"/>
      <c r="E17180" s="6"/>
      <c r="F17180" s="6"/>
      <c r="G17180" s="15"/>
      <c r="H17180" s="17"/>
      <c r="M17180" s="3"/>
      <c r="N17180" s="3"/>
      <c r="O17180" s="3"/>
      <c r="P17180" s="3"/>
      <c r="Q17180" s="18"/>
    </row>
    <row r="17181" spans="1:17" x14ac:dyDescent="0.25">
      <c r="A17181"/>
      <c r="D17181" s="12"/>
      <c r="E17181" s="6"/>
      <c r="F17181" s="6"/>
      <c r="G17181" s="15"/>
      <c r="H17181" s="17"/>
      <c r="M17181" s="3"/>
      <c r="N17181" s="3"/>
      <c r="O17181" s="3"/>
      <c r="P17181" s="3"/>
      <c r="Q17181" s="18"/>
    </row>
    <row r="17182" spans="1:17" x14ac:dyDescent="0.25">
      <c r="A17182"/>
      <c r="D17182" s="12"/>
      <c r="E17182" s="6"/>
      <c r="F17182" s="6"/>
      <c r="G17182" s="15"/>
      <c r="H17182" s="17"/>
      <c r="M17182" s="3"/>
      <c r="N17182" s="3"/>
      <c r="O17182" s="3"/>
      <c r="P17182" s="3"/>
      <c r="Q17182" s="18"/>
    </row>
    <row r="17183" spans="1:17" x14ac:dyDescent="0.25">
      <c r="A17183"/>
      <c r="D17183" s="12"/>
      <c r="E17183" s="6"/>
      <c r="F17183" s="6"/>
      <c r="G17183" s="15"/>
      <c r="H17183" s="17"/>
      <c r="M17183" s="3"/>
      <c r="N17183" s="3"/>
      <c r="O17183" s="3"/>
      <c r="P17183" s="3"/>
      <c r="Q17183" s="18"/>
    </row>
    <row r="17184" spans="1:17" x14ac:dyDescent="0.25">
      <c r="A17184"/>
      <c r="D17184" s="12"/>
      <c r="E17184" s="6"/>
      <c r="F17184" s="6"/>
      <c r="G17184" s="15"/>
      <c r="H17184" s="17"/>
      <c r="M17184" s="3"/>
      <c r="N17184" s="3"/>
      <c r="O17184" s="3"/>
      <c r="P17184" s="3"/>
      <c r="Q17184" s="18"/>
    </row>
    <row r="17185" spans="1:17" x14ac:dyDescent="0.25">
      <c r="A17185"/>
      <c r="D17185" s="12"/>
      <c r="E17185" s="6"/>
      <c r="F17185" s="6"/>
      <c r="G17185" s="15"/>
      <c r="H17185" s="17"/>
      <c r="M17185" s="3"/>
      <c r="N17185" s="3"/>
      <c r="O17185" s="3"/>
      <c r="P17185" s="3"/>
      <c r="Q17185" s="18"/>
    </row>
    <row r="17186" spans="1:17" x14ac:dyDescent="0.25">
      <c r="A17186"/>
      <c r="D17186" s="12"/>
      <c r="E17186" s="6"/>
      <c r="F17186" s="6"/>
      <c r="G17186" s="15"/>
      <c r="H17186" s="17"/>
      <c r="M17186" s="3"/>
      <c r="N17186" s="3"/>
      <c r="O17186" s="3"/>
      <c r="P17186" s="3"/>
      <c r="Q17186" s="18"/>
    </row>
    <row r="17187" spans="1:17" x14ac:dyDescent="0.25">
      <c r="A17187"/>
      <c r="D17187" s="12"/>
      <c r="E17187" s="6"/>
      <c r="F17187" s="6"/>
      <c r="G17187" s="15"/>
      <c r="H17187" s="17"/>
      <c r="M17187" s="3"/>
      <c r="N17187" s="3"/>
      <c r="O17187" s="3"/>
      <c r="P17187" s="3"/>
      <c r="Q17187" s="18"/>
    </row>
    <row r="17188" spans="1:17" x14ac:dyDescent="0.25">
      <c r="A17188"/>
      <c r="D17188" s="12"/>
      <c r="E17188" s="6"/>
      <c r="F17188" s="6"/>
      <c r="G17188" s="15"/>
      <c r="H17188" s="17"/>
      <c r="M17188" s="3"/>
      <c r="N17188" s="3"/>
      <c r="O17188" s="3"/>
      <c r="P17188" s="3"/>
      <c r="Q17188" s="18"/>
    </row>
    <row r="17189" spans="1:17" x14ac:dyDescent="0.25">
      <c r="A17189"/>
      <c r="D17189" s="12"/>
      <c r="E17189" s="6"/>
      <c r="F17189" s="6"/>
      <c r="G17189" s="15"/>
      <c r="H17189" s="17"/>
      <c r="M17189" s="3"/>
      <c r="N17189" s="3"/>
      <c r="O17189" s="3"/>
      <c r="P17189" s="3"/>
      <c r="Q17189" s="18"/>
    </row>
    <row r="17190" spans="1:17" x14ac:dyDescent="0.25">
      <c r="A17190"/>
      <c r="D17190" s="12"/>
      <c r="E17190" s="6"/>
      <c r="F17190" s="6"/>
      <c r="G17190" s="15"/>
      <c r="H17190" s="17"/>
      <c r="M17190" s="3"/>
      <c r="N17190" s="3"/>
      <c r="O17190" s="3"/>
      <c r="P17190" s="3"/>
      <c r="Q17190" s="18"/>
    </row>
    <row r="17191" spans="1:17" x14ac:dyDescent="0.25">
      <c r="A17191"/>
      <c r="D17191" s="12"/>
      <c r="E17191" s="6"/>
      <c r="F17191" s="6"/>
      <c r="G17191" s="15"/>
      <c r="H17191" s="17"/>
      <c r="M17191" s="3"/>
      <c r="N17191" s="3"/>
      <c r="O17191" s="3"/>
      <c r="P17191" s="3"/>
      <c r="Q17191" s="18"/>
    </row>
    <row r="17192" spans="1:17" x14ac:dyDescent="0.25">
      <c r="A17192"/>
      <c r="D17192" s="12"/>
      <c r="E17192" s="6"/>
      <c r="F17192" s="6"/>
      <c r="G17192" s="15"/>
      <c r="H17192" s="17"/>
      <c r="M17192" s="3"/>
      <c r="N17192" s="3"/>
      <c r="O17192" s="3"/>
      <c r="P17192" s="3"/>
      <c r="Q17192" s="18"/>
    </row>
    <row r="17193" spans="1:17" x14ac:dyDescent="0.25">
      <c r="A17193"/>
      <c r="D17193" s="12"/>
      <c r="E17193" s="6"/>
      <c r="F17193" s="6"/>
      <c r="G17193" s="15"/>
      <c r="H17193" s="17"/>
      <c r="M17193" s="3"/>
      <c r="N17193" s="3"/>
      <c r="O17193" s="3"/>
      <c r="P17193" s="3"/>
      <c r="Q17193" s="18"/>
    </row>
    <row r="17194" spans="1:17" x14ac:dyDescent="0.25">
      <c r="A17194"/>
      <c r="D17194" s="12"/>
      <c r="E17194" s="6"/>
      <c r="F17194" s="6"/>
      <c r="G17194" s="15"/>
      <c r="H17194" s="17"/>
      <c r="M17194" s="3"/>
      <c r="N17194" s="3"/>
      <c r="O17194" s="3"/>
      <c r="P17194" s="3"/>
      <c r="Q17194" s="18"/>
    </row>
    <row r="17195" spans="1:17" x14ac:dyDescent="0.25">
      <c r="A17195"/>
      <c r="D17195" s="12"/>
      <c r="E17195" s="6"/>
      <c r="F17195" s="6"/>
      <c r="G17195" s="15"/>
      <c r="H17195" s="17"/>
      <c r="M17195" s="3"/>
      <c r="N17195" s="3"/>
      <c r="O17195" s="3"/>
      <c r="P17195" s="3"/>
      <c r="Q17195" s="18"/>
    </row>
    <row r="17196" spans="1:17" x14ac:dyDescent="0.25">
      <c r="A17196"/>
      <c r="D17196" s="12"/>
      <c r="E17196" s="6"/>
      <c r="F17196" s="6"/>
      <c r="G17196" s="15"/>
      <c r="H17196" s="17"/>
      <c r="M17196" s="3"/>
      <c r="N17196" s="3"/>
      <c r="O17196" s="3"/>
      <c r="P17196" s="3"/>
      <c r="Q17196" s="18"/>
    </row>
    <row r="17197" spans="1:17" x14ac:dyDescent="0.25">
      <c r="A17197"/>
      <c r="D17197" s="12"/>
      <c r="E17197" s="6"/>
      <c r="F17197" s="6"/>
      <c r="G17197" s="15"/>
      <c r="H17197" s="17"/>
      <c r="M17197" s="3"/>
      <c r="N17197" s="3"/>
      <c r="O17197" s="3"/>
      <c r="P17197" s="3"/>
      <c r="Q17197" s="18"/>
    </row>
    <row r="17198" spans="1:17" x14ac:dyDescent="0.25">
      <c r="A17198"/>
      <c r="D17198" s="12"/>
      <c r="E17198" s="6"/>
      <c r="F17198" s="6"/>
      <c r="G17198" s="15"/>
      <c r="H17198" s="17"/>
      <c r="M17198" s="3"/>
      <c r="N17198" s="3"/>
      <c r="O17198" s="3"/>
      <c r="P17198" s="3"/>
      <c r="Q17198" s="18"/>
    </row>
    <row r="17199" spans="1:17" x14ac:dyDescent="0.25">
      <c r="A17199"/>
      <c r="D17199" s="12"/>
      <c r="E17199" s="6"/>
      <c r="F17199" s="6"/>
      <c r="G17199" s="15"/>
      <c r="H17199" s="17"/>
      <c r="M17199" s="3"/>
      <c r="N17199" s="3"/>
      <c r="O17199" s="3"/>
      <c r="P17199" s="3"/>
      <c r="Q17199" s="18"/>
    </row>
    <row r="17200" spans="1:17" x14ac:dyDescent="0.25">
      <c r="A17200"/>
      <c r="D17200" s="12"/>
      <c r="E17200" s="6"/>
      <c r="F17200" s="6"/>
      <c r="G17200" s="15"/>
      <c r="H17200" s="17"/>
      <c r="M17200" s="3"/>
      <c r="N17200" s="3"/>
      <c r="O17200" s="3"/>
      <c r="P17200" s="3"/>
      <c r="Q17200" s="18"/>
    </row>
    <row r="17201" spans="1:17" x14ac:dyDescent="0.25">
      <c r="A17201"/>
      <c r="D17201" s="12"/>
      <c r="E17201" s="6"/>
      <c r="F17201" s="6"/>
      <c r="G17201" s="15"/>
      <c r="H17201" s="17"/>
      <c r="M17201" s="3"/>
      <c r="N17201" s="3"/>
      <c r="O17201" s="3"/>
      <c r="P17201" s="3"/>
      <c r="Q17201" s="18"/>
    </row>
    <row r="17202" spans="1:17" x14ac:dyDescent="0.25">
      <c r="A17202"/>
      <c r="D17202" s="12"/>
      <c r="E17202" s="6"/>
      <c r="F17202" s="6"/>
      <c r="G17202" s="15"/>
      <c r="H17202" s="17"/>
      <c r="M17202" s="3"/>
      <c r="N17202" s="3"/>
      <c r="O17202" s="3"/>
      <c r="P17202" s="3"/>
      <c r="Q17202" s="18"/>
    </row>
    <row r="17203" spans="1:17" x14ac:dyDescent="0.25">
      <c r="A17203"/>
      <c r="D17203" s="12"/>
      <c r="E17203" s="6"/>
      <c r="F17203" s="6"/>
      <c r="G17203" s="15"/>
      <c r="H17203" s="17"/>
      <c r="M17203" s="3"/>
      <c r="N17203" s="3"/>
      <c r="O17203" s="3"/>
      <c r="P17203" s="3"/>
      <c r="Q17203" s="18"/>
    </row>
    <row r="17204" spans="1:17" x14ac:dyDescent="0.25">
      <c r="A17204"/>
      <c r="D17204" s="12"/>
      <c r="E17204" s="6"/>
      <c r="F17204" s="6"/>
      <c r="G17204" s="15"/>
      <c r="H17204" s="17"/>
      <c r="M17204" s="3"/>
      <c r="N17204" s="3"/>
      <c r="O17204" s="3"/>
      <c r="P17204" s="3"/>
      <c r="Q17204" s="18"/>
    </row>
    <row r="17205" spans="1:17" x14ac:dyDescent="0.25">
      <c r="A17205"/>
      <c r="D17205" s="12"/>
      <c r="E17205" s="6"/>
      <c r="F17205" s="6"/>
      <c r="G17205" s="15"/>
      <c r="H17205" s="17"/>
      <c r="M17205" s="3"/>
      <c r="N17205" s="3"/>
      <c r="O17205" s="3"/>
      <c r="P17205" s="3"/>
      <c r="Q17205" s="18"/>
    </row>
    <row r="17206" spans="1:17" x14ac:dyDescent="0.25">
      <c r="A17206"/>
      <c r="D17206" s="12"/>
      <c r="E17206" s="6"/>
      <c r="F17206" s="6"/>
      <c r="G17206" s="15"/>
      <c r="H17206" s="17"/>
      <c r="M17206" s="3"/>
      <c r="N17206" s="3"/>
      <c r="O17206" s="3"/>
      <c r="P17206" s="3"/>
      <c r="Q17206" s="18"/>
    </row>
    <row r="17207" spans="1:17" x14ac:dyDescent="0.25">
      <c r="A17207"/>
      <c r="D17207" s="12"/>
      <c r="E17207" s="6"/>
      <c r="F17207" s="6"/>
      <c r="G17207" s="15"/>
      <c r="H17207" s="17"/>
      <c r="M17207" s="3"/>
      <c r="N17207" s="3"/>
      <c r="O17207" s="3"/>
      <c r="P17207" s="3"/>
      <c r="Q17207" s="18"/>
    </row>
    <row r="17208" spans="1:17" x14ac:dyDescent="0.25">
      <c r="A17208"/>
      <c r="D17208" s="12"/>
      <c r="E17208" s="6"/>
      <c r="F17208" s="6"/>
      <c r="G17208" s="15"/>
      <c r="H17208" s="17"/>
      <c r="M17208" s="3"/>
      <c r="N17208" s="3"/>
      <c r="O17208" s="3"/>
      <c r="P17208" s="3"/>
      <c r="Q17208" s="18"/>
    </row>
    <row r="17209" spans="1:17" x14ac:dyDescent="0.25">
      <c r="A17209"/>
      <c r="D17209" s="12"/>
      <c r="E17209" s="6"/>
      <c r="F17209" s="6"/>
      <c r="G17209" s="15"/>
      <c r="H17209" s="17"/>
      <c r="M17209" s="3"/>
      <c r="N17209" s="3"/>
      <c r="O17209" s="3"/>
      <c r="P17209" s="3"/>
      <c r="Q17209" s="18"/>
    </row>
    <row r="17210" spans="1:17" x14ac:dyDescent="0.25">
      <c r="A17210"/>
      <c r="D17210" s="12"/>
      <c r="E17210" s="6"/>
      <c r="F17210" s="6"/>
      <c r="G17210" s="15"/>
      <c r="H17210" s="17"/>
      <c r="M17210" s="3"/>
      <c r="N17210" s="3"/>
      <c r="O17210" s="3"/>
      <c r="P17210" s="3"/>
      <c r="Q17210" s="18"/>
    </row>
    <row r="17211" spans="1:17" x14ac:dyDescent="0.25">
      <c r="A17211"/>
      <c r="D17211" s="12"/>
      <c r="E17211" s="6"/>
      <c r="F17211" s="6"/>
      <c r="G17211" s="15"/>
      <c r="H17211" s="17"/>
      <c r="M17211" s="3"/>
      <c r="N17211" s="3"/>
      <c r="O17211" s="3"/>
      <c r="P17211" s="3"/>
      <c r="Q17211" s="18"/>
    </row>
    <row r="17212" spans="1:17" x14ac:dyDescent="0.25">
      <c r="A17212"/>
      <c r="D17212" s="12"/>
      <c r="E17212" s="6"/>
      <c r="F17212" s="6"/>
      <c r="G17212" s="15"/>
      <c r="H17212" s="17"/>
      <c r="M17212" s="3"/>
      <c r="N17212" s="3"/>
      <c r="O17212" s="3"/>
      <c r="P17212" s="3"/>
      <c r="Q17212" s="18"/>
    </row>
    <row r="17213" spans="1:17" x14ac:dyDescent="0.25">
      <c r="A17213"/>
      <c r="D17213" s="12"/>
      <c r="E17213" s="6"/>
      <c r="F17213" s="6"/>
      <c r="G17213" s="15"/>
      <c r="H17213" s="17"/>
      <c r="M17213" s="3"/>
      <c r="N17213" s="3"/>
      <c r="O17213" s="3"/>
      <c r="P17213" s="3"/>
      <c r="Q17213" s="18"/>
    </row>
    <row r="17214" spans="1:17" x14ac:dyDescent="0.25">
      <c r="A17214"/>
      <c r="D17214" s="12"/>
      <c r="E17214" s="6"/>
      <c r="F17214" s="6"/>
      <c r="G17214" s="15"/>
      <c r="H17214" s="17"/>
      <c r="M17214" s="3"/>
      <c r="N17214" s="3"/>
      <c r="O17214" s="3"/>
      <c r="P17214" s="3"/>
      <c r="Q17214" s="18"/>
    </row>
    <row r="17215" spans="1:17" x14ac:dyDescent="0.25">
      <c r="A17215"/>
      <c r="D17215" s="12"/>
      <c r="E17215" s="6"/>
      <c r="F17215" s="6"/>
      <c r="G17215" s="15"/>
      <c r="H17215" s="17"/>
      <c r="M17215" s="3"/>
      <c r="N17215" s="3"/>
      <c r="O17215" s="3"/>
      <c r="P17215" s="3"/>
      <c r="Q17215" s="18"/>
    </row>
    <row r="17216" spans="1:17" x14ac:dyDescent="0.25">
      <c r="A17216"/>
      <c r="D17216" s="12"/>
      <c r="E17216" s="6"/>
      <c r="F17216" s="6"/>
      <c r="G17216" s="15"/>
      <c r="H17216" s="17"/>
      <c r="M17216" s="3"/>
      <c r="N17216" s="3"/>
      <c r="O17216" s="3"/>
      <c r="P17216" s="3"/>
      <c r="Q17216" s="18"/>
    </row>
    <row r="17217" spans="1:17" x14ac:dyDescent="0.25">
      <c r="A17217"/>
      <c r="D17217" s="12"/>
      <c r="E17217" s="6"/>
      <c r="F17217" s="6"/>
      <c r="G17217" s="15"/>
      <c r="H17217" s="17"/>
      <c r="M17217" s="3"/>
      <c r="N17217" s="3"/>
      <c r="O17217" s="3"/>
      <c r="P17217" s="3"/>
      <c r="Q17217" s="18"/>
    </row>
    <row r="17218" spans="1:17" x14ac:dyDescent="0.25">
      <c r="A17218"/>
      <c r="D17218" s="12"/>
      <c r="E17218" s="6"/>
      <c r="F17218" s="6"/>
      <c r="G17218" s="15"/>
      <c r="H17218" s="17"/>
      <c r="M17218" s="3"/>
      <c r="N17218" s="3"/>
      <c r="O17218" s="3"/>
      <c r="P17218" s="3"/>
      <c r="Q17218" s="18"/>
    </row>
    <row r="17219" spans="1:17" x14ac:dyDescent="0.25">
      <c r="A17219"/>
      <c r="D17219" s="12"/>
      <c r="E17219" s="6"/>
      <c r="F17219" s="6"/>
      <c r="G17219" s="15"/>
      <c r="H17219" s="17"/>
      <c r="M17219" s="3"/>
      <c r="N17219" s="3"/>
      <c r="O17219" s="3"/>
      <c r="P17219" s="3"/>
      <c r="Q17219" s="18"/>
    </row>
    <row r="17220" spans="1:17" x14ac:dyDescent="0.25">
      <c r="A17220"/>
      <c r="D17220" s="12"/>
      <c r="E17220" s="6"/>
      <c r="F17220" s="6"/>
      <c r="G17220" s="15"/>
      <c r="H17220" s="17"/>
      <c r="M17220" s="3"/>
      <c r="N17220" s="3"/>
      <c r="O17220" s="3"/>
      <c r="P17220" s="3"/>
      <c r="Q17220" s="18"/>
    </row>
    <row r="17221" spans="1:17" x14ac:dyDescent="0.25">
      <c r="A17221"/>
      <c r="D17221" s="12"/>
      <c r="E17221" s="6"/>
      <c r="F17221" s="6"/>
      <c r="G17221" s="15"/>
      <c r="H17221" s="17"/>
      <c r="M17221" s="3"/>
      <c r="N17221" s="3"/>
      <c r="O17221" s="3"/>
      <c r="P17221" s="3"/>
      <c r="Q17221" s="18"/>
    </row>
    <row r="17222" spans="1:17" x14ac:dyDescent="0.25">
      <c r="A17222"/>
      <c r="D17222" s="12"/>
      <c r="E17222" s="6"/>
      <c r="F17222" s="6"/>
      <c r="G17222" s="15"/>
      <c r="H17222" s="17"/>
      <c r="M17222" s="3"/>
      <c r="N17222" s="3"/>
      <c r="O17222" s="3"/>
      <c r="P17222" s="3"/>
      <c r="Q17222" s="18"/>
    </row>
    <row r="17223" spans="1:17" x14ac:dyDescent="0.25">
      <c r="A17223"/>
      <c r="D17223" s="12"/>
      <c r="E17223" s="6"/>
      <c r="F17223" s="6"/>
      <c r="G17223" s="15"/>
      <c r="H17223" s="17"/>
      <c r="M17223" s="3"/>
      <c r="N17223" s="3"/>
      <c r="O17223" s="3"/>
      <c r="P17223" s="3"/>
      <c r="Q17223" s="18"/>
    </row>
    <row r="17224" spans="1:17" x14ac:dyDescent="0.25">
      <c r="A17224"/>
      <c r="D17224" s="12"/>
      <c r="E17224" s="6"/>
      <c r="F17224" s="6"/>
      <c r="G17224" s="15"/>
      <c r="H17224" s="17"/>
      <c r="M17224" s="3"/>
      <c r="N17224" s="3"/>
      <c r="O17224" s="3"/>
      <c r="P17224" s="3"/>
      <c r="Q17224" s="18"/>
    </row>
    <row r="17225" spans="1:17" x14ac:dyDescent="0.25">
      <c r="A17225"/>
      <c r="D17225" s="12"/>
      <c r="E17225" s="6"/>
      <c r="F17225" s="6"/>
      <c r="G17225" s="15"/>
      <c r="H17225" s="17"/>
      <c r="M17225" s="3"/>
      <c r="N17225" s="3"/>
      <c r="O17225" s="3"/>
      <c r="P17225" s="3"/>
      <c r="Q17225" s="18"/>
    </row>
    <row r="17226" spans="1:17" x14ac:dyDescent="0.25">
      <c r="A17226"/>
      <c r="D17226" s="12"/>
      <c r="E17226" s="6"/>
      <c r="F17226" s="6"/>
      <c r="G17226" s="15"/>
      <c r="H17226" s="17"/>
      <c r="M17226" s="3"/>
      <c r="N17226" s="3"/>
      <c r="O17226" s="3"/>
      <c r="P17226" s="3"/>
      <c r="Q17226" s="18"/>
    </row>
    <row r="17227" spans="1:17" x14ac:dyDescent="0.25">
      <c r="A17227"/>
      <c r="D17227" s="12"/>
      <c r="E17227" s="6"/>
      <c r="F17227" s="6"/>
      <c r="G17227" s="15"/>
      <c r="H17227" s="17"/>
      <c r="M17227" s="3"/>
      <c r="N17227" s="3"/>
      <c r="O17227" s="3"/>
      <c r="P17227" s="3"/>
      <c r="Q17227" s="18"/>
    </row>
    <row r="17228" spans="1:17" x14ac:dyDescent="0.25">
      <c r="A17228"/>
      <c r="D17228" s="12"/>
      <c r="E17228" s="6"/>
      <c r="F17228" s="6"/>
      <c r="G17228" s="15"/>
      <c r="H17228" s="17"/>
      <c r="M17228" s="3"/>
      <c r="N17228" s="3"/>
      <c r="O17228" s="3"/>
      <c r="P17228" s="3"/>
      <c r="Q17228" s="18"/>
    </row>
    <row r="17229" spans="1:17" x14ac:dyDescent="0.25">
      <c r="A17229"/>
      <c r="D17229" s="12"/>
      <c r="E17229" s="6"/>
      <c r="F17229" s="6"/>
      <c r="G17229" s="15"/>
      <c r="H17229" s="17"/>
      <c r="M17229" s="3"/>
      <c r="N17229" s="3"/>
      <c r="O17229" s="3"/>
      <c r="P17229" s="3"/>
      <c r="Q17229" s="18"/>
    </row>
    <row r="17230" spans="1:17" x14ac:dyDescent="0.25">
      <c r="A17230"/>
      <c r="D17230" s="12"/>
      <c r="E17230" s="6"/>
      <c r="F17230" s="6"/>
      <c r="G17230" s="15"/>
      <c r="H17230" s="17"/>
      <c r="M17230" s="3"/>
      <c r="N17230" s="3"/>
      <c r="O17230" s="3"/>
      <c r="P17230" s="3"/>
      <c r="Q17230" s="18"/>
    </row>
    <row r="17231" spans="1:17" x14ac:dyDescent="0.25">
      <c r="A17231"/>
      <c r="D17231" s="12"/>
      <c r="E17231" s="6"/>
      <c r="F17231" s="6"/>
      <c r="G17231" s="15"/>
      <c r="H17231" s="17"/>
      <c r="M17231" s="3"/>
      <c r="N17231" s="3"/>
      <c r="O17231" s="3"/>
      <c r="P17231" s="3"/>
      <c r="Q17231" s="18"/>
    </row>
    <row r="17232" spans="1:17" x14ac:dyDescent="0.25">
      <c r="A17232"/>
      <c r="D17232" s="12"/>
      <c r="E17232" s="6"/>
      <c r="F17232" s="6"/>
      <c r="G17232" s="15"/>
      <c r="H17232" s="17"/>
      <c r="M17232" s="3"/>
      <c r="N17232" s="3"/>
      <c r="O17232" s="3"/>
      <c r="P17232" s="3"/>
      <c r="Q17232" s="18"/>
    </row>
    <row r="17233" spans="1:17" x14ac:dyDescent="0.25">
      <c r="A17233"/>
      <c r="D17233" s="12"/>
      <c r="E17233" s="6"/>
      <c r="F17233" s="6"/>
      <c r="G17233" s="15"/>
      <c r="H17233" s="17"/>
      <c r="M17233" s="3"/>
      <c r="N17233" s="3"/>
      <c r="O17233" s="3"/>
      <c r="P17233" s="3"/>
      <c r="Q17233" s="18"/>
    </row>
    <row r="17234" spans="1:17" x14ac:dyDescent="0.25">
      <c r="A17234"/>
      <c r="D17234" s="12"/>
      <c r="E17234" s="6"/>
      <c r="F17234" s="6"/>
      <c r="G17234" s="15"/>
      <c r="H17234" s="17"/>
      <c r="M17234" s="3"/>
      <c r="N17234" s="3"/>
      <c r="O17234" s="3"/>
      <c r="P17234" s="3"/>
      <c r="Q17234" s="18"/>
    </row>
    <row r="17235" spans="1:17" x14ac:dyDescent="0.25">
      <c r="A17235"/>
      <c r="D17235" s="12"/>
      <c r="E17235" s="6"/>
      <c r="F17235" s="6"/>
      <c r="G17235" s="15"/>
      <c r="H17235" s="17"/>
      <c r="M17235" s="3"/>
      <c r="N17235" s="3"/>
      <c r="O17235" s="3"/>
      <c r="P17235" s="3"/>
      <c r="Q17235" s="18"/>
    </row>
    <row r="17236" spans="1:17" x14ac:dyDescent="0.25">
      <c r="A17236"/>
      <c r="D17236" s="12"/>
      <c r="E17236" s="6"/>
      <c r="F17236" s="6"/>
      <c r="G17236" s="15"/>
      <c r="H17236" s="17"/>
      <c r="M17236" s="3"/>
      <c r="N17236" s="3"/>
      <c r="O17236" s="3"/>
      <c r="P17236" s="3"/>
      <c r="Q17236" s="18"/>
    </row>
    <row r="17237" spans="1:17" x14ac:dyDescent="0.25">
      <c r="A17237"/>
      <c r="D17237" s="12"/>
      <c r="E17237" s="6"/>
      <c r="F17237" s="6"/>
      <c r="G17237" s="15"/>
      <c r="H17237" s="17"/>
      <c r="M17237" s="3"/>
      <c r="N17237" s="3"/>
      <c r="O17237" s="3"/>
      <c r="P17237" s="3"/>
      <c r="Q17237" s="18"/>
    </row>
    <row r="17238" spans="1:17" x14ac:dyDescent="0.25">
      <c r="A17238"/>
      <c r="D17238" s="12"/>
      <c r="E17238" s="6"/>
      <c r="F17238" s="6"/>
      <c r="G17238" s="15"/>
      <c r="H17238" s="17"/>
      <c r="M17238" s="3"/>
      <c r="N17238" s="3"/>
      <c r="O17238" s="3"/>
      <c r="P17238" s="3"/>
      <c r="Q17238" s="18"/>
    </row>
    <row r="17239" spans="1:17" x14ac:dyDescent="0.25">
      <c r="A17239"/>
      <c r="D17239" s="12"/>
      <c r="E17239" s="6"/>
      <c r="F17239" s="6"/>
      <c r="G17239" s="15"/>
      <c r="H17239" s="17"/>
      <c r="M17239" s="3"/>
      <c r="N17239" s="3"/>
      <c r="O17239" s="3"/>
      <c r="P17239" s="3"/>
      <c r="Q17239" s="18"/>
    </row>
    <row r="17240" spans="1:17" x14ac:dyDescent="0.25">
      <c r="A17240"/>
      <c r="D17240" s="12"/>
      <c r="E17240" s="6"/>
      <c r="F17240" s="6"/>
      <c r="G17240" s="15"/>
      <c r="H17240" s="17"/>
      <c r="M17240" s="3"/>
      <c r="N17240" s="3"/>
      <c r="O17240" s="3"/>
      <c r="P17240" s="3"/>
      <c r="Q17240" s="18"/>
    </row>
    <row r="17241" spans="1:17" x14ac:dyDescent="0.25">
      <c r="A17241"/>
      <c r="D17241" s="12"/>
      <c r="E17241" s="6"/>
      <c r="F17241" s="6"/>
      <c r="G17241" s="15"/>
      <c r="H17241" s="17"/>
      <c r="M17241" s="3"/>
      <c r="N17241" s="3"/>
      <c r="O17241" s="3"/>
      <c r="P17241" s="3"/>
      <c r="Q17241" s="18"/>
    </row>
    <row r="17242" spans="1:17" x14ac:dyDescent="0.25">
      <c r="A17242"/>
      <c r="D17242" s="12"/>
      <c r="E17242" s="6"/>
      <c r="F17242" s="6"/>
      <c r="G17242" s="15"/>
      <c r="H17242" s="17"/>
      <c r="M17242" s="3"/>
      <c r="N17242" s="3"/>
      <c r="O17242" s="3"/>
      <c r="P17242" s="3"/>
      <c r="Q17242" s="18"/>
    </row>
    <row r="17243" spans="1:17" x14ac:dyDescent="0.25">
      <c r="A17243"/>
      <c r="D17243" s="12"/>
      <c r="E17243" s="6"/>
      <c r="F17243" s="6"/>
      <c r="G17243" s="15"/>
      <c r="H17243" s="17"/>
      <c r="M17243" s="3"/>
      <c r="N17243" s="3"/>
      <c r="O17243" s="3"/>
      <c r="P17243" s="3"/>
      <c r="Q17243" s="18"/>
    </row>
    <row r="17244" spans="1:17" x14ac:dyDescent="0.25">
      <c r="A17244"/>
      <c r="D17244" s="12"/>
      <c r="E17244" s="6"/>
      <c r="F17244" s="6"/>
      <c r="G17244" s="15"/>
      <c r="H17244" s="17"/>
      <c r="M17244" s="3"/>
      <c r="N17244" s="3"/>
      <c r="O17244" s="3"/>
      <c r="P17244" s="3"/>
      <c r="Q17244" s="18"/>
    </row>
    <row r="17245" spans="1:17" x14ac:dyDescent="0.25">
      <c r="A17245"/>
      <c r="D17245" s="12"/>
      <c r="E17245" s="6"/>
      <c r="F17245" s="6"/>
      <c r="G17245" s="15"/>
      <c r="H17245" s="17"/>
      <c r="M17245" s="3"/>
      <c r="N17245" s="3"/>
      <c r="O17245" s="3"/>
      <c r="P17245" s="3"/>
      <c r="Q17245" s="18"/>
    </row>
    <row r="17246" spans="1:17" x14ac:dyDescent="0.25">
      <c r="A17246"/>
      <c r="D17246" s="12"/>
      <c r="E17246" s="6"/>
      <c r="F17246" s="6"/>
      <c r="G17246" s="15"/>
      <c r="H17246" s="17"/>
      <c r="M17246" s="3"/>
      <c r="N17246" s="3"/>
      <c r="O17246" s="3"/>
      <c r="P17246" s="3"/>
      <c r="Q17246" s="18"/>
    </row>
    <row r="17247" spans="1:17" x14ac:dyDescent="0.25">
      <c r="A17247"/>
      <c r="D17247" s="12"/>
      <c r="E17247" s="6"/>
      <c r="F17247" s="6"/>
      <c r="G17247" s="15"/>
      <c r="H17247" s="17"/>
      <c r="M17247" s="3"/>
      <c r="N17247" s="3"/>
      <c r="O17247" s="3"/>
      <c r="P17247" s="3"/>
      <c r="Q17247" s="18"/>
    </row>
    <row r="17248" spans="1:17" x14ac:dyDescent="0.25">
      <c r="A17248"/>
      <c r="D17248" s="12"/>
      <c r="E17248" s="6"/>
      <c r="F17248" s="6"/>
      <c r="G17248" s="15"/>
      <c r="H17248" s="17"/>
      <c r="M17248" s="3"/>
      <c r="N17248" s="3"/>
      <c r="O17248" s="3"/>
      <c r="P17248" s="3"/>
      <c r="Q17248" s="18"/>
    </row>
    <row r="17249" spans="1:17" x14ac:dyDescent="0.25">
      <c r="A17249"/>
      <c r="D17249" s="12"/>
      <c r="E17249" s="6"/>
      <c r="F17249" s="6"/>
      <c r="G17249" s="15"/>
      <c r="H17249" s="17"/>
      <c r="M17249" s="3"/>
      <c r="N17249" s="3"/>
      <c r="O17249" s="3"/>
      <c r="P17249" s="3"/>
      <c r="Q17249" s="18"/>
    </row>
    <row r="17250" spans="1:17" x14ac:dyDescent="0.25">
      <c r="A17250"/>
      <c r="D17250" s="12"/>
      <c r="E17250" s="6"/>
      <c r="F17250" s="6"/>
      <c r="G17250" s="15"/>
      <c r="H17250" s="17"/>
      <c r="M17250" s="3"/>
      <c r="N17250" s="3"/>
      <c r="O17250" s="3"/>
      <c r="P17250" s="3"/>
      <c r="Q17250" s="18"/>
    </row>
    <row r="17251" spans="1:17" x14ac:dyDescent="0.25">
      <c r="A17251"/>
      <c r="D17251" s="12"/>
      <c r="E17251" s="6"/>
      <c r="F17251" s="6"/>
      <c r="G17251" s="15"/>
      <c r="H17251" s="17"/>
      <c r="M17251" s="3"/>
      <c r="N17251" s="3"/>
      <c r="O17251" s="3"/>
      <c r="P17251" s="3"/>
      <c r="Q17251" s="18"/>
    </row>
    <row r="17252" spans="1:17" x14ac:dyDescent="0.25">
      <c r="A17252"/>
      <c r="D17252" s="12"/>
      <c r="E17252" s="6"/>
      <c r="F17252" s="6"/>
      <c r="G17252" s="15"/>
      <c r="H17252" s="17"/>
      <c r="M17252" s="3"/>
      <c r="N17252" s="3"/>
      <c r="O17252" s="3"/>
      <c r="P17252" s="3"/>
      <c r="Q17252" s="18"/>
    </row>
    <row r="17253" spans="1:17" x14ac:dyDescent="0.25">
      <c r="A17253"/>
      <c r="D17253" s="12"/>
      <c r="E17253" s="6"/>
      <c r="F17253" s="6"/>
      <c r="G17253" s="15"/>
      <c r="H17253" s="17"/>
      <c r="M17253" s="3"/>
      <c r="N17253" s="3"/>
      <c r="O17253" s="3"/>
      <c r="P17253" s="3"/>
      <c r="Q17253" s="18"/>
    </row>
    <row r="17254" spans="1:17" x14ac:dyDescent="0.25">
      <c r="A17254"/>
      <c r="D17254" s="12"/>
      <c r="E17254" s="6"/>
      <c r="F17254" s="6"/>
      <c r="G17254" s="15"/>
      <c r="H17254" s="17"/>
      <c r="M17254" s="3"/>
      <c r="N17254" s="3"/>
      <c r="O17254" s="3"/>
      <c r="P17254" s="3"/>
      <c r="Q17254" s="18"/>
    </row>
    <row r="17255" spans="1:17" x14ac:dyDescent="0.25">
      <c r="A17255"/>
      <c r="D17255" s="12"/>
      <c r="E17255" s="6"/>
      <c r="F17255" s="6"/>
      <c r="G17255" s="15"/>
      <c r="H17255" s="17"/>
      <c r="M17255" s="3"/>
      <c r="N17255" s="3"/>
      <c r="O17255" s="3"/>
      <c r="P17255" s="3"/>
      <c r="Q17255" s="18"/>
    </row>
    <row r="17256" spans="1:17" x14ac:dyDescent="0.25">
      <c r="A17256"/>
      <c r="D17256" s="12"/>
      <c r="E17256" s="6"/>
      <c r="F17256" s="6"/>
      <c r="G17256" s="15"/>
      <c r="H17256" s="17"/>
      <c r="M17256" s="3"/>
      <c r="N17256" s="3"/>
      <c r="O17256" s="3"/>
      <c r="P17256" s="3"/>
      <c r="Q17256" s="18"/>
    </row>
    <row r="17257" spans="1:17" x14ac:dyDescent="0.25">
      <c r="A17257"/>
      <c r="D17257" s="12"/>
      <c r="E17257" s="6"/>
      <c r="F17257" s="6"/>
      <c r="G17257" s="15"/>
      <c r="H17257" s="17"/>
      <c r="M17257" s="3"/>
      <c r="N17257" s="3"/>
      <c r="O17257" s="3"/>
      <c r="P17257" s="3"/>
      <c r="Q17257" s="18"/>
    </row>
    <row r="17258" spans="1:17" x14ac:dyDescent="0.25">
      <c r="A17258"/>
      <c r="D17258" s="12"/>
      <c r="E17258" s="6"/>
      <c r="F17258" s="6"/>
      <c r="G17258" s="15"/>
      <c r="H17258" s="17"/>
      <c r="M17258" s="3"/>
      <c r="N17258" s="3"/>
      <c r="O17258" s="3"/>
      <c r="P17258" s="3"/>
      <c r="Q17258" s="18"/>
    </row>
    <row r="17259" spans="1:17" x14ac:dyDescent="0.25">
      <c r="A17259"/>
      <c r="D17259" s="12"/>
      <c r="E17259" s="6"/>
      <c r="F17259" s="6"/>
      <c r="G17259" s="15"/>
      <c r="H17259" s="17"/>
      <c r="M17259" s="3"/>
      <c r="N17259" s="3"/>
      <c r="O17259" s="3"/>
      <c r="P17259" s="3"/>
      <c r="Q17259" s="18"/>
    </row>
    <row r="17260" spans="1:17" x14ac:dyDescent="0.25">
      <c r="A17260"/>
      <c r="D17260" s="12"/>
      <c r="E17260" s="6"/>
      <c r="F17260" s="6"/>
      <c r="G17260" s="15"/>
      <c r="H17260" s="17"/>
      <c r="M17260" s="3"/>
      <c r="N17260" s="3"/>
      <c r="O17260" s="3"/>
      <c r="P17260" s="3"/>
      <c r="Q17260" s="18"/>
    </row>
    <row r="17261" spans="1:17" x14ac:dyDescent="0.25">
      <c r="A17261"/>
      <c r="D17261" s="12"/>
      <c r="E17261" s="6"/>
      <c r="F17261" s="6"/>
      <c r="G17261" s="15"/>
      <c r="H17261" s="17"/>
      <c r="M17261" s="3"/>
      <c r="N17261" s="3"/>
      <c r="O17261" s="3"/>
      <c r="P17261" s="3"/>
      <c r="Q17261" s="18"/>
    </row>
    <row r="17262" spans="1:17" x14ac:dyDescent="0.25">
      <c r="A17262"/>
      <c r="D17262" s="12"/>
      <c r="E17262" s="6"/>
      <c r="F17262" s="6"/>
      <c r="G17262" s="15"/>
      <c r="H17262" s="17"/>
      <c r="M17262" s="3"/>
      <c r="N17262" s="3"/>
      <c r="O17262" s="3"/>
      <c r="P17262" s="3"/>
      <c r="Q17262" s="18"/>
    </row>
    <row r="17263" spans="1:17" x14ac:dyDescent="0.25">
      <c r="A17263"/>
      <c r="D17263" s="12"/>
      <c r="E17263" s="6"/>
      <c r="F17263" s="6"/>
      <c r="G17263" s="15"/>
      <c r="H17263" s="17"/>
      <c r="M17263" s="3"/>
      <c r="N17263" s="3"/>
      <c r="O17263" s="3"/>
      <c r="P17263" s="3"/>
      <c r="Q17263" s="18"/>
    </row>
    <row r="17264" spans="1:17" x14ac:dyDescent="0.25">
      <c r="A17264"/>
      <c r="D17264" s="12"/>
      <c r="E17264" s="6"/>
      <c r="F17264" s="6"/>
      <c r="G17264" s="15"/>
      <c r="H17264" s="17"/>
      <c r="M17264" s="3"/>
      <c r="N17264" s="3"/>
      <c r="O17264" s="3"/>
      <c r="P17264" s="3"/>
      <c r="Q17264" s="18"/>
    </row>
    <row r="17265" spans="1:17" x14ac:dyDescent="0.25">
      <c r="A17265"/>
      <c r="D17265" s="12"/>
      <c r="E17265" s="6"/>
      <c r="F17265" s="6"/>
      <c r="G17265" s="15"/>
      <c r="H17265" s="17"/>
      <c r="M17265" s="3"/>
      <c r="N17265" s="3"/>
      <c r="O17265" s="3"/>
      <c r="P17265" s="3"/>
      <c r="Q17265" s="18"/>
    </row>
    <row r="17266" spans="1:17" x14ac:dyDescent="0.25">
      <c r="A17266"/>
      <c r="D17266" s="12"/>
      <c r="E17266" s="6"/>
      <c r="F17266" s="6"/>
      <c r="G17266" s="15"/>
      <c r="H17266" s="17"/>
      <c r="M17266" s="3"/>
      <c r="N17266" s="3"/>
      <c r="O17266" s="3"/>
      <c r="P17266" s="3"/>
      <c r="Q17266" s="18"/>
    </row>
    <row r="17267" spans="1:17" x14ac:dyDescent="0.25">
      <c r="A17267"/>
      <c r="D17267" s="12"/>
      <c r="E17267" s="6"/>
      <c r="F17267" s="6"/>
      <c r="G17267" s="15"/>
      <c r="H17267" s="17"/>
      <c r="M17267" s="3"/>
      <c r="N17267" s="3"/>
      <c r="O17267" s="3"/>
      <c r="P17267" s="3"/>
      <c r="Q17267" s="18"/>
    </row>
    <row r="17268" spans="1:17" x14ac:dyDescent="0.25">
      <c r="A17268"/>
      <c r="D17268" s="12"/>
      <c r="E17268" s="6"/>
      <c r="F17268" s="6"/>
      <c r="G17268" s="15"/>
      <c r="H17268" s="17"/>
      <c r="M17268" s="3"/>
      <c r="N17268" s="3"/>
      <c r="O17268" s="3"/>
      <c r="P17268" s="3"/>
      <c r="Q17268" s="18"/>
    </row>
    <row r="17269" spans="1:17" x14ac:dyDescent="0.25">
      <c r="A17269"/>
      <c r="D17269" s="12"/>
      <c r="E17269" s="6"/>
      <c r="F17269" s="6"/>
      <c r="G17269" s="15"/>
      <c r="H17269" s="17"/>
      <c r="M17269" s="3"/>
      <c r="N17269" s="3"/>
      <c r="O17269" s="3"/>
      <c r="P17269" s="3"/>
      <c r="Q17269" s="18"/>
    </row>
    <row r="17270" spans="1:17" x14ac:dyDescent="0.25">
      <c r="A17270"/>
      <c r="D17270" s="12"/>
      <c r="E17270" s="6"/>
      <c r="F17270" s="6"/>
      <c r="G17270" s="15"/>
      <c r="H17270" s="17"/>
      <c r="M17270" s="3"/>
      <c r="N17270" s="3"/>
      <c r="O17270" s="3"/>
      <c r="P17270" s="3"/>
      <c r="Q17270" s="18"/>
    </row>
    <row r="17271" spans="1:17" x14ac:dyDescent="0.25">
      <c r="A17271"/>
      <c r="D17271" s="12"/>
      <c r="E17271" s="6"/>
      <c r="F17271" s="6"/>
      <c r="G17271" s="15"/>
      <c r="H17271" s="17"/>
      <c r="M17271" s="3"/>
      <c r="N17271" s="3"/>
      <c r="O17271" s="3"/>
      <c r="P17271" s="3"/>
      <c r="Q17271" s="18"/>
    </row>
    <row r="17272" spans="1:17" x14ac:dyDescent="0.25">
      <c r="A17272"/>
      <c r="D17272" s="12"/>
      <c r="E17272" s="6"/>
      <c r="F17272" s="6"/>
      <c r="G17272" s="15"/>
      <c r="H17272" s="17"/>
      <c r="M17272" s="3"/>
      <c r="N17272" s="3"/>
      <c r="O17272" s="3"/>
      <c r="P17272" s="3"/>
      <c r="Q17272" s="18"/>
    </row>
    <row r="17273" spans="1:17" x14ac:dyDescent="0.25">
      <c r="A17273"/>
      <c r="D17273" s="12"/>
      <c r="E17273" s="6"/>
      <c r="F17273" s="6"/>
      <c r="G17273" s="15"/>
      <c r="H17273" s="17"/>
      <c r="M17273" s="3"/>
      <c r="N17273" s="3"/>
      <c r="O17273" s="3"/>
      <c r="P17273" s="3"/>
      <c r="Q17273" s="18"/>
    </row>
    <row r="17274" spans="1:17" x14ac:dyDescent="0.25">
      <c r="A17274"/>
      <c r="D17274" s="12"/>
      <c r="E17274" s="6"/>
      <c r="F17274" s="6"/>
      <c r="G17274" s="15"/>
      <c r="H17274" s="17"/>
      <c r="M17274" s="3"/>
      <c r="N17274" s="3"/>
      <c r="O17274" s="3"/>
      <c r="P17274" s="3"/>
      <c r="Q17274" s="18"/>
    </row>
    <row r="17275" spans="1:17" x14ac:dyDescent="0.25">
      <c r="A17275"/>
      <c r="D17275" s="12"/>
      <c r="E17275" s="6"/>
      <c r="F17275" s="6"/>
      <c r="G17275" s="15"/>
      <c r="H17275" s="17"/>
      <c r="M17275" s="3"/>
      <c r="N17275" s="3"/>
      <c r="O17275" s="3"/>
      <c r="P17275" s="3"/>
      <c r="Q17275" s="18"/>
    </row>
    <row r="17276" spans="1:17" x14ac:dyDescent="0.25">
      <c r="A17276"/>
      <c r="D17276" s="12"/>
      <c r="E17276" s="6"/>
      <c r="F17276" s="6"/>
      <c r="G17276" s="15"/>
      <c r="H17276" s="17"/>
      <c r="M17276" s="3"/>
      <c r="N17276" s="3"/>
      <c r="O17276" s="3"/>
      <c r="P17276" s="3"/>
      <c r="Q17276" s="18"/>
    </row>
    <row r="17277" spans="1:17" x14ac:dyDescent="0.25">
      <c r="A17277"/>
      <c r="D17277" s="12"/>
      <c r="E17277" s="6"/>
      <c r="F17277" s="6"/>
      <c r="G17277" s="15"/>
      <c r="H17277" s="17"/>
      <c r="M17277" s="3"/>
      <c r="N17277" s="3"/>
      <c r="O17277" s="3"/>
      <c r="P17277" s="3"/>
      <c r="Q17277" s="18"/>
    </row>
    <row r="17278" spans="1:17" x14ac:dyDescent="0.25">
      <c r="A17278"/>
      <c r="D17278" s="12"/>
      <c r="E17278" s="6"/>
      <c r="F17278" s="6"/>
      <c r="G17278" s="15"/>
      <c r="H17278" s="17"/>
      <c r="M17278" s="3"/>
      <c r="N17278" s="3"/>
      <c r="O17278" s="3"/>
      <c r="P17278" s="3"/>
      <c r="Q17278" s="18"/>
    </row>
    <row r="17279" spans="1:17" x14ac:dyDescent="0.25">
      <c r="A17279"/>
      <c r="D17279" s="12"/>
      <c r="E17279" s="6"/>
      <c r="F17279" s="6"/>
      <c r="G17279" s="15"/>
      <c r="H17279" s="17"/>
      <c r="M17279" s="3"/>
      <c r="N17279" s="3"/>
      <c r="O17279" s="3"/>
      <c r="P17279" s="3"/>
      <c r="Q17279" s="18"/>
    </row>
    <row r="17280" spans="1:17" x14ac:dyDescent="0.25">
      <c r="A17280"/>
      <c r="D17280" s="12"/>
      <c r="E17280" s="6"/>
      <c r="F17280" s="6"/>
      <c r="G17280" s="15"/>
      <c r="H17280" s="17"/>
      <c r="M17280" s="3"/>
      <c r="N17280" s="3"/>
      <c r="O17280" s="3"/>
      <c r="P17280" s="3"/>
      <c r="Q17280" s="18"/>
    </row>
    <row r="17281" spans="1:17" x14ac:dyDescent="0.25">
      <c r="A17281"/>
      <c r="D17281" s="12"/>
      <c r="E17281" s="6"/>
      <c r="F17281" s="6"/>
      <c r="G17281" s="15"/>
      <c r="H17281" s="17"/>
      <c r="M17281" s="3"/>
      <c r="N17281" s="3"/>
      <c r="O17281" s="3"/>
      <c r="P17281" s="3"/>
      <c r="Q17281" s="18"/>
    </row>
    <row r="17282" spans="1:17" x14ac:dyDescent="0.25">
      <c r="A17282"/>
      <c r="D17282" s="12"/>
      <c r="E17282" s="6"/>
      <c r="F17282" s="6"/>
      <c r="G17282" s="15"/>
      <c r="H17282" s="17"/>
      <c r="M17282" s="3"/>
      <c r="N17282" s="3"/>
      <c r="O17282" s="3"/>
      <c r="P17282" s="3"/>
      <c r="Q17282" s="18"/>
    </row>
    <row r="17283" spans="1:17" x14ac:dyDescent="0.25">
      <c r="A17283"/>
      <c r="D17283" s="12"/>
      <c r="E17283" s="6"/>
      <c r="F17283" s="6"/>
      <c r="G17283" s="15"/>
      <c r="H17283" s="17"/>
      <c r="M17283" s="3"/>
      <c r="N17283" s="3"/>
      <c r="O17283" s="3"/>
      <c r="P17283" s="3"/>
      <c r="Q17283" s="18"/>
    </row>
    <row r="17284" spans="1:17" x14ac:dyDescent="0.25">
      <c r="A17284"/>
      <c r="D17284" s="12"/>
      <c r="E17284" s="6"/>
      <c r="F17284" s="6"/>
      <c r="G17284" s="15"/>
      <c r="H17284" s="17"/>
      <c r="M17284" s="3"/>
      <c r="N17284" s="3"/>
      <c r="O17284" s="3"/>
      <c r="P17284" s="3"/>
      <c r="Q17284" s="18"/>
    </row>
    <row r="17285" spans="1:17" x14ac:dyDescent="0.25">
      <c r="A17285"/>
      <c r="D17285" s="12"/>
      <c r="E17285" s="6"/>
      <c r="F17285" s="6"/>
      <c r="G17285" s="15"/>
      <c r="H17285" s="17"/>
      <c r="M17285" s="3"/>
      <c r="N17285" s="3"/>
      <c r="O17285" s="3"/>
      <c r="P17285" s="3"/>
      <c r="Q17285" s="18"/>
    </row>
    <row r="17286" spans="1:17" x14ac:dyDescent="0.25">
      <c r="A17286"/>
      <c r="D17286" s="12"/>
      <c r="E17286" s="6"/>
      <c r="F17286" s="6"/>
      <c r="G17286" s="15"/>
      <c r="H17286" s="17"/>
      <c r="M17286" s="3"/>
      <c r="N17286" s="3"/>
      <c r="O17286" s="3"/>
      <c r="P17286" s="3"/>
      <c r="Q17286" s="18"/>
    </row>
    <row r="17287" spans="1:17" x14ac:dyDescent="0.25">
      <c r="A17287"/>
      <c r="D17287" s="12"/>
      <c r="E17287" s="6"/>
      <c r="F17287" s="6"/>
      <c r="G17287" s="15"/>
      <c r="H17287" s="17"/>
      <c r="M17287" s="3"/>
      <c r="N17287" s="3"/>
      <c r="O17287" s="3"/>
      <c r="P17287" s="3"/>
      <c r="Q17287" s="18"/>
    </row>
    <row r="17288" spans="1:17" x14ac:dyDescent="0.25">
      <c r="A17288"/>
      <c r="D17288" s="12"/>
      <c r="E17288" s="6"/>
      <c r="F17288" s="6"/>
      <c r="G17288" s="15"/>
      <c r="H17288" s="17"/>
      <c r="M17288" s="3"/>
      <c r="N17288" s="3"/>
      <c r="O17288" s="3"/>
      <c r="P17288" s="3"/>
      <c r="Q17288" s="18"/>
    </row>
    <row r="17289" spans="1:17" x14ac:dyDescent="0.25">
      <c r="A17289"/>
      <c r="D17289" s="12"/>
      <c r="E17289" s="6"/>
      <c r="F17289" s="6"/>
      <c r="G17289" s="15"/>
      <c r="H17289" s="17"/>
      <c r="M17289" s="3"/>
      <c r="N17289" s="3"/>
      <c r="O17289" s="3"/>
      <c r="P17289" s="3"/>
      <c r="Q17289" s="18"/>
    </row>
    <row r="17290" spans="1:17" x14ac:dyDescent="0.25">
      <c r="A17290"/>
      <c r="D17290" s="12"/>
      <c r="E17290" s="6"/>
      <c r="F17290" s="6"/>
      <c r="G17290" s="15"/>
      <c r="H17290" s="17"/>
      <c r="M17290" s="3"/>
      <c r="N17290" s="3"/>
      <c r="O17290" s="3"/>
      <c r="P17290" s="3"/>
      <c r="Q17290" s="18"/>
    </row>
    <row r="17291" spans="1:17" x14ac:dyDescent="0.25">
      <c r="A17291"/>
      <c r="D17291" s="12"/>
      <c r="E17291" s="6"/>
      <c r="F17291" s="6"/>
      <c r="G17291" s="15"/>
      <c r="H17291" s="17"/>
      <c r="M17291" s="3"/>
      <c r="N17291" s="3"/>
      <c r="O17291" s="3"/>
      <c r="P17291" s="3"/>
      <c r="Q17291" s="18"/>
    </row>
    <row r="17292" spans="1:17" x14ac:dyDescent="0.25">
      <c r="A17292"/>
      <c r="D17292" s="12"/>
      <c r="E17292" s="6"/>
      <c r="F17292" s="6"/>
      <c r="G17292" s="15"/>
      <c r="H17292" s="17"/>
      <c r="M17292" s="3"/>
      <c r="N17292" s="3"/>
      <c r="O17292" s="3"/>
      <c r="P17292" s="3"/>
      <c r="Q17292" s="18"/>
    </row>
    <row r="17293" spans="1:17" x14ac:dyDescent="0.25">
      <c r="A17293"/>
      <c r="D17293" s="12"/>
      <c r="E17293" s="6"/>
      <c r="F17293" s="6"/>
      <c r="G17293" s="15"/>
      <c r="H17293" s="17"/>
      <c r="M17293" s="3"/>
      <c r="N17293" s="3"/>
      <c r="O17293" s="3"/>
      <c r="P17293" s="3"/>
      <c r="Q17293" s="18"/>
    </row>
    <row r="17294" spans="1:17" x14ac:dyDescent="0.25">
      <c r="A17294"/>
      <c r="D17294" s="12"/>
      <c r="E17294" s="6"/>
      <c r="F17294" s="6"/>
      <c r="G17294" s="15"/>
      <c r="H17294" s="17"/>
      <c r="M17294" s="3"/>
      <c r="N17294" s="3"/>
      <c r="O17294" s="3"/>
      <c r="P17294" s="3"/>
      <c r="Q17294" s="18"/>
    </row>
    <row r="17295" spans="1:17" x14ac:dyDescent="0.25">
      <c r="A17295"/>
      <c r="D17295" s="12"/>
      <c r="E17295" s="6"/>
      <c r="F17295" s="6"/>
      <c r="G17295" s="15"/>
      <c r="H17295" s="17"/>
      <c r="M17295" s="3"/>
      <c r="N17295" s="3"/>
      <c r="O17295" s="3"/>
      <c r="P17295" s="3"/>
      <c r="Q17295" s="18"/>
    </row>
    <row r="17296" spans="1:17" x14ac:dyDescent="0.25">
      <c r="A17296"/>
      <c r="D17296" s="12"/>
      <c r="E17296" s="6"/>
      <c r="F17296" s="6"/>
      <c r="G17296" s="15"/>
      <c r="H17296" s="17"/>
      <c r="M17296" s="3"/>
      <c r="N17296" s="3"/>
      <c r="O17296" s="3"/>
      <c r="P17296" s="3"/>
      <c r="Q17296" s="18"/>
    </row>
    <row r="17297" spans="1:17" x14ac:dyDescent="0.25">
      <c r="A17297"/>
      <c r="D17297" s="12"/>
      <c r="E17297" s="6"/>
      <c r="F17297" s="6"/>
      <c r="G17297" s="15"/>
      <c r="H17297" s="17"/>
      <c r="M17297" s="3"/>
      <c r="N17297" s="3"/>
      <c r="O17297" s="3"/>
      <c r="P17297" s="3"/>
      <c r="Q17297" s="18"/>
    </row>
    <row r="17298" spans="1:17" x14ac:dyDescent="0.25">
      <c r="A17298"/>
      <c r="D17298" s="12"/>
      <c r="E17298" s="6"/>
      <c r="F17298" s="6"/>
      <c r="G17298" s="15"/>
      <c r="H17298" s="17"/>
      <c r="M17298" s="3"/>
      <c r="N17298" s="3"/>
      <c r="O17298" s="3"/>
      <c r="P17298" s="3"/>
      <c r="Q17298" s="18"/>
    </row>
    <row r="17299" spans="1:17" x14ac:dyDescent="0.25">
      <c r="A17299"/>
      <c r="D17299" s="12"/>
      <c r="E17299" s="6"/>
      <c r="F17299" s="6"/>
      <c r="G17299" s="15"/>
      <c r="H17299" s="17"/>
      <c r="M17299" s="3"/>
      <c r="N17299" s="3"/>
      <c r="O17299" s="3"/>
      <c r="P17299" s="3"/>
      <c r="Q17299" s="18"/>
    </row>
    <row r="17300" spans="1:17" x14ac:dyDescent="0.25">
      <c r="A17300"/>
      <c r="D17300" s="12"/>
      <c r="E17300" s="6"/>
      <c r="F17300" s="6"/>
      <c r="G17300" s="15"/>
      <c r="H17300" s="17"/>
      <c r="M17300" s="3"/>
      <c r="N17300" s="3"/>
      <c r="O17300" s="3"/>
      <c r="P17300" s="3"/>
      <c r="Q17300" s="18"/>
    </row>
    <row r="17301" spans="1:17" x14ac:dyDescent="0.25">
      <c r="A17301"/>
      <c r="D17301" s="12"/>
      <c r="E17301" s="6"/>
      <c r="F17301" s="6"/>
      <c r="G17301" s="15"/>
      <c r="H17301" s="17"/>
      <c r="M17301" s="3"/>
      <c r="N17301" s="3"/>
      <c r="O17301" s="3"/>
      <c r="P17301" s="3"/>
      <c r="Q17301" s="18"/>
    </row>
    <row r="17302" spans="1:17" x14ac:dyDescent="0.25">
      <c r="A17302"/>
      <c r="D17302" s="12"/>
      <c r="E17302" s="6"/>
      <c r="F17302" s="6"/>
      <c r="G17302" s="15"/>
      <c r="H17302" s="17"/>
      <c r="M17302" s="3"/>
      <c r="N17302" s="3"/>
      <c r="O17302" s="3"/>
      <c r="P17302" s="3"/>
      <c r="Q17302" s="18"/>
    </row>
    <row r="17303" spans="1:17" x14ac:dyDescent="0.25">
      <c r="A17303"/>
      <c r="D17303" s="12"/>
      <c r="E17303" s="6"/>
      <c r="F17303" s="6"/>
      <c r="G17303" s="15"/>
      <c r="H17303" s="17"/>
      <c r="M17303" s="3"/>
      <c r="N17303" s="3"/>
      <c r="O17303" s="3"/>
      <c r="P17303" s="3"/>
      <c r="Q17303" s="18"/>
    </row>
    <row r="17304" spans="1:17" x14ac:dyDescent="0.25">
      <c r="A17304"/>
      <c r="D17304" s="12"/>
      <c r="E17304" s="6"/>
      <c r="F17304" s="6"/>
      <c r="G17304" s="15"/>
      <c r="H17304" s="17"/>
      <c r="M17304" s="3"/>
      <c r="N17304" s="3"/>
      <c r="O17304" s="3"/>
      <c r="P17304" s="3"/>
      <c r="Q17304" s="18"/>
    </row>
    <row r="17305" spans="1:17" x14ac:dyDescent="0.25">
      <c r="A17305"/>
      <c r="D17305" s="12"/>
      <c r="E17305" s="6"/>
      <c r="F17305" s="6"/>
      <c r="G17305" s="15"/>
      <c r="H17305" s="17"/>
      <c r="M17305" s="3"/>
      <c r="N17305" s="3"/>
      <c r="O17305" s="3"/>
      <c r="P17305" s="3"/>
      <c r="Q17305" s="18"/>
    </row>
    <row r="17306" spans="1:17" x14ac:dyDescent="0.25">
      <c r="A17306"/>
      <c r="D17306" s="12"/>
      <c r="E17306" s="6"/>
      <c r="F17306" s="6"/>
      <c r="G17306" s="15"/>
      <c r="H17306" s="17"/>
      <c r="M17306" s="3"/>
      <c r="N17306" s="3"/>
      <c r="O17306" s="3"/>
      <c r="P17306" s="3"/>
      <c r="Q17306" s="18"/>
    </row>
    <row r="17307" spans="1:17" x14ac:dyDescent="0.25">
      <c r="A17307"/>
      <c r="D17307" s="12"/>
      <c r="E17307" s="6"/>
      <c r="F17307" s="6"/>
      <c r="G17307" s="15"/>
      <c r="H17307" s="17"/>
      <c r="M17307" s="3"/>
      <c r="N17307" s="3"/>
      <c r="O17307" s="3"/>
      <c r="P17307" s="3"/>
      <c r="Q17307" s="18"/>
    </row>
    <row r="17308" spans="1:17" x14ac:dyDescent="0.25">
      <c r="A17308"/>
      <c r="D17308" s="12"/>
      <c r="E17308" s="6"/>
      <c r="F17308" s="6"/>
      <c r="G17308" s="15"/>
      <c r="H17308" s="17"/>
      <c r="M17308" s="3"/>
      <c r="N17308" s="3"/>
      <c r="O17308" s="3"/>
      <c r="P17308" s="3"/>
      <c r="Q17308" s="18"/>
    </row>
    <row r="17309" spans="1:17" x14ac:dyDescent="0.25">
      <c r="A17309"/>
      <c r="D17309" s="12"/>
      <c r="E17309" s="6"/>
      <c r="F17309" s="6"/>
      <c r="G17309" s="15"/>
      <c r="H17309" s="17"/>
      <c r="M17309" s="3"/>
      <c r="N17309" s="3"/>
      <c r="O17309" s="3"/>
      <c r="P17309" s="3"/>
      <c r="Q17309" s="18"/>
    </row>
    <row r="17310" spans="1:17" x14ac:dyDescent="0.25">
      <c r="A17310"/>
      <c r="D17310" s="12"/>
      <c r="E17310" s="6"/>
      <c r="F17310" s="6"/>
      <c r="G17310" s="15"/>
      <c r="H17310" s="17"/>
      <c r="M17310" s="3"/>
      <c r="N17310" s="3"/>
      <c r="O17310" s="3"/>
      <c r="P17310" s="3"/>
      <c r="Q17310" s="18"/>
    </row>
    <row r="17311" spans="1:17" x14ac:dyDescent="0.25">
      <c r="A17311"/>
      <c r="D17311" s="12"/>
      <c r="E17311" s="6"/>
      <c r="F17311" s="6"/>
      <c r="G17311" s="15"/>
      <c r="H17311" s="17"/>
      <c r="M17311" s="3"/>
      <c r="N17311" s="3"/>
      <c r="O17311" s="3"/>
      <c r="P17311" s="3"/>
      <c r="Q17311" s="18"/>
    </row>
    <row r="17312" spans="1:17" x14ac:dyDescent="0.25">
      <c r="A17312"/>
      <c r="D17312" s="12"/>
      <c r="E17312" s="6"/>
      <c r="F17312" s="6"/>
      <c r="G17312" s="15"/>
      <c r="H17312" s="17"/>
      <c r="M17312" s="3"/>
      <c r="N17312" s="3"/>
      <c r="O17312" s="3"/>
      <c r="P17312" s="3"/>
      <c r="Q17312" s="18"/>
    </row>
    <row r="17313" spans="1:17" x14ac:dyDescent="0.25">
      <c r="A17313"/>
      <c r="D17313" s="12"/>
      <c r="E17313" s="6"/>
      <c r="F17313" s="6"/>
      <c r="G17313" s="15"/>
      <c r="H17313" s="17"/>
      <c r="M17313" s="3"/>
      <c r="N17313" s="3"/>
      <c r="O17313" s="3"/>
      <c r="P17313" s="3"/>
      <c r="Q17313" s="18"/>
    </row>
    <row r="17314" spans="1:17" x14ac:dyDescent="0.25">
      <c r="A17314"/>
      <c r="D17314" s="12"/>
      <c r="E17314" s="6"/>
      <c r="F17314" s="6"/>
      <c r="G17314" s="15"/>
      <c r="H17314" s="17"/>
      <c r="M17314" s="3"/>
      <c r="N17314" s="3"/>
      <c r="O17314" s="3"/>
      <c r="P17314" s="3"/>
      <c r="Q17314" s="18"/>
    </row>
    <row r="17315" spans="1:17" x14ac:dyDescent="0.25">
      <c r="A17315"/>
      <c r="D17315" s="12"/>
      <c r="E17315" s="6"/>
      <c r="F17315" s="6"/>
      <c r="G17315" s="15"/>
      <c r="H17315" s="17"/>
      <c r="M17315" s="3"/>
      <c r="N17315" s="3"/>
      <c r="O17315" s="3"/>
      <c r="P17315" s="3"/>
      <c r="Q17315" s="18"/>
    </row>
    <row r="17316" spans="1:17" x14ac:dyDescent="0.25">
      <c r="A17316"/>
      <c r="D17316" s="12"/>
      <c r="E17316" s="6"/>
      <c r="F17316" s="6"/>
      <c r="G17316" s="15"/>
      <c r="H17316" s="17"/>
      <c r="M17316" s="3"/>
      <c r="N17316" s="3"/>
      <c r="O17316" s="3"/>
      <c r="P17316" s="3"/>
      <c r="Q17316" s="18"/>
    </row>
    <row r="17317" spans="1:17" x14ac:dyDescent="0.25">
      <c r="A17317"/>
      <c r="D17317" s="12"/>
      <c r="E17317" s="6"/>
      <c r="F17317" s="6"/>
      <c r="G17317" s="15"/>
      <c r="H17317" s="17"/>
      <c r="M17317" s="3"/>
      <c r="N17317" s="3"/>
      <c r="O17317" s="3"/>
      <c r="P17317" s="3"/>
      <c r="Q17317" s="18"/>
    </row>
    <row r="17318" spans="1:17" x14ac:dyDescent="0.25">
      <c r="A17318"/>
      <c r="D17318" s="12"/>
      <c r="E17318" s="6"/>
      <c r="F17318" s="6"/>
      <c r="G17318" s="15"/>
      <c r="H17318" s="17"/>
      <c r="M17318" s="3"/>
      <c r="N17318" s="3"/>
      <c r="O17318" s="3"/>
      <c r="P17318" s="3"/>
      <c r="Q17318" s="18"/>
    </row>
    <row r="17319" spans="1:17" x14ac:dyDescent="0.25">
      <c r="A17319"/>
      <c r="D17319" s="12"/>
      <c r="E17319" s="6"/>
      <c r="F17319" s="6"/>
      <c r="G17319" s="15"/>
      <c r="H17319" s="17"/>
      <c r="M17319" s="3"/>
      <c r="N17319" s="3"/>
      <c r="O17319" s="3"/>
      <c r="P17319" s="3"/>
      <c r="Q17319" s="18"/>
    </row>
    <row r="17320" spans="1:17" x14ac:dyDescent="0.25">
      <c r="A17320"/>
      <c r="D17320" s="12"/>
      <c r="E17320" s="6"/>
      <c r="F17320" s="6"/>
      <c r="G17320" s="15"/>
      <c r="H17320" s="17"/>
      <c r="M17320" s="3"/>
      <c r="N17320" s="3"/>
      <c r="O17320" s="3"/>
      <c r="P17320" s="3"/>
      <c r="Q17320" s="18"/>
    </row>
    <row r="17321" spans="1:17" x14ac:dyDescent="0.25">
      <c r="A17321"/>
      <c r="D17321" s="12"/>
      <c r="E17321" s="6"/>
      <c r="F17321" s="6"/>
      <c r="G17321" s="15"/>
      <c r="H17321" s="17"/>
      <c r="M17321" s="3"/>
      <c r="N17321" s="3"/>
      <c r="O17321" s="3"/>
      <c r="P17321" s="3"/>
      <c r="Q17321" s="18"/>
    </row>
    <row r="17322" spans="1:17" x14ac:dyDescent="0.25">
      <c r="A17322"/>
      <c r="D17322" s="12"/>
      <c r="E17322" s="6"/>
      <c r="F17322" s="6"/>
      <c r="G17322" s="15"/>
      <c r="H17322" s="17"/>
      <c r="M17322" s="3"/>
      <c r="N17322" s="3"/>
      <c r="O17322" s="3"/>
      <c r="P17322" s="3"/>
      <c r="Q17322" s="18"/>
    </row>
    <row r="17323" spans="1:17" x14ac:dyDescent="0.25">
      <c r="A17323"/>
      <c r="D17323" s="12"/>
      <c r="E17323" s="6"/>
      <c r="F17323" s="6"/>
      <c r="G17323" s="15"/>
      <c r="H17323" s="17"/>
      <c r="M17323" s="3"/>
      <c r="N17323" s="3"/>
      <c r="O17323" s="3"/>
      <c r="P17323" s="3"/>
      <c r="Q17323" s="18"/>
    </row>
    <row r="17324" spans="1:17" x14ac:dyDescent="0.25">
      <c r="A17324"/>
      <c r="D17324" s="12"/>
      <c r="E17324" s="6"/>
      <c r="F17324" s="6"/>
      <c r="G17324" s="15"/>
      <c r="H17324" s="17"/>
      <c r="M17324" s="3"/>
      <c r="N17324" s="3"/>
      <c r="O17324" s="3"/>
      <c r="P17324" s="3"/>
      <c r="Q17324" s="18"/>
    </row>
    <row r="17325" spans="1:17" x14ac:dyDescent="0.25">
      <c r="A17325"/>
      <c r="D17325" s="12"/>
      <c r="E17325" s="6"/>
      <c r="F17325" s="6"/>
      <c r="G17325" s="15"/>
      <c r="H17325" s="17"/>
      <c r="M17325" s="3"/>
      <c r="N17325" s="3"/>
      <c r="O17325" s="3"/>
      <c r="P17325" s="3"/>
      <c r="Q17325" s="18"/>
    </row>
    <row r="17326" spans="1:17" x14ac:dyDescent="0.25">
      <c r="A17326"/>
      <c r="D17326" s="12"/>
      <c r="E17326" s="6"/>
      <c r="F17326" s="6"/>
      <c r="G17326" s="15"/>
      <c r="H17326" s="17"/>
      <c r="M17326" s="3"/>
      <c r="N17326" s="3"/>
      <c r="O17326" s="3"/>
      <c r="P17326" s="3"/>
      <c r="Q17326" s="18"/>
    </row>
    <row r="17327" spans="1:17" x14ac:dyDescent="0.25">
      <c r="A17327"/>
      <c r="D17327" s="12"/>
      <c r="E17327" s="6"/>
      <c r="F17327" s="6"/>
      <c r="G17327" s="15"/>
      <c r="H17327" s="17"/>
      <c r="M17327" s="3"/>
      <c r="N17327" s="3"/>
      <c r="O17327" s="3"/>
      <c r="P17327" s="3"/>
      <c r="Q17327" s="18"/>
    </row>
    <row r="17328" spans="1:17" x14ac:dyDescent="0.25">
      <c r="A17328"/>
      <c r="D17328" s="12"/>
      <c r="E17328" s="6"/>
      <c r="F17328" s="6"/>
      <c r="G17328" s="15"/>
      <c r="H17328" s="17"/>
      <c r="M17328" s="3"/>
      <c r="N17328" s="3"/>
      <c r="O17328" s="3"/>
      <c r="P17328" s="3"/>
      <c r="Q17328" s="18"/>
    </row>
    <row r="17329" spans="1:17" x14ac:dyDescent="0.25">
      <c r="A17329"/>
      <c r="D17329" s="12"/>
      <c r="E17329" s="6"/>
      <c r="F17329" s="6"/>
      <c r="G17329" s="15"/>
      <c r="H17329" s="17"/>
      <c r="M17329" s="3"/>
      <c r="N17329" s="3"/>
      <c r="O17329" s="3"/>
      <c r="P17329" s="3"/>
      <c r="Q17329" s="18"/>
    </row>
    <row r="17330" spans="1:17" x14ac:dyDescent="0.25">
      <c r="A17330"/>
      <c r="D17330" s="12"/>
      <c r="E17330" s="6"/>
      <c r="F17330" s="6"/>
      <c r="G17330" s="15"/>
      <c r="H17330" s="17"/>
      <c r="M17330" s="3"/>
      <c r="N17330" s="3"/>
      <c r="O17330" s="3"/>
      <c r="P17330" s="3"/>
      <c r="Q17330" s="18"/>
    </row>
    <row r="17331" spans="1:17" x14ac:dyDescent="0.25">
      <c r="A17331"/>
      <c r="D17331" s="12"/>
      <c r="E17331" s="6"/>
      <c r="F17331" s="6"/>
      <c r="G17331" s="15"/>
      <c r="H17331" s="17"/>
      <c r="M17331" s="3"/>
      <c r="N17331" s="3"/>
      <c r="O17331" s="3"/>
      <c r="P17331" s="3"/>
      <c r="Q17331" s="18"/>
    </row>
    <row r="17332" spans="1:17" x14ac:dyDescent="0.25">
      <c r="A17332"/>
      <c r="D17332" s="12"/>
      <c r="E17332" s="6"/>
      <c r="F17332" s="6"/>
      <c r="G17332" s="15"/>
      <c r="H17332" s="17"/>
      <c r="M17332" s="3"/>
      <c r="N17332" s="3"/>
      <c r="O17332" s="3"/>
      <c r="P17332" s="3"/>
      <c r="Q17332" s="18"/>
    </row>
    <row r="17333" spans="1:17" x14ac:dyDescent="0.25">
      <c r="A17333"/>
      <c r="D17333" s="12"/>
      <c r="E17333" s="6"/>
      <c r="F17333" s="6"/>
      <c r="G17333" s="15"/>
      <c r="H17333" s="17"/>
      <c r="M17333" s="3"/>
      <c r="N17333" s="3"/>
      <c r="O17333" s="3"/>
      <c r="P17333" s="3"/>
      <c r="Q17333" s="18"/>
    </row>
    <row r="17334" spans="1:17" x14ac:dyDescent="0.25">
      <c r="A17334"/>
      <c r="D17334" s="12"/>
      <c r="E17334" s="6"/>
      <c r="F17334" s="6"/>
      <c r="G17334" s="15"/>
      <c r="H17334" s="17"/>
      <c r="M17334" s="3"/>
      <c r="N17334" s="3"/>
      <c r="O17334" s="3"/>
      <c r="P17334" s="3"/>
      <c r="Q17334" s="18"/>
    </row>
    <row r="17335" spans="1:17" x14ac:dyDescent="0.25">
      <c r="A17335"/>
      <c r="D17335" s="12"/>
      <c r="E17335" s="6"/>
      <c r="F17335" s="6"/>
      <c r="G17335" s="15"/>
      <c r="H17335" s="17"/>
      <c r="M17335" s="3"/>
      <c r="N17335" s="3"/>
      <c r="O17335" s="3"/>
      <c r="P17335" s="3"/>
      <c r="Q17335" s="18"/>
    </row>
    <row r="17336" spans="1:17" x14ac:dyDescent="0.25">
      <c r="A17336"/>
      <c r="D17336" s="12"/>
      <c r="E17336" s="6"/>
      <c r="F17336" s="6"/>
      <c r="G17336" s="15"/>
      <c r="H17336" s="17"/>
      <c r="M17336" s="3"/>
      <c r="N17336" s="3"/>
      <c r="O17336" s="3"/>
      <c r="P17336" s="3"/>
      <c r="Q17336" s="18"/>
    </row>
    <row r="17337" spans="1:17" x14ac:dyDescent="0.25">
      <c r="A17337"/>
      <c r="D17337" s="12"/>
      <c r="E17337" s="6"/>
      <c r="F17337" s="6"/>
      <c r="G17337" s="15"/>
      <c r="H17337" s="17"/>
      <c r="M17337" s="3"/>
      <c r="N17337" s="3"/>
      <c r="O17337" s="3"/>
      <c r="P17337" s="3"/>
      <c r="Q17337" s="18"/>
    </row>
    <row r="17338" spans="1:17" x14ac:dyDescent="0.25">
      <c r="A17338"/>
      <c r="D17338" s="12"/>
      <c r="E17338" s="6"/>
      <c r="F17338" s="6"/>
      <c r="G17338" s="15"/>
      <c r="H17338" s="17"/>
      <c r="M17338" s="3"/>
      <c r="N17338" s="3"/>
      <c r="O17338" s="3"/>
      <c r="P17338" s="3"/>
      <c r="Q17338" s="18"/>
    </row>
    <row r="17339" spans="1:17" x14ac:dyDescent="0.25">
      <c r="A17339"/>
      <c r="D17339" s="12"/>
      <c r="E17339" s="6"/>
      <c r="F17339" s="6"/>
      <c r="G17339" s="15"/>
      <c r="H17339" s="17"/>
      <c r="M17339" s="3"/>
      <c r="N17339" s="3"/>
      <c r="O17339" s="3"/>
      <c r="P17339" s="3"/>
      <c r="Q17339" s="18"/>
    </row>
    <row r="17340" spans="1:17" x14ac:dyDescent="0.25">
      <c r="A17340"/>
      <c r="D17340" s="12"/>
      <c r="E17340" s="6"/>
      <c r="F17340" s="6"/>
      <c r="G17340" s="15"/>
      <c r="H17340" s="17"/>
      <c r="M17340" s="3"/>
      <c r="N17340" s="3"/>
      <c r="O17340" s="3"/>
      <c r="P17340" s="3"/>
      <c r="Q17340" s="18"/>
    </row>
    <row r="17341" spans="1:17" x14ac:dyDescent="0.25">
      <c r="A17341"/>
      <c r="D17341" s="12"/>
      <c r="E17341" s="6"/>
      <c r="F17341" s="6"/>
      <c r="G17341" s="15"/>
      <c r="H17341" s="17"/>
      <c r="M17341" s="3"/>
      <c r="N17341" s="3"/>
      <c r="O17341" s="3"/>
      <c r="P17341" s="3"/>
      <c r="Q17341" s="18"/>
    </row>
    <row r="17342" spans="1:17" x14ac:dyDescent="0.25">
      <c r="A17342"/>
      <c r="D17342" s="12"/>
      <c r="E17342" s="6"/>
      <c r="F17342" s="6"/>
      <c r="G17342" s="15"/>
      <c r="H17342" s="17"/>
      <c r="M17342" s="3"/>
      <c r="N17342" s="3"/>
      <c r="O17342" s="3"/>
      <c r="P17342" s="3"/>
      <c r="Q17342" s="18"/>
    </row>
    <row r="17343" spans="1:17" x14ac:dyDescent="0.25">
      <c r="A17343"/>
      <c r="D17343" s="12"/>
      <c r="E17343" s="6"/>
      <c r="F17343" s="6"/>
      <c r="G17343" s="15"/>
      <c r="H17343" s="17"/>
      <c r="M17343" s="3"/>
      <c r="N17343" s="3"/>
      <c r="O17343" s="3"/>
      <c r="P17343" s="3"/>
      <c r="Q17343" s="18"/>
    </row>
    <row r="17344" spans="1:17" x14ac:dyDescent="0.25">
      <c r="A17344"/>
      <c r="D17344" s="12"/>
      <c r="E17344" s="6"/>
      <c r="F17344" s="6"/>
      <c r="G17344" s="15"/>
      <c r="H17344" s="17"/>
      <c r="M17344" s="3"/>
      <c r="N17344" s="3"/>
      <c r="O17344" s="3"/>
      <c r="P17344" s="3"/>
      <c r="Q17344" s="18"/>
    </row>
    <row r="17345" spans="1:17" x14ac:dyDescent="0.25">
      <c r="A17345"/>
      <c r="D17345" s="12"/>
      <c r="E17345" s="6"/>
      <c r="F17345" s="6"/>
      <c r="G17345" s="15"/>
      <c r="H17345" s="17"/>
      <c r="M17345" s="3"/>
      <c r="N17345" s="3"/>
      <c r="O17345" s="3"/>
      <c r="P17345" s="3"/>
      <c r="Q17345" s="18"/>
    </row>
    <row r="17346" spans="1:17" x14ac:dyDescent="0.25">
      <c r="A17346"/>
      <c r="D17346" s="12"/>
      <c r="E17346" s="6"/>
      <c r="F17346" s="6"/>
      <c r="G17346" s="15"/>
      <c r="H17346" s="17"/>
      <c r="M17346" s="3"/>
      <c r="N17346" s="3"/>
      <c r="O17346" s="3"/>
      <c r="P17346" s="3"/>
      <c r="Q17346" s="18"/>
    </row>
    <row r="17347" spans="1:17" x14ac:dyDescent="0.25">
      <c r="A17347"/>
      <c r="D17347" s="12"/>
      <c r="E17347" s="6"/>
      <c r="F17347" s="6"/>
      <c r="G17347" s="15"/>
      <c r="H17347" s="17"/>
      <c r="M17347" s="3"/>
      <c r="N17347" s="3"/>
      <c r="O17347" s="3"/>
      <c r="P17347" s="3"/>
      <c r="Q17347" s="18"/>
    </row>
    <row r="17348" spans="1:17" x14ac:dyDescent="0.25">
      <c r="A17348"/>
      <c r="D17348" s="12"/>
      <c r="E17348" s="6"/>
      <c r="F17348" s="6"/>
      <c r="G17348" s="15"/>
      <c r="H17348" s="17"/>
      <c r="M17348" s="3"/>
      <c r="N17348" s="3"/>
      <c r="O17348" s="3"/>
      <c r="P17348" s="3"/>
      <c r="Q17348" s="18"/>
    </row>
    <row r="17349" spans="1:17" x14ac:dyDescent="0.25">
      <c r="A17349"/>
      <c r="D17349" s="12"/>
      <c r="E17349" s="6"/>
      <c r="F17349" s="6"/>
      <c r="G17349" s="15"/>
      <c r="H17349" s="17"/>
      <c r="M17349" s="3"/>
      <c r="N17349" s="3"/>
      <c r="O17349" s="3"/>
      <c r="P17349" s="3"/>
      <c r="Q17349" s="18"/>
    </row>
    <row r="17350" spans="1:17" x14ac:dyDescent="0.25">
      <c r="A17350"/>
      <c r="D17350" s="12"/>
      <c r="E17350" s="6"/>
      <c r="F17350" s="6"/>
      <c r="G17350" s="15"/>
      <c r="H17350" s="17"/>
      <c r="M17350" s="3"/>
      <c r="N17350" s="3"/>
      <c r="O17350" s="3"/>
      <c r="P17350" s="3"/>
      <c r="Q17350" s="18"/>
    </row>
    <row r="17351" spans="1:17" x14ac:dyDescent="0.25">
      <c r="A17351"/>
      <c r="D17351" s="12"/>
      <c r="E17351" s="6"/>
      <c r="F17351" s="6"/>
      <c r="G17351" s="15"/>
      <c r="H17351" s="17"/>
      <c r="M17351" s="3"/>
      <c r="N17351" s="3"/>
      <c r="O17351" s="3"/>
      <c r="P17351" s="3"/>
      <c r="Q17351" s="18"/>
    </row>
    <row r="17352" spans="1:17" x14ac:dyDescent="0.25">
      <c r="A17352"/>
      <c r="D17352" s="12"/>
      <c r="E17352" s="6"/>
      <c r="F17352" s="6"/>
      <c r="G17352" s="15"/>
      <c r="H17352" s="17"/>
      <c r="M17352" s="3"/>
      <c r="N17352" s="3"/>
      <c r="O17352" s="3"/>
      <c r="P17352" s="3"/>
      <c r="Q17352" s="18"/>
    </row>
    <row r="17353" spans="1:17" x14ac:dyDescent="0.25">
      <c r="A17353"/>
      <c r="D17353" s="12"/>
      <c r="E17353" s="6"/>
      <c r="F17353" s="6"/>
      <c r="G17353" s="15"/>
      <c r="H17353" s="17"/>
      <c r="M17353" s="3"/>
      <c r="N17353" s="3"/>
      <c r="O17353" s="3"/>
      <c r="P17353" s="3"/>
      <c r="Q17353" s="18"/>
    </row>
    <row r="17354" spans="1:17" x14ac:dyDescent="0.25">
      <c r="A17354"/>
      <c r="D17354" s="12"/>
      <c r="E17354" s="6"/>
      <c r="F17354" s="6"/>
      <c r="G17354" s="15"/>
      <c r="H17354" s="17"/>
      <c r="M17354" s="3"/>
      <c r="N17354" s="3"/>
      <c r="O17354" s="3"/>
      <c r="P17354" s="3"/>
      <c r="Q17354" s="18"/>
    </row>
    <row r="17355" spans="1:17" x14ac:dyDescent="0.25">
      <c r="A17355"/>
      <c r="D17355" s="12"/>
      <c r="E17355" s="6"/>
      <c r="F17355" s="6"/>
      <c r="G17355" s="15"/>
      <c r="H17355" s="17"/>
      <c r="M17355" s="3"/>
      <c r="N17355" s="3"/>
      <c r="O17355" s="3"/>
      <c r="P17355" s="3"/>
      <c r="Q17355" s="18"/>
    </row>
    <row r="17356" spans="1:17" x14ac:dyDescent="0.25">
      <c r="A17356"/>
      <c r="D17356" s="12"/>
      <c r="E17356" s="6"/>
      <c r="F17356" s="6"/>
      <c r="G17356" s="15"/>
      <c r="H17356" s="17"/>
      <c r="M17356" s="3"/>
      <c r="N17356" s="3"/>
      <c r="O17356" s="3"/>
      <c r="P17356" s="3"/>
      <c r="Q17356" s="18"/>
    </row>
    <row r="17357" spans="1:17" x14ac:dyDescent="0.25">
      <c r="A17357"/>
      <c r="D17357" s="12"/>
      <c r="E17357" s="6"/>
      <c r="F17357" s="6"/>
      <c r="G17357" s="15"/>
      <c r="H17357" s="17"/>
      <c r="M17357" s="3"/>
      <c r="N17357" s="3"/>
      <c r="O17357" s="3"/>
      <c r="P17357" s="3"/>
      <c r="Q17357" s="18"/>
    </row>
    <row r="17358" spans="1:17" x14ac:dyDescent="0.25">
      <c r="A17358"/>
      <c r="D17358" s="12"/>
      <c r="E17358" s="6"/>
      <c r="F17358" s="6"/>
      <c r="G17358" s="15"/>
      <c r="H17358" s="17"/>
      <c r="M17358" s="3"/>
      <c r="N17358" s="3"/>
      <c r="O17358" s="3"/>
      <c r="P17358" s="3"/>
      <c r="Q17358" s="18"/>
    </row>
    <row r="17359" spans="1:17" x14ac:dyDescent="0.25">
      <c r="A17359"/>
      <c r="D17359" s="12"/>
      <c r="E17359" s="6"/>
      <c r="F17359" s="6"/>
      <c r="G17359" s="15"/>
      <c r="H17359" s="17"/>
      <c r="M17359" s="3"/>
      <c r="N17359" s="3"/>
      <c r="O17359" s="3"/>
      <c r="P17359" s="3"/>
      <c r="Q17359" s="18"/>
    </row>
    <row r="17360" spans="1:17" x14ac:dyDescent="0.25">
      <c r="A17360"/>
      <c r="D17360" s="12"/>
      <c r="E17360" s="6"/>
      <c r="F17360" s="6"/>
      <c r="G17360" s="15"/>
      <c r="H17360" s="17"/>
      <c r="M17360" s="3"/>
      <c r="N17360" s="3"/>
      <c r="O17360" s="3"/>
      <c r="P17360" s="3"/>
      <c r="Q17360" s="18"/>
    </row>
    <row r="17361" spans="1:17" x14ac:dyDescent="0.25">
      <c r="A17361"/>
      <c r="D17361" s="12"/>
      <c r="E17361" s="6"/>
      <c r="F17361" s="6"/>
      <c r="G17361" s="15"/>
      <c r="H17361" s="17"/>
      <c r="M17361" s="3"/>
      <c r="N17361" s="3"/>
      <c r="O17361" s="3"/>
      <c r="P17361" s="3"/>
      <c r="Q17361" s="18"/>
    </row>
    <row r="17362" spans="1:17" x14ac:dyDescent="0.25">
      <c r="A17362"/>
      <c r="D17362" s="12"/>
      <c r="E17362" s="6"/>
      <c r="F17362" s="6"/>
      <c r="G17362" s="15"/>
      <c r="H17362" s="17"/>
      <c r="M17362" s="3"/>
      <c r="N17362" s="3"/>
      <c r="O17362" s="3"/>
      <c r="P17362" s="3"/>
      <c r="Q17362" s="18"/>
    </row>
    <row r="17363" spans="1:17" x14ac:dyDescent="0.25">
      <c r="A17363"/>
      <c r="D17363" s="12"/>
      <c r="E17363" s="6"/>
      <c r="F17363" s="6"/>
      <c r="G17363" s="15"/>
      <c r="H17363" s="17"/>
      <c r="M17363" s="3"/>
      <c r="N17363" s="3"/>
      <c r="O17363" s="3"/>
      <c r="P17363" s="3"/>
      <c r="Q17363" s="18"/>
    </row>
    <row r="17364" spans="1:17" x14ac:dyDescent="0.25">
      <c r="A17364"/>
      <c r="D17364" s="12"/>
      <c r="E17364" s="6"/>
      <c r="F17364" s="6"/>
      <c r="G17364" s="15"/>
      <c r="H17364" s="17"/>
      <c r="M17364" s="3"/>
      <c r="N17364" s="3"/>
      <c r="O17364" s="3"/>
      <c r="P17364" s="3"/>
      <c r="Q17364" s="18"/>
    </row>
    <row r="17365" spans="1:17" x14ac:dyDescent="0.25">
      <c r="A17365"/>
      <c r="D17365" s="12"/>
      <c r="E17365" s="6"/>
      <c r="F17365" s="6"/>
      <c r="G17365" s="15"/>
      <c r="H17365" s="17"/>
      <c r="M17365" s="3"/>
      <c r="N17365" s="3"/>
      <c r="O17365" s="3"/>
      <c r="P17365" s="3"/>
      <c r="Q17365" s="18"/>
    </row>
    <row r="17366" spans="1:17" x14ac:dyDescent="0.25">
      <c r="A17366"/>
      <c r="D17366" s="12"/>
      <c r="E17366" s="6"/>
      <c r="F17366" s="6"/>
      <c r="G17366" s="15"/>
      <c r="H17366" s="17"/>
      <c r="M17366" s="3"/>
      <c r="N17366" s="3"/>
      <c r="O17366" s="3"/>
      <c r="P17366" s="3"/>
      <c r="Q17366" s="18"/>
    </row>
    <row r="17367" spans="1:17" x14ac:dyDescent="0.25">
      <c r="A17367"/>
      <c r="D17367" s="12"/>
      <c r="E17367" s="6"/>
      <c r="F17367" s="6"/>
      <c r="G17367" s="15"/>
      <c r="H17367" s="17"/>
      <c r="M17367" s="3"/>
      <c r="N17367" s="3"/>
      <c r="O17367" s="3"/>
      <c r="P17367" s="3"/>
      <c r="Q17367" s="18"/>
    </row>
    <row r="17368" spans="1:17" x14ac:dyDescent="0.25">
      <c r="A17368"/>
      <c r="D17368" s="12"/>
      <c r="E17368" s="6"/>
      <c r="F17368" s="6"/>
      <c r="G17368" s="15"/>
      <c r="H17368" s="17"/>
      <c r="M17368" s="3"/>
      <c r="N17368" s="3"/>
      <c r="O17368" s="3"/>
      <c r="P17368" s="3"/>
      <c r="Q17368" s="18"/>
    </row>
    <row r="17369" spans="1:17" x14ac:dyDescent="0.25">
      <c r="A17369"/>
      <c r="D17369" s="12"/>
      <c r="E17369" s="6"/>
      <c r="F17369" s="6"/>
      <c r="G17369" s="15"/>
      <c r="H17369" s="17"/>
      <c r="M17369" s="3"/>
      <c r="N17369" s="3"/>
      <c r="O17369" s="3"/>
      <c r="P17369" s="3"/>
      <c r="Q17369" s="18"/>
    </row>
    <row r="17370" spans="1:17" x14ac:dyDescent="0.25">
      <c r="A17370"/>
      <c r="D17370" s="12"/>
      <c r="E17370" s="6"/>
      <c r="F17370" s="6"/>
      <c r="G17370" s="15"/>
      <c r="H17370" s="17"/>
      <c r="M17370" s="3"/>
      <c r="N17370" s="3"/>
      <c r="O17370" s="3"/>
      <c r="P17370" s="3"/>
      <c r="Q17370" s="18"/>
    </row>
    <row r="17371" spans="1:17" x14ac:dyDescent="0.25">
      <c r="A17371"/>
      <c r="D17371" s="12"/>
      <c r="E17371" s="6"/>
      <c r="F17371" s="6"/>
      <c r="G17371" s="15"/>
      <c r="H17371" s="17"/>
      <c r="M17371" s="3"/>
      <c r="N17371" s="3"/>
      <c r="O17371" s="3"/>
      <c r="P17371" s="3"/>
      <c r="Q17371" s="18"/>
    </row>
    <row r="17372" spans="1:17" x14ac:dyDescent="0.25">
      <c r="A17372"/>
      <c r="D17372" s="12"/>
      <c r="E17372" s="6"/>
      <c r="F17372" s="6"/>
      <c r="G17372" s="15"/>
      <c r="H17372" s="17"/>
      <c r="M17372" s="3"/>
      <c r="N17372" s="3"/>
      <c r="O17372" s="3"/>
      <c r="P17372" s="3"/>
      <c r="Q17372" s="18"/>
    </row>
    <row r="17373" spans="1:17" x14ac:dyDescent="0.25">
      <c r="A17373"/>
      <c r="D17373" s="12"/>
      <c r="E17373" s="6"/>
      <c r="F17373" s="6"/>
      <c r="G17373" s="15"/>
      <c r="H17373" s="17"/>
      <c r="M17373" s="3"/>
      <c r="N17373" s="3"/>
      <c r="O17373" s="3"/>
      <c r="P17373" s="3"/>
      <c r="Q17373" s="18"/>
    </row>
    <row r="17374" spans="1:17" x14ac:dyDescent="0.25">
      <c r="A17374"/>
      <c r="D17374" s="12"/>
      <c r="E17374" s="6"/>
      <c r="F17374" s="6"/>
      <c r="G17374" s="15"/>
      <c r="H17374" s="17"/>
      <c r="M17374" s="3"/>
      <c r="N17374" s="3"/>
      <c r="O17374" s="3"/>
      <c r="P17374" s="3"/>
      <c r="Q17374" s="18"/>
    </row>
    <row r="17375" spans="1:17" x14ac:dyDescent="0.25">
      <c r="A17375"/>
      <c r="D17375" s="12"/>
      <c r="E17375" s="6"/>
      <c r="F17375" s="6"/>
      <c r="G17375" s="15"/>
      <c r="H17375" s="17"/>
      <c r="M17375" s="3"/>
      <c r="N17375" s="3"/>
      <c r="O17375" s="3"/>
      <c r="P17375" s="3"/>
      <c r="Q17375" s="18"/>
    </row>
    <row r="17376" spans="1:17" x14ac:dyDescent="0.25">
      <c r="A17376"/>
      <c r="D17376" s="12"/>
      <c r="E17376" s="6"/>
      <c r="F17376" s="6"/>
      <c r="G17376" s="15"/>
      <c r="H17376" s="17"/>
      <c r="M17376" s="3"/>
      <c r="N17376" s="3"/>
      <c r="O17376" s="3"/>
      <c r="P17376" s="3"/>
      <c r="Q17376" s="18"/>
    </row>
    <row r="17377" spans="1:17" x14ac:dyDescent="0.25">
      <c r="A17377"/>
      <c r="D17377" s="12"/>
      <c r="E17377" s="6"/>
      <c r="F17377" s="6"/>
      <c r="G17377" s="15"/>
      <c r="H17377" s="17"/>
      <c r="M17377" s="3"/>
      <c r="N17377" s="3"/>
      <c r="O17377" s="3"/>
      <c r="P17377" s="3"/>
      <c r="Q17377" s="18"/>
    </row>
    <row r="17378" spans="1:17" x14ac:dyDescent="0.25">
      <c r="A17378"/>
      <c r="D17378" s="12"/>
      <c r="E17378" s="6"/>
      <c r="F17378" s="6"/>
      <c r="G17378" s="15"/>
      <c r="H17378" s="17"/>
      <c r="M17378" s="3"/>
      <c r="N17378" s="3"/>
      <c r="O17378" s="3"/>
      <c r="P17378" s="3"/>
      <c r="Q17378" s="18"/>
    </row>
    <row r="17379" spans="1:17" x14ac:dyDescent="0.25">
      <c r="A17379"/>
      <c r="D17379" s="12"/>
      <c r="E17379" s="6"/>
      <c r="F17379" s="6"/>
      <c r="G17379" s="15"/>
      <c r="H17379" s="17"/>
      <c r="M17379" s="3"/>
      <c r="N17379" s="3"/>
      <c r="O17379" s="3"/>
      <c r="P17379" s="3"/>
      <c r="Q17379" s="18"/>
    </row>
    <row r="17380" spans="1:17" x14ac:dyDescent="0.25">
      <c r="A17380"/>
      <c r="D17380" s="12"/>
      <c r="E17380" s="6"/>
      <c r="F17380" s="6"/>
      <c r="G17380" s="15"/>
      <c r="H17380" s="17"/>
      <c r="M17380" s="3"/>
      <c r="N17380" s="3"/>
      <c r="O17380" s="3"/>
      <c r="P17380" s="3"/>
      <c r="Q17380" s="18"/>
    </row>
    <row r="17381" spans="1:17" x14ac:dyDescent="0.25">
      <c r="A17381"/>
      <c r="D17381" s="12"/>
      <c r="E17381" s="6"/>
      <c r="F17381" s="6"/>
      <c r="G17381" s="15"/>
      <c r="H17381" s="17"/>
      <c r="M17381" s="3"/>
      <c r="N17381" s="3"/>
      <c r="O17381" s="3"/>
      <c r="P17381" s="3"/>
      <c r="Q17381" s="18"/>
    </row>
    <row r="17382" spans="1:17" x14ac:dyDescent="0.25">
      <c r="A17382"/>
      <c r="D17382" s="12"/>
      <c r="E17382" s="6"/>
      <c r="F17382" s="6"/>
      <c r="G17382" s="15"/>
      <c r="H17382" s="17"/>
      <c r="M17382" s="3"/>
      <c r="N17382" s="3"/>
      <c r="O17382" s="3"/>
      <c r="P17382" s="3"/>
      <c r="Q17382" s="18"/>
    </row>
    <row r="17383" spans="1:17" x14ac:dyDescent="0.25">
      <c r="A17383"/>
      <c r="D17383" s="12"/>
      <c r="E17383" s="6"/>
      <c r="F17383" s="6"/>
      <c r="G17383" s="15"/>
      <c r="H17383" s="17"/>
      <c r="M17383" s="3"/>
      <c r="N17383" s="3"/>
      <c r="O17383" s="3"/>
      <c r="P17383" s="3"/>
      <c r="Q17383" s="18"/>
    </row>
    <row r="17384" spans="1:17" x14ac:dyDescent="0.25">
      <c r="A17384"/>
      <c r="D17384" s="12"/>
      <c r="E17384" s="6"/>
      <c r="F17384" s="6"/>
      <c r="G17384" s="15"/>
      <c r="H17384" s="17"/>
      <c r="M17384" s="3"/>
      <c r="N17384" s="3"/>
      <c r="O17384" s="3"/>
      <c r="P17384" s="3"/>
      <c r="Q17384" s="18"/>
    </row>
    <row r="17385" spans="1:17" x14ac:dyDescent="0.25">
      <c r="A17385"/>
      <c r="D17385" s="12"/>
      <c r="E17385" s="6"/>
      <c r="F17385" s="6"/>
      <c r="G17385" s="15"/>
      <c r="H17385" s="17"/>
      <c r="M17385" s="3"/>
      <c r="N17385" s="3"/>
      <c r="O17385" s="3"/>
      <c r="P17385" s="3"/>
      <c r="Q17385" s="18"/>
    </row>
    <row r="17386" spans="1:17" x14ac:dyDescent="0.25">
      <c r="A17386"/>
      <c r="D17386" s="12"/>
      <c r="E17386" s="6"/>
      <c r="F17386" s="6"/>
      <c r="G17386" s="15"/>
      <c r="H17386" s="17"/>
      <c r="M17386" s="3"/>
      <c r="N17386" s="3"/>
      <c r="O17386" s="3"/>
      <c r="P17386" s="3"/>
      <c r="Q17386" s="18"/>
    </row>
    <row r="17387" spans="1:17" x14ac:dyDescent="0.25">
      <c r="A17387"/>
      <c r="D17387" s="12"/>
      <c r="E17387" s="6"/>
      <c r="F17387" s="6"/>
      <c r="G17387" s="15"/>
      <c r="H17387" s="17"/>
      <c r="M17387" s="3"/>
      <c r="N17387" s="3"/>
      <c r="O17387" s="3"/>
      <c r="P17387" s="3"/>
      <c r="Q17387" s="18"/>
    </row>
    <row r="17388" spans="1:17" x14ac:dyDescent="0.25">
      <c r="A17388"/>
      <c r="D17388" s="12"/>
      <c r="E17388" s="6"/>
      <c r="F17388" s="6"/>
      <c r="G17388" s="15"/>
      <c r="H17388" s="17"/>
      <c r="M17388" s="3"/>
      <c r="N17388" s="3"/>
      <c r="O17388" s="3"/>
      <c r="P17388" s="3"/>
      <c r="Q17388" s="18"/>
    </row>
    <row r="17389" spans="1:17" x14ac:dyDescent="0.25">
      <c r="A17389"/>
      <c r="D17389" s="12"/>
      <c r="E17389" s="6"/>
      <c r="F17389" s="6"/>
      <c r="G17389" s="15"/>
      <c r="H17389" s="17"/>
      <c r="M17389" s="3"/>
      <c r="N17389" s="3"/>
      <c r="O17389" s="3"/>
      <c r="P17389" s="3"/>
      <c r="Q17389" s="18"/>
    </row>
    <row r="17390" spans="1:17" x14ac:dyDescent="0.25">
      <c r="A17390"/>
      <c r="D17390" s="12"/>
      <c r="E17390" s="6"/>
      <c r="F17390" s="6"/>
      <c r="G17390" s="15"/>
      <c r="H17390" s="17"/>
      <c r="M17390" s="3"/>
      <c r="N17390" s="3"/>
      <c r="O17390" s="3"/>
      <c r="P17390" s="3"/>
      <c r="Q17390" s="18"/>
    </row>
    <row r="17391" spans="1:17" x14ac:dyDescent="0.25">
      <c r="A17391"/>
      <c r="D17391" s="12"/>
      <c r="E17391" s="6"/>
      <c r="F17391" s="6"/>
      <c r="G17391" s="15"/>
      <c r="H17391" s="17"/>
      <c r="M17391" s="3"/>
      <c r="N17391" s="3"/>
      <c r="O17391" s="3"/>
      <c r="P17391" s="3"/>
      <c r="Q17391" s="18"/>
    </row>
    <row r="17392" spans="1:17" x14ac:dyDescent="0.25">
      <c r="A17392"/>
      <c r="D17392" s="12"/>
      <c r="E17392" s="6"/>
      <c r="F17392" s="6"/>
      <c r="G17392" s="15"/>
      <c r="H17392" s="17"/>
      <c r="M17392" s="3"/>
      <c r="N17392" s="3"/>
      <c r="O17392" s="3"/>
      <c r="P17392" s="3"/>
      <c r="Q17392" s="18"/>
    </row>
    <row r="17393" spans="1:17" x14ac:dyDescent="0.25">
      <c r="A17393"/>
      <c r="D17393" s="12"/>
      <c r="E17393" s="6"/>
      <c r="F17393" s="6"/>
      <c r="G17393" s="15"/>
      <c r="H17393" s="17"/>
      <c r="M17393" s="3"/>
      <c r="N17393" s="3"/>
      <c r="O17393" s="3"/>
      <c r="P17393" s="3"/>
      <c r="Q17393" s="18"/>
    </row>
    <row r="17394" spans="1:17" x14ac:dyDescent="0.25">
      <c r="A17394"/>
      <c r="D17394" s="12"/>
      <c r="E17394" s="6"/>
      <c r="F17394" s="6"/>
      <c r="G17394" s="15"/>
      <c r="H17394" s="17"/>
      <c r="M17394" s="3"/>
      <c r="N17394" s="3"/>
      <c r="O17394" s="3"/>
      <c r="P17394" s="3"/>
      <c r="Q17394" s="18"/>
    </row>
    <row r="17395" spans="1:17" x14ac:dyDescent="0.25">
      <c r="A17395"/>
      <c r="D17395" s="12"/>
      <c r="E17395" s="6"/>
      <c r="F17395" s="6"/>
      <c r="G17395" s="15"/>
      <c r="H17395" s="17"/>
      <c r="M17395" s="3"/>
      <c r="N17395" s="3"/>
      <c r="O17395" s="3"/>
      <c r="P17395" s="3"/>
      <c r="Q17395" s="18"/>
    </row>
    <row r="17396" spans="1:17" x14ac:dyDescent="0.25">
      <c r="A17396"/>
      <c r="D17396" s="12"/>
      <c r="E17396" s="6"/>
      <c r="F17396" s="6"/>
      <c r="G17396" s="15"/>
      <c r="H17396" s="17"/>
      <c r="M17396" s="3"/>
      <c r="N17396" s="3"/>
      <c r="O17396" s="3"/>
      <c r="P17396" s="3"/>
      <c r="Q17396" s="18"/>
    </row>
    <row r="17397" spans="1:17" x14ac:dyDescent="0.25">
      <c r="A17397"/>
      <c r="D17397" s="12"/>
      <c r="E17397" s="6"/>
      <c r="F17397" s="6"/>
      <c r="G17397" s="15"/>
      <c r="H17397" s="17"/>
      <c r="M17397" s="3"/>
      <c r="N17397" s="3"/>
      <c r="O17397" s="3"/>
      <c r="P17397" s="3"/>
      <c r="Q17397" s="18"/>
    </row>
    <row r="17398" spans="1:17" x14ac:dyDescent="0.25">
      <c r="A17398"/>
      <c r="D17398" s="12"/>
      <c r="E17398" s="6"/>
      <c r="F17398" s="6"/>
      <c r="G17398" s="15"/>
      <c r="H17398" s="17"/>
      <c r="M17398" s="3"/>
      <c r="N17398" s="3"/>
      <c r="O17398" s="3"/>
      <c r="P17398" s="3"/>
      <c r="Q17398" s="18"/>
    </row>
    <row r="17399" spans="1:17" x14ac:dyDescent="0.25">
      <c r="A17399"/>
      <c r="D17399" s="12"/>
      <c r="E17399" s="6"/>
      <c r="F17399" s="6"/>
      <c r="G17399" s="15"/>
      <c r="H17399" s="17"/>
      <c r="M17399" s="3"/>
      <c r="N17399" s="3"/>
      <c r="O17399" s="3"/>
      <c r="P17399" s="3"/>
      <c r="Q17399" s="18"/>
    </row>
    <row r="17400" spans="1:17" x14ac:dyDescent="0.25">
      <c r="A17400"/>
      <c r="D17400" s="12"/>
      <c r="E17400" s="6"/>
      <c r="F17400" s="6"/>
      <c r="G17400" s="15"/>
      <c r="H17400" s="17"/>
      <c r="M17400" s="3"/>
      <c r="N17400" s="3"/>
      <c r="O17400" s="3"/>
      <c r="P17400" s="3"/>
      <c r="Q17400" s="18"/>
    </row>
    <row r="17401" spans="1:17" x14ac:dyDescent="0.25">
      <c r="A17401"/>
      <c r="D17401" s="12"/>
      <c r="E17401" s="6"/>
      <c r="F17401" s="6"/>
      <c r="G17401" s="15"/>
      <c r="H17401" s="17"/>
      <c r="M17401" s="3"/>
      <c r="N17401" s="3"/>
      <c r="O17401" s="3"/>
      <c r="P17401" s="3"/>
      <c r="Q17401" s="18"/>
    </row>
    <row r="17402" spans="1:17" x14ac:dyDescent="0.25">
      <c r="A17402"/>
      <c r="D17402" s="12"/>
      <c r="E17402" s="6"/>
      <c r="F17402" s="6"/>
      <c r="G17402" s="15"/>
      <c r="H17402" s="17"/>
      <c r="M17402" s="3"/>
      <c r="N17402" s="3"/>
      <c r="O17402" s="3"/>
      <c r="P17402" s="3"/>
      <c r="Q17402" s="18"/>
    </row>
    <row r="17403" spans="1:17" x14ac:dyDescent="0.25">
      <c r="A17403"/>
      <c r="D17403" s="12"/>
      <c r="E17403" s="6"/>
      <c r="F17403" s="6"/>
      <c r="G17403" s="15"/>
      <c r="H17403" s="17"/>
      <c r="M17403" s="3"/>
      <c r="N17403" s="3"/>
      <c r="O17403" s="3"/>
      <c r="P17403" s="3"/>
      <c r="Q17403" s="18"/>
    </row>
    <row r="17404" spans="1:17" x14ac:dyDescent="0.25">
      <c r="A17404"/>
      <c r="D17404" s="12"/>
      <c r="E17404" s="6"/>
      <c r="F17404" s="6"/>
      <c r="G17404" s="15"/>
      <c r="H17404" s="17"/>
      <c r="M17404" s="3"/>
      <c r="N17404" s="3"/>
      <c r="O17404" s="3"/>
      <c r="P17404" s="3"/>
      <c r="Q17404" s="18"/>
    </row>
    <row r="17405" spans="1:17" x14ac:dyDescent="0.25">
      <c r="A17405"/>
      <c r="D17405" s="12"/>
      <c r="E17405" s="6"/>
      <c r="F17405" s="6"/>
      <c r="G17405" s="15"/>
      <c r="H17405" s="17"/>
      <c r="M17405" s="3"/>
      <c r="N17405" s="3"/>
      <c r="O17405" s="3"/>
      <c r="P17405" s="3"/>
      <c r="Q17405" s="18"/>
    </row>
    <row r="17406" spans="1:17" x14ac:dyDescent="0.25">
      <c r="A17406"/>
      <c r="D17406" s="12"/>
      <c r="E17406" s="6"/>
      <c r="F17406" s="6"/>
      <c r="G17406" s="15"/>
      <c r="H17406" s="17"/>
      <c r="M17406" s="3"/>
      <c r="N17406" s="3"/>
      <c r="O17406" s="3"/>
      <c r="P17406" s="3"/>
      <c r="Q17406" s="18"/>
    </row>
    <row r="17407" spans="1:17" x14ac:dyDescent="0.25">
      <c r="A17407"/>
      <c r="D17407" s="12"/>
      <c r="E17407" s="6"/>
      <c r="F17407" s="6"/>
      <c r="G17407" s="15"/>
      <c r="H17407" s="17"/>
      <c r="M17407" s="3"/>
      <c r="N17407" s="3"/>
      <c r="O17407" s="3"/>
      <c r="P17407" s="3"/>
      <c r="Q17407" s="18"/>
    </row>
    <row r="17408" spans="1:17" x14ac:dyDescent="0.25">
      <c r="A17408"/>
      <c r="D17408" s="12"/>
      <c r="E17408" s="6"/>
      <c r="F17408" s="6"/>
      <c r="G17408" s="15"/>
      <c r="H17408" s="17"/>
      <c r="M17408" s="3"/>
      <c r="N17408" s="3"/>
      <c r="O17408" s="3"/>
      <c r="P17408" s="3"/>
      <c r="Q17408" s="18"/>
    </row>
    <row r="17409" spans="1:17" x14ac:dyDescent="0.25">
      <c r="A17409"/>
      <c r="D17409" s="12"/>
      <c r="E17409" s="6"/>
      <c r="F17409" s="6"/>
      <c r="G17409" s="15"/>
      <c r="H17409" s="17"/>
      <c r="M17409" s="3"/>
      <c r="N17409" s="3"/>
      <c r="O17409" s="3"/>
      <c r="P17409" s="3"/>
      <c r="Q17409" s="18"/>
    </row>
    <row r="17410" spans="1:17" x14ac:dyDescent="0.25">
      <c r="A17410"/>
      <c r="D17410" s="12"/>
      <c r="E17410" s="6"/>
      <c r="F17410" s="6"/>
      <c r="G17410" s="15"/>
      <c r="H17410" s="17"/>
      <c r="M17410" s="3"/>
      <c r="N17410" s="3"/>
      <c r="O17410" s="3"/>
      <c r="P17410" s="3"/>
      <c r="Q17410" s="18"/>
    </row>
    <row r="17411" spans="1:17" x14ac:dyDescent="0.25">
      <c r="A17411"/>
      <c r="D17411" s="12"/>
      <c r="E17411" s="6"/>
      <c r="F17411" s="6"/>
      <c r="G17411" s="15"/>
      <c r="H17411" s="17"/>
      <c r="M17411" s="3"/>
      <c r="N17411" s="3"/>
      <c r="O17411" s="3"/>
      <c r="P17411" s="3"/>
      <c r="Q17411" s="18"/>
    </row>
    <row r="17412" spans="1:17" x14ac:dyDescent="0.25">
      <c r="A17412"/>
      <c r="D17412" s="12"/>
      <c r="E17412" s="6"/>
      <c r="F17412" s="6"/>
      <c r="G17412" s="15"/>
      <c r="H17412" s="17"/>
      <c r="M17412" s="3"/>
      <c r="N17412" s="3"/>
      <c r="O17412" s="3"/>
      <c r="P17412" s="3"/>
      <c r="Q17412" s="18"/>
    </row>
    <row r="17413" spans="1:17" x14ac:dyDescent="0.25">
      <c r="A17413"/>
      <c r="D17413" s="12"/>
      <c r="E17413" s="6"/>
      <c r="F17413" s="6"/>
      <c r="G17413" s="15"/>
      <c r="H17413" s="17"/>
      <c r="M17413" s="3"/>
      <c r="N17413" s="3"/>
      <c r="O17413" s="3"/>
      <c r="P17413" s="3"/>
      <c r="Q17413" s="18"/>
    </row>
    <row r="17414" spans="1:17" x14ac:dyDescent="0.25">
      <c r="A17414"/>
      <c r="D17414" s="12"/>
      <c r="E17414" s="6"/>
      <c r="F17414" s="6"/>
      <c r="G17414" s="15"/>
      <c r="H17414" s="17"/>
      <c r="M17414" s="3"/>
      <c r="N17414" s="3"/>
      <c r="O17414" s="3"/>
      <c r="P17414" s="3"/>
      <c r="Q17414" s="18"/>
    </row>
    <row r="17415" spans="1:17" x14ac:dyDescent="0.25">
      <c r="A17415"/>
      <c r="D17415" s="12"/>
      <c r="E17415" s="6"/>
      <c r="F17415" s="6"/>
      <c r="G17415" s="15"/>
      <c r="H17415" s="17"/>
      <c r="M17415" s="3"/>
      <c r="N17415" s="3"/>
      <c r="O17415" s="3"/>
      <c r="P17415" s="3"/>
      <c r="Q17415" s="18"/>
    </row>
    <row r="17416" spans="1:17" x14ac:dyDescent="0.25">
      <c r="A17416"/>
      <c r="D17416" s="12"/>
      <c r="E17416" s="6"/>
      <c r="F17416" s="6"/>
      <c r="G17416" s="15"/>
      <c r="H17416" s="17"/>
      <c r="M17416" s="3"/>
      <c r="N17416" s="3"/>
      <c r="O17416" s="3"/>
      <c r="P17416" s="3"/>
      <c r="Q17416" s="18"/>
    </row>
    <row r="17417" spans="1:17" x14ac:dyDescent="0.25">
      <c r="A17417"/>
      <c r="D17417" s="12"/>
      <c r="E17417" s="6"/>
      <c r="F17417" s="6"/>
      <c r="G17417" s="15"/>
      <c r="H17417" s="17"/>
      <c r="M17417" s="3"/>
      <c r="N17417" s="3"/>
      <c r="O17417" s="3"/>
      <c r="P17417" s="3"/>
      <c r="Q17417" s="18"/>
    </row>
    <row r="17418" spans="1:17" x14ac:dyDescent="0.25">
      <c r="A17418"/>
      <c r="D17418" s="12"/>
      <c r="E17418" s="6"/>
      <c r="F17418" s="6"/>
      <c r="G17418" s="15"/>
      <c r="H17418" s="17"/>
      <c r="M17418" s="3"/>
      <c r="N17418" s="3"/>
      <c r="O17418" s="3"/>
      <c r="P17418" s="3"/>
      <c r="Q17418" s="18"/>
    </row>
    <row r="17419" spans="1:17" x14ac:dyDescent="0.25">
      <c r="A17419"/>
      <c r="D17419" s="12"/>
      <c r="E17419" s="6"/>
      <c r="F17419" s="6"/>
      <c r="G17419" s="15"/>
      <c r="H17419" s="17"/>
      <c r="M17419" s="3"/>
      <c r="N17419" s="3"/>
      <c r="O17419" s="3"/>
      <c r="P17419" s="3"/>
      <c r="Q17419" s="18"/>
    </row>
    <row r="17420" spans="1:17" x14ac:dyDescent="0.25">
      <c r="A17420"/>
      <c r="D17420" s="12"/>
      <c r="E17420" s="6"/>
      <c r="F17420" s="6"/>
      <c r="G17420" s="15"/>
      <c r="H17420" s="17"/>
      <c r="M17420" s="3"/>
      <c r="N17420" s="3"/>
      <c r="O17420" s="3"/>
      <c r="P17420" s="3"/>
      <c r="Q17420" s="18"/>
    </row>
    <row r="17421" spans="1:17" x14ac:dyDescent="0.25">
      <c r="A17421"/>
      <c r="D17421" s="12"/>
      <c r="E17421" s="6"/>
      <c r="F17421" s="6"/>
      <c r="G17421" s="15"/>
      <c r="H17421" s="17"/>
      <c r="M17421" s="3"/>
      <c r="N17421" s="3"/>
      <c r="O17421" s="3"/>
      <c r="P17421" s="3"/>
      <c r="Q17421" s="18"/>
    </row>
    <row r="17422" spans="1:17" x14ac:dyDescent="0.25">
      <c r="A17422"/>
      <c r="D17422" s="12"/>
      <c r="E17422" s="6"/>
      <c r="F17422" s="6"/>
      <c r="G17422" s="15"/>
      <c r="H17422" s="17"/>
      <c r="M17422" s="3"/>
      <c r="N17422" s="3"/>
      <c r="O17422" s="3"/>
      <c r="P17422" s="3"/>
      <c r="Q17422" s="18"/>
    </row>
    <row r="17423" spans="1:17" x14ac:dyDescent="0.25">
      <c r="A17423"/>
      <c r="D17423" s="12"/>
      <c r="E17423" s="6"/>
      <c r="F17423" s="6"/>
      <c r="G17423" s="15"/>
      <c r="H17423" s="17"/>
      <c r="M17423" s="3"/>
      <c r="N17423" s="3"/>
      <c r="O17423" s="3"/>
      <c r="P17423" s="3"/>
      <c r="Q17423" s="18"/>
    </row>
    <row r="17424" spans="1:17" x14ac:dyDescent="0.25">
      <c r="A17424"/>
      <c r="D17424" s="12"/>
      <c r="E17424" s="6"/>
      <c r="F17424" s="6"/>
      <c r="G17424" s="15"/>
      <c r="H17424" s="17"/>
      <c r="M17424" s="3"/>
      <c r="N17424" s="3"/>
      <c r="O17424" s="3"/>
      <c r="P17424" s="3"/>
      <c r="Q17424" s="18"/>
    </row>
    <row r="17425" spans="1:17" x14ac:dyDescent="0.25">
      <c r="A17425"/>
      <c r="D17425" s="12"/>
      <c r="E17425" s="6"/>
      <c r="F17425" s="6"/>
      <c r="G17425" s="15"/>
      <c r="H17425" s="17"/>
      <c r="M17425" s="3"/>
      <c r="N17425" s="3"/>
      <c r="O17425" s="3"/>
      <c r="P17425" s="3"/>
      <c r="Q17425" s="18"/>
    </row>
    <row r="17426" spans="1:17" x14ac:dyDescent="0.25">
      <c r="A17426"/>
      <c r="D17426" s="12"/>
      <c r="E17426" s="6"/>
      <c r="F17426" s="6"/>
      <c r="G17426" s="15"/>
      <c r="H17426" s="17"/>
      <c r="M17426" s="3"/>
      <c r="N17426" s="3"/>
      <c r="O17426" s="3"/>
      <c r="P17426" s="3"/>
      <c r="Q17426" s="18"/>
    </row>
    <row r="17427" spans="1:17" x14ac:dyDescent="0.25">
      <c r="A17427"/>
      <c r="D17427" s="12"/>
      <c r="E17427" s="6"/>
      <c r="F17427" s="6"/>
      <c r="G17427" s="15"/>
      <c r="H17427" s="17"/>
      <c r="M17427" s="3"/>
      <c r="N17427" s="3"/>
      <c r="O17427" s="3"/>
      <c r="P17427" s="3"/>
      <c r="Q17427" s="18"/>
    </row>
    <row r="17428" spans="1:17" x14ac:dyDescent="0.25">
      <c r="A17428"/>
      <c r="D17428" s="12"/>
      <c r="E17428" s="6"/>
      <c r="F17428" s="6"/>
      <c r="G17428" s="15"/>
      <c r="H17428" s="17"/>
      <c r="M17428" s="3"/>
      <c r="N17428" s="3"/>
      <c r="O17428" s="3"/>
      <c r="P17428" s="3"/>
      <c r="Q17428" s="18"/>
    </row>
    <row r="17429" spans="1:17" x14ac:dyDescent="0.25">
      <c r="A17429"/>
      <c r="D17429" s="12"/>
      <c r="E17429" s="6"/>
      <c r="F17429" s="6"/>
      <c r="G17429" s="15"/>
      <c r="H17429" s="17"/>
      <c r="M17429" s="3"/>
      <c r="N17429" s="3"/>
      <c r="O17429" s="3"/>
      <c r="P17429" s="3"/>
      <c r="Q17429" s="18"/>
    </row>
    <row r="17430" spans="1:17" x14ac:dyDescent="0.25">
      <c r="A17430"/>
      <c r="D17430" s="12"/>
      <c r="E17430" s="6"/>
      <c r="F17430" s="6"/>
      <c r="G17430" s="15"/>
      <c r="H17430" s="17"/>
      <c r="M17430" s="3"/>
      <c r="N17430" s="3"/>
      <c r="O17430" s="3"/>
      <c r="P17430" s="3"/>
      <c r="Q17430" s="18"/>
    </row>
    <row r="17431" spans="1:17" x14ac:dyDescent="0.25">
      <c r="A17431"/>
      <c r="D17431" s="12"/>
      <c r="E17431" s="6"/>
      <c r="F17431" s="6"/>
      <c r="G17431" s="15"/>
      <c r="H17431" s="17"/>
      <c r="M17431" s="3"/>
      <c r="N17431" s="3"/>
      <c r="O17431" s="3"/>
      <c r="P17431" s="3"/>
      <c r="Q17431" s="18"/>
    </row>
    <row r="17432" spans="1:17" x14ac:dyDescent="0.25">
      <c r="A17432"/>
      <c r="D17432" s="12"/>
      <c r="E17432" s="6"/>
      <c r="F17432" s="6"/>
      <c r="G17432" s="15"/>
      <c r="H17432" s="17"/>
      <c r="M17432" s="3"/>
      <c r="N17432" s="3"/>
      <c r="O17432" s="3"/>
      <c r="P17432" s="3"/>
      <c r="Q17432" s="18"/>
    </row>
    <row r="17433" spans="1:17" x14ac:dyDescent="0.25">
      <c r="A17433"/>
      <c r="D17433" s="12"/>
      <c r="E17433" s="6"/>
      <c r="F17433" s="6"/>
      <c r="G17433" s="15"/>
      <c r="H17433" s="17"/>
      <c r="M17433" s="3"/>
      <c r="N17433" s="3"/>
      <c r="O17433" s="3"/>
      <c r="P17433" s="3"/>
      <c r="Q17433" s="18"/>
    </row>
    <row r="17434" spans="1:17" x14ac:dyDescent="0.25">
      <c r="A17434"/>
      <c r="D17434" s="12"/>
      <c r="E17434" s="6"/>
      <c r="F17434" s="6"/>
      <c r="G17434" s="15"/>
      <c r="H17434" s="17"/>
      <c r="M17434" s="3"/>
      <c r="N17434" s="3"/>
      <c r="O17434" s="3"/>
      <c r="P17434" s="3"/>
      <c r="Q17434" s="18"/>
    </row>
    <row r="17435" spans="1:17" x14ac:dyDescent="0.25">
      <c r="A17435"/>
      <c r="D17435" s="12"/>
      <c r="E17435" s="6"/>
      <c r="F17435" s="6"/>
      <c r="G17435" s="15"/>
      <c r="H17435" s="17"/>
      <c r="M17435" s="3"/>
      <c r="N17435" s="3"/>
      <c r="O17435" s="3"/>
      <c r="P17435" s="3"/>
      <c r="Q17435" s="18"/>
    </row>
    <row r="17436" spans="1:17" x14ac:dyDescent="0.25">
      <c r="A17436"/>
      <c r="D17436" s="12"/>
      <c r="E17436" s="6"/>
      <c r="F17436" s="6"/>
      <c r="G17436" s="15"/>
      <c r="H17436" s="17"/>
      <c r="M17436" s="3"/>
      <c r="N17436" s="3"/>
      <c r="O17436" s="3"/>
      <c r="P17436" s="3"/>
      <c r="Q17436" s="18"/>
    </row>
    <row r="17437" spans="1:17" x14ac:dyDescent="0.25">
      <c r="A17437"/>
      <c r="D17437" s="12"/>
      <c r="E17437" s="6"/>
      <c r="F17437" s="6"/>
      <c r="G17437" s="15"/>
      <c r="H17437" s="17"/>
      <c r="M17437" s="3"/>
      <c r="N17437" s="3"/>
      <c r="O17437" s="3"/>
      <c r="P17437" s="3"/>
      <c r="Q17437" s="18"/>
    </row>
    <row r="17438" spans="1:17" x14ac:dyDescent="0.25">
      <c r="A17438"/>
      <c r="D17438" s="12"/>
      <c r="E17438" s="6"/>
      <c r="F17438" s="6"/>
      <c r="G17438" s="15"/>
      <c r="H17438" s="17"/>
      <c r="M17438" s="3"/>
      <c r="N17438" s="3"/>
      <c r="O17438" s="3"/>
      <c r="P17438" s="3"/>
      <c r="Q17438" s="18"/>
    </row>
    <row r="17439" spans="1:17" x14ac:dyDescent="0.25">
      <c r="A17439"/>
      <c r="D17439" s="12"/>
      <c r="E17439" s="6"/>
      <c r="F17439" s="6"/>
      <c r="G17439" s="15"/>
      <c r="H17439" s="17"/>
      <c r="M17439" s="3"/>
      <c r="N17439" s="3"/>
      <c r="O17439" s="3"/>
      <c r="P17439" s="3"/>
      <c r="Q17439" s="18"/>
    </row>
    <row r="17440" spans="1:17" x14ac:dyDescent="0.25">
      <c r="A17440"/>
      <c r="D17440" s="12"/>
      <c r="E17440" s="6"/>
      <c r="F17440" s="6"/>
      <c r="G17440" s="15"/>
      <c r="H17440" s="17"/>
      <c r="M17440" s="3"/>
      <c r="N17440" s="3"/>
      <c r="O17440" s="3"/>
      <c r="P17440" s="3"/>
      <c r="Q17440" s="18"/>
    </row>
    <row r="17441" spans="1:17" x14ac:dyDescent="0.25">
      <c r="A17441"/>
      <c r="D17441" s="12"/>
      <c r="E17441" s="6"/>
      <c r="F17441" s="6"/>
      <c r="G17441" s="15"/>
      <c r="H17441" s="17"/>
      <c r="M17441" s="3"/>
      <c r="N17441" s="3"/>
      <c r="O17441" s="3"/>
      <c r="P17441" s="3"/>
      <c r="Q17441" s="18"/>
    </row>
    <row r="17442" spans="1:17" x14ac:dyDescent="0.25">
      <c r="A17442"/>
      <c r="D17442" s="12"/>
      <c r="E17442" s="6"/>
      <c r="F17442" s="6"/>
      <c r="G17442" s="15"/>
      <c r="H17442" s="17"/>
      <c r="M17442" s="3"/>
      <c r="N17442" s="3"/>
      <c r="O17442" s="3"/>
      <c r="P17442" s="3"/>
      <c r="Q17442" s="18"/>
    </row>
    <row r="17443" spans="1:17" x14ac:dyDescent="0.25">
      <c r="A17443"/>
      <c r="D17443" s="12"/>
      <c r="E17443" s="6"/>
      <c r="F17443" s="6"/>
      <c r="G17443" s="15"/>
      <c r="H17443" s="17"/>
      <c r="M17443" s="3"/>
      <c r="N17443" s="3"/>
      <c r="O17443" s="3"/>
      <c r="P17443" s="3"/>
      <c r="Q17443" s="18"/>
    </row>
    <row r="17444" spans="1:17" x14ac:dyDescent="0.25">
      <c r="A17444"/>
      <c r="D17444" s="12"/>
      <c r="E17444" s="6"/>
      <c r="F17444" s="6"/>
      <c r="G17444" s="15"/>
      <c r="H17444" s="17"/>
      <c r="M17444" s="3"/>
      <c r="N17444" s="3"/>
      <c r="O17444" s="3"/>
      <c r="P17444" s="3"/>
      <c r="Q17444" s="18"/>
    </row>
    <row r="17445" spans="1:17" x14ac:dyDescent="0.25">
      <c r="A17445"/>
      <c r="D17445" s="12"/>
      <c r="E17445" s="6"/>
      <c r="F17445" s="6"/>
      <c r="G17445" s="15"/>
      <c r="H17445" s="17"/>
      <c r="M17445" s="3"/>
      <c r="N17445" s="3"/>
      <c r="O17445" s="3"/>
      <c r="P17445" s="3"/>
      <c r="Q17445" s="18"/>
    </row>
    <row r="17446" spans="1:17" x14ac:dyDescent="0.25">
      <c r="A17446"/>
      <c r="D17446" s="12"/>
      <c r="E17446" s="6"/>
      <c r="F17446" s="6"/>
      <c r="G17446" s="15"/>
      <c r="H17446" s="17"/>
      <c r="M17446" s="3"/>
      <c r="N17446" s="3"/>
      <c r="O17446" s="3"/>
      <c r="P17446" s="3"/>
      <c r="Q17446" s="18"/>
    </row>
    <row r="17447" spans="1:17" x14ac:dyDescent="0.25">
      <c r="A17447"/>
      <c r="D17447" s="12"/>
      <c r="E17447" s="6"/>
      <c r="F17447" s="6"/>
      <c r="G17447" s="15"/>
      <c r="H17447" s="17"/>
      <c r="M17447" s="3"/>
      <c r="N17447" s="3"/>
      <c r="O17447" s="3"/>
      <c r="P17447" s="3"/>
      <c r="Q17447" s="18"/>
    </row>
    <row r="17448" spans="1:17" x14ac:dyDescent="0.25">
      <c r="A17448"/>
      <c r="D17448" s="12"/>
      <c r="E17448" s="6"/>
      <c r="F17448" s="6"/>
      <c r="G17448" s="15"/>
      <c r="H17448" s="17"/>
      <c r="M17448" s="3"/>
      <c r="N17448" s="3"/>
      <c r="O17448" s="3"/>
      <c r="P17448" s="3"/>
      <c r="Q17448" s="18"/>
    </row>
    <row r="17449" spans="1:17" x14ac:dyDescent="0.25">
      <c r="A17449"/>
      <c r="D17449" s="12"/>
      <c r="E17449" s="6"/>
      <c r="F17449" s="6"/>
      <c r="G17449" s="15"/>
      <c r="H17449" s="17"/>
      <c r="M17449" s="3"/>
      <c r="N17449" s="3"/>
      <c r="O17449" s="3"/>
      <c r="P17449" s="3"/>
      <c r="Q17449" s="18"/>
    </row>
    <row r="17450" spans="1:17" x14ac:dyDescent="0.25">
      <c r="A17450"/>
      <c r="D17450" s="12"/>
      <c r="E17450" s="6"/>
      <c r="F17450" s="6"/>
      <c r="G17450" s="15"/>
      <c r="H17450" s="17"/>
      <c r="M17450" s="3"/>
      <c r="N17450" s="3"/>
      <c r="O17450" s="3"/>
      <c r="P17450" s="3"/>
      <c r="Q17450" s="18"/>
    </row>
    <row r="17451" spans="1:17" x14ac:dyDescent="0.25">
      <c r="A17451"/>
      <c r="D17451" s="12"/>
      <c r="E17451" s="6"/>
      <c r="F17451" s="6"/>
      <c r="G17451" s="15"/>
      <c r="H17451" s="17"/>
      <c r="M17451" s="3"/>
      <c r="N17451" s="3"/>
      <c r="O17451" s="3"/>
      <c r="P17451" s="3"/>
      <c r="Q17451" s="18"/>
    </row>
    <row r="17452" spans="1:17" x14ac:dyDescent="0.25">
      <c r="A17452"/>
      <c r="D17452" s="12"/>
      <c r="E17452" s="6"/>
      <c r="F17452" s="6"/>
      <c r="G17452" s="15"/>
      <c r="H17452" s="17"/>
      <c r="M17452" s="3"/>
      <c r="N17452" s="3"/>
      <c r="O17452" s="3"/>
      <c r="P17452" s="3"/>
      <c r="Q17452" s="18"/>
    </row>
    <row r="17453" spans="1:17" x14ac:dyDescent="0.25">
      <c r="A17453"/>
      <c r="D17453" s="12"/>
      <c r="E17453" s="6"/>
      <c r="F17453" s="6"/>
      <c r="G17453" s="15"/>
      <c r="H17453" s="17"/>
      <c r="M17453" s="3"/>
      <c r="N17453" s="3"/>
      <c r="O17453" s="3"/>
      <c r="P17453" s="3"/>
      <c r="Q17453" s="18"/>
    </row>
    <row r="17454" spans="1:17" x14ac:dyDescent="0.25">
      <c r="A17454"/>
      <c r="D17454" s="12"/>
      <c r="E17454" s="6"/>
      <c r="F17454" s="6"/>
      <c r="G17454" s="15"/>
      <c r="H17454" s="17"/>
      <c r="M17454" s="3"/>
      <c r="N17454" s="3"/>
      <c r="O17454" s="3"/>
      <c r="P17454" s="3"/>
      <c r="Q17454" s="18"/>
    </row>
    <row r="17455" spans="1:17" x14ac:dyDescent="0.25">
      <c r="A17455"/>
      <c r="D17455" s="12"/>
      <c r="E17455" s="6"/>
      <c r="F17455" s="6"/>
      <c r="G17455" s="15"/>
      <c r="H17455" s="17"/>
      <c r="M17455" s="3"/>
      <c r="N17455" s="3"/>
      <c r="O17455" s="3"/>
      <c r="P17455" s="3"/>
      <c r="Q17455" s="18"/>
    </row>
    <row r="17456" spans="1:17" x14ac:dyDescent="0.25">
      <c r="A17456"/>
      <c r="D17456" s="12"/>
      <c r="E17456" s="6"/>
      <c r="F17456" s="6"/>
      <c r="G17456" s="15"/>
      <c r="H17456" s="17"/>
      <c r="M17456" s="3"/>
      <c r="N17456" s="3"/>
      <c r="O17456" s="3"/>
      <c r="P17456" s="3"/>
      <c r="Q17456" s="18"/>
    </row>
    <row r="17457" spans="1:17" x14ac:dyDescent="0.25">
      <c r="A17457"/>
      <c r="D17457" s="12"/>
      <c r="E17457" s="6"/>
      <c r="F17457" s="6"/>
      <c r="G17457" s="15"/>
      <c r="H17457" s="17"/>
      <c r="M17457" s="3"/>
      <c r="N17457" s="3"/>
      <c r="O17457" s="3"/>
      <c r="P17457" s="3"/>
      <c r="Q17457" s="18"/>
    </row>
    <row r="17458" spans="1:17" x14ac:dyDescent="0.25">
      <c r="A17458"/>
      <c r="D17458" s="12"/>
      <c r="E17458" s="6"/>
      <c r="F17458" s="6"/>
      <c r="G17458" s="15"/>
      <c r="H17458" s="17"/>
      <c r="M17458" s="3"/>
      <c r="N17458" s="3"/>
      <c r="O17458" s="3"/>
      <c r="P17458" s="3"/>
      <c r="Q17458" s="18"/>
    </row>
    <row r="17459" spans="1:17" x14ac:dyDescent="0.25">
      <c r="A17459"/>
      <c r="D17459" s="12"/>
      <c r="E17459" s="6"/>
      <c r="F17459" s="6"/>
      <c r="G17459" s="15"/>
      <c r="H17459" s="17"/>
      <c r="M17459" s="3"/>
      <c r="N17459" s="3"/>
      <c r="O17459" s="3"/>
      <c r="P17459" s="3"/>
      <c r="Q17459" s="18"/>
    </row>
    <row r="17460" spans="1:17" x14ac:dyDescent="0.25">
      <c r="A17460"/>
      <c r="D17460" s="12"/>
      <c r="E17460" s="6"/>
      <c r="F17460" s="6"/>
      <c r="G17460" s="15"/>
      <c r="H17460" s="17"/>
      <c r="M17460" s="3"/>
      <c r="N17460" s="3"/>
      <c r="O17460" s="3"/>
      <c r="P17460" s="3"/>
      <c r="Q17460" s="18"/>
    </row>
    <row r="17461" spans="1:17" x14ac:dyDescent="0.25">
      <c r="A17461"/>
      <c r="D17461" s="12"/>
      <c r="E17461" s="6"/>
      <c r="F17461" s="6"/>
      <c r="G17461" s="15"/>
      <c r="H17461" s="17"/>
      <c r="M17461" s="3"/>
      <c r="N17461" s="3"/>
      <c r="O17461" s="3"/>
      <c r="P17461" s="3"/>
      <c r="Q17461" s="18"/>
    </row>
    <row r="17462" spans="1:17" x14ac:dyDescent="0.25">
      <c r="A17462"/>
      <c r="D17462" s="12"/>
      <c r="E17462" s="6"/>
      <c r="F17462" s="6"/>
      <c r="G17462" s="15"/>
      <c r="H17462" s="17"/>
      <c r="M17462" s="3"/>
      <c r="N17462" s="3"/>
      <c r="O17462" s="3"/>
      <c r="P17462" s="3"/>
      <c r="Q17462" s="18"/>
    </row>
    <row r="17463" spans="1:17" x14ac:dyDescent="0.25">
      <c r="A17463"/>
      <c r="D17463" s="12"/>
      <c r="E17463" s="6"/>
      <c r="F17463" s="6"/>
      <c r="G17463" s="15"/>
      <c r="H17463" s="17"/>
      <c r="M17463" s="3"/>
      <c r="N17463" s="3"/>
      <c r="O17463" s="3"/>
      <c r="P17463" s="3"/>
      <c r="Q17463" s="18"/>
    </row>
    <row r="17464" spans="1:17" x14ac:dyDescent="0.25">
      <c r="A17464"/>
      <c r="D17464" s="12"/>
      <c r="E17464" s="6"/>
      <c r="F17464" s="6"/>
      <c r="G17464" s="15"/>
      <c r="H17464" s="17"/>
      <c r="M17464" s="3"/>
      <c r="N17464" s="3"/>
      <c r="O17464" s="3"/>
      <c r="P17464" s="3"/>
      <c r="Q17464" s="18"/>
    </row>
    <row r="17465" spans="1:17" x14ac:dyDescent="0.25">
      <c r="A17465"/>
      <c r="D17465" s="12"/>
      <c r="E17465" s="6"/>
      <c r="F17465" s="6"/>
      <c r="G17465" s="15"/>
      <c r="H17465" s="17"/>
      <c r="M17465" s="3"/>
      <c r="N17465" s="3"/>
      <c r="O17465" s="3"/>
      <c r="P17465" s="3"/>
      <c r="Q17465" s="18"/>
    </row>
    <row r="17466" spans="1:17" x14ac:dyDescent="0.25">
      <c r="A17466"/>
      <c r="D17466" s="12"/>
      <c r="E17466" s="6"/>
      <c r="F17466" s="6"/>
      <c r="G17466" s="15"/>
      <c r="H17466" s="17"/>
      <c r="M17466" s="3"/>
      <c r="N17466" s="3"/>
      <c r="O17466" s="3"/>
      <c r="P17466" s="3"/>
      <c r="Q17466" s="18"/>
    </row>
    <row r="17467" spans="1:17" x14ac:dyDescent="0.25">
      <c r="A17467"/>
      <c r="D17467" s="12"/>
      <c r="E17467" s="6"/>
      <c r="F17467" s="6"/>
      <c r="G17467" s="15"/>
      <c r="H17467" s="17"/>
      <c r="M17467" s="3"/>
      <c r="N17467" s="3"/>
      <c r="O17467" s="3"/>
      <c r="P17467" s="3"/>
      <c r="Q17467" s="18"/>
    </row>
    <row r="17468" spans="1:17" x14ac:dyDescent="0.25">
      <c r="A17468"/>
      <c r="D17468" s="12"/>
      <c r="E17468" s="6"/>
      <c r="F17468" s="6"/>
      <c r="G17468" s="15"/>
      <c r="H17468" s="17"/>
      <c r="M17468" s="3"/>
      <c r="N17468" s="3"/>
      <c r="O17468" s="3"/>
      <c r="P17468" s="3"/>
      <c r="Q17468" s="18"/>
    </row>
    <row r="17469" spans="1:17" x14ac:dyDescent="0.25">
      <c r="A17469"/>
      <c r="D17469" s="12"/>
      <c r="E17469" s="6"/>
      <c r="F17469" s="6"/>
      <c r="G17469" s="15"/>
      <c r="H17469" s="17"/>
      <c r="M17469" s="3"/>
      <c r="N17469" s="3"/>
      <c r="O17469" s="3"/>
      <c r="P17469" s="3"/>
      <c r="Q17469" s="18"/>
    </row>
    <row r="17470" spans="1:17" x14ac:dyDescent="0.25">
      <c r="A17470"/>
      <c r="D17470" s="12"/>
      <c r="E17470" s="6"/>
      <c r="F17470" s="6"/>
      <c r="G17470" s="15"/>
      <c r="H17470" s="17"/>
      <c r="M17470" s="3"/>
      <c r="N17470" s="3"/>
      <c r="O17470" s="3"/>
      <c r="P17470" s="3"/>
      <c r="Q17470" s="18"/>
    </row>
    <row r="17471" spans="1:17" x14ac:dyDescent="0.25">
      <c r="A17471"/>
      <c r="D17471" s="12"/>
      <c r="E17471" s="6"/>
      <c r="F17471" s="6"/>
      <c r="G17471" s="15"/>
      <c r="H17471" s="17"/>
      <c r="M17471" s="3"/>
      <c r="N17471" s="3"/>
      <c r="O17471" s="3"/>
      <c r="P17471" s="3"/>
      <c r="Q17471" s="18"/>
    </row>
    <row r="17472" spans="1:17" x14ac:dyDescent="0.25">
      <c r="A17472"/>
      <c r="D17472" s="12"/>
      <c r="E17472" s="6"/>
      <c r="F17472" s="6"/>
      <c r="G17472" s="15"/>
      <c r="H17472" s="17"/>
      <c r="M17472" s="3"/>
      <c r="N17472" s="3"/>
      <c r="O17472" s="3"/>
      <c r="P17472" s="3"/>
      <c r="Q17472" s="18"/>
    </row>
    <row r="17473" spans="1:17" x14ac:dyDescent="0.25">
      <c r="A17473"/>
      <c r="D17473" s="12"/>
      <c r="E17473" s="6"/>
      <c r="F17473" s="6"/>
      <c r="G17473" s="15"/>
      <c r="H17473" s="17"/>
      <c r="M17473" s="3"/>
      <c r="N17473" s="3"/>
      <c r="O17473" s="3"/>
      <c r="P17473" s="3"/>
      <c r="Q17473" s="18"/>
    </row>
    <row r="17474" spans="1:17" x14ac:dyDescent="0.25">
      <c r="A17474"/>
      <c r="D17474" s="12"/>
      <c r="E17474" s="6"/>
      <c r="F17474" s="6"/>
      <c r="G17474" s="15"/>
      <c r="H17474" s="17"/>
      <c r="M17474" s="3"/>
      <c r="N17474" s="3"/>
      <c r="O17474" s="3"/>
      <c r="P17474" s="3"/>
      <c r="Q17474" s="18"/>
    </row>
    <row r="17475" spans="1:17" x14ac:dyDescent="0.25">
      <c r="A17475"/>
      <c r="D17475" s="12"/>
      <c r="E17475" s="6"/>
      <c r="F17475" s="6"/>
      <c r="G17475" s="15"/>
      <c r="H17475" s="17"/>
      <c r="M17475" s="3"/>
      <c r="N17475" s="3"/>
      <c r="O17475" s="3"/>
      <c r="P17475" s="3"/>
      <c r="Q17475" s="18"/>
    </row>
    <row r="17476" spans="1:17" x14ac:dyDescent="0.25">
      <c r="A17476"/>
      <c r="D17476" s="12"/>
      <c r="E17476" s="6"/>
      <c r="F17476" s="6"/>
      <c r="G17476" s="15"/>
      <c r="H17476" s="17"/>
      <c r="M17476" s="3"/>
      <c r="N17476" s="3"/>
      <c r="O17476" s="3"/>
      <c r="P17476" s="3"/>
      <c r="Q17476" s="18"/>
    </row>
    <row r="17477" spans="1:17" x14ac:dyDescent="0.25">
      <c r="A17477"/>
      <c r="D17477" s="12"/>
      <c r="E17477" s="6"/>
      <c r="F17477" s="6"/>
      <c r="G17477" s="15"/>
      <c r="H17477" s="17"/>
      <c r="M17477" s="3"/>
      <c r="N17477" s="3"/>
      <c r="O17477" s="3"/>
      <c r="P17477" s="3"/>
      <c r="Q17477" s="18"/>
    </row>
    <row r="17478" spans="1:17" x14ac:dyDescent="0.25">
      <c r="A17478"/>
      <c r="D17478" s="12"/>
      <c r="E17478" s="6"/>
      <c r="F17478" s="6"/>
      <c r="G17478" s="15"/>
      <c r="H17478" s="17"/>
      <c r="M17478" s="3"/>
      <c r="N17478" s="3"/>
      <c r="O17478" s="3"/>
      <c r="P17478" s="3"/>
      <c r="Q17478" s="18"/>
    </row>
    <row r="17479" spans="1:17" x14ac:dyDescent="0.25">
      <c r="A17479"/>
      <c r="D17479" s="12"/>
      <c r="E17479" s="6"/>
      <c r="F17479" s="6"/>
      <c r="G17479" s="15"/>
      <c r="H17479" s="17"/>
      <c r="M17479" s="3"/>
      <c r="N17479" s="3"/>
      <c r="O17479" s="3"/>
      <c r="P17479" s="3"/>
      <c r="Q17479" s="18"/>
    </row>
    <row r="17480" spans="1:17" x14ac:dyDescent="0.25">
      <c r="A17480"/>
      <c r="D17480" s="12"/>
      <c r="E17480" s="6"/>
      <c r="F17480" s="6"/>
      <c r="G17480" s="15"/>
      <c r="H17480" s="17"/>
      <c r="M17480" s="3"/>
      <c r="N17480" s="3"/>
      <c r="O17480" s="3"/>
      <c r="P17480" s="3"/>
      <c r="Q17480" s="18"/>
    </row>
    <row r="17481" spans="1:17" x14ac:dyDescent="0.25">
      <c r="A17481"/>
      <c r="D17481" s="12"/>
      <c r="E17481" s="6"/>
      <c r="F17481" s="6"/>
      <c r="G17481" s="15"/>
      <c r="H17481" s="17"/>
      <c r="M17481" s="3"/>
      <c r="N17481" s="3"/>
      <c r="O17481" s="3"/>
      <c r="P17481" s="3"/>
      <c r="Q17481" s="18"/>
    </row>
    <row r="17482" spans="1:17" x14ac:dyDescent="0.25">
      <c r="A17482"/>
      <c r="D17482" s="12"/>
      <c r="E17482" s="6"/>
      <c r="F17482" s="6"/>
      <c r="G17482" s="15"/>
      <c r="H17482" s="17"/>
      <c r="M17482" s="3"/>
      <c r="N17482" s="3"/>
      <c r="O17482" s="3"/>
      <c r="P17482" s="3"/>
      <c r="Q17482" s="18"/>
    </row>
    <row r="17483" spans="1:17" x14ac:dyDescent="0.25">
      <c r="A17483"/>
      <c r="D17483" s="12"/>
      <c r="E17483" s="6"/>
      <c r="F17483" s="6"/>
      <c r="G17483" s="15"/>
      <c r="H17483" s="17"/>
      <c r="M17483" s="3"/>
      <c r="N17483" s="3"/>
      <c r="O17483" s="3"/>
      <c r="P17483" s="3"/>
      <c r="Q17483" s="18"/>
    </row>
    <row r="17484" spans="1:17" x14ac:dyDescent="0.25">
      <c r="A17484"/>
      <c r="D17484" s="12"/>
      <c r="E17484" s="6"/>
      <c r="F17484" s="6"/>
      <c r="G17484" s="15"/>
      <c r="H17484" s="17"/>
      <c r="M17484" s="3"/>
      <c r="N17484" s="3"/>
      <c r="O17484" s="3"/>
      <c r="P17484" s="3"/>
      <c r="Q17484" s="18"/>
    </row>
    <row r="17485" spans="1:17" x14ac:dyDescent="0.25">
      <c r="A17485"/>
      <c r="D17485" s="12"/>
      <c r="E17485" s="6"/>
      <c r="F17485" s="6"/>
      <c r="G17485" s="15"/>
      <c r="H17485" s="17"/>
      <c r="M17485" s="3"/>
      <c r="N17485" s="3"/>
      <c r="O17485" s="3"/>
      <c r="P17485" s="3"/>
      <c r="Q17485" s="18"/>
    </row>
    <row r="17486" spans="1:17" x14ac:dyDescent="0.25">
      <c r="A17486"/>
      <c r="D17486" s="12"/>
      <c r="E17486" s="6"/>
      <c r="F17486" s="6"/>
      <c r="G17486" s="15"/>
      <c r="H17486" s="17"/>
      <c r="M17486" s="3"/>
      <c r="N17486" s="3"/>
      <c r="O17486" s="3"/>
      <c r="P17486" s="3"/>
      <c r="Q17486" s="18"/>
    </row>
    <row r="17487" spans="1:17" x14ac:dyDescent="0.25">
      <c r="A17487"/>
      <c r="D17487" s="12"/>
      <c r="E17487" s="6"/>
      <c r="F17487" s="6"/>
      <c r="G17487" s="15"/>
      <c r="H17487" s="17"/>
      <c r="M17487" s="3"/>
      <c r="N17487" s="3"/>
      <c r="O17487" s="3"/>
      <c r="P17487" s="3"/>
      <c r="Q17487" s="18"/>
    </row>
    <row r="17488" spans="1:17" x14ac:dyDescent="0.25">
      <c r="A17488"/>
      <c r="D17488" s="12"/>
      <c r="E17488" s="6"/>
      <c r="F17488" s="6"/>
      <c r="G17488" s="15"/>
      <c r="H17488" s="17"/>
      <c r="M17488" s="3"/>
      <c r="N17488" s="3"/>
      <c r="O17488" s="3"/>
      <c r="P17488" s="3"/>
      <c r="Q17488" s="18"/>
    </row>
    <row r="17489" spans="1:17" x14ac:dyDescent="0.25">
      <c r="A17489"/>
      <c r="D17489" s="12"/>
      <c r="E17489" s="6"/>
      <c r="F17489" s="6"/>
      <c r="G17489" s="15"/>
      <c r="H17489" s="17"/>
      <c r="M17489" s="3"/>
      <c r="N17489" s="3"/>
      <c r="O17489" s="3"/>
      <c r="P17489" s="3"/>
      <c r="Q17489" s="18"/>
    </row>
    <row r="17490" spans="1:17" x14ac:dyDescent="0.25">
      <c r="A17490"/>
      <c r="D17490" s="12"/>
      <c r="E17490" s="6"/>
      <c r="F17490" s="6"/>
      <c r="G17490" s="15"/>
      <c r="H17490" s="17"/>
      <c r="M17490" s="3"/>
      <c r="N17490" s="3"/>
      <c r="O17490" s="3"/>
      <c r="P17490" s="3"/>
      <c r="Q17490" s="18"/>
    </row>
    <row r="17491" spans="1:17" x14ac:dyDescent="0.25">
      <c r="A17491"/>
      <c r="D17491" s="12"/>
      <c r="E17491" s="6"/>
      <c r="F17491" s="6"/>
      <c r="G17491" s="15"/>
      <c r="H17491" s="17"/>
      <c r="M17491" s="3"/>
      <c r="N17491" s="3"/>
      <c r="O17491" s="3"/>
      <c r="P17491" s="3"/>
      <c r="Q17491" s="18"/>
    </row>
    <row r="17492" spans="1:17" x14ac:dyDescent="0.25">
      <c r="A17492"/>
      <c r="D17492" s="12"/>
      <c r="E17492" s="6"/>
      <c r="F17492" s="6"/>
      <c r="G17492" s="15"/>
      <c r="H17492" s="17"/>
      <c r="M17492" s="3"/>
      <c r="N17492" s="3"/>
      <c r="O17492" s="3"/>
      <c r="P17492" s="3"/>
      <c r="Q17492" s="18"/>
    </row>
    <row r="17493" spans="1:17" x14ac:dyDescent="0.25">
      <c r="A17493"/>
      <c r="D17493" s="12"/>
      <c r="E17493" s="6"/>
      <c r="F17493" s="6"/>
      <c r="G17493" s="15"/>
      <c r="H17493" s="17"/>
      <c r="M17493" s="3"/>
      <c r="N17493" s="3"/>
      <c r="O17493" s="3"/>
      <c r="P17493" s="3"/>
      <c r="Q17493" s="18"/>
    </row>
    <row r="17494" spans="1:17" x14ac:dyDescent="0.25">
      <c r="A17494"/>
      <c r="D17494" s="12"/>
      <c r="E17494" s="6"/>
      <c r="F17494" s="6"/>
      <c r="G17494" s="15"/>
      <c r="H17494" s="17"/>
      <c r="M17494" s="3"/>
      <c r="N17494" s="3"/>
      <c r="O17494" s="3"/>
      <c r="P17494" s="3"/>
      <c r="Q17494" s="18"/>
    </row>
    <row r="17495" spans="1:17" x14ac:dyDescent="0.25">
      <c r="A17495"/>
      <c r="D17495" s="12"/>
      <c r="E17495" s="6"/>
      <c r="F17495" s="6"/>
      <c r="G17495" s="15"/>
      <c r="H17495" s="17"/>
      <c r="M17495" s="3"/>
      <c r="N17495" s="3"/>
      <c r="O17495" s="3"/>
      <c r="P17495" s="3"/>
      <c r="Q17495" s="18"/>
    </row>
    <row r="17496" spans="1:17" x14ac:dyDescent="0.25">
      <c r="A17496"/>
      <c r="D17496" s="12"/>
      <c r="E17496" s="6"/>
      <c r="F17496" s="6"/>
      <c r="G17496" s="15"/>
      <c r="H17496" s="17"/>
      <c r="M17496" s="3"/>
      <c r="N17496" s="3"/>
      <c r="O17496" s="3"/>
      <c r="P17496" s="3"/>
      <c r="Q17496" s="18"/>
    </row>
    <row r="17497" spans="1:17" x14ac:dyDescent="0.25">
      <c r="A17497"/>
      <c r="D17497" s="12"/>
      <c r="E17497" s="6"/>
      <c r="F17497" s="6"/>
      <c r="G17497" s="15"/>
      <c r="H17497" s="17"/>
      <c r="M17497" s="3"/>
      <c r="N17497" s="3"/>
      <c r="O17497" s="3"/>
      <c r="P17497" s="3"/>
      <c r="Q17497" s="18"/>
    </row>
    <row r="17498" spans="1:17" x14ac:dyDescent="0.25">
      <c r="A17498"/>
      <c r="D17498" s="12"/>
      <c r="E17498" s="6"/>
      <c r="F17498" s="6"/>
      <c r="G17498" s="15"/>
      <c r="H17498" s="17"/>
      <c r="M17498" s="3"/>
      <c r="N17498" s="3"/>
      <c r="O17498" s="3"/>
      <c r="P17498" s="3"/>
      <c r="Q17498" s="18"/>
    </row>
    <row r="17499" spans="1:17" x14ac:dyDescent="0.25">
      <c r="A17499"/>
      <c r="D17499" s="12"/>
      <c r="E17499" s="6"/>
      <c r="F17499" s="6"/>
      <c r="G17499" s="15"/>
      <c r="H17499" s="17"/>
      <c r="M17499" s="3"/>
      <c r="N17499" s="3"/>
      <c r="O17499" s="3"/>
      <c r="P17499" s="3"/>
      <c r="Q17499" s="18"/>
    </row>
    <row r="17500" spans="1:17" x14ac:dyDescent="0.25">
      <c r="A17500"/>
      <c r="D17500" s="12"/>
      <c r="E17500" s="6"/>
      <c r="F17500" s="6"/>
      <c r="G17500" s="15"/>
      <c r="H17500" s="17"/>
      <c r="M17500" s="3"/>
      <c r="N17500" s="3"/>
      <c r="O17500" s="3"/>
      <c r="P17500" s="3"/>
      <c r="Q17500" s="18"/>
    </row>
    <row r="17501" spans="1:17" x14ac:dyDescent="0.25">
      <c r="A17501"/>
      <c r="D17501" s="12"/>
      <c r="E17501" s="6"/>
      <c r="F17501" s="6"/>
      <c r="G17501" s="15"/>
      <c r="H17501" s="17"/>
      <c r="M17501" s="3"/>
      <c r="N17501" s="3"/>
      <c r="O17501" s="3"/>
      <c r="P17501" s="3"/>
      <c r="Q17501" s="18"/>
    </row>
    <row r="17502" spans="1:17" x14ac:dyDescent="0.25">
      <c r="A17502"/>
      <c r="D17502" s="12"/>
      <c r="E17502" s="6"/>
      <c r="F17502" s="6"/>
      <c r="G17502" s="15"/>
      <c r="H17502" s="17"/>
      <c r="M17502" s="3"/>
      <c r="N17502" s="3"/>
      <c r="O17502" s="3"/>
      <c r="P17502" s="3"/>
      <c r="Q17502" s="18"/>
    </row>
    <row r="17503" spans="1:17" x14ac:dyDescent="0.25">
      <c r="A17503"/>
      <c r="D17503" s="12"/>
      <c r="E17503" s="6"/>
      <c r="F17503" s="6"/>
      <c r="G17503" s="15"/>
      <c r="H17503" s="17"/>
      <c r="M17503" s="3"/>
      <c r="N17503" s="3"/>
      <c r="O17503" s="3"/>
      <c r="P17503" s="3"/>
      <c r="Q17503" s="18"/>
    </row>
    <row r="17504" spans="1:17" x14ac:dyDescent="0.25">
      <c r="A17504"/>
      <c r="D17504" s="12"/>
      <c r="E17504" s="6"/>
      <c r="F17504" s="6"/>
      <c r="G17504" s="15"/>
      <c r="H17504" s="17"/>
      <c r="M17504" s="3"/>
      <c r="N17504" s="3"/>
      <c r="O17504" s="3"/>
      <c r="P17504" s="3"/>
      <c r="Q17504" s="18"/>
    </row>
    <row r="17505" spans="1:17" x14ac:dyDescent="0.25">
      <c r="A17505"/>
      <c r="D17505" s="12"/>
      <c r="E17505" s="6"/>
      <c r="F17505" s="6"/>
      <c r="G17505" s="15"/>
      <c r="H17505" s="17"/>
      <c r="M17505" s="3"/>
      <c r="N17505" s="3"/>
      <c r="O17505" s="3"/>
      <c r="P17505" s="3"/>
      <c r="Q17505" s="18"/>
    </row>
    <row r="17506" spans="1:17" x14ac:dyDescent="0.25">
      <c r="A17506"/>
      <c r="D17506" s="12"/>
      <c r="E17506" s="6"/>
      <c r="F17506" s="6"/>
      <c r="G17506" s="15"/>
      <c r="H17506" s="17"/>
      <c r="M17506" s="3"/>
      <c r="N17506" s="3"/>
      <c r="O17506" s="3"/>
      <c r="P17506" s="3"/>
      <c r="Q17506" s="18"/>
    </row>
    <row r="17507" spans="1:17" x14ac:dyDescent="0.25">
      <c r="A17507"/>
      <c r="D17507" s="12"/>
      <c r="E17507" s="6"/>
      <c r="F17507" s="6"/>
      <c r="G17507" s="15"/>
      <c r="H17507" s="17"/>
      <c r="M17507" s="3"/>
      <c r="N17507" s="3"/>
      <c r="O17507" s="3"/>
      <c r="P17507" s="3"/>
      <c r="Q17507" s="18"/>
    </row>
    <row r="17508" spans="1:17" x14ac:dyDescent="0.25">
      <c r="A17508"/>
      <c r="D17508" s="12"/>
      <c r="E17508" s="6"/>
      <c r="F17508" s="6"/>
      <c r="G17508" s="15"/>
      <c r="H17508" s="17"/>
      <c r="M17508" s="3"/>
      <c r="N17508" s="3"/>
      <c r="O17508" s="3"/>
      <c r="P17508" s="3"/>
      <c r="Q17508" s="18"/>
    </row>
    <row r="17509" spans="1:17" x14ac:dyDescent="0.25">
      <c r="A17509"/>
      <c r="D17509" s="12"/>
      <c r="E17509" s="6"/>
      <c r="F17509" s="6"/>
      <c r="G17509" s="15"/>
      <c r="H17509" s="17"/>
      <c r="M17509" s="3"/>
      <c r="N17509" s="3"/>
      <c r="O17509" s="3"/>
      <c r="P17509" s="3"/>
      <c r="Q17509" s="18"/>
    </row>
    <row r="17510" spans="1:17" x14ac:dyDescent="0.25">
      <c r="A17510"/>
      <c r="D17510" s="12"/>
      <c r="E17510" s="6"/>
      <c r="F17510" s="6"/>
      <c r="G17510" s="15"/>
      <c r="H17510" s="17"/>
      <c r="M17510" s="3"/>
      <c r="N17510" s="3"/>
      <c r="O17510" s="3"/>
      <c r="P17510" s="3"/>
      <c r="Q17510" s="18"/>
    </row>
    <row r="17511" spans="1:17" x14ac:dyDescent="0.25">
      <c r="A17511"/>
      <c r="D17511" s="12"/>
      <c r="E17511" s="6"/>
      <c r="F17511" s="6"/>
      <c r="G17511" s="15"/>
      <c r="H17511" s="17"/>
      <c r="M17511" s="3"/>
      <c r="N17511" s="3"/>
      <c r="O17511" s="3"/>
      <c r="P17511" s="3"/>
      <c r="Q17511" s="18"/>
    </row>
    <row r="17512" spans="1:17" x14ac:dyDescent="0.25">
      <c r="A17512"/>
      <c r="D17512" s="12"/>
      <c r="E17512" s="6"/>
      <c r="F17512" s="6"/>
      <c r="G17512" s="15"/>
      <c r="H17512" s="17"/>
      <c r="M17512" s="3"/>
      <c r="N17512" s="3"/>
      <c r="O17512" s="3"/>
      <c r="P17512" s="3"/>
      <c r="Q17512" s="18"/>
    </row>
    <row r="17513" spans="1:17" x14ac:dyDescent="0.25">
      <c r="A17513"/>
      <c r="D17513" s="12"/>
      <c r="E17513" s="6"/>
      <c r="F17513" s="6"/>
      <c r="G17513" s="15"/>
      <c r="H17513" s="17"/>
      <c r="M17513" s="3"/>
      <c r="N17513" s="3"/>
      <c r="O17513" s="3"/>
      <c r="P17513" s="3"/>
      <c r="Q17513" s="18"/>
    </row>
    <row r="17514" spans="1:17" x14ac:dyDescent="0.25">
      <c r="A17514"/>
      <c r="D17514" s="12"/>
      <c r="E17514" s="6"/>
      <c r="F17514" s="6"/>
      <c r="G17514" s="15"/>
      <c r="H17514" s="17"/>
      <c r="M17514" s="3"/>
      <c r="N17514" s="3"/>
      <c r="O17514" s="3"/>
      <c r="P17514" s="3"/>
      <c r="Q17514" s="18"/>
    </row>
    <row r="17515" spans="1:17" x14ac:dyDescent="0.25">
      <c r="A17515"/>
      <c r="D17515" s="12"/>
      <c r="E17515" s="6"/>
      <c r="F17515" s="6"/>
      <c r="G17515" s="15"/>
      <c r="H17515" s="17"/>
      <c r="M17515" s="3"/>
      <c r="N17515" s="3"/>
      <c r="O17515" s="3"/>
      <c r="P17515" s="3"/>
      <c r="Q17515" s="18"/>
    </row>
    <row r="17516" spans="1:17" x14ac:dyDescent="0.25">
      <c r="A17516"/>
      <c r="D17516" s="12"/>
      <c r="E17516" s="6"/>
      <c r="F17516" s="6"/>
      <c r="G17516" s="15"/>
      <c r="H17516" s="17"/>
      <c r="M17516" s="3"/>
      <c r="N17516" s="3"/>
      <c r="O17516" s="3"/>
      <c r="P17516" s="3"/>
      <c r="Q17516" s="18"/>
    </row>
    <row r="17517" spans="1:17" x14ac:dyDescent="0.25">
      <c r="A17517"/>
      <c r="D17517" s="12"/>
      <c r="E17517" s="6"/>
      <c r="F17517" s="6"/>
      <c r="G17517" s="15"/>
      <c r="H17517" s="17"/>
      <c r="M17517" s="3"/>
      <c r="N17517" s="3"/>
      <c r="O17517" s="3"/>
      <c r="P17517" s="3"/>
      <c r="Q17517" s="18"/>
    </row>
    <row r="17518" spans="1:17" x14ac:dyDescent="0.25">
      <c r="A17518"/>
      <c r="D17518" s="12"/>
      <c r="E17518" s="6"/>
      <c r="F17518" s="6"/>
      <c r="G17518" s="15"/>
      <c r="H17518" s="17"/>
      <c r="M17518" s="3"/>
      <c r="N17518" s="3"/>
      <c r="O17518" s="3"/>
      <c r="P17518" s="3"/>
      <c r="Q17518" s="18"/>
    </row>
    <row r="17519" spans="1:17" x14ac:dyDescent="0.25">
      <c r="A17519"/>
      <c r="D17519" s="12"/>
      <c r="E17519" s="6"/>
      <c r="F17519" s="6"/>
      <c r="G17519" s="15"/>
      <c r="H17519" s="17"/>
      <c r="M17519" s="3"/>
      <c r="N17519" s="3"/>
      <c r="O17519" s="3"/>
      <c r="P17519" s="3"/>
      <c r="Q17519" s="18"/>
    </row>
    <row r="17520" spans="1:17" x14ac:dyDescent="0.25">
      <c r="A17520"/>
      <c r="D17520" s="12"/>
      <c r="E17520" s="6"/>
      <c r="F17520" s="6"/>
      <c r="G17520" s="15"/>
      <c r="H17520" s="17"/>
      <c r="M17520" s="3"/>
      <c r="N17520" s="3"/>
      <c r="O17520" s="3"/>
      <c r="P17520" s="3"/>
      <c r="Q17520" s="18"/>
    </row>
    <row r="17521" spans="1:17" x14ac:dyDescent="0.25">
      <c r="A17521"/>
      <c r="D17521" s="12"/>
      <c r="E17521" s="6"/>
      <c r="F17521" s="6"/>
      <c r="G17521" s="15"/>
      <c r="H17521" s="17"/>
      <c r="M17521" s="3"/>
      <c r="N17521" s="3"/>
      <c r="O17521" s="3"/>
      <c r="P17521" s="3"/>
      <c r="Q17521" s="18"/>
    </row>
    <row r="17522" spans="1:17" x14ac:dyDescent="0.25">
      <c r="A17522"/>
      <c r="D17522" s="12"/>
      <c r="E17522" s="6"/>
      <c r="F17522" s="6"/>
      <c r="G17522" s="15"/>
      <c r="H17522" s="17"/>
      <c r="M17522" s="3"/>
      <c r="N17522" s="3"/>
      <c r="O17522" s="3"/>
      <c r="P17522" s="3"/>
      <c r="Q17522" s="18"/>
    </row>
    <row r="17523" spans="1:17" x14ac:dyDescent="0.25">
      <c r="A17523"/>
      <c r="D17523" s="12"/>
      <c r="E17523" s="6"/>
      <c r="F17523" s="6"/>
      <c r="G17523" s="15"/>
      <c r="H17523" s="17"/>
      <c r="M17523" s="3"/>
      <c r="N17523" s="3"/>
      <c r="O17523" s="3"/>
      <c r="P17523" s="3"/>
      <c r="Q17523" s="18"/>
    </row>
    <row r="17524" spans="1:17" x14ac:dyDescent="0.25">
      <c r="A17524"/>
      <c r="D17524" s="12"/>
      <c r="E17524" s="6"/>
      <c r="F17524" s="6"/>
      <c r="G17524" s="15"/>
      <c r="H17524" s="17"/>
      <c r="M17524" s="3"/>
      <c r="N17524" s="3"/>
      <c r="O17524" s="3"/>
      <c r="P17524" s="3"/>
      <c r="Q17524" s="18"/>
    </row>
    <row r="17525" spans="1:17" x14ac:dyDescent="0.25">
      <c r="A17525"/>
      <c r="D17525" s="12"/>
      <c r="E17525" s="6"/>
      <c r="F17525" s="6"/>
      <c r="G17525" s="15"/>
      <c r="H17525" s="17"/>
      <c r="M17525" s="3"/>
      <c r="N17525" s="3"/>
      <c r="O17525" s="3"/>
      <c r="P17525" s="3"/>
      <c r="Q17525" s="18"/>
    </row>
    <row r="17526" spans="1:17" x14ac:dyDescent="0.25">
      <c r="A17526"/>
      <c r="D17526" s="12"/>
      <c r="E17526" s="6"/>
      <c r="F17526" s="6"/>
      <c r="G17526" s="15"/>
      <c r="H17526" s="17"/>
      <c r="M17526" s="3"/>
      <c r="N17526" s="3"/>
      <c r="O17526" s="3"/>
      <c r="P17526" s="3"/>
      <c r="Q17526" s="18"/>
    </row>
    <row r="17527" spans="1:17" x14ac:dyDescent="0.25">
      <c r="A17527"/>
      <c r="D17527" s="12"/>
      <c r="E17527" s="6"/>
      <c r="F17527" s="6"/>
      <c r="G17527" s="15"/>
      <c r="H17527" s="17"/>
      <c r="M17527" s="3"/>
      <c r="N17527" s="3"/>
      <c r="O17527" s="3"/>
      <c r="P17527" s="3"/>
      <c r="Q17527" s="18"/>
    </row>
    <row r="17528" spans="1:17" x14ac:dyDescent="0.25">
      <c r="A17528"/>
      <c r="D17528" s="12"/>
      <c r="E17528" s="6"/>
      <c r="F17528" s="6"/>
      <c r="G17528" s="15"/>
      <c r="H17528" s="17"/>
      <c r="M17528" s="3"/>
      <c r="N17528" s="3"/>
      <c r="O17528" s="3"/>
      <c r="P17528" s="3"/>
      <c r="Q17528" s="18"/>
    </row>
    <row r="17529" spans="1:17" x14ac:dyDescent="0.25">
      <c r="A17529"/>
      <c r="D17529" s="12"/>
      <c r="E17529" s="6"/>
      <c r="F17529" s="6"/>
      <c r="G17529" s="15"/>
      <c r="H17529" s="17"/>
      <c r="M17529" s="3"/>
      <c r="N17529" s="3"/>
      <c r="O17529" s="3"/>
      <c r="P17529" s="3"/>
      <c r="Q17529" s="18"/>
    </row>
    <row r="17530" spans="1:17" x14ac:dyDescent="0.25">
      <c r="A17530"/>
      <c r="D17530" s="12"/>
      <c r="E17530" s="6"/>
      <c r="F17530" s="6"/>
      <c r="G17530" s="15"/>
      <c r="H17530" s="17"/>
      <c r="M17530" s="3"/>
      <c r="N17530" s="3"/>
      <c r="O17530" s="3"/>
      <c r="P17530" s="3"/>
      <c r="Q17530" s="18"/>
    </row>
    <row r="17531" spans="1:17" x14ac:dyDescent="0.25">
      <c r="A17531"/>
      <c r="D17531" s="12"/>
      <c r="E17531" s="6"/>
      <c r="F17531" s="6"/>
      <c r="G17531" s="15"/>
      <c r="H17531" s="17"/>
      <c r="M17531" s="3"/>
      <c r="N17531" s="3"/>
      <c r="O17531" s="3"/>
      <c r="P17531" s="3"/>
      <c r="Q17531" s="18"/>
    </row>
    <row r="17532" spans="1:17" x14ac:dyDescent="0.25">
      <c r="A17532"/>
      <c r="D17532" s="12"/>
      <c r="E17532" s="6"/>
      <c r="F17532" s="6"/>
      <c r="G17532" s="15"/>
      <c r="H17532" s="17"/>
      <c r="M17532" s="3"/>
      <c r="N17532" s="3"/>
      <c r="O17532" s="3"/>
      <c r="P17532" s="3"/>
      <c r="Q17532" s="18"/>
    </row>
    <row r="17533" spans="1:17" x14ac:dyDescent="0.25">
      <c r="A17533"/>
      <c r="D17533" s="12"/>
      <c r="E17533" s="6"/>
      <c r="F17533" s="6"/>
      <c r="G17533" s="15"/>
      <c r="H17533" s="17"/>
      <c r="M17533" s="3"/>
      <c r="N17533" s="3"/>
      <c r="O17533" s="3"/>
      <c r="P17533" s="3"/>
      <c r="Q17533" s="18"/>
    </row>
    <row r="17534" spans="1:17" x14ac:dyDescent="0.25">
      <c r="A17534"/>
      <c r="D17534" s="12"/>
      <c r="E17534" s="6"/>
      <c r="F17534" s="6"/>
      <c r="G17534" s="15"/>
      <c r="H17534" s="17"/>
      <c r="M17534" s="3"/>
      <c r="N17534" s="3"/>
      <c r="O17534" s="3"/>
      <c r="P17534" s="3"/>
      <c r="Q17534" s="18"/>
    </row>
    <row r="17535" spans="1:17" x14ac:dyDescent="0.25">
      <c r="A17535"/>
      <c r="D17535" s="12"/>
      <c r="E17535" s="6"/>
      <c r="F17535" s="6"/>
      <c r="G17535" s="15"/>
      <c r="H17535" s="17"/>
      <c r="M17535" s="3"/>
      <c r="N17535" s="3"/>
      <c r="O17535" s="3"/>
      <c r="P17535" s="3"/>
      <c r="Q17535" s="18"/>
    </row>
    <row r="17536" spans="1:17" x14ac:dyDescent="0.25">
      <c r="A17536"/>
      <c r="D17536" s="12"/>
      <c r="E17536" s="6"/>
      <c r="F17536" s="6"/>
      <c r="G17536" s="15"/>
      <c r="H17536" s="17"/>
      <c r="M17536" s="3"/>
      <c r="N17536" s="3"/>
      <c r="O17536" s="3"/>
      <c r="P17536" s="3"/>
      <c r="Q17536" s="18"/>
    </row>
    <row r="17537" spans="1:17" x14ac:dyDescent="0.25">
      <c r="A17537"/>
      <c r="D17537" s="12"/>
      <c r="E17537" s="6"/>
      <c r="F17537" s="6"/>
      <c r="G17537" s="15"/>
      <c r="H17537" s="17"/>
      <c r="M17537" s="3"/>
      <c r="N17537" s="3"/>
      <c r="O17537" s="3"/>
      <c r="P17537" s="3"/>
      <c r="Q17537" s="18"/>
    </row>
    <row r="17538" spans="1:17" x14ac:dyDescent="0.25">
      <c r="A17538"/>
      <c r="D17538" s="12"/>
      <c r="E17538" s="6"/>
      <c r="F17538" s="6"/>
      <c r="G17538" s="15"/>
      <c r="H17538" s="17"/>
      <c r="M17538" s="3"/>
      <c r="N17538" s="3"/>
      <c r="O17538" s="3"/>
      <c r="P17538" s="3"/>
      <c r="Q17538" s="18"/>
    </row>
    <row r="17539" spans="1:17" x14ac:dyDescent="0.25">
      <c r="A17539"/>
      <c r="D17539" s="12"/>
      <c r="E17539" s="6"/>
      <c r="F17539" s="6"/>
      <c r="G17539" s="15"/>
      <c r="H17539" s="17"/>
      <c r="M17539" s="3"/>
      <c r="N17539" s="3"/>
      <c r="O17539" s="3"/>
      <c r="P17539" s="3"/>
      <c r="Q17539" s="18"/>
    </row>
    <row r="17540" spans="1:17" x14ac:dyDescent="0.25">
      <c r="A17540"/>
      <c r="D17540" s="12"/>
      <c r="E17540" s="6"/>
      <c r="F17540" s="6"/>
      <c r="G17540" s="15"/>
      <c r="H17540" s="17"/>
      <c r="M17540" s="3"/>
      <c r="N17540" s="3"/>
      <c r="O17540" s="3"/>
      <c r="P17540" s="3"/>
      <c r="Q17540" s="18"/>
    </row>
    <row r="17541" spans="1:17" x14ac:dyDescent="0.25">
      <c r="A17541"/>
      <c r="D17541" s="12"/>
      <c r="E17541" s="6"/>
      <c r="F17541" s="6"/>
      <c r="G17541" s="15"/>
      <c r="H17541" s="17"/>
      <c r="M17541" s="3"/>
      <c r="N17541" s="3"/>
      <c r="O17541" s="3"/>
      <c r="P17541" s="3"/>
      <c r="Q17541" s="18"/>
    </row>
    <row r="17542" spans="1:17" x14ac:dyDescent="0.25">
      <c r="A17542"/>
      <c r="D17542" s="12"/>
      <c r="E17542" s="6"/>
      <c r="F17542" s="6"/>
      <c r="G17542" s="15"/>
      <c r="H17542" s="17"/>
      <c r="M17542" s="3"/>
      <c r="N17542" s="3"/>
      <c r="O17542" s="3"/>
      <c r="P17542" s="3"/>
      <c r="Q17542" s="18"/>
    </row>
    <row r="17543" spans="1:17" x14ac:dyDescent="0.25">
      <c r="A17543"/>
      <c r="D17543" s="12"/>
      <c r="E17543" s="6"/>
      <c r="F17543" s="6"/>
      <c r="G17543" s="15"/>
      <c r="H17543" s="17"/>
      <c r="M17543" s="3"/>
      <c r="N17543" s="3"/>
      <c r="O17543" s="3"/>
      <c r="P17543" s="3"/>
      <c r="Q17543" s="18"/>
    </row>
    <row r="17544" spans="1:17" x14ac:dyDescent="0.25">
      <c r="A17544"/>
      <c r="D17544" s="12"/>
      <c r="E17544" s="6"/>
      <c r="F17544" s="6"/>
      <c r="G17544" s="15"/>
      <c r="H17544" s="17"/>
      <c r="M17544" s="3"/>
      <c r="N17544" s="3"/>
      <c r="O17544" s="3"/>
      <c r="P17544" s="3"/>
      <c r="Q17544" s="18"/>
    </row>
    <row r="17545" spans="1:17" x14ac:dyDescent="0.25">
      <c r="A17545"/>
      <c r="D17545" s="12"/>
      <c r="E17545" s="6"/>
      <c r="F17545" s="6"/>
      <c r="G17545" s="15"/>
      <c r="H17545" s="17"/>
      <c r="M17545" s="3"/>
      <c r="N17545" s="3"/>
      <c r="O17545" s="3"/>
      <c r="P17545" s="3"/>
      <c r="Q17545" s="18"/>
    </row>
    <row r="17546" spans="1:17" x14ac:dyDescent="0.25">
      <c r="A17546"/>
      <c r="D17546" s="12"/>
      <c r="E17546" s="6"/>
      <c r="F17546" s="6"/>
      <c r="G17546" s="15"/>
      <c r="H17546" s="17"/>
      <c r="M17546" s="3"/>
      <c r="N17546" s="3"/>
      <c r="O17546" s="3"/>
      <c r="P17546" s="3"/>
      <c r="Q17546" s="18"/>
    </row>
    <row r="17547" spans="1:17" x14ac:dyDescent="0.25">
      <c r="A17547"/>
      <c r="D17547" s="12"/>
      <c r="E17547" s="6"/>
      <c r="F17547" s="6"/>
      <c r="G17547" s="15"/>
      <c r="H17547" s="17"/>
      <c r="M17547" s="3"/>
      <c r="N17547" s="3"/>
      <c r="O17547" s="3"/>
      <c r="P17547" s="3"/>
      <c r="Q17547" s="18"/>
    </row>
    <row r="17548" spans="1:17" x14ac:dyDescent="0.25">
      <c r="A17548"/>
      <c r="D17548" s="12"/>
      <c r="E17548" s="6"/>
      <c r="F17548" s="6"/>
      <c r="G17548" s="15"/>
      <c r="H17548" s="17"/>
      <c r="M17548" s="3"/>
      <c r="N17548" s="3"/>
      <c r="O17548" s="3"/>
      <c r="P17548" s="3"/>
      <c r="Q17548" s="18"/>
    </row>
    <row r="17549" spans="1:17" x14ac:dyDescent="0.25">
      <c r="A17549"/>
      <c r="D17549" s="12"/>
      <c r="E17549" s="6"/>
      <c r="F17549" s="6"/>
      <c r="G17549" s="15"/>
      <c r="H17549" s="17"/>
      <c r="M17549" s="3"/>
      <c r="N17549" s="3"/>
      <c r="O17549" s="3"/>
      <c r="P17549" s="3"/>
      <c r="Q17549" s="18"/>
    </row>
    <row r="17550" spans="1:17" x14ac:dyDescent="0.25">
      <c r="A17550"/>
      <c r="D17550" s="12"/>
      <c r="E17550" s="6"/>
      <c r="F17550" s="6"/>
      <c r="G17550" s="15"/>
      <c r="H17550" s="17"/>
      <c r="M17550" s="3"/>
      <c r="N17550" s="3"/>
      <c r="O17550" s="3"/>
      <c r="P17550" s="3"/>
      <c r="Q17550" s="18"/>
    </row>
    <row r="17551" spans="1:17" x14ac:dyDescent="0.25">
      <c r="A17551"/>
      <c r="D17551" s="12"/>
      <c r="E17551" s="6"/>
      <c r="F17551" s="6"/>
      <c r="G17551" s="15"/>
      <c r="H17551" s="17"/>
      <c r="M17551" s="3"/>
      <c r="N17551" s="3"/>
      <c r="O17551" s="3"/>
      <c r="P17551" s="3"/>
      <c r="Q17551" s="18"/>
    </row>
    <row r="17552" spans="1:17" x14ac:dyDescent="0.25">
      <c r="A17552"/>
      <c r="D17552" s="12"/>
      <c r="E17552" s="6"/>
      <c r="F17552" s="6"/>
      <c r="G17552" s="15"/>
      <c r="H17552" s="17"/>
      <c r="M17552" s="3"/>
      <c r="N17552" s="3"/>
      <c r="O17552" s="3"/>
      <c r="P17552" s="3"/>
      <c r="Q17552" s="18"/>
    </row>
    <row r="17553" spans="1:17" x14ac:dyDescent="0.25">
      <c r="A17553"/>
      <c r="D17553" s="12"/>
      <c r="E17553" s="6"/>
      <c r="F17553" s="6"/>
      <c r="G17553" s="15"/>
      <c r="H17553" s="17"/>
      <c r="M17553" s="3"/>
      <c r="N17553" s="3"/>
      <c r="O17553" s="3"/>
      <c r="P17553" s="3"/>
      <c r="Q17553" s="18"/>
    </row>
    <row r="17554" spans="1:17" x14ac:dyDescent="0.25">
      <c r="A17554"/>
      <c r="D17554" s="12"/>
      <c r="E17554" s="6"/>
      <c r="F17554" s="6"/>
      <c r="G17554" s="15"/>
      <c r="H17554" s="17"/>
      <c r="M17554" s="3"/>
      <c r="N17554" s="3"/>
      <c r="O17554" s="3"/>
      <c r="P17554" s="3"/>
      <c r="Q17554" s="18"/>
    </row>
    <row r="17555" spans="1:17" x14ac:dyDescent="0.25">
      <c r="A17555"/>
      <c r="D17555" s="12"/>
      <c r="E17555" s="6"/>
      <c r="F17555" s="6"/>
      <c r="G17555" s="15"/>
      <c r="H17555" s="17"/>
      <c r="M17555" s="3"/>
      <c r="N17555" s="3"/>
      <c r="O17555" s="3"/>
      <c r="P17555" s="3"/>
      <c r="Q17555" s="18"/>
    </row>
    <row r="17556" spans="1:17" x14ac:dyDescent="0.25">
      <c r="A17556"/>
      <c r="D17556" s="12"/>
      <c r="E17556" s="6"/>
      <c r="F17556" s="6"/>
      <c r="G17556" s="15"/>
      <c r="H17556" s="17"/>
      <c r="M17556" s="3"/>
      <c r="N17556" s="3"/>
      <c r="O17556" s="3"/>
      <c r="P17556" s="3"/>
      <c r="Q17556" s="18"/>
    </row>
    <row r="17557" spans="1:17" x14ac:dyDescent="0.25">
      <c r="A17557"/>
      <c r="D17557" s="12"/>
      <c r="E17557" s="6"/>
      <c r="F17557" s="6"/>
      <c r="G17557" s="15"/>
      <c r="H17557" s="17"/>
      <c r="M17557" s="3"/>
      <c r="N17557" s="3"/>
      <c r="O17557" s="3"/>
      <c r="P17557" s="3"/>
      <c r="Q17557" s="18"/>
    </row>
    <row r="17558" spans="1:17" x14ac:dyDescent="0.25">
      <c r="A17558"/>
      <c r="D17558" s="12"/>
      <c r="E17558" s="6"/>
      <c r="F17558" s="6"/>
      <c r="G17558" s="15"/>
      <c r="H17558" s="17"/>
      <c r="M17558" s="3"/>
      <c r="N17558" s="3"/>
      <c r="O17558" s="3"/>
      <c r="P17558" s="3"/>
      <c r="Q17558" s="18"/>
    </row>
    <row r="17559" spans="1:17" x14ac:dyDescent="0.25">
      <c r="A17559"/>
      <c r="D17559" s="12"/>
      <c r="E17559" s="6"/>
      <c r="F17559" s="6"/>
      <c r="G17559" s="15"/>
      <c r="H17559" s="17"/>
      <c r="M17559" s="3"/>
      <c r="N17559" s="3"/>
      <c r="O17559" s="3"/>
      <c r="P17559" s="3"/>
      <c r="Q17559" s="18"/>
    </row>
    <row r="17560" spans="1:17" x14ac:dyDescent="0.25">
      <c r="A17560"/>
      <c r="D17560" s="12"/>
      <c r="E17560" s="6"/>
      <c r="F17560" s="6"/>
      <c r="G17560" s="15"/>
      <c r="H17560" s="17"/>
      <c r="M17560" s="3"/>
      <c r="N17560" s="3"/>
      <c r="O17560" s="3"/>
      <c r="P17560" s="3"/>
      <c r="Q17560" s="18"/>
    </row>
    <row r="17561" spans="1:17" x14ac:dyDescent="0.25">
      <c r="A17561"/>
      <c r="D17561" s="12"/>
      <c r="E17561" s="6"/>
      <c r="F17561" s="6"/>
      <c r="G17561" s="15"/>
      <c r="H17561" s="17"/>
      <c r="M17561" s="3"/>
      <c r="N17561" s="3"/>
      <c r="O17561" s="3"/>
      <c r="P17561" s="3"/>
      <c r="Q17561" s="18"/>
    </row>
    <row r="17562" spans="1:17" x14ac:dyDescent="0.25">
      <c r="A17562"/>
      <c r="D17562" s="12"/>
      <c r="E17562" s="6"/>
      <c r="F17562" s="6"/>
      <c r="G17562" s="15"/>
      <c r="H17562" s="17"/>
      <c r="M17562" s="3"/>
      <c r="N17562" s="3"/>
      <c r="O17562" s="3"/>
      <c r="P17562" s="3"/>
      <c r="Q17562" s="18"/>
    </row>
    <row r="17563" spans="1:17" x14ac:dyDescent="0.25">
      <c r="A17563"/>
      <c r="D17563" s="12"/>
      <c r="E17563" s="6"/>
      <c r="F17563" s="6"/>
      <c r="G17563" s="15"/>
      <c r="H17563" s="17"/>
      <c r="M17563" s="3"/>
      <c r="N17563" s="3"/>
      <c r="O17563" s="3"/>
      <c r="P17563" s="3"/>
      <c r="Q17563" s="18"/>
    </row>
    <row r="17564" spans="1:17" x14ac:dyDescent="0.25">
      <c r="A17564"/>
      <c r="D17564" s="12"/>
      <c r="E17564" s="6"/>
      <c r="F17564" s="6"/>
      <c r="G17564" s="15"/>
      <c r="H17564" s="17"/>
      <c r="M17564" s="3"/>
      <c r="N17564" s="3"/>
      <c r="O17564" s="3"/>
      <c r="P17564" s="3"/>
      <c r="Q17564" s="18"/>
    </row>
    <row r="17565" spans="1:17" x14ac:dyDescent="0.25">
      <c r="A17565"/>
      <c r="D17565" s="12"/>
      <c r="E17565" s="6"/>
      <c r="F17565" s="6"/>
      <c r="G17565" s="15"/>
      <c r="H17565" s="17"/>
      <c r="M17565" s="3"/>
      <c r="N17565" s="3"/>
      <c r="O17565" s="3"/>
      <c r="P17565" s="3"/>
      <c r="Q17565" s="18"/>
    </row>
    <row r="17566" spans="1:17" x14ac:dyDescent="0.25">
      <c r="A17566"/>
      <c r="D17566" s="12"/>
      <c r="E17566" s="6"/>
      <c r="F17566" s="6"/>
      <c r="G17566" s="15"/>
      <c r="H17566" s="17"/>
      <c r="M17566" s="3"/>
      <c r="N17566" s="3"/>
      <c r="O17566" s="3"/>
      <c r="P17566" s="3"/>
      <c r="Q17566" s="18"/>
    </row>
    <row r="17567" spans="1:17" x14ac:dyDescent="0.25">
      <c r="A17567"/>
      <c r="D17567" s="12"/>
      <c r="E17567" s="6"/>
      <c r="F17567" s="6"/>
      <c r="G17567" s="15"/>
      <c r="H17567" s="17"/>
      <c r="M17567" s="3"/>
      <c r="N17567" s="3"/>
      <c r="O17567" s="3"/>
      <c r="P17567" s="3"/>
      <c r="Q17567" s="18"/>
    </row>
    <row r="17568" spans="1:17" x14ac:dyDescent="0.25">
      <c r="A17568"/>
      <c r="D17568" s="12"/>
      <c r="E17568" s="6"/>
      <c r="F17568" s="6"/>
      <c r="G17568" s="15"/>
      <c r="H17568" s="17"/>
      <c r="M17568" s="3"/>
      <c r="N17568" s="3"/>
      <c r="O17568" s="3"/>
      <c r="P17568" s="3"/>
      <c r="Q17568" s="18"/>
    </row>
    <row r="17569" spans="1:17" x14ac:dyDescent="0.25">
      <c r="A17569"/>
      <c r="D17569" s="12"/>
      <c r="E17569" s="6"/>
      <c r="F17569" s="6"/>
      <c r="G17569" s="15"/>
      <c r="H17569" s="17"/>
      <c r="M17569" s="3"/>
      <c r="N17569" s="3"/>
      <c r="O17569" s="3"/>
      <c r="P17569" s="3"/>
      <c r="Q17569" s="18"/>
    </row>
    <row r="17570" spans="1:17" x14ac:dyDescent="0.25">
      <c r="A17570"/>
      <c r="D17570" s="12"/>
      <c r="E17570" s="6"/>
      <c r="F17570" s="6"/>
      <c r="G17570" s="15"/>
      <c r="H17570" s="17"/>
      <c r="M17570" s="3"/>
      <c r="N17570" s="3"/>
      <c r="O17570" s="3"/>
      <c r="P17570" s="3"/>
      <c r="Q17570" s="18"/>
    </row>
    <row r="17571" spans="1:17" x14ac:dyDescent="0.25">
      <c r="A17571"/>
      <c r="D17571" s="12"/>
      <c r="E17571" s="6"/>
      <c r="F17571" s="6"/>
      <c r="G17571" s="15"/>
      <c r="H17571" s="17"/>
      <c r="M17571" s="3"/>
      <c r="N17571" s="3"/>
      <c r="O17571" s="3"/>
      <c r="P17571" s="3"/>
      <c r="Q17571" s="18"/>
    </row>
    <row r="17572" spans="1:17" x14ac:dyDescent="0.25">
      <c r="A17572"/>
      <c r="D17572" s="12"/>
      <c r="E17572" s="6"/>
      <c r="F17572" s="6"/>
      <c r="G17572" s="15"/>
      <c r="H17572" s="17"/>
      <c r="M17572" s="3"/>
      <c r="N17572" s="3"/>
      <c r="O17572" s="3"/>
      <c r="P17572" s="3"/>
      <c r="Q17572" s="18"/>
    </row>
    <row r="17573" spans="1:17" x14ac:dyDescent="0.25">
      <c r="A17573"/>
      <c r="D17573" s="12"/>
      <c r="E17573" s="6"/>
      <c r="F17573" s="6"/>
      <c r="G17573" s="15"/>
      <c r="H17573" s="17"/>
      <c r="M17573" s="3"/>
      <c r="N17573" s="3"/>
      <c r="O17573" s="3"/>
      <c r="P17573" s="3"/>
      <c r="Q17573" s="18"/>
    </row>
    <row r="17574" spans="1:17" x14ac:dyDescent="0.25">
      <c r="A17574"/>
      <c r="D17574" s="12"/>
      <c r="E17574" s="6"/>
      <c r="F17574" s="6"/>
      <c r="G17574" s="15"/>
      <c r="H17574" s="17"/>
      <c r="M17574" s="3"/>
      <c r="N17574" s="3"/>
      <c r="O17574" s="3"/>
      <c r="P17574" s="3"/>
      <c r="Q17574" s="18"/>
    </row>
    <row r="17575" spans="1:17" x14ac:dyDescent="0.25">
      <c r="A17575"/>
      <c r="D17575" s="12"/>
      <c r="E17575" s="6"/>
      <c r="F17575" s="6"/>
      <c r="G17575" s="15"/>
      <c r="H17575" s="17"/>
      <c r="M17575" s="3"/>
      <c r="N17575" s="3"/>
      <c r="O17575" s="3"/>
      <c r="P17575" s="3"/>
      <c r="Q17575" s="18"/>
    </row>
    <row r="17576" spans="1:17" x14ac:dyDescent="0.25">
      <c r="A17576"/>
      <c r="D17576" s="12"/>
      <c r="E17576" s="6"/>
      <c r="F17576" s="6"/>
      <c r="G17576" s="15"/>
      <c r="H17576" s="17"/>
      <c r="M17576" s="3"/>
      <c r="N17576" s="3"/>
      <c r="O17576" s="3"/>
      <c r="P17576" s="3"/>
      <c r="Q17576" s="18"/>
    </row>
    <row r="17577" spans="1:17" x14ac:dyDescent="0.25">
      <c r="A17577"/>
      <c r="D17577" s="12"/>
      <c r="E17577" s="6"/>
      <c r="F17577" s="6"/>
      <c r="G17577" s="15"/>
      <c r="H17577" s="17"/>
      <c r="M17577" s="3"/>
      <c r="N17577" s="3"/>
      <c r="O17577" s="3"/>
      <c r="P17577" s="3"/>
      <c r="Q17577" s="18"/>
    </row>
    <row r="17578" spans="1:17" x14ac:dyDescent="0.25">
      <c r="A17578"/>
      <c r="D17578" s="12"/>
      <c r="E17578" s="6"/>
      <c r="F17578" s="6"/>
      <c r="G17578" s="15"/>
      <c r="H17578" s="17"/>
      <c r="M17578" s="3"/>
      <c r="N17578" s="3"/>
      <c r="O17578" s="3"/>
      <c r="P17578" s="3"/>
      <c r="Q17578" s="18"/>
    </row>
    <row r="17579" spans="1:17" x14ac:dyDescent="0.25">
      <c r="A17579"/>
      <c r="D17579" s="12"/>
      <c r="E17579" s="6"/>
      <c r="F17579" s="6"/>
      <c r="G17579" s="15"/>
      <c r="H17579" s="17"/>
      <c r="M17579" s="3"/>
      <c r="N17579" s="3"/>
      <c r="O17579" s="3"/>
      <c r="P17579" s="3"/>
      <c r="Q17579" s="18"/>
    </row>
    <row r="17580" spans="1:17" x14ac:dyDescent="0.25">
      <c r="A17580"/>
      <c r="D17580" s="12"/>
      <c r="E17580" s="6"/>
      <c r="F17580" s="6"/>
      <c r="G17580" s="15"/>
      <c r="H17580" s="17"/>
      <c r="M17580" s="3"/>
      <c r="N17580" s="3"/>
      <c r="O17580" s="3"/>
      <c r="P17580" s="3"/>
      <c r="Q17580" s="18"/>
    </row>
    <row r="17581" spans="1:17" x14ac:dyDescent="0.25">
      <c r="A17581"/>
      <c r="D17581" s="12"/>
      <c r="E17581" s="6"/>
      <c r="F17581" s="6"/>
      <c r="G17581" s="15"/>
      <c r="H17581" s="17"/>
      <c r="M17581" s="3"/>
      <c r="N17581" s="3"/>
      <c r="O17581" s="3"/>
      <c r="P17581" s="3"/>
      <c r="Q17581" s="18"/>
    </row>
    <row r="17582" spans="1:17" x14ac:dyDescent="0.25">
      <c r="A17582"/>
      <c r="D17582" s="12"/>
      <c r="E17582" s="6"/>
      <c r="F17582" s="6"/>
      <c r="G17582" s="15"/>
      <c r="H17582" s="17"/>
      <c r="M17582" s="3"/>
      <c r="N17582" s="3"/>
      <c r="O17582" s="3"/>
      <c r="P17582" s="3"/>
      <c r="Q17582" s="18"/>
    </row>
    <row r="17583" spans="1:17" x14ac:dyDescent="0.25">
      <c r="A17583"/>
      <c r="D17583" s="12"/>
      <c r="E17583" s="6"/>
      <c r="F17583" s="6"/>
      <c r="G17583" s="15"/>
      <c r="H17583" s="17"/>
      <c r="M17583" s="3"/>
      <c r="N17583" s="3"/>
      <c r="O17583" s="3"/>
      <c r="P17583" s="3"/>
      <c r="Q17583" s="18"/>
    </row>
    <row r="17584" spans="1:17" x14ac:dyDescent="0.25">
      <c r="A17584"/>
      <c r="D17584" s="12"/>
      <c r="E17584" s="6"/>
      <c r="F17584" s="6"/>
      <c r="G17584" s="15"/>
      <c r="H17584" s="17"/>
      <c r="M17584" s="3"/>
      <c r="N17584" s="3"/>
      <c r="O17584" s="3"/>
      <c r="P17584" s="3"/>
      <c r="Q17584" s="18"/>
    </row>
    <row r="17585" spans="1:17" x14ac:dyDescent="0.25">
      <c r="A17585"/>
      <c r="D17585" s="12"/>
      <c r="E17585" s="6"/>
      <c r="F17585" s="6"/>
      <c r="G17585" s="15"/>
      <c r="H17585" s="17"/>
      <c r="M17585" s="3"/>
      <c r="N17585" s="3"/>
      <c r="O17585" s="3"/>
      <c r="P17585" s="3"/>
      <c r="Q17585" s="18"/>
    </row>
    <row r="17586" spans="1:17" x14ac:dyDescent="0.25">
      <c r="A17586"/>
      <c r="D17586" s="12"/>
      <c r="E17586" s="6"/>
      <c r="F17586" s="6"/>
      <c r="G17586" s="15"/>
      <c r="H17586" s="17"/>
      <c r="M17586" s="3"/>
      <c r="N17586" s="3"/>
      <c r="O17586" s="3"/>
      <c r="P17586" s="3"/>
      <c r="Q17586" s="18"/>
    </row>
    <row r="17587" spans="1:17" x14ac:dyDescent="0.25">
      <c r="A17587"/>
      <c r="D17587" s="12"/>
      <c r="E17587" s="6"/>
      <c r="F17587" s="6"/>
      <c r="G17587" s="15"/>
      <c r="H17587" s="17"/>
      <c r="M17587" s="3"/>
      <c r="N17587" s="3"/>
      <c r="O17587" s="3"/>
      <c r="P17587" s="3"/>
      <c r="Q17587" s="18"/>
    </row>
    <row r="17588" spans="1:17" x14ac:dyDescent="0.25">
      <c r="A17588"/>
      <c r="D17588" s="12"/>
      <c r="E17588" s="6"/>
      <c r="F17588" s="6"/>
      <c r="G17588" s="15"/>
      <c r="H17588" s="17"/>
      <c r="M17588" s="3"/>
      <c r="N17588" s="3"/>
      <c r="O17588" s="3"/>
      <c r="P17588" s="3"/>
      <c r="Q17588" s="18"/>
    </row>
    <row r="17589" spans="1:17" x14ac:dyDescent="0.25">
      <c r="A17589"/>
      <c r="D17589" s="12"/>
      <c r="E17589" s="6"/>
      <c r="F17589" s="6"/>
      <c r="G17589" s="15"/>
      <c r="H17589" s="17"/>
      <c r="M17589" s="3"/>
      <c r="N17589" s="3"/>
      <c r="O17589" s="3"/>
      <c r="P17589" s="3"/>
      <c r="Q17589" s="18"/>
    </row>
    <row r="17590" spans="1:17" x14ac:dyDescent="0.25">
      <c r="A17590"/>
      <c r="D17590" s="12"/>
      <c r="E17590" s="6"/>
      <c r="F17590" s="6"/>
      <c r="G17590" s="15"/>
      <c r="H17590" s="17"/>
      <c r="M17590" s="3"/>
      <c r="N17590" s="3"/>
      <c r="O17590" s="3"/>
      <c r="P17590" s="3"/>
      <c r="Q17590" s="18"/>
    </row>
    <row r="17591" spans="1:17" x14ac:dyDescent="0.25">
      <c r="A17591"/>
      <c r="D17591" s="12"/>
      <c r="E17591" s="6"/>
      <c r="F17591" s="6"/>
      <c r="G17591" s="15"/>
      <c r="H17591" s="17"/>
      <c r="M17591" s="3"/>
      <c r="N17591" s="3"/>
      <c r="O17591" s="3"/>
      <c r="P17591" s="3"/>
      <c r="Q17591" s="18"/>
    </row>
    <row r="17592" spans="1:17" x14ac:dyDescent="0.25">
      <c r="A17592"/>
      <c r="D17592" s="12"/>
      <c r="E17592" s="6"/>
      <c r="F17592" s="6"/>
      <c r="G17592" s="15"/>
      <c r="H17592" s="17"/>
      <c r="M17592" s="3"/>
      <c r="N17592" s="3"/>
      <c r="O17592" s="3"/>
      <c r="P17592" s="3"/>
      <c r="Q17592" s="18"/>
    </row>
    <row r="17593" spans="1:17" x14ac:dyDescent="0.25">
      <c r="A17593"/>
      <c r="D17593" s="12"/>
      <c r="E17593" s="6"/>
      <c r="F17593" s="6"/>
      <c r="G17593" s="15"/>
      <c r="H17593" s="17"/>
      <c r="M17593" s="3"/>
      <c r="N17593" s="3"/>
      <c r="O17593" s="3"/>
      <c r="P17593" s="3"/>
      <c r="Q17593" s="18"/>
    </row>
    <row r="17594" spans="1:17" x14ac:dyDescent="0.25">
      <c r="A17594"/>
      <c r="D17594" s="12"/>
      <c r="E17594" s="6"/>
      <c r="F17594" s="6"/>
      <c r="G17594" s="15"/>
      <c r="H17594" s="17"/>
      <c r="M17594" s="3"/>
      <c r="N17594" s="3"/>
      <c r="O17594" s="3"/>
      <c r="P17594" s="3"/>
      <c r="Q17594" s="18"/>
    </row>
    <row r="17595" spans="1:17" x14ac:dyDescent="0.25">
      <c r="A17595"/>
      <c r="D17595" s="12"/>
      <c r="E17595" s="6"/>
      <c r="F17595" s="6"/>
      <c r="G17595" s="15"/>
      <c r="H17595" s="17"/>
      <c r="M17595" s="3"/>
      <c r="N17595" s="3"/>
      <c r="O17595" s="3"/>
      <c r="P17595" s="3"/>
      <c r="Q17595" s="18"/>
    </row>
    <row r="17596" spans="1:17" x14ac:dyDescent="0.25">
      <c r="A17596"/>
      <c r="D17596" s="12"/>
      <c r="E17596" s="6"/>
      <c r="F17596" s="6"/>
      <c r="G17596" s="15"/>
      <c r="H17596" s="17"/>
      <c r="M17596" s="3"/>
      <c r="N17596" s="3"/>
      <c r="O17596" s="3"/>
      <c r="P17596" s="3"/>
      <c r="Q17596" s="18"/>
    </row>
    <row r="17597" spans="1:17" x14ac:dyDescent="0.25">
      <c r="A17597"/>
      <c r="D17597" s="12"/>
      <c r="E17597" s="6"/>
      <c r="F17597" s="6"/>
      <c r="G17597" s="15"/>
      <c r="H17597" s="17"/>
      <c r="M17597" s="3"/>
      <c r="N17597" s="3"/>
      <c r="O17597" s="3"/>
      <c r="P17597" s="3"/>
      <c r="Q17597" s="18"/>
    </row>
    <row r="17598" spans="1:17" x14ac:dyDescent="0.25">
      <c r="A17598"/>
      <c r="D17598" s="12"/>
      <c r="E17598" s="6"/>
      <c r="F17598" s="6"/>
      <c r="G17598" s="15"/>
      <c r="H17598" s="17"/>
      <c r="M17598" s="3"/>
      <c r="N17598" s="3"/>
      <c r="O17598" s="3"/>
      <c r="P17598" s="3"/>
      <c r="Q17598" s="18"/>
    </row>
    <row r="17599" spans="1:17" x14ac:dyDescent="0.25">
      <c r="A17599"/>
      <c r="D17599" s="12"/>
      <c r="E17599" s="6"/>
      <c r="F17599" s="6"/>
      <c r="G17599" s="15"/>
      <c r="H17599" s="17"/>
      <c r="M17599" s="3"/>
      <c r="N17599" s="3"/>
      <c r="O17599" s="3"/>
      <c r="P17599" s="3"/>
      <c r="Q17599" s="18"/>
    </row>
    <row r="17600" spans="1:17" x14ac:dyDescent="0.25">
      <c r="A17600"/>
      <c r="D17600" s="12"/>
      <c r="E17600" s="6"/>
      <c r="F17600" s="6"/>
      <c r="G17600" s="15"/>
      <c r="H17600" s="17"/>
      <c r="M17600" s="3"/>
      <c r="N17600" s="3"/>
      <c r="O17600" s="3"/>
      <c r="P17600" s="3"/>
      <c r="Q17600" s="18"/>
    </row>
    <row r="17601" spans="1:17" x14ac:dyDescent="0.25">
      <c r="A17601"/>
      <c r="D17601" s="12"/>
      <c r="E17601" s="6"/>
      <c r="F17601" s="6"/>
      <c r="G17601" s="15"/>
      <c r="H17601" s="17"/>
      <c r="M17601" s="3"/>
      <c r="N17601" s="3"/>
      <c r="O17601" s="3"/>
      <c r="P17601" s="3"/>
      <c r="Q17601" s="18"/>
    </row>
    <row r="17602" spans="1:17" x14ac:dyDescent="0.25">
      <c r="A17602"/>
      <c r="D17602" s="12"/>
      <c r="E17602" s="6"/>
      <c r="F17602" s="6"/>
      <c r="G17602" s="15"/>
      <c r="H17602" s="17"/>
      <c r="M17602" s="3"/>
      <c r="N17602" s="3"/>
      <c r="O17602" s="3"/>
      <c r="P17602" s="3"/>
      <c r="Q17602" s="18"/>
    </row>
    <row r="17603" spans="1:17" x14ac:dyDescent="0.25">
      <c r="A17603"/>
      <c r="D17603" s="12"/>
      <c r="E17603" s="6"/>
      <c r="F17603" s="6"/>
      <c r="G17603" s="15"/>
      <c r="H17603" s="17"/>
      <c r="M17603" s="3"/>
      <c r="N17603" s="3"/>
      <c r="O17603" s="3"/>
      <c r="P17603" s="3"/>
      <c r="Q17603" s="18"/>
    </row>
    <row r="17604" spans="1:17" x14ac:dyDescent="0.25">
      <c r="A17604"/>
      <c r="D17604" s="12"/>
      <c r="E17604" s="6"/>
      <c r="F17604" s="6"/>
      <c r="G17604" s="15"/>
      <c r="H17604" s="17"/>
      <c r="M17604" s="3"/>
      <c r="N17604" s="3"/>
      <c r="O17604" s="3"/>
      <c r="P17604" s="3"/>
      <c r="Q17604" s="18"/>
    </row>
    <row r="17605" spans="1:17" x14ac:dyDescent="0.25">
      <c r="A17605"/>
      <c r="D17605" s="12"/>
      <c r="E17605" s="6"/>
      <c r="F17605" s="6"/>
      <c r="G17605" s="15"/>
      <c r="H17605" s="17"/>
      <c r="M17605" s="3"/>
      <c r="N17605" s="3"/>
      <c r="O17605" s="3"/>
      <c r="P17605" s="3"/>
      <c r="Q17605" s="18"/>
    </row>
    <row r="17606" spans="1:17" x14ac:dyDescent="0.25">
      <c r="A17606"/>
      <c r="D17606" s="12"/>
      <c r="E17606" s="6"/>
      <c r="F17606" s="6"/>
      <c r="G17606" s="15"/>
      <c r="H17606" s="17"/>
      <c r="M17606" s="3"/>
      <c r="N17606" s="3"/>
      <c r="O17606" s="3"/>
      <c r="P17606" s="3"/>
      <c r="Q17606" s="18"/>
    </row>
    <row r="17607" spans="1:17" x14ac:dyDescent="0.25">
      <c r="A17607"/>
      <c r="D17607" s="12"/>
      <c r="E17607" s="6"/>
      <c r="F17607" s="6"/>
      <c r="G17607" s="15"/>
      <c r="H17607" s="17"/>
      <c r="M17607" s="3"/>
      <c r="N17607" s="3"/>
      <c r="O17607" s="3"/>
      <c r="P17607" s="3"/>
      <c r="Q17607" s="18"/>
    </row>
    <row r="17608" spans="1:17" x14ac:dyDescent="0.25">
      <c r="A17608"/>
      <c r="D17608" s="12"/>
      <c r="E17608" s="6"/>
      <c r="F17608" s="6"/>
      <c r="G17608" s="15"/>
      <c r="H17608" s="17"/>
      <c r="M17608" s="3"/>
      <c r="N17608" s="3"/>
      <c r="O17608" s="3"/>
      <c r="P17608" s="3"/>
      <c r="Q17608" s="18"/>
    </row>
    <row r="17609" spans="1:17" x14ac:dyDescent="0.25">
      <c r="A17609"/>
      <c r="D17609" s="12"/>
      <c r="E17609" s="6"/>
      <c r="F17609" s="6"/>
      <c r="G17609" s="15"/>
      <c r="H17609" s="17"/>
      <c r="M17609" s="3"/>
      <c r="N17609" s="3"/>
      <c r="O17609" s="3"/>
      <c r="P17609" s="3"/>
      <c r="Q17609" s="18"/>
    </row>
    <row r="17610" spans="1:17" x14ac:dyDescent="0.25">
      <c r="A17610"/>
      <c r="D17610" s="12"/>
      <c r="E17610" s="6"/>
      <c r="F17610" s="6"/>
      <c r="G17610" s="15"/>
      <c r="H17610" s="17"/>
      <c r="M17610" s="3"/>
      <c r="N17610" s="3"/>
      <c r="O17610" s="3"/>
      <c r="P17610" s="3"/>
      <c r="Q17610" s="18"/>
    </row>
    <row r="17611" spans="1:17" x14ac:dyDescent="0.25">
      <c r="A17611"/>
      <c r="D17611" s="12"/>
      <c r="E17611" s="6"/>
      <c r="F17611" s="6"/>
      <c r="G17611" s="15"/>
      <c r="H17611" s="17"/>
      <c r="M17611" s="3"/>
      <c r="N17611" s="3"/>
      <c r="O17611" s="3"/>
      <c r="P17611" s="3"/>
      <c r="Q17611" s="18"/>
    </row>
    <row r="17612" spans="1:17" x14ac:dyDescent="0.25">
      <c r="A17612"/>
      <c r="D17612" s="12"/>
      <c r="E17612" s="6"/>
      <c r="F17612" s="6"/>
      <c r="G17612" s="15"/>
      <c r="H17612" s="17"/>
      <c r="M17612" s="3"/>
      <c r="N17612" s="3"/>
      <c r="O17612" s="3"/>
      <c r="P17612" s="3"/>
      <c r="Q17612" s="18"/>
    </row>
    <row r="17613" spans="1:17" x14ac:dyDescent="0.25">
      <c r="A17613"/>
      <c r="D17613" s="12"/>
      <c r="E17613" s="6"/>
      <c r="F17613" s="6"/>
      <c r="G17613" s="15"/>
      <c r="H17613" s="17"/>
      <c r="M17613" s="3"/>
      <c r="N17613" s="3"/>
      <c r="O17613" s="3"/>
      <c r="P17613" s="3"/>
      <c r="Q17613" s="18"/>
    </row>
    <row r="17614" spans="1:17" x14ac:dyDescent="0.25">
      <c r="A17614"/>
      <c r="D17614" s="12"/>
      <c r="E17614" s="6"/>
      <c r="F17614" s="6"/>
      <c r="G17614" s="15"/>
      <c r="H17614" s="17"/>
      <c r="M17614" s="3"/>
      <c r="N17614" s="3"/>
      <c r="O17614" s="3"/>
      <c r="P17614" s="3"/>
      <c r="Q17614" s="18"/>
    </row>
    <row r="17615" spans="1:17" x14ac:dyDescent="0.25">
      <c r="A17615"/>
      <c r="D17615" s="12"/>
      <c r="E17615" s="6"/>
      <c r="F17615" s="6"/>
      <c r="G17615" s="15"/>
      <c r="H17615" s="17"/>
      <c r="M17615" s="3"/>
      <c r="N17615" s="3"/>
      <c r="O17615" s="3"/>
      <c r="P17615" s="3"/>
      <c r="Q17615" s="18"/>
    </row>
    <row r="17616" spans="1:17" x14ac:dyDescent="0.25">
      <c r="A17616"/>
      <c r="D17616" s="12"/>
      <c r="E17616" s="6"/>
      <c r="F17616" s="6"/>
      <c r="G17616" s="15"/>
      <c r="H17616" s="17"/>
      <c r="M17616" s="3"/>
      <c r="N17616" s="3"/>
      <c r="O17616" s="3"/>
      <c r="P17616" s="3"/>
      <c r="Q17616" s="18"/>
    </row>
    <row r="17617" spans="1:17" x14ac:dyDescent="0.25">
      <c r="A17617"/>
      <c r="D17617" s="12"/>
      <c r="E17617" s="6"/>
      <c r="F17617" s="6"/>
      <c r="G17617" s="15"/>
      <c r="H17617" s="17"/>
      <c r="M17617" s="3"/>
      <c r="N17617" s="3"/>
      <c r="O17617" s="3"/>
      <c r="P17617" s="3"/>
      <c r="Q17617" s="18"/>
    </row>
    <row r="17618" spans="1:17" x14ac:dyDescent="0.25">
      <c r="A17618"/>
      <c r="D17618" s="12"/>
      <c r="E17618" s="6"/>
      <c r="F17618" s="6"/>
      <c r="G17618" s="15"/>
      <c r="H17618" s="17"/>
      <c r="M17618" s="3"/>
      <c r="N17618" s="3"/>
      <c r="O17618" s="3"/>
      <c r="P17618" s="3"/>
      <c r="Q17618" s="18"/>
    </row>
    <row r="17619" spans="1:17" x14ac:dyDescent="0.25">
      <c r="A17619"/>
      <c r="D17619" s="12"/>
      <c r="E17619" s="6"/>
      <c r="F17619" s="6"/>
      <c r="G17619" s="15"/>
      <c r="H17619" s="17"/>
      <c r="M17619" s="3"/>
      <c r="N17619" s="3"/>
      <c r="O17619" s="3"/>
      <c r="P17619" s="3"/>
      <c r="Q17619" s="18"/>
    </row>
    <row r="17620" spans="1:17" x14ac:dyDescent="0.25">
      <c r="A17620"/>
      <c r="D17620" s="12"/>
      <c r="E17620" s="6"/>
      <c r="F17620" s="6"/>
      <c r="G17620" s="15"/>
      <c r="H17620" s="17"/>
      <c r="M17620" s="3"/>
      <c r="N17620" s="3"/>
      <c r="O17620" s="3"/>
      <c r="P17620" s="3"/>
      <c r="Q17620" s="18"/>
    </row>
    <row r="17621" spans="1:17" x14ac:dyDescent="0.25">
      <c r="A17621"/>
      <c r="D17621" s="12"/>
      <c r="E17621" s="6"/>
      <c r="F17621" s="6"/>
      <c r="G17621" s="15"/>
      <c r="H17621" s="17"/>
      <c r="M17621" s="3"/>
      <c r="N17621" s="3"/>
      <c r="O17621" s="3"/>
      <c r="P17621" s="3"/>
      <c r="Q17621" s="18"/>
    </row>
    <row r="17622" spans="1:17" x14ac:dyDescent="0.25">
      <c r="A17622"/>
      <c r="D17622" s="12"/>
      <c r="E17622" s="6"/>
      <c r="F17622" s="6"/>
      <c r="G17622" s="15"/>
      <c r="H17622" s="17"/>
      <c r="M17622" s="3"/>
      <c r="N17622" s="3"/>
      <c r="O17622" s="3"/>
      <c r="P17622" s="3"/>
      <c r="Q17622" s="18"/>
    </row>
    <row r="17623" spans="1:17" x14ac:dyDescent="0.25">
      <c r="A17623"/>
      <c r="D17623" s="12"/>
      <c r="E17623" s="6"/>
      <c r="F17623" s="6"/>
      <c r="G17623" s="15"/>
      <c r="H17623" s="17"/>
      <c r="M17623" s="3"/>
      <c r="N17623" s="3"/>
      <c r="O17623" s="3"/>
      <c r="P17623" s="3"/>
      <c r="Q17623" s="18"/>
    </row>
    <row r="17624" spans="1:17" x14ac:dyDescent="0.25">
      <c r="A17624"/>
      <c r="D17624" s="12"/>
      <c r="E17624" s="6"/>
      <c r="F17624" s="6"/>
      <c r="G17624" s="15"/>
      <c r="H17624" s="17"/>
      <c r="M17624" s="3"/>
      <c r="N17624" s="3"/>
      <c r="O17624" s="3"/>
      <c r="P17624" s="3"/>
      <c r="Q17624" s="18"/>
    </row>
    <row r="17625" spans="1:17" x14ac:dyDescent="0.25">
      <c r="A17625"/>
      <c r="D17625" s="12"/>
      <c r="E17625" s="6"/>
      <c r="F17625" s="6"/>
      <c r="G17625" s="15"/>
      <c r="H17625" s="17"/>
      <c r="M17625" s="3"/>
      <c r="N17625" s="3"/>
      <c r="O17625" s="3"/>
      <c r="P17625" s="3"/>
      <c r="Q17625" s="18"/>
    </row>
    <row r="17626" spans="1:17" x14ac:dyDescent="0.25">
      <c r="A17626"/>
      <c r="D17626" s="12"/>
      <c r="E17626" s="6"/>
      <c r="F17626" s="6"/>
      <c r="G17626" s="15"/>
      <c r="H17626" s="17"/>
      <c r="M17626" s="3"/>
      <c r="N17626" s="3"/>
      <c r="O17626" s="3"/>
      <c r="P17626" s="3"/>
      <c r="Q17626" s="18"/>
    </row>
    <row r="17627" spans="1:17" x14ac:dyDescent="0.25">
      <c r="A17627"/>
      <c r="D17627" s="12"/>
      <c r="E17627" s="6"/>
      <c r="F17627" s="6"/>
      <c r="G17627" s="15"/>
      <c r="H17627" s="17"/>
      <c r="M17627" s="3"/>
      <c r="N17627" s="3"/>
      <c r="O17627" s="3"/>
      <c r="P17627" s="3"/>
      <c r="Q17627" s="18"/>
    </row>
    <row r="17628" spans="1:17" x14ac:dyDescent="0.25">
      <c r="A17628"/>
      <c r="D17628" s="12"/>
      <c r="E17628" s="6"/>
      <c r="F17628" s="6"/>
      <c r="G17628" s="15"/>
      <c r="H17628" s="17"/>
      <c r="M17628" s="3"/>
      <c r="N17628" s="3"/>
      <c r="O17628" s="3"/>
      <c r="P17628" s="3"/>
      <c r="Q17628" s="18"/>
    </row>
    <row r="17629" spans="1:17" x14ac:dyDescent="0.25">
      <c r="A17629"/>
      <c r="D17629" s="12"/>
      <c r="E17629" s="6"/>
      <c r="F17629" s="6"/>
      <c r="G17629" s="15"/>
      <c r="H17629" s="17"/>
      <c r="M17629" s="3"/>
      <c r="N17629" s="3"/>
      <c r="O17629" s="3"/>
      <c r="P17629" s="3"/>
      <c r="Q17629" s="18"/>
    </row>
    <row r="17630" spans="1:17" x14ac:dyDescent="0.25">
      <c r="A17630"/>
      <c r="D17630" s="12"/>
      <c r="E17630" s="6"/>
      <c r="F17630" s="6"/>
      <c r="G17630" s="15"/>
      <c r="H17630" s="17"/>
      <c r="M17630" s="3"/>
      <c r="N17630" s="3"/>
      <c r="O17630" s="3"/>
      <c r="P17630" s="3"/>
      <c r="Q17630" s="18"/>
    </row>
    <row r="17631" spans="1:17" x14ac:dyDescent="0.25">
      <c r="A17631"/>
      <c r="D17631" s="12"/>
      <c r="E17631" s="6"/>
      <c r="F17631" s="6"/>
      <c r="G17631" s="15"/>
      <c r="H17631" s="17"/>
      <c r="M17631" s="3"/>
      <c r="N17631" s="3"/>
      <c r="O17631" s="3"/>
      <c r="P17631" s="3"/>
      <c r="Q17631" s="18"/>
    </row>
    <row r="17632" spans="1:17" x14ac:dyDescent="0.25">
      <c r="A17632"/>
      <c r="D17632" s="12"/>
      <c r="E17632" s="6"/>
      <c r="F17632" s="6"/>
      <c r="G17632" s="15"/>
      <c r="H17632" s="17"/>
      <c r="M17632" s="3"/>
      <c r="N17632" s="3"/>
      <c r="O17632" s="3"/>
      <c r="P17632" s="3"/>
      <c r="Q17632" s="18"/>
    </row>
    <row r="17633" spans="1:17" x14ac:dyDescent="0.25">
      <c r="A17633"/>
      <c r="D17633" s="12"/>
      <c r="E17633" s="6"/>
      <c r="F17633" s="6"/>
      <c r="G17633" s="15"/>
      <c r="H17633" s="17"/>
      <c r="M17633" s="3"/>
      <c r="N17633" s="3"/>
      <c r="O17633" s="3"/>
      <c r="P17633" s="3"/>
      <c r="Q17633" s="18"/>
    </row>
    <row r="17634" spans="1:17" x14ac:dyDescent="0.25">
      <c r="A17634"/>
      <c r="D17634" s="12"/>
      <c r="E17634" s="6"/>
      <c r="F17634" s="6"/>
      <c r="G17634" s="15"/>
      <c r="H17634" s="17"/>
      <c r="M17634" s="3"/>
      <c r="N17634" s="3"/>
      <c r="O17634" s="3"/>
      <c r="P17634" s="3"/>
      <c r="Q17634" s="18"/>
    </row>
    <row r="17635" spans="1:17" x14ac:dyDescent="0.25">
      <c r="A17635"/>
      <c r="D17635" s="12"/>
      <c r="E17635" s="6"/>
      <c r="F17635" s="6"/>
      <c r="G17635" s="15"/>
      <c r="H17635" s="17"/>
      <c r="M17635" s="3"/>
      <c r="N17635" s="3"/>
      <c r="O17635" s="3"/>
      <c r="P17635" s="3"/>
      <c r="Q17635" s="18"/>
    </row>
    <row r="17636" spans="1:17" x14ac:dyDescent="0.25">
      <c r="A17636"/>
      <c r="D17636" s="12"/>
      <c r="E17636" s="6"/>
      <c r="F17636" s="6"/>
      <c r="G17636" s="15"/>
      <c r="H17636" s="17"/>
      <c r="M17636" s="3"/>
      <c r="N17636" s="3"/>
      <c r="O17636" s="3"/>
      <c r="P17636" s="3"/>
      <c r="Q17636" s="18"/>
    </row>
    <row r="17637" spans="1:17" x14ac:dyDescent="0.25">
      <c r="A17637"/>
      <c r="D17637" s="12"/>
      <c r="E17637" s="6"/>
      <c r="F17637" s="6"/>
      <c r="G17637" s="15"/>
      <c r="H17637" s="17"/>
      <c r="M17637" s="3"/>
      <c r="N17637" s="3"/>
      <c r="O17637" s="3"/>
      <c r="P17637" s="3"/>
      <c r="Q17637" s="18"/>
    </row>
    <row r="17638" spans="1:17" x14ac:dyDescent="0.25">
      <c r="A17638"/>
      <c r="D17638" s="12"/>
      <c r="E17638" s="6"/>
      <c r="F17638" s="6"/>
      <c r="G17638" s="15"/>
      <c r="H17638" s="17"/>
      <c r="M17638" s="3"/>
      <c r="N17638" s="3"/>
      <c r="O17638" s="3"/>
      <c r="P17638" s="3"/>
      <c r="Q17638" s="18"/>
    </row>
    <row r="17639" spans="1:17" x14ac:dyDescent="0.25">
      <c r="A17639"/>
      <c r="D17639" s="12"/>
      <c r="E17639" s="6"/>
      <c r="F17639" s="6"/>
      <c r="G17639" s="15"/>
      <c r="H17639" s="17"/>
      <c r="M17639" s="3"/>
      <c r="N17639" s="3"/>
      <c r="O17639" s="3"/>
      <c r="P17639" s="3"/>
      <c r="Q17639" s="18"/>
    </row>
    <row r="17640" spans="1:17" x14ac:dyDescent="0.25">
      <c r="A17640"/>
      <c r="D17640" s="12"/>
      <c r="E17640" s="6"/>
      <c r="F17640" s="6"/>
      <c r="G17640" s="15"/>
      <c r="H17640" s="17"/>
      <c r="M17640" s="3"/>
      <c r="N17640" s="3"/>
      <c r="O17640" s="3"/>
      <c r="P17640" s="3"/>
      <c r="Q17640" s="18"/>
    </row>
    <row r="17641" spans="1:17" x14ac:dyDescent="0.25">
      <c r="A17641"/>
      <c r="D17641" s="12"/>
      <c r="E17641" s="6"/>
      <c r="F17641" s="6"/>
      <c r="G17641" s="15"/>
      <c r="H17641" s="17"/>
      <c r="M17641" s="3"/>
      <c r="N17641" s="3"/>
      <c r="O17641" s="3"/>
      <c r="P17641" s="3"/>
      <c r="Q17641" s="18"/>
    </row>
    <row r="17642" spans="1:17" x14ac:dyDescent="0.25">
      <c r="A17642"/>
      <c r="D17642" s="12"/>
      <c r="E17642" s="6"/>
      <c r="F17642" s="6"/>
      <c r="G17642" s="15"/>
      <c r="H17642" s="17"/>
      <c r="M17642" s="3"/>
      <c r="N17642" s="3"/>
      <c r="O17642" s="3"/>
      <c r="P17642" s="3"/>
      <c r="Q17642" s="18"/>
    </row>
    <row r="17643" spans="1:17" x14ac:dyDescent="0.25">
      <c r="A17643"/>
      <c r="D17643" s="12"/>
      <c r="E17643" s="6"/>
      <c r="F17643" s="6"/>
      <c r="G17643" s="15"/>
      <c r="H17643" s="17"/>
      <c r="M17643" s="3"/>
      <c r="N17643" s="3"/>
      <c r="O17643" s="3"/>
      <c r="P17643" s="3"/>
      <c r="Q17643" s="18"/>
    </row>
    <row r="17644" spans="1:17" x14ac:dyDescent="0.25">
      <c r="A17644"/>
      <c r="D17644" s="12"/>
      <c r="E17644" s="6"/>
      <c r="F17644" s="6"/>
      <c r="G17644" s="15"/>
      <c r="H17644" s="17"/>
      <c r="M17644" s="3"/>
      <c r="N17644" s="3"/>
      <c r="O17644" s="3"/>
      <c r="P17644" s="3"/>
      <c r="Q17644" s="18"/>
    </row>
    <row r="17645" spans="1:17" x14ac:dyDescent="0.25">
      <c r="A17645"/>
      <c r="D17645" s="12"/>
      <c r="E17645" s="6"/>
      <c r="F17645" s="6"/>
      <c r="G17645" s="15"/>
      <c r="H17645" s="17"/>
      <c r="M17645" s="3"/>
      <c r="N17645" s="3"/>
      <c r="O17645" s="3"/>
      <c r="P17645" s="3"/>
      <c r="Q17645" s="18"/>
    </row>
    <row r="17646" spans="1:17" x14ac:dyDescent="0.25">
      <c r="A17646"/>
      <c r="D17646" s="12"/>
      <c r="E17646" s="6"/>
      <c r="F17646" s="6"/>
      <c r="G17646" s="15"/>
      <c r="H17646" s="17"/>
      <c r="M17646" s="3"/>
      <c r="N17646" s="3"/>
      <c r="O17646" s="3"/>
      <c r="P17646" s="3"/>
      <c r="Q17646" s="18"/>
    </row>
    <row r="17647" spans="1:17" x14ac:dyDescent="0.25">
      <c r="A17647"/>
      <c r="D17647" s="12"/>
      <c r="E17647" s="6"/>
      <c r="F17647" s="6"/>
      <c r="G17647" s="15"/>
      <c r="H17647" s="17"/>
      <c r="M17647" s="3"/>
      <c r="N17647" s="3"/>
      <c r="O17647" s="3"/>
      <c r="P17647" s="3"/>
      <c r="Q17647" s="18"/>
    </row>
    <row r="17648" spans="1:17" x14ac:dyDescent="0.25">
      <c r="A17648"/>
      <c r="D17648" s="12"/>
      <c r="E17648" s="6"/>
      <c r="F17648" s="6"/>
      <c r="G17648" s="15"/>
      <c r="H17648" s="17"/>
      <c r="M17648" s="3"/>
      <c r="N17648" s="3"/>
      <c r="O17648" s="3"/>
      <c r="P17648" s="3"/>
      <c r="Q17648" s="18"/>
    </row>
    <row r="17649" spans="1:17" x14ac:dyDescent="0.25">
      <c r="A17649"/>
      <c r="D17649" s="12"/>
      <c r="E17649" s="6"/>
      <c r="F17649" s="6"/>
      <c r="G17649" s="15"/>
      <c r="H17649" s="17"/>
      <c r="M17649" s="3"/>
      <c r="N17649" s="3"/>
      <c r="O17649" s="3"/>
      <c r="P17649" s="3"/>
      <c r="Q17649" s="18"/>
    </row>
    <row r="17650" spans="1:17" x14ac:dyDescent="0.25">
      <c r="A17650"/>
      <c r="D17650" s="12"/>
      <c r="E17650" s="6"/>
      <c r="F17650" s="6"/>
      <c r="G17650" s="15"/>
      <c r="H17650" s="17"/>
      <c r="M17650" s="3"/>
      <c r="N17650" s="3"/>
      <c r="O17650" s="3"/>
      <c r="P17650" s="3"/>
      <c r="Q17650" s="18"/>
    </row>
    <row r="17651" spans="1:17" x14ac:dyDescent="0.25">
      <c r="A17651"/>
      <c r="D17651" s="12"/>
      <c r="E17651" s="6"/>
      <c r="F17651" s="6"/>
      <c r="G17651" s="15"/>
      <c r="H17651" s="17"/>
      <c r="M17651" s="3"/>
      <c r="N17651" s="3"/>
      <c r="O17651" s="3"/>
      <c r="P17651" s="3"/>
      <c r="Q17651" s="18"/>
    </row>
    <row r="17652" spans="1:17" x14ac:dyDescent="0.25">
      <c r="A17652"/>
      <c r="D17652" s="12"/>
      <c r="E17652" s="6"/>
      <c r="F17652" s="6"/>
      <c r="G17652" s="15"/>
      <c r="H17652" s="17"/>
      <c r="M17652" s="3"/>
      <c r="N17652" s="3"/>
      <c r="O17652" s="3"/>
      <c r="P17652" s="3"/>
      <c r="Q17652" s="18"/>
    </row>
    <row r="17653" spans="1:17" x14ac:dyDescent="0.25">
      <c r="A17653"/>
      <c r="D17653" s="12"/>
      <c r="E17653" s="6"/>
      <c r="F17653" s="6"/>
      <c r="G17653" s="15"/>
      <c r="H17653" s="17"/>
      <c r="M17653" s="3"/>
      <c r="N17653" s="3"/>
      <c r="O17653" s="3"/>
      <c r="P17653" s="3"/>
      <c r="Q17653" s="18"/>
    </row>
    <row r="17654" spans="1:17" x14ac:dyDescent="0.25">
      <c r="A17654"/>
      <c r="D17654" s="12"/>
      <c r="E17654" s="6"/>
      <c r="F17654" s="6"/>
      <c r="G17654" s="15"/>
      <c r="H17654" s="17"/>
      <c r="M17654" s="3"/>
      <c r="N17654" s="3"/>
      <c r="O17654" s="3"/>
      <c r="P17654" s="3"/>
      <c r="Q17654" s="18"/>
    </row>
    <row r="17655" spans="1:17" x14ac:dyDescent="0.25">
      <c r="A17655"/>
      <c r="D17655" s="12"/>
      <c r="E17655" s="6"/>
      <c r="F17655" s="6"/>
      <c r="G17655" s="15"/>
      <c r="H17655" s="17"/>
      <c r="M17655" s="3"/>
      <c r="N17655" s="3"/>
      <c r="O17655" s="3"/>
      <c r="P17655" s="3"/>
      <c r="Q17655" s="18"/>
    </row>
    <row r="17656" spans="1:17" x14ac:dyDescent="0.25">
      <c r="A17656"/>
      <c r="D17656" s="12"/>
      <c r="E17656" s="6"/>
      <c r="F17656" s="6"/>
      <c r="G17656" s="15"/>
      <c r="H17656" s="17"/>
      <c r="M17656" s="3"/>
      <c r="N17656" s="3"/>
      <c r="O17656" s="3"/>
      <c r="P17656" s="3"/>
      <c r="Q17656" s="18"/>
    </row>
    <row r="17657" spans="1:17" x14ac:dyDescent="0.25">
      <c r="A17657"/>
      <c r="D17657" s="12"/>
      <c r="E17657" s="6"/>
      <c r="F17657" s="6"/>
      <c r="G17657" s="15"/>
      <c r="H17657" s="17"/>
      <c r="M17657" s="3"/>
      <c r="N17657" s="3"/>
      <c r="O17657" s="3"/>
      <c r="P17657" s="3"/>
      <c r="Q17657" s="18"/>
    </row>
    <row r="17658" spans="1:17" x14ac:dyDescent="0.25">
      <c r="A17658"/>
      <c r="D17658" s="12"/>
      <c r="E17658" s="6"/>
      <c r="F17658" s="6"/>
      <c r="G17658" s="15"/>
      <c r="H17658" s="17"/>
      <c r="M17658" s="3"/>
      <c r="N17658" s="3"/>
      <c r="O17658" s="3"/>
      <c r="P17658" s="3"/>
      <c r="Q17658" s="18"/>
    </row>
    <row r="17659" spans="1:17" x14ac:dyDescent="0.25">
      <c r="A17659"/>
      <c r="D17659" s="12"/>
      <c r="E17659" s="6"/>
      <c r="F17659" s="6"/>
      <c r="G17659" s="15"/>
      <c r="H17659" s="17"/>
      <c r="M17659" s="3"/>
      <c r="N17659" s="3"/>
      <c r="O17659" s="3"/>
      <c r="P17659" s="3"/>
      <c r="Q17659" s="18"/>
    </row>
    <row r="17660" spans="1:17" x14ac:dyDescent="0.25">
      <c r="A17660"/>
      <c r="D17660" s="12"/>
      <c r="E17660" s="6"/>
      <c r="F17660" s="6"/>
      <c r="G17660" s="15"/>
      <c r="H17660" s="17"/>
      <c r="M17660" s="3"/>
      <c r="N17660" s="3"/>
      <c r="O17660" s="3"/>
      <c r="P17660" s="3"/>
      <c r="Q17660" s="18"/>
    </row>
    <row r="17661" spans="1:17" x14ac:dyDescent="0.25">
      <c r="A17661"/>
      <c r="D17661" s="12"/>
      <c r="E17661" s="6"/>
      <c r="F17661" s="6"/>
      <c r="G17661" s="15"/>
      <c r="H17661" s="17"/>
      <c r="M17661" s="3"/>
      <c r="N17661" s="3"/>
      <c r="O17661" s="3"/>
      <c r="P17661" s="3"/>
      <c r="Q17661" s="18"/>
    </row>
    <row r="17662" spans="1:17" x14ac:dyDescent="0.25">
      <c r="A17662"/>
      <c r="D17662" s="12"/>
      <c r="E17662" s="6"/>
      <c r="F17662" s="6"/>
      <c r="G17662" s="15"/>
      <c r="H17662" s="17"/>
      <c r="M17662" s="3"/>
      <c r="N17662" s="3"/>
      <c r="O17662" s="3"/>
      <c r="P17662" s="3"/>
      <c r="Q17662" s="18"/>
    </row>
    <row r="17663" spans="1:17" x14ac:dyDescent="0.25">
      <c r="A17663"/>
      <c r="D17663" s="12"/>
      <c r="E17663" s="6"/>
      <c r="F17663" s="6"/>
      <c r="G17663" s="15"/>
      <c r="H17663" s="17"/>
      <c r="M17663" s="3"/>
      <c r="N17663" s="3"/>
      <c r="O17663" s="3"/>
      <c r="P17663" s="3"/>
      <c r="Q17663" s="18"/>
    </row>
    <row r="17664" spans="1:17" x14ac:dyDescent="0.25">
      <c r="A17664"/>
      <c r="D17664" s="12"/>
      <c r="E17664" s="6"/>
      <c r="F17664" s="6"/>
      <c r="G17664" s="15"/>
      <c r="H17664" s="17"/>
      <c r="M17664" s="3"/>
      <c r="N17664" s="3"/>
      <c r="O17664" s="3"/>
      <c r="P17664" s="3"/>
      <c r="Q17664" s="18"/>
    </row>
    <row r="17665" spans="1:17" x14ac:dyDescent="0.25">
      <c r="A17665"/>
      <c r="D17665" s="12"/>
      <c r="E17665" s="6"/>
      <c r="F17665" s="6"/>
      <c r="G17665" s="15"/>
      <c r="H17665" s="17"/>
      <c r="M17665" s="3"/>
      <c r="N17665" s="3"/>
      <c r="O17665" s="3"/>
      <c r="P17665" s="3"/>
      <c r="Q17665" s="18"/>
    </row>
    <row r="17666" spans="1:17" x14ac:dyDescent="0.25">
      <c r="A17666"/>
      <c r="D17666" s="12"/>
      <c r="E17666" s="6"/>
      <c r="F17666" s="6"/>
      <c r="G17666" s="15"/>
      <c r="H17666" s="17"/>
      <c r="M17666" s="3"/>
      <c r="N17666" s="3"/>
      <c r="O17666" s="3"/>
      <c r="P17666" s="3"/>
      <c r="Q17666" s="18"/>
    </row>
    <row r="17667" spans="1:17" x14ac:dyDescent="0.25">
      <c r="A17667"/>
      <c r="D17667" s="12"/>
      <c r="E17667" s="6"/>
      <c r="F17667" s="6"/>
      <c r="G17667" s="15"/>
      <c r="H17667" s="17"/>
      <c r="M17667" s="3"/>
      <c r="N17667" s="3"/>
      <c r="O17667" s="3"/>
      <c r="P17667" s="3"/>
      <c r="Q17667" s="18"/>
    </row>
    <row r="17668" spans="1:17" x14ac:dyDescent="0.25">
      <c r="A17668"/>
      <c r="D17668" s="12"/>
      <c r="E17668" s="6"/>
      <c r="F17668" s="6"/>
      <c r="G17668" s="15"/>
      <c r="H17668" s="17"/>
      <c r="M17668" s="3"/>
      <c r="N17668" s="3"/>
      <c r="O17668" s="3"/>
      <c r="P17668" s="3"/>
      <c r="Q17668" s="18"/>
    </row>
    <row r="17669" spans="1:17" x14ac:dyDescent="0.25">
      <c r="A17669"/>
      <c r="D17669" s="12"/>
      <c r="E17669" s="6"/>
      <c r="F17669" s="6"/>
      <c r="G17669" s="15"/>
      <c r="H17669" s="17"/>
      <c r="M17669" s="3"/>
      <c r="N17669" s="3"/>
      <c r="O17669" s="3"/>
      <c r="P17669" s="3"/>
      <c r="Q17669" s="18"/>
    </row>
    <row r="17670" spans="1:17" x14ac:dyDescent="0.25">
      <c r="A17670"/>
      <c r="D17670" s="12"/>
      <c r="E17670" s="6"/>
      <c r="F17670" s="6"/>
      <c r="G17670" s="15"/>
      <c r="H17670" s="17"/>
      <c r="M17670" s="3"/>
      <c r="N17670" s="3"/>
      <c r="O17670" s="3"/>
      <c r="P17670" s="3"/>
      <c r="Q17670" s="18"/>
    </row>
    <row r="17671" spans="1:17" x14ac:dyDescent="0.25">
      <c r="A17671"/>
      <c r="D17671" s="12"/>
      <c r="E17671" s="6"/>
      <c r="F17671" s="6"/>
      <c r="G17671" s="15"/>
      <c r="H17671" s="17"/>
      <c r="M17671" s="3"/>
      <c r="N17671" s="3"/>
      <c r="O17671" s="3"/>
      <c r="P17671" s="3"/>
      <c r="Q17671" s="18"/>
    </row>
    <row r="17672" spans="1:17" x14ac:dyDescent="0.25">
      <c r="A17672"/>
      <c r="D17672" s="12"/>
      <c r="E17672" s="6"/>
      <c r="F17672" s="6"/>
      <c r="G17672" s="15"/>
      <c r="H17672" s="17"/>
      <c r="M17672" s="3"/>
      <c r="N17672" s="3"/>
      <c r="O17672" s="3"/>
      <c r="P17672" s="3"/>
      <c r="Q17672" s="18"/>
    </row>
    <row r="17673" spans="1:17" x14ac:dyDescent="0.25">
      <c r="A17673"/>
      <c r="D17673" s="12"/>
      <c r="E17673" s="6"/>
      <c r="F17673" s="6"/>
      <c r="G17673" s="15"/>
      <c r="H17673" s="17"/>
      <c r="M17673" s="3"/>
      <c r="N17673" s="3"/>
      <c r="O17673" s="3"/>
      <c r="P17673" s="3"/>
      <c r="Q17673" s="18"/>
    </row>
    <row r="17674" spans="1:17" x14ac:dyDescent="0.25">
      <c r="A17674"/>
      <c r="D17674" s="12"/>
      <c r="E17674" s="6"/>
      <c r="F17674" s="6"/>
      <c r="G17674" s="15"/>
      <c r="H17674" s="17"/>
      <c r="M17674" s="3"/>
      <c r="N17674" s="3"/>
      <c r="O17674" s="3"/>
      <c r="P17674" s="3"/>
      <c r="Q17674" s="18"/>
    </row>
    <row r="17675" spans="1:17" x14ac:dyDescent="0.25">
      <c r="A17675"/>
      <c r="D17675" s="12"/>
      <c r="E17675" s="6"/>
      <c r="F17675" s="6"/>
      <c r="G17675" s="15"/>
      <c r="H17675" s="17"/>
      <c r="M17675" s="3"/>
      <c r="N17675" s="3"/>
      <c r="O17675" s="3"/>
      <c r="P17675" s="3"/>
      <c r="Q17675" s="18"/>
    </row>
    <row r="17676" spans="1:17" x14ac:dyDescent="0.25">
      <c r="A17676"/>
      <c r="D17676" s="12"/>
      <c r="E17676" s="6"/>
      <c r="F17676" s="6"/>
      <c r="G17676" s="15"/>
      <c r="H17676" s="17"/>
      <c r="M17676" s="3"/>
      <c r="N17676" s="3"/>
      <c r="O17676" s="3"/>
      <c r="P17676" s="3"/>
      <c r="Q17676" s="18"/>
    </row>
    <row r="17677" spans="1:17" x14ac:dyDescent="0.25">
      <c r="A17677"/>
      <c r="D17677" s="12"/>
      <c r="E17677" s="6"/>
      <c r="F17677" s="6"/>
      <c r="G17677" s="15"/>
      <c r="H17677" s="17"/>
      <c r="M17677" s="3"/>
      <c r="N17677" s="3"/>
      <c r="O17677" s="3"/>
      <c r="P17677" s="3"/>
      <c r="Q17677" s="18"/>
    </row>
    <row r="17678" spans="1:17" x14ac:dyDescent="0.25">
      <c r="A17678"/>
      <c r="D17678" s="12"/>
      <c r="E17678" s="6"/>
      <c r="F17678" s="6"/>
      <c r="G17678" s="15"/>
      <c r="H17678" s="17"/>
      <c r="M17678" s="3"/>
      <c r="N17678" s="3"/>
      <c r="O17678" s="3"/>
      <c r="P17678" s="3"/>
      <c r="Q17678" s="18"/>
    </row>
    <row r="17679" spans="1:17" x14ac:dyDescent="0.25">
      <c r="A17679"/>
      <c r="D17679" s="12"/>
      <c r="E17679" s="6"/>
      <c r="F17679" s="6"/>
      <c r="G17679" s="15"/>
      <c r="H17679" s="17"/>
      <c r="M17679" s="3"/>
      <c r="N17679" s="3"/>
      <c r="O17679" s="3"/>
      <c r="P17679" s="3"/>
      <c r="Q17679" s="18"/>
    </row>
    <row r="17680" spans="1:17" x14ac:dyDescent="0.25">
      <c r="A17680"/>
      <c r="D17680" s="12"/>
      <c r="E17680" s="6"/>
      <c r="F17680" s="6"/>
      <c r="G17680" s="15"/>
      <c r="H17680" s="17"/>
      <c r="M17680" s="3"/>
      <c r="N17680" s="3"/>
      <c r="O17680" s="3"/>
      <c r="P17680" s="3"/>
      <c r="Q17680" s="18"/>
    </row>
    <row r="17681" spans="1:17" x14ac:dyDescent="0.25">
      <c r="A17681"/>
      <c r="D17681" s="12"/>
      <c r="E17681" s="6"/>
      <c r="F17681" s="6"/>
      <c r="G17681" s="15"/>
      <c r="H17681" s="17"/>
      <c r="M17681" s="3"/>
      <c r="N17681" s="3"/>
      <c r="O17681" s="3"/>
      <c r="P17681" s="3"/>
      <c r="Q17681" s="18"/>
    </row>
    <row r="17682" spans="1:17" x14ac:dyDescent="0.25">
      <c r="A17682"/>
      <c r="D17682" s="12"/>
      <c r="E17682" s="6"/>
      <c r="F17682" s="6"/>
      <c r="G17682" s="15"/>
      <c r="H17682" s="17"/>
      <c r="M17682" s="3"/>
      <c r="N17682" s="3"/>
      <c r="O17682" s="3"/>
      <c r="P17682" s="3"/>
      <c r="Q17682" s="18"/>
    </row>
    <row r="17683" spans="1:17" x14ac:dyDescent="0.25">
      <c r="A17683"/>
      <c r="D17683" s="12"/>
      <c r="E17683" s="6"/>
      <c r="F17683" s="6"/>
      <c r="G17683" s="15"/>
      <c r="H17683" s="17"/>
      <c r="M17683" s="3"/>
      <c r="N17683" s="3"/>
      <c r="O17683" s="3"/>
      <c r="P17683" s="3"/>
      <c r="Q17683" s="18"/>
    </row>
    <row r="17684" spans="1:17" x14ac:dyDescent="0.25">
      <c r="A17684"/>
      <c r="D17684" s="12"/>
      <c r="E17684" s="6"/>
      <c r="F17684" s="6"/>
      <c r="G17684" s="15"/>
      <c r="H17684" s="17"/>
      <c r="M17684" s="3"/>
      <c r="N17684" s="3"/>
      <c r="O17684" s="3"/>
      <c r="P17684" s="3"/>
      <c r="Q17684" s="18"/>
    </row>
    <row r="17685" spans="1:17" x14ac:dyDescent="0.25">
      <c r="A17685"/>
      <c r="D17685" s="12"/>
      <c r="E17685" s="6"/>
      <c r="F17685" s="6"/>
      <c r="G17685" s="15"/>
      <c r="H17685" s="17"/>
      <c r="M17685" s="3"/>
      <c r="N17685" s="3"/>
      <c r="O17685" s="3"/>
      <c r="P17685" s="3"/>
      <c r="Q17685" s="18"/>
    </row>
    <row r="17686" spans="1:17" x14ac:dyDescent="0.25">
      <c r="A17686"/>
      <c r="D17686" s="12"/>
      <c r="E17686" s="6"/>
      <c r="F17686" s="6"/>
      <c r="G17686" s="15"/>
      <c r="H17686" s="17"/>
      <c r="M17686" s="3"/>
      <c r="N17686" s="3"/>
      <c r="O17686" s="3"/>
      <c r="P17686" s="3"/>
      <c r="Q17686" s="18"/>
    </row>
    <row r="17687" spans="1:17" x14ac:dyDescent="0.25">
      <c r="A17687"/>
      <c r="D17687" s="12"/>
      <c r="E17687" s="6"/>
      <c r="F17687" s="6"/>
      <c r="G17687" s="15"/>
      <c r="H17687" s="17"/>
      <c r="M17687" s="3"/>
      <c r="N17687" s="3"/>
      <c r="O17687" s="3"/>
      <c r="P17687" s="3"/>
      <c r="Q17687" s="18"/>
    </row>
    <row r="17688" spans="1:17" x14ac:dyDescent="0.25">
      <c r="A17688"/>
      <c r="D17688" s="12"/>
      <c r="E17688" s="6"/>
      <c r="F17688" s="6"/>
      <c r="G17688" s="15"/>
      <c r="H17688" s="17"/>
      <c r="M17688" s="3"/>
      <c r="N17688" s="3"/>
      <c r="O17688" s="3"/>
      <c r="P17688" s="3"/>
      <c r="Q17688" s="18"/>
    </row>
    <row r="17689" spans="1:17" x14ac:dyDescent="0.25">
      <c r="A17689"/>
      <c r="D17689" s="12"/>
      <c r="E17689" s="6"/>
      <c r="F17689" s="6"/>
      <c r="G17689" s="15"/>
      <c r="H17689" s="17"/>
      <c r="M17689" s="3"/>
      <c r="N17689" s="3"/>
      <c r="O17689" s="3"/>
      <c r="P17689" s="3"/>
      <c r="Q17689" s="18"/>
    </row>
    <row r="17690" spans="1:17" x14ac:dyDescent="0.25">
      <c r="A17690"/>
      <c r="D17690" s="12"/>
      <c r="E17690" s="6"/>
      <c r="F17690" s="6"/>
      <c r="G17690" s="15"/>
      <c r="H17690" s="17"/>
      <c r="M17690" s="3"/>
      <c r="N17690" s="3"/>
      <c r="O17690" s="3"/>
      <c r="P17690" s="3"/>
      <c r="Q17690" s="18"/>
    </row>
    <row r="17691" spans="1:17" x14ac:dyDescent="0.25">
      <c r="A17691"/>
      <c r="D17691" s="12"/>
      <c r="E17691" s="6"/>
      <c r="F17691" s="6"/>
      <c r="G17691" s="15"/>
      <c r="H17691" s="17"/>
      <c r="M17691" s="3"/>
      <c r="N17691" s="3"/>
      <c r="O17691" s="3"/>
      <c r="P17691" s="3"/>
      <c r="Q17691" s="18"/>
    </row>
    <row r="17692" spans="1:17" x14ac:dyDescent="0.25">
      <c r="A17692"/>
      <c r="D17692" s="12"/>
      <c r="E17692" s="6"/>
      <c r="F17692" s="6"/>
      <c r="G17692" s="15"/>
      <c r="H17692" s="17"/>
      <c r="M17692" s="3"/>
      <c r="N17692" s="3"/>
      <c r="O17692" s="3"/>
      <c r="P17692" s="3"/>
      <c r="Q17692" s="18"/>
    </row>
    <row r="17693" spans="1:17" x14ac:dyDescent="0.25">
      <c r="A17693"/>
      <c r="D17693" s="12"/>
      <c r="E17693" s="6"/>
      <c r="F17693" s="6"/>
      <c r="G17693" s="15"/>
      <c r="H17693" s="17"/>
      <c r="M17693" s="3"/>
      <c r="N17693" s="3"/>
      <c r="O17693" s="3"/>
      <c r="P17693" s="3"/>
      <c r="Q17693" s="18"/>
    </row>
    <row r="17694" spans="1:17" x14ac:dyDescent="0.25">
      <c r="A17694"/>
      <c r="D17694" s="12"/>
      <c r="E17694" s="6"/>
      <c r="F17694" s="6"/>
      <c r="G17694" s="15"/>
      <c r="H17694" s="17"/>
      <c r="M17694" s="3"/>
      <c r="N17694" s="3"/>
      <c r="O17694" s="3"/>
      <c r="P17694" s="3"/>
      <c r="Q17694" s="18"/>
    </row>
    <row r="17695" spans="1:17" x14ac:dyDescent="0.25">
      <c r="A17695"/>
      <c r="D17695" s="12"/>
      <c r="E17695" s="6"/>
      <c r="F17695" s="6"/>
      <c r="G17695" s="15"/>
      <c r="H17695" s="17"/>
      <c r="M17695" s="3"/>
      <c r="N17695" s="3"/>
      <c r="O17695" s="3"/>
      <c r="P17695" s="3"/>
      <c r="Q17695" s="18"/>
    </row>
    <row r="17696" spans="1:17" x14ac:dyDescent="0.25">
      <c r="A17696"/>
      <c r="D17696" s="12"/>
      <c r="E17696" s="6"/>
      <c r="F17696" s="6"/>
      <c r="G17696" s="15"/>
      <c r="H17696" s="17"/>
      <c r="M17696" s="3"/>
      <c r="N17696" s="3"/>
      <c r="O17696" s="3"/>
      <c r="P17696" s="3"/>
      <c r="Q17696" s="18"/>
    </row>
    <row r="17697" spans="1:17" x14ac:dyDescent="0.25">
      <c r="A17697"/>
      <c r="D17697" s="12"/>
      <c r="E17697" s="6"/>
      <c r="F17697" s="6"/>
      <c r="G17697" s="15"/>
      <c r="H17697" s="17"/>
      <c r="M17697" s="3"/>
      <c r="N17697" s="3"/>
      <c r="O17697" s="3"/>
      <c r="P17697" s="3"/>
      <c r="Q17697" s="18"/>
    </row>
    <row r="17698" spans="1:17" x14ac:dyDescent="0.25">
      <c r="A17698"/>
      <c r="D17698" s="12"/>
      <c r="E17698" s="6"/>
      <c r="F17698" s="6"/>
      <c r="G17698" s="15"/>
      <c r="H17698" s="17"/>
      <c r="M17698" s="3"/>
      <c r="N17698" s="3"/>
      <c r="O17698" s="3"/>
      <c r="P17698" s="3"/>
      <c r="Q17698" s="18"/>
    </row>
    <row r="17699" spans="1:17" x14ac:dyDescent="0.25">
      <c r="A17699"/>
      <c r="D17699" s="12"/>
      <c r="E17699" s="6"/>
      <c r="F17699" s="6"/>
      <c r="G17699" s="15"/>
      <c r="H17699" s="17"/>
      <c r="M17699" s="3"/>
      <c r="N17699" s="3"/>
      <c r="O17699" s="3"/>
      <c r="P17699" s="3"/>
      <c r="Q17699" s="18"/>
    </row>
    <row r="17700" spans="1:17" x14ac:dyDescent="0.25">
      <c r="A17700"/>
      <c r="D17700" s="12"/>
      <c r="E17700" s="6"/>
      <c r="F17700" s="6"/>
      <c r="G17700" s="15"/>
      <c r="H17700" s="17"/>
      <c r="M17700" s="3"/>
      <c r="N17700" s="3"/>
      <c r="O17700" s="3"/>
      <c r="P17700" s="3"/>
      <c r="Q17700" s="18"/>
    </row>
    <row r="17701" spans="1:17" x14ac:dyDescent="0.25">
      <c r="A17701"/>
      <c r="D17701" s="12"/>
      <c r="E17701" s="6"/>
      <c r="F17701" s="6"/>
      <c r="G17701" s="15"/>
      <c r="H17701" s="17"/>
      <c r="M17701" s="3"/>
      <c r="N17701" s="3"/>
      <c r="O17701" s="3"/>
      <c r="P17701" s="3"/>
      <c r="Q17701" s="18"/>
    </row>
    <row r="17702" spans="1:17" x14ac:dyDescent="0.25">
      <c r="A17702"/>
      <c r="D17702" s="12"/>
      <c r="E17702" s="6"/>
      <c r="F17702" s="6"/>
      <c r="G17702" s="15"/>
      <c r="H17702" s="17"/>
      <c r="M17702" s="3"/>
      <c r="N17702" s="3"/>
      <c r="O17702" s="3"/>
      <c r="P17702" s="3"/>
      <c r="Q17702" s="18"/>
    </row>
    <row r="17703" spans="1:17" x14ac:dyDescent="0.25">
      <c r="A17703"/>
      <c r="D17703" s="12"/>
      <c r="E17703" s="6"/>
      <c r="F17703" s="6"/>
      <c r="G17703" s="15"/>
      <c r="H17703" s="17"/>
      <c r="M17703" s="3"/>
      <c r="N17703" s="3"/>
      <c r="O17703" s="3"/>
      <c r="P17703" s="3"/>
      <c r="Q17703" s="18"/>
    </row>
    <row r="17704" spans="1:17" x14ac:dyDescent="0.25">
      <c r="A17704"/>
      <c r="D17704" s="12"/>
      <c r="E17704" s="6"/>
      <c r="F17704" s="6"/>
      <c r="G17704" s="15"/>
      <c r="H17704" s="17"/>
      <c r="M17704" s="3"/>
      <c r="N17704" s="3"/>
      <c r="O17704" s="3"/>
      <c r="P17704" s="3"/>
      <c r="Q17704" s="18"/>
    </row>
    <row r="17705" spans="1:17" x14ac:dyDescent="0.25">
      <c r="A17705"/>
      <c r="D17705" s="12"/>
      <c r="E17705" s="6"/>
      <c r="F17705" s="6"/>
      <c r="G17705" s="15"/>
      <c r="H17705" s="17"/>
      <c r="M17705" s="3"/>
      <c r="N17705" s="3"/>
      <c r="O17705" s="3"/>
      <c r="P17705" s="3"/>
      <c r="Q17705" s="18"/>
    </row>
    <row r="17706" spans="1:17" x14ac:dyDescent="0.25">
      <c r="A17706"/>
      <c r="D17706" s="12"/>
      <c r="E17706" s="6"/>
      <c r="F17706" s="6"/>
      <c r="G17706" s="15"/>
      <c r="H17706" s="17"/>
      <c r="M17706" s="3"/>
      <c r="N17706" s="3"/>
      <c r="O17706" s="3"/>
      <c r="P17706" s="3"/>
      <c r="Q17706" s="18"/>
    </row>
    <row r="17707" spans="1:17" x14ac:dyDescent="0.25">
      <c r="A17707"/>
      <c r="D17707" s="12"/>
      <c r="E17707" s="6"/>
      <c r="F17707" s="6"/>
      <c r="G17707" s="15"/>
      <c r="H17707" s="17"/>
      <c r="M17707" s="3"/>
      <c r="N17707" s="3"/>
      <c r="O17707" s="3"/>
      <c r="P17707" s="3"/>
      <c r="Q17707" s="18"/>
    </row>
    <row r="17708" spans="1:17" x14ac:dyDescent="0.25">
      <c r="A17708"/>
      <c r="D17708" s="12"/>
      <c r="E17708" s="6"/>
      <c r="F17708" s="6"/>
      <c r="G17708" s="15"/>
      <c r="H17708" s="17"/>
      <c r="M17708" s="3"/>
      <c r="N17708" s="3"/>
      <c r="O17708" s="3"/>
      <c r="P17708" s="3"/>
      <c r="Q17708" s="18"/>
    </row>
    <row r="17709" spans="1:17" x14ac:dyDescent="0.25">
      <c r="A17709"/>
      <c r="D17709" s="12"/>
      <c r="E17709" s="6"/>
      <c r="F17709" s="6"/>
      <c r="G17709" s="15"/>
      <c r="H17709" s="17"/>
      <c r="M17709" s="3"/>
      <c r="N17709" s="3"/>
      <c r="O17709" s="3"/>
      <c r="P17709" s="3"/>
      <c r="Q17709" s="18"/>
    </row>
    <row r="17710" spans="1:17" x14ac:dyDescent="0.25">
      <c r="A17710"/>
      <c r="D17710" s="12"/>
      <c r="E17710" s="6"/>
      <c r="F17710" s="6"/>
      <c r="G17710" s="15"/>
      <c r="H17710" s="17"/>
      <c r="M17710" s="3"/>
      <c r="N17710" s="3"/>
      <c r="O17710" s="3"/>
      <c r="P17710" s="3"/>
      <c r="Q17710" s="18"/>
    </row>
    <row r="17711" spans="1:17" x14ac:dyDescent="0.25">
      <c r="A17711"/>
      <c r="D17711" s="12"/>
      <c r="E17711" s="6"/>
      <c r="F17711" s="6"/>
      <c r="G17711" s="15"/>
      <c r="H17711" s="17"/>
      <c r="M17711" s="3"/>
      <c r="N17711" s="3"/>
      <c r="O17711" s="3"/>
      <c r="P17711" s="3"/>
      <c r="Q17711" s="18"/>
    </row>
    <row r="17712" spans="1:17" x14ac:dyDescent="0.25">
      <c r="A17712"/>
      <c r="D17712" s="12"/>
      <c r="E17712" s="6"/>
      <c r="F17712" s="6"/>
      <c r="G17712" s="15"/>
      <c r="H17712" s="17"/>
      <c r="M17712" s="3"/>
      <c r="N17712" s="3"/>
      <c r="O17712" s="3"/>
      <c r="P17712" s="3"/>
      <c r="Q17712" s="18"/>
    </row>
    <row r="17713" spans="1:17" x14ac:dyDescent="0.25">
      <c r="A17713"/>
      <c r="D17713" s="12"/>
      <c r="E17713" s="6"/>
      <c r="F17713" s="6"/>
      <c r="G17713" s="15"/>
      <c r="H17713" s="17"/>
      <c r="M17713" s="3"/>
      <c r="N17713" s="3"/>
      <c r="O17713" s="3"/>
      <c r="P17713" s="3"/>
      <c r="Q17713" s="18"/>
    </row>
    <row r="17714" spans="1:17" x14ac:dyDescent="0.25">
      <c r="A17714"/>
      <c r="D17714" s="12"/>
      <c r="E17714" s="6"/>
      <c r="F17714" s="6"/>
      <c r="G17714" s="15"/>
      <c r="H17714" s="17"/>
      <c r="M17714" s="3"/>
      <c r="N17714" s="3"/>
      <c r="O17714" s="3"/>
      <c r="P17714" s="3"/>
      <c r="Q17714" s="18"/>
    </row>
    <row r="17715" spans="1:17" x14ac:dyDescent="0.25">
      <c r="A17715"/>
      <c r="D17715" s="12"/>
      <c r="E17715" s="6"/>
      <c r="F17715" s="6"/>
      <c r="G17715" s="15"/>
      <c r="H17715" s="17"/>
      <c r="M17715" s="3"/>
      <c r="N17715" s="3"/>
      <c r="O17715" s="3"/>
      <c r="P17715" s="3"/>
      <c r="Q17715" s="18"/>
    </row>
    <row r="17716" spans="1:17" x14ac:dyDescent="0.25">
      <c r="A17716"/>
      <c r="D17716" s="12"/>
      <c r="E17716" s="6"/>
      <c r="F17716" s="6"/>
      <c r="G17716" s="15"/>
      <c r="H17716" s="17"/>
      <c r="M17716" s="3"/>
      <c r="N17716" s="3"/>
      <c r="O17716" s="3"/>
      <c r="P17716" s="3"/>
      <c r="Q17716" s="18"/>
    </row>
    <row r="17717" spans="1:17" x14ac:dyDescent="0.25">
      <c r="A17717"/>
      <c r="D17717" s="12"/>
      <c r="E17717" s="6"/>
      <c r="F17717" s="6"/>
      <c r="G17717" s="15"/>
      <c r="H17717" s="17"/>
      <c r="M17717" s="3"/>
      <c r="N17717" s="3"/>
      <c r="O17717" s="3"/>
      <c r="P17717" s="3"/>
      <c r="Q17717" s="18"/>
    </row>
    <row r="17718" spans="1:17" x14ac:dyDescent="0.25">
      <c r="A17718"/>
      <c r="D17718" s="12"/>
      <c r="E17718" s="6"/>
      <c r="F17718" s="6"/>
      <c r="G17718" s="15"/>
      <c r="H17718" s="17"/>
      <c r="M17718" s="3"/>
      <c r="N17718" s="3"/>
      <c r="O17718" s="3"/>
      <c r="P17718" s="3"/>
      <c r="Q17718" s="18"/>
    </row>
    <row r="17719" spans="1:17" x14ac:dyDescent="0.25">
      <c r="A17719"/>
      <c r="D17719" s="12"/>
      <c r="E17719" s="6"/>
      <c r="F17719" s="6"/>
      <c r="G17719" s="15"/>
      <c r="H17719" s="17"/>
      <c r="M17719" s="3"/>
      <c r="N17719" s="3"/>
      <c r="O17719" s="3"/>
      <c r="P17719" s="3"/>
      <c r="Q17719" s="18"/>
    </row>
    <row r="17720" spans="1:17" x14ac:dyDescent="0.25">
      <c r="A17720"/>
      <c r="D17720" s="12"/>
      <c r="E17720" s="6"/>
      <c r="F17720" s="6"/>
      <c r="G17720" s="15"/>
      <c r="H17720" s="17"/>
      <c r="M17720" s="3"/>
      <c r="N17720" s="3"/>
      <c r="O17720" s="3"/>
      <c r="P17720" s="3"/>
      <c r="Q17720" s="18"/>
    </row>
    <row r="17721" spans="1:17" x14ac:dyDescent="0.25">
      <c r="A17721"/>
      <c r="D17721" s="12"/>
      <c r="E17721" s="6"/>
      <c r="F17721" s="6"/>
      <c r="G17721" s="15"/>
      <c r="H17721" s="17"/>
      <c r="M17721" s="3"/>
      <c r="N17721" s="3"/>
      <c r="O17721" s="3"/>
      <c r="P17721" s="3"/>
      <c r="Q17721" s="18"/>
    </row>
    <row r="17722" spans="1:17" x14ac:dyDescent="0.25">
      <c r="A17722"/>
      <c r="D17722" s="12"/>
      <c r="E17722" s="6"/>
      <c r="F17722" s="6"/>
      <c r="G17722" s="15"/>
      <c r="H17722" s="17"/>
      <c r="M17722" s="3"/>
      <c r="N17722" s="3"/>
      <c r="O17722" s="3"/>
      <c r="P17722" s="3"/>
      <c r="Q17722" s="18"/>
    </row>
    <row r="17723" spans="1:17" x14ac:dyDescent="0.25">
      <c r="A17723"/>
      <c r="D17723" s="12"/>
      <c r="E17723" s="6"/>
      <c r="F17723" s="6"/>
      <c r="G17723" s="15"/>
      <c r="H17723" s="17"/>
      <c r="M17723" s="3"/>
      <c r="N17723" s="3"/>
      <c r="O17723" s="3"/>
      <c r="P17723" s="3"/>
      <c r="Q17723" s="18"/>
    </row>
    <row r="17724" spans="1:17" x14ac:dyDescent="0.25">
      <c r="A17724"/>
      <c r="D17724" s="12"/>
      <c r="E17724" s="6"/>
      <c r="F17724" s="6"/>
      <c r="G17724" s="15"/>
      <c r="H17724" s="17"/>
      <c r="M17724" s="3"/>
      <c r="N17724" s="3"/>
      <c r="O17724" s="3"/>
      <c r="P17724" s="3"/>
      <c r="Q17724" s="18"/>
    </row>
    <row r="17725" spans="1:17" x14ac:dyDescent="0.25">
      <c r="A17725"/>
      <c r="D17725" s="12"/>
      <c r="E17725" s="6"/>
      <c r="F17725" s="6"/>
      <c r="G17725" s="15"/>
      <c r="H17725" s="17"/>
      <c r="M17725" s="3"/>
      <c r="N17725" s="3"/>
      <c r="O17725" s="3"/>
      <c r="P17725" s="3"/>
      <c r="Q17725" s="18"/>
    </row>
    <row r="17726" spans="1:17" x14ac:dyDescent="0.25">
      <c r="A17726"/>
      <c r="D17726" s="12"/>
      <c r="E17726" s="6"/>
      <c r="F17726" s="6"/>
      <c r="G17726" s="15"/>
      <c r="H17726" s="17"/>
      <c r="M17726" s="3"/>
      <c r="N17726" s="3"/>
      <c r="O17726" s="3"/>
      <c r="P17726" s="3"/>
      <c r="Q17726" s="18"/>
    </row>
    <row r="17727" spans="1:17" x14ac:dyDescent="0.25">
      <c r="A17727"/>
      <c r="D17727" s="12"/>
      <c r="E17727" s="6"/>
      <c r="F17727" s="6"/>
      <c r="G17727" s="15"/>
      <c r="H17727" s="17"/>
      <c r="M17727" s="3"/>
      <c r="N17727" s="3"/>
      <c r="O17727" s="3"/>
      <c r="P17727" s="3"/>
      <c r="Q17727" s="18"/>
    </row>
    <row r="17728" spans="1:17" x14ac:dyDescent="0.25">
      <c r="A17728"/>
      <c r="D17728" s="12"/>
      <c r="E17728" s="6"/>
      <c r="F17728" s="6"/>
      <c r="G17728" s="15"/>
      <c r="H17728" s="17"/>
      <c r="M17728" s="3"/>
      <c r="N17728" s="3"/>
      <c r="O17728" s="3"/>
      <c r="P17728" s="3"/>
      <c r="Q17728" s="18"/>
    </row>
    <row r="17729" spans="1:17" x14ac:dyDescent="0.25">
      <c r="A17729"/>
      <c r="D17729" s="12"/>
      <c r="E17729" s="6"/>
      <c r="F17729" s="6"/>
      <c r="G17729" s="15"/>
      <c r="H17729" s="17"/>
      <c r="M17729" s="3"/>
      <c r="N17729" s="3"/>
      <c r="O17729" s="3"/>
      <c r="P17729" s="3"/>
      <c r="Q17729" s="18"/>
    </row>
    <row r="17730" spans="1:17" x14ac:dyDescent="0.25">
      <c r="A17730"/>
      <c r="D17730" s="12"/>
      <c r="E17730" s="6"/>
      <c r="F17730" s="6"/>
      <c r="G17730" s="15"/>
      <c r="H17730" s="17"/>
      <c r="M17730" s="3"/>
      <c r="N17730" s="3"/>
      <c r="O17730" s="3"/>
      <c r="P17730" s="3"/>
      <c r="Q17730" s="18"/>
    </row>
    <row r="17731" spans="1:17" x14ac:dyDescent="0.25">
      <c r="A17731"/>
      <c r="D17731" s="12"/>
      <c r="E17731" s="6"/>
      <c r="F17731" s="6"/>
      <c r="G17731" s="15"/>
      <c r="H17731" s="17"/>
      <c r="M17731" s="3"/>
      <c r="N17731" s="3"/>
      <c r="O17731" s="3"/>
      <c r="P17731" s="3"/>
      <c r="Q17731" s="18"/>
    </row>
    <row r="17732" spans="1:17" x14ac:dyDescent="0.25">
      <c r="A17732"/>
      <c r="D17732" s="12"/>
      <c r="E17732" s="6"/>
      <c r="F17732" s="6"/>
      <c r="G17732" s="15"/>
      <c r="H17732" s="17"/>
      <c r="M17732" s="3"/>
      <c r="N17732" s="3"/>
      <c r="O17732" s="3"/>
      <c r="P17732" s="3"/>
      <c r="Q17732" s="18"/>
    </row>
    <row r="17733" spans="1:17" x14ac:dyDescent="0.25">
      <c r="A17733"/>
      <c r="D17733" s="12"/>
      <c r="E17733" s="6"/>
      <c r="F17733" s="6"/>
      <c r="G17733" s="15"/>
      <c r="H17733" s="17"/>
      <c r="M17733" s="3"/>
      <c r="N17733" s="3"/>
      <c r="O17733" s="3"/>
      <c r="P17733" s="3"/>
      <c r="Q17733" s="18"/>
    </row>
    <row r="17734" spans="1:17" x14ac:dyDescent="0.25">
      <c r="A17734"/>
      <c r="D17734" s="12"/>
      <c r="E17734" s="6"/>
      <c r="F17734" s="6"/>
      <c r="G17734" s="15"/>
      <c r="H17734" s="17"/>
      <c r="M17734" s="3"/>
      <c r="N17734" s="3"/>
      <c r="O17734" s="3"/>
      <c r="P17734" s="3"/>
      <c r="Q17734" s="18"/>
    </row>
    <row r="17735" spans="1:17" x14ac:dyDescent="0.25">
      <c r="A17735"/>
      <c r="D17735" s="12"/>
      <c r="E17735" s="6"/>
      <c r="F17735" s="6"/>
      <c r="G17735" s="15"/>
      <c r="H17735" s="17"/>
      <c r="M17735" s="3"/>
      <c r="N17735" s="3"/>
      <c r="O17735" s="3"/>
      <c r="P17735" s="3"/>
      <c r="Q17735" s="18"/>
    </row>
    <row r="17736" spans="1:17" x14ac:dyDescent="0.25">
      <c r="A17736"/>
      <c r="D17736" s="12"/>
      <c r="E17736" s="6"/>
      <c r="F17736" s="6"/>
      <c r="G17736" s="15"/>
      <c r="H17736" s="17"/>
      <c r="M17736" s="3"/>
      <c r="N17736" s="3"/>
      <c r="O17736" s="3"/>
      <c r="P17736" s="3"/>
      <c r="Q17736" s="18"/>
    </row>
    <row r="17737" spans="1:17" x14ac:dyDescent="0.25">
      <c r="A17737"/>
      <c r="D17737" s="12"/>
      <c r="E17737" s="6"/>
      <c r="F17737" s="6"/>
      <c r="G17737" s="15"/>
      <c r="H17737" s="17"/>
      <c r="M17737" s="3"/>
      <c r="N17737" s="3"/>
      <c r="O17737" s="3"/>
      <c r="P17737" s="3"/>
      <c r="Q17737" s="18"/>
    </row>
    <row r="17738" spans="1:17" x14ac:dyDescent="0.25">
      <c r="A17738"/>
      <c r="D17738" s="12"/>
      <c r="E17738" s="6"/>
      <c r="F17738" s="6"/>
      <c r="G17738" s="15"/>
      <c r="H17738" s="17"/>
      <c r="M17738" s="3"/>
      <c r="N17738" s="3"/>
      <c r="O17738" s="3"/>
      <c r="P17738" s="3"/>
      <c r="Q17738" s="18"/>
    </row>
    <row r="17739" spans="1:17" x14ac:dyDescent="0.25">
      <c r="A17739"/>
      <c r="D17739" s="12"/>
      <c r="E17739" s="6"/>
      <c r="F17739" s="6"/>
      <c r="G17739" s="15"/>
      <c r="H17739" s="17"/>
      <c r="M17739" s="3"/>
      <c r="N17739" s="3"/>
      <c r="O17739" s="3"/>
      <c r="P17739" s="3"/>
      <c r="Q17739" s="18"/>
    </row>
    <row r="17740" spans="1:17" x14ac:dyDescent="0.25">
      <c r="A17740"/>
      <c r="D17740" s="12"/>
      <c r="E17740" s="6"/>
      <c r="F17740" s="6"/>
      <c r="G17740" s="15"/>
      <c r="H17740" s="17"/>
      <c r="M17740" s="3"/>
      <c r="N17740" s="3"/>
      <c r="O17740" s="3"/>
      <c r="P17740" s="3"/>
      <c r="Q17740" s="18"/>
    </row>
    <row r="17741" spans="1:17" x14ac:dyDescent="0.25">
      <c r="A17741"/>
      <c r="D17741" s="12"/>
      <c r="E17741" s="6"/>
      <c r="F17741" s="6"/>
      <c r="G17741" s="15"/>
      <c r="H17741" s="17"/>
      <c r="M17741" s="3"/>
      <c r="N17741" s="3"/>
      <c r="O17741" s="3"/>
      <c r="P17741" s="3"/>
      <c r="Q17741" s="18"/>
    </row>
    <row r="17742" spans="1:17" x14ac:dyDescent="0.25">
      <c r="A17742"/>
      <c r="D17742" s="12"/>
      <c r="E17742" s="6"/>
      <c r="F17742" s="6"/>
      <c r="G17742" s="15"/>
      <c r="H17742" s="17"/>
      <c r="M17742" s="3"/>
      <c r="N17742" s="3"/>
      <c r="O17742" s="3"/>
      <c r="P17742" s="3"/>
      <c r="Q17742" s="18"/>
    </row>
    <row r="17743" spans="1:17" x14ac:dyDescent="0.25">
      <c r="A17743"/>
      <c r="D17743" s="12"/>
      <c r="E17743" s="6"/>
      <c r="F17743" s="6"/>
      <c r="G17743" s="15"/>
      <c r="H17743" s="17"/>
      <c r="M17743" s="3"/>
      <c r="N17743" s="3"/>
      <c r="O17743" s="3"/>
      <c r="P17743" s="3"/>
      <c r="Q17743" s="18"/>
    </row>
    <row r="17744" spans="1:17" x14ac:dyDescent="0.25">
      <c r="A17744"/>
      <c r="D17744" s="12"/>
      <c r="E17744" s="6"/>
      <c r="F17744" s="6"/>
      <c r="G17744" s="15"/>
      <c r="H17744" s="17"/>
      <c r="M17744" s="3"/>
      <c r="N17744" s="3"/>
      <c r="O17744" s="3"/>
      <c r="P17744" s="3"/>
      <c r="Q17744" s="18"/>
    </row>
    <row r="17745" spans="1:17" x14ac:dyDescent="0.25">
      <c r="A17745"/>
      <c r="D17745" s="12"/>
      <c r="E17745" s="6"/>
      <c r="F17745" s="6"/>
      <c r="G17745" s="15"/>
      <c r="H17745" s="17"/>
      <c r="M17745" s="3"/>
      <c r="N17745" s="3"/>
      <c r="O17745" s="3"/>
      <c r="P17745" s="3"/>
      <c r="Q17745" s="18"/>
    </row>
    <row r="17746" spans="1:17" x14ac:dyDescent="0.25">
      <c r="A17746"/>
      <c r="D17746" s="12"/>
      <c r="E17746" s="6"/>
      <c r="F17746" s="6"/>
      <c r="G17746" s="15"/>
      <c r="H17746" s="17"/>
      <c r="M17746" s="3"/>
      <c r="N17746" s="3"/>
      <c r="O17746" s="3"/>
      <c r="P17746" s="3"/>
      <c r="Q17746" s="18"/>
    </row>
    <row r="17747" spans="1:17" x14ac:dyDescent="0.25">
      <c r="A17747"/>
      <c r="D17747" s="12"/>
      <c r="E17747" s="6"/>
      <c r="F17747" s="6"/>
      <c r="G17747" s="15"/>
      <c r="H17747" s="17"/>
      <c r="M17747" s="3"/>
      <c r="N17747" s="3"/>
      <c r="O17747" s="3"/>
      <c r="P17747" s="3"/>
      <c r="Q17747" s="18"/>
    </row>
    <row r="17748" spans="1:17" x14ac:dyDescent="0.25">
      <c r="A17748"/>
      <c r="D17748" s="12"/>
      <c r="E17748" s="6"/>
      <c r="F17748" s="6"/>
      <c r="G17748" s="15"/>
      <c r="H17748" s="17"/>
      <c r="M17748" s="3"/>
      <c r="N17748" s="3"/>
      <c r="O17748" s="3"/>
      <c r="P17748" s="3"/>
      <c r="Q17748" s="18"/>
    </row>
    <row r="17749" spans="1:17" x14ac:dyDescent="0.25">
      <c r="A17749"/>
      <c r="D17749" s="12"/>
      <c r="E17749" s="6"/>
      <c r="F17749" s="6"/>
      <c r="G17749" s="15"/>
      <c r="H17749" s="17"/>
      <c r="M17749" s="3"/>
      <c r="N17749" s="3"/>
      <c r="O17749" s="3"/>
      <c r="P17749" s="3"/>
      <c r="Q17749" s="18"/>
    </row>
    <row r="17750" spans="1:17" x14ac:dyDescent="0.25">
      <c r="A17750"/>
      <c r="D17750" s="12"/>
      <c r="E17750" s="6"/>
      <c r="F17750" s="6"/>
      <c r="G17750" s="15"/>
      <c r="H17750" s="17"/>
      <c r="M17750" s="3"/>
      <c r="N17750" s="3"/>
      <c r="O17750" s="3"/>
      <c r="P17750" s="3"/>
      <c r="Q17750" s="18"/>
    </row>
    <row r="17751" spans="1:17" x14ac:dyDescent="0.25">
      <c r="A17751"/>
      <c r="D17751" s="12"/>
      <c r="E17751" s="6"/>
      <c r="F17751" s="6"/>
      <c r="G17751" s="15"/>
      <c r="H17751" s="17"/>
      <c r="M17751" s="3"/>
      <c r="N17751" s="3"/>
      <c r="O17751" s="3"/>
      <c r="P17751" s="3"/>
      <c r="Q17751" s="18"/>
    </row>
    <row r="17752" spans="1:17" x14ac:dyDescent="0.25">
      <c r="A17752"/>
      <c r="D17752" s="12"/>
      <c r="E17752" s="6"/>
      <c r="F17752" s="6"/>
      <c r="G17752" s="15"/>
      <c r="H17752" s="17"/>
      <c r="M17752" s="3"/>
      <c r="N17752" s="3"/>
      <c r="O17752" s="3"/>
      <c r="P17752" s="3"/>
      <c r="Q17752" s="18"/>
    </row>
    <row r="17753" spans="1:17" x14ac:dyDescent="0.25">
      <c r="A17753"/>
      <c r="D17753" s="12"/>
      <c r="E17753" s="6"/>
      <c r="F17753" s="6"/>
      <c r="G17753" s="15"/>
      <c r="H17753" s="17"/>
      <c r="M17753" s="3"/>
      <c r="N17753" s="3"/>
      <c r="O17753" s="3"/>
      <c r="P17753" s="3"/>
      <c r="Q17753" s="18"/>
    </row>
    <row r="17754" spans="1:17" x14ac:dyDescent="0.25">
      <c r="A17754"/>
      <c r="D17754" s="12"/>
      <c r="E17754" s="6"/>
      <c r="F17754" s="6"/>
      <c r="G17754" s="15"/>
      <c r="H17754" s="17"/>
      <c r="M17754" s="3"/>
      <c r="N17754" s="3"/>
      <c r="O17754" s="3"/>
      <c r="P17754" s="3"/>
      <c r="Q17754" s="18"/>
    </row>
    <row r="17755" spans="1:17" x14ac:dyDescent="0.25">
      <c r="A17755"/>
      <c r="D17755" s="12"/>
      <c r="E17755" s="6"/>
      <c r="F17755" s="6"/>
      <c r="G17755" s="15"/>
      <c r="H17755" s="17"/>
      <c r="M17755" s="3"/>
      <c r="N17755" s="3"/>
      <c r="O17755" s="3"/>
      <c r="P17755" s="3"/>
      <c r="Q17755" s="18"/>
    </row>
    <row r="17756" spans="1:17" x14ac:dyDescent="0.25">
      <c r="A17756"/>
      <c r="D17756" s="12"/>
      <c r="E17756" s="6"/>
      <c r="F17756" s="6"/>
      <c r="G17756" s="15"/>
      <c r="H17756" s="17"/>
      <c r="M17756" s="3"/>
      <c r="N17756" s="3"/>
      <c r="O17756" s="3"/>
      <c r="P17756" s="3"/>
      <c r="Q17756" s="18"/>
    </row>
    <row r="17757" spans="1:17" x14ac:dyDescent="0.25">
      <c r="A17757"/>
      <c r="D17757" s="12"/>
      <c r="E17757" s="6"/>
      <c r="F17757" s="6"/>
      <c r="G17757" s="15"/>
      <c r="H17757" s="17"/>
      <c r="M17757" s="3"/>
      <c r="N17757" s="3"/>
      <c r="O17757" s="3"/>
      <c r="P17757" s="3"/>
      <c r="Q17757" s="18"/>
    </row>
    <row r="17758" spans="1:17" x14ac:dyDescent="0.25">
      <c r="A17758"/>
      <c r="D17758" s="12"/>
      <c r="E17758" s="6"/>
      <c r="F17758" s="6"/>
      <c r="G17758" s="15"/>
      <c r="H17758" s="17"/>
      <c r="M17758" s="3"/>
      <c r="N17758" s="3"/>
      <c r="O17758" s="3"/>
      <c r="P17758" s="3"/>
      <c r="Q17758" s="18"/>
    </row>
    <row r="17759" spans="1:17" x14ac:dyDescent="0.25">
      <c r="A17759"/>
      <c r="D17759" s="12"/>
      <c r="E17759" s="6"/>
      <c r="F17759" s="6"/>
      <c r="G17759" s="15"/>
      <c r="H17759" s="17"/>
      <c r="M17759" s="3"/>
      <c r="N17759" s="3"/>
      <c r="O17759" s="3"/>
      <c r="P17759" s="3"/>
      <c r="Q17759" s="18"/>
    </row>
    <row r="17760" spans="1:17" x14ac:dyDescent="0.25">
      <c r="A17760"/>
      <c r="D17760" s="12"/>
      <c r="E17760" s="6"/>
      <c r="F17760" s="6"/>
      <c r="G17760" s="15"/>
      <c r="H17760" s="17"/>
      <c r="M17760" s="3"/>
      <c r="N17760" s="3"/>
      <c r="O17760" s="3"/>
      <c r="P17760" s="3"/>
      <c r="Q17760" s="18"/>
    </row>
    <row r="17761" spans="1:17" x14ac:dyDescent="0.25">
      <c r="A17761"/>
      <c r="D17761" s="12"/>
      <c r="E17761" s="6"/>
      <c r="F17761" s="6"/>
      <c r="G17761" s="15"/>
      <c r="H17761" s="17"/>
      <c r="M17761" s="3"/>
      <c r="N17761" s="3"/>
      <c r="O17761" s="3"/>
      <c r="P17761" s="3"/>
      <c r="Q17761" s="18"/>
    </row>
    <row r="17762" spans="1:17" x14ac:dyDescent="0.25">
      <c r="A17762"/>
      <c r="D17762" s="12"/>
      <c r="E17762" s="6"/>
      <c r="F17762" s="6"/>
      <c r="G17762" s="15"/>
      <c r="H17762" s="17"/>
      <c r="M17762" s="3"/>
      <c r="N17762" s="3"/>
      <c r="O17762" s="3"/>
      <c r="P17762" s="3"/>
      <c r="Q17762" s="18"/>
    </row>
    <row r="17763" spans="1:17" x14ac:dyDescent="0.25">
      <c r="A17763"/>
      <c r="D17763" s="12"/>
      <c r="E17763" s="6"/>
      <c r="F17763" s="6"/>
      <c r="G17763" s="15"/>
      <c r="H17763" s="17"/>
      <c r="M17763" s="3"/>
      <c r="N17763" s="3"/>
      <c r="O17763" s="3"/>
      <c r="P17763" s="3"/>
      <c r="Q17763" s="18"/>
    </row>
    <row r="17764" spans="1:17" x14ac:dyDescent="0.25">
      <c r="A17764"/>
      <c r="D17764" s="12"/>
      <c r="E17764" s="6"/>
      <c r="F17764" s="6"/>
      <c r="G17764" s="15"/>
      <c r="H17764" s="17"/>
      <c r="M17764" s="3"/>
      <c r="N17764" s="3"/>
      <c r="O17764" s="3"/>
      <c r="P17764" s="3"/>
      <c r="Q17764" s="18"/>
    </row>
    <row r="17765" spans="1:17" x14ac:dyDescent="0.25">
      <c r="A17765"/>
      <c r="D17765" s="12"/>
      <c r="E17765" s="6"/>
      <c r="F17765" s="6"/>
      <c r="G17765" s="15"/>
      <c r="H17765" s="17"/>
      <c r="M17765" s="3"/>
      <c r="N17765" s="3"/>
      <c r="O17765" s="3"/>
      <c r="P17765" s="3"/>
      <c r="Q17765" s="18"/>
    </row>
    <row r="17766" spans="1:17" x14ac:dyDescent="0.25">
      <c r="A17766"/>
      <c r="D17766" s="12"/>
      <c r="E17766" s="6"/>
      <c r="F17766" s="6"/>
      <c r="G17766" s="15"/>
      <c r="H17766" s="17"/>
      <c r="M17766" s="3"/>
      <c r="N17766" s="3"/>
      <c r="O17766" s="3"/>
      <c r="P17766" s="3"/>
      <c r="Q17766" s="18"/>
    </row>
    <row r="17767" spans="1:17" x14ac:dyDescent="0.25">
      <c r="A17767"/>
      <c r="D17767" s="12"/>
      <c r="E17767" s="6"/>
      <c r="F17767" s="6"/>
      <c r="G17767" s="15"/>
      <c r="H17767" s="17"/>
      <c r="M17767" s="3"/>
      <c r="N17767" s="3"/>
      <c r="O17767" s="3"/>
      <c r="P17767" s="3"/>
      <c r="Q17767" s="18"/>
    </row>
    <row r="17768" spans="1:17" x14ac:dyDescent="0.25">
      <c r="A17768"/>
      <c r="D17768" s="12"/>
      <c r="E17768" s="6"/>
      <c r="F17768" s="6"/>
      <c r="G17768" s="15"/>
      <c r="H17768" s="17"/>
      <c r="M17768" s="3"/>
      <c r="N17768" s="3"/>
      <c r="O17768" s="3"/>
      <c r="P17768" s="3"/>
      <c r="Q17768" s="18"/>
    </row>
    <row r="17769" spans="1:17" x14ac:dyDescent="0.25">
      <c r="A17769"/>
      <c r="D17769" s="12"/>
      <c r="E17769" s="6"/>
      <c r="F17769" s="6"/>
      <c r="G17769" s="15"/>
      <c r="H17769" s="17"/>
      <c r="M17769" s="3"/>
      <c r="N17769" s="3"/>
      <c r="O17769" s="3"/>
      <c r="P17769" s="3"/>
      <c r="Q17769" s="18"/>
    </row>
    <row r="17770" spans="1:17" x14ac:dyDescent="0.25">
      <c r="A17770"/>
      <c r="D17770" s="12"/>
      <c r="E17770" s="6"/>
      <c r="F17770" s="6"/>
      <c r="G17770" s="15"/>
      <c r="H17770" s="17"/>
      <c r="M17770" s="3"/>
      <c r="N17770" s="3"/>
      <c r="O17770" s="3"/>
      <c r="P17770" s="3"/>
      <c r="Q17770" s="18"/>
    </row>
    <row r="17771" spans="1:17" x14ac:dyDescent="0.25">
      <c r="A17771"/>
      <c r="D17771" s="12"/>
      <c r="E17771" s="6"/>
      <c r="F17771" s="6"/>
      <c r="G17771" s="15"/>
      <c r="H17771" s="17"/>
      <c r="M17771" s="3"/>
      <c r="N17771" s="3"/>
      <c r="O17771" s="3"/>
      <c r="P17771" s="3"/>
      <c r="Q17771" s="18"/>
    </row>
    <row r="17772" spans="1:17" x14ac:dyDescent="0.25">
      <c r="A17772"/>
      <c r="D17772" s="12"/>
      <c r="E17772" s="6"/>
      <c r="F17772" s="6"/>
      <c r="G17772" s="15"/>
      <c r="H17772" s="17"/>
      <c r="M17772" s="3"/>
      <c r="N17772" s="3"/>
      <c r="O17772" s="3"/>
      <c r="P17772" s="3"/>
      <c r="Q17772" s="18"/>
    </row>
    <row r="17773" spans="1:17" x14ac:dyDescent="0.25">
      <c r="A17773"/>
      <c r="D17773" s="12"/>
      <c r="E17773" s="6"/>
      <c r="F17773" s="6"/>
      <c r="G17773" s="15"/>
      <c r="H17773" s="17"/>
      <c r="M17773" s="3"/>
      <c r="N17773" s="3"/>
      <c r="O17773" s="3"/>
      <c r="P17773" s="3"/>
      <c r="Q17773" s="18"/>
    </row>
    <row r="17774" spans="1:17" x14ac:dyDescent="0.25">
      <c r="A17774"/>
      <c r="D17774" s="12"/>
      <c r="E17774" s="6"/>
      <c r="F17774" s="6"/>
      <c r="G17774" s="15"/>
      <c r="H17774" s="17"/>
      <c r="M17774" s="3"/>
      <c r="N17774" s="3"/>
      <c r="O17774" s="3"/>
      <c r="P17774" s="3"/>
      <c r="Q17774" s="18"/>
    </row>
    <row r="17775" spans="1:17" x14ac:dyDescent="0.25">
      <c r="A17775"/>
      <c r="D17775" s="12"/>
      <c r="E17775" s="6"/>
      <c r="F17775" s="6"/>
      <c r="G17775" s="15"/>
      <c r="H17775" s="17"/>
      <c r="M17775" s="3"/>
      <c r="N17775" s="3"/>
      <c r="O17775" s="3"/>
      <c r="P17775" s="3"/>
      <c r="Q17775" s="18"/>
    </row>
    <row r="17776" spans="1:17" x14ac:dyDescent="0.25">
      <c r="A17776"/>
      <c r="D17776" s="12"/>
      <c r="E17776" s="6"/>
      <c r="F17776" s="6"/>
      <c r="G17776" s="15"/>
      <c r="H17776" s="17"/>
      <c r="M17776" s="3"/>
      <c r="N17776" s="3"/>
      <c r="O17776" s="3"/>
      <c r="P17776" s="3"/>
      <c r="Q17776" s="18"/>
    </row>
    <row r="17777" spans="1:17" x14ac:dyDescent="0.25">
      <c r="A17777"/>
      <c r="D17777" s="12"/>
      <c r="E17777" s="6"/>
      <c r="F17777" s="6"/>
      <c r="G17777" s="15"/>
      <c r="H17777" s="17"/>
      <c r="M17777" s="3"/>
      <c r="N17777" s="3"/>
      <c r="O17777" s="3"/>
      <c r="P17777" s="3"/>
      <c r="Q17777" s="18"/>
    </row>
    <row r="17778" spans="1:17" x14ac:dyDescent="0.25">
      <c r="A17778"/>
      <c r="D17778" s="12"/>
      <c r="E17778" s="6"/>
      <c r="F17778" s="6"/>
      <c r="G17778" s="15"/>
      <c r="H17778" s="17"/>
      <c r="M17778" s="3"/>
      <c r="N17778" s="3"/>
      <c r="O17778" s="3"/>
      <c r="P17778" s="3"/>
      <c r="Q17778" s="18"/>
    </row>
    <row r="17779" spans="1:17" x14ac:dyDescent="0.25">
      <c r="A17779"/>
      <c r="D17779" s="12"/>
      <c r="E17779" s="6"/>
      <c r="F17779" s="6"/>
      <c r="G17779" s="15"/>
      <c r="H17779" s="17"/>
      <c r="M17779" s="3"/>
      <c r="N17779" s="3"/>
      <c r="O17779" s="3"/>
      <c r="P17779" s="3"/>
      <c r="Q17779" s="18"/>
    </row>
    <row r="17780" spans="1:17" x14ac:dyDescent="0.25">
      <c r="A17780"/>
      <c r="D17780" s="12"/>
      <c r="E17780" s="6"/>
      <c r="F17780" s="6"/>
      <c r="G17780" s="15"/>
      <c r="H17780" s="17"/>
      <c r="M17780" s="3"/>
      <c r="N17780" s="3"/>
      <c r="O17780" s="3"/>
      <c r="P17780" s="3"/>
      <c r="Q17780" s="18"/>
    </row>
    <row r="17781" spans="1:17" x14ac:dyDescent="0.25">
      <c r="A17781"/>
      <c r="D17781" s="12"/>
      <c r="E17781" s="6"/>
      <c r="F17781" s="6"/>
      <c r="G17781" s="15"/>
      <c r="H17781" s="17"/>
      <c r="M17781" s="3"/>
      <c r="N17781" s="3"/>
      <c r="O17781" s="3"/>
      <c r="P17781" s="3"/>
      <c r="Q17781" s="18"/>
    </row>
    <row r="17782" spans="1:17" x14ac:dyDescent="0.25">
      <c r="A17782"/>
      <c r="D17782" s="12"/>
      <c r="E17782" s="6"/>
      <c r="F17782" s="6"/>
      <c r="G17782" s="15"/>
      <c r="H17782" s="17"/>
      <c r="M17782" s="3"/>
      <c r="N17782" s="3"/>
      <c r="O17782" s="3"/>
      <c r="P17782" s="3"/>
      <c r="Q17782" s="18"/>
    </row>
    <row r="17783" spans="1:17" x14ac:dyDescent="0.25">
      <c r="A17783"/>
      <c r="D17783" s="12"/>
      <c r="E17783" s="6"/>
      <c r="F17783" s="6"/>
      <c r="G17783" s="15"/>
      <c r="H17783" s="17"/>
      <c r="M17783" s="3"/>
      <c r="N17783" s="3"/>
      <c r="O17783" s="3"/>
      <c r="P17783" s="3"/>
      <c r="Q17783" s="18"/>
    </row>
    <row r="17784" spans="1:17" x14ac:dyDescent="0.25">
      <c r="A17784"/>
      <c r="D17784" s="12"/>
      <c r="E17784" s="6"/>
      <c r="F17784" s="6"/>
      <c r="G17784" s="15"/>
      <c r="H17784" s="17"/>
      <c r="M17784" s="3"/>
      <c r="N17784" s="3"/>
      <c r="O17784" s="3"/>
      <c r="P17784" s="3"/>
      <c r="Q17784" s="18"/>
    </row>
    <row r="17785" spans="1:17" x14ac:dyDescent="0.25">
      <c r="A17785"/>
      <c r="D17785" s="12"/>
      <c r="E17785" s="6"/>
      <c r="F17785" s="6"/>
      <c r="G17785" s="15"/>
      <c r="H17785" s="17"/>
      <c r="M17785" s="3"/>
      <c r="N17785" s="3"/>
      <c r="O17785" s="3"/>
      <c r="P17785" s="3"/>
      <c r="Q17785" s="18"/>
    </row>
    <row r="17786" spans="1:17" x14ac:dyDescent="0.25">
      <c r="A17786"/>
      <c r="D17786" s="12"/>
      <c r="E17786" s="6"/>
      <c r="F17786" s="6"/>
      <c r="G17786" s="15"/>
      <c r="H17786" s="17"/>
      <c r="M17786" s="3"/>
      <c r="N17786" s="3"/>
      <c r="O17786" s="3"/>
      <c r="P17786" s="3"/>
      <c r="Q17786" s="18"/>
    </row>
    <row r="17787" spans="1:17" x14ac:dyDescent="0.25">
      <c r="A17787"/>
      <c r="D17787" s="12"/>
      <c r="E17787" s="6"/>
      <c r="F17787" s="6"/>
      <c r="G17787" s="15"/>
      <c r="H17787" s="17"/>
      <c r="M17787" s="3"/>
      <c r="N17787" s="3"/>
      <c r="O17787" s="3"/>
      <c r="P17787" s="3"/>
      <c r="Q17787" s="18"/>
    </row>
    <row r="17788" spans="1:17" x14ac:dyDescent="0.25">
      <c r="A17788"/>
      <c r="D17788" s="12"/>
      <c r="E17788" s="6"/>
      <c r="F17788" s="6"/>
      <c r="G17788" s="15"/>
      <c r="H17788" s="17"/>
      <c r="M17788" s="3"/>
      <c r="N17788" s="3"/>
      <c r="O17788" s="3"/>
      <c r="P17788" s="3"/>
      <c r="Q17788" s="18"/>
    </row>
    <row r="17789" spans="1:17" x14ac:dyDescent="0.25">
      <c r="A17789"/>
      <c r="D17789" s="12"/>
      <c r="E17789" s="6"/>
      <c r="F17789" s="6"/>
      <c r="G17789" s="15"/>
      <c r="H17789" s="17"/>
      <c r="M17789" s="3"/>
      <c r="N17789" s="3"/>
      <c r="O17789" s="3"/>
      <c r="P17789" s="3"/>
      <c r="Q17789" s="18"/>
    </row>
    <row r="17790" spans="1:17" x14ac:dyDescent="0.25">
      <c r="A17790"/>
      <c r="D17790" s="12"/>
      <c r="E17790" s="6"/>
      <c r="F17790" s="6"/>
      <c r="G17790" s="15"/>
      <c r="H17790" s="17"/>
      <c r="M17790" s="3"/>
      <c r="N17790" s="3"/>
      <c r="O17790" s="3"/>
      <c r="P17790" s="3"/>
      <c r="Q17790" s="18"/>
    </row>
    <row r="17791" spans="1:17" x14ac:dyDescent="0.25">
      <c r="A17791"/>
      <c r="D17791" s="12"/>
      <c r="E17791" s="6"/>
      <c r="F17791" s="6"/>
      <c r="G17791" s="15"/>
      <c r="H17791" s="17"/>
      <c r="M17791" s="3"/>
      <c r="N17791" s="3"/>
      <c r="O17791" s="3"/>
      <c r="P17791" s="3"/>
      <c r="Q17791" s="18"/>
    </row>
    <row r="17792" spans="1:17" x14ac:dyDescent="0.25">
      <c r="A17792"/>
      <c r="D17792" s="12"/>
      <c r="E17792" s="6"/>
      <c r="F17792" s="6"/>
      <c r="G17792" s="15"/>
      <c r="H17792" s="17"/>
      <c r="M17792" s="3"/>
      <c r="N17792" s="3"/>
      <c r="O17792" s="3"/>
      <c r="P17792" s="3"/>
      <c r="Q17792" s="18"/>
    </row>
    <row r="17793" spans="1:17" x14ac:dyDescent="0.25">
      <c r="A17793"/>
      <c r="D17793" s="12"/>
      <c r="E17793" s="6"/>
      <c r="F17793" s="6"/>
      <c r="G17793" s="15"/>
      <c r="H17793" s="17"/>
      <c r="M17793" s="3"/>
      <c r="N17793" s="3"/>
      <c r="O17793" s="3"/>
      <c r="P17793" s="3"/>
      <c r="Q17793" s="18"/>
    </row>
    <row r="17794" spans="1:17" x14ac:dyDescent="0.25">
      <c r="A17794"/>
      <c r="D17794" s="12"/>
      <c r="E17794" s="6"/>
      <c r="F17794" s="6"/>
      <c r="G17794" s="15"/>
      <c r="H17794" s="17"/>
      <c r="M17794" s="3"/>
      <c r="N17794" s="3"/>
      <c r="O17794" s="3"/>
      <c r="P17794" s="3"/>
      <c r="Q17794" s="18"/>
    </row>
    <row r="17795" spans="1:17" x14ac:dyDescent="0.25">
      <c r="A17795"/>
      <c r="D17795" s="12"/>
      <c r="E17795" s="6"/>
      <c r="F17795" s="6"/>
      <c r="G17795" s="15"/>
      <c r="H17795" s="17"/>
      <c r="M17795" s="3"/>
      <c r="N17795" s="3"/>
      <c r="O17795" s="3"/>
      <c r="P17795" s="3"/>
      <c r="Q17795" s="18"/>
    </row>
    <row r="17796" spans="1:17" x14ac:dyDescent="0.25">
      <c r="A17796"/>
      <c r="D17796" s="12"/>
      <c r="E17796" s="6"/>
      <c r="F17796" s="6"/>
      <c r="G17796" s="15"/>
      <c r="H17796" s="17"/>
      <c r="M17796" s="3"/>
      <c r="N17796" s="3"/>
      <c r="O17796" s="3"/>
      <c r="P17796" s="3"/>
      <c r="Q17796" s="18"/>
    </row>
    <row r="17797" spans="1:17" x14ac:dyDescent="0.25">
      <c r="A17797"/>
      <c r="D17797" s="12"/>
      <c r="E17797" s="6"/>
      <c r="F17797" s="6"/>
      <c r="G17797" s="15"/>
      <c r="H17797" s="17"/>
      <c r="M17797" s="3"/>
      <c r="N17797" s="3"/>
      <c r="O17797" s="3"/>
      <c r="P17797" s="3"/>
      <c r="Q17797" s="18"/>
    </row>
    <row r="17798" spans="1:17" x14ac:dyDescent="0.25">
      <c r="A17798"/>
      <c r="D17798" s="12"/>
      <c r="E17798" s="6"/>
      <c r="F17798" s="6"/>
      <c r="G17798" s="15"/>
      <c r="H17798" s="17"/>
      <c r="M17798" s="3"/>
      <c r="N17798" s="3"/>
      <c r="O17798" s="3"/>
      <c r="P17798" s="3"/>
      <c r="Q17798" s="18"/>
    </row>
    <row r="17799" spans="1:17" x14ac:dyDescent="0.25">
      <c r="A17799"/>
      <c r="D17799" s="12"/>
      <c r="E17799" s="6"/>
      <c r="F17799" s="6"/>
      <c r="G17799" s="15"/>
      <c r="H17799" s="17"/>
      <c r="M17799" s="3"/>
      <c r="N17799" s="3"/>
      <c r="O17799" s="3"/>
      <c r="P17799" s="3"/>
      <c r="Q17799" s="18"/>
    </row>
    <row r="17800" spans="1:17" x14ac:dyDescent="0.25">
      <c r="A17800"/>
      <c r="D17800" s="12"/>
      <c r="E17800" s="6"/>
      <c r="F17800" s="6"/>
      <c r="G17800" s="15"/>
      <c r="H17800" s="17"/>
      <c r="M17800" s="3"/>
      <c r="N17800" s="3"/>
      <c r="O17800" s="3"/>
      <c r="P17800" s="3"/>
      <c r="Q17800" s="18"/>
    </row>
    <row r="17801" spans="1:17" x14ac:dyDescent="0.25">
      <c r="A17801"/>
      <c r="D17801" s="12"/>
      <c r="E17801" s="6"/>
      <c r="F17801" s="6"/>
      <c r="G17801" s="15"/>
      <c r="H17801" s="17"/>
      <c r="M17801" s="3"/>
      <c r="N17801" s="3"/>
      <c r="O17801" s="3"/>
      <c r="P17801" s="3"/>
      <c r="Q17801" s="18"/>
    </row>
    <row r="17802" spans="1:17" x14ac:dyDescent="0.25">
      <c r="A17802"/>
      <c r="D17802" s="12"/>
      <c r="E17802" s="6"/>
      <c r="F17802" s="6"/>
      <c r="G17802" s="15"/>
      <c r="H17802" s="17"/>
      <c r="M17802" s="3"/>
      <c r="N17802" s="3"/>
      <c r="O17802" s="3"/>
      <c r="P17802" s="3"/>
      <c r="Q17802" s="18"/>
    </row>
    <row r="17803" spans="1:17" x14ac:dyDescent="0.25">
      <c r="A17803"/>
      <c r="D17803" s="12"/>
      <c r="E17803" s="6"/>
      <c r="F17803" s="6"/>
      <c r="G17803" s="15"/>
      <c r="H17803" s="17"/>
      <c r="M17803" s="3"/>
      <c r="N17803" s="3"/>
      <c r="O17803" s="3"/>
      <c r="P17803" s="3"/>
      <c r="Q17803" s="18"/>
    </row>
    <row r="17804" spans="1:17" x14ac:dyDescent="0.25">
      <c r="A17804"/>
      <c r="D17804" s="12"/>
      <c r="E17804" s="6"/>
      <c r="F17804" s="6"/>
      <c r="G17804" s="15"/>
      <c r="H17804" s="17"/>
      <c r="M17804" s="3"/>
      <c r="N17804" s="3"/>
      <c r="O17804" s="3"/>
      <c r="P17804" s="3"/>
      <c r="Q17804" s="18"/>
    </row>
    <row r="17805" spans="1:17" x14ac:dyDescent="0.25">
      <c r="A17805"/>
      <c r="D17805" s="12"/>
      <c r="E17805" s="6"/>
      <c r="F17805" s="6"/>
      <c r="G17805" s="15"/>
      <c r="H17805" s="17"/>
      <c r="M17805" s="3"/>
      <c r="N17805" s="3"/>
      <c r="O17805" s="3"/>
      <c r="P17805" s="3"/>
      <c r="Q17805" s="18"/>
    </row>
    <row r="17806" spans="1:17" x14ac:dyDescent="0.25">
      <c r="A17806"/>
      <c r="D17806" s="12"/>
      <c r="E17806" s="6"/>
      <c r="F17806" s="6"/>
      <c r="G17806" s="15"/>
      <c r="H17806" s="17"/>
      <c r="M17806" s="3"/>
      <c r="N17806" s="3"/>
      <c r="O17806" s="3"/>
      <c r="P17806" s="3"/>
      <c r="Q17806" s="18"/>
    </row>
    <row r="17807" spans="1:17" x14ac:dyDescent="0.25">
      <c r="A17807"/>
      <c r="D17807" s="12"/>
      <c r="E17807" s="6"/>
      <c r="F17807" s="6"/>
      <c r="G17807" s="15"/>
      <c r="H17807" s="17"/>
      <c r="M17807" s="3"/>
      <c r="N17807" s="3"/>
      <c r="O17807" s="3"/>
      <c r="P17807" s="3"/>
      <c r="Q17807" s="18"/>
    </row>
    <row r="17808" spans="1:17" x14ac:dyDescent="0.25">
      <c r="A17808"/>
      <c r="D17808" s="12"/>
      <c r="E17808" s="6"/>
      <c r="F17808" s="6"/>
      <c r="G17808" s="15"/>
      <c r="H17808" s="17"/>
      <c r="M17808" s="3"/>
      <c r="N17808" s="3"/>
      <c r="O17808" s="3"/>
      <c r="P17808" s="3"/>
      <c r="Q17808" s="18"/>
    </row>
    <row r="17809" spans="1:17" x14ac:dyDescent="0.25">
      <c r="A17809"/>
      <c r="D17809" s="12"/>
      <c r="E17809" s="6"/>
      <c r="F17809" s="6"/>
      <c r="G17809" s="15"/>
      <c r="H17809" s="17"/>
      <c r="M17809" s="3"/>
      <c r="N17809" s="3"/>
      <c r="O17809" s="3"/>
      <c r="P17809" s="3"/>
      <c r="Q17809" s="18"/>
    </row>
    <row r="17810" spans="1:17" x14ac:dyDescent="0.25">
      <c r="A17810"/>
      <c r="D17810" s="12"/>
      <c r="E17810" s="6"/>
      <c r="F17810" s="6"/>
      <c r="G17810" s="15"/>
      <c r="H17810" s="17"/>
      <c r="M17810" s="3"/>
      <c r="N17810" s="3"/>
      <c r="O17810" s="3"/>
      <c r="P17810" s="3"/>
      <c r="Q17810" s="18"/>
    </row>
    <row r="17811" spans="1:17" x14ac:dyDescent="0.25">
      <c r="A17811"/>
      <c r="D17811" s="12"/>
      <c r="E17811" s="6"/>
      <c r="F17811" s="6"/>
      <c r="G17811" s="15"/>
      <c r="H17811" s="17"/>
      <c r="M17811" s="3"/>
      <c r="N17811" s="3"/>
      <c r="O17811" s="3"/>
      <c r="P17811" s="3"/>
      <c r="Q17811" s="18"/>
    </row>
    <row r="17812" spans="1:17" x14ac:dyDescent="0.25">
      <c r="A17812"/>
      <c r="D17812" s="12"/>
      <c r="E17812" s="6"/>
      <c r="F17812" s="6"/>
      <c r="G17812" s="15"/>
      <c r="H17812" s="17"/>
      <c r="M17812" s="3"/>
      <c r="N17812" s="3"/>
      <c r="O17812" s="3"/>
      <c r="P17812" s="3"/>
      <c r="Q17812" s="18"/>
    </row>
    <row r="17813" spans="1:17" x14ac:dyDescent="0.25">
      <c r="A17813"/>
      <c r="D17813" s="12"/>
      <c r="E17813" s="6"/>
      <c r="F17813" s="6"/>
      <c r="G17813" s="15"/>
      <c r="H17813" s="17"/>
      <c r="M17813" s="3"/>
      <c r="N17813" s="3"/>
      <c r="O17813" s="3"/>
      <c r="P17813" s="3"/>
      <c r="Q17813" s="18"/>
    </row>
    <row r="17814" spans="1:17" x14ac:dyDescent="0.25">
      <c r="A17814"/>
      <c r="D17814" s="12"/>
      <c r="E17814" s="6"/>
      <c r="F17814" s="6"/>
      <c r="G17814" s="15"/>
      <c r="H17814" s="17"/>
      <c r="M17814" s="3"/>
      <c r="N17814" s="3"/>
      <c r="O17814" s="3"/>
      <c r="P17814" s="3"/>
      <c r="Q17814" s="18"/>
    </row>
    <row r="17815" spans="1:17" x14ac:dyDescent="0.25">
      <c r="A17815"/>
      <c r="D17815" s="12"/>
      <c r="E17815" s="6"/>
      <c r="F17815" s="6"/>
      <c r="G17815" s="15"/>
      <c r="H17815" s="17"/>
      <c r="M17815" s="3"/>
      <c r="N17815" s="3"/>
      <c r="O17815" s="3"/>
      <c r="P17815" s="3"/>
      <c r="Q17815" s="18"/>
    </row>
    <row r="17816" spans="1:17" x14ac:dyDescent="0.25">
      <c r="A17816"/>
      <c r="D17816" s="12"/>
      <c r="E17816" s="6"/>
      <c r="F17816" s="6"/>
      <c r="G17816" s="15"/>
      <c r="H17816" s="17"/>
      <c r="M17816" s="3"/>
      <c r="N17816" s="3"/>
      <c r="O17816" s="3"/>
      <c r="P17816" s="3"/>
      <c r="Q17816" s="18"/>
    </row>
    <row r="17817" spans="1:17" x14ac:dyDescent="0.25">
      <c r="A17817"/>
      <c r="D17817" s="12"/>
      <c r="E17817" s="6"/>
      <c r="F17817" s="6"/>
      <c r="G17817" s="15"/>
      <c r="H17817" s="17"/>
      <c r="M17817" s="3"/>
      <c r="N17817" s="3"/>
      <c r="O17817" s="3"/>
      <c r="P17817" s="3"/>
      <c r="Q17817" s="18"/>
    </row>
    <row r="17818" spans="1:17" x14ac:dyDescent="0.25">
      <c r="A17818"/>
      <c r="D17818" s="12"/>
      <c r="E17818" s="6"/>
      <c r="F17818" s="6"/>
      <c r="G17818" s="15"/>
      <c r="H17818" s="17"/>
      <c r="M17818" s="3"/>
      <c r="N17818" s="3"/>
      <c r="O17818" s="3"/>
      <c r="P17818" s="3"/>
      <c r="Q17818" s="18"/>
    </row>
    <row r="17819" spans="1:17" x14ac:dyDescent="0.25">
      <c r="A17819"/>
      <c r="D17819" s="12"/>
      <c r="E17819" s="6"/>
      <c r="F17819" s="6"/>
      <c r="G17819" s="15"/>
      <c r="H17819" s="17"/>
      <c r="M17819" s="3"/>
      <c r="N17819" s="3"/>
      <c r="O17819" s="3"/>
      <c r="P17819" s="3"/>
      <c r="Q17819" s="18"/>
    </row>
    <row r="17820" spans="1:17" x14ac:dyDescent="0.25">
      <c r="A17820"/>
      <c r="D17820" s="12"/>
      <c r="E17820" s="6"/>
      <c r="F17820" s="6"/>
      <c r="G17820" s="15"/>
      <c r="H17820" s="17"/>
      <c r="M17820" s="3"/>
      <c r="N17820" s="3"/>
      <c r="O17820" s="3"/>
      <c r="P17820" s="3"/>
      <c r="Q17820" s="18"/>
    </row>
    <row r="17821" spans="1:17" x14ac:dyDescent="0.25">
      <c r="A17821"/>
      <c r="D17821" s="12"/>
      <c r="E17821" s="6"/>
      <c r="F17821" s="6"/>
      <c r="G17821" s="15"/>
      <c r="H17821" s="17"/>
      <c r="M17821" s="3"/>
      <c r="N17821" s="3"/>
      <c r="O17821" s="3"/>
      <c r="P17821" s="3"/>
      <c r="Q17821" s="18"/>
    </row>
    <row r="17822" spans="1:17" x14ac:dyDescent="0.25">
      <c r="A17822"/>
      <c r="D17822" s="12"/>
      <c r="E17822" s="6"/>
      <c r="F17822" s="6"/>
      <c r="G17822" s="15"/>
      <c r="H17822" s="17"/>
      <c r="M17822" s="3"/>
      <c r="N17822" s="3"/>
      <c r="O17822" s="3"/>
      <c r="P17822" s="3"/>
      <c r="Q17822" s="18"/>
    </row>
    <row r="17823" spans="1:17" x14ac:dyDescent="0.25">
      <c r="A17823"/>
      <c r="D17823" s="12"/>
      <c r="E17823" s="6"/>
      <c r="F17823" s="6"/>
      <c r="G17823" s="15"/>
      <c r="H17823" s="17"/>
      <c r="M17823" s="3"/>
      <c r="N17823" s="3"/>
      <c r="O17823" s="3"/>
      <c r="P17823" s="3"/>
      <c r="Q17823" s="18"/>
    </row>
    <row r="17824" spans="1:17" x14ac:dyDescent="0.25">
      <c r="A17824"/>
      <c r="D17824" s="12"/>
      <c r="E17824" s="6"/>
      <c r="F17824" s="6"/>
      <c r="G17824" s="15"/>
      <c r="H17824" s="17"/>
      <c r="M17824" s="3"/>
      <c r="N17824" s="3"/>
      <c r="O17824" s="3"/>
      <c r="P17824" s="3"/>
      <c r="Q17824" s="18"/>
    </row>
    <row r="17825" spans="1:17" x14ac:dyDescent="0.25">
      <c r="A17825"/>
      <c r="D17825" s="12"/>
      <c r="E17825" s="6"/>
      <c r="F17825" s="6"/>
      <c r="G17825" s="15"/>
      <c r="H17825" s="17"/>
      <c r="M17825" s="3"/>
      <c r="N17825" s="3"/>
      <c r="O17825" s="3"/>
      <c r="P17825" s="3"/>
      <c r="Q17825" s="18"/>
    </row>
    <row r="17826" spans="1:17" x14ac:dyDescent="0.25">
      <c r="A17826"/>
      <c r="D17826" s="12"/>
      <c r="E17826" s="6"/>
      <c r="F17826" s="6"/>
      <c r="G17826" s="15"/>
      <c r="H17826" s="17"/>
      <c r="M17826" s="3"/>
      <c r="N17826" s="3"/>
      <c r="O17826" s="3"/>
      <c r="P17826" s="3"/>
      <c r="Q17826" s="18"/>
    </row>
    <row r="17827" spans="1:17" x14ac:dyDescent="0.25">
      <c r="A17827"/>
      <c r="D17827" s="12"/>
      <c r="E17827" s="6"/>
      <c r="F17827" s="6"/>
      <c r="G17827" s="15"/>
      <c r="H17827" s="17"/>
      <c r="M17827" s="3"/>
      <c r="N17827" s="3"/>
      <c r="O17827" s="3"/>
      <c r="P17827" s="3"/>
      <c r="Q17827" s="18"/>
    </row>
    <row r="17828" spans="1:17" x14ac:dyDescent="0.25">
      <c r="A17828"/>
      <c r="D17828" s="12"/>
      <c r="E17828" s="6"/>
      <c r="F17828" s="6"/>
      <c r="G17828" s="15"/>
      <c r="H17828" s="17"/>
      <c r="M17828" s="3"/>
      <c r="N17828" s="3"/>
      <c r="O17828" s="3"/>
      <c r="P17828" s="3"/>
      <c r="Q17828" s="18"/>
    </row>
    <row r="17829" spans="1:17" x14ac:dyDescent="0.25">
      <c r="A17829"/>
      <c r="D17829" s="12"/>
      <c r="E17829" s="6"/>
      <c r="F17829" s="6"/>
      <c r="G17829" s="15"/>
      <c r="H17829" s="17"/>
      <c r="M17829" s="3"/>
      <c r="N17829" s="3"/>
      <c r="O17829" s="3"/>
      <c r="P17829" s="3"/>
      <c r="Q17829" s="18"/>
    </row>
    <row r="17830" spans="1:17" x14ac:dyDescent="0.25">
      <c r="A17830"/>
      <c r="D17830" s="12"/>
      <c r="E17830" s="6"/>
      <c r="F17830" s="6"/>
      <c r="G17830" s="15"/>
      <c r="H17830" s="17"/>
      <c r="M17830" s="3"/>
      <c r="N17830" s="3"/>
      <c r="O17830" s="3"/>
      <c r="P17830" s="3"/>
      <c r="Q17830" s="18"/>
    </row>
    <row r="17831" spans="1:17" x14ac:dyDescent="0.25">
      <c r="A17831"/>
      <c r="D17831" s="12"/>
      <c r="E17831" s="6"/>
      <c r="F17831" s="6"/>
      <c r="G17831" s="15"/>
      <c r="H17831" s="17"/>
      <c r="M17831" s="3"/>
      <c r="N17831" s="3"/>
      <c r="O17831" s="3"/>
      <c r="P17831" s="3"/>
      <c r="Q17831" s="18"/>
    </row>
    <row r="17832" spans="1:17" x14ac:dyDescent="0.25">
      <c r="A17832"/>
      <c r="D17832" s="12"/>
      <c r="E17832" s="6"/>
      <c r="F17832" s="6"/>
      <c r="G17832" s="15"/>
      <c r="H17832" s="17"/>
      <c r="M17832" s="3"/>
      <c r="N17832" s="3"/>
      <c r="O17832" s="3"/>
      <c r="P17832" s="3"/>
      <c r="Q17832" s="18"/>
    </row>
    <row r="17833" spans="1:17" x14ac:dyDescent="0.25">
      <c r="A17833"/>
      <c r="D17833" s="12"/>
      <c r="E17833" s="6"/>
      <c r="F17833" s="6"/>
      <c r="G17833" s="15"/>
      <c r="H17833" s="17"/>
      <c r="M17833" s="3"/>
      <c r="N17833" s="3"/>
      <c r="O17833" s="3"/>
      <c r="P17833" s="3"/>
      <c r="Q17833" s="18"/>
    </row>
    <row r="17834" spans="1:17" x14ac:dyDescent="0.25">
      <c r="A17834"/>
      <c r="D17834" s="12"/>
      <c r="E17834" s="6"/>
      <c r="F17834" s="6"/>
      <c r="G17834" s="15"/>
      <c r="H17834" s="17"/>
      <c r="M17834" s="3"/>
      <c r="N17834" s="3"/>
      <c r="O17834" s="3"/>
      <c r="P17834" s="3"/>
      <c r="Q17834" s="18"/>
    </row>
    <row r="17835" spans="1:17" x14ac:dyDescent="0.25">
      <c r="A17835"/>
      <c r="D17835" s="12"/>
      <c r="E17835" s="6"/>
      <c r="F17835" s="6"/>
      <c r="G17835" s="15"/>
      <c r="H17835" s="17"/>
      <c r="M17835" s="3"/>
      <c r="N17835" s="3"/>
      <c r="O17835" s="3"/>
      <c r="P17835" s="3"/>
      <c r="Q17835" s="18"/>
    </row>
    <row r="17836" spans="1:17" x14ac:dyDescent="0.25">
      <c r="A17836"/>
      <c r="D17836" s="12"/>
      <c r="E17836" s="6"/>
      <c r="F17836" s="6"/>
      <c r="G17836" s="15"/>
      <c r="H17836" s="17"/>
      <c r="M17836" s="3"/>
      <c r="N17836" s="3"/>
      <c r="O17836" s="3"/>
      <c r="P17836" s="3"/>
      <c r="Q17836" s="18"/>
    </row>
    <row r="17837" spans="1:17" x14ac:dyDescent="0.25">
      <c r="A17837"/>
      <c r="D17837" s="12"/>
      <c r="E17837" s="6"/>
      <c r="F17837" s="6"/>
      <c r="G17837" s="15"/>
      <c r="H17837" s="17"/>
      <c r="M17837" s="3"/>
      <c r="N17837" s="3"/>
      <c r="O17837" s="3"/>
      <c r="P17837" s="3"/>
      <c r="Q17837" s="18"/>
    </row>
    <row r="17838" spans="1:17" x14ac:dyDescent="0.25">
      <c r="A17838"/>
      <c r="D17838" s="12"/>
      <c r="E17838" s="6"/>
      <c r="F17838" s="6"/>
      <c r="G17838" s="15"/>
      <c r="H17838" s="17"/>
      <c r="M17838" s="3"/>
      <c r="N17838" s="3"/>
      <c r="O17838" s="3"/>
      <c r="P17838" s="3"/>
      <c r="Q17838" s="18"/>
    </row>
    <row r="17839" spans="1:17" x14ac:dyDescent="0.25">
      <c r="A17839"/>
      <c r="D17839" s="12"/>
      <c r="E17839" s="6"/>
      <c r="F17839" s="6"/>
      <c r="G17839" s="15"/>
      <c r="H17839" s="17"/>
      <c r="M17839" s="3"/>
      <c r="N17839" s="3"/>
      <c r="O17839" s="3"/>
      <c r="P17839" s="3"/>
      <c r="Q17839" s="18"/>
    </row>
    <row r="17840" spans="1:17" x14ac:dyDescent="0.25">
      <c r="A17840"/>
      <c r="D17840" s="12"/>
      <c r="E17840" s="6"/>
      <c r="F17840" s="6"/>
      <c r="G17840" s="15"/>
      <c r="H17840" s="17"/>
      <c r="M17840" s="3"/>
      <c r="N17840" s="3"/>
      <c r="O17840" s="3"/>
      <c r="P17840" s="3"/>
      <c r="Q17840" s="18"/>
    </row>
    <row r="17841" spans="1:17" x14ac:dyDescent="0.25">
      <c r="A17841"/>
      <c r="D17841" s="12"/>
      <c r="E17841" s="6"/>
      <c r="F17841" s="6"/>
      <c r="G17841" s="15"/>
      <c r="H17841" s="17"/>
      <c r="M17841" s="3"/>
      <c r="N17841" s="3"/>
      <c r="O17841" s="3"/>
      <c r="P17841" s="3"/>
      <c r="Q17841" s="18"/>
    </row>
    <row r="17842" spans="1:17" x14ac:dyDescent="0.25">
      <c r="A17842"/>
      <c r="D17842" s="12"/>
      <c r="E17842" s="6"/>
      <c r="F17842" s="6"/>
      <c r="G17842" s="15"/>
      <c r="H17842" s="17"/>
      <c r="M17842" s="3"/>
      <c r="N17842" s="3"/>
      <c r="O17842" s="3"/>
      <c r="P17842" s="3"/>
      <c r="Q17842" s="18"/>
    </row>
    <row r="17843" spans="1:17" x14ac:dyDescent="0.25">
      <c r="A17843"/>
      <c r="D17843" s="12"/>
      <c r="E17843" s="6"/>
      <c r="F17843" s="6"/>
      <c r="G17843" s="15"/>
      <c r="H17843" s="17"/>
      <c r="M17843" s="3"/>
      <c r="N17843" s="3"/>
      <c r="O17843" s="3"/>
      <c r="P17843" s="3"/>
      <c r="Q17843" s="18"/>
    </row>
    <row r="17844" spans="1:17" x14ac:dyDescent="0.25">
      <c r="A17844"/>
      <c r="D17844" s="12"/>
      <c r="E17844" s="6"/>
      <c r="F17844" s="6"/>
      <c r="G17844" s="15"/>
      <c r="H17844" s="17"/>
      <c r="M17844" s="3"/>
      <c r="N17844" s="3"/>
      <c r="O17844" s="3"/>
      <c r="P17844" s="3"/>
      <c r="Q17844" s="18"/>
    </row>
    <row r="17845" spans="1:17" x14ac:dyDescent="0.25">
      <c r="A17845"/>
      <c r="D17845" s="12"/>
      <c r="E17845" s="6"/>
      <c r="F17845" s="6"/>
      <c r="G17845" s="15"/>
      <c r="H17845" s="17"/>
      <c r="M17845" s="3"/>
      <c r="N17845" s="3"/>
      <c r="O17845" s="3"/>
      <c r="P17845" s="3"/>
      <c r="Q17845" s="18"/>
    </row>
    <row r="17846" spans="1:17" x14ac:dyDescent="0.25">
      <c r="A17846"/>
      <c r="D17846" s="12"/>
      <c r="E17846" s="6"/>
      <c r="F17846" s="6"/>
      <c r="G17846" s="15"/>
      <c r="H17846" s="17"/>
      <c r="M17846" s="3"/>
      <c r="N17846" s="3"/>
      <c r="O17846" s="3"/>
      <c r="P17846" s="3"/>
      <c r="Q17846" s="18"/>
    </row>
    <row r="17847" spans="1:17" x14ac:dyDescent="0.25">
      <c r="A17847"/>
      <c r="D17847" s="12"/>
      <c r="E17847" s="6"/>
      <c r="F17847" s="6"/>
      <c r="G17847" s="15"/>
      <c r="H17847" s="17"/>
      <c r="M17847" s="3"/>
      <c r="N17847" s="3"/>
      <c r="O17847" s="3"/>
      <c r="P17847" s="3"/>
      <c r="Q17847" s="18"/>
    </row>
    <row r="17848" spans="1:17" x14ac:dyDescent="0.25">
      <c r="A17848"/>
      <c r="D17848" s="12"/>
      <c r="E17848" s="6"/>
      <c r="F17848" s="6"/>
      <c r="G17848" s="15"/>
      <c r="H17848" s="17"/>
      <c r="M17848" s="3"/>
      <c r="N17848" s="3"/>
      <c r="O17848" s="3"/>
      <c r="P17848" s="3"/>
      <c r="Q17848" s="18"/>
    </row>
    <row r="17849" spans="1:17" x14ac:dyDescent="0.25">
      <c r="A17849"/>
      <c r="D17849" s="12"/>
      <c r="E17849" s="6"/>
      <c r="F17849" s="6"/>
      <c r="G17849" s="15"/>
      <c r="H17849" s="17"/>
      <c r="M17849" s="3"/>
      <c r="N17849" s="3"/>
      <c r="O17849" s="3"/>
      <c r="P17849" s="3"/>
      <c r="Q17849" s="18"/>
    </row>
    <row r="17850" spans="1:17" x14ac:dyDescent="0.25">
      <c r="A17850"/>
      <c r="D17850" s="12"/>
      <c r="E17850" s="6"/>
      <c r="F17850" s="6"/>
      <c r="G17850" s="15"/>
      <c r="H17850" s="17"/>
      <c r="M17850" s="3"/>
      <c r="N17850" s="3"/>
      <c r="O17850" s="3"/>
      <c r="P17850" s="3"/>
      <c r="Q17850" s="18"/>
    </row>
    <row r="17851" spans="1:17" x14ac:dyDescent="0.25">
      <c r="A17851"/>
      <c r="D17851" s="12"/>
      <c r="E17851" s="6"/>
      <c r="F17851" s="6"/>
      <c r="G17851" s="15"/>
      <c r="H17851" s="17"/>
      <c r="M17851" s="3"/>
      <c r="N17851" s="3"/>
      <c r="O17851" s="3"/>
      <c r="P17851" s="3"/>
      <c r="Q17851" s="18"/>
    </row>
    <row r="17852" spans="1:17" x14ac:dyDescent="0.25">
      <c r="A17852"/>
      <c r="D17852" s="12"/>
      <c r="E17852" s="6"/>
      <c r="F17852" s="6"/>
      <c r="G17852" s="15"/>
      <c r="H17852" s="17"/>
      <c r="M17852" s="3"/>
      <c r="N17852" s="3"/>
      <c r="O17852" s="3"/>
      <c r="P17852" s="3"/>
      <c r="Q17852" s="18"/>
    </row>
    <row r="17853" spans="1:17" x14ac:dyDescent="0.25">
      <c r="A17853"/>
      <c r="D17853" s="12"/>
      <c r="E17853" s="6"/>
      <c r="F17853" s="6"/>
      <c r="G17853" s="15"/>
      <c r="H17853" s="17"/>
      <c r="M17853" s="3"/>
      <c r="N17853" s="3"/>
      <c r="O17853" s="3"/>
      <c r="P17853" s="3"/>
      <c r="Q17853" s="18"/>
    </row>
    <row r="17854" spans="1:17" x14ac:dyDescent="0.25">
      <c r="A17854"/>
      <c r="D17854" s="12"/>
      <c r="E17854" s="6"/>
      <c r="F17854" s="6"/>
      <c r="G17854" s="15"/>
      <c r="H17854" s="17"/>
      <c r="M17854" s="3"/>
      <c r="N17854" s="3"/>
      <c r="O17854" s="3"/>
      <c r="P17854" s="3"/>
      <c r="Q17854" s="18"/>
    </row>
    <row r="17855" spans="1:17" x14ac:dyDescent="0.25">
      <c r="A17855"/>
      <c r="D17855" s="12"/>
      <c r="E17855" s="6"/>
      <c r="F17855" s="6"/>
      <c r="G17855" s="15"/>
      <c r="H17855" s="17"/>
      <c r="M17855" s="3"/>
      <c r="N17855" s="3"/>
      <c r="O17855" s="3"/>
      <c r="P17855" s="3"/>
      <c r="Q17855" s="18"/>
    </row>
    <row r="17856" spans="1:17" x14ac:dyDescent="0.25">
      <c r="A17856"/>
      <c r="D17856" s="12"/>
      <c r="E17856" s="6"/>
      <c r="F17856" s="6"/>
      <c r="G17856" s="15"/>
      <c r="H17856" s="17"/>
      <c r="M17856" s="3"/>
      <c r="N17856" s="3"/>
      <c r="O17856" s="3"/>
      <c r="P17856" s="3"/>
      <c r="Q17856" s="18"/>
    </row>
    <row r="17857" spans="1:17" x14ac:dyDescent="0.25">
      <c r="A17857"/>
      <c r="D17857" s="12"/>
      <c r="E17857" s="6"/>
      <c r="F17857" s="6"/>
      <c r="G17857" s="15"/>
      <c r="H17857" s="17"/>
      <c r="M17857" s="3"/>
      <c r="N17857" s="3"/>
      <c r="O17857" s="3"/>
      <c r="P17857" s="3"/>
      <c r="Q17857" s="18"/>
    </row>
    <row r="17858" spans="1:17" x14ac:dyDescent="0.25">
      <c r="A17858"/>
      <c r="D17858" s="12"/>
      <c r="E17858" s="6"/>
      <c r="F17858" s="6"/>
      <c r="G17858" s="15"/>
      <c r="H17858" s="17"/>
      <c r="M17858" s="3"/>
      <c r="N17858" s="3"/>
      <c r="O17858" s="3"/>
      <c r="P17858" s="3"/>
      <c r="Q17858" s="18"/>
    </row>
    <row r="17859" spans="1:17" x14ac:dyDescent="0.25">
      <c r="A17859"/>
      <c r="D17859" s="12"/>
      <c r="E17859" s="6"/>
      <c r="F17859" s="6"/>
      <c r="G17859" s="15"/>
      <c r="H17859" s="17"/>
      <c r="M17859" s="3"/>
      <c r="N17859" s="3"/>
      <c r="O17859" s="3"/>
      <c r="P17859" s="3"/>
      <c r="Q17859" s="18"/>
    </row>
    <row r="17860" spans="1:17" x14ac:dyDescent="0.25">
      <c r="A17860"/>
      <c r="D17860" s="12"/>
      <c r="E17860" s="6"/>
      <c r="F17860" s="6"/>
      <c r="G17860" s="15"/>
      <c r="H17860" s="17"/>
      <c r="M17860" s="3"/>
      <c r="N17860" s="3"/>
      <c r="O17860" s="3"/>
      <c r="P17860" s="3"/>
      <c r="Q17860" s="18"/>
    </row>
    <row r="17861" spans="1:17" x14ac:dyDescent="0.25">
      <c r="A17861"/>
      <c r="D17861" s="12"/>
      <c r="E17861" s="6"/>
      <c r="F17861" s="6"/>
      <c r="G17861" s="15"/>
      <c r="H17861" s="17"/>
      <c r="M17861" s="3"/>
      <c r="N17861" s="3"/>
      <c r="O17861" s="3"/>
      <c r="P17861" s="3"/>
      <c r="Q17861" s="18"/>
    </row>
    <row r="17862" spans="1:17" x14ac:dyDescent="0.25">
      <c r="A17862"/>
      <c r="D17862" s="12"/>
      <c r="E17862" s="6"/>
      <c r="F17862" s="6"/>
      <c r="G17862" s="15"/>
      <c r="H17862" s="17"/>
      <c r="M17862" s="3"/>
      <c r="N17862" s="3"/>
      <c r="O17862" s="3"/>
      <c r="P17862" s="3"/>
      <c r="Q17862" s="18"/>
    </row>
    <row r="17863" spans="1:17" x14ac:dyDescent="0.25">
      <c r="A17863"/>
      <c r="D17863" s="12"/>
      <c r="E17863" s="6"/>
      <c r="F17863" s="6"/>
      <c r="G17863" s="15"/>
      <c r="H17863" s="17"/>
      <c r="M17863" s="3"/>
      <c r="N17863" s="3"/>
      <c r="O17863" s="3"/>
      <c r="P17863" s="3"/>
      <c r="Q17863" s="18"/>
    </row>
    <row r="17864" spans="1:17" x14ac:dyDescent="0.25">
      <c r="A17864"/>
      <c r="D17864" s="12"/>
      <c r="E17864" s="6"/>
      <c r="F17864" s="6"/>
      <c r="G17864" s="15"/>
      <c r="H17864" s="17"/>
      <c r="M17864" s="3"/>
      <c r="N17864" s="3"/>
      <c r="O17864" s="3"/>
      <c r="P17864" s="3"/>
      <c r="Q17864" s="18"/>
    </row>
    <row r="17865" spans="1:17" x14ac:dyDescent="0.25">
      <c r="A17865"/>
      <c r="D17865" s="12"/>
      <c r="E17865" s="6"/>
      <c r="F17865" s="6"/>
      <c r="G17865" s="15"/>
      <c r="H17865" s="17"/>
      <c r="M17865" s="3"/>
      <c r="N17865" s="3"/>
      <c r="O17865" s="3"/>
      <c r="P17865" s="3"/>
      <c r="Q17865" s="18"/>
    </row>
    <row r="17866" spans="1:17" x14ac:dyDescent="0.25">
      <c r="A17866"/>
      <c r="D17866" s="12"/>
      <c r="E17866" s="6"/>
      <c r="F17866" s="6"/>
      <c r="G17866" s="15"/>
      <c r="H17866" s="17"/>
      <c r="M17866" s="3"/>
      <c r="N17866" s="3"/>
      <c r="O17866" s="3"/>
      <c r="P17866" s="3"/>
      <c r="Q17866" s="18"/>
    </row>
    <row r="17867" spans="1:17" x14ac:dyDescent="0.25">
      <c r="A17867"/>
      <c r="D17867" s="12"/>
      <c r="E17867" s="6"/>
      <c r="F17867" s="6"/>
      <c r="G17867" s="15"/>
      <c r="H17867" s="17"/>
      <c r="M17867" s="3"/>
      <c r="N17867" s="3"/>
      <c r="O17867" s="3"/>
      <c r="P17867" s="3"/>
      <c r="Q17867" s="18"/>
    </row>
    <row r="17868" spans="1:17" x14ac:dyDescent="0.25">
      <c r="A17868"/>
      <c r="D17868" s="12"/>
      <c r="E17868" s="6"/>
      <c r="F17868" s="6"/>
      <c r="G17868" s="15"/>
      <c r="H17868" s="17"/>
      <c r="M17868" s="3"/>
      <c r="N17868" s="3"/>
      <c r="O17868" s="3"/>
      <c r="P17868" s="3"/>
      <c r="Q17868" s="18"/>
    </row>
    <row r="17869" spans="1:17" x14ac:dyDescent="0.25">
      <c r="A17869"/>
      <c r="D17869" s="12"/>
      <c r="E17869" s="6"/>
      <c r="F17869" s="6"/>
      <c r="G17869" s="15"/>
      <c r="H17869" s="17"/>
      <c r="M17869" s="3"/>
      <c r="N17869" s="3"/>
      <c r="O17869" s="3"/>
      <c r="P17869" s="3"/>
      <c r="Q17869" s="18"/>
    </row>
    <row r="17870" spans="1:17" x14ac:dyDescent="0.25">
      <c r="A17870"/>
      <c r="D17870" s="12"/>
      <c r="E17870" s="6"/>
      <c r="F17870" s="6"/>
      <c r="G17870" s="15"/>
      <c r="H17870" s="17"/>
      <c r="M17870" s="3"/>
      <c r="N17870" s="3"/>
      <c r="O17870" s="3"/>
      <c r="P17870" s="3"/>
      <c r="Q17870" s="18"/>
    </row>
    <row r="17871" spans="1:17" x14ac:dyDescent="0.25">
      <c r="A17871"/>
      <c r="D17871" s="12"/>
      <c r="E17871" s="6"/>
      <c r="F17871" s="6"/>
      <c r="G17871" s="15"/>
      <c r="H17871" s="17"/>
      <c r="M17871" s="3"/>
      <c r="N17871" s="3"/>
      <c r="O17871" s="3"/>
      <c r="P17871" s="3"/>
      <c r="Q17871" s="18"/>
    </row>
    <row r="17872" spans="1:17" x14ac:dyDescent="0.25">
      <c r="A17872"/>
      <c r="D17872" s="12"/>
      <c r="E17872" s="6"/>
      <c r="F17872" s="6"/>
      <c r="G17872" s="15"/>
      <c r="H17872" s="17"/>
      <c r="M17872" s="3"/>
      <c r="N17872" s="3"/>
      <c r="O17872" s="3"/>
      <c r="P17872" s="3"/>
      <c r="Q17872" s="18"/>
    </row>
    <row r="17873" spans="1:17" x14ac:dyDescent="0.25">
      <c r="A17873"/>
      <c r="D17873" s="12"/>
      <c r="E17873" s="6"/>
      <c r="F17873" s="6"/>
      <c r="G17873" s="15"/>
      <c r="H17873" s="17"/>
      <c r="M17873" s="3"/>
      <c r="N17873" s="3"/>
      <c r="O17873" s="3"/>
      <c r="P17873" s="3"/>
      <c r="Q17873" s="18"/>
    </row>
    <row r="17874" spans="1:17" x14ac:dyDescent="0.25">
      <c r="A17874"/>
      <c r="D17874" s="12"/>
      <c r="E17874" s="6"/>
      <c r="F17874" s="6"/>
      <c r="G17874" s="15"/>
      <c r="H17874" s="17"/>
      <c r="M17874" s="3"/>
      <c r="N17874" s="3"/>
      <c r="O17874" s="3"/>
      <c r="P17874" s="3"/>
      <c r="Q17874" s="18"/>
    </row>
    <row r="17875" spans="1:17" x14ac:dyDescent="0.25">
      <c r="A17875"/>
      <c r="D17875" s="12"/>
      <c r="E17875" s="6"/>
      <c r="F17875" s="6"/>
      <c r="G17875" s="15"/>
      <c r="H17875" s="17"/>
      <c r="M17875" s="3"/>
      <c r="N17875" s="3"/>
      <c r="O17875" s="3"/>
      <c r="P17875" s="3"/>
      <c r="Q17875" s="18"/>
    </row>
    <row r="17876" spans="1:17" x14ac:dyDescent="0.25">
      <c r="A17876"/>
      <c r="D17876" s="12"/>
      <c r="E17876" s="6"/>
      <c r="F17876" s="6"/>
      <c r="G17876" s="15"/>
      <c r="H17876" s="17"/>
      <c r="M17876" s="3"/>
      <c r="N17876" s="3"/>
      <c r="O17876" s="3"/>
      <c r="P17876" s="3"/>
      <c r="Q17876" s="18"/>
    </row>
    <row r="17877" spans="1:17" x14ac:dyDescent="0.25">
      <c r="A17877"/>
      <c r="D17877" s="12"/>
      <c r="E17877" s="6"/>
      <c r="F17877" s="6"/>
      <c r="G17877" s="15"/>
      <c r="H17877" s="17"/>
      <c r="M17877" s="3"/>
      <c r="N17877" s="3"/>
      <c r="O17877" s="3"/>
      <c r="P17877" s="3"/>
      <c r="Q17877" s="18"/>
    </row>
    <row r="17878" spans="1:17" x14ac:dyDescent="0.25">
      <c r="A17878"/>
      <c r="D17878" s="12"/>
      <c r="E17878" s="6"/>
      <c r="F17878" s="6"/>
      <c r="G17878" s="15"/>
      <c r="H17878" s="17"/>
      <c r="M17878" s="3"/>
      <c r="N17878" s="3"/>
      <c r="O17878" s="3"/>
      <c r="P17878" s="3"/>
      <c r="Q17878" s="18"/>
    </row>
    <row r="17879" spans="1:17" x14ac:dyDescent="0.25">
      <c r="A17879"/>
      <c r="D17879" s="12"/>
      <c r="E17879" s="6"/>
      <c r="F17879" s="6"/>
      <c r="G17879" s="15"/>
      <c r="H17879" s="17"/>
      <c r="M17879" s="3"/>
      <c r="N17879" s="3"/>
      <c r="O17879" s="3"/>
      <c r="P17879" s="3"/>
      <c r="Q17879" s="18"/>
    </row>
    <row r="17880" spans="1:17" x14ac:dyDescent="0.25">
      <c r="A17880"/>
      <c r="D17880" s="12"/>
      <c r="E17880" s="6"/>
      <c r="F17880" s="6"/>
      <c r="G17880" s="15"/>
      <c r="H17880" s="17"/>
      <c r="M17880" s="3"/>
      <c r="N17880" s="3"/>
      <c r="O17880" s="3"/>
      <c r="P17880" s="3"/>
      <c r="Q17880" s="18"/>
    </row>
    <row r="17881" spans="1:17" x14ac:dyDescent="0.25">
      <c r="A17881"/>
      <c r="D17881" s="12"/>
      <c r="E17881" s="6"/>
      <c r="F17881" s="6"/>
      <c r="G17881" s="15"/>
      <c r="H17881" s="17"/>
      <c r="M17881" s="3"/>
      <c r="N17881" s="3"/>
      <c r="O17881" s="3"/>
      <c r="P17881" s="3"/>
      <c r="Q17881" s="18"/>
    </row>
    <row r="17882" spans="1:17" x14ac:dyDescent="0.25">
      <c r="A17882"/>
      <c r="D17882" s="12"/>
      <c r="E17882" s="6"/>
      <c r="F17882" s="6"/>
      <c r="G17882" s="15"/>
      <c r="H17882" s="17"/>
      <c r="M17882" s="3"/>
      <c r="N17882" s="3"/>
      <c r="O17882" s="3"/>
      <c r="P17882" s="3"/>
      <c r="Q17882" s="18"/>
    </row>
    <row r="17883" spans="1:17" x14ac:dyDescent="0.25">
      <c r="A17883"/>
      <c r="D17883" s="12"/>
      <c r="E17883" s="6"/>
      <c r="F17883" s="6"/>
      <c r="G17883" s="15"/>
      <c r="H17883" s="17"/>
      <c r="M17883" s="3"/>
      <c r="N17883" s="3"/>
      <c r="O17883" s="3"/>
      <c r="P17883" s="3"/>
      <c r="Q17883" s="18"/>
    </row>
    <row r="17884" spans="1:17" x14ac:dyDescent="0.25">
      <c r="A17884"/>
      <c r="D17884" s="12"/>
      <c r="E17884" s="6"/>
      <c r="F17884" s="6"/>
      <c r="G17884" s="15"/>
      <c r="H17884" s="17"/>
      <c r="M17884" s="3"/>
      <c r="N17884" s="3"/>
      <c r="O17884" s="3"/>
      <c r="P17884" s="3"/>
      <c r="Q17884" s="18"/>
    </row>
    <row r="17885" spans="1:17" x14ac:dyDescent="0.25">
      <c r="A17885"/>
      <c r="D17885" s="12"/>
      <c r="E17885" s="6"/>
      <c r="F17885" s="6"/>
      <c r="G17885" s="15"/>
      <c r="H17885" s="17"/>
      <c r="M17885" s="3"/>
      <c r="N17885" s="3"/>
      <c r="O17885" s="3"/>
      <c r="P17885" s="3"/>
      <c r="Q17885" s="18"/>
    </row>
    <row r="17886" spans="1:17" x14ac:dyDescent="0.25">
      <c r="A17886"/>
      <c r="D17886" s="12"/>
      <c r="E17886" s="6"/>
      <c r="F17886" s="6"/>
      <c r="G17886" s="15"/>
      <c r="H17886" s="17"/>
      <c r="M17886" s="3"/>
      <c r="N17886" s="3"/>
      <c r="O17886" s="3"/>
      <c r="P17886" s="3"/>
      <c r="Q17886" s="18"/>
    </row>
    <row r="17887" spans="1:17" x14ac:dyDescent="0.25">
      <c r="A17887"/>
      <c r="D17887" s="12"/>
      <c r="E17887" s="6"/>
      <c r="F17887" s="6"/>
      <c r="G17887" s="15"/>
      <c r="H17887" s="17"/>
      <c r="M17887" s="3"/>
      <c r="N17887" s="3"/>
      <c r="O17887" s="3"/>
      <c r="P17887" s="3"/>
      <c r="Q17887" s="18"/>
    </row>
    <row r="17888" spans="1:17" x14ac:dyDescent="0.25">
      <c r="A17888"/>
      <c r="D17888" s="12"/>
      <c r="E17888" s="6"/>
      <c r="F17888" s="6"/>
      <c r="G17888" s="15"/>
      <c r="H17888" s="17"/>
      <c r="M17888" s="3"/>
      <c r="N17888" s="3"/>
      <c r="O17888" s="3"/>
      <c r="P17888" s="3"/>
      <c r="Q17888" s="18"/>
    </row>
    <row r="17889" spans="1:17" x14ac:dyDescent="0.25">
      <c r="A17889"/>
      <c r="D17889" s="12"/>
      <c r="E17889" s="6"/>
      <c r="F17889" s="6"/>
      <c r="G17889" s="15"/>
      <c r="H17889" s="17"/>
      <c r="M17889" s="3"/>
      <c r="N17889" s="3"/>
      <c r="O17889" s="3"/>
      <c r="P17889" s="3"/>
      <c r="Q17889" s="18"/>
    </row>
    <row r="17890" spans="1:17" x14ac:dyDescent="0.25">
      <c r="A17890"/>
      <c r="D17890" s="12"/>
      <c r="E17890" s="6"/>
      <c r="F17890" s="6"/>
      <c r="G17890" s="15"/>
      <c r="H17890" s="17"/>
      <c r="M17890" s="3"/>
      <c r="N17890" s="3"/>
      <c r="O17890" s="3"/>
      <c r="P17890" s="3"/>
      <c r="Q17890" s="18"/>
    </row>
    <row r="17891" spans="1:17" x14ac:dyDescent="0.25">
      <c r="A17891"/>
      <c r="D17891" s="12"/>
      <c r="E17891" s="6"/>
      <c r="F17891" s="6"/>
      <c r="G17891" s="15"/>
      <c r="H17891" s="17"/>
      <c r="M17891" s="3"/>
      <c r="N17891" s="3"/>
      <c r="O17891" s="3"/>
      <c r="P17891" s="3"/>
      <c r="Q17891" s="18"/>
    </row>
    <row r="17892" spans="1:17" x14ac:dyDescent="0.25">
      <c r="A17892"/>
      <c r="D17892" s="12"/>
      <c r="E17892" s="6"/>
      <c r="F17892" s="6"/>
      <c r="G17892" s="15"/>
      <c r="H17892" s="17"/>
      <c r="M17892" s="3"/>
      <c r="N17892" s="3"/>
      <c r="O17892" s="3"/>
      <c r="P17892" s="3"/>
      <c r="Q17892" s="18"/>
    </row>
    <row r="17893" spans="1:17" x14ac:dyDescent="0.25">
      <c r="A17893"/>
      <c r="D17893" s="12"/>
      <c r="E17893" s="6"/>
      <c r="F17893" s="6"/>
      <c r="G17893" s="15"/>
      <c r="H17893" s="17"/>
      <c r="M17893" s="3"/>
      <c r="N17893" s="3"/>
      <c r="O17893" s="3"/>
      <c r="P17893" s="3"/>
      <c r="Q17893" s="18"/>
    </row>
    <row r="17894" spans="1:17" x14ac:dyDescent="0.25">
      <c r="A17894"/>
      <c r="D17894" s="12"/>
      <c r="E17894" s="6"/>
      <c r="F17894" s="6"/>
      <c r="G17894" s="15"/>
      <c r="H17894" s="17"/>
      <c r="M17894" s="3"/>
      <c r="N17894" s="3"/>
      <c r="O17894" s="3"/>
      <c r="P17894" s="3"/>
      <c r="Q17894" s="18"/>
    </row>
    <row r="17895" spans="1:17" x14ac:dyDescent="0.25">
      <c r="A17895"/>
      <c r="D17895" s="12"/>
      <c r="E17895" s="6"/>
      <c r="F17895" s="6"/>
      <c r="G17895" s="15"/>
      <c r="H17895" s="17"/>
      <c r="M17895" s="3"/>
      <c r="N17895" s="3"/>
      <c r="O17895" s="3"/>
      <c r="P17895" s="3"/>
      <c r="Q17895" s="18"/>
    </row>
    <row r="17896" spans="1:17" x14ac:dyDescent="0.25">
      <c r="A17896"/>
      <c r="D17896" s="12"/>
      <c r="E17896" s="6"/>
      <c r="F17896" s="6"/>
      <c r="G17896" s="15"/>
      <c r="H17896" s="17"/>
      <c r="M17896" s="3"/>
      <c r="N17896" s="3"/>
      <c r="O17896" s="3"/>
      <c r="P17896" s="3"/>
      <c r="Q17896" s="18"/>
    </row>
    <row r="17897" spans="1:17" x14ac:dyDescent="0.25">
      <c r="A17897"/>
      <c r="D17897" s="12"/>
      <c r="E17897" s="6"/>
      <c r="F17897" s="6"/>
      <c r="G17897" s="15"/>
      <c r="H17897" s="17"/>
      <c r="M17897" s="3"/>
      <c r="N17897" s="3"/>
      <c r="O17897" s="3"/>
      <c r="P17897" s="3"/>
      <c r="Q17897" s="18"/>
    </row>
    <row r="17898" spans="1:17" x14ac:dyDescent="0.25">
      <c r="A17898"/>
      <c r="D17898" s="12"/>
      <c r="E17898" s="6"/>
      <c r="F17898" s="6"/>
      <c r="G17898" s="15"/>
      <c r="H17898" s="17"/>
      <c r="M17898" s="3"/>
      <c r="N17898" s="3"/>
      <c r="O17898" s="3"/>
      <c r="P17898" s="3"/>
      <c r="Q17898" s="18"/>
    </row>
    <row r="17899" spans="1:17" x14ac:dyDescent="0.25">
      <c r="A17899"/>
      <c r="D17899" s="12"/>
      <c r="E17899" s="6"/>
      <c r="F17899" s="6"/>
      <c r="G17899" s="15"/>
      <c r="H17899" s="17"/>
      <c r="M17899" s="3"/>
      <c r="N17899" s="3"/>
      <c r="O17899" s="3"/>
      <c r="P17899" s="3"/>
      <c r="Q17899" s="18"/>
    </row>
    <row r="17900" spans="1:17" x14ac:dyDescent="0.25">
      <c r="A17900"/>
      <c r="D17900" s="12"/>
      <c r="E17900" s="6"/>
      <c r="F17900" s="6"/>
      <c r="G17900" s="15"/>
      <c r="H17900" s="17"/>
      <c r="M17900" s="3"/>
      <c r="N17900" s="3"/>
      <c r="O17900" s="3"/>
      <c r="P17900" s="3"/>
      <c r="Q17900" s="18"/>
    </row>
    <row r="17901" spans="1:17" x14ac:dyDescent="0.25">
      <c r="A17901"/>
      <c r="D17901" s="12"/>
      <c r="E17901" s="6"/>
      <c r="F17901" s="6"/>
      <c r="G17901" s="15"/>
      <c r="H17901" s="17"/>
      <c r="M17901" s="3"/>
      <c r="N17901" s="3"/>
      <c r="O17901" s="3"/>
      <c r="P17901" s="3"/>
      <c r="Q17901" s="18"/>
    </row>
    <row r="17902" spans="1:17" x14ac:dyDescent="0.25">
      <c r="A17902"/>
      <c r="D17902" s="12"/>
      <c r="E17902" s="6"/>
      <c r="F17902" s="6"/>
      <c r="G17902" s="15"/>
      <c r="H17902" s="17"/>
      <c r="M17902" s="3"/>
      <c r="N17902" s="3"/>
      <c r="O17902" s="3"/>
      <c r="P17902" s="3"/>
      <c r="Q17902" s="18"/>
    </row>
    <row r="17903" spans="1:17" x14ac:dyDescent="0.25">
      <c r="A17903"/>
      <c r="D17903" s="12"/>
      <c r="E17903" s="6"/>
      <c r="F17903" s="6"/>
      <c r="G17903" s="15"/>
      <c r="H17903" s="17"/>
      <c r="M17903" s="3"/>
      <c r="N17903" s="3"/>
      <c r="O17903" s="3"/>
      <c r="P17903" s="3"/>
      <c r="Q17903" s="18"/>
    </row>
    <row r="17904" spans="1:17" x14ac:dyDescent="0.25">
      <c r="A17904"/>
      <c r="D17904" s="12"/>
      <c r="E17904" s="6"/>
      <c r="F17904" s="6"/>
      <c r="G17904" s="15"/>
      <c r="H17904" s="17"/>
      <c r="M17904" s="3"/>
      <c r="N17904" s="3"/>
      <c r="O17904" s="3"/>
      <c r="P17904" s="3"/>
      <c r="Q17904" s="18"/>
    </row>
    <row r="17905" spans="1:17" x14ac:dyDescent="0.25">
      <c r="A17905"/>
      <c r="D17905" s="12"/>
      <c r="E17905" s="6"/>
      <c r="F17905" s="6"/>
      <c r="G17905" s="15"/>
      <c r="H17905" s="17"/>
      <c r="M17905" s="3"/>
      <c r="N17905" s="3"/>
      <c r="O17905" s="3"/>
      <c r="P17905" s="3"/>
      <c r="Q17905" s="18"/>
    </row>
    <row r="17906" spans="1:17" x14ac:dyDescent="0.25">
      <c r="A17906"/>
      <c r="D17906" s="12"/>
      <c r="E17906" s="6"/>
      <c r="F17906" s="6"/>
      <c r="G17906" s="15"/>
      <c r="H17906" s="17"/>
      <c r="M17906" s="3"/>
      <c r="N17906" s="3"/>
      <c r="O17906" s="3"/>
      <c r="P17906" s="3"/>
      <c r="Q17906" s="18"/>
    </row>
    <row r="17907" spans="1:17" x14ac:dyDescent="0.25">
      <c r="A17907"/>
      <c r="D17907" s="12"/>
      <c r="E17907" s="6"/>
      <c r="F17907" s="6"/>
      <c r="G17907" s="15"/>
      <c r="H17907" s="17"/>
      <c r="M17907" s="3"/>
      <c r="N17907" s="3"/>
      <c r="O17907" s="3"/>
      <c r="P17907" s="3"/>
      <c r="Q17907" s="18"/>
    </row>
    <row r="17908" spans="1:17" x14ac:dyDescent="0.25">
      <c r="A17908"/>
      <c r="D17908" s="12"/>
      <c r="E17908" s="6"/>
      <c r="F17908" s="6"/>
      <c r="G17908" s="15"/>
      <c r="H17908" s="17"/>
      <c r="M17908" s="3"/>
      <c r="N17908" s="3"/>
      <c r="O17908" s="3"/>
      <c r="P17908" s="3"/>
      <c r="Q17908" s="18"/>
    </row>
    <row r="17909" spans="1:17" x14ac:dyDescent="0.25">
      <c r="A17909"/>
      <c r="D17909" s="12"/>
      <c r="E17909" s="6"/>
      <c r="F17909" s="6"/>
      <c r="G17909" s="15"/>
      <c r="H17909" s="17"/>
      <c r="M17909" s="3"/>
      <c r="N17909" s="3"/>
      <c r="O17909" s="3"/>
      <c r="P17909" s="3"/>
      <c r="Q17909" s="18"/>
    </row>
    <row r="17910" spans="1:17" x14ac:dyDescent="0.25">
      <c r="A17910"/>
      <c r="D17910" s="12"/>
      <c r="E17910" s="6"/>
      <c r="F17910" s="6"/>
      <c r="G17910" s="15"/>
      <c r="H17910" s="17"/>
      <c r="M17910" s="3"/>
      <c r="N17910" s="3"/>
      <c r="O17910" s="3"/>
      <c r="P17910" s="3"/>
      <c r="Q17910" s="18"/>
    </row>
    <row r="17911" spans="1:17" x14ac:dyDescent="0.25">
      <c r="A17911"/>
      <c r="D17911" s="12"/>
      <c r="E17911" s="6"/>
      <c r="F17911" s="6"/>
      <c r="G17911" s="15"/>
      <c r="H17911" s="17"/>
      <c r="M17911" s="3"/>
      <c r="N17911" s="3"/>
      <c r="O17911" s="3"/>
      <c r="P17911" s="3"/>
      <c r="Q17911" s="18"/>
    </row>
    <row r="17912" spans="1:17" x14ac:dyDescent="0.25">
      <c r="A17912"/>
      <c r="D17912" s="12"/>
      <c r="E17912" s="6"/>
      <c r="F17912" s="6"/>
      <c r="G17912" s="15"/>
      <c r="H17912" s="17"/>
      <c r="M17912" s="3"/>
      <c r="N17912" s="3"/>
      <c r="O17912" s="3"/>
      <c r="P17912" s="3"/>
      <c r="Q17912" s="18"/>
    </row>
    <row r="17913" spans="1:17" x14ac:dyDescent="0.25">
      <c r="A17913"/>
      <c r="D17913" s="12"/>
      <c r="E17913" s="6"/>
      <c r="F17913" s="6"/>
      <c r="G17913" s="15"/>
      <c r="H17913" s="17"/>
      <c r="M17913" s="3"/>
      <c r="N17913" s="3"/>
      <c r="O17913" s="3"/>
      <c r="P17913" s="3"/>
      <c r="Q17913" s="18"/>
    </row>
    <row r="17914" spans="1:17" x14ac:dyDescent="0.25">
      <c r="A17914"/>
      <c r="D17914" s="12"/>
      <c r="E17914" s="6"/>
      <c r="F17914" s="6"/>
      <c r="G17914" s="15"/>
      <c r="H17914" s="17"/>
      <c r="M17914" s="3"/>
      <c r="N17914" s="3"/>
      <c r="O17914" s="3"/>
      <c r="P17914" s="3"/>
      <c r="Q17914" s="18"/>
    </row>
    <row r="17915" spans="1:17" x14ac:dyDescent="0.25">
      <c r="A17915"/>
      <c r="D17915" s="12"/>
      <c r="E17915" s="6"/>
      <c r="F17915" s="6"/>
      <c r="G17915" s="15"/>
      <c r="H17915" s="17"/>
      <c r="M17915" s="3"/>
      <c r="N17915" s="3"/>
      <c r="O17915" s="3"/>
      <c r="P17915" s="3"/>
      <c r="Q17915" s="18"/>
    </row>
    <row r="17916" spans="1:17" x14ac:dyDescent="0.25">
      <c r="A17916"/>
      <c r="D17916" s="12"/>
      <c r="E17916" s="6"/>
      <c r="F17916" s="6"/>
      <c r="G17916" s="15"/>
      <c r="H17916" s="17"/>
      <c r="M17916" s="3"/>
      <c r="N17916" s="3"/>
      <c r="O17916" s="3"/>
      <c r="P17916" s="3"/>
      <c r="Q17916" s="18"/>
    </row>
    <row r="17917" spans="1:17" x14ac:dyDescent="0.25">
      <c r="A17917"/>
      <c r="D17917" s="12"/>
      <c r="E17917" s="6"/>
      <c r="F17917" s="6"/>
      <c r="G17917" s="15"/>
      <c r="H17917" s="17"/>
      <c r="M17917" s="3"/>
      <c r="N17917" s="3"/>
      <c r="O17917" s="3"/>
      <c r="P17917" s="3"/>
      <c r="Q17917" s="18"/>
    </row>
    <row r="17918" spans="1:17" x14ac:dyDescent="0.25">
      <c r="A17918"/>
      <c r="D17918" s="12"/>
      <c r="E17918" s="6"/>
      <c r="F17918" s="6"/>
      <c r="G17918" s="15"/>
      <c r="H17918" s="17"/>
      <c r="M17918" s="3"/>
      <c r="N17918" s="3"/>
      <c r="O17918" s="3"/>
      <c r="P17918" s="3"/>
      <c r="Q17918" s="18"/>
    </row>
    <row r="17919" spans="1:17" x14ac:dyDescent="0.25">
      <c r="A17919"/>
      <c r="D17919" s="12"/>
      <c r="E17919" s="6"/>
      <c r="F17919" s="6"/>
      <c r="G17919" s="15"/>
      <c r="H17919" s="17"/>
      <c r="M17919" s="3"/>
      <c r="N17919" s="3"/>
      <c r="O17919" s="3"/>
      <c r="P17919" s="3"/>
      <c r="Q17919" s="18"/>
    </row>
    <row r="17920" spans="1:17" x14ac:dyDescent="0.25">
      <c r="A17920"/>
      <c r="D17920" s="12"/>
      <c r="E17920" s="6"/>
      <c r="F17920" s="6"/>
      <c r="G17920" s="15"/>
      <c r="H17920" s="17"/>
      <c r="M17920" s="3"/>
      <c r="N17920" s="3"/>
      <c r="O17920" s="3"/>
      <c r="P17920" s="3"/>
      <c r="Q17920" s="18"/>
    </row>
    <row r="17921" spans="1:17" x14ac:dyDescent="0.25">
      <c r="A17921"/>
      <c r="D17921" s="12"/>
      <c r="E17921" s="6"/>
      <c r="F17921" s="6"/>
      <c r="G17921" s="15"/>
      <c r="H17921" s="17"/>
      <c r="M17921" s="3"/>
      <c r="N17921" s="3"/>
      <c r="O17921" s="3"/>
      <c r="P17921" s="3"/>
      <c r="Q17921" s="18"/>
    </row>
    <row r="17922" spans="1:17" x14ac:dyDescent="0.25">
      <c r="A17922"/>
      <c r="D17922" s="12"/>
      <c r="E17922" s="6"/>
      <c r="F17922" s="6"/>
      <c r="G17922" s="15"/>
      <c r="H17922" s="17"/>
      <c r="M17922" s="3"/>
      <c r="N17922" s="3"/>
      <c r="O17922" s="3"/>
      <c r="P17922" s="3"/>
      <c r="Q17922" s="18"/>
    </row>
    <row r="17923" spans="1:17" x14ac:dyDescent="0.25">
      <c r="A17923"/>
      <c r="D17923" s="12"/>
      <c r="E17923" s="6"/>
      <c r="F17923" s="6"/>
      <c r="G17923" s="15"/>
      <c r="H17923" s="17"/>
      <c r="M17923" s="3"/>
      <c r="N17923" s="3"/>
      <c r="O17923" s="3"/>
      <c r="P17923" s="3"/>
      <c r="Q17923" s="18"/>
    </row>
    <row r="17924" spans="1:17" x14ac:dyDescent="0.25">
      <c r="A17924"/>
      <c r="D17924" s="12"/>
      <c r="E17924" s="6"/>
      <c r="F17924" s="6"/>
      <c r="G17924" s="15"/>
      <c r="H17924" s="17"/>
      <c r="M17924" s="3"/>
      <c r="N17924" s="3"/>
      <c r="O17924" s="3"/>
      <c r="P17924" s="3"/>
      <c r="Q17924" s="18"/>
    </row>
    <row r="17925" spans="1:17" x14ac:dyDescent="0.25">
      <c r="A17925"/>
      <c r="D17925" s="12"/>
      <c r="E17925" s="6"/>
      <c r="F17925" s="6"/>
      <c r="G17925" s="15"/>
      <c r="H17925" s="17"/>
      <c r="M17925" s="3"/>
      <c r="N17925" s="3"/>
      <c r="O17925" s="3"/>
      <c r="P17925" s="3"/>
      <c r="Q17925" s="18"/>
    </row>
    <row r="17926" spans="1:17" x14ac:dyDescent="0.25">
      <c r="A17926"/>
      <c r="D17926" s="12"/>
      <c r="E17926" s="6"/>
      <c r="F17926" s="6"/>
      <c r="G17926" s="15"/>
      <c r="H17926" s="17"/>
      <c r="M17926" s="3"/>
      <c r="N17926" s="3"/>
      <c r="O17926" s="3"/>
      <c r="P17926" s="3"/>
      <c r="Q17926" s="18"/>
    </row>
    <row r="17927" spans="1:17" x14ac:dyDescent="0.25">
      <c r="A17927"/>
      <c r="D17927" s="12"/>
      <c r="E17927" s="6"/>
      <c r="F17927" s="6"/>
      <c r="G17927" s="15"/>
      <c r="H17927" s="17"/>
      <c r="M17927" s="3"/>
      <c r="N17927" s="3"/>
      <c r="O17927" s="3"/>
      <c r="P17927" s="3"/>
      <c r="Q17927" s="18"/>
    </row>
    <row r="17928" spans="1:17" x14ac:dyDescent="0.25">
      <c r="A17928"/>
      <c r="D17928" s="12"/>
      <c r="E17928" s="6"/>
      <c r="F17928" s="6"/>
      <c r="G17928" s="15"/>
      <c r="H17928" s="17"/>
      <c r="M17928" s="3"/>
      <c r="N17928" s="3"/>
      <c r="O17928" s="3"/>
      <c r="P17928" s="3"/>
      <c r="Q17928" s="18"/>
    </row>
    <row r="17929" spans="1:17" x14ac:dyDescent="0.25">
      <c r="A17929"/>
      <c r="D17929" s="12"/>
      <c r="E17929" s="6"/>
      <c r="F17929" s="6"/>
      <c r="G17929" s="15"/>
      <c r="H17929" s="17"/>
      <c r="M17929" s="3"/>
      <c r="N17929" s="3"/>
      <c r="O17929" s="3"/>
      <c r="P17929" s="3"/>
      <c r="Q17929" s="18"/>
    </row>
    <row r="17930" spans="1:17" x14ac:dyDescent="0.25">
      <c r="A17930"/>
      <c r="D17930" s="12"/>
      <c r="E17930" s="6"/>
      <c r="F17930" s="6"/>
      <c r="G17930" s="15"/>
      <c r="H17930" s="17"/>
      <c r="M17930" s="3"/>
      <c r="N17930" s="3"/>
      <c r="O17930" s="3"/>
      <c r="P17930" s="3"/>
      <c r="Q17930" s="18"/>
    </row>
    <row r="17931" spans="1:17" x14ac:dyDescent="0.25">
      <c r="A17931"/>
      <c r="D17931" s="12"/>
      <c r="E17931" s="6"/>
      <c r="F17931" s="6"/>
      <c r="G17931" s="15"/>
      <c r="H17931" s="17"/>
      <c r="M17931" s="3"/>
      <c r="N17931" s="3"/>
      <c r="O17931" s="3"/>
      <c r="P17931" s="3"/>
      <c r="Q17931" s="18"/>
    </row>
    <row r="17932" spans="1:17" x14ac:dyDescent="0.25">
      <c r="A17932"/>
      <c r="D17932" s="12"/>
      <c r="E17932" s="6"/>
      <c r="F17932" s="6"/>
      <c r="G17932" s="15"/>
      <c r="H17932" s="17"/>
      <c r="M17932" s="3"/>
      <c r="N17932" s="3"/>
      <c r="O17932" s="3"/>
      <c r="P17932" s="3"/>
      <c r="Q17932" s="18"/>
    </row>
    <row r="17933" spans="1:17" x14ac:dyDescent="0.25">
      <c r="A17933"/>
      <c r="D17933" s="12"/>
      <c r="E17933" s="6"/>
      <c r="F17933" s="6"/>
      <c r="G17933" s="15"/>
      <c r="H17933" s="17"/>
      <c r="M17933" s="3"/>
      <c r="N17933" s="3"/>
      <c r="O17933" s="3"/>
      <c r="P17933" s="3"/>
      <c r="Q17933" s="18"/>
    </row>
    <row r="17934" spans="1:17" x14ac:dyDescent="0.25">
      <c r="A17934"/>
      <c r="D17934" s="12"/>
      <c r="E17934" s="6"/>
      <c r="F17934" s="6"/>
      <c r="G17934" s="15"/>
      <c r="H17934" s="17"/>
      <c r="M17934" s="3"/>
      <c r="N17934" s="3"/>
      <c r="O17934" s="3"/>
      <c r="P17934" s="3"/>
      <c r="Q17934" s="18"/>
    </row>
    <row r="17935" spans="1:17" x14ac:dyDescent="0.25">
      <c r="A17935"/>
      <c r="D17935" s="12"/>
      <c r="E17935" s="6"/>
      <c r="F17935" s="6"/>
      <c r="G17935" s="15"/>
      <c r="H17935" s="17"/>
      <c r="M17935" s="3"/>
      <c r="N17935" s="3"/>
      <c r="O17935" s="3"/>
      <c r="P17935" s="3"/>
      <c r="Q17935" s="18"/>
    </row>
    <row r="17936" spans="1:17" x14ac:dyDescent="0.25">
      <c r="A17936"/>
      <c r="D17936" s="12"/>
      <c r="E17936" s="6"/>
      <c r="F17936" s="6"/>
      <c r="G17936" s="15"/>
      <c r="H17936" s="17"/>
      <c r="M17936" s="3"/>
      <c r="N17936" s="3"/>
      <c r="O17936" s="3"/>
      <c r="P17936" s="3"/>
      <c r="Q17936" s="18"/>
    </row>
    <row r="17937" spans="1:17" x14ac:dyDescent="0.25">
      <c r="A17937"/>
      <c r="D17937" s="12"/>
      <c r="E17937" s="6"/>
      <c r="F17937" s="6"/>
      <c r="G17937" s="15"/>
      <c r="H17937" s="17"/>
      <c r="M17937" s="3"/>
      <c r="N17937" s="3"/>
      <c r="O17937" s="3"/>
      <c r="P17937" s="3"/>
      <c r="Q17937" s="18"/>
    </row>
    <row r="17938" spans="1:17" x14ac:dyDescent="0.25">
      <c r="A17938"/>
      <c r="D17938" s="12"/>
      <c r="E17938" s="6"/>
      <c r="F17938" s="6"/>
      <c r="G17938" s="15"/>
      <c r="H17938" s="17"/>
      <c r="M17938" s="3"/>
      <c r="N17938" s="3"/>
      <c r="O17938" s="3"/>
      <c r="P17938" s="3"/>
      <c r="Q17938" s="18"/>
    </row>
    <row r="17939" spans="1:17" x14ac:dyDescent="0.25">
      <c r="A17939"/>
      <c r="D17939" s="12"/>
      <c r="E17939" s="6"/>
      <c r="F17939" s="6"/>
      <c r="G17939" s="15"/>
      <c r="H17939" s="17"/>
      <c r="M17939" s="3"/>
      <c r="N17939" s="3"/>
      <c r="O17939" s="3"/>
      <c r="P17939" s="3"/>
      <c r="Q17939" s="18"/>
    </row>
    <row r="17940" spans="1:17" x14ac:dyDescent="0.25">
      <c r="A17940"/>
      <c r="D17940" s="12"/>
      <c r="E17940" s="6"/>
      <c r="F17940" s="6"/>
      <c r="G17940" s="15"/>
      <c r="H17940" s="17"/>
      <c r="M17940" s="3"/>
      <c r="N17940" s="3"/>
      <c r="O17940" s="3"/>
      <c r="P17940" s="3"/>
      <c r="Q17940" s="18"/>
    </row>
    <row r="17941" spans="1:17" x14ac:dyDescent="0.25">
      <c r="A17941"/>
      <c r="D17941" s="12"/>
      <c r="E17941" s="6"/>
      <c r="F17941" s="6"/>
      <c r="G17941" s="15"/>
      <c r="H17941" s="17"/>
      <c r="M17941" s="3"/>
      <c r="N17941" s="3"/>
      <c r="O17941" s="3"/>
      <c r="P17941" s="3"/>
      <c r="Q17941" s="18"/>
    </row>
    <row r="17942" spans="1:17" x14ac:dyDescent="0.25">
      <c r="A17942"/>
      <c r="D17942" s="12"/>
      <c r="E17942" s="6"/>
      <c r="F17942" s="6"/>
      <c r="G17942" s="15"/>
      <c r="H17942" s="17"/>
      <c r="M17942" s="3"/>
      <c r="N17942" s="3"/>
      <c r="O17942" s="3"/>
      <c r="P17942" s="3"/>
      <c r="Q17942" s="18"/>
    </row>
    <row r="17943" spans="1:17" x14ac:dyDescent="0.25">
      <c r="A17943"/>
      <c r="D17943" s="12"/>
      <c r="E17943" s="6"/>
      <c r="F17943" s="6"/>
      <c r="G17943" s="15"/>
      <c r="H17943" s="17"/>
      <c r="M17943" s="3"/>
      <c r="N17943" s="3"/>
      <c r="O17943" s="3"/>
      <c r="P17943" s="3"/>
      <c r="Q17943" s="18"/>
    </row>
    <row r="17944" spans="1:17" x14ac:dyDescent="0.25">
      <c r="A17944"/>
      <c r="D17944" s="12"/>
      <c r="E17944" s="6"/>
      <c r="F17944" s="6"/>
      <c r="G17944" s="15"/>
      <c r="H17944" s="17"/>
      <c r="M17944" s="3"/>
      <c r="N17944" s="3"/>
      <c r="O17944" s="3"/>
      <c r="P17944" s="3"/>
      <c r="Q17944" s="18"/>
    </row>
    <row r="17945" spans="1:17" x14ac:dyDescent="0.25">
      <c r="A17945"/>
      <c r="D17945" s="12"/>
      <c r="E17945" s="6"/>
      <c r="F17945" s="6"/>
      <c r="G17945" s="15"/>
      <c r="H17945" s="17"/>
      <c r="M17945" s="3"/>
      <c r="N17945" s="3"/>
      <c r="O17945" s="3"/>
      <c r="P17945" s="3"/>
      <c r="Q17945" s="18"/>
    </row>
    <row r="17946" spans="1:17" x14ac:dyDescent="0.25">
      <c r="A17946"/>
      <c r="D17946" s="12"/>
      <c r="E17946" s="6"/>
      <c r="F17946" s="6"/>
      <c r="G17946" s="15"/>
      <c r="H17946" s="17"/>
      <c r="M17946" s="3"/>
      <c r="N17946" s="3"/>
      <c r="O17946" s="3"/>
      <c r="P17946" s="3"/>
      <c r="Q17946" s="18"/>
    </row>
    <row r="17947" spans="1:17" x14ac:dyDescent="0.25">
      <c r="A17947"/>
      <c r="D17947" s="12"/>
      <c r="E17947" s="6"/>
      <c r="F17947" s="6"/>
      <c r="G17947" s="15"/>
      <c r="H17947" s="17"/>
      <c r="M17947" s="3"/>
      <c r="N17947" s="3"/>
      <c r="O17947" s="3"/>
      <c r="P17947" s="3"/>
      <c r="Q17947" s="18"/>
    </row>
    <row r="17948" spans="1:17" x14ac:dyDescent="0.25">
      <c r="A17948"/>
      <c r="D17948" s="12"/>
      <c r="E17948" s="6"/>
      <c r="F17948" s="6"/>
      <c r="G17948" s="15"/>
      <c r="H17948" s="17"/>
      <c r="M17948" s="3"/>
      <c r="N17948" s="3"/>
      <c r="O17948" s="3"/>
      <c r="P17948" s="3"/>
      <c r="Q17948" s="18"/>
    </row>
    <row r="17949" spans="1:17" x14ac:dyDescent="0.25">
      <c r="A17949"/>
      <c r="D17949" s="12"/>
      <c r="E17949" s="6"/>
      <c r="F17949" s="6"/>
      <c r="G17949" s="15"/>
      <c r="H17949" s="17"/>
      <c r="M17949" s="3"/>
      <c r="N17949" s="3"/>
      <c r="O17949" s="3"/>
      <c r="P17949" s="3"/>
      <c r="Q17949" s="18"/>
    </row>
    <row r="17950" spans="1:17" x14ac:dyDescent="0.25">
      <c r="A17950"/>
      <c r="D17950" s="12"/>
      <c r="E17950" s="6"/>
      <c r="F17950" s="6"/>
      <c r="G17950" s="15"/>
      <c r="H17950" s="17"/>
      <c r="M17950" s="3"/>
      <c r="N17950" s="3"/>
      <c r="O17950" s="3"/>
      <c r="P17950" s="3"/>
      <c r="Q17950" s="18"/>
    </row>
    <row r="17951" spans="1:17" x14ac:dyDescent="0.25">
      <c r="A17951"/>
      <c r="D17951" s="12"/>
      <c r="E17951" s="6"/>
      <c r="F17951" s="6"/>
      <c r="G17951" s="15"/>
      <c r="H17951" s="17"/>
      <c r="M17951" s="3"/>
      <c r="N17951" s="3"/>
      <c r="O17951" s="3"/>
      <c r="P17951" s="3"/>
      <c r="Q17951" s="18"/>
    </row>
    <row r="17952" spans="1:17" x14ac:dyDescent="0.25">
      <c r="A17952"/>
      <c r="D17952" s="12"/>
      <c r="E17952" s="6"/>
      <c r="F17952" s="6"/>
      <c r="G17952" s="15"/>
      <c r="H17952" s="17"/>
      <c r="M17952" s="3"/>
      <c r="N17952" s="3"/>
      <c r="O17952" s="3"/>
      <c r="P17952" s="3"/>
      <c r="Q17952" s="18"/>
    </row>
    <row r="17953" spans="1:17" x14ac:dyDescent="0.25">
      <c r="A17953"/>
      <c r="D17953" s="12"/>
      <c r="E17953" s="6"/>
      <c r="F17953" s="6"/>
      <c r="G17953" s="15"/>
      <c r="H17953" s="17"/>
      <c r="M17953" s="3"/>
      <c r="N17953" s="3"/>
      <c r="O17953" s="3"/>
      <c r="P17953" s="3"/>
      <c r="Q17953" s="18"/>
    </row>
    <row r="17954" spans="1:17" x14ac:dyDescent="0.25">
      <c r="A17954"/>
      <c r="D17954" s="12"/>
      <c r="E17954" s="6"/>
      <c r="F17954" s="6"/>
      <c r="G17954" s="15"/>
      <c r="H17954" s="17"/>
      <c r="M17954" s="3"/>
      <c r="N17954" s="3"/>
      <c r="O17954" s="3"/>
      <c r="P17954" s="3"/>
      <c r="Q17954" s="18"/>
    </row>
    <row r="17955" spans="1:17" x14ac:dyDescent="0.25">
      <c r="A17955"/>
      <c r="D17955" s="12"/>
      <c r="E17955" s="6"/>
      <c r="F17955" s="6"/>
      <c r="G17955" s="15"/>
      <c r="H17955" s="17"/>
      <c r="M17955" s="3"/>
      <c r="N17955" s="3"/>
      <c r="O17955" s="3"/>
      <c r="P17955" s="3"/>
      <c r="Q17955" s="18"/>
    </row>
    <row r="17956" spans="1:17" x14ac:dyDescent="0.25">
      <c r="A17956"/>
      <c r="D17956" s="12"/>
      <c r="E17956" s="6"/>
      <c r="F17956" s="6"/>
      <c r="G17956" s="15"/>
      <c r="H17956" s="17"/>
      <c r="M17956" s="3"/>
      <c r="N17956" s="3"/>
      <c r="O17956" s="3"/>
      <c r="P17956" s="3"/>
      <c r="Q17956" s="18"/>
    </row>
    <row r="17957" spans="1:17" x14ac:dyDescent="0.25">
      <c r="A17957"/>
      <c r="D17957" s="12"/>
      <c r="E17957" s="6"/>
      <c r="F17957" s="6"/>
      <c r="G17957" s="15"/>
      <c r="H17957" s="17"/>
      <c r="M17957" s="3"/>
      <c r="N17957" s="3"/>
      <c r="O17957" s="3"/>
      <c r="P17957" s="3"/>
      <c r="Q17957" s="18"/>
    </row>
    <row r="17958" spans="1:17" x14ac:dyDescent="0.25">
      <c r="A17958"/>
      <c r="D17958" s="12"/>
      <c r="E17958" s="6"/>
      <c r="F17958" s="6"/>
      <c r="G17958" s="15"/>
      <c r="H17958" s="17"/>
      <c r="M17958" s="3"/>
      <c r="N17958" s="3"/>
      <c r="O17958" s="3"/>
      <c r="P17958" s="3"/>
      <c r="Q17958" s="18"/>
    </row>
    <row r="17959" spans="1:17" x14ac:dyDescent="0.25">
      <c r="A17959"/>
      <c r="D17959" s="12"/>
      <c r="E17959" s="6"/>
      <c r="F17959" s="6"/>
      <c r="G17959" s="15"/>
      <c r="H17959" s="17"/>
      <c r="M17959" s="3"/>
      <c r="N17959" s="3"/>
      <c r="O17959" s="3"/>
      <c r="P17959" s="3"/>
      <c r="Q17959" s="18"/>
    </row>
    <row r="17960" spans="1:17" x14ac:dyDescent="0.25">
      <c r="A17960"/>
      <c r="D17960" s="12"/>
      <c r="E17960" s="6"/>
      <c r="F17960" s="6"/>
      <c r="G17960" s="15"/>
      <c r="H17960" s="17"/>
      <c r="M17960" s="3"/>
      <c r="N17960" s="3"/>
      <c r="O17960" s="3"/>
      <c r="P17960" s="3"/>
      <c r="Q17960" s="18"/>
    </row>
    <row r="17961" spans="1:17" x14ac:dyDescent="0.25">
      <c r="A17961"/>
      <c r="D17961" s="12"/>
      <c r="E17961" s="6"/>
      <c r="F17961" s="6"/>
      <c r="G17961" s="15"/>
      <c r="H17961" s="17"/>
      <c r="M17961" s="3"/>
      <c r="N17961" s="3"/>
      <c r="O17961" s="3"/>
      <c r="P17961" s="3"/>
      <c r="Q17961" s="18"/>
    </row>
    <row r="17962" spans="1:17" x14ac:dyDescent="0.25">
      <c r="A17962"/>
      <c r="D17962" s="12"/>
      <c r="E17962" s="6"/>
      <c r="F17962" s="6"/>
      <c r="G17962" s="15"/>
      <c r="H17962" s="17"/>
      <c r="M17962" s="3"/>
      <c r="N17962" s="3"/>
      <c r="O17962" s="3"/>
      <c r="P17962" s="3"/>
      <c r="Q17962" s="18"/>
    </row>
    <row r="17963" spans="1:17" x14ac:dyDescent="0.25">
      <c r="A17963"/>
      <c r="D17963" s="12"/>
      <c r="E17963" s="6"/>
      <c r="F17963" s="6"/>
      <c r="G17963" s="15"/>
      <c r="H17963" s="17"/>
      <c r="M17963" s="3"/>
      <c r="N17963" s="3"/>
      <c r="O17963" s="3"/>
      <c r="P17963" s="3"/>
      <c r="Q17963" s="18"/>
    </row>
    <row r="17964" spans="1:17" x14ac:dyDescent="0.25">
      <c r="A17964"/>
      <c r="D17964" s="12"/>
      <c r="E17964" s="6"/>
      <c r="F17964" s="6"/>
      <c r="G17964" s="15"/>
      <c r="H17964" s="17"/>
      <c r="M17964" s="3"/>
      <c r="N17964" s="3"/>
      <c r="O17964" s="3"/>
      <c r="P17964" s="3"/>
      <c r="Q17964" s="18"/>
    </row>
    <row r="17965" spans="1:17" x14ac:dyDescent="0.25">
      <c r="A17965"/>
      <c r="D17965" s="12"/>
      <c r="E17965" s="6"/>
      <c r="F17965" s="6"/>
      <c r="G17965" s="15"/>
      <c r="H17965" s="17"/>
      <c r="M17965" s="3"/>
      <c r="N17965" s="3"/>
      <c r="O17965" s="3"/>
      <c r="P17965" s="3"/>
      <c r="Q17965" s="18"/>
    </row>
    <row r="17966" spans="1:17" x14ac:dyDescent="0.25">
      <c r="A17966"/>
      <c r="D17966" s="12"/>
      <c r="E17966" s="6"/>
      <c r="F17966" s="6"/>
      <c r="G17966" s="15"/>
      <c r="H17966" s="17"/>
      <c r="M17966" s="3"/>
      <c r="N17966" s="3"/>
      <c r="O17966" s="3"/>
      <c r="P17966" s="3"/>
      <c r="Q17966" s="18"/>
    </row>
    <row r="17967" spans="1:17" x14ac:dyDescent="0.25">
      <c r="A17967"/>
      <c r="D17967" s="12"/>
      <c r="E17967" s="6"/>
      <c r="F17967" s="6"/>
      <c r="G17967" s="15"/>
      <c r="H17967" s="17"/>
      <c r="M17967" s="3"/>
      <c r="N17967" s="3"/>
      <c r="O17967" s="3"/>
      <c r="P17967" s="3"/>
      <c r="Q17967" s="18"/>
    </row>
    <row r="17968" spans="1:17" x14ac:dyDescent="0.25">
      <c r="A17968"/>
      <c r="D17968" s="12"/>
      <c r="E17968" s="6"/>
      <c r="F17968" s="6"/>
      <c r="G17968" s="15"/>
      <c r="H17968" s="17"/>
      <c r="M17968" s="3"/>
      <c r="N17968" s="3"/>
      <c r="O17968" s="3"/>
      <c r="P17968" s="3"/>
      <c r="Q17968" s="18"/>
    </row>
    <row r="17969" spans="1:17" x14ac:dyDescent="0.25">
      <c r="A17969"/>
      <c r="D17969" s="12"/>
      <c r="E17969" s="6"/>
      <c r="F17969" s="6"/>
      <c r="G17969" s="15"/>
      <c r="H17969" s="17"/>
      <c r="M17969" s="3"/>
      <c r="N17969" s="3"/>
      <c r="O17969" s="3"/>
      <c r="P17969" s="3"/>
      <c r="Q17969" s="18"/>
    </row>
    <row r="17970" spans="1:17" x14ac:dyDescent="0.25">
      <c r="A17970"/>
      <c r="D17970" s="12"/>
      <c r="E17970" s="6"/>
      <c r="F17970" s="6"/>
      <c r="G17970" s="15"/>
      <c r="H17970" s="17"/>
      <c r="M17970" s="3"/>
      <c r="N17970" s="3"/>
      <c r="O17970" s="3"/>
      <c r="P17970" s="3"/>
      <c r="Q17970" s="18"/>
    </row>
    <row r="17971" spans="1:17" x14ac:dyDescent="0.25">
      <c r="A17971"/>
      <c r="D17971" s="12"/>
      <c r="E17971" s="6"/>
      <c r="F17971" s="6"/>
      <c r="G17971" s="15"/>
      <c r="H17971" s="17"/>
      <c r="M17971" s="3"/>
      <c r="N17971" s="3"/>
      <c r="O17971" s="3"/>
      <c r="P17971" s="3"/>
      <c r="Q17971" s="18"/>
    </row>
    <row r="17972" spans="1:17" x14ac:dyDescent="0.25">
      <c r="A17972"/>
      <c r="D17972" s="12"/>
      <c r="E17972" s="6"/>
      <c r="F17972" s="6"/>
      <c r="G17972" s="15"/>
      <c r="H17972" s="17"/>
      <c r="M17972" s="3"/>
      <c r="N17972" s="3"/>
      <c r="O17972" s="3"/>
      <c r="P17972" s="3"/>
      <c r="Q17972" s="18"/>
    </row>
    <row r="17973" spans="1:17" x14ac:dyDescent="0.25">
      <c r="A17973"/>
      <c r="D17973" s="12"/>
      <c r="E17973" s="6"/>
      <c r="F17973" s="6"/>
      <c r="G17973" s="15"/>
      <c r="H17973" s="17"/>
      <c r="M17973" s="3"/>
      <c r="N17973" s="3"/>
      <c r="O17973" s="3"/>
      <c r="P17973" s="3"/>
      <c r="Q17973" s="18"/>
    </row>
    <row r="17974" spans="1:17" x14ac:dyDescent="0.25">
      <c r="A17974"/>
      <c r="D17974" s="12"/>
      <c r="E17974" s="6"/>
      <c r="F17974" s="6"/>
      <c r="G17974" s="15"/>
      <c r="H17974" s="17"/>
      <c r="M17974" s="3"/>
      <c r="N17974" s="3"/>
      <c r="O17974" s="3"/>
      <c r="P17974" s="3"/>
      <c r="Q17974" s="18"/>
    </row>
    <row r="17975" spans="1:17" x14ac:dyDescent="0.25">
      <c r="A17975"/>
      <c r="D17975" s="12"/>
      <c r="E17975" s="6"/>
      <c r="F17975" s="6"/>
      <c r="G17975" s="15"/>
      <c r="H17975" s="17"/>
      <c r="M17975" s="3"/>
      <c r="N17975" s="3"/>
      <c r="O17975" s="3"/>
      <c r="P17975" s="3"/>
      <c r="Q17975" s="18"/>
    </row>
    <row r="17976" spans="1:17" x14ac:dyDescent="0.25">
      <c r="A17976"/>
      <c r="D17976" s="12"/>
      <c r="E17976" s="6"/>
      <c r="F17976" s="6"/>
      <c r="G17976" s="15"/>
      <c r="H17976" s="17"/>
      <c r="M17976" s="3"/>
      <c r="N17976" s="3"/>
      <c r="O17976" s="3"/>
      <c r="P17976" s="3"/>
      <c r="Q17976" s="18"/>
    </row>
    <row r="17977" spans="1:17" x14ac:dyDescent="0.25">
      <c r="A17977"/>
      <c r="D17977" s="12"/>
      <c r="E17977" s="6"/>
      <c r="F17977" s="6"/>
      <c r="G17977" s="15"/>
      <c r="H17977" s="17"/>
      <c r="M17977" s="3"/>
      <c r="N17977" s="3"/>
      <c r="O17977" s="3"/>
      <c r="P17977" s="3"/>
      <c r="Q17977" s="18"/>
    </row>
    <row r="17978" spans="1:17" x14ac:dyDescent="0.25">
      <c r="A17978"/>
      <c r="D17978" s="12"/>
      <c r="E17978" s="6"/>
      <c r="F17978" s="6"/>
      <c r="G17978" s="15"/>
      <c r="H17978" s="17"/>
      <c r="M17978" s="3"/>
      <c r="N17978" s="3"/>
      <c r="O17978" s="3"/>
      <c r="P17978" s="3"/>
      <c r="Q17978" s="18"/>
    </row>
    <row r="17979" spans="1:17" x14ac:dyDescent="0.25">
      <c r="A17979"/>
      <c r="D17979" s="12"/>
      <c r="E17979" s="6"/>
      <c r="F17979" s="6"/>
      <c r="G17979" s="15"/>
      <c r="H17979" s="17"/>
      <c r="M17979" s="3"/>
      <c r="N17979" s="3"/>
      <c r="O17979" s="3"/>
      <c r="P17979" s="3"/>
      <c r="Q17979" s="18"/>
    </row>
    <row r="17980" spans="1:17" x14ac:dyDescent="0.25">
      <c r="A17980"/>
      <c r="D17980" s="12"/>
      <c r="E17980" s="6"/>
      <c r="F17980" s="6"/>
      <c r="G17980" s="15"/>
      <c r="H17980" s="17"/>
      <c r="M17980" s="3"/>
      <c r="N17980" s="3"/>
      <c r="O17980" s="3"/>
      <c r="P17980" s="3"/>
      <c r="Q17980" s="18"/>
    </row>
    <row r="17981" spans="1:17" x14ac:dyDescent="0.25">
      <c r="A17981"/>
      <c r="D17981" s="12"/>
      <c r="E17981" s="6"/>
      <c r="F17981" s="6"/>
      <c r="G17981" s="15"/>
      <c r="H17981" s="17"/>
      <c r="M17981" s="3"/>
      <c r="N17981" s="3"/>
      <c r="O17981" s="3"/>
      <c r="P17981" s="3"/>
      <c r="Q17981" s="18"/>
    </row>
    <row r="17982" spans="1:17" x14ac:dyDescent="0.25">
      <c r="A17982"/>
      <c r="D17982" s="12"/>
      <c r="E17982" s="6"/>
      <c r="F17982" s="6"/>
      <c r="G17982" s="15"/>
      <c r="H17982" s="17"/>
      <c r="M17982" s="3"/>
      <c r="N17982" s="3"/>
      <c r="O17982" s="3"/>
      <c r="P17982" s="3"/>
      <c r="Q17982" s="18"/>
    </row>
    <row r="17983" spans="1:17" x14ac:dyDescent="0.25">
      <c r="A17983"/>
      <c r="D17983" s="12"/>
      <c r="E17983" s="6"/>
      <c r="F17983" s="6"/>
      <c r="G17983" s="15"/>
      <c r="H17983" s="17"/>
      <c r="M17983" s="3"/>
      <c r="N17983" s="3"/>
      <c r="O17983" s="3"/>
      <c r="P17983" s="3"/>
      <c r="Q17983" s="18"/>
    </row>
    <row r="17984" spans="1:17" x14ac:dyDescent="0.25">
      <c r="A17984"/>
      <c r="D17984" s="12"/>
      <c r="E17984" s="6"/>
      <c r="F17984" s="6"/>
      <c r="G17984" s="15"/>
      <c r="H17984" s="17"/>
      <c r="M17984" s="3"/>
      <c r="N17984" s="3"/>
      <c r="O17984" s="3"/>
      <c r="P17984" s="3"/>
      <c r="Q17984" s="18"/>
    </row>
    <row r="17985" spans="1:17" x14ac:dyDescent="0.25">
      <c r="A17985"/>
      <c r="D17985" s="12"/>
      <c r="E17985" s="6"/>
      <c r="F17985" s="6"/>
      <c r="G17985" s="15"/>
      <c r="H17985" s="17"/>
      <c r="M17985" s="3"/>
      <c r="N17985" s="3"/>
      <c r="O17985" s="3"/>
      <c r="P17985" s="3"/>
      <c r="Q17985" s="18"/>
    </row>
    <row r="17986" spans="1:17" x14ac:dyDescent="0.25">
      <c r="A17986"/>
      <c r="D17986" s="12"/>
      <c r="E17986" s="6"/>
      <c r="F17986" s="6"/>
      <c r="G17986" s="15"/>
      <c r="H17986" s="17"/>
      <c r="M17986" s="3"/>
      <c r="N17986" s="3"/>
      <c r="O17986" s="3"/>
      <c r="P17986" s="3"/>
      <c r="Q17986" s="18"/>
    </row>
    <row r="17987" spans="1:17" x14ac:dyDescent="0.25">
      <c r="A17987"/>
      <c r="D17987" s="12"/>
      <c r="E17987" s="6"/>
      <c r="F17987" s="6"/>
      <c r="G17987" s="15"/>
      <c r="H17987" s="17"/>
      <c r="M17987" s="3"/>
      <c r="N17987" s="3"/>
      <c r="O17987" s="3"/>
      <c r="P17987" s="3"/>
      <c r="Q17987" s="18"/>
    </row>
    <row r="17988" spans="1:17" x14ac:dyDescent="0.25">
      <c r="A17988"/>
      <c r="D17988" s="12"/>
      <c r="E17988" s="6"/>
      <c r="F17988" s="6"/>
      <c r="G17988" s="15"/>
      <c r="H17988" s="17"/>
      <c r="M17988" s="3"/>
      <c r="N17988" s="3"/>
      <c r="O17988" s="3"/>
      <c r="P17988" s="3"/>
      <c r="Q17988" s="18"/>
    </row>
    <row r="17989" spans="1:17" x14ac:dyDescent="0.25">
      <c r="A17989"/>
      <c r="D17989" s="12"/>
      <c r="E17989" s="6"/>
      <c r="F17989" s="6"/>
      <c r="G17989" s="15"/>
      <c r="H17989" s="17"/>
      <c r="M17989" s="3"/>
      <c r="N17989" s="3"/>
      <c r="O17989" s="3"/>
      <c r="P17989" s="3"/>
      <c r="Q17989" s="18"/>
    </row>
    <row r="17990" spans="1:17" x14ac:dyDescent="0.25">
      <c r="A17990"/>
      <c r="D17990" s="12"/>
      <c r="E17990" s="6"/>
      <c r="F17990" s="6"/>
      <c r="G17990" s="15"/>
      <c r="H17990" s="17"/>
      <c r="M17990" s="3"/>
      <c r="N17990" s="3"/>
      <c r="O17990" s="3"/>
      <c r="P17990" s="3"/>
      <c r="Q17990" s="18"/>
    </row>
    <row r="17991" spans="1:17" x14ac:dyDescent="0.25">
      <c r="A17991"/>
      <c r="D17991" s="12"/>
      <c r="E17991" s="6"/>
      <c r="F17991" s="6"/>
      <c r="G17991" s="15"/>
      <c r="H17991" s="17"/>
      <c r="M17991" s="3"/>
      <c r="N17991" s="3"/>
      <c r="O17991" s="3"/>
      <c r="P17991" s="3"/>
      <c r="Q17991" s="18"/>
    </row>
    <row r="17992" spans="1:17" x14ac:dyDescent="0.25">
      <c r="A17992"/>
      <c r="D17992" s="12"/>
      <c r="E17992" s="6"/>
      <c r="F17992" s="6"/>
      <c r="G17992" s="15"/>
      <c r="H17992" s="17"/>
      <c r="M17992" s="3"/>
      <c r="N17992" s="3"/>
      <c r="O17992" s="3"/>
      <c r="P17992" s="3"/>
      <c r="Q17992" s="18"/>
    </row>
    <row r="17993" spans="1:17" x14ac:dyDescent="0.25">
      <c r="A17993"/>
      <c r="D17993" s="12"/>
      <c r="E17993" s="6"/>
      <c r="F17993" s="6"/>
      <c r="G17993" s="15"/>
      <c r="H17993" s="17"/>
      <c r="M17993" s="3"/>
      <c r="N17993" s="3"/>
      <c r="O17993" s="3"/>
      <c r="P17993" s="3"/>
      <c r="Q17993" s="18"/>
    </row>
    <row r="17994" spans="1:17" x14ac:dyDescent="0.25">
      <c r="A17994"/>
      <c r="D17994" s="12"/>
      <c r="E17994" s="6"/>
      <c r="F17994" s="6"/>
      <c r="G17994" s="15"/>
      <c r="H17994" s="17"/>
      <c r="M17994" s="3"/>
      <c r="N17994" s="3"/>
      <c r="O17994" s="3"/>
      <c r="P17994" s="3"/>
      <c r="Q17994" s="18"/>
    </row>
    <row r="17995" spans="1:17" x14ac:dyDescent="0.25">
      <c r="A17995"/>
      <c r="D17995" s="12"/>
      <c r="E17995" s="6"/>
      <c r="F17995" s="6"/>
      <c r="G17995" s="15"/>
      <c r="H17995" s="17"/>
      <c r="M17995" s="3"/>
      <c r="N17995" s="3"/>
      <c r="O17995" s="3"/>
      <c r="P17995" s="3"/>
      <c r="Q17995" s="18"/>
    </row>
    <row r="17996" spans="1:17" x14ac:dyDescent="0.25">
      <c r="A17996"/>
      <c r="D17996" s="12"/>
      <c r="E17996" s="6"/>
      <c r="F17996" s="6"/>
      <c r="G17996" s="15"/>
      <c r="H17996" s="17"/>
      <c r="M17996" s="3"/>
      <c r="N17996" s="3"/>
      <c r="O17996" s="3"/>
      <c r="P17996" s="3"/>
      <c r="Q17996" s="18"/>
    </row>
    <row r="17997" spans="1:17" x14ac:dyDescent="0.25">
      <c r="A17997"/>
      <c r="D17997" s="12"/>
      <c r="E17997" s="6"/>
      <c r="F17997" s="6"/>
      <c r="G17997" s="15"/>
      <c r="H17997" s="17"/>
      <c r="M17997" s="3"/>
      <c r="N17997" s="3"/>
      <c r="O17997" s="3"/>
      <c r="P17997" s="3"/>
      <c r="Q17997" s="18"/>
    </row>
    <row r="17998" spans="1:17" x14ac:dyDescent="0.25">
      <c r="A17998"/>
      <c r="D17998" s="12"/>
      <c r="E17998" s="6"/>
      <c r="F17998" s="6"/>
      <c r="G17998" s="15"/>
      <c r="H17998" s="17"/>
      <c r="M17998" s="3"/>
      <c r="N17998" s="3"/>
      <c r="O17998" s="3"/>
      <c r="P17998" s="3"/>
      <c r="Q17998" s="18"/>
    </row>
    <row r="17999" spans="1:17" x14ac:dyDescent="0.25">
      <c r="A17999"/>
      <c r="D17999" s="12"/>
      <c r="E17999" s="6"/>
      <c r="F17999" s="6"/>
      <c r="G17999" s="15"/>
      <c r="H17999" s="17"/>
      <c r="M17999" s="3"/>
      <c r="N17999" s="3"/>
      <c r="O17999" s="3"/>
      <c r="P17999" s="3"/>
      <c r="Q17999" s="18"/>
    </row>
    <row r="18000" spans="1:17" x14ac:dyDescent="0.25">
      <c r="A18000"/>
      <c r="D18000" s="12"/>
      <c r="E18000" s="6"/>
      <c r="F18000" s="6"/>
      <c r="G18000" s="15"/>
      <c r="H18000" s="17"/>
      <c r="M18000" s="3"/>
      <c r="N18000" s="3"/>
      <c r="O18000" s="3"/>
      <c r="P18000" s="3"/>
      <c r="Q18000" s="18"/>
    </row>
    <row r="18001" spans="1:17" x14ac:dyDescent="0.25">
      <c r="A18001"/>
      <c r="D18001" s="12"/>
      <c r="E18001" s="6"/>
      <c r="F18001" s="6"/>
      <c r="G18001" s="15"/>
      <c r="H18001" s="17"/>
      <c r="M18001" s="3"/>
      <c r="N18001" s="3"/>
      <c r="O18001" s="3"/>
      <c r="P18001" s="3"/>
      <c r="Q18001" s="18"/>
    </row>
    <row r="18002" spans="1:17" x14ac:dyDescent="0.25">
      <c r="A18002"/>
      <c r="D18002" s="12"/>
      <c r="E18002" s="6"/>
      <c r="F18002" s="6"/>
      <c r="G18002" s="15"/>
      <c r="H18002" s="17"/>
      <c r="M18002" s="3"/>
      <c r="N18002" s="3"/>
      <c r="O18002" s="3"/>
      <c r="P18002" s="3"/>
      <c r="Q18002" s="18"/>
    </row>
    <row r="18003" spans="1:17" x14ac:dyDescent="0.25">
      <c r="A18003"/>
      <c r="D18003" s="12"/>
      <c r="E18003" s="6"/>
      <c r="F18003" s="6"/>
      <c r="G18003" s="15"/>
      <c r="H18003" s="17"/>
      <c r="M18003" s="3"/>
      <c r="N18003" s="3"/>
      <c r="O18003" s="3"/>
      <c r="P18003" s="3"/>
      <c r="Q18003" s="18"/>
    </row>
    <row r="18004" spans="1:17" x14ac:dyDescent="0.25">
      <c r="A18004"/>
      <c r="D18004" s="12"/>
      <c r="E18004" s="6"/>
      <c r="F18004" s="6"/>
      <c r="G18004" s="15"/>
      <c r="H18004" s="17"/>
      <c r="M18004" s="3"/>
      <c r="N18004" s="3"/>
      <c r="O18004" s="3"/>
      <c r="P18004" s="3"/>
      <c r="Q18004" s="18"/>
    </row>
    <row r="18005" spans="1:17" x14ac:dyDescent="0.25">
      <c r="A18005"/>
      <c r="D18005" s="12"/>
      <c r="E18005" s="6"/>
      <c r="F18005" s="6"/>
      <c r="G18005" s="15"/>
      <c r="H18005" s="17"/>
      <c r="M18005" s="3"/>
      <c r="N18005" s="3"/>
      <c r="O18005" s="3"/>
      <c r="P18005" s="3"/>
      <c r="Q18005" s="18"/>
    </row>
    <row r="18006" spans="1:17" x14ac:dyDescent="0.25">
      <c r="A18006"/>
      <c r="D18006" s="12"/>
      <c r="E18006" s="6"/>
      <c r="F18006" s="6"/>
      <c r="G18006" s="15"/>
      <c r="H18006" s="17"/>
      <c r="M18006" s="3"/>
      <c r="N18006" s="3"/>
      <c r="O18006" s="3"/>
      <c r="P18006" s="3"/>
      <c r="Q18006" s="18"/>
    </row>
    <row r="18007" spans="1:17" x14ac:dyDescent="0.25">
      <c r="A18007"/>
      <c r="D18007" s="12"/>
      <c r="E18007" s="6"/>
      <c r="F18007" s="6"/>
      <c r="G18007" s="15"/>
      <c r="H18007" s="17"/>
      <c r="M18007" s="3"/>
      <c r="N18007" s="3"/>
      <c r="O18007" s="3"/>
      <c r="P18007" s="3"/>
      <c r="Q18007" s="18"/>
    </row>
    <row r="18008" spans="1:17" x14ac:dyDescent="0.25">
      <c r="A18008"/>
      <c r="D18008" s="12"/>
      <c r="E18008" s="6"/>
      <c r="F18008" s="6"/>
      <c r="G18008" s="15"/>
      <c r="H18008" s="17"/>
      <c r="M18008" s="3"/>
      <c r="N18008" s="3"/>
      <c r="O18008" s="3"/>
      <c r="P18008" s="3"/>
      <c r="Q18008" s="18"/>
    </row>
    <row r="18009" spans="1:17" x14ac:dyDescent="0.25">
      <c r="A18009"/>
      <c r="D18009" s="12"/>
      <c r="E18009" s="6"/>
      <c r="F18009" s="6"/>
      <c r="G18009" s="15"/>
      <c r="H18009" s="17"/>
      <c r="M18009" s="3"/>
      <c r="N18009" s="3"/>
      <c r="O18009" s="3"/>
      <c r="P18009" s="3"/>
      <c r="Q18009" s="18"/>
    </row>
    <row r="18010" spans="1:17" x14ac:dyDescent="0.25">
      <c r="A18010"/>
      <c r="D18010" s="12"/>
      <c r="E18010" s="6"/>
      <c r="F18010" s="6"/>
      <c r="G18010" s="15"/>
      <c r="H18010" s="17"/>
      <c r="M18010" s="3"/>
      <c r="N18010" s="3"/>
      <c r="O18010" s="3"/>
      <c r="P18010" s="3"/>
      <c r="Q18010" s="18"/>
    </row>
    <row r="18011" spans="1:17" x14ac:dyDescent="0.25">
      <c r="A18011"/>
      <c r="D18011" s="12"/>
      <c r="E18011" s="6"/>
      <c r="F18011" s="6"/>
      <c r="G18011" s="15"/>
      <c r="H18011" s="17"/>
      <c r="M18011" s="3"/>
      <c r="N18011" s="3"/>
      <c r="O18011" s="3"/>
      <c r="P18011" s="3"/>
      <c r="Q18011" s="18"/>
    </row>
    <row r="18012" spans="1:17" x14ac:dyDescent="0.25">
      <c r="A18012"/>
      <c r="D18012" s="12"/>
      <c r="E18012" s="6"/>
      <c r="F18012" s="6"/>
      <c r="G18012" s="15"/>
      <c r="H18012" s="17"/>
      <c r="M18012" s="3"/>
      <c r="N18012" s="3"/>
      <c r="O18012" s="3"/>
      <c r="P18012" s="3"/>
      <c r="Q18012" s="18"/>
    </row>
    <row r="18013" spans="1:17" x14ac:dyDescent="0.25">
      <c r="A18013"/>
      <c r="D18013" s="12"/>
      <c r="E18013" s="6"/>
      <c r="F18013" s="6"/>
      <c r="G18013" s="15"/>
      <c r="H18013" s="17"/>
      <c r="M18013" s="3"/>
      <c r="N18013" s="3"/>
      <c r="O18013" s="3"/>
      <c r="P18013" s="3"/>
      <c r="Q18013" s="18"/>
    </row>
    <row r="18014" spans="1:17" x14ac:dyDescent="0.25">
      <c r="A18014"/>
      <c r="D18014" s="12"/>
      <c r="E18014" s="6"/>
      <c r="F18014" s="6"/>
      <c r="G18014" s="15"/>
      <c r="H18014" s="17"/>
      <c r="M18014" s="3"/>
      <c r="N18014" s="3"/>
      <c r="O18014" s="3"/>
      <c r="P18014" s="3"/>
      <c r="Q18014" s="18"/>
    </row>
    <row r="18015" spans="1:17" x14ac:dyDescent="0.25">
      <c r="A18015"/>
      <c r="D18015" s="12"/>
      <c r="E18015" s="6"/>
      <c r="F18015" s="6"/>
      <c r="G18015" s="15"/>
      <c r="H18015" s="17"/>
      <c r="M18015" s="3"/>
      <c r="N18015" s="3"/>
      <c r="O18015" s="3"/>
      <c r="P18015" s="3"/>
      <c r="Q18015" s="18"/>
    </row>
    <row r="18016" spans="1:17" x14ac:dyDescent="0.25">
      <c r="A18016"/>
      <c r="D18016" s="12"/>
      <c r="E18016" s="6"/>
      <c r="F18016" s="6"/>
      <c r="G18016" s="15"/>
      <c r="H18016" s="17"/>
      <c r="M18016" s="3"/>
      <c r="N18016" s="3"/>
      <c r="O18016" s="3"/>
      <c r="P18016" s="3"/>
      <c r="Q18016" s="18"/>
    </row>
    <row r="18017" spans="1:17" x14ac:dyDescent="0.25">
      <c r="A18017"/>
      <c r="D18017" s="12"/>
      <c r="E18017" s="6"/>
      <c r="F18017" s="6"/>
      <c r="G18017" s="15"/>
      <c r="H18017" s="17"/>
      <c r="M18017" s="3"/>
      <c r="N18017" s="3"/>
      <c r="O18017" s="3"/>
      <c r="P18017" s="3"/>
      <c r="Q18017" s="18"/>
    </row>
    <row r="18018" spans="1:17" x14ac:dyDescent="0.25">
      <c r="A18018"/>
      <c r="D18018" s="12"/>
      <c r="E18018" s="6"/>
      <c r="F18018" s="6"/>
      <c r="G18018" s="15"/>
      <c r="H18018" s="17"/>
      <c r="M18018" s="3"/>
      <c r="N18018" s="3"/>
      <c r="O18018" s="3"/>
      <c r="P18018" s="3"/>
      <c r="Q18018" s="18"/>
    </row>
    <row r="18019" spans="1:17" x14ac:dyDescent="0.25">
      <c r="A18019"/>
      <c r="D18019" s="12"/>
      <c r="E18019" s="6"/>
      <c r="F18019" s="6"/>
      <c r="G18019" s="15"/>
      <c r="H18019" s="17"/>
      <c r="M18019" s="3"/>
      <c r="N18019" s="3"/>
      <c r="O18019" s="3"/>
      <c r="P18019" s="3"/>
      <c r="Q18019" s="18"/>
    </row>
    <row r="18020" spans="1:17" x14ac:dyDescent="0.25">
      <c r="A18020"/>
      <c r="D18020" s="12"/>
      <c r="E18020" s="6"/>
      <c r="F18020" s="6"/>
      <c r="G18020" s="15"/>
      <c r="H18020" s="17"/>
      <c r="M18020" s="3"/>
      <c r="N18020" s="3"/>
      <c r="O18020" s="3"/>
      <c r="P18020" s="3"/>
      <c r="Q18020" s="18"/>
    </row>
    <row r="18021" spans="1:17" x14ac:dyDescent="0.25">
      <c r="A18021"/>
      <c r="D18021" s="12"/>
      <c r="E18021" s="6"/>
      <c r="F18021" s="6"/>
      <c r="G18021" s="15"/>
      <c r="H18021" s="17"/>
      <c r="M18021" s="3"/>
      <c r="N18021" s="3"/>
      <c r="O18021" s="3"/>
      <c r="P18021" s="3"/>
      <c r="Q18021" s="18"/>
    </row>
    <row r="18022" spans="1:17" x14ac:dyDescent="0.25">
      <c r="A18022"/>
      <c r="D18022" s="12"/>
      <c r="E18022" s="6"/>
      <c r="F18022" s="6"/>
      <c r="G18022" s="15"/>
      <c r="H18022" s="17"/>
      <c r="M18022" s="3"/>
      <c r="N18022" s="3"/>
      <c r="O18022" s="3"/>
      <c r="P18022" s="3"/>
      <c r="Q18022" s="18"/>
    </row>
    <row r="18023" spans="1:17" x14ac:dyDescent="0.25">
      <c r="A18023"/>
      <c r="D18023" s="12"/>
      <c r="E18023" s="6"/>
      <c r="F18023" s="6"/>
      <c r="G18023" s="15"/>
      <c r="H18023" s="17"/>
      <c r="M18023" s="3"/>
      <c r="N18023" s="3"/>
      <c r="O18023" s="3"/>
      <c r="P18023" s="3"/>
      <c r="Q18023" s="18"/>
    </row>
    <row r="18024" spans="1:17" x14ac:dyDescent="0.25">
      <c r="A18024"/>
      <c r="D18024" s="12"/>
      <c r="E18024" s="6"/>
      <c r="F18024" s="6"/>
      <c r="G18024" s="15"/>
      <c r="H18024" s="17"/>
      <c r="M18024" s="3"/>
      <c r="N18024" s="3"/>
      <c r="O18024" s="3"/>
      <c r="P18024" s="3"/>
      <c r="Q18024" s="18"/>
    </row>
    <row r="18025" spans="1:17" x14ac:dyDescent="0.25">
      <c r="A18025"/>
      <c r="D18025" s="12"/>
      <c r="E18025" s="6"/>
      <c r="F18025" s="6"/>
      <c r="G18025" s="15"/>
      <c r="H18025" s="17"/>
      <c r="M18025" s="3"/>
      <c r="N18025" s="3"/>
      <c r="O18025" s="3"/>
      <c r="P18025" s="3"/>
      <c r="Q18025" s="18"/>
    </row>
    <row r="18026" spans="1:17" x14ac:dyDescent="0.25">
      <c r="A18026"/>
      <c r="D18026" s="12"/>
      <c r="E18026" s="6"/>
      <c r="F18026" s="6"/>
      <c r="G18026" s="15"/>
      <c r="H18026" s="17"/>
      <c r="M18026" s="3"/>
      <c r="N18026" s="3"/>
      <c r="O18026" s="3"/>
      <c r="P18026" s="3"/>
      <c r="Q18026" s="18"/>
    </row>
    <row r="18027" spans="1:17" x14ac:dyDescent="0.25">
      <c r="A18027"/>
      <c r="D18027" s="12"/>
      <c r="E18027" s="6"/>
      <c r="F18027" s="6"/>
      <c r="G18027" s="15"/>
      <c r="H18027" s="17"/>
      <c r="M18027" s="3"/>
      <c r="N18027" s="3"/>
      <c r="O18027" s="3"/>
      <c r="P18027" s="3"/>
      <c r="Q18027" s="18"/>
    </row>
    <row r="18028" spans="1:17" x14ac:dyDescent="0.25">
      <c r="A18028"/>
      <c r="D18028" s="12"/>
      <c r="E18028" s="6"/>
      <c r="F18028" s="6"/>
      <c r="G18028" s="15"/>
      <c r="H18028" s="17"/>
      <c r="M18028" s="3"/>
      <c r="N18028" s="3"/>
      <c r="O18028" s="3"/>
      <c r="P18028" s="3"/>
      <c r="Q18028" s="18"/>
    </row>
    <row r="18029" spans="1:17" x14ac:dyDescent="0.25">
      <c r="A18029"/>
      <c r="D18029" s="12"/>
      <c r="E18029" s="6"/>
      <c r="F18029" s="6"/>
      <c r="G18029" s="15"/>
      <c r="H18029" s="17"/>
      <c r="M18029" s="3"/>
      <c r="N18029" s="3"/>
      <c r="O18029" s="3"/>
      <c r="P18029" s="3"/>
      <c r="Q18029" s="18"/>
    </row>
    <row r="18030" spans="1:17" x14ac:dyDescent="0.25">
      <c r="A18030"/>
      <c r="D18030" s="12"/>
      <c r="E18030" s="6"/>
      <c r="F18030" s="6"/>
      <c r="G18030" s="15"/>
      <c r="H18030" s="17"/>
      <c r="M18030" s="3"/>
      <c r="N18030" s="3"/>
      <c r="O18030" s="3"/>
      <c r="P18030" s="3"/>
      <c r="Q18030" s="18"/>
    </row>
    <row r="18031" spans="1:17" x14ac:dyDescent="0.25">
      <c r="A18031"/>
      <c r="D18031" s="12"/>
      <c r="E18031" s="6"/>
      <c r="F18031" s="6"/>
      <c r="G18031" s="15"/>
      <c r="H18031" s="17"/>
      <c r="M18031" s="3"/>
      <c r="N18031" s="3"/>
      <c r="O18031" s="3"/>
      <c r="P18031" s="3"/>
      <c r="Q18031" s="18"/>
    </row>
    <row r="18032" spans="1:17" x14ac:dyDescent="0.25">
      <c r="A18032"/>
      <c r="D18032" s="12"/>
      <c r="E18032" s="6"/>
      <c r="F18032" s="6"/>
      <c r="G18032" s="15"/>
      <c r="H18032" s="17"/>
      <c r="M18032" s="3"/>
      <c r="N18032" s="3"/>
      <c r="O18032" s="3"/>
      <c r="P18032" s="3"/>
      <c r="Q18032" s="18"/>
    </row>
    <row r="18033" spans="1:17" x14ac:dyDescent="0.25">
      <c r="A18033"/>
      <c r="D18033" s="12"/>
      <c r="E18033" s="6"/>
      <c r="F18033" s="6"/>
      <c r="G18033" s="15"/>
      <c r="H18033" s="17"/>
      <c r="M18033" s="3"/>
      <c r="N18033" s="3"/>
      <c r="O18033" s="3"/>
      <c r="P18033" s="3"/>
      <c r="Q18033" s="18"/>
    </row>
    <row r="18034" spans="1:17" x14ac:dyDescent="0.25">
      <c r="A18034"/>
      <c r="D18034" s="12"/>
      <c r="E18034" s="6"/>
      <c r="F18034" s="6"/>
      <c r="G18034" s="15"/>
      <c r="H18034" s="17"/>
      <c r="M18034" s="3"/>
      <c r="N18034" s="3"/>
      <c r="O18034" s="3"/>
      <c r="P18034" s="3"/>
      <c r="Q18034" s="18"/>
    </row>
    <row r="18035" spans="1:17" x14ac:dyDescent="0.25">
      <c r="A18035"/>
      <c r="D18035" s="12"/>
      <c r="E18035" s="6"/>
      <c r="F18035" s="6"/>
      <c r="G18035" s="15"/>
      <c r="H18035" s="17"/>
      <c r="M18035" s="3"/>
      <c r="N18035" s="3"/>
      <c r="O18035" s="3"/>
      <c r="P18035" s="3"/>
      <c r="Q18035" s="18"/>
    </row>
    <row r="18036" spans="1:17" x14ac:dyDescent="0.25">
      <c r="A18036"/>
      <c r="D18036" s="12"/>
      <c r="E18036" s="6"/>
      <c r="F18036" s="6"/>
      <c r="G18036" s="15"/>
      <c r="H18036" s="17"/>
      <c r="M18036" s="3"/>
      <c r="N18036" s="3"/>
      <c r="O18036" s="3"/>
      <c r="P18036" s="3"/>
      <c r="Q18036" s="18"/>
    </row>
    <row r="18037" spans="1:17" x14ac:dyDescent="0.25">
      <c r="A18037"/>
      <c r="D18037" s="12"/>
      <c r="E18037" s="6"/>
      <c r="F18037" s="6"/>
      <c r="G18037" s="15"/>
      <c r="H18037" s="17"/>
      <c r="M18037" s="3"/>
      <c r="N18037" s="3"/>
      <c r="O18037" s="3"/>
      <c r="P18037" s="3"/>
      <c r="Q18037" s="18"/>
    </row>
    <row r="18038" spans="1:17" x14ac:dyDescent="0.25">
      <c r="A18038"/>
      <c r="D18038" s="12"/>
      <c r="E18038" s="6"/>
      <c r="F18038" s="6"/>
      <c r="G18038" s="15"/>
      <c r="H18038" s="17"/>
      <c r="M18038" s="3"/>
      <c r="N18038" s="3"/>
      <c r="O18038" s="3"/>
      <c r="P18038" s="3"/>
      <c r="Q18038" s="18"/>
    </row>
    <row r="18039" spans="1:17" x14ac:dyDescent="0.25">
      <c r="A18039"/>
      <c r="D18039" s="12"/>
      <c r="E18039" s="6"/>
      <c r="F18039" s="6"/>
      <c r="G18039" s="15"/>
      <c r="H18039" s="17"/>
      <c r="M18039" s="3"/>
      <c r="N18039" s="3"/>
      <c r="O18039" s="3"/>
      <c r="P18039" s="3"/>
      <c r="Q18039" s="18"/>
    </row>
    <row r="18040" spans="1:17" x14ac:dyDescent="0.25">
      <c r="A18040"/>
      <c r="D18040" s="12"/>
      <c r="E18040" s="6"/>
      <c r="F18040" s="6"/>
      <c r="G18040" s="15"/>
      <c r="H18040" s="17"/>
      <c r="M18040" s="3"/>
      <c r="N18040" s="3"/>
      <c r="O18040" s="3"/>
      <c r="P18040" s="3"/>
      <c r="Q18040" s="18"/>
    </row>
    <row r="18041" spans="1:17" x14ac:dyDescent="0.25">
      <c r="A18041"/>
      <c r="D18041" s="12"/>
      <c r="E18041" s="6"/>
      <c r="F18041" s="6"/>
      <c r="G18041" s="15"/>
      <c r="H18041" s="17"/>
      <c r="M18041" s="3"/>
      <c r="N18041" s="3"/>
      <c r="O18041" s="3"/>
      <c r="P18041" s="3"/>
      <c r="Q18041" s="18"/>
    </row>
    <row r="18042" spans="1:17" x14ac:dyDescent="0.25">
      <c r="A18042"/>
      <c r="D18042" s="12"/>
      <c r="E18042" s="6"/>
      <c r="F18042" s="6"/>
      <c r="G18042" s="15"/>
      <c r="H18042" s="17"/>
      <c r="M18042" s="3"/>
      <c r="N18042" s="3"/>
      <c r="O18042" s="3"/>
      <c r="P18042" s="3"/>
      <c r="Q18042" s="18"/>
    </row>
    <row r="18043" spans="1:17" x14ac:dyDescent="0.25">
      <c r="A18043"/>
      <c r="D18043" s="12"/>
      <c r="E18043" s="6"/>
      <c r="F18043" s="6"/>
      <c r="G18043" s="15"/>
      <c r="H18043" s="17"/>
      <c r="M18043" s="3"/>
      <c r="N18043" s="3"/>
      <c r="O18043" s="3"/>
      <c r="P18043" s="3"/>
      <c r="Q18043" s="18"/>
    </row>
    <row r="18044" spans="1:17" x14ac:dyDescent="0.25">
      <c r="A18044"/>
      <c r="D18044" s="12"/>
      <c r="E18044" s="6"/>
      <c r="F18044" s="6"/>
      <c r="G18044" s="15"/>
      <c r="H18044" s="17"/>
      <c r="M18044" s="3"/>
      <c r="N18044" s="3"/>
      <c r="O18044" s="3"/>
      <c r="P18044" s="3"/>
      <c r="Q18044" s="18"/>
    </row>
    <row r="18045" spans="1:17" x14ac:dyDescent="0.25">
      <c r="A18045"/>
      <c r="D18045" s="12"/>
      <c r="E18045" s="6"/>
      <c r="F18045" s="6"/>
      <c r="G18045" s="15"/>
      <c r="H18045" s="17"/>
      <c r="M18045" s="3"/>
      <c r="N18045" s="3"/>
      <c r="O18045" s="3"/>
      <c r="P18045" s="3"/>
      <c r="Q18045" s="18"/>
    </row>
    <row r="18046" spans="1:17" x14ac:dyDescent="0.25">
      <c r="A18046"/>
      <c r="D18046" s="12"/>
      <c r="E18046" s="6"/>
      <c r="F18046" s="6"/>
      <c r="G18046" s="15"/>
      <c r="H18046" s="17"/>
      <c r="M18046" s="3"/>
      <c r="N18046" s="3"/>
      <c r="O18046" s="3"/>
      <c r="P18046" s="3"/>
      <c r="Q18046" s="18"/>
    </row>
    <row r="18047" spans="1:17" x14ac:dyDescent="0.25">
      <c r="A18047"/>
      <c r="D18047" s="12"/>
      <c r="E18047" s="6"/>
      <c r="F18047" s="6"/>
      <c r="G18047" s="15"/>
      <c r="H18047" s="17"/>
      <c r="M18047" s="3"/>
      <c r="N18047" s="3"/>
      <c r="O18047" s="3"/>
      <c r="P18047" s="3"/>
      <c r="Q18047" s="18"/>
    </row>
    <row r="18048" spans="1:17" x14ac:dyDescent="0.25">
      <c r="A18048"/>
      <c r="D18048" s="12"/>
      <c r="E18048" s="6"/>
      <c r="F18048" s="6"/>
      <c r="G18048" s="15"/>
      <c r="H18048" s="17"/>
      <c r="M18048" s="3"/>
      <c r="N18048" s="3"/>
      <c r="O18048" s="3"/>
      <c r="P18048" s="3"/>
      <c r="Q18048" s="18"/>
    </row>
    <row r="18049" spans="1:17" x14ac:dyDescent="0.25">
      <c r="A18049"/>
      <c r="D18049" s="12"/>
      <c r="E18049" s="6"/>
      <c r="F18049" s="6"/>
      <c r="G18049" s="15"/>
      <c r="H18049" s="17"/>
      <c r="M18049" s="3"/>
      <c r="N18049" s="3"/>
      <c r="O18049" s="3"/>
      <c r="P18049" s="3"/>
      <c r="Q18049" s="18"/>
    </row>
    <row r="18050" spans="1:17" x14ac:dyDescent="0.25">
      <c r="A18050"/>
      <c r="D18050" s="12"/>
      <c r="E18050" s="6"/>
      <c r="F18050" s="6"/>
      <c r="G18050" s="15"/>
      <c r="H18050" s="17"/>
      <c r="M18050" s="3"/>
      <c r="N18050" s="3"/>
      <c r="O18050" s="3"/>
      <c r="P18050" s="3"/>
      <c r="Q18050" s="18"/>
    </row>
    <row r="18051" spans="1:17" x14ac:dyDescent="0.25">
      <c r="A18051"/>
      <c r="D18051" s="12"/>
      <c r="E18051" s="6"/>
      <c r="F18051" s="6"/>
      <c r="G18051" s="15"/>
      <c r="H18051" s="17"/>
      <c r="M18051" s="3"/>
      <c r="N18051" s="3"/>
      <c r="O18051" s="3"/>
      <c r="P18051" s="3"/>
      <c r="Q18051" s="18"/>
    </row>
    <row r="18052" spans="1:17" x14ac:dyDescent="0.25">
      <c r="A18052"/>
      <c r="D18052" s="12"/>
      <c r="E18052" s="6"/>
      <c r="F18052" s="6"/>
      <c r="G18052" s="15"/>
      <c r="H18052" s="17"/>
      <c r="M18052" s="3"/>
      <c r="N18052" s="3"/>
      <c r="O18052" s="3"/>
      <c r="P18052" s="3"/>
      <c r="Q18052" s="18"/>
    </row>
    <row r="18053" spans="1:17" x14ac:dyDescent="0.25">
      <c r="A18053"/>
      <c r="D18053" s="12"/>
      <c r="E18053" s="6"/>
      <c r="F18053" s="6"/>
      <c r="G18053" s="15"/>
      <c r="H18053" s="17"/>
      <c r="M18053" s="3"/>
      <c r="N18053" s="3"/>
      <c r="O18053" s="3"/>
      <c r="P18053" s="3"/>
      <c r="Q18053" s="18"/>
    </row>
    <row r="18054" spans="1:17" x14ac:dyDescent="0.25">
      <c r="A18054"/>
      <c r="D18054" s="12"/>
      <c r="E18054" s="6"/>
      <c r="F18054" s="6"/>
      <c r="G18054" s="15"/>
      <c r="H18054" s="17"/>
      <c r="M18054" s="3"/>
      <c r="N18054" s="3"/>
      <c r="O18054" s="3"/>
      <c r="P18054" s="3"/>
      <c r="Q18054" s="18"/>
    </row>
    <row r="18055" spans="1:17" x14ac:dyDescent="0.25">
      <c r="A18055"/>
      <c r="D18055" s="12"/>
      <c r="E18055" s="6"/>
      <c r="F18055" s="6"/>
      <c r="G18055" s="15"/>
      <c r="H18055" s="17"/>
      <c r="M18055" s="3"/>
      <c r="N18055" s="3"/>
      <c r="O18055" s="3"/>
      <c r="P18055" s="3"/>
      <c r="Q18055" s="18"/>
    </row>
    <row r="18056" spans="1:17" x14ac:dyDescent="0.25">
      <c r="A18056"/>
      <c r="D18056" s="12"/>
      <c r="E18056" s="6"/>
      <c r="F18056" s="6"/>
      <c r="G18056" s="15"/>
      <c r="H18056" s="17"/>
      <c r="M18056" s="3"/>
      <c r="N18056" s="3"/>
      <c r="O18056" s="3"/>
      <c r="P18056" s="3"/>
      <c r="Q18056" s="18"/>
    </row>
    <row r="18057" spans="1:17" x14ac:dyDescent="0.25">
      <c r="A18057"/>
      <c r="D18057" s="12"/>
      <c r="E18057" s="6"/>
      <c r="F18057" s="6"/>
      <c r="G18057" s="15"/>
      <c r="H18057" s="17"/>
      <c r="M18057" s="3"/>
      <c r="N18057" s="3"/>
      <c r="O18057" s="3"/>
      <c r="P18057" s="3"/>
      <c r="Q18057" s="18"/>
    </row>
    <row r="18058" spans="1:17" x14ac:dyDescent="0.25">
      <c r="A18058"/>
      <c r="D18058" s="12"/>
      <c r="E18058" s="6"/>
      <c r="F18058" s="6"/>
      <c r="G18058" s="15"/>
      <c r="H18058" s="17"/>
      <c r="M18058" s="3"/>
      <c r="N18058" s="3"/>
      <c r="O18058" s="3"/>
      <c r="P18058" s="3"/>
      <c r="Q18058" s="18"/>
    </row>
    <row r="18059" spans="1:17" x14ac:dyDescent="0.25">
      <c r="A18059"/>
      <c r="D18059" s="12"/>
      <c r="E18059" s="6"/>
      <c r="F18059" s="6"/>
      <c r="G18059" s="15"/>
      <c r="H18059" s="17"/>
      <c r="M18059" s="3"/>
      <c r="N18059" s="3"/>
      <c r="O18059" s="3"/>
      <c r="P18059" s="3"/>
      <c r="Q18059" s="18"/>
    </row>
    <row r="18060" spans="1:17" x14ac:dyDescent="0.25">
      <c r="A18060"/>
      <c r="D18060" s="12"/>
      <c r="E18060" s="6"/>
      <c r="F18060" s="6"/>
      <c r="G18060" s="15"/>
      <c r="H18060" s="17"/>
      <c r="M18060" s="3"/>
      <c r="N18060" s="3"/>
      <c r="O18060" s="3"/>
      <c r="P18060" s="3"/>
      <c r="Q18060" s="18"/>
    </row>
    <row r="18061" spans="1:17" x14ac:dyDescent="0.25">
      <c r="A18061"/>
      <c r="D18061" s="12"/>
      <c r="E18061" s="6"/>
      <c r="F18061" s="6"/>
      <c r="G18061" s="15"/>
      <c r="H18061" s="17"/>
      <c r="M18061" s="3"/>
      <c r="N18061" s="3"/>
      <c r="O18061" s="3"/>
      <c r="P18061" s="3"/>
      <c r="Q18061" s="18"/>
    </row>
    <row r="18062" spans="1:17" x14ac:dyDescent="0.25">
      <c r="A18062"/>
      <c r="D18062" s="12"/>
      <c r="E18062" s="6"/>
      <c r="F18062" s="6"/>
      <c r="G18062" s="15"/>
      <c r="H18062" s="17"/>
      <c r="M18062" s="3"/>
      <c r="N18062" s="3"/>
      <c r="O18062" s="3"/>
      <c r="P18062" s="3"/>
      <c r="Q18062" s="18"/>
    </row>
    <row r="18063" spans="1:17" x14ac:dyDescent="0.25">
      <c r="A18063"/>
      <c r="D18063" s="12"/>
      <c r="E18063" s="6"/>
      <c r="F18063" s="6"/>
      <c r="G18063" s="15"/>
      <c r="H18063" s="17"/>
      <c r="M18063" s="3"/>
      <c r="N18063" s="3"/>
      <c r="O18063" s="3"/>
      <c r="P18063" s="3"/>
      <c r="Q18063" s="18"/>
    </row>
    <row r="18064" spans="1:17" x14ac:dyDescent="0.25">
      <c r="A18064"/>
      <c r="D18064" s="12"/>
      <c r="E18064" s="6"/>
      <c r="F18064" s="6"/>
      <c r="G18064" s="15"/>
      <c r="H18064" s="17"/>
      <c r="M18064" s="3"/>
      <c r="N18064" s="3"/>
      <c r="O18064" s="3"/>
      <c r="P18064" s="3"/>
      <c r="Q18064" s="18"/>
    </row>
    <row r="18065" spans="1:17" x14ac:dyDescent="0.25">
      <c r="A18065"/>
      <c r="D18065" s="12"/>
      <c r="E18065" s="6"/>
      <c r="F18065" s="6"/>
      <c r="G18065" s="15"/>
      <c r="H18065" s="17"/>
      <c r="M18065" s="3"/>
      <c r="N18065" s="3"/>
      <c r="O18065" s="3"/>
      <c r="P18065" s="3"/>
      <c r="Q18065" s="18"/>
    </row>
    <row r="18066" spans="1:17" x14ac:dyDescent="0.25">
      <c r="A18066"/>
      <c r="D18066" s="12"/>
      <c r="E18066" s="6"/>
      <c r="F18066" s="6"/>
      <c r="G18066" s="15"/>
      <c r="H18066" s="17"/>
      <c r="M18066" s="3"/>
      <c r="N18066" s="3"/>
      <c r="O18066" s="3"/>
      <c r="P18066" s="3"/>
      <c r="Q18066" s="18"/>
    </row>
    <row r="18067" spans="1:17" x14ac:dyDescent="0.25">
      <c r="A18067"/>
      <c r="D18067" s="12"/>
      <c r="E18067" s="6"/>
      <c r="F18067" s="6"/>
      <c r="G18067" s="15"/>
      <c r="H18067" s="17"/>
      <c r="M18067" s="3"/>
      <c r="N18067" s="3"/>
      <c r="O18067" s="3"/>
      <c r="P18067" s="3"/>
      <c r="Q18067" s="18"/>
    </row>
    <row r="18068" spans="1:17" x14ac:dyDescent="0.25">
      <c r="A18068"/>
      <c r="D18068" s="12"/>
      <c r="E18068" s="6"/>
      <c r="F18068" s="6"/>
      <c r="G18068" s="15"/>
      <c r="H18068" s="17"/>
      <c r="M18068" s="3"/>
      <c r="N18068" s="3"/>
      <c r="O18068" s="3"/>
      <c r="P18068" s="3"/>
      <c r="Q18068" s="18"/>
    </row>
    <row r="18069" spans="1:17" x14ac:dyDescent="0.25">
      <c r="A18069"/>
      <c r="D18069" s="12"/>
      <c r="E18069" s="6"/>
      <c r="F18069" s="6"/>
      <c r="G18069" s="15"/>
      <c r="H18069" s="17"/>
      <c r="M18069" s="3"/>
      <c r="N18069" s="3"/>
      <c r="O18069" s="3"/>
      <c r="P18069" s="3"/>
      <c r="Q18069" s="18"/>
    </row>
    <row r="18070" spans="1:17" x14ac:dyDescent="0.25">
      <c r="A18070"/>
      <c r="D18070" s="12"/>
      <c r="E18070" s="6"/>
      <c r="F18070" s="6"/>
      <c r="G18070" s="15"/>
      <c r="H18070" s="17"/>
      <c r="M18070" s="3"/>
      <c r="N18070" s="3"/>
      <c r="O18070" s="3"/>
      <c r="P18070" s="3"/>
      <c r="Q18070" s="18"/>
    </row>
    <row r="18071" spans="1:17" x14ac:dyDescent="0.25">
      <c r="A18071"/>
      <c r="D18071" s="12"/>
      <c r="E18071" s="6"/>
      <c r="F18071" s="6"/>
      <c r="G18071" s="15"/>
      <c r="H18071" s="17"/>
      <c r="M18071" s="3"/>
      <c r="N18071" s="3"/>
      <c r="O18071" s="3"/>
      <c r="P18071" s="3"/>
      <c r="Q18071" s="18"/>
    </row>
    <row r="18072" spans="1:17" x14ac:dyDescent="0.25">
      <c r="A18072"/>
      <c r="D18072" s="12"/>
      <c r="E18072" s="6"/>
      <c r="F18072" s="6"/>
      <c r="G18072" s="15"/>
      <c r="H18072" s="17"/>
      <c r="M18072" s="3"/>
      <c r="N18072" s="3"/>
      <c r="O18072" s="3"/>
      <c r="P18072" s="3"/>
      <c r="Q18072" s="18"/>
    </row>
    <row r="18073" spans="1:17" x14ac:dyDescent="0.25">
      <c r="A18073"/>
      <c r="D18073" s="12"/>
      <c r="E18073" s="6"/>
      <c r="F18073" s="6"/>
      <c r="G18073" s="15"/>
      <c r="H18073" s="17"/>
      <c r="M18073" s="3"/>
      <c r="N18073" s="3"/>
      <c r="O18073" s="3"/>
      <c r="P18073" s="3"/>
      <c r="Q18073" s="18"/>
    </row>
    <row r="18074" spans="1:17" x14ac:dyDescent="0.25">
      <c r="A18074"/>
      <c r="D18074" s="12"/>
      <c r="E18074" s="6"/>
      <c r="F18074" s="6"/>
      <c r="G18074" s="15"/>
      <c r="H18074" s="17"/>
      <c r="M18074" s="3"/>
      <c r="N18074" s="3"/>
      <c r="O18074" s="3"/>
      <c r="P18074" s="3"/>
      <c r="Q18074" s="18"/>
    </row>
    <row r="18075" spans="1:17" x14ac:dyDescent="0.25">
      <c r="A18075"/>
      <c r="D18075" s="12"/>
      <c r="E18075" s="6"/>
      <c r="F18075" s="6"/>
      <c r="G18075" s="15"/>
      <c r="H18075" s="17"/>
      <c r="M18075" s="3"/>
      <c r="N18075" s="3"/>
      <c r="O18075" s="3"/>
      <c r="P18075" s="3"/>
      <c r="Q18075" s="18"/>
    </row>
    <row r="18076" spans="1:17" x14ac:dyDescent="0.25">
      <c r="A18076"/>
      <c r="D18076" s="12"/>
      <c r="E18076" s="6"/>
      <c r="F18076" s="6"/>
      <c r="G18076" s="15"/>
      <c r="H18076" s="17"/>
      <c r="M18076" s="3"/>
      <c r="N18076" s="3"/>
      <c r="O18076" s="3"/>
      <c r="P18076" s="3"/>
      <c r="Q18076" s="18"/>
    </row>
    <row r="18077" spans="1:17" x14ac:dyDescent="0.25">
      <c r="A18077"/>
      <c r="D18077" s="12"/>
      <c r="E18077" s="6"/>
      <c r="F18077" s="6"/>
      <c r="G18077" s="15"/>
      <c r="H18077" s="17"/>
      <c r="M18077" s="3"/>
      <c r="N18077" s="3"/>
      <c r="O18077" s="3"/>
      <c r="P18077" s="3"/>
      <c r="Q18077" s="18"/>
    </row>
    <row r="18078" spans="1:17" x14ac:dyDescent="0.25">
      <c r="A18078"/>
      <c r="D18078" s="12"/>
      <c r="E18078" s="6"/>
      <c r="F18078" s="6"/>
      <c r="G18078" s="15"/>
      <c r="H18078" s="17"/>
      <c r="M18078" s="3"/>
      <c r="N18078" s="3"/>
      <c r="O18078" s="3"/>
      <c r="P18078" s="3"/>
      <c r="Q18078" s="18"/>
    </row>
    <row r="18079" spans="1:17" x14ac:dyDescent="0.25">
      <c r="A18079"/>
      <c r="D18079" s="12"/>
      <c r="E18079" s="6"/>
      <c r="F18079" s="6"/>
      <c r="G18079" s="15"/>
      <c r="H18079" s="17"/>
      <c r="M18079" s="3"/>
      <c r="N18079" s="3"/>
      <c r="O18079" s="3"/>
      <c r="P18079" s="3"/>
      <c r="Q18079" s="18"/>
    </row>
    <row r="18080" spans="1:17" x14ac:dyDescent="0.25">
      <c r="A18080"/>
      <c r="D18080" s="12"/>
      <c r="E18080" s="6"/>
      <c r="F18080" s="6"/>
      <c r="G18080" s="15"/>
      <c r="H18080" s="17"/>
      <c r="M18080" s="3"/>
      <c r="N18080" s="3"/>
      <c r="O18080" s="3"/>
      <c r="P18080" s="3"/>
      <c r="Q18080" s="18"/>
    </row>
    <row r="18081" spans="1:17" x14ac:dyDescent="0.25">
      <c r="A18081"/>
      <c r="D18081" s="12"/>
      <c r="E18081" s="6"/>
      <c r="F18081" s="6"/>
      <c r="G18081" s="15"/>
      <c r="H18081" s="17"/>
      <c r="M18081" s="3"/>
      <c r="N18081" s="3"/>
      <c r="O18081" s="3"/>
      <c r="P18081" s="3"/>
      <c r="Q18081" s="18"/>
    </row>
    <row r="18082" spans="1:17" x14ac:dyDescent="0.25">
      <c r="A18082"/>
      <c r="D18082" s="12"/>
      <c r="E18082" s="6"/>
      <c r="F18082" s="6"/>
      <c r="G18082" s="15"/>
      <c r="H18082" s="17"/>
      <c r="M18082" s="3"/>
      <c r="N18082" s="3"/>
      <c r="O18082" s="3"/>
      <c r="P18082" s="3"/>
      <c r="Q18082" s="18"/>
    </row>
    <row r="18083" spans="1:17" x14ac:dyDescent="0.25">
      <c r="A18083"/>
      <c r="D18083" s="12"/>
      <c r="E18083" s="6"/>
      <c r="F18083" s="6"/>
      <c r="G18083" s="15"/>
      <c r="H18083" s="17"/>
      <c r="M18083" s="3"/>
      <c r="N18083" s="3"/>
      <c r="O18083" s="3"/>
      <c r="P18083" s="3"/>
      <c r="Q18083" s="18"/>
    </row>
    <row r="18084" spans="1:17" x14ac:dyDescent="0.25">
      <c r="A18084"/>
      <c r="D18084" s="12"/>
      <c r="E18084" s="6"/>
      <c r="F18084" s="6"/>
      <c r="G18084" s="15"/>
      <c r="H18084" s="17"/>
      <c r="M18084" s="3"/>
      <c r="N18084" s="3"/>
      <c r="O18084" s="3"/>
      <c r="P18084" s="3"/>
      <c r="Q18084" s="18"/>
    </row>
    <row r="18085" spans="1:17" x14ac:dyDescent="0.25">
      <c r="A18085"/>
      <c r="D18085" s="12"/>
      <c r="E18085" s="6"/>
      <c r="F18085" s="6"/>
      <c r="G18085" s="15"/>
      <c r="H18085" s="17"/>
      <c r="M18085" s="3"/>
      <c r="N18085" s="3"/>
      <c r="O18085" s="3"/>
      <c r="P18085" s="3"/>
      <c r="Q18085" s="18"/>
    </row>
    <row r="18086" spans="1:17" x14ac:dyDescent="0.25">
      <c r="A18086"/>
      <c r="D18086" s="12"/>
      <c r="E18086" s="6"/>
      <c r="F18086" s="6"/>
      <c r="G18086" s="15"/>
      <c r="H18086" s="17"/>
      <c r="M18086" s="3"/>
      <c r="N18086" s="3"/>
      <c r="O18086" s="3"/>
      <c r="P18086" s="3"/>
      <c r="Q18086" s="18"/>
    </row>
    <row r="18087" spans="1:17" x14ac:dyDescent="0.25">
      <c r="A18087"/>
      <c r="D18087" s="12"/>
      <c r="E18087" s="6"/>
      <c r="F18087" s="6"/>
      <c r="G18087" s="15"/>
      <c r="H18087" s="17"/>
      <c r="M18087" s="3"/>
      <c r="N18087" s="3"/>
      <c r="O18087" s="3"/>
      <c r="P18087" s="3"/>
      <c r="Q18087" s="18"/>
    </row>
    <row r="18088" spans="1:17" x14ac:dyDescent="0.25">
      <c r="A18088"/>
      <c r="D18088" s="12"/>
      <c r="E18088" s="6"/>
      <c r="F18088" s="6"/>
      <c r="G18088" s="15"/>
      <c r="H18088" s="17"/>
      <c r="M18088" s="3"/>
      <c r="N18088" s="3"/>
      <c r="O18088" s="3"/>
      <c r="P18088" s="3"/>
      <c r="Q18088" s="18"/>
    </row>
    <row r="18089" spans="1:17" x14ac:dyDescent="0.25">
      <c r="A18089"/>
      <c r="D18089" s="12"/>
      <c r="E18089" s="6"/>
      <c r="F18089" s="6"/>
      <c r="G18089" s="15"/>
      <c r="H18089" s="17"/>
      <c r="M18089" s="3"/>
      <c r="N18089" s="3"/>
      <c r="O18089" s="3"/>
      <c r="P18089" s="3"/>
      <c r="Q18089" s="18"/>
    </row>
    <row r="18090" spans="1:17" x14ac:dyDescent="0.25">
      <c r="A18090"/>
      <c r="D18090" s="12"/>
      <c r="E18090" s="6"/>
      <c r="F18090" s="6"/>
      <c r="G18090" s="15"/>
      <c r="H18090" s="17"/>
      <c r="M18090" s="3"/>
      <c r="N18090" s="3"/>
      <c r="O18090" s="3"/>
      <c r="P18090" s="3"/>
      <c r="Q18090" s="18"/>
    </row>
    <row r="18091" spans="1:17" x14ac:dyDescent="0.25">
      <c r="A18091"/>
      <c r="D18091" s="12"/>
      <c r="E18091" s="6"/>
      <c r="F18091" s="6"/>
      <c r="G18091" s="15"/>
      <c r="H18091" s="17"/>
      <c r="M18091" s="3"/>
      <c r="N18091" s="3"/>
      <c r="O18091" s="3"/>
      <c r="P18091" s="3"/>
      <c r="Q18091" s="18"/>
    </row>
    <row r="18092" spans="1:17" x14ac:dyDescent="0.25">
      <c r="A18092"/>
      <c r="D18092" s="12"/>
      <c r="E18092" s="6"/>
      <c r="F18092" s="6"/>
      <c r="G18092" s="15"/>
      <c r="H18092" s="17"/>
      <c r="M18092" s="3"/>
      <c r="N18092" s="3"/>
      <c r="O18092" s="3"/>
      <c r="P18092" s="3"/>
      <c r="Q18092" s="18"/>
    </row>
    <row r="18093" spans="1:17" x14ac:dyDescent="0.25">
      <c r="A18093"/>
      <c r="D18093" s="12"/>
      <c r="E18093" s="6"/>
      <c r="F18093" s="6"/>
      <c r="G18093" s="15"/>
      <c r="H18093" s="17"/>
      <c r="M18093" s="3"/>
      <c r="N18093" s="3"/>
      <c r="O18093" s="3"/>
      <c r="P18093" s="3"/>
      <c r="Q18093" s="18"/>
    </row>
    <row r="18094" spans="1:17" x14ac:dyDescent="0.25">
      <c r="A18094"/>
      <c r="D18094" s="12"/>
      <c r="E18094" s="6"/>
      <c r="F18094" s="6"/>
      <c r="G18094" s="15"/>
      <c r="H18094" s="17"/>
      <c r="M18094" s="3"/>
      <c r="N18094" s="3"/>
      <c r="O18094" s="3"/>
      <c r="P18094" s="3"/>
      <c r="Q18094" s="18"/>
    </row>
    <row r="18095" spans="1:17" x14ac:dyDescent="0.25">
      <c r="A18095"/>
      <c r="D18095" s="12"/>
      <c r="E18095" s="6"/>
      <c r="F18095" s="6"/>
      <c r="G18095" s="15"/>
      <c r="H18095" s="17"/>
      <c r="M18095" s="3"/>
      <c r="N18095" s="3"/>
      <c r="O18095" s="3"/>
      <c r="P18095" s="3"/>
      <c r="Q18095" s="18"/>
    </row>
    <row r="18096" spans="1:17" x14ac:dyDescent="0.25">
      <c r="A18096"/>
      <c r="D18096" s="12"/>
      <c r="E18096" s="6"/>
      <c r="F18096" s="6"/>
      <c r="G18096" s="15"/>
      <c r="H18096" s="17"/>
      <c r="M18096" s="3"/>
      <c r="N18096" s="3"/>
      <c r="O18096" s="3"/>
      <c r="P18096" s="3"/>
      <c r="Q18096" s="18"/>
    </row>
    <row r="18097" spans="1:17" x14ac:dyDescent="0.25">
      <c r="A18097"/>
      <c r="D18097" s="12"/>
      <c r="E18097" s="6"/>
      <c r="F18097" s="6"/>
      <c r="G18097" s="15"/>
      <c r="H18097" s="17"/>
      <c r="M18097" s="3"/>
      <c r="N18097" s="3"/>
      <c r="O18097" s="3"/>
      <c r="P18097" s="3"/>
      <c r="Q18097" s="18"/>
    </row>
    <row r="18098" spans="1:17" x14ac:dyDescent="0.25">
      <c r="A18098"/>
      <c r="D18098" s="12"/>
      <c r="E18098" s="6"/>
      <c r="F18098" s="6"/>
      <c r="G18098" s="15"/>
      <c r="H18098" s="17"/>
      <c r="M18098" s="3"/>
      <c r="N18098" s="3"/>
      <c r="O18098" s="3"/>
      <c r="P18098" s="3"/>
      <c r="Q18098" s="18"/>
    </row>
    <row r="18099" spans="1:17" x14ac:dyDescent="0.25">
      <c r="A18099"/>
      <c r="D18099" s="12"/>
      <c r="E18099" s="6"/>
      <c r="F18099" s="6"/>
      <c r="G18099" s="15"/>
      <c r="H18099" s="17"/>
      <c r="M18099" s="3"/>
      <c r="N18099" s="3"/>
      <c r="O18099" s="3"/>
      <c r="P18099" s="3"/>
      <c r="Q18099" s="18"/>
    </row>
    <row r="18100" spans="1:17" x14ac:dyDescent="0.25">
      <c r="A18100"/>
      <c r="D18100" s="12"/>
      <c r="E18100" s="6"/>
      <c r="F18100" s="6"/>
      <c r="G18100" s="15"/>
      <c r="H18100" s="17"/>
      <c r="M18100" s="3"/>
      <c r="N18100" s="3"/>
      <c r="O18100" s="3"/>
      <c r="P18100" s="3"/>
      <c r="Q18100" s="18"/>
    </row>
    <row r="18101" spans="1:17" x14ac:dyDescent="0.25">
      <c r="A18101"/>
      <c r="D18101" s="12"/>
      <c r="E18101" s="6"/>
      <c r="F18101" s="6"/>
      <c r="G18101" s="15"/>
      <c r="H18101" s="17"/>
      <c r="M18101" s="3"/>
      <c r="N18101" s="3"/>
      <c r="O18101" s="3"/>
      <c r="P18101" s="3"/>
      <c r="Q18101" s="18"/>
    </row>
    <row r="18102" spans="1:17" x14ac:dyDescent="0.25">
      <c r="A18102"/>
      <c r="D18102" s="12"/>
      <c r="E18102" s="6"/>
      <c r="F18102" s="6"/>
      <c r="G18102" s="15"/>
      <c r="H18102" s="17"/>
      <c r="M18102" s="3"/>
      <c r="N18102" s="3"/>
      <c r="O18102" s="3"/>
      <c r="P18102" s="3"/>
      <c r="Q18102" s="18"/>
    </row>
    <row r="18103" spans="1:17" x14ac:dyDescent="0.25">
      <c r="A18103"/>
      <c r="D18103" s="12"/>
      <c r="E18103" s="6"/>
      <c r="F18103" s="6"/>
      <c r="G18103" s="15"/>
      <c r="H18103" s="17"/>
      <c r="M18103" s="3"/>
      <c r="N18103" s="3"/>
      <c r="O18103" s="3"/>
      <c r="P18103" s="3"/>
      <c r="Q18103" s="18"/>
    </row>
    <row r="18104" spans="1:17" x14ac:dyDescent="0.25">
      <c r="A18104"/>
      <c r="D18104" s="12"/>
      <c r="E18104" s="6"/>
      <c r="F18104" s="6"/>
      <c r="G18104" s="15"/>
      <c r="H18104" s="17"/>
      <c r="M18104" s="3"/>
      <c r="N18104" s="3"/>
      <c r="O18104" s="3"/>
      <c r="P18104" s="3"/>
      <c r="Q18104" s="18"/>
    </row>
    <row r="18105" spans="1:17" x14ac:dyDescent="0.25">
      <c r="A18105"/>
      <c r="D18105" s="12"/>
      <c r="E18105" s="6"/>
      <c r="F18105" s="6"/>
      <c r="G18105" s="15"/>
      <c r="H18105" s="17"/>
      <c r="M18105" s="3"/>
      <c r="N18105" s="3"/>
      <c r="O18105" s="3"/>
      <c r="P18105" s="3"/>
      <c r="Q18105" s="18"/>
    </row>
    <row r="18106" spans="1:17" x14ac:dyDescent="0.25">
      <c r="A18106"/>
      <c r="D18106" s="12"/>
      <c r="E18106" s="6"/>
      <c r="F18106" s="6"/>
      <c r="G18106" s="15"/>
      <c r="H18106" s="17"/>
      <c r="M18106" s="3"/>
      <c r="N18106" s="3"/>
      <c r="O18106" s="3"/>
      <c r="P18106" s="3"/>
      <c r="Q18106" s="18"/>
    </row>
    <row r="18107" spans="1:17" x14ac:dyDescent="0.25">
      <c r="A18107"/>
      <c r="D18107" s="12"/>
      <c r="E18107" s="6"/>
      <c r="F18107" s="6"/>
      <c r="G18107" s="15"/>
      <c r="H18107" s="17"/>
      <c r="M18107" s="3"/>
      <c r="N18107" s="3"/>
      <c r="O18107" s="3"/>
      <c r="P18107" s="3"/>
      <c r="Q18107" s="18"/>
    </row>
    <row r="18108" spans="1:17" x14ac:dyDescent="0.25">
      <c r="A18108"/>
      <c r="D18108" s="12"/>
      <c r="E18108" s="6"/>
      <c r="F18108" s="6"/>
      <c r="G18108" s="15"/>
      <c r="H18108" s="17"/>
      <c r="M18108" s="3"/>
      <c r="N18108" s="3"/>
      <c r="O18108" s="3"/>
      <c r="P18108" s="3"/>
      <c r="Q18108" s="18"/>
    </row>
    <row r="18109" spans="1:17" x14ac:dyDescent="0.25">
      <c r="A18109"/>
      <c r="D18109" s="12"/>
      <c r="E18109" s="6"/>
      <c r="F18109" s="6"/>
      <c r="G18109" s="15"/>
      <c r="H18109" s="17"/>
      <c r="M18109" s="3"/>
      <c r="N18109" s="3"/>
      <c r="O18109" s="3"/>
      <c r="P18109" s="3"/>
      <c r="Q18109" s="18"/>
    </row>
    <row r="18110" spans="1:17" x14ac:dyDescent="0.25">
      <c r="A18110"/>
      <c r="D18110" s="12"/>
      <c r="E18110" s="6"/>
      <c r="F18110" s="6"/>
      <c r="G18110" s="15"/>
      <c r="H18110" s="17"/>
      <c r="M18110" s="3"/>
      <c r="N18110" s="3"/>
      <c r="O18110" s="3"/>
      <c r="P18110" s="3"/>
      <c r="Q18110" s="18"/>
    </row>
    <row r="18111" spans="1:17" x14ac:dyDescent="0.25">
      <c r="A18111"/>
      <c r="D18111" s="12"/>
      <c r="E18111" s="6"/>
      <c r="F18111" s="6"/>
      <c r="G18111" s="15"/>
      <c r="H18111" s="17"/>
      <c r="M18111" s="3"/>
      <c r="N18111" s="3"/>
      <c r="O18111" s="3"/>
      <c r="P18111" s="3"/>
      <c r="Q18111" s="18"/>
    </row>
    <row r="18112" spans="1:17" x14ac:dyDescent="0.25">
      <c r="A18112"/>
      <c r="D18112" s="12"/>
      <c r="E18112" s="6"/>
      <c r="F18112" s="6"/>
      <c r="G18112" s="15"/>
      <c r="H18112" s="17"/>
      <c r="M18112" s="3"/>
      <c r="N18112" s="3"/>
      <c r="O18112" s="3"/>
      <c r="P18112" s="3"/>
      <c r="Q18112" s="18"/>
    </row>
    <row r="18113" spans="1:17" x14ac:dyDescent="0.25">
      <c r="A18113"/>
      <c r="D18113" s="12"/>
      <c r="E18113" s="6"/>
      <c r="F18113" s="6"/>
      <c r="G18113" s="15"/>
      <c r="H18113" s="17"/>
      <c r="M18113" s="3"/>
      <c r="N18113" s="3"/>
      <c r="O18113" s="3"/>
      <c r="P18113" s="3"/>
      <c r="Q18113" s="18"/>
    </row>
    <row r="18114" spans="1:17" x14ac:dyDescent="0.25">
      <c r="A18114"/>
      <c r="D18114" s="12"/>
      <c r="E18114" s="6"/>
      <c r="F18114" s="6"/>
      <c r="G18114" s="15"/>
      <c r="H18114" s="17"/>
      <c r="M18114" s="3"/>
      <c r="N18114" s="3"/>
      <c r="O18114" s="3"/>
      <c r="P18114" s="3"/>
      <c r="Q18114" s="18"/>
    </row>
    <row r="18115" spans="1:17" x14ac:dyDescent="0.25">
      <c r="A18115"/>
      <c r="D18115" s="12"/>
      <c r="E18115" s="6"/>
      <c r="F18115" s="6"/>
      <c r="G18115" s="15"/>
      <c r="H18115" s="17"/>
      <c r="M18115" s="3"/>
      <c r="N18115" s="3"/>
      <c r="O18115" s="3"/>
      <c r="P18115" s="3"/>
      <c r="Q18115" s="18"/>
    </row>
    <row r="18116" spans="1:17" x14ac:dyDescent="0.25">
      <c r="A18116"/>
      <c r="D18116" s="12"/>
      <c r="E18116" s="6"/>
      <c r="F18116" s="6"/>
      <c r="G18116" s="15"/>
      <c r="H18116" s="17"/>
      <c r="M18116" s="3"/>
      <c r="N18116" s="3"/>
      <c r="O18116" s="3"/>
      <c r="P18116" s="3"/>
      <c r="Q18116" s="18"/>
    </row>
    <row r="18117" spans="1:17" x14ac:dyDescent="0.25">
      <c r="A18117"/>
      <c r="D18117" s="12"/>
      <c r="E18117" s="6"/>
      <c r="F18117" s="6"/>
      <c r="G18117" s="15"/>
      <c r="H18117" s="17"/>
      <c r="M18117" s="3"/>
      <c r="N18117" s="3"/>
      <c r="O18117" s="3"/>
      <c r="P18117" s="3"/>
      <c r="Q18117" s="18"/>
    </row>
    <row r="18118" spans="1:17" x14ac:dyDescent="0.25">
      <c r="A18118"/>
      <c r="D18118" s="12"/>
      <c r="E18118" s="6"/>
      <c r="F18118" s="6"/>
      <c r="G18118" s="15"/>
      <c r="H18118" s="17"/>
      <c r="M18118" s="3"/>
      <c r="N18118" s="3"/>
      <c r="O18118" s="3"/>
      <c r="P18118" s="3"/>
      <c r="Q18118" s="18"/>
    </row>
    <row r="18119" spans="1:17" x14ac:dyDescent="0.25">
      <c r="A18119"/>
      <c r="D18119" s="12"/>
      <c r="E18119" s="6"/>
      <c r="F18119" s="6"/>
      <c r="G18119" s="15"/>
      <c r="H18119" s="17"/>
      <c r="M18119" s="3"/>
      <c r="N18119" s="3"/>
      <c r="O18119" s="3"/>
      <c r="P18119" s="3"/>
      <c r="Q18119" s="18"/>
    </row>
    <row r="18120" spans="1:17" x14ac:dyDescent="0.25">
      <c r="A18120"/>
      <c r="D18120" s="12"/>
      <c r="E18120" s="6"/>
      <c r="F18120" s="6"/>
      <c r="G18120" s="15"/>
      <c r="H18120" s="17"/>
      <c r="M18120" s="3"/>
      <c r="N18120" s="3"/>
      <c r="O18120" s="3"/>
      <c r="P18120" s="3"/>
      <c r="Q18120" s="18"/>
    </row>
    <row r="18121" spans="1:17" x14ac:dyDescent="0.25">
      <c r="A18121"/>
      <c r="D18121" s="12"/>
      <c r="E18121" s="6"/>
      <c r="F18121" s="6"/>
      <c r="G18121" s="15"/>
      <c r="H18121" s="17"/>
      <c r="M18121" s="3"/>
      <c r="N18121" s="3"/>
      <c r="O18121" s="3"/>
      <c r="P18121" s="3"/>
      <c r="Q18121" s="18"/>
    </row>
    <row r="18122" spans="1:17" x14ac:dyDescent="0.25">
      <c r="A18122"/>
      <c r="D18122" s="12"/>
      <c r="E18122" s="6"/>
      <c r="F18122" s="6"/>
      <c r="G18122" s="15"/>
      <c r="H18122" s="17"/>
      <c r="M18122" s="3"/>
      <c r="N18122" s="3"/>
      <c r="O18122" s="3"/>
      <c r="P18122" s="3"/>
      <c r="Q18122" s="18"/>
    </row>
    <row r="18123" spans="1:17" x14ac:dyDescent="0.25">
      <c r="A18123"/>
      <c r="D18123" s="12"/>
      <c r="E18123" s="6"/>
      <c r="F18123" s="6"/>
      <c r="G18123" s="15"/>
      <c r="H18123" s="17"/>
      <c r="M18123" s="3"/>
      <c r="N18123" s="3"/>
      <c r="O18123" s="3"/>
      <c r="P18123" s="3"/>
      <c r="Q18123" s="18"/>
    </row>
    <row r="18124" spans="1:17" x14ac:dyDescent="0.25">
      <c r="A18124"/>
      <c r="D18124" s="12"/>
      <c r="E18124" s="6"/>
      <c r="F18124" s="6"/>
      <c r="G18124" s="15"/>
      <c r="H18124" s="17"/>
      <c r="M18124" s="3"/>
      <c r="N18124" s="3"/>
      <c r="O18124" s="3"/>
      <c r="P18124" s="3"/>
      <c r="Q18124" s="18"/>
    </row>
    <row r="18125" spans="1:17" x14ac:dyDescent="0.25">
      <c r="A18125"/>
      <c r="D18125" s="12"/>
      <c r="E18125" s="6"/>
      <c r="F18125" s="6"/>
      <c r="G18125" s="15"/>
      <c r="H18125" s="17"/>
      <c r="M18125" s="3"/>
      <c r="N18125" s="3"/>
      <c r="O18125" s="3"/>
      <c r="P18125" s="3"/>
      <c r="Q18125" s="18"/>
    </row>
    <row r="18126" spans="1:17" x14ac:dyDescent="0.25">
      <c r="A18126"/>
      <c r="D18126" s="12"/>
      <c r="E18126" s="6"/>
      <c r="F18126" s="6"/>
      <c r="G18126" s="15"/>
      <c r="H18126" s="17"/>
      <c r="M18126" s="3"/>
      <c r="N18126" s="3"/>
      <c r="O18126" s="3"/>
      <c r="P18126" s="3"/>
      <c r="Q18126" s="18"/>
    </row>
    <row r="18127" spans="1:17" x14ac:dyDescent="0.25">
      <c r="A18127"/>
      <c r="D18127" s="12"/>
      <c r="E18127" s="6"/>
      <c r="F18127" s="6"/>
      <c r="G18127" s="15"/>
      <c r="H18127" s="17"/>
      <c r="M18127" s="3"/>
      <c r="N18127" s="3"/>
      <c r="O18127" s="3"/>
      <c r="P18127" s="3"/>
      <c r="Q18127" s="18"/>
    </row>
    <row r="18128" spans="1:17" x14ac:dyDescent="0.25">
      <c r="A18128"/>
      <c r="D18128" s="12"/>
      <c r="E18128" s="6"/>
      <c r="F18128" s="6"/>
      <c r="G18128" s="15"/>
      <c r="H18128" s="17"/>
      <c r="M18128" s="3"/>
      <c r="N18128" s="3"/>
      <c r="O18128" s="3"/>
      <c r="P18128" s="3"/>
      <c r="Q18128" s="18"/>
    </row>
    <row r="18129" spans="1:17" x14ac:dyDescent="0.25">
      <c r="A18129"/>
      <c r="D18129" s="12"/>
      <c r="E18129" s="6"/>
      <c r="F18129" s="6"/>
      <c r="G18129" s="15"/>
      <c r="H18129" s="17"/>
      <c r="M18129" s="3"/>
      <c r="N18129" s="3"/>
      <c r="O18129" s="3"/>
      <c r="P18129" s="3"/>
      <c r="Q18129" s="18"/>
    </row>
    <row r="18130" spans="1:17" x14ac:dyDescent="0.25">
      <c r="A18130"/>
      <c r="D18130" s="12"/>
      <c r="E18130" s="6"/>
      <c r="F18130" s="6"/>
      <c r="G18130" s="15"/>
      <c r="H18130" s="17"/>
      <c r="M18130" s="3"/>
      <c r="N18130" s="3"/>
      <c r="O18130" s="3"/>
      <c r="P18130" s="3"/>
      <c r="Q18130" s="18"/>
    </row>
    <row r="18131" spans="1:17" x14ac:dyDescent="0.25">
      <c r="A18131"/>
      <c r="D18131" s="12"/>
      <c r="E18131" s="6"/>
      <c r="F18131" s="6"/>
      <c r="G18131" s="15"/>
      <c r="H18131" s="17"/>
      <c r="M18131" s="3"/>
      <c r="N18131" s="3"/>
      <c r="O18131" s="3"/>
      <c r="P18131" s="3"/>
      <c r="Q18131" s="18"/>
    </row>
    <row r="18132" spans="1:17" x14ac:dyDescent="0.25">
      <c r="A18132"/>
      <c r="D18132" s="12"/>
      <c r="E18132" s="6"/>
      <c r="F18132" s="6"/>
      <c r="G18132" s="15"/>
      <c r="H18132" s="17"/>
      <c r="M18132" s="3"/>
      <c r="N18132" s="3"/>
      <c r="O18132" s="3"/>
      <c r="P18132" s="3"/>
      <c r="Q18132" s="18"/>
    </row>
    <row r="18133" spans="1:17" x14ac:dyDescent="0.25">
      <c r="A18133"/>
      <c r="D18133" s="12"/>
      <c r="E18133" s="6"/>
      <c r="F18133" s="6"/>
      <c r="G18133" s="15"/>
      <c r="H18133" s="17"/>
      <c r="M18133" s="3"/>
      <c r="N18133" s="3"/>
      <c r="O18133" s="3"/>
      <c r="P18133" s="3"/>
      <c r="Q18133" s="18"/>
    </row>
    <row r="18134" spans="1:17" x14ac:dyDescent="0.25">
      <c r="A18134"/>
      <c r="D18134" s="12"/>
      <c r="E18134" s="6"/>
      <c r="F18134" s="6"/>
      <c r="G18134" s="15"/>
      <c r="H18134" s="17"/>
      <c r="M18134" s="3"/>
      <c r="N18134" s="3"/>
      <c r="O18134" s="3"/>
      <c r="P18134" s="3"/>
      <c r="Q18134" s="18"/>
    </row>
    <row r="18135" spans="1:17" x14ac:dyDescent="0.25">
      <c r="A18135"/>
      <c r="D18135" s="12"/>
      <c r="E18135" s="6"/>
      <c r="F18135" s="6"/>
      <c r="G18135" s="15"/>
      <c r="H18135" s="17"/>
      <c r="M18135" s="3"/>
      <c r="N18135" s="3"/>
      <c r="O18135" s="3"/>
      <c r="P18135" s="3"/>
      <c r="Q18135" s="18"/>
    </row>
    <row r="18136" spans="1:17" x14ac:dyDescent="0.25">
      <c r="A18136"/>
      <c r="D18136" s="12"/>
      <c r="E18136" s="6"/>
      <c r="F18136" s="6"/>
      <c r="G18136" s="15"/>
      <c r="H18136" s="17"/>
      <c r="M18136" s="3"/>
      <c r="N18136" s="3"/>
      <c r="O18136" s="3"/>
      <c r="P18136" s="3"/>
      <c r="Q18136" s="18"/>
    </row>
    <row r="18137" spans="1:17" x14ac:dyDescent="0.25">
      <c r="A18137"/>
      <c r="D18137" s="12"/>
      <c r="E18137" s="6"/>
      <c r="F18137" s="6"/>
      <c r="G18137" s="15"/>
      <c r="H18137" s="17"/>
      <c r="M18137" s="3"/>
      <c r="N18137" s="3"/>
      <c r="O18137" s="3"/>
      <c r="P18137" s="3"/>
      <c r="Q18137" s="18"/>
    </row>
    <row r="18138" spans="1:17" x14ac:dyDescent="0.25">
      <c r="A18138"/>
      <c r="D18138" s="12"/>
      <c r="E18138" s="6"/>
      <c r="F18138" s="6"/>
      <c r="G18138" s="15"/>
      <c r="H18138" s="17"/>
      <c r="M18138" s="3"/>
      <c r="N18138" s="3"/>
      <c r="O18138" s="3"/>
      <c r="P18138" s="3"/>
      <c r="Q18138" s="18"/>
    </row>
    <row r="18139" spans="1:17" x14ac:dyDescent="0.25">
      <c r="A18139"/>
      <c r="D18139" s="12"/>
      <c r="E18139" s="6"/>
      <c r="F18139" s="6"/>
      <c r="G18139" s="15"/>
      <c r="H18139" s="17"/>
      <c r="M18139" s="3"/>
      <c r="N18139" s="3"/>
      <c r="O18139" s="3"/>
      <c r="P18139" s="3"/>
      <c r="Q18139" s="18"/>
    </row>
    <row r="18140" spans="1:17" x14ac:dyDescent="0.25">
      <c r="A18140"/>
      <c r="D18140" s="12"/>
      <c r="E18140" s="6"/>
      <c r="F18140" s="6"/>
      <c r="G18140" s="15"/>
      <c r="H18140" s="17"/>
      <c r="M18140" s="3"/>
      <c r="N18140" s="3"/>
      <c r="O18140" s="3"/>
      <c r="P18140" s="3"/>
      <c r="Q18140" s="18"/>
    </row>
    <row r="18141" spans="1:17" x14ac:dyDescent="0.25">
      <c r="A18141"/>
      <c r="D18141" s="12"/>
      <c r="E18141" s="6"/>
      <c r="F18141" s="6"/>
      <c r="G18141" s="15"/>
      <c r="H18141" s="17"/>
      <c r="M18141" s="3"/>
      <c r="N18141" s="3"/>
      <c r="O18141" s="3"/>
      <c r="P18141" s="3"/>
      <c r="Q18141" s="18"/>
    </row>
    <row r="18142" spans="1:17" x14ac:dyDescent="0.25">
      <c r="A18142"/>
      <c r="D18142" s="12"/>
      <c r="E18142" s="6"/>
      <c r="F18142" s="6"/>
      <c r="G18142" s="15"/>
      <c r="H18142" s="17"/>
      <c r="M18142" s="3"/>
      <c r="N18142" s="3"/>
      <c r="O18142" s="3"/>
      <c r="P18142" s="3"/>
      <c r="Q18142" s="18"/>
    </row>
    <row r="18143" spans="1:17" x14ac:dyDescent="0.25">
      <c r="A18143"/>
      <c r="D18143" s="12"/>
      <c r="E18143" s="6"/>
      <c r="F18143" s="6"/>
      <c r="G18143" s="15"/>
      <c r="H18143" s="17"/>
      <c r="M18143" s="3"/>
      <c r="N18143" s="3"/>
      <c r="O18143" s="3"/>
      <c r="P18143" s="3"/>
      <c r="Q18143" s="18"/>
    </row>
    <row r="18144" spans="1:17" x14ac:dyDescent="0.25">
      <c r="A18144"/>
      <c r="D18144" s="12"/>
      <c r="E18144" s="6"/>
      <c r="F18144" s="6"/>
      <c r="G18144" s="15"/>
      <c r="H18144" s="17"/>
      <c r="M18144" s="3"/>
      <c r="N18144" s="3"/>
      <c r="O18144" s="3"/>
      <c r="P18144" s="3"/>
      <c r="Q18144" s="18"/>
    </row>
    <row r="18145" spans="1:17" x14ac:dyDescent="0.25">
      <c r="A18145"/>
      <c r="D18145" s="12"/>
      <c r="E18145" s="6"/>
      <c r="F18145" s="6"/>
      <c r="G18145" s="15"/>
      <c r="H18145" s="17"/>
      <c r="M18145" s="3"/>
      <c r="N18145" s="3"/>
      <c r="O18145" s="3"/>
      <c r="P18145" s="3"/>
      <c r="Q18145" s="18"/>
    </row>
    <row r="18146" spans="1:17" x14ac:dyDescent="0.25">
      <c r="A18146"/>
      <c r="D18146" s="12"/>
      <c r="E18146" s="6"/>
      <c r="F18146" s="6"/>
      <c r="G18146" s="15"/>
      <c r="H18146" s="17"/>
      <c r="M18146" s="3"/>
      <c r="N18146" s="3"/>
      <c r="O18146" s="3"/>
      <c r="P18146" s="3"/>
      <c r="Q18146" s="18"/>
    </row>
    <row r="18147" spans="1:17" x14ac:dyDescent="0.25">
      <c r="A18147"/>
      <c r="D18147" s="12"/>
      <c r="E18147" s="6"/>
      <c r="F18147" s="6"/>
      <c r="G18147" s="15"/>
      <c r="H18147" s="17"/>
      <c r="M18147" s="3"/>
      <c r="N18147" s="3"/>
      <c r="O18147" s="3"/>
      <c r="P18147" s="3"/>
      <c r="Q18147" s="18"/>
    </row>
    <row r="18148" spans="1:17" x14ac:dyDescent="0.25">
      <c r="A18148"/>
      <c r="D18148" s="12"/>
      <c r="E18148" s="6"/>
      <c r="F18148" s="6"/>
      <c r="G18148" s="15"/>
      <c r="H18148" s="17"/>
      <c r="M18148" s="3"/>
      <c r="N18148" s="3"/>
      <c r="O18148" s="3"/>
      <c r="P18148" s="3"/>
      <c r="Q18148" s="18"/>
    </row>
    <row r="18149" spans="1:17" x14ac:dyDescent="0.25">
      <c r="A18149"/>
      <c r="D18149" s="12"/>
      <c r="E18149" s="6"/>
      <c r="F18149" s="6"/>
      <c r="G18149" s="15"/>
      <c r="H18149" s="17"/>
      <c r="M18149" s="3"/>
      <c r="N18149" s="3"/>
      <c r="O18149" s="3"/>
      <c r="P18149" s="3"/>
      <c r="Q18149" s="18"/>
    </row>
    <row r="18150" spans="1:17" x14ac:dyDescent="0.25">
      <c r="A18150"/>
      <c r="D18150" s="12"/>
      <c r="E18150" s="6"/>
      <c r="F18150" s="6"/>
      <c r="G18150" s="15"/>
      <c r="H18150" s="17"/>
      <c r="M18150" s="3"/>
      <c r="N18150" s="3"/>
      <c r="O18150" s="3"/>
      <c r="P18150" s="3"/>
      <c r="Q18150" s="18"/>
    </row>
    <row r="18151" spans="1:17" x14ac:dyDescent="0.25">
      <c r="A18151"/>
      <c r="D18151" s="12"/>
      <c r="E18151" s="6"/>
      <c r="F18151" s="6"/>
      <c r="G18151" s="15"/>
      <c r="H18151" s="17"/>
      <c r="M18151" s="3"/>
      <c r="N18151" s="3"/>
      <c r="O18151" s="3"/>
      <c r="P18151" s="3"/>
      <c r="Q18151" s="18"/>
    </row>
    <row r="18152" spans="1:17" x14ac:dyDescent="0.25">
      <c r="A18152"/>
      <c r="D18152" s="12"/>
      <c r="E18152" s="6"/>
      <c r="F18152" s="6"/>
      <c r="G18152" s="15"/>
      <c r="H18152" s="17"/>
      <c r="M18152" s="3"/>
      <c r="N18152" s="3"/>
      <c r="O18152" s="3"/>
      <c r="P18152" s="3"/>
      <c r="Q18152" s="18"/>
    </row>
    <row r="18153" spans="1:17" x14ac:dyDescent="0.25">
      <c r="A18153"/>
      <c r="D18153" s="12"/>
      <c r="E18153" s="6"/>
      <c r="F18153" s="6"/>
      <c r="G18153" s="15"/>
      <c r="H18153" s="17"/>
      <c r="M18153" s="3"/>
      <c r="N18153" s="3"/>
      <c r="O18153" s="3"/>
      <c r="P18153" s="3"/>
      <c r="Q18153" s="18"/>
    </row>
    <row r="18154" spans="1:17" x14ac:dyDescent="0.25">
      <c r="A18154"/>
      <c r="D18154" s="12"/>
      <c r="E18154" s="6"/>
      <c r="F18154" s="6"/>
      <c r="G18154" s="15"/>
      <c r="H18154" s="17"/>
      <c r="M18154" s="3"/>
      <c r="N18154" s="3"/>
      <c r="O18154" s="3"/>
      <c r="P18154" s="3"/>
      <c r="Q18154" s="18"/>
    </row>
    <row r="18155" spans="1:17" x14ac:dyDescent="0.25">
      <c r="A18155"/>
      <c r="D18155" s="12"/>
      <c r="E18155" s="6"/>
      <c r="F18155" s="6"/>
      <c r="G18155" s="15"/>
      <c r="H18155" s="17"/>
      <c r="M18155" s="3"/>
      <c r="N18155" s="3"/>
      <c r="O18155" s="3"/>
      <c r="P18155" s="3"/>
      <c r="Q18155" s="18"/>
    </row>
    <row r="18156" spans="1:17" x14ac:dyDescent="0.25">
      <c r="A18156"/>
      <c r="D18156" s="12"/>
      <c r="E18156" s="6"/>
      <c r="F18156" s="6"/>
      <c r="G18156" s="15"/>
      <c r="H18156" s="17"/>
      <c r="M18156" s="3"/>
      <c r="N18156" s="3"/>
      <c r="O18156" s="3"/>
      <c r="P18156" s="3"/>
      <c r="Q18156" s="18"/>
    </row>
    <row r="18157" spans="1:17" x14ac:dyDescent="0.25">
      <c r="A18157"/>
      <c r="D18157" s="12"/>
      <c r="E18157" s="6"/>
      <c r="F18157" s="6"/>
      <c r="G18157" s="15"/>
      <c r="H18157" s="17"/>
      <c r="M18157" s="3"/>
      <c r="N18157" s="3"/>
      <c r="O18157" s="3"/>
      <c r="P18157" s="3"/>
      <c r="Q18157" s="18"/>
    </row>
    <row r="18158" spans="1:17" x14ac:dyDescent="0.25">
      <c r="A18158"/>
      <c r="D18158" s="12"/>
      <c r="E18158" s="6"/>
      <c r="F18158" s="6"/>
      <c r="G18158" s="15"/>
      <c r="H18158" s="17"/>
      <c r="M18158" s="3"/>
      <c r="N18158" s="3"/>
      <c r="O18158" s="3"/>
      <c r="P18158" s="3"/>
      <c r="Q18158" s="18"/>
    </row>
    <row r="18159" spans="1:17" x14ac:dyDescent="0.25">
      <c r="A18159"/>
      <c r="D18159" s="12"/>
      <c r="E18159" s="6"/>
      <c r="F18159" s="6"/>
      <c r="G18159" s="15"/>
      <c r="H18159" s="17"/>
      <c r="M18159" s="3"/>
      <c r="N18159" s="3"/>
      <c r="O18159" s="3"/>
      <c r="P18159" s="3"/>
      <c r="Q18159" s="18"/>
    </row>
    <row r="18160" spans="1:17" x14ac:dyDescent="0.25">
      <c r="A18160"/>
      <c r="D18160" s="12"/>
      <c r="E18160" s="6"/>
      <c r="F18160" s="6"/>
      <c r="G18160" s="15"/>
      <c r="H18160" s="17"/>
      <c r="M18160" s="3"/>
      <c r="N18160" s="3"/>
      <c r="O18160" s="3"/>
      <c r="P18160" s="3"/>
      <c r="Q18160" s="18"/>
    </row>
    <row r="18161" spans="1:17" x14ac:dyDescent="0.25">
      <c r="A18161"/>
      <c r="D18161" s="12"/>
      <c r="E18161" s="6"/>
      <c r="F18161" s="6"/>
      <c r="G18161" s="15"/>
      <c r="H18161" s="17"/>
      <c r="M18161" s="3"/>
      <c r="N18161" s="3"/>
      <c r="O18161" s="3"/>
      <c r="P18161" s="3"/>
      <c r="Q18161" s="18"/>
    </row>
    <row r="18162" spans="1:17" x14ac:dyDescent="0.25">
      <c r="A18162"/>
      <c r="D18162" s="12"/>
      <c r="E18162" s="6"/>
      <c r="F18162" s="6"/>
      <c r="G18162" s="15"/>
      <c r="H18162" s="17"/>
      <c r="M18162" s="3"/>
      <c r="N18162" s="3"/>
      <c r="O18162" s="3"/>
      <c r="P18162" s="3"/>
      <c r="Q18162" s="18"/>
    </row>
    <row r="18163" spans="1:17" x14ac:dyDescent="0.25">
      <c r="A18163"/>
      <c r="D18163" s="12"/>
      <c r="E18163" s="6"/>
      <c r="F18163" s="6"/>
      <c r="G18163" s="15"/>
      <c r="H18163" s="17"/>
      <c r="M18163" s="3"/>
      <c r="N18163" s="3"/>
      <c r="O18163" s="3"/>
      <c r="P18163" s="3"/>
      <c r="Q18163" s="18"/>
    </row>
    <row r="18164" spans="1:17" x14ac:dyDescent="0.25">
      <c r="A18164"/>
      <c r="D18164" s="12"/>
      <c r="E18164" s="6"/>
      <c r="F18164" s="6"/>
      <c r="G18164" s="15"/>
      <c r="H18164" s="17"/>
      <c r="M18164" s="3"/>
      <c r="N18164" s="3"/>
      <c r="O18164" s="3"/>
      <c r="P18164" s="3"/>
      <c r="Q18164" s="18"/>
    </row>
    <row r="18165" spans="1:17" x14ac:dyDescent="0.25">
      <c r="A18165"/>
      <c r="D18165" s="12"/>
      <c r="E18165" s="6"/>
      <c r="F18165" s="6"/>
      <c r="G18165" s="15"/>
      <c r="H18165" s="17"/>
      <c r="M18165" s="3"/>
      <c r="N18165" s="3"/>
      <c r="O18165" s="3"/>
      <c r="P18165" s="3"/>
      <c r="Q18165" s="18"/>
    </row>
    <row r="18166" spans="1:17" x14ac:dyDescent="0.25">
      <c r="A18166"/>
      <c r="D18166" s="12"/>
      <c r="E18166" s="6"/>
      <c r="F18166" s="6"/>
      <c r="G18166" s="15"/>
      <c r="H18166" s="17"/>
      <c r="M18166" s="3"/>
      <c r="N18166" s="3"/>
      <c r="O18166" s="3"/>
      <c r="P18166" s="3"/>
      <c r="Q18166" s="18"/>
    </row>
    <row r="18167" spans="1:17" x14ac:dyDescent="0.25">
      <c r="A18167"/>
      <c r="D18167" s="12"/>
      <c r="E18167" s="6"/>
      <c r="F18167" s="6"/>
      <c r="G18167" s="15"/>
      <c r="H18167" s="17"/>
      <c r="M18167" s="3"/>
      <c r="N18167" s="3"/>
      <c r="O18167" s="3"/>
      <c r="P18167" s="3"/>
      <c r="Q18167" s="18"/>
    </row>
    <row r="18168" spans="1:17" x14ac:dyDescent="0.25">
      <c r="A18168"/>
      <c r="D18168" s="12"/>
      <c r="E18168" s="6"/>
      <c r="F18168" s="6"/>
      <c r="G18168" s="15"/>
      <c r="H18168" s="17"/>
      <c r="M18168" s="3"/>
      <c r="N18168" s="3"/>
      <c r="O18168" s="3"/>
      <c r="P18168" s="3"/>
      <c r="Q18168" s="18"/>
    </row>
    <row r="18169" spans="1:17" x14ac:dyDescent="0.25">
      <c r="A18169"/>
      <c r="D18169" s="12"/>
      <c r="E18169" s="6"/>
      <c r="F18169" s="6"/>
      <c r="G18169" s="15"/>
      <c r="H18169" s="17"/>
      <c r="M18169" s="3"/>
      <c r="N18169" s="3"/>
      <c r="O18169" s="3"/>
      <c r="P18169" s="3"/>
      <c r="Q18169" s="18"/>
    </row>
    <row r="18170" spans="1:17" x14ac:dyDescent="0.25">
      <c r="A18170"/>
      <c r="D18170" s="12"/>
      <c r="E18170" s="6"/>
      <c r="F18170" s="6"/>
      <c r="G18170" s="15"/>
      <c r="H18170" s="17"/>
      <c r="M18170" s="3"/>
      <c r="N18170" s="3"/>
      <c r="O18170" s="3"/>
      <c r="P18170" s="3"/>
      <c r="Q18170" s="18"/>
    </row>
    <row r="18171" spans="1:17" x14ac:dyDescent="0.25">
      <c r="A18171"/>
      <c r="D18171" s="12"/>
      <c r="E18171" s="6"/>
      <c r="F18171" s="6"/>
      <c r="G18171" s="15"/>
      <c r="H18171" s="17"/>
      <c r="M18171" s="3"/>
      <c r="N18171" s="3"/>
      <c r="O18171" s="3"/>
      <c r="P18171" s="3"/>
      <c r="Q18171" s="18"/>
    </row>
    <row r="18172" spans="1:17" x14ac:dyDescent="0.25">
      <c r="A18172"/>
      <c r="D18172" s="12"/>
      <c r="E18172" s="6"/>
      <c r="F18172" s="6"/>
      <c r="G18172" s="15"/>
      <c r="H18172" s="17"/>
      <c r="M18172" s="3"/>
      <c r="N18172" s="3"/>
      <c r="O18172" s="3"/>
      <c r="P18172" s="3"/>
      <c r="Q18172" s="18"/>
    </row>
    <row r="18173" spans="1:17" x14ac:dyDescent="0.25">
      <c r="A18173"/>
      <c r="D18173" s="12"/>
      <c r="E18173" s="6"/>
      <c r="F18173" s="6"/>
      <c r="G18173" s="15"/>
      <c r="H18173" s="17"/>
      <c r="M18173" s="3"/>
      <c r="N18173" s="3"/>
      <c r="O18173" s="3"/>
      <c r="P18173" s="3"/>
      <c r="Q18173" s="18"/>
    </row>
    <row r="18174" spans="1:17" x14ac:dyDescent="0.25">
      <c r="A18174"/>
      <c r="D18174" s="12"/>
      <c r="E18174" s="6"/>
      <c r="F18174" s="6"/>
      <c r="G18174" s="15"/>
      <c r="H18174" s="17"/>
      <c r="M18174" s="3"/>
      <c r="N18174" s="3"/>
      <c r="O18174" s="3"/>
      <c r="P18174" s="3"/>
      <c r="Q18174" s="18"/>
    </row>
    <row r="18175" spans="1:17" x14ac:dyDescent="0.25">
      <c r="A18175"/>
      <c r="D18175" s="12"/>
      <c r="E18175" s="6"/>
      <c r="F18175" s="6"/>
      <c r="G18175" s="15"/>
      <c r="H18175" s="17"/>
      <c r="M18175" s="3"/>
      <c r="N18175" s="3"/>
      <c r="O18175" s="3"/>
      <c r="P18175" s="3"/>
      <c r="Q18175" s="18"/>
    </row>
    <row r="18176" spans="1:17" x14ac:dyDescent="0.25">
      <c r="A18176"/>
      <c r="D18176" s="12"/>
      <c r="E18176" s="6"/>
      <c r="F18176" s="6"/>
      <c r="G18176" s="15"/>
      <c r="H18176" s="17"/>
      <c r="M18176" s="3"/>
      <c r="N18176" s="3"/>
      <c r="O18176" s="3"/>
      <c r="P18176" s="3"/>
      <c r="Q18176" s="18"/>
    </row>
    <row r="18177" spans="1:17" x14ac:dyDescent="0.25">
      <c r="A18177"/>
      <c r="D18177" s="12"/>
      <c r="E18177" s="6"/>
      <c r="F18177" s="6"/>
      <c r="G18177" s="15"/>
      <c r="H18177" s="17"/>
      <c r="M18177" s="3"/>
      <c r="N18177" s="3"/>
      <c r="O18177" s="3"/>
      <c r="P18177" s="3"/>
      <c r="Q18177" s="18"/>
    </row>
    <row r="18178" spans="1:17" x14ac:dyDescent="0.25">
      <c r="A18178"/>
      <c r="D18178" s="12"/>
      <c r="E18178" s="6"/>
      <c r="F18178" s="6"/>
      <c r="G18178" s="15"/>
      <c r="H18178" s="17"/>
      <c r="M18178" s="3"/>
      <c r="N18178" s="3"/>
      <c r="O18178" s="3"/>
      <c r="P18178" s="3"/>
      <c r="Q18178" s="18"/>
    </row>
    <row r="18179" spans="1:17" x14ac:dyDescent="0.25">
      <c r="A18179"/>
      <c r="D18179" s="12"/>
      <c r="E18179" s="6"/>
      <c r="F18179" s="6"/>
      <c r="G18179" s="15"/>
      <c r="H18179" s="17"/>
      <c r="M18179" s="3"/>
      <c r="N18179" s="3"/>
      <c r="O18179" s="3"/>
      <c r="P18179" s="3"/>
      <c r="Q18179" s="18"/>
    </row>
    <row r="18180" spans="1:17" x14ac:dyDescent="0.25">
      <c r="A18180"/>
      <c r="D18180" s="12"/>
      <c r="E18180" s="6"/>
      <c r="F18180" s="6"/>
      <c r="G18180" s="15"/>
      <c r="H18180" s="17"/>
      <c r="M18180" s="3"/>
      <c r="N18180" s="3"/>
      <c r="O18180" s="3"/>
      <c r="P18180" s="3"/>
      <c r="Q18180" s="18"/>
    </row>
    <row r="18181" spans="1:17" x14ac:dyDescent="0.25">
      <c r="A18181"/>
      <c r="D18181" s="12"/>
      <c r="E18181" s="6"/>
      <c r="F18181" s="6"/>
      <c r="G18181" s="15"/>
      <c r="H18181" s="17"/>
      <c r="M18181" s="3"/>
      <c r="N18181" s="3"/>
      <c r="O18181" s="3"/>
      <c r="P18181" s="3"/>
      <c r="Q18181" s="18"/>
    </row>
    <row r="18182" spans="1:17" x14ac:dyDescent="0.25">
      <c r="A18182"/>
      <c r="D18182" s="12"/>
      <c r="E18182" s="6"/>
      <c r="F18182" s="6"/>
      <c r="G18182" s="15"/>
      <c r="H18182" s="17"/>
      <c r="M18182" s="3"/>
      <c r="N18182" s="3"/>
      <c r="O18182" s="3"/>
      <c r="P18182" s="3"/>
      <c r="Q18182" s="18"/>
    </row>
    <row r="18183" spans="1:17" x14ac:dyDescent="0.25">
      <c r="A18183"/>
      <c r="D18183" s="12"/>
      <c r="E18183" s="6"/>
      <c r="F18183" s="6"/>
      <c r="G18183" s="15"/>
      <c r="H18183" s="17"/>
      <c r="M18183" s="3"/>
      <c r="N18183" s="3"/>
      <c r="O18183" s="3"/>
      <c r="P18183" s="3"/>
      <c r="Q18183" s="18"/>
    </row>
    <row r="18184" spans="1:17" x14ac:dyDescent="0.25">
      <c r="A18184"/>
      <c r="D18184" s="12"/>
      <c r="E18184" s="6"/>
      <c r="F18184" s="6"/>
      <c r="G18184" s="15"/>
      <c r="H18184" s="17"/>
      <c r="M18184" s="3"/>
      <c r="N18184" s="3"/>
      <c r="O18184" s="3"/>
      <c r="P18184" s="3"/>
      <c r="Q18184" s="18"/>
    </row>
    <row r="18185" spans="1:17" x14ac:dyDescent="0.25">
      <c r="A18185"/>
      <c r="D18185" s="12"/>
      <c r="E18185" s="6"/>
      <c r="F18185" s="6"/>
      <c r="G18185" s="15"/>
      <c r="H18185" s="17"/>
      <c r="M18185" s="3"/>
      <c r="N18185" s="3"/>
      <c r="O18185" s="3"/>
      <c r="P18185" s="3"/>
      <c r="Q18185" s="18"/>
    </row>
    <row r="18186" spans="1:17" x14ac:dyDescent="0.25">
      <c r="A18186"/>
      <c r="D18186" s="12"/>
      <c r="E18186" s="6"/>
      <c r="F18186" s="6"/>
      <c r="G18186" s="15"/>
      <c r="H18186" s="17"/>
      <c r="M18186" s="3"/>
      <c r="N18186" s="3"/>
      <c r="O18186" s="3"/>
      <c r="P18186" s="3"/>
      <c r="Q18186" s="18"/>
    </row>
    <row r="18187" spans="1:17" x14ac:dyDescent="0.25">
      <c r="A18187"/>
      <c r="D18187" s="12"/>
      <c r="E18187" s="6"/>
      <c r="F18187" s="6"/>
      <c r="G18187" s="15"/>
      <c r="H18187" s="17"/>
      <c r="M18187" s="3"/>
      <c r="N18187" s="3"/>
      <c r="O18187" s="3"/>
      <c r="P18187" s="3"/>
      <c r="Q18187" s="18"/>
    </row>
    <row r="18188" spans="1:17" x14ac:dyDescent="0.25">
      <c r="A18188"/>
      <c r="D18188" s="12"/>
      <c r="E18188" s="6"/>
      <c r="F18188" s="6"/>
      <c r="G18188" s="15"/>
      <c r="H18188" s="17"/>
      <c r="M18188" s="3"/>
      <c r="N18188" s="3"/>
      <c r="O18188" s="3"/>
      <c r="P18188" s="3"/>
      <c r="Q18188" s="18"/>
    </row>
    <row r="18189" spans="1:17" x14ac:dyDescent="0.25">
      <c r="A18189"/>
      <c r="D18189" s="12"/>
      <c r="E18189" s="6"/>
      <c r="F18189" s="6"/>
      <c r="G18189" s="15"/>
      <c r="H18189" s="17"/>
      <c r="M18189" s="3"/>
      <c r="N18189" s="3"/>
      <c r="O18189" s="3"/>
      <c r="P18189" s="3"/>
      <c r="Q18189" s="18"/>
    </row>
    <row r="18190" spans="1:17" x14ac:dyDescent="0.25">
      <c r="A18190"/>
      <c r="D18190" s="12"/>
      <c r="E18190" s="6"/>
      <c r="F18190" s="6"/>
      <c r="G18190" s="15"/>
      <c r="H18190" s="17"/>
      <c r="M18190" s="3"/>
      <c r="N18190" s="3"/>
      <c r="O18190" s="3"/>
      <c r="P18190" s="3"/>
      <c r="Q18190" s="18"/>
    </row>
    <row r="18191" spans="1:17" x14ac:dyDescent="0.25">
      <c r="A18191"/>
      <c r="D18191" s="12"/>
      <c r="E18191" s="6"/>
      <c r="F18191" s="6"/>
      <c r="G18191" s="15"/>
      <c r="H18191" s="17"/>
      <c r="M18191" s="3"/>
      <c r="N18191" s="3"/>
      <c r="O18191" s="3"/>
      <c r="P18191" s="3"/>
      <c r="Q18191" s="18"/>
    </row>
    <row r="18192" spans="1:17" x14ac:dyDescent="0.25">
      <c r="A18192"/>
      <c r="D18192" s="12"/>
      <c r="E18192" s="6"/>
      <c r="F18192" s="6"/>
      <c r="G18192" s="15"/>
      <c r="H18192" s="17"/>
      <c r="M18192" s="3"/>
      <c r="N18192" s="3"/>
      <c r="O18192" s="3"/>
      <c r="P18192" s="3"/>
      <c r="Q18192" s="18"/>
    </row>
    <row r="18193" spans="1:17" x14ac:dyDescent="0.25">
      <c r="A18193"/>
      <c r="D18193" s="12"/>
      <c r="E18193" s="6"/>
      <c r="F18193" s="6"/>
      <c r="G18193" s="15"/>
      <c r="H18193" s="17"/>
      <c r="M18193" s="3"/>
      <c r="N18193" s="3"/>
      <c r="O18193" s="3"/>
      <c r="P18193" s="3"/>
      <c r="Q18193" s="18"/>
    </row>
    <row r="18194" spans="1:17" x14ac:dyDescent="0.25">
      <c r="A18194"/>
      <c r="D18194" s="12"/>
      <c r="E18194" s="6"/>
      <c r="F18194" s="6"/>
      <c r="G18194" s="15"/>
      <c r="H18194" s="17"/>
      <c r="M18194" s="3"/>
      <c r="N18194" s="3"/>
      <c r="O18194" s="3"/>
      <c r="P18194" s="3"/>
      <c r="Q18194" s="18"/>
    </row>
    <row r="18195" spans="1:17" x14ac:dyDescent="0.25">
      <c r="A18195"/>
      <c r="D18195" s="12"/>
      <c r="E18195" s="6"/>
      <c r="F18195" s="6"/>
      <c r="G18195" s="15"/>
      <c r="H18195" s="17"/>
      <c r="M18195" s="3"/>
      <c r="N18195" s="3"/>
      <c r="O18195" s="3"/>
      <c r="P18195" s="3"/>
      <c r="Q18195" s="18"/>
    </row>
    <row r="18196" spans="1:17" x14ac:dyDescent="0.25">
      <c r="A18196"/>
      <c r="D18196" s="12"/>
      <c r="E18196" s="6"/>
      <c r="F18196" s="6"/>
      <c r="G18196" s="15"/>
      <c r="H18196" s="17"/>
      <c r="M18196" s="3"/>
      <c r="N18196" s="3"/>
      <c r="O18196" s="3"/>
      <c r="P18196" s="3"/>
      <c r="Q18196" s="18"/>
    </row>
    <row r="18197" spans="1:17" x14ac:dyDescent="0.25">
      <c r="A18197"/>
      <c r="D18197" s="12"/>
      <c r="E18197" s="6"/>
      <c r="F18197" s="6"/>
      <c r="G18197" s="15"/>
      <c r="H18197" s="17"/>
      <c r="M18197" s="3"/>
      <c r="N18197" s="3"/>
      <c r="O18197" s="3"/>
      <c r="P18197" s="3"/>
      <c r="Q18197" s="18"/>
    </row>
    <row r="18198" spans="1:17" x14ac:dyDescent="0.25">
      <c r="A18198"/>
      <c r="D18198" s="12"/>
      <c r="E18198" s="6"/>
      <c r="F18198" s="6"/>
      <c r="G18198" s="15"/>
      <c r="H18198" s="17"/>
      <c r="M18198" s="3"/>
      <c r="N18198" s="3"/>
      <c r="O18198" s="3"/>
      <c r="P18198" s="3"/>
      <c r="Q18198" s="18"/>
    </row>
    <row r="18199" spans="1:17" x14ac:dyDescent="0.25">
      <c r="A18199"/>
      <c r="D18199" s="12"/>
      <c r="E18199" s="6"/>
      <c r="F18199" s="6"/>
      <c r="G18199" s="15"/>
      <c r="H18199" s="17"/>
      <c r="M18199" s="3"/>
      <c r="N18199" s="3"/>
      <c r="O18199" s="3"/>
      <c r="P18199" s="3"/>
      <c r="Q18199" s="18"/>
    </row>
    <row r="18200" spans="1:17" x14ac:dyDescent="0.25">
      <c r="A18200"/>
      <c r="D18200" s="12"/>
      <c r="E18200" s="6"/>
      <c r="F18200" s="6"/>
      <c r="G18200" s="15"/>
      <c r="H18200" s="17"/>
      <c r="M18200" s="3"/>
      <c r="N18200" s="3"/>
      <c r="O18200" s="3"/>
      <c r="P18200" s="3"/>
      <c r="Q18200" s="18"/>
    </row>
    <row r="18201" spans="1:17" x14ac:dyDescent="0.25">
      <c r="A18201"/>
      <c r="D18201" s="12"/>
      <c r="E18201" s="6"/>
      <c r="F18201" s="6"/>
      <c r="G18201" s="15"/>
      <c r="H18201" s="17"/>
      <c r="M18201" s="3"/>
      <c r="N18201" s="3"/>
      <c r="O18201" s="3"/>
      <c r="P18201" s="3"/>
      <c r="Q18201" s="18"/>
    </row>
    <row r="18202" spans="1:17" x14ac:dyDescent="0.25">
      <c r="A18202"/>
      <c r="D18202" s="12"/>
      <c r="E18202" s="6"/>
      <c r="F18202" s="6"/>
      <c r="G18202" s="15"/>
      <c r="H18202" s="17"/>
      <c r="M18202" s="3"/>
      <c r="N18202" s="3"/>
      <c r="O18202" s="3"/>
      <c r="P18202" s="3"/>
      <c r="Q18202" s="18"/>
    </row>
    <row r="18203" spans="1:17" x14ac:dyDescent="0.25">
      <c r="A18203"/>
      <c r="D18203" s="12"/>
      <c r="E18203" s="6"/>
      <c r="F18203" s="6"/>
      <c r="G18203" s="15"/>
      <c r="H18203" s="17"/>
      <c r="M18203" s="3"/>
      <c r="N18203" s="3"/>
      <c r="O18203" s="3"/>
      <c r="P18203" s="3"/>
      <c r="Q18203" s="18"/>
    </row>
    <row r="18204" spans="1:17" x14ac:dyDescent="0.25">
      <c r="A18204"/>
      <c r="D18204" s="12"/>
      <c r="E18204" s="6"/>
      <c r="F18204" s="6"/>
      <c r="G18204" s="15"/>
      <c r="H18204" s="17"/>
      <c r="M18204" s="3"/>
      <c r="N18204" s="3"/>
      <c r="O18204" s="3"/>
      <c r="P18204" s="3"/>
      <c r="Q18204" s="18"/>
    </row>
    <row r="18205" spans="1:17" x14ac:dyDescent="0.25">
      <c r="A18205"/>
      <c r="D18205" s="12"/>
      <c r="E18205" s="6"/>
      <c r="F18205" s="6"/>
      <c r="G18205" s="15"/>
      <c r="H18205" s="17"/>
      <c r="M18205" s="3"/>
      <c r="N18205" s="3"/>
      <c r="O18205" s="3"/>
      <c r="P18205" s="3"/>
      <c r="Q18205" s="18"/>
    </row>
    <row r="18206" spans="1:17" x14ac:dyDescent="0.25">
      <c r="A18206"/>
      <c r="D18206" s="12"/>
      <c r="E18206" s="6"/>
      <c r="F18206" s="6"/>
      <c r="G18206" s="15"/>
      <c r="H18206" s="17"/>
      <c r="M18206" s="3"/>
      <c r="N18206" s="3"/>
      <c r="O18206" s="3"/>
      <c r="P18206" s="3"/>
      <c r="Q18206" s="18"/>
    </row>
    <row r="18207" spans="1:17" x14ac:dyDescent="0.25">
      <c r="A18207"/>
      <c r="D18207" s="12"/>
      <c r="E18207" s="6"/>
      <c r="F18207" s="6"/>
      <c r="G18207" s="15"/>
      <c r="H18207" s="17"/>
      <c r="M18207" s="3"/>
      <c r="N18207" s="3"/>
      <c r="O18207" s="3"/>
      <c r="P18207" s="3"/>
      <c r="Q18207" s="18"/>
    </row>
    <row r="18208" spans="1:17" x14ac:dyDescent="0.25">
      <c r="A18208"/>
      <c r="D18208" s="12"/>
      <c r="E18208" s="6"/>
      <c r="F18208" s="6"/>
      <c r="G18208" s="15"/>
      <c r="H18208" s="17"/>
      <c r="M18208" s="3"/>
      <c r="N18208" s="3"/>
      <c r="O18208" s="3"/>
      <c r="P18208" s="3"/>
      <c r="Q18208" s="18"/>
    </row>
    <row r="18209" spans="1:17" x14ac:dyDescent="0.25">
      <c r="A18209"/>
      <c r="D18209" s="12"/>
      <c r="E18209" s="6"/>
      <c r="F18209" s="6"/>
      <c r="G18209" s="15"/>
      <c r="H18209" s="17"/>
      <c r="M18209" s="3"/>
      <c r="N18209" s="3"/>
      <c r="O18209" s="3"/>
      <c r="P18209" s="3"/>
      <c r="Q18209" s="18"/>
    </row>
    <row r="18210" spans="1:17" x14ac:dyDescent="0.25">
      <c r="A18210"/>
      <c r="D18210" s="12"/>
      <c r="E18210" s="6"/>
      <c r="F18210" s="6"/>
      <c r="G18210" s="15"/>
      <c r="H18210" s="17"/>
      <c r="M18210" s="3"/>
      <c r="N18210" s="3"/>
      <c r="O18210" s="3"/>
      <c r="P18210" s="3"/>
      <c r="Q18210" s="18"/>
    </row>
    <row r="18211" spans="1:17" x14ac:dyDescent="0.25">
      <c r="A18211"/>
      <c r="D18211" s="12"/>
      <c r="E18211" s="6"/>
      <c r="F18211" s="6"/>
      <c r="G18211" s="15"/>
      <c r="H18211" s="17"/>
      <c r="M18211" s="3"/>
      <c r="N18211" s="3"/>
      <c r="O18211" s="3"/>
      <c r="P18211" s="3"/>
      <c r="Q18211" s="18"/>
    </row>
    <row r="18212" spans="1:17" x14ac:dyDescent="0.25">
      <c r="A18212"/>
      <c r="D18212" s="12"/>
      <c r="E18212" s="6"/>
      <c r="F18212" s="6"/>
      <c r="G18212" s="15"/>
      <c r="H18212" s="17"/>
      <c r="M18212" s="3"/>
      <c r="N18212" s="3"/>
      <c r="O18212" s="3"/>
      <c r="P18212" s="3"/>
      <c r="Q18212" s="18"/>
    </row>
    <row r="18213" spans="1:17" x14ac:dyDescent="0.25">
      <c r="A18213"/>
      <c r="D18213" s="12"/>
      <c r="E18213" s="6"/>
      <c r="F18213" s="6"/>
      <c r="G18213" s="15"/>
      <c r="H18213" s="17"/>
      <c r="M18213" s="3"/>
      <c r="N18213" s="3"/>
      <c r="O18213" s="3"/>
      <c r="P18213" s="3"/>
      <c r="Q18213" s="18"/>
    </row>
    <row r="18214" spans="1:17" x14ac:dyDescent="0.25">
      <c r="A18214"/>
      <c r="D18214" s="12"/>
      <c r="E18214" s="6"/>
      <c r="F18214" s="6"/>
      <c r="G18214" s="15"/>
      <c r="H18214" s="17"/>
      <c r="M18214" s="3"/>
      <c r="N18214" s="3"/>
      <c r="O18214" s="3"/>
      <c r="P18214" s="3"/>
      <c r="Q18214" s="18"/>
    </row>
    <row r="18215" spans="1:17" x14ac:dyDescent="0.25">
      <c r="A18215"/>
      <c r="D18215" s="12"/>
      <c r="E18215" s="6"/>
      <c r="F18215" s="6"/>
      <c r="G18215" s="15"/>
      <c r="H18215" s="17"/>
      <c r="M18215" s="3"/>
      <c r="N18215" s="3"/>
      <c r="O18215" s="3"/>
      <c r="P18215" s="3"/>
      <c r="Q18215" s="18"/>
    </row>
    <row r="18216" spans="1:17" x14ac:dyDescent="0.25">
      <c r="A18216"/>
      <c r="D18216" s="12"/>
      <c r="E18216" s="6"/>
      <c r="F18216" s="6"/>
      <c r="G18216" s="15"/>
      <c r="H18216" s="17"/>
      <c r="M18216" s="3"/>
      <c r="N18216" s="3"/>
      <c r="O18216" s="3"/>
      <c r="P18216" s="3"/>
      <c r="Q18216" s="18"/>
    </row>
    <row r="18217" spans="1:17" x14ac:dyDescent="0.25">
      <c r="A18217"/>
      <c r="D18217" s="12"/>
      <c r="E18217" s="6"/>
      <c r="F18217" s="6"/>
      <c r="G18217" s="15"/>
      <c r="H18217" s="17"/>
      <c r="M18217" s="3"/>
      <c r="N18217" s="3"/>
      <c r="O18217" s="3"/>
      <c r="P18217" s="3"/>
      <c r="Q18217" s="18"/>
    </row>
    <row r="18218" spans="1:17" x14ac:dyDescent="0.25">
      <c r="A18218"/>
      <c r="D18218" s="12"/>
      <c r="E18218" s="6"/>
      <c r="F18218" s="6"/>
      <c r="G18218" s="15"/>
      <c r="H18218" s="17"/>
      <c r="M18218" s="3"/>
      <c r="N18218" s="3"/>
      <c r="O18218" s="3"/>
      <c r="P18218" s="3"/>
      <c r="Q18218" s="18"/>
    </row>
    <row r="18219" spans="1:17" x14ac:dyDescent="0.25">
      <c r="A18219"/>
      <c r="D18219" s="12"/>
      <c r="E18219" s="6"/>
      <c r="F18219" s="6"/>
      <c r="G18219" s="15"/>
      <c r="H18219" s="17"/>
      <c r="M18219" s="3"/>
      <c r="N18219" s="3"/>
      <c r="O18219" s="3"/>
      <c r="P18219" s="3"/>
      <c r="Q18219" s="18"/>
    </row>
    <row r="18220" spans="1:17" x14ac:dyDescent="0.25">
      <c r="A18220"/>
      <c r="D18220" s="12"/>
      <c r="E18220" s="6"/>
      <c r="F18220" s="6"/>
      <c r="G18220" s="15"/>
      <c r="H18220" s="17"/>
      <c r="M18220" s="3"/>
      <c r="N18220" s="3"/>
      <c r="O18220" s="3"/>
      <c r="P18220" s="3"/>
      <c r="Q18220" s="18"/>
    </row>
    <row r="18221" spans="1:17" x14ac:dyDescent="0.25">
      <c r="A18221"/>
      <c r="D18221" s="12"/>
      <c r="E18221" s="6"/>
      <c r="F18221" s="6"/>
      <c r="G18221" s="15"/>
      <c r="H18221" s="17"/>
      <c r="M18221" s="3"/>
      <c r="N18221" s="3"/>
      <c r="O18221" s="3"/>
      <c r="P18221" s="3"/>
      <c r="Q18221" s="18"/>
    </row>
    <row r="18222" spans="1:17" x14ac:dyDescent="0.25">
      <c r="A18222"/>
      <c r="D18222" s="12"/>
      <c r="E18222" s="6"/>
      <c r="F18222" s="6"/>
      <c r="G18222" s="15"/>
      <c r="H18222" s="17"/>
      <c r="M18222" s="3"/>
      <c r="N18222" s="3"/>
      <c r="O18222" s="3"/>
      <c r="P18222" s="3"/>
      <c r="Q18222" s="18"/>
    </row>
    <row r="18223" spans="1:17" x14ac:dyDescent="0.25">
      <c r="A18223"/>
      <c r="D18223" s="12"/>
      <c r="E18223" s="6"/>
      <c r="F18223" s="6"/>
      <c r="G18223" s="15"/>
      <c r="H18223" s="17"/>
      <c r="M18223" s="3"/>
      <c r="N18223" s="3"/>
      <c r="O18223" s="3"/>
      <c r="P18223" s="3"/>
      <c r="Q18223" s="18"/>
    </row>
    <row r="18224" spans="1:17" x14ac:dyDescent="0.25">
      <c r="A18224"/>
      <c r="D18224" s="12"/>
      <c r="E18224" s="6"/>
      <c r="F18224" s="6"/>
      <c r="G18224" s="15"/>
      <c r="H18224" s="17"/>
      <c r="M18224" s="3"/>
      <c r="N18224" s="3"/>
      <c r="O18224" s="3"/>
      <c r="P18224" s="3"/>
      <c r="Q18224" s="18"/>
    </row>
    <row r="18225" spans="1:17" x14ac:dyDescent="0.25">
      <c r="A18225"/>
      <c r="D18225" s="12"/>
      <c r="E18225" s="6"/>
      <c r="F18225" s="6"/>
      <c r="G18225" s="15"/>
      <c r="H18225" s="17"/>
      <c r="M18225" s="3"/>
      <c r="N18225" s="3"/>
      <c r="O18225" s="3"/>
      <c r="P18225" s="3"/>
      <c r="Q18225" s="18"/>
    </row>
    <row r="18226" spans="1:17" x14ac:dyDescent="0.25">
      <c r="A18226"/>
      <c r="D18226" s="12"/>
      <c r="E18226" s="6"/>
      <c r="F18226" s="6"/>
      <c r="G18226" s="15"/>
      <c r="H18226" s="17"/>
      <c r="M18226" s="3"/>
      <c r="N18226" s="3"/>
      <c r="O18226" s="3"/>
      <c r="P18226" s="3"/>
      <c r="Q18226" s="18"/>
    </row>
    <row r="18227" spans="1:17" x14ac:dyDescent="0.25">
      <c r="A18227"/>
      <c r="D18227" s="12"/>
      <c r="E18227" s="6"/>
      <c r="F18227" s="6"/>
      <c r="G18227" s="15"/>
      <c r="H18227" s="17"/>
      <c r="M18227" s="3"/>
      <c r="N18227" s="3"/>
      <c r="O18227" s="3"/>
      <c r="P18227" s="3"/>
      <c r="Q18227" s="18"/>
    </row>
    <row r="18228" spans="1:17" x14ac:dyDescent="0.25">
      <c r="A18228"/>
      <c r="D18228" s="12"/>
      <c r="E18228" s="6"/>
      <c r="F18228" s="6"/>
      <c r="G18228" s="15"/>
      <c r="H18228" s="17"/>
      <c r="M18228" s="3"/>
      <c r="N18228" s="3"/>
      <c r="O18228" s="3"/>
      <c r="P18228" s="3"/>
      <c r="Q18228" s="18"/>
    </row>
    <row r="18229" spans="1:17" x14ac:dyDescent="0.25">
      <c r="A18229"/>
      <c r="D18229" s="12"/>
      <c r="E18229" s="6"/>
      <c r="F18229" s="6"/>
      <c r="G18229" s="15"/>
      <c r="H18229" s="17"/>
      <c r="M18229" s="3"/>
      <c r="N18229" s="3"/>
      <c r="O18229" s="3"/>
      <c r="P18229" s="3"/>
      <c r="Q18229" s="18"/>
    </row>
    <row r="18230" spans="1:17" x14ac:dyDescent="0.25">
      <c r="A18230"/>
      <c r="D18230" s="12"/>
      <c r="E18230" s="6"/>
      <c r="F18230" s="6"/>
      <c r="G18230" s="15"/>
      <c r="H18230" s="17"/>
      <c r="M18230" s="3"/>
      <c r="N18230" s="3"/>
      <c r="O18230" s="3"/>
      <c r="P18230" s="3"/>
      <c r="Q18230" s="18"/>
    </row>
    <row r="18231" spans="1:17" x14ac:dyDescent="0.25">
      <c r="A18231"/>
      <c r="D18231" s="12"/>
      <c r="E18231" s="6"/>
      <c r="F18231" s="6"/>
      <c r="G18231" s="15"/>
      <c r="H18231" s="17"/>
      <c r="M18231" s="3"/>
      <c r="N18231" s="3"/>
      <c r="O18231" s="3"/>
      <c r="P18231" s="3"/>
      <c r="Q18231" s="18"/>
    </row>
    <row r="18232" spans="1:17" x14ac:dyDescent="0.25">
      <c r="A18232"/>
      <c r="D18232" s="12"/>
      <c r="E18232" s="6"/>
      <c r="F18232" s="6"/>
      <c r="G18232" s="15"/>
      <c r="H18232" s="17"/>
      <c r="M18232" s="3"/>
      <c r="N18232" s="3"/>
      <c r="O18232" s="3"/>
      <c r="P18232" s="3"/>
      <c r="Q18232" s="18"/>
    </row>
    <row r="18233" spans="1:17" x14ac:dyDescent="0.25">
      <c r="A18233"/>
      <c r="D18233" s="12"/>
      <c r="E18233" s="6"/>
      <c r="F18233" s="6"/>
      <c r="G18233" s="15"/>
      <c r="H18233" s="17"/>
      <c r="M18233" s="3"/>
      <c r="N18233" s="3"/>
      <c r="O18233" s="3"/>
      <c r="P18233" s="3"/>
      <c r="Q18233" s="18"/>
    </row>
    <row r="18234" spans="1:17" x14ac:dyDescent="0.25">
      <c r="A18234"/>
      <c r="D18234" s="12"/>
      <c r="E18234" s="6"/>
      <c r="F18234" s="6"/>
      <c r="G18234" s="15"/>
      <c r="H18234" s="17"/>
      <c r="M18234" s="3"/>
      <c r="N18234" s="3"/>
      <c r="O18234" s="3"/>
      <c r="P18234" s="3"/>
      <c r="Q18234" s="18"/>
    </row>
    <row r="18235" spans="1:17" x14ac:dyDescent="0.25">
      <c r="A18235"/>
      <c r="D18235" s="12"/>
      <c r="E18235" s="6"/>
      <c r="F18235" s="6"/>
      <c r="G18235" s="15"/>
      <c r="H18235" s="17"/>
      <c r="M18235" s="3"/>
      <c r="N18235" s="3"/>
      <c r="O18235" s="3"/>
      <c r="P18235" s="3"/>
      <c r="Q18235" s="18"/>
    </row>
    <row r="18236" spans="1:17" x14ac:dyDescent="0.25">
      <c r="A18236"/>
      <c r="D18236" s="12"/>
      <c r="E18236" s="6"/>
      <c r="F18236" s="6"/>
      <c r="G18236" s="15"/>
      <c r="H18236" s="17"/>
      <c r="M18236" s="3"/>
      <c r="N18236" s="3"/>
      <c r="O18236" s="3"/>
      <c r="P18236" s="3"/>
      <c r="Q18236" s="18"/>
    </row>
    <row r="18237" spans="1:17" x14ac:dyDescent="0.25">
      <c r="A18237"/>
      <c r="D18237" s="12"/>
      <c r="E18237" s="6"/>
      <c r="F18237" s="6"/>
      <c r="G18237" s="15"/>
      <c r="H18237" s="17"/>
      <c r="M18237" s="3"/>
      <c r="N18237" s="3"/>
      <c r="O18237" s="3"/>
      <c r="P18237" s="3"/>
      <c r="Q18237" s="18"/>
    </row>
    <row r="18238" spans="1:17" x14ac:dyDescent="0.25">
      <c r="A18238"/>
      <c r="D18238" s="12"/>
      <c r="E18238" s="6"/>
      <c r="F18238" s="6"/>
      <c r="G18238" s="15"/>
      <c r="H18238" s="17"/>
      <c r="M18238" s="3"/>
      <c r="N18238" s="3"/>
      <c r="O18238" s="3"/>
      <c r="P18238" s="3"/>
      <c r="Q18238" s="18"/>
    </row>
    <row r="18239" spans="1:17" x14ac:dyDescent="0.25">
      <c r="A18239"/>
      <c r="D18239" s="12"/>
      <c r="E18239" s="6"/>
      <c r="F18239" s="6"/>
      <c r="G18239" s="15"/>
      <c r="H18239" s="17"/>
      <c r="M18239" s="3"/>
      <c r="N18239" s="3"/>
      <c r="O18239" s="3"/>
      <c r="P18239" s="3"/>
      <c r="Q18239" s="18"/>
    </row>
    <row r="18240" spans="1:17" x14ac:dyDescent="0.25">
      <c r="A18240"/>
      <c r="D18240" s="12"/>
      <c r="E18240" s="6"/>
      <c r="F18240" s="6"/>
      <c r="G18240" s="15"/>
      <c r="H18240" s="17"/>
      <c r="M18240" s="3"/>
      <c r="N18240" s="3"/>
      <c r="O18240" s="3"/>
      <c r="P18240" s="3"/>
      <c r="Q18240" s="18"/>
    </row>
    <row r="18241" spans="1:17" x14ac:dyDescent="0.25">
      <c r="A18241"/>
      <c r="D18241" s="12"/>
      <c r="E18241" s="6"/>
      <c r="F18241" s="6"/>
      <c r="G18241" s="15"/>
      <c r="H18241" s="17"/>
      <c r="M18241" s="3"/>
      <c r="N18241" s="3"/>
      <c r="O18241" s="3"/>
      <c r="P18241" s="3"/>
      <c r="Q18241" s="18"/>
    </row>
    <row r="18242" spans="1:17" x14ac:dyDescent="0.25">
      <c r="A18242"/>
      <c r="D18242" s="12"/>
      <c r="E18242" s="6"/>
      <c r="F18242" s="6"/>
      <c r="G18242" s="15"/>
      <c r="H18242" s="17"/>
      <c r="M18242" s="3"/>
      <c r="N18242" s="3"/>
      <c r="O18242" s="3"/>
      <c r="P18242" s="3"/>
      <c r="Q18242" s="18"/>
    </row>
    <row r="18243" spans="1:17" x14ac:dyDescent="0.25">
      <c r="A18243"/>
      <c r="D18243" s="12"/>
      <c r="E18243" s="6"/>
      <c r="F18243" s="6"/>
      <c r="G18243" s="15"/>
      <c r="H18243" s="17"/>
      <c r="M18243" s="3"/>
      <c r="N18243" s="3"/>
      <c r="O18243" s="3"/>
      <c r="P18243" s="3"/>
      <c r="Q18243" s="18"/>
    </row>
    <row r="18244" spans="1:17" x14ac:dyDescent="0.25">
      <c r="A18244"/>
      <c r="D18244" s="12"/>
      <c r="E18244" s="6"/>
      <c r="F18244" s="6"/>
      <c r="G18244" s="15"/>
      <c r="H18244" s="17"/>
      <c r="M18244" s="3"/>
      <c r="N18244" s="3"/>
      <c r="O18244" s="3"/>
      <c r="P18244" s="3"/>
      <c r="Q18244" s="18"/>
    </row>
    <row r="18245" spans="1:17" x14ac:dyDescent="0.25">
      <c r="A18245"/>
      <c r="D18245" s="12"/>
      <c r="E18245" s="6"/>
      <c r="F18245" s="6"/>
      <c r="G18245" s="15"/>
      <c r="H18245" s="17"/>
      <c r="M18245" s="3"/>
      <c r="N18245" s="3"/>
      <c r="O18245" s="3"/>
      <c r="P18245" s="3"/>
      <c r="Q18245" s="18"/>
    </row>
    <row r="18246" spans="1:17" x14ac:dyDescent="0.25">
      <c r="A18246"/>
      <c r="D18246" s="12"/>
      <c r="E18246" s="6"/>
      <c r="F18246" s="6"/>
      <c r="G18246" s="15"/>
      <c r="H18246" s="17"/>
      <c r="M18246" s="3"/>
      <c r="N18246" s="3"/>
      <c r="O18246" s="3"/>
      <c r="P18246" s="3"/>
      <c r="Q18246" s="18"/>
    </row>
    <row r="18247" spans="1:17" x14ac:dyDescent="0.25">
      <c r="A18247"/>
      <c r="D18247" s="12"/>
      <c r="E18247" s="6"/>
      <c r="F18247" s="6"/>
      <c r="G18247" s="15"/>
      <c r="H18247" s="17"/>
      <c r="M18247" s="3"/>
      <c r="N18247" s="3"/>
      <c r="O18247" s="3"/>
      <c r="P18247" s="3"/>
      <c r="Q18247" s="18"/>
    </row>
    <row r="18248" spans="1:17" x14ac:dyDescent="0.25">
      <c r="A18248"/>
      <c r="D18248" s="12"/>
      <c r="E18248" s="6"/>
      <c r="F18248" s="6"/>
      <c r="G18248" s="15"/>
      <c r="H18248" s="17"/>
      <c r="M18248" s="3"/>
      <c r="N18248" s="3"/>
      <c r="O18248" s="3"/>
      <c r="P18248" s="3"/>
      <c r="Q18248" s="18"/>
    </row>
    <row r="18249" spans="1:17" x14ac:dyDescent="0.25">
      <c r="A18249"/>
      <c r="D18249" s="12"/>
      <c r="E18249" s="6"/>
      <c r="F18249" s="6"/>
      <c r="G18249" s="15"/>
      <c r="H18249" s="17"/>
      <c r="M18249" s="3"/>
      <c r="N18249" s="3"/>
      <c r="O18249" s="3"/>
      <c r="P18249" s="3"/>
      <c r="Q18249" s="18"/>
    </row>
    <row r="18250" spans="1:17" x14ac:dyDescent="0.25">
      <c r="A18250"/>
      <c r="D18250" s="12"/>
      <c r="E18250" s="6"/>
      <c r="F18250" s="6"/>
      <c r="G18250" s="15"/>
      <c r="H18250" s="17"/>
      <c r="M18250" s="3"/>
      <c r="N18250" s="3"/>
      <c r="O18250" s="3"/>
      <c r="P18250" s="3"/>
      <c r="Q18250" s="18"/>
    </row>
    <row r="18251" spans="1:17" x14ac:dyDescent="0.25">
      <c r="A18251"/>
      <c r="D18251" s="12"/>
      <c r="E18251" s="6"/>
      <c r="F18251" s="6"/>
      <c r="G18251" s="15"/>
      <c r="H18251" s="17"/>
      <c r="M18251" s="3"/>
      <c r="N18251" s="3"/>
      <c r="O18251" s="3"/>
      <c r="P18251" s="3"/>
      <c r="Q18251" s="18"/>
    </row>
    <row r="18252" spans="1:17" x14ac:dyDescent="0.25">
      <c r="A18252"/>
      <c r="D18252" s="12"/>
      <c r="E18252" s="6"/>
      <c r="F18252" s="6"/>
      <c r="G18252" s="15"/>
      <c r="H18252" s="17"/>
      <c r="M18252" s="3"/>
      <c r="N18252" s="3"/>
      <c r="O18252" s="3"/>
      <c r="P18252" s="3"/>
      <c r="Q18252" s="18"/>
    </row>
    <row r="18253" spans="1:17" x14ac:dyDescent="0.25">
      <c r="A18253"/>
      <c r="D18253" s="12"/>
      <c r="E18253" s="6"/>
      <c r="F18253" s="6"/>
      <c r="G18253" s="15"/>
      <c r="H18253" s="17"/>
      <c r="M18253" s="3"/>
      <c r="N18253" s="3"/>
      <c r="O18253" s="3"/>
      <c r="P18253" s="3"/>
      <c r="Q18253" s="18"/>
    </row>
    <row r="18254" spans="1:17" x14ac:dyDescent="0.25">
      <c r="A18254"/>
      <c r="D18254" s="12"/>
      <c r="E18254" s="6"/>
      <c r="F18254" s="6"/>
      <c r="G18254" s="15"/>
      <c r="H18254" s="17"/>
      <c r="M18254" s="3"/>
      <c r="N18254" s="3"/>
      <c r="O18254" s="3"/>
      <c r="P18254" s="3"/>
      <c r="Q18254" s="18"/>
    </row>
    <row r="18255" spans="1:17" x14ac:dyDescent="0.25">
      <c r="A18255"/>
      <c r="D18255" s="12"/>
      <c r="E18255" s="6"/>
      <c r="F18255" s="6"/>
      <c r="G18255" s="15"/>
      <c r="H18255" s="17"/>
      <c r="M18255" s="3"/>
      <c r="N18255" s="3"/>
      <c r="O18255" s="3"/>
      <c r="P18255" s="3"/>
      <c r="Q18255" s="18"/>
    </row>
    <row r="18256" spans="1:17" x14ac:dyDescent="0.25">
      <c r="A18256"/>
      <c r="D18256" s="12"/>
      <c r="E18256" s="6"/>
      <c r="F18256" s="6"/>
      <c r="G18256" s="15"/>
      <c r="H18256" s="17"/>
      <c r="M18256" s="3"/>
      <c r="N18256" s="3"/>
      <c r="O18256" s="3"/>
      <c r="P18256" s="3"/>
      <c r="Q18256" s="18"/>
    </row>
    <row r="18257" spans="1:17" x14ac:dyDescent="0.25">
      <c r="A18257"/>
      <c r="D18257" s="12"/>
      <c r="E18257" s="6"/>
      <c r="F18257" s="6"/>
      <c r="G18257" s="15"/>
      <c r="H18257" s="17"/>
      <c r="M18257" s="3"/>
      <c r="N18257" s="3"/>
      <c r="O18257" s="3"/>
      <c r="P18257" s="3"/>
      <c r="Q18257" s="18"/>
    </row>
    <row r="18258" spans="1:17" x14ac:dyDescent="0.25">
      <c r="A18258"/>
      <c r="D18258" s="12"/>
      <c r="E18258" s="6"/>
      <c r="F18258" s="6"/>
      <c r="G18258" s="15"/>
      <c r="H18258" s="17"/>
      <c r="M18258" s="3"/>
      <c r="N18258" s="3"/>
      <c r="O18258" s="3"/>
      <c r="P18258" s="3"/>
      <c r="Q18258" s="18"/>
    </row>
    <row r="18259" spans="1:17" x14ac:dyDescent="0.25">
      <c r="A18259"/>
      <c r="D18259" s="12"/>
      <c r="E18259" s="6"/>
      <c r="F18259" s="6"/>
      <c r="G18259" s="15"/>
      <c r="H18259" s="17"/>
      <c r="M18259" s="3"/>
      <c r="N18259" s="3"/>
      <c r="O18259" s="3"/>
      <c r="P18259" s="3"/>
      <c r="Q18259" s="18"/>
    </row>
    <row r="18260" spans="1:17" x14ac:dyDescent="0.25">
      <c r="A18260"/>
      <c r="D18260" s="12"/>
      <c r="E18260" s="6"/>
      <c r="F18260" s="6"/>
      <c r="G18260" s="15"/>
      <c r="H18260" s="17"/>
      <c r="M18260" s="3"/>
      <c r="N18260" s="3"/>
      <c r="O18260" s="3"/>
      <c r="P18260" s="3"/>
      <c r="Q18260" s="18"/>
    </row>
    <row r="18261" spans="1:17" x14ac:dyDescent="0.25">
      <c r="A18261"/>
      <c r="D18261" s="12"/>
      <c r="E18261" s="6"/>
      <c r="F18261" s="6"/>
      <c r="G18261" s="15"/>
      <c r="H18261" s="17"/>
      <c r="M18261" s="3"/>
      <c r="N18261" s="3"/>
      <c r="O18261" s="3"/>
      <c r="P18261" s="3"/>
      <c r="Q18261" s="18"/>
    </row>
    <row r="18262" spans="1:17" x14ac:dyDescent="0.25">
      <c r="A18262"/>
      <c r="D18262" s="12"/>
      <c r="E18262" s="6"/>
      <c r="F18262" s="6"/>
      <c r="G18262" s="15"/>
      <c r="H18262" s="17"/>
      <c r="M18262" s="3"/>
      <c r="N18262" s="3"/>
      <c r="O18262" s="3"/>
      <c r="P18262" s="3"/>
      <c r="Q18262" s="18"/>
    </row>
    <row r="18263" spans="1:17" x14ac:dyDescent="0.25">
      <c r="A18263"/>
      <c r="D18263" s="12"/>
      <c r="E18263" s="6"/>
      <c r="F18263" s="6"/>
      <c r="G18263" s="15"/>
      <c r="H18263" s="17"/>
      <c r="M18263" s="3"/>
      <c r="N18263" s="3"/>
      <c r="O18263" s="3"/>
      <c r="P18263" s="3"/>
      <c r="Q18263" s="18"/>
    </row>
    <row r="18264" spans="1:17" x14ac:dyDescent="0.25">
      <c r="A18264"/>
      <c r="D18264" s="12"/>
      <c r="E18264" s="6"/>
      <c r="F18264" s="6"/>
      <c r="G18264" s="15"/>
      <c r="H18264" s="17"/>
      <c r="M18264" s="3"/>
      <c r="N18264" s="3"/>
      <c r="O18264" s="3"/>
      <c r="P18264" s="3"/>
      <c r="Q18264" s="18"/>
    </row>
    <row r="18265" spans="1:17" x14ac:dyDescent="0.25">
      <c r="A18265"/>
      <c r="D18265" s="12"/>
      <c r="E18265" s="6"/>
      <c r="F18265" s="6"/>
      <c r="G18265" s="15"/>
      <c r="H18265" s="17"/>
      <c r="M18265" s="3"/>
      <c r="N18265" s="3"/>
      <c r="O18265" s="3"/>
      <c r="P18265" s="3"/>
      <c r="Q18265" s="18"/>
    </row>
    <row r="18266" spans="1:17" x14ac:dyDescent="0.25">
      <c r="A18266"/>
      <c r="D18266" s="12"/>
      <c r="E18266" s="6"/>
      <c r="F18266" s="6"/>
      <c r="G18266" s="15"/>
      <c r="H18266" s="17"/>
      <c r="M18266" s="3"/>
      <c r="N18266" s="3"/>
      <c r="O18266" s="3"/>
      <c r="P18266" s="3"/>
      <c r="Q18266" s="18"/>
    </row>
    <row r="18267" spans="1:17" x14ac:dyDescent="0.25">
      <c r="A18267"/>
      <c r="D18267" s="12"/>
      <c r="E18267" s="6"/>
      <c r="F18267" s="6"/>
      <c r="G18267" s="15"/>
      <c r="H18267" s="17"/>
      <c r="M18267" s="3"/>
      <c r="N18267" s="3"/>
      <c r="O18267" s="3"/>
      <c r="P18267" s="3"/>
      <c r="Q18267" s="18"/>
    </row>
    <row r="18268" spans="1:17" x14ac:dyDescent="0.25">
      <c r="A18268"/>
      <c r="D18268" s="12"/>
      <c r="E18268" s="6"/>
      <c r="F18268" s="6"/>
      <c r="G18268" s="15"/>
      <c r="H18268" s="17"/>
      <c r="M18268" s="3"/>
      <c r="N18268" s="3"/>
      <c r="O18268" s="3"/>
      <c r="P18268" s="3"/>
      <c r="Q18268" s="18"/>
    </row>
    <row r="18269" spans="1:17" x14ac:dyDescent="0.25">
      <c r="A18269"/>
      <c r="D18269" s="12"/>
      <c r="E18269" s="6"/>
      <c r="F18269" s="6"/>
      <c r="G18269" s="15"/>
      <c r="H18269" s="17"/>
      <c r="M18269" s="3"/>
      <c r="N18269" s="3"/>
      <c r="O18269" s="3"/>
      <c r="P18269" s="3"/>
      <c r="Q18269" s="18"/>
    </row>
    <row r="18270" spans="1:17" x14ac:dyDescent="0.25">
      <c r="A18270"/>
      <c r="D18270" s="12"/>
      <c r="E18270" s="6"/>
      <c r="F18270" s="6"/>
      <c r="G18270" s="15"/>
      <c r="H18270" s="17"/>
      <c r="M18270" s="3"/>
      <c r="N18270" s="3"/>
      <c r="O18270" s="3"/>
      <c r="P18270" s="3"/>
      <c r="Q18270" s="18"/>
    </row>
    <row r="18271" spans="1:17" x14ac:dyDescent="0.25">
      <c r="A18271"/>
      <c r="D18271" s="12"/>
      <c r="E18271" s="6"/>
      <c r="F18271" s="6"/>
      <c r="G18271" s="15"/>
      <c r="H18271" s="17"/>
      <c r="M18271" s="3"/>
      <c r="N18271" s="3"/>
      <c r="O18271" s="3"/>
      <c r="P18271" s="3"/>
      <c r="Q18271" s="18"/>
    </row>
    <row r="18272" spans="1:17" x14ac:dyDescent="0.25">
      <c r="A18272"/>
      <c r="D18272" s="12"/>
      <c r="E18272" s="6"/>
      <c r="F18272" s="6"/>
      <c r="G18272" s="15"/>
      <c r="H18272" s="17"/>
      <c r="M18272" s="3"/>
      <c r="N18272" s="3"/>
      <c r="O18272" s="3"/>
      <c r="P18272" s="3"/>
      <c r="Q18272" s="18"/>
    </row>
    <row r="18273" spans="1:17" x14ac:dyDescent="0.25">
      <c r="A18273"/>
      <c r="D18273" s="12"/>
      <c r="E18273" s="6"/>
      <c r="F18273" s="6"/>
      <c r="G18273" s="15"/>
      <c r="H18273" s="17"/>
      <c r="M18273" s="3"/>
      <c r="N18273" s="3"/>
      <c r="O18273" s="3"/>
      <c r="P18273" s="3"/>
      <c r="Q18273" s="18"/>
    </row>
    <row r="18274" spans="1:17" x14ac:dyDescent="0.25">
      <c r="A18274"/>
      <c r="D18274" s="12"/>
      <c r="E18274" s="6"/>
      <c r="F18274" s="6"/>
      <c r="G18274" s="15"/>
      <c r="H18274" s="17"/>
      <c r="M18274" s="3"/>
      <c r="N18274" s="3"/>
      <c r="O18274" s="3"/>
      <c r="P18274" s="3"/>
      <c r="Q18274" s="18"/>
    </row>
    <row r="18275" spans="1:17" x14ac:dyDescent="0.25">
      <c r="A18275"/>
      <c r="D18275" s="12"/>
      <c r="E18275" s="6"/>
      <c r="F18275" s="6"/>
      <c r="G18275" s="15"/>
      <c r="H18275" s="17"/>
      <c r="M18275" s="3"/>
      <c r="N18275" s="3"/>
      <c r="O18275" s="3"/>
      <c r="P18275" s="3"/>
      <c r="Q18275" s="18"/>
    </row>
    <row r="18276" spans="1:17" x14ac:dyDescent="0.25">
      <c r="A18276"/>
      <c r="D18276" s="12"/>
      <c r="E18276" s="6"/>
      <c r="F18276" s="6"/>
      <c r="G18276" s="15"/>
      <c r="H18276" s="17"/>
      <c r="M18276" s="3"/>
      <c r="N18276" s="3"/>
      <c r="O18276" s="3"/>
      <c r="P18276" s="3"/>
      <c r="Q18276" s="18"/>
    </row>
    <row r="18277" spans="1:17" x14ac:dyDescent="0.25">
      <c r="A18277"/>
      <c r="D18277" s="12"/>
      <c r="E18277" s="6"/>
      <c r="F18277" s="6"/>
      <c r="G18277" s="15"/>
      <c r="H18277" s="17"/>
      <c r="M18277" s="3"/>
      <c r="N18277" s="3"/>
      <c r="O18277" s="3"/>
      <c r="P18277" s="3"/>
      <c r="Q18277" s="18"/>
    </row>
    <row r="18278" spans="1:17" x14ac:dyDescent="0.25">
      <c r="A18278"/>
      <c r="D18278" s="12"/>
      <c r="E18278" s="6"/>
      <c r="F18278" s="6"/>
      <c r="G18278" s="15"/>
      <c r="H18278" s="17"/>
      <c r="M18278" s="3"/>
      <c r="N18278" s="3"/>
      <c r="O18278" s="3"/>
      <c r="P18278" s="3"/>
      <c r="Q18278" s="18"/>
    </row>
    <row r="18279" spans="1:17" x14ac:dyDescent="0.25">
      <c r="A18279"/>
      <c r="D18279" s="12"/>
      <c r="E18279" s="6"/>
      <c r="F18279" s="6"/>
      <c r="G18279" s="15"/>
      <c r="H18279" s="17"/>
      <c r="M18279" s="3"/>
      <c r="N18279" s="3"/>
      <c r="O18279" s="3"/>
      <c r="P18279" s="3"/>
      <c r="Q18279" s="18"/>
    </row>
    <row r="18280" spans="1:17" x14ac:dyDescent="0.25">
      <c r="A18280"/>
      <c r="D18280" s="12"/>
      <c r="E18280" s="6"/>
      <c r="F18280" s="6"/>
      <c r="G18280" s="15"/>
      <c r="H18280" s="17"/>
      <c r="M18280" s="3"/>
      <c r="N18280" s="3"/>
      <c r="O18280" s="3"/>
      <c r="P18280" s="3"/>
      <c r="Q18280" s="18"/>
    </row>
    <row r="18281" spans="1:17" x14ac:dyDescent="0.25">
      <c r="A18281"/>
      <c r="D18281" s="12"/>
      <c r="E18281" s="6"/>
      <c r="F18281" s="6"/>
      <c r="G18281" s="15"/>
      <c r="H18281" s="17"/>
      <c r="M18281" s="3"/>
      <c r="N18281" s="3"/>
      <c r="O18281" s="3"/>
      <c r="P18281" s="3"/>
      <c r="Q18281" s="18"/>
    </row>
    <row r="18282" spans="1:17" x14ac:dyDescent="0.25">
      <c r="A18282"/>
      <c r="D18282" s="12"/>
      <c r="E18282" s="6"/>
      <c r="F18282" s="6"/>
      <c r="G18282" s="15"/>
      <c r="H18282" s="17"/>
      <c r="M18282" s="3"/>
      <c r="N18282" s="3"/>
      <c r="O18282" s="3"/>
      <c r="P18282" s="3"/>
      <c r="Q18282" s="18"/>
    </row>
    <row r="18283" spans="1:17" x14ac:dyDescent="0.25">
      <c r="A18283"/>
      <c r="D18283" s="12"/>
      <c r="E18283" s="6"/>
      <c r="F18283" s="6"/>
      <c r="G18283" s="15"/>
      <c r="H18283" s="17"/>
      <c r="M18283" s="3"/>
      <c r="N18283" s="3"/>
      <c r="O18283" s="3"/>
      <c r="P18283" s="3"/>
      <c r="Q18283" s="18"/>
    </row>
    <row r="18284" spans="1:17" x14ac:dyDescent="0.25">
      <c r="A18284"/>
      <c r="D18284" s="12"/>
      <c r="E18284" s="6"/>
      <c r="F18284" s="6"/>
      <c r="G18284" s="15"/>
      <c r="H18284" s="17"/>
      <c r="M18284" s="3"/>
      <c r="N18284" s="3"/>
      <c r="O18284" s="3"/>
      <c r="P18284" s="3"/>
      <c r="Q18284" s="18"/>
    </row>
    <row r="18285" spans="1:17" x14ac:dyDescent="0.25">
      <c r="A18285"/>
      <c r="D18285" s="12"/>
      <c r="E18285" s="6"/>
      <c r="F18285" s="6"/>
      <c r="G18285" s="15"/>
      <c r="H18285" s="17"/>
      <c r="M18285" s="3"/>
      <c r="N18285" s="3"/>
      <c r="O18285" s="3"/>
      <c r="P18285" s="3"/>
      <c r="Q18285" s="18"/>
    </row>
    <row r="18286" spans="1:17" x14ac:dyDescent="0.25">
      <c r="A18286"/>
      <c r="D18286" s="12"/>
      <c r="E18286" s="6"/>
      <c r="F18286" s="6"/>
      <c r="G18286" s="15"/>
      <c r="H18286" s="17"/>
      <c r="M18286" s="3"/>
      <c r="N18286" s="3"/>
      <c r="O18286" s="3"/>
      <c r="P18286" s="3"/>
      <c r="Q18286" s="18"/>
    </row>
    <row r="18287" spans="1:17" x14ac:dyDescent="0.25">
      <c r="A18287"/>
      <c r="D18287" s="12"/>
      <c r="E18287" s="6"/>
      <c r="F18287" s="6"/>
      <c r="G18287" s="15"/>
      <c r="H18287" s="17"/>
      <c r="M18287" s="3"/>
      <c r="N18287" s="3"/>
      <c r="O18287" s="3"/>
      <c r="P18287" s="3"/>
      <c r="Q18287" s="18"/>
    </row>
    <row r="18288" spans="1:17" x14ac:dyDescent="0.25">
      <c r="A18288"/>
      <c r="D18288" s="12"/>
      <c r="E18288" s="6"/>
      <c r="F18288" s="6"/>
      <c r="G18288" s="15"/>
      <c r="H18288" s="17"/>
      <c r="M18288" s="3"/>
      <c r="N18288" s="3"/>
      <c r="O18288" s="3"/>
      <c r="P18288" s="3"/>
      <c r="Q18288" s="18"/>
    </row>
    <row r="18289" spans="1:17" x14ac:dyDescent="0.25">
      <c r="A18289"/>
      <c r="D18289" s="12"/>
      <c r="E18289" s="6"/>
      <c r="F18289" s="6"/>
      <c r="G18289" s="15"/>
      <c r="H18289" s="17"/>
      <c r="M18289" s="3"/>
      <c r="N18289" s="3"/>
      <c r="O18289" s="3"/>
      <c r="P18289" s="3"/>
      <c r="Q18289" s="18"/>
    </row>
    <row r="18290" spans="1:17" x14ac:dyDescent="0.25">
      <c r="A18290"/>
      <c r="D18290" s="12"/>
      <c r="E18290" s="6"/>
      <c r="F18290" s="6"/>
      <c r="G18290" s="15"/>
      <c r="H18290" s="17"/>
      <c r="M18290" s="3"/>
      <c r="N18290" s="3"/>
      <c r="O18290" s="3"/>
      <c r="P18290" s="3"/>
      <c r="Q18290" s="18"/>
    </row>
    <row r="18291" spans="1:17" x14ac:dyDescent="0.25">
      <c r="A18291"/>
      <c r="D18291" s="12"/>
      <c r="E18291" s="6"/>
      <c r="F18291" s="6"/>
      <c r="G18291" s="15"/>
      <c r="H18291" s="17"/>
      <c r="M18291" s="3"/>
      <c r="N18291" s="3"/>
      <c r="O18291" s="3"/>
      <c r="P18291" s="3"/>
      <c r="Q18291" s="18"/>
    </row>
    <row r="18292" spans="1:17" x14ac:dyDescent="0.25">
      <c r="A18292"/>
      <c r="D18292" s="12"/>
      <c r="E18292" s="6"/>
      <c r="F18292" s="6"/>
      <c r="G18292" s="15"/>
      <c r="H18292" s="17"/>
      <c r="M18292" s="3"/>
      <c r="N18292" s="3"/>
      <c r="O18292" s="3"/>
      <c r="P18292" s="3"/>
      <c r="Q18292" s="18"/>
    </row>
    <row r="18293" spans="1:17" x14ac:dyDescent="0.25">
      <c r="A18293"/>
      <c r="D18293" s="12"/>
      <c r="E18293" s="6"/>
      <c r="F18293" s="6"/>
      <c r="G18293" s="15"/>
      <c r="H18293" s="17"/>
      <c r="M18293" s="3"/>
      <c r="N18293" s="3"/>
      <c r="O18293" s="3"/>
      <c r="P18293" s="3"/>
      <c r="Q18293" s="18"/>
    </row>
    <row r="18294" spans="1:17" x14ac:dyDescent="0.25">
      <c r="A18294"/>
      <c r="D18294" s="12"/>
      <c r="E18294" s="6"/>
      <c r="F18294" s="6"/>
      <c r="G18294" s="15"/>
      <c r="H18294" s="17"/>
      <c r="M18294" s="3"/>
      <c r="N18294" s="3"/>
      <c r="O18294" s="3"/>
      <c r="P18294" s="3"/>
      <c r="Q18294" s="18"/>
    </row>
    <row r="18295" spans="1:17" x14ac:dyDescent="0.25">
      <c r="A18295"/>
      <c r="D18295" s="12"/>
      <c r="E18295" s="6"/>
      <c r="F18295" s="6"/>
      <c r="G18295" s="15"/>
      <c r="H18295" s="17"/>
      <c r="M18295" s="3"/>
      <c r="N18295" s="3"/>
      <c r="O18295" s="3"/>
      <c r="P18295" s="3"/>
      <c r="Q18295" s="18"/>
    </row>
    <row r="18296" spans="1:17" x14ac:dyDescent="0.25">
      <c r="A18296"/>
      <c r="D18296" s="12"/>
      <c r="E18296" s="6"/>
      <c r="F18296" s="6"/>
      <c r="G18296" s="15"/>
      <c r="H18296" s="17"/>
      <c r="M18296" s="3"/>
      <c r="N18296" s="3"/>
      <c r="O18296" s="3"/>
      <c r="P18296" s="3"/>
      <c r="Q18296" s="18"/>
    </row>
    <row r="18297" spans="1:17" x14ac:dyDescent="0.25">
      <c r="A18297"/>
      <c r="D18297" s="12"/>
      <c r="E18297" s="6"/>
      <c r="F18297" s="6"/>
      <c r="G18297" s="15"/>
      <c r="H18297" s="17"/>
      <c r="M18297" s="3"/>
      <c r="N18297" s="3"/>
      <c r="O18297" s="3"/>
      <c r="P18297" s="3"/>
      <c r="Q18297" s="18"/>
    </row>
    <row r="18298" spans="1:17" x14ac:dyDescent="0.25">
      <c r="A18298"/>
      <c r="D18298" s="12"/>
      <c r="E18298" s="6"/>
      <c r="F18298" s="6"/>
      <c r="G18298" s="15"/>
      <c r="H18298" s="17"/>
      <c r="M18298" s="3"/>
      <c r="N18298" s="3"/>
      <c r="O18298" s="3"/>
      <c r="P18298" s="3"/>
      <c r="Q18298" s="18"/>
    </row>
    <row r="18299" spans="1:17" x14ac:dyDescent="0.25">
      <c r="A18299"/>
      <c r="D18299" s="12"/>
      <c r="E18299" s="6"/>
      <c r="F18299" s="6"/>
      <c r="G18299" s="15"/>
      <c r="H18299" s="17"/>
      <c r="M18299" s="3"/>
      <c r="N18299" s="3"/>
      <c r="O18299" s="3"/>
      <c r="P18299" s="3"/>
      <c r="Q18299" s="18"/>
    </row>
    <row r="18300" spans="1:17" x14ac:dyDescent="0.25">
      <c r="A18300"/>
      <c r="D18300" s="12"/>
      <c r="E18300" s="6"/>
      <c r="F18300" s="6"/>
      <c r="G18300" s="15"/>
      <c r="H18300" s="17"/>
      <c r="M18300" s="3"/>
      <c r="N18300" s="3"/>
      <c r="O18300" s="3"/>
      <c r="P18300" s="3"/>
      <c r="Q18300" s="18"/>
    </row>
    <row r="18301" spans="1:17" x14ac:dyDescent="0.25">
      <c r="A18301"/>
      <c r="D18301" s="12"/>
      <c r="E18301" s="6"/>
      <c r="F18301" s="6"/>
      <c r="G18301" s="15"/>
      <c r="H18301" s="17"/>
      <c r="M18301" s="3"/>
      <c r="N18301" s="3"/>
      <c r="O18301" s="3"/>
      <c r="P18301" s="3"/>
      <c r="Q18301" s="18"/>
    </row>
    <row r="18302" spans="1:17" x14ac:dyDescent="0.25">
      <c r="A18302"/>
      <c r="D18302" s="12"/>
      <c r="E18302" s="6"/>
      <c r="F18302" s="6"/>
      <c r="G18302" s="15"/>
      <c r="H18302" s="17"/>
      <c r="M18302" s="3"/>
      <c r="N18302" s="3"/>
      <c r="O18302" s="3"/>
      <c r="P18302" s="3"/>
      <c r="Q18302" s="18"/>
    </row>
    <row r="18303" spans="1:17" x14ac:dyDescent="0.25">
      <c r="A18303"/>
      <c r="D18303" s="12"/>
      <c r="E18303" s="6"/>
      <c r="F18303" s="6"/>
      <c r="G18303" s="15"/>
      <c r="H18303" s="17"/>
      <c r="M18303" s="3"/>
      <c r="N18303" s="3"/>
      <c r="O18303" s="3"/>
      <c r="P18303" s="3"/>
      <c r="Q18303" s="18"/>
    </row>
    <row r="18304" spans="1:17" x14ac:dyDescent="0.25">
      <c r="A18304"/>
      <c r="D18304" s="12"/>
      <c r="E18304" s="6"/>
      <c r="F18304" s="6"/>
      <c r="G18304" s="15"/>
      <c r="H18304" s="17"/>
      <c r="M18304" s="3"/>
      <c r="N18304" s="3"/>
      <c r="O18304" s="3"/>
      <c r="P18304" s="3"/>
      <c r="Q18304" s="18"/>
    </row>
    <row r="18305" spans="1:17" x14ac:dyDescent="0.25">
      <c r="A18305"/>
      <c r="D18305" s="12"/>
      <c r="E18305" s="6"/>
      <c r="F18305" s="6"/>
      <c r="G18305" s="15"/>
      <c r="H18305" s="17"/>
      <c r="M18305" s="3"/>
      <c r="N18305" s="3"/>
      <c r="O18305" s="3"/>
      <c r="P18305" s="3"/>
      <c r="Q18305" s="18"/>
    </row>
    <row r="18306" spans="1:17" x14ac:dyDescent="0.25">
      <c r="A18306"/>
      <c r="D18306" s="12"/>
      <c r="E18306" s="6"/>
      <c r="F18306" s="6"/>
      <c r="G18306" s="15"/>
      <c r="H18306" s="17"/>
      <c r="M18306" s="3"/>
      <c r="N18306" s="3"/>
      <c r="O18306" s="3"/>
      <c r="P18306" s="3"/>
      <c r="Q18306" s="18"/>
    </row>
    <row r="18307" spans="1:17" x14ac:dyDescent="0.25">
      <c r="A18307"/>
      <c r="D18307" s="12"/>
      <c r="E18307" s="6"/>
      <c r="F18307" s="6"/>
      <c r="G18307" s="15"/>
      <c r="H18307" s="17"/>
      <c r="M18307" s="3"/>
      <c r="N18307" s="3"/>
      <c r="O18307" s="3"/>
      <c r="P18307" s="3"/>
      <c r="Q18307" s="18"/>
    </row>
    <row r="18308" spans="1:17" x14ac:dyDescent="0.25">
      <c r="A18308"/>
      <c r="D18308" s="12"/>
      <c r="E18308" s="6"/>
      <c r="F18308" s="6"/>
      <c r="G18308" s="15"/>
      <c r="H18308" s="17"/>
      <c r="M18308" s="3"/>
      <c r="N18308" s="3"/>
      <c r="O18308" s="3"/>
      <c r="P18308" s="3"/>
      <c r="Q18308" s="18"/>
    </row>
    <row r="18309" spans="1:17" x14ac:dyDescent="0.25">
      <c r="A18309"/>
      <c r="D18309" s="12"/>
      <c r="E18309" s="6"/>
      <c r="F18309" s="6"/>
      <c r="G18309" s="15"/>
      <c r="H18309" s="17"/>
      <c r="M18309" s="3"/>
      <c r="N18309" s="3"/>
      <c r="O18309" s="3"/>
      <c r="P18309" s="3"/>
      <c r="Q18309" s="18"/>
    </row>
    <row r="18310" spans="1:17" x14ac:dyDescent="0.25">
      <c r="A18310"/>
      <c r="D18310" s="12"/>
      <c r="E18310" s="6"/>
      <c r="F18310" s="6"/>
      <c r="G18310" s="15"/>
      <c r="H18310" s="17"/>
      <c r="M18310" s="3"/>
      <c r="N18310" s="3"/>
      <c r="O18310" s="3"/>
      <c r="P18310" s="3"/>
      <c r="Q18310" s="18"/>
    </row>
    <row r="18311" spans="1:17" x14ac:dyDescent="0.25">
      <c r="A18311"/>
      <c r="D18311" s="12"/>
      <c r="E18311" s="6"/>
      <c r="F18311" s="6"/>
      <c r="G18311" s="15"/>
      <c r="H18311" s="17"/>
      <c r="M18311" s="3"/>
      <c r="N18311" s="3"/>
      <c r="O18311" s="3"/>
      <c r="P18311" s="3"/>
      <c r="Q18311" s="18"/>
    </row>
    <row r="18312" spans="1:17" x14ac:dyDescent="0.25">
      <c r="A18312"/>
      <c r="D18312" s="12"/>
      <c r="E18312" s="6"/>
      <c r="F18312" s="6"/>
      <c r="G18312" s="15"/>
      <c r="H18312" s="17"/>
      <c r="M18312" s="3"/>
      <c r="N18312" s="3"/>
      <c r="O18312" s="3"/>
      <c r="P18312" s="3"/>
      <c r="Q18312" s="18"/>
    </row>
    <row r="18313" spans="1:17" x14ac:dyDescent="0.25">
      <c r="A18313"/>
      <c r="D18313" s="12"/>
      <c r="E18313" s="6"/>
      <c r="F18313" s="6"/>
      <c r="G18313" s="15"/>
      <c r="H18313" s="17"/>
      <c r="M18313" s="3"/>
      <c r="N18313" s="3"/>
      <c r="O18313" s="3"/>
      <c r="P18313" s="3"/>
      <c r="Q18313" s="18"/>
    </row>
    <row r="18314" spans="1:17" x14ac:dyDescent="0.25">
      <c r="A18314"/>
      <c r="D18314" s="12"/>
      <c r="E18314" s="6"/>
      <c r="F18314" s="6"/>
      <c r="G18314" s="15"/>
      <c r="H18314" s="17"/>
      <c r="M18314" s="3"/>
      <c r="N18314" s="3"/>
      <c r="O18314" s="3"/>
      <c r="P18314" s="3"/>
      <c r="Q18314" s="18"/>
    </row>
    <row r="18315" spans="1:17" x14ac:dyDescent="0.25">
      <c r="A18315"/>
      <c r="D18315" s="12"/>
      <c r="E18315" s="6"/>
      <c r="F18315" s="6"/>
      <c r="G18315" s="15"/>
      <c r="H18315" s="17"/>
      <c r="M18315" s="3"/>
      <c r="N18315" s="3"/>
      <c r="O18315" s="3"/>
      <c r="P18315" s="3"/>
      <c r="Q18315" s="18"/>
    </row>
    <row r="18316" spans="1:17" x14ac:dyDescent="0.25">
      <c r="A18316"/>
      <c r="D18316" s="12"/>
      <c r="E18316" s="6"/>
      <c r="F18316" s="6"/>
      <c r="G18316" s="15"/>
      <c r="H18316" s="17"/>
      <c r="M18316" s="3"/>
      <c r="N18316" s="3"/>
      <c r="O18316" s="3"/>
      <c r="P18316" s="3"/>
      <c r="Q18316" s="18"/>
    </row>
    <row r="18317" spans="1:17" x14ac:dyDescent="0.25">
      <c r="A18317"/>
      <c r="D18317" s="12"/>
      <c r="E18317" s="6"/>
      <c r="F18317" s="6"/>
      <c r="G18317" s="15"/>
      <c r="H18317" s="17"/>
      <c r="M18317" s="3"/>
      <c r="N18317" s="3"/>
      <c r="O18317" s="3"/>
      <c r="P18317" s="3"/>
      <c r="Q18317" s="18"/>
    </row>
    <row r="18318" spans="1:17" x14ac:dyDescent="0.25">
      <c r="A18318"/>
      <c r="D18318" s="12"/>
      <c r="E18318" s="6"/>
      <c r="F18318" s="6"/>
      <c r="G18318" s="15"/>
      <c r="H18318" s="17"/>
      <c r="M18318" s="3"/>
      <c r="N18318" s="3"/>
      <c r="O18318" s="3"/>
      <c r="P18318" s="3"/>
      <c r="Q18318" s="18"/>
    </row>
    <row r="18319" spans="1:17" x14ac:dyDescent="0.25">
      <c r="A18319"/>
      <c r="D18319" s="12"/>
      <c r="E18319" s="6"/>
      <c r="F18319" s="6"/>
      <c r="G18319" s="15"/>
      <c r="H18319" s="17"/>
      <c r="M18319" s="3"/>
      <c r="N18319" s="3"/>
      <c r="O18319" s="3"/>
      <c r="P18319" s="3"/>
      <c r="Q18319" s="18"/>
    </row>
    <row r="18320" spans="1:17" x14ac:dyDescent="0.25">
      <c r="A18320"/>
      <c r="D18320" s="12"/>
      <c r="E18320" s="6"/>
      <c r="F18320" s="6"/>
      <c r="G18320" s="15"/>
      <c r="H18320" s="17"/>
      <c r="M18320" s="3"/>
      <c r="N18320" s="3"/>
      <c r="O18320" s="3"/>
      <c r="P18320" s="3"/>
      <c r="Q18320" s="18"/>
    </row>
    <row r="18321" spans="1:17" x14ac:dyDescent="0.25">
      <c r="A18321"/>
      <c r="D18321" s="12"/>
      <c r="E18321" s="6"/>
      <c r="F18321" s="6"/>
      <c r="G18321" s="15"/>
      <c r="H18321" s="17"/>
      <c r="M18321" s="3"/>
      <c r="N18321" s="3"/>
      <c r="O18321" s="3"/>
      <c r="P18321" s="3"/>
      <c r="Q18321" s="18"/>
    </row>
    <row r="18322" spans="1:17" x14ac:dyDescent="0.25">
      <c r="A18322"/>
      <c r="D18322" s="12"/>
      <c r="E18322" s="6"/>
      <c r="F18322" s="6"/>
      <c r="G18322" s="15"/>
      <c r="H18322" s="17"/>
      <c r="M18322" s="3"/>
      <c r="N18322" s="3"/>
      <c r="O18322" s="3"/>
      <c r="P18322" s="3"/>
      <c r="Q18322" s="18"/>
    </row>
    <row r="18323" spans="1:17" x14ac:dyDescent="0.25">
      <c r="A18323"/>
      <c r="D18323" s="12"/>
      <c r="E18323" s="6"/>
      <c r="F18323" s="6"/>
      <c r="G18323" s="15"/>
      <c r="H18323" s="17"/>
      <c r="M18323" s="3"/>
      <c r="N18323" s="3"/>
      <c r="O18323" s="3"/>
      <c r="P18323" s="3"/>
      <c r="Q18323" s="18"/>
    </row>
    <row r="18324" spans="1:17" x14ac:dyDescent="0.25">
      <c r="A18324"/>
      <c r="D18324" s="12"/>
      <c r="E18324" s="6"/>
      <c r="F18324" s="6"/>
      <c r="G18324" s="15"/>
      <c r="H18324" s="17"/>
      <c r="M18324" s="3"/>
      <c r="N18324" s="3"/>
      <c r="O18324" s="3"/>
      <c r="P18324" s="3"/>
      <c r="Q18324" s="18"/>
    </row>
    <row r="18325" spans="1:17" x14ac:dyDescent="0.25">
      <c r="A18325"/>
      <c r="D18325" s="12"/>
      <c r="E18325" s="6"/>
      <c r="F18325" s="6"/>
      <c r="G18325" s="15"/>
      <c r="H18325" s="17"/>
      <c r="M18325" s="3"/>
      <c r="N18325" s="3"/>
      <c r="O18325" s="3"/>
      <c r="P18325" s="3"/>
      <c r="Q18325" s="18"/>
    </row>
    <row r="18326" spans="1:17" x14ac:dyDescent="0.25">
      <c r="A18326"/>
      <c r="D18326" s="12"/>
      <c r="E18326" s="6"/>
      <c r="F18326" s="6"/>
      <c r="G18326" s="15"/>
      <c r="H18326" s="17"/>
      <c r="M18326" s="3"/>
      <c r="N18326" s="3"/>
      <c r="O18326" s="3"/>
      <c r="P18326" s="3"/>
      <c r="Q18326" s="18"/>
    </row>
    <row r="18327" spans="1:17" x14ac:dyDescent="0.25">
      <c r="A18327"/>
      <c r="D18327" s="12"/>
      <c r="E18327" s="6"/>
      <c r="F18327" s="6"/>
      <c r="G18327" s="15"/>
      <c r="H18327" s="17"/>
      <c r="M18327" s="3"/>
      <c r="N18327" s="3"/>
      <c r="O18327" s="3"/>
      <c r="P18327" s="3"/>
      <c r="Q18327" s="18"/>
    </row>
    <row r="18328" spans="1:17" x14ac:dyDescent="0.25">
      <c r="A18328"/>
      <c r="D18328" s="12"/>
      <c r="E18328" s="6"/>
      <c r="F18328" s="6"/>
      <c r="G18328" s="15"/>
      <c r="H18328" s="17"/>
      <c r="M18328" s="3"/>
      <c r="N18328" s="3"/>
      <c r="O18328" s="3"/>
      <c r="P18328" s="3"/>
      <c r="Q18328" s="18"/>
    </row>
    <row r="18329" spans="1:17" x14ac:dyDescent="0.25">
      <c r="A18329"/>
      <c r="D18329" s="12"/>
      <c r="E18329" s="6"/>
      <c r="F18329" s="6"/>
      <c r="G18329" s="15"/>
      <c r="H18329" s="17"/>
      <c r="M18329" s="3"/>
      <c r="N18329" s="3"/>
      <c r="O18329" s="3"/>
      <c r="P18329" s="3"/>
      <c r="Q18329" s="18"/>
    </row>
    <row r="18330" spans="1:17" x14ac:dyDescent="0.25">
      <c r="A18330"/>
      <c r="D18330" s="12"/>
      <c r="E18330" s="6"/>
      <c r="F18330" s="6"/>
      <c r="G18330" s="15"/>
      <c r="H18330" s="17"/>
      <c r="M18330" s="3"/>
      <c r="N18330" s="3"/>
      <c r="O18330" s="3"/>
      <c r="P18330" s="3"/>
      <c r="Q18330" s="18"/>
    </row>
    <row r="18331" spans="1:17" x14ac:dyDescent="0.25">
      <c r="A18331"/>
      <c r="D18331" s="12"/>
      <c r="E18331" s="6"/>
      <c r="F18331" s="6"/>
      <c r="G18331" s="15"/>
      <c r="H18331" s="17"/>
      <c r="M18331" s="3"/>
      <c r="N18331" s="3"/>
      <c r="O18331" s="3"/>
      <c r="P18331" s="3"/>
      <c r="Q18331" s="18"/>
    </row>
    <row r="18332" spans="1:17" x14ac:dyDescent="0.25">
      <c r="A18332"/>
      <c r="D18332" s="12"/>
      <c r="E18332" s="6"/>
      <c r="F18332" s="6"/>
      <c r="G18332" s="15"/>
      <c r="H18332" s="17"/>
      <c r="M18332" s="3"/>
      <c r="N18332" s="3"/>
      <c r="O18332" s="3"/>
      <c r="P18332" s="3"/>
      <c r="Q18332" s="18"/>
    </row>
    <row r="18333" spans="1:17" x14ac:dyDescent="0.25">
      <c r="A18333"/>
      <c r="D18333" s="12"/>
      <c r="E18333" s="6"/>
      <c r="F18333" s="6"/>
      <c r="G18333" s="15"/>
      <c r="H18333" s="17"/>
      <c r="M18333" s="3"/>
      <c r="N18333" s="3"/>
      <c r="O18333" s="3"/>
      <c r="P18333" s="3"/>
      <c r="Q18333" s="18"/>
    </row>
    <row r="18334" spans="1:17" x14ac:dyDescent="0.25">
      <c r="A18334"/>
      <c r="D18334" s="12"/>
      <c r="E18334" s="6"/>
      <c r="F18334" s="6"/>
      <c r="G18334" s="15"/>
      <c r="H18334" s="17"/>
      <c r="M18334" s="3"/>
      <c r="N18334" s="3"/>
      <c r="O18334" s="3"/>
      <c r="P18334" s="3"/>
      <c r="Q18334" s="18"/>
    </row>
    <row r="18335" spans="1:17" x14ac:dyDescent="0.25">
      <c r="A18335"/>
      <c r="D18335" s="12"/>
      <c r="E18335" s="6"/>
      <c r="F18335" s="6"/>
      <c r="G18335" s="15"/>
      <c r="H18335" s="17"/>
      <c r="M18335" s="3"/>
      <c r="N18335" s="3"/>
      <c r="O18335" s="3"/>
      <c r="P18335" s="3"/>
      <c r="Q18335" s="18"/>
    </row>
    <row r="18336" spans="1:17" x14ac:dyDescent="0.25">
      <c r="A18336"/>
      <c r="D18336" s="12"/>
      <c r="E18336" s="6"/>
      <c r="F18336" s="6"/>
      <c r="G18336" s="15"/>
      <c r="H18336" s="17"/>
      <c r="M18336" s="3"/>
      <c r="N18336" s="3"/>
      <c r="O18336" s="3"/>
      <c r="P18336" s="3"/>
      <c r="Q18336" s="18"/>
    </row>
    <row r="18337" spans="1:17" x14ac:dyDescent="0.25">
      <c r="A18337"/>
      <c r="D18337" s="12"/>
      <c r="E18337" s="6"/>
      <c r="F18337" s="6"/>
      <c r="G18337" s="15"/>
      <c r="H18337" s="17"/>
      <c r="M18337" s="3"/>
      <c r="N18337" s="3"/>
      <c r="O18337" s="3"/>
      <c r="P18337" s="3"/>
      <c r="Q18337" s="18"/>
    </row>
    <row r="18338" spans="1:17" x14ac:dyDescent="0.25">
      <c r="A18338"/>
      <c r="D18338" s="12"/>
      <c r="E18338" s="6"/>
      <c r="F18338" s="6"/>
      <c r="G18338" s="15"/>
      <c r="H18338" s="17"/>
      <c r="M18338" s="3"/>
      <c r="N18338" s="3"/>
      <c r="O18338" s="3"/>
      <c r="P18338" s="3"/>
      <c r="Q18338" s="18"/>
    </row>
    <row r="18339" spans="1:17" x14ac:dyDescent="0.25">
      <c r="A18339"/>
      <c r="D18339" s="12"/>
      <c r="E18339" s="6"/>
      <c r="F18339" s="6"/>
      <c r="G18339" s="15"/>
      <c r="H18339" s="17"/>
      <c r="M18339" s="3"/>
      <c r="N18339" s="3"/>
      <c r="O18339" s="3"/>
      <c r="P18339" s="3"/>
      <c r="Q18339" s="18"/>
    </row>
    <row r="18340" spans="1:17" x14ac:dyDescent="0.25">
      <c r="A18340"/>
      <c r="D18340" s="12"/>
      <c r="E18340" s="6"/>
      <c r="F18340" s="6"/>
      <c r="G18340" s="15"/>
      <c r="H18340" s="17"/>
      <c r="M18340" s="3"/>
      <c r="N18340" s="3"/>
      <c r="O18340" s="3"/>
      <c r="P18340" s="3"/>
      <c r="Q18340" s="18"/>
    </row>
    <row r="18341" spans="1:17" x14ac:dyDescent="0.25">
      <c r="A18341"/>
      <c r="D18341" s="12"/>
      <c r="E18341" s="6"/>
      <c r="F18341" s="6"/>
      <c r="G18341" s="15"/>
      <c r="H18341" s="17"/>
      <c r="M18341" s="3"/>
      <c r="N18341" s="3"/>
      <c r="O18341" s="3"/>
      <c r="P18341" s="3"/>
      <c r="Q18341" s="18"/>
    </row>
    <row r="18342" spans="1:17" x14ac:dyDescent="0.25">
      <c r="A18342"/>
      <c r="D18342" s="12"/>
      <c r="E18342" s="6"/>
      <c r="F18342" s="6"/>
      <c r="G18342" s="15"/>
      <c r="H18342" s="17"/>
      <c r="M18342" s="3"/>
      <c r="N18342" s="3"/>
      <c r="O18342" s="3"/>
      <c r="P18342" s="3"/>
      <c r="Q18342" s="18"/>
    </row>
    <row r="18343" spans="1:17" x14ac:dyDescent="0.25">
      <c r="A18343"/>
      <c r="D18343" s="12"/>
      <c r="E18343" s="6"/>
      <c r="F18343" s="6"/>
      <c r="G18343" s="15"/>
      <c r="H18343" s="17"/>
      <c r="M18343" s="3"/>
      <c r="N18343" s="3"/>
      <c r="O18343" s="3"/>
      <c r="P18343" s="3"/>
      <c r="Q18343" s="18"/>
    </row>
    <row r="18344" spans="1:17" x14ac:dyDescent="0.25">
      <c r="A18344"/>
      <c r="D18344" s="12"/>
      <c r="E18344" s="6"/>
      <c r="F18344" s="6"/>
      <c r="G18344" s="15"/>
      <c r="H18344" s="17"/>
      <c r="M18344" s="3"/>
      <c r="N18344" s="3"/>
      <c r="O18344" s="3"/>
      <c r="P18344" s="3"/>
      <c r="Q18344" s="18"/>
    </row>
    <row r="18345" spans="1:17" x14ac:dyDescent="0.25">
      <c r="A18345"/>
      <c r="D18345" s="12"/>
      <c r="E18345" s="6"/>
      <c r="F18345" s="6"/>
      <c r="G18345" s="15"/>
      <c r="H18345" s="17"/>
      <c r="M18345" s="3"/>
      <c r="N18345" s="3"/>
      <c r="O18345" s="3"/>
      <c r="P18345" s="3"/>
      <c r="Q18345" s="18"/>
    </row>
    <row r="18346" spans="1:17" x14ac:dyDescent="0.25">
      <c r="A18346"/>
      <c r="D18346" s="12"/>
      <c r="E18346" s="6"/>
      <c r="F18346" s="6"/>
      <c r="G18346" s="15"/>
      <c r="H18346" s="17"/>
      <c r="M18346" s="3"/>
      <c r="N18346" s="3"/>
      <c r="O18346" s="3"/>
      <c r="P18346" s="3"/>
      <c r="Q18346" s="18"/>
    </row>
    <row r="18347" spans="1:17" x14ac:dyDescent="0.25">
      <c r="A18347"/>
      <c r="D18347" s="12"/>
      <c r="E18347" s="6"/>
      <c r="F18347" s="6"/>
      <c r="G18347" s="15"/>
      <c r="H18347" s="17"/>
      <c r="M18347" s="3"/>
      <c r="N18347" s="3"/>
      <c r="O18347" s="3"/>
      <c r="P18347" s="3"/>
      <c r="Q18347" s="18"/>
    </row>
    <row r="18348" spans="1:17" x14ac:dyDescent="0.25">
      <c r="A18348"/>
      <c r="D18348" s="12"/>
      <c r="E18348" s="6"/>
      <c r="F18348" s="6"/>
      <c r="G18348" s="15"/>
      <c r="H18348" s="17"/>
      <c r="M18348" s="3"/>
      <c r="N18348" s="3"/>
      <c r="O18348" s="3"/>
      <c r="P18348" s="3"/>
      <c r="Q18348" s="18"/>
    </row>
    <row r="18349" spans="1:17" x14ac:dyDescent="0.25">
      <c r="A18349"/>
      <c r="D18349" s="12"/>
      <c r="E18349" s="6"/>
      <c r="F18349" s="6"/>
      <c r="G18349" s="15"/>
      <c r="H18349" s="17"/>
      <c r="M18349" s="3"/>
      <c r="N18349" s="3"/>
      <c r="O18349" s="3"/>
      <c r="P18349" s="3"/>
      <c r="Q18349" s="18"/>
    </row>
    <row r="18350" spans="1:17" x14ac:dyDescent="0.25">
      <c r="A18350"/>
      <c r="D18350" s="12"/>
      <c r="E18350" s="6"/>
      <c r="F18350" s="6"/>
      <c r="G18350" s="15"/>
      <c r="H18350" s="17"/>
      <c r="M18350" s="3"/>
      <c r="N18350" s="3"/>
      <c r="O18350" s="3"/>
      <c r="P18350" s="3"/>
      <c r="Q18350" s="18"/>
    </row>
    <row r="18351" spans="1:17" x14ac:dyDescent="0.25">
      <c r="A18351"/>
      <c r="D18351" s="12"/>
      <c r="E18351" s="6"/>
      <c r="F18351" s="6"/>
      <c r="G18351" s="15"/>
      <c r="H18351" s="17"/>
      <c r="M18351" s="3"/>
      <c r="N18351" s="3"/>
      <c r="O18351" s="3"/>
      <c r="P18351" s="3"/>
      <c r="Q18351" s="18"/>
    </row>
    <row r="18352" spans="1:17" x14ac:dyDescent="0.25">
      <c r="A18352"/>
      <c r="D18352" s="12"/>
      <c r="E18352" s="6"/>
      <c r="F18352" s="6"/>
      <c r="G18352" s="15"/>
      <c r="H18352" s="17"/>
      <c r="M18352" s="3"/>
      <c r="N18352" s="3"/>
      <c r="O18352" s="3"/>
      <c r="P18352" s="3"/>
      <c r="Q18352" s="18"/>
    </row>
    <row r="18353" spans="1:17" x14ac:dyDescent="0.25">
      <c r="A18353"/>
      <c r="D18353" s="12"/>
      <c r="E18353" s="6"/>
      <c r="F18353" s="6"/>
      <c r="G18353" s="15"/>
      <c r="H18353" s="17"/>
      <c r="M18353" s="3"/>
      <c r="N18353" s="3"/>
      <c r="O18353" s="3"/>
      <c r="P18353" s="3"/>
      <c r="Q18353" s="18"/>
    </row>
    <row r="18354" spans="1:17" x14ac:dyDescent="0.25">
      <c r="A18354"/>
      <c r="D18354" s="12"/>
      <c r="E18354" s="6"/>
      <c r="F18354" s="6"/>
      <c r="G18354" s="15"/>
      <c r="H18354" s="17"/>
      <c r="M18354" s="3"/>
      <c r="N18354" s="3"/>
      <c r="O18354" s="3"/>
      <c r="P18354" s="3"/>
      <c r="Q18354" s="18"/>
    </row>
    <row r="18355" spans="1:17" x14ac:dyDescent="0.25">
      <c r="A18355"/>
      <c r="D18355" s="12"/>
      <c r="E18355" s="6"/>
      <c r="F18355" s="6"/>
      <c r="G18355" s="15"/>
      <c r="H18355" s="17"/>
      <c r="M18355" s="3"/>
      <c r="N18355" s="3"/>
      <c r="O18355" s="3"/>
      <c r="P18355" s="3"/>
      <c r="Q18355" s="18"/>
    </row>
    <row r="18356" spans="1:17" x14ac:dyDescent="0.25">
      <c r="A18356"/>
      <c r="D18356" s="12"/>
      <c r="E18356" s="6"/>
      <c r="F18356" s="6"/>
      <c r="G18356" s="15"/>
      <c r="H18356" s="17"/>
      <c r="M18356" s="3"/>
      <c r="N18356" s="3"/>
      <c r="O18356" s="3"/>
      <c r="P18356" s="3"/>
      <c r="Q18356" s="18"/>
    </row>
    <row r="18357" spans="1:17" x14ac:dyDescent="0.25">
      <c r="A18357"/>
      <c r="D18357" s="12"/>
      <c r="E18357" s="6"/>
      <c r="F18357" s="6"/>
      <c r="G18357" s="15"/>
      <c r="H18357" s="17"/>
      <c r="M18357" s="3"/>
      <c r="N18357" s="3"/>
      <c r="O18357" s="3"/>
      <c r="P18357" s="3"/>
      <c r="Q18357" s="18"/>
    </row>
    <row r="18358" spans="1:17" x14ac:dyDescent="0.25">
      <c r="A18358"/>
      <c r="D18358" s="12"/>
      <c r="E18358" s="6"/>
      <c r="F18358" s="6"/>
      <c r="G18358" s="15"/>
      <c r="H18358" s="17"/>
      <c r="M18358" s="3"/>
      <c r="N18358" s="3"/>
      <c r="O18358" s="3"/>
      <c r="P18358" s="3"/>
      <c r="Q18358" s="18"/>
    </row>
    <row r="18359" spans="1:17" x14ac:dyDescent="0.25">
      <c r="A18359"/>
      <c r="D18359" s="12"/>
      <c r="E18359" s="6"/>
      <c r="F18359" s="6"/>
      <c r="G18359" s="15"/>
      <c r="H18359" s="17"/>
      <c r="M18359" s="3"/>
      <c r="N18359" s="3"/>
      <c r="O18359" s="3"/>
      <c r="P18359" s="3"/>
      <c r="Q18359" s="18"/>
    </row>
    <row r="18360" spans="1:17" x14ac:dyDescent="0.25">
      <c r="A18360"/>
      <c r="D18360" s="12"/>
      <c r="E18360" s="6"/>
      <c r="F18360" s="6"/>
      <c r="G18360" s="15"/>
      <c r="H18360" s="17"/>
      <c r="M18360" s="3"/>
      <c r="N18360" s="3"/>
      <c r="O18360" s="3"/>
      <c r="P18360" s="3"/>
      <c r="Q18360" s="18"/>
    </row>
    <row r="18361" spans="1:17" x14ac:dyDescent="0.25">
      <c r="A18361"/>
      <c r="D18361" s="12"/>
      <c r="E18361" s="6"/>
      <c r="F18361" s="6"/>
      <c r="G18361" s="15"/>
      <c r="H18361" s="17"/>
      <c r="M18361" s="3"/>
      <c r="N18361" s="3"/>
      <c r="O18361" s="3"/>
      <c r="P18361" s="3"/>
      <c r="Q18361" s="18"/>
    </row>
    <row r="18362" spans="1:17" x14ac:dyDescent="0.25">
      <c r="A18362"/>
      <c r="D18362" s="12"/>
      <c r="E18362" s="6"/>
      <c r="F18362" s="6"/>
      <c r="G18362" s="15"/>
      <c r="H18362" s="17"/>
      <c r="M18362" s="3"/>
      <c r="N18362" s="3"/>
      <c r="O18362" s="3"/>
      <c r="P18362" s="3"/>
      <c r="Q18362" s="18"/>
    </row>
    <row r="18363" spans="1:17" x14ac:dyDescent="0.25">
      <c r="A18363"/>
      <c r="D18363" s="12"/>
      <c r="E18363" s="6"/>
      <c r="F18363" s="6"/>
      <c r="G18363" s="15"/>
      <c r="H18363" s="17"/>
      <c r="M18363" s="3"/>
      <c r="N18363" s="3"/>
      <c r="O18363" s="3"/>
      <c r="P18363" s="3"/>
      <c r="Q18363" s="18"/>
    </row>
    <row r="18364" spans="1:17" x14ac:dyDescent="0.25">
      <c r="A18364"/>
      <c r="D18364" s="12"/>
      <c r="E18364" s="6"/>
      <c r="F18364" s="6"/>
      <c r="G18364" s="15"/>
      <c r="H18364" s="17"/>
      <c r="M18364" s="3"/>
      <c r="N18364" s="3"/>
      <c r="O18364" s="3"/>
      <c r="P18364" s="3"/>
      <c r="Q18364" s="18"/>
    </row>
    <row r="18365" spans="1:17" x14ac:dyDescent="0.25">
      <c r="A18365"/>
      <c r="D18365" s="12"/>
      <c r="E18365" s="6"/>
      <c r="F18365" s="6"/>
      <c r="G18365" s="15"/>
      <c r="H18365" s="17"/>
      <c r="M18365" s="3"/>
      <c r="N18365" s="3"/>
      <c r="O18365" s="3"/>
      <c r="P18365" s="3"/>
      <c r="Q18365" s="18"/>
    </row>
    <row r="18366" spans="1:17" x14ac:dyDescent="0.25">
      <c r="A18366"/>
      <c r="D18366" s="12"/>
      <c r="E18366" s="6"/>
      <c r="F18366" s="6"/>
      <c r="G18366" s="15"/>
      <c r="H18366" s="17"/>
      <c r="M18366" s="3"/>
      <c r="N18366" s="3"/>
      <c r="O18366" s="3"/>
      <c r="P18366" s="3"/>
      <c r="Q18366" s="18"/>
    </row>
    <row r="18367" spans="1:17" x14ac:dyDescent="0.25">
      <c r="A18367"/>
      <c r="D18367" s="12"/>
      <c r="E18367" s="6"/>
      <c r="F18367" s="6"/>
      <c r="G18367" s="15"/>
      <c r="H18367" s="17"/>
      <c r="M18367" s="3"/>
      <c r="N18367" s="3"/>
      <c r="O18367" s="3"/>
      <c r="P18367" s="3"/>
      <c r="Q18367" s="18"/>
    </row>
    <row r="18368" spans="1:17" x14ac:dyDescent="0.25">
      <c r="A18368"/>
      <c r="D18368" s="12"/>
      <c r="E18368" s="6"/>
      <c r="F18368" s="6"/>
      <c r="G18368" s="15"/>
      <c r="H18368" s="17"/>
      <c r="M18368" s="3"/>
      <c r="N18368" s="3"/>
      <c r="O18368" s="3"/>
      <c r="P18368" s="3"/>
      <c r="Q18368" s="18"/>
    </row>
    <row r="18369" spans="1:17" x14ac:dyDescent="0.25">
      <c r="A18369"/>
      <c r="D18369" s="12"/>
      <c r="E18369" s="6"/>
      <c r="F18369" s="6"/>
      <c r="G18369" s="15"/>
      <c r="H18369" s="17"/>
      <c r="M18369" s="3"/>
      <c r="N18369" s="3"/>
      <c r="O18369" s="3"/>
      <c r="P18369" s="3"/>
      <c r="Q18369" s="18"/>
    </row>
    <row r="18370" spans="1:17" x14ac:dyDescent="0.25">
      <c r="A18370"/>
      <c r="D18370" s="12"/>
      <c r="E18370" s="6"/>
      <c r="F18370" s="6"/>
      <c r="G18370" s="15"/>
      <c r="H18370" s="17"/>
      <c r="M18370" s="3"/>
      <c r="N18370" s="3"/>
      <c r="O18370" s="3"/>
      <c r="P18370" s="3"/>
      <c r="Q18370" s="18"/>
    </row>
    <row r="18371" spans="1:17" x14ac:dyDescent="0.25">
      <c r="A18371"/>
      <c r="D18371" s="12"/>
      <c r="E18371" s="6"/>
      <c r="F18371" s="6"/>
      <c r="G18371" s="15"/>
      <c r="H18371" s="17"/>
      <c r="M18371" s="3"/>
      <c r="N18371" s="3"/>
      <c r="O18371" s="3"/>
      <c r="P18371" s="3"/>
      <c r="Q18371" s="18"/>
    </row>
    <row r="18372" spans="1:17" x14ac:dyDescent="0.25">
      <c r="A18372"/>
      <c r="D18372" s="12"/>
      <c r="E18372" s="6"/>
      <c r="F18372" s="6"/>
      <c r="G18372" s="15"/>
      <c r="H18372" s="17"/>
      <c r="M18372" s="3"/>
      <c r="N18372" s="3"/>
      <c r="O18372" s="3"/>
      <c r="P18372" s="3"/>
      <c r="Q18372" s="18"/>
    </row>
    <row r="18373" spans="1:17" x14ac:dyDescent="0.25">
      <c r="A18373"/>
      <c r="D18373" s="12"/>
      <c r="E18373" s="6"/>
      <c r="F18373" s="6"/>
      <c r="G18373" s="15"/>
      <c r="H18373" s="17"/>
      <c r="M18373" s="3"/>
      <c r="N18373" s="3"/>
      <c r="O18373" s="3"/>
      <c r="P18373" s="3"/>
      <c r="Q18373" s="18"/>
    </row>
    <row r="18374" spans="1:17" x14ac:dyDescent="0.25">
      <c r="A18374"/>
      <c r="D18374" s="12"/>
      <c r="E18374" s="6"/>
      <c r="F18374" s="6"/>
      <c r="G18374" s="15"/>
      <c r="H18374" s="17"/>
      <c r="M18374" s="3"/>
      <c r="N18374" s="3"/>
      <c r="O18374" s="3"/>
      <c r="P18374" s="3"/>
      <c r="Q18374" s="18"/>
    </row>
    <row r="18375" spans="1:17" x14ac:dyDescent="0.25">
      <c r="A18375"/>
      <c r="D18375" s="12"/>
      <c r="E18375" s="6"/>
      <c r="F18375" s="6"/>
      <c r="G18375" s="15"/>
      <c r="H18375" s="17"/>
      <c r="M18375" s="3"/>
      <c r="N18375" s="3"/>
      <c r="O18375" s="3"/>
      <c r="P18375" s="3"/>
      <c r="Q18375" s="18"/>
    </row>
    <row r="18376" spans="1:17" x14ac:dyDescent="0.25">
      <c r="A18376"/>
      <c r="D18376" s="12"/>
      <c r="E18376" s="6"/>
      <c r="F18376" s="6"/>
      <c r="G18376" s="15"/>
      <c r="H18376" s="17"/>
      <c r="M18376" s="3"/>
      <c r="N18376" s="3"/>
      <c r="O18376" s="3"/>
      <c r="P18376" s="3"/>
      <c r="Q18376" s="18"/>
    </row>
    <row r="18377" spans="1:17" x14ac:dyDescent="0.25">
      <c r="A18377"/>
      <c r="D18377" s="12"/>
      <c r="E18377" s="6"/>
      <c r="F18377" s="6"/>
      <c r="G18377" s="15"/>
      <c r="H18377" s="17"/>
      <c r="M18377" s="3"/>
      <c r="N18377" s="3"/>
      <c r="O18377" s="3"/>
      <c r="P18377" s="3"/>
      <c r="Q18377" s="18"/>
    </row>
    <row r="18378" spans="1:17" x14ac:dyDescent="0.25">
      <c r="A18378"/>
      <c r="D18378" s="12"/>
      <c r="E18378" s="6"/>
      <c r="F18378" s="6"/>
      <c r="G18378" s="15"/>
      <c r="H18378" s="17"/>
      <c r="M18378" s="3"/>
      <c r="N18378" s="3"/>
      <c r="O18378" s="3"/>
      <c r="P18378" s="3"/>
      <c r="Q18378" s="18"/>
    </row>
    <row r="18379" spans="1:17" x14ac:dyDescent="0.25">
      <c r="A18379"/>
      <c r="D18379" s="12"/>
      <c r="E18379" s="6"/>
      <c r="F18379" s="6"/>
      <c r="G18379" s="15"/>
      <c r="H18379" s="17"/>
      <c r="M18379" s="3"/>
      <c r="N18379" s="3"/>
      <c r="O18379" s="3"/>
      <c r="P18379" s="3"/>
      <c r="Q18379" s="18"/>
    </row>
    <row r="18380" spans="1:17" x14ac:dyDescent="0.25">
      <c r="A18380"/>
      <c r="D18380" s="12"/>
      <c r="E18380" s="6"/>
      <c r="F18380" s="6"/>
      <c r="G18380" s="15"/>
      <c r="H18380" s="17"/>
      <c r="M18380" s="3"/>
      <c r="N18380" s="3"/>
      <c r="O18380" s="3"/>
      <c r="P18380" s="3"/>
      <c r="Q18380" s="18"/>
    </row>
    <row r="18381" spans="1:17" x14ac:dyDescent="0.25">
      <c r="A18381"/>
      <c r="D18381" s="12"/>
      <c r="E18381" s="6"/>
      <c r="F18381" s="6"/>
      <c r="G18381" s="15"/>
      <c r="H18381" s="17"/>
      <c r="M18381" s="3"/>
      <c r="N18381" s="3"/>
      <c r="O18381" s="3"/>
      <c r="P18381" s="3"/>
      <c r="Q18381" s="18"/>
    </row>
    <row r="18382" spans="1:17" x14ac:dyDescent="0.25">
      <c r="A18382"/>
      <c r="D18382" s="12"/>
      <c r="E18382" s="6"/>
      <c r="F18382" s="6"/>
      <c r="G18382" s="15"/>
      <c r="H18382" s="17"/>
      <c r="M18382" s="3"/>
      <c r="N18382" s="3"/>
      <c r="O18382" s="3"/>
      <c r="P18382" s="3"/>
      <c r="Q18382" s="18"/>
    </row>
    <row r="18383" spans="1:17" x14ac:dyDescent="0.25">
      <c r="A18383"/>
      <c r="D18383" s="12"/>
      <c r="E18383" s="6"/>
      <c r="F18383" s="6"/>
      <c r="G18383" s="15"/>
      <c r="H18383" s="17"/>
      <c r="M18383" s="3"/>
      <c r="N18383" s="3"/>
      <c r="O18383" s="3"/>
      <c r="P18383" s="3"/>
      <c r="Q18383" s="18"/>
    </row>
    <row r="18384" spans="1:17" x14ac:dyDescent="0.25">
      <c r="A18384"/>
      <c r="D18384" s="12"/>
      <c r="E18384" s="6"/>
      <c r="F18384" s="6"/>
      <c r="G18384" s="15"/>
      <c r="H18384" s="17"/>
      <c r="M18384" s="3"/>
      <c r="N18384" s="3"/>
      <c r="O18384" s="3"/>
      <c r="P18384" s="3"/>
      <c r="Q18384" s="18"/>
    </row>
    <row r="18385" spans="1:17" x14ac:dyDescent="0.25">
      <c r="A18385"/>
      <c r="D18385" s="12"/>
      <c r="E18385" s="6"/>
      <c r="F18385" s="6"/>
      <c r="G18385" s="15"/>
      <c r="H18385" s="17"/>
      <c r="M18385" s="3"/>
      <c r="N18385" s="3"/>
      <c r="O18385" s="3"/>
      <c r="P18385" s="3"/>
      <c r="Q18385" s="18"/>
    </row>
    <row r="18386" spans="1:17" x14ac:dyDescent="0.25">
      <c r="A18386"/>
      <c r="D18386" s="12"/>
      <c r="E18386" s="6"/>
      <c r="F18386" s="6"/>
      <c r="G18386" s="15"/>
      <c r="H18386" s="17"/>
      <c r="M18386" s="3"/>
      <c r="N18386" s="3"/>
      <c r="O18386" s="3"/>
      <c r="P18386" s="3"/>
      <c r="Q18386" s="18"/>
    </row>
    <row r="18387" spans="1:17" x14ac:dyDescent="0.25">
      <c r="A18387"/>
      <c r="D18387" s="12"/>
      <c r="E18387" s="6"/>
      <c r="F18387" s="6"/>
      <c r="G18387" s="15"/>
      <c r="H18387" s="17"/>
      <c r="M18387" s="3"/>
      <c r="N18387" s="3"/>
      <c r="O18387" s="3"/>
      <c r="P18387" s="3"/>
      <c r="Q18387" s="18"/>
    </row>
    <row r="18388" spans="1:17" x14ac:dyDescent="0.25">
      <c r="A18388"/>
      <c r="D18388" s="12"/>
      <c r="E18388" s="6"/>
      <c r="F18388" s="6"/>
      <c r="G18388" s="15"/>
      <c r="H18388" s="17"/>
      <c r="M18388" s="3"/>
      <c r="N18388" s="3"/>
      <c r="O18388" s="3"/>
      <c r="P18388" s="3"/>
      <c r="Q18388" s="18"/>
    </row>
    <row r="18389" spans="1:17" x14ac:dyDescent="0.25">
      <c r="A18389"/>
      <c r="D18389" s="12"/>
      <c r="E18389" s="6"/>
      <c r="F18389" s="6"/>
      <c r="G18389" s="15"/>
      <c r="H18389" s="17"/>
      <c r="M18389" s="3"/>
      <c r="N18389" s="3"/>
      <c r="O18389" s="3"/>
      <c r="P18389" s="3"/>
      <c r="Q18389" s="18"/>
    </row>
    <row r="18390" spans="1:17" x14ac:dyDescent="0.25">
      <c r="A18390"/>
      <c r="D18390" s="12"/>
      <c r="E18390" s="6"/>
      <c r="F18390" s="6"/>
      <c r="G18390" s="15"/>
      <c r="H18390" s="17"/>
      <c r="M18390" s="3"/>
      <c r="N18390" s="3"/>
      <c r="O18390" s="3"/>
      <c r="P18390" s="3"/>
      <c r="Q18390" s="18"/>
    </row>
    <row r="18391" spans="1:17" x14ac:dyDescent="0.25">
      <c r="A18391"/>
      <c r="D18391" s="12"/>
      <c r="E18391" s="6"/>
      <c r="F18391" s="6"/>
      <c r="G18391" s="15"/>
      <c r="H18391" s="17"/>
      <c r="M18391" s="3"/>
      <c r="N18391" s="3"/>
      <c r="O18391" s="3"/>
      <c r="P18391" s="3"/>
      <c r="Q18391" s="18"/>
    </row>
    <row r="18392" spans="1:17" x14ac:dyDescent="0.25">
      <c r="A18392"/>
      <c r="D18392" s="12"/>
      <c r="E18392" s="6"/>
      <c r="F18392" s="6"/>
      <c r="G18392" s="15"/>
      <c r="H18392" s="17"/>
      <c r="M18392" s="3"/>
      <c r="N18392" s="3"/>
      <c r="O18392" s="3"/>
      <c r="P18392" s="3"/>
      <c r="Q18392" s="18"/>
    </row>
    <row r="18393" spans="1:17" x14ac:dyDescent="0.25">
      <c r="A18393"/>
      <c r="D18393" s="12"/>
      <c r="E18393" s="6"/>
      <c r="F18393" s="6"/>
      <c r="G18393" s="15"/>
      <c r="H18393" s="17"/>
      <c r="M18393" s="3"/>
      <c r="N18393" s="3"/>
      <c r="O18393" s="3"/>
      <c r="P18393" s="3"/>
      <c r="Q18393" s="18"/>
    </row>
    <row r="18394" spans="1:17" x14ac:dyDescent="0.25">
      <c r="A18394"/>
      <c r="D18394" s="12"/>
      <c r="E18394" s="6"/>
      <c r="F18394" s="6"/>
      <c r="G18394" s="15"/>
      <c r="H18394" s="17"/>
      <c r="M18394" s="3"/>
      <c r="N18394" s="3"/>
      <c r="O18394" s="3"/>
      <c r="P18394" s="3"/>
      <c r="Q18394" s="18"/>
    </row>
    <row r="18395" spans="1:17" x14ac:dyDescent="0.25">
      <c r="A18395"/>
      <c r="D18395" s="12"/>
      <c r="E18395" s="6"/>
      <c r="F18395" s="6"/>
      <c r="G18395" s="15"/>
      <c r="H18395" s="17"/>
      <c r="M18395" s="3"/>
      <c r="N18395" s="3"/>
      <c r="O18395" s="3"/>
      <c r="P18395" s="3"/>
      <c r="Q18395" s="18"/>
    </row>
    <row r="18396" spans="1:17" x14ac:dyDescent="0.25">
      <c r="A18396"/>
      <c r="D18396" s="12"/>
      <c r="E18396" s="6"/>
      <c r="F18396" s="6"/>
      <c r="G18396" s="15"/>
      <c r="H18396" s="17"/>
      <c r="M18396" s="3"/>
      <c r="N18396" s="3"/>
      <c r="O18396" s="3"/>
      <c r="P18396" s="3"/>
      <c r="Q18396" s="18"/>
    </row>
    <row r="18397" spans="1:17" x14ac:dyDescent="0.25">
      <c r="A18397"/>
      <c r="D18397" s="12"/>
      <c r="E18397" s="6"/>
      <c r="F18397" s="6"/>
      <c r="G18397" s="15"/>
      <c r="H18397" s="17"/>
      <c r="M18397" s="3"/>
      <c r="N18397" s="3"/>
      <c r="O18397" s="3"/>
      <c r="P18397" s="3"/>
      <c r="Q18397" s="18"/>
    </row>
    <row r="18398" spans="1:17" x14ac:dyDescent="0.25">
      <c r="A18398"/>
      <c r="D18398" s="12"/>
      <c r="E18398" s="6"/>
      <c r="F18398" s="6"/>
      <c r="G18398" s="15"/>
      <c r="H18398" s="17"/>
      <c r="M18398" s="3"/>
      <c r="N18398" s="3"/>
      <c r="O18398" s="3"/>
      <c r="P18398" s="3"/>
      <c r="Q18398" s="18"/>
    </row>
    <row r="18399" spans="1:17" x14ac:dyDescent="0.25">
      <c r="A18399"/>
      <c r="D18399" s="12"/>
      <c r="E18399" s="6"/>
      <c r="F18399" s="6"/>
      <c r="G18399" s="15"/>
      <c r="H18399" s="17"/>
      <c r="M18399" s="3"/>
      <c r="N18399" s="3"/>
      <c r="O18399" s="3"/>
      <c r="P18399" s="3"/>
      <c r="Q18399" s="18"/>
    </row>
    <row r="18400" spans="1:17" x14ac:dyDescent="0.25">
      <c r="A18400"/>
      <c r="D18400" s="12"/>
      <c r="E18400" s="6"/>
      <c r="F18400" s="6"/>
      <c r="G18400" s="15"/>
      <c r="H18400" s="17"/>
      <c r="M18400" s="3"/>
      <c r="N18400" s="3"/>
      <c r="O18400" s="3"/>
      <c r="P18400" s="3"/>
      <c r="Q18400" s="18"/>
    </row>
    <row r="18401" spans="1:17" x14ac:dyDescent="0.25">
      <c r="A18401"/>
      <c r="D18401" s="12"/>
      <c r="E18401" s="6"/>
      <c r="F18401" s="6"/>
      <c r="G18401" s="15"/>
      <c r="H18401" s="17"/>
      <c r="M18401" s="3"/>
      <c r="N18401" s="3"/>
      <c r="O18401" s="3"/>
      <c r="P18401" s="3"/>
      <c r="Q18401" s="18"/>
    </row>
    <row r="18402" spans="1:17" x14ac:dyDescent="0.25">
      <c r="A18402"/>
      <c r="D18402" s="12"/>
      <c r="E18402" s="6"/>
      <c r="F18402" s="6"/>
      <c r="G18402" s="15"/>
      <c r="H18402" s="17"/>
      <c r="M18402" s="3"/>
      <c r="N18402" s="3"/>
      <c r="O18402" s="3"/>
      <c r="P18402" s="3"/>
      <c r="Q18402" s="18"/>
    </row>
    <row r="18403" spans="1:17" x14ac:dyDescent="0.25">
      <c r="A18403"/>
      <c r="D18403" s="12"/>
      <c r="E18403" s="6"/>
      <c r="F18403" s="6"/>
      <c r="G18403" s="15"/>
      <c r="H18403" s="17"/>
      <c r="M18403" s="3"/>
      <c r="N18403" s="3"/>
      <c r="O18403" s="3"/>
      <c r="P18403" s="3"/>
      <c r="Q18403" s="18"/>
    </row>
    <row r="18404" spans="1:17" x14ac:dyDescent="0.25">
      <c r="A18404"/>
      <c r="D18404" s="12"/>
      <c r="E18404" s="6"/>
      <c r="F18404" s="6"/>
      <c r="G18404" s="15"/>
      <c r="H18404" s="17"/>
      <c r="M18404" s="3"/>
      <c r="N18404" s="3"/>
      <c r="O18404" s="3"/>
      <c r="P18404" s="3"/>
      <c r="Q18404" s="18"/>
    </row>
    <row r="18405" spans="1:17" x14ac:dyDescent="0.25">
      <c r="A18405"/>
      <c r="D18405" s="12"/>
      <c r="E18405" s="6"/>
      <c r="F18405" s="6"/>
      <c r="G18405" s="15"/>
      <c r="H18405" s="17"/>
      <c r="M18405" s="3"/>
      <c r="N18405" s="3"/>
      <c r="O18405" s="3"/>
      <c r="P18405" s="3"/>
      <c r="Q18405" s="18"/>
    </row>
    <row r="18406" spans="1:17" x14ac:dyDescent="0.25">
      <c r="A18406"/>
      <c r="D18406" s="12"/>
      <c r="E18406" s="6"/>
      <c r="F18406" s="6"/>
      <c r="G18406" s="15"/>
      <c r="H18406" s="17"/>
      <c r="M18406" s="3"/>
      <c r="N18406" s="3"/>
      <c r="O18406" s="3"/>
      <c r="P18406" s="3"/>
      <c r="Q18406" s="18"/>
    </row>
    <row r="18407" spans="1:17" x14ac:dyDescent="0.25">
      <c r="A18407"/>
      <c r="D18407" s="12"/>
      <c r="E18407" s="6"/>
      <c r="F18407" s="6"/>
      <c r="G18407" s="15"/>
      <c r="H18407" s="17"/>
      <c r="M18407" s="3"/>
      <c r="N18407" s="3"/>
      <c r="O18407" s="3"/>
      <c r="P18407" s="3"/>
      <c r="Q18407" s="18"/>
    </row>
    <row r="18408" spans="1:17" x14ac:dyDescent="0.25">
      <c r="A18408"/>
      <c r="D18408" s="12"/>
      <c r="E18408" s="6"/>
      <c r="F18408" s="6"/>
      <c r="G18408" s="15"/>
      <c r="H18408" s="17"/>
      <c r="M18408" s="3"/>
      <c r="N18408" s="3"/>
      <c r="O18408" s="3"/>
      <c r="P18408" s="3"/>
      <c r="Q18408" s="18"/>
    </row>
    <row r="18409" spans="1:17" x14ac:dyDescent="0.25">
      <c r="A18409"/>
      <c r="D18409" s="12"/>
      <c r="E18409" s="6"/>
      <c r="F18409" s="6"/>
      <c r="G18409" s="15"/>
      <c r="H18409" s="17"/>
      <c r="M18409" s="3"/>
      <c r="N18409" s="3"/>
      <c r="O18409" s="3"/>
      <c r="P18409" s="3"/>
      <c r="Q18409" s="18"/>
    </row>
    <row r="18410" spans="1:17" x14ac:dyDescent="0.25">
      <c r="A18410"/>
      <c r="D18410" s="12"/>
      <c r="E18410" s="6"/>
      <c r="F18410" s="6"/>
      <c r="G18410" s="15"/>
      <c r="H18410" s="17"/>
      <c r="M18410" s="3"/>
      <c r="N18410" s="3"/>
      <c r="O18410" s="3"/>
      <c r="P18410" s="3"/>
      <c r="Q18410" s="18"/>
    </row>
    <row r="18411" spans="1:17" x14ac:dyDescent="0.25">
      <c r="A18411"/>
      <c r="D18411" s="12"/>
      <c r="E18411" s="6"/>
      <c r="F18411" s="6"/>
      <c r="G18411" s="15"/>
      <c r="H18411" s="17"/>
      <c r="M18411" s="3"/>
      <c r="N18411" s="3"/>
      <c r="O18411" s="3"/>
      <c r="P18411" s="3"/>
      <c r="Q18411" s="18"/>
    </row>
    <row r="18412" spans="1:17" x14ac:dyDescent="0.25">
      <c r="A18412"/>
      <c r="D18412" s="12"/>
      <c r="E18412" s="6"/>
      <c r="F18412" s="6"/>
      <c r="G18412" s="15"/>
      <c r="H18412" s="17"/>
      <c r="M18412" s="3"/>
      <c r="N18412" s="3"/>
      <c r="O18412" s="3"/>
      <c r="P18412" s="3"/>
      <c r="Q18412" s="18"/>
    </row>
    <row r="18413" spans="1:17" x14ac:dyDescent="0.25">
      <c r="A18413"/>
      <c r="D18413" s="12"/>
      <c r="E18413" s="6"/>
      <c r="F18413" s="6"/>
      <c r="G18413" s="15"/>
      <c r="H18413" s="17"/>
      <c r="M18413" s="3"/>
      <c r="N18413" s="3"/>
      <c r="O18413" s="3"/>
      <c r="P18413" s="3"/>
      <c r="Q18413" s="18"/>
    </row>
    <row r="18414" spans="1:17" x14ac:dyDescent="0.25">
      <c r="A18414"/>
      <c r="D18414" s="12"/>
      <c r="E18414" s="6"/>
      <c r="F18414" s="6"/>
      <c r="G18414" s="15"/>
      <c r="H18414" s="17"/>
      <c r="M18414" s="3"/>
      <c r="N18414" s="3"/>
      <c r="O18414" s="3"/>
      <c r="P18414" s="3"/>
      <c r="Q18414" s="18"/>
    </row>
    <row r="18415" spans="1:17" x14ac:dyDescent="0.25">
      <c r="A18415"/>
      <c r="D18415" s="12"/>
      <c r="E18415" s="6"/>
      <c r="F18415" s="6"/>
      <c r="G18415" s="15"/>
      <c r="H18415" s="17"/>
      <c r="M18415" s="3"/>
      <c r="N18415" s="3"/>
      <c r="O18415" s="3"/>
      <c r="P18415" s="3"/>
      <c r="Q18415" s="18"/>
    </row>
    <row r="18416" spans="1:17" x14ac:dyDescent="0.25">
      <c r="A18416"/>
      <c r="D18416" s="12"/>
      <c r="E18416" s="6"/>
      <c r="F18416" s="6"/>
      <c r="G18416" s="15"/>
      <c r="H18416" s="17"/>
      <c r="M18416" s="3"/>
      <c r="N18416" s="3"/>
      <c r="O18416" s="3"/>
      <c r="P18416" s="3"/>
      <c r="Q18416" s="18"/>
    </row>
    <row r="18417" spans="1:17" x14ac:dyDescent="0.25">
      <c r="A18417"/>
      <c r="D18417" s="12"/>
      <c r="E18417" s="6"/>
      <c r="F18417" s="6"/>
      <c r="G18417" s="15"/>
      <c r="H18417" s="17"/>
      <c r="M18417" s="3"/>
      <c r="N18417" s="3"/>
      <c r="O18417" s="3"/>
      <c r="P18417" s="3"/>
      <c r="Q18417" s="18"/>
    </row>
    <row r="18418" spans="1:17" x14ac:dyDescent="0.25">
      <c r="A18418"/>
      <c r="D18418" s="12"/>
      <c r="E18418" s="6"/>
      <c r="F18418" s="6"/>
      <c r="G18418" s="15"/>
      <c r="H18418" s="17"/>
      <c r="M18418" s="3"/>
      <c r="N18418" s="3"/>
      <c r="O18418" s="3"/>
      <c r="P18418" s="3"/>
      <c r="Q18418" s="18"/>
    </row>
    <row r="18419" spans="1:17" x14ac:dyDescent="0.25">
      <c r="A18419"/>
      <c r="D18419" s="12"/>
      <c r="E18419" s="6"/>
      <c r="F18419" s="6"/>
      <c r="G18419" s="15"/>
      <c r="H18419" s="17"/>
      <c r="M18419" s="3"/>
      <c r="N18419" s="3"/>
      <c r="O18419" s="3"/>
      <c r="P18419" s="3"/>
      <c r="Q18419" s="18"/>
    </row>
    <row r="18420" spans="1:17" x14ac:dyDescent="0.25">
      <c r="A18420"/>
      <c r="D18420" s="12"/>
      <c r="E18420" s="6"/>
      <c r="F18420" s="6"/>
      <c r="G18420" s="15"/>
      <c r="H18420" s="17"/>
      <c r="M18420" s="3"/>
      <c r="N18420" s="3"/>
      <c r="O18420" s="3"/>
      <c r="P18420" s="3"/>
      <c r="Q18420" s="18"/>
    </row>
    <row r="18421" spans="1:17" x14ac:dyDescent="0.25">
      <c r="A18421"/>
      <c r="D18421" s="12"/>
      <c r="E18421" s="6"/>
      <c r="F18421" s="6"/>
      <c r="G18421" s="15"/>
      <c r="H18421" s="17"/>
      <c r="M18421" s="3"/>
      <c r="N18421" s="3"/>
      <c r="O18421" s="3"/>
      <c r="P18421" s="3"/>
      <c r="Q18421" s="18"/>
    </row>
    <row r="18422" spans="1:17" x14ac:dyDescent="0.25">
      <c r="A18422"/>
      <c r="D18422" s="12"/>
      <c r="E18422" s="6"/>
      <c r="F18422" s="6"/>
      <c r="G18422" s="15"/>
      <c r="H18422" s="17"/>
      <c r="M18422" s="3"/>
      <c r="N18422" s="3"/>
      <c r="O18422" s="3"/>
      <c r="P18422" s="3"/>
      <c r="Q18422" s="18"/>
    </row>
    <row r="18423" spans="1:17" x14ac:dyDescent="0.25">
      <c r="A18423"/>
      <c r="D18423" s="12"/>
      <c r="E18423" s="6"/>
      <c r="F18423" s="6"/>
      <c r="G18423" s="15"/>
      <c r="H18423" s="17"/>
      <c r="M18423" s="3"/>
      <c r="N18423" s="3"/>
      <c r="O18423" s="3"/>
      <c r="P18423" s="3"/>
      <c r="Q18423" s="18"/>
    </row>
    <row r="18424" spans="1:17" x14ac:dyDescent="0.25">
      <c r="A18424"/>
      <c r="D18424" s="12"/>
      <c r="E18424" s="6"/>
      <c r="F18424" s="6"/>
      <c r="G18424" s="15"/>
      <c r="H18424" s="17"/>
      <c r="M18424" s="3"/>
      <c r="N18424" s="3"/>
      <c r="O18424" s="3"/>
      <c r="P18424" s="3"/>
      <c r="Q18424" s="18"/>
    </row>
    <row r="18425" spans="1:17" x14ac:dyDescent="0.25">
      <c r="A18425"/>
      <c r="D18425" s="12"/>
      <c r="E18425" s="6"/>
      <c r="F18425" s="6"/>
      <c r="G18425" s="15"/>
      <c r="H18425" s="17"/>
      <c r="M18425" s="3"/>
      <c r="N18425" s="3"/>
      <c r="O18425" s="3"/>
      <c r="P18425" s="3"/>
      <c r="Q18425" s="18"/>
    </row>
    <row r="18426" spans="1:17" x14ac:dyDescent="0.25">
      <c r="A18426"/>
      <c r="D18426" s="12"/>
      <c r="E18426" s="6"/>
      <c r="F18426" s="6"/>
      <c r="G18426" s="15"/>
      <c r="H18426" s="17"/>
      <c r="M18426" s="3"/>
      <c r="N18426" s="3"/>
      <c r="O18426" s="3"/>
      <c r="P18426" s="3"/>
      <c r="Q18426" s="18"/>
    </row>
    <row r="18427" spans="1:17" x14ac:dyDescent="0.25">
      <c r="A18427"/>
      <c r="D18427" s="12"/>
      <c r="E18427" s="6"/>
      <c r="F18427" s="6"/>
      <c r="G18427" s="15"/>
      <c r="H18427" s="17"/>
      <c r="M18427" s="3"/>
      <c r="N18427" s="3"/>
      <c r="O18427" s="3"/>
      <c r="P18427" s="3"/>
      <c r="Q18427" s="18"/>
    </row>
    <row r="18428" spans="1:17" x14ac:dyDescent="0.25">
      <c r="A18428"/>
      <c r="D18428" s="12"/>
      <c r="E18428" s="6"/>
      <c r="F18428" s="6"/>
      <c r="G18428" s="15"/>
      <c r="H18428" s="17"/>
      <c r="M18428" s="3"/>
      <c r="N18428" s="3"/>
      <c r="O18428" s="3"/>
      <c r="P18428" s="3"/>
      <c r="Q18428" s="18"/>
    </row>
    <row r="18429" spans="1:17" x14ac:dyDescent="0.25">
      <c r="A18429"/>
      <c r="D18429" s="12"/>
      <c r="E18429" s="6"/>
      <c r="F18429" s="6"/>
      <c r="G18429" s="15"/>
      <c r="H18429" s="17"/>
      <c r="M18429" s="3"/>
      <c r="N18429" s="3"/>
      <c r="O18429" s="3"/>
      <c r="P18429" s="3"/>
      <c r="Q18429" s="18"/>
    </row>
    <row r="18430" spans="1:17" x14ac:dyDescent="0.25">
      <c r="A18430"/>
      <c r="D18430" s="12"/>
      <c r="E18430" s="6"/>
      <c r="F18430" s="6"/>
      <c r="G18430" s="15"/>
      <c r="H18430" s="17"/>
      <c r="M18430" s="3"/>
      <c r="N18430" s="3"/>
      <c r="O18430" s="3"/>
      <c r="P18430" s="3"/>
      <c r="Q18430" s="18"/>
    </row>
    <row r="18431" spans="1:17" x14ac:dyDescent="0.25">
      <c r="A18431"/>
      <c r="D18431" s="12"/>
      <c r="E18431" s="6"/>
      <c r="F18431" s="6"/>
      <c r="G18431" s="15"/>
      <c r="H18431" s="17"/>
      <c r="M18431" s="3"/>
      <c r="N18431" s="3"/>
      <c r="O18431" s="3"/>
      <c r="P18431" s="3"/>
      <c r="Q18431" s="18"/>
    </row>
    <row r="18432" spans="1:17" x14ac:dyDescent="0.25">
      <c r="A18432"/>
      <c r="D18432" s="12"/>
      <c r="E18432" s="6"/>
      <c r="F18432" s="6"/>
      <c r="G18432" s="15"/>
      <c r="H18432" s="17"/>
      <c r="M18432" s="3"/>
      <c r="N18432" s="3"/>
      <c r="O18432" s="3"/>
      <c r="P18432" s="3"/>
      <c r="Q18432" s="18"/>
    </row>
    <row r="18433" spans="1:17" x14ac:dyDescent="0.25">
      <c r="A18433"/>
      <c r="D18433" s="12"/>
      <c r="E18433" s="6"/>
      <c r="F18433" s="6"/>
      <c r="G18433" s="15"/>
      <c r="H18433" s="17"/>
      <c r="M18433" s="3"/>
      <c r="N18433" s="3"/>
      <c r="O18433" s="3"/>
      <c r="P18433" s="3"/>
      <c r="Q18433" s="18"/>
    </row>
    <row r="18434" spans="1:17" x14ac:dyDescent="0.25">
      <c r="A18434"/>
      <c r="D18434" s="12"/>
      <c r="E18434" s="6"/>
      <c r="F18434" s="6"/>
      <c r="G18434" s="15"/>
      <c r="H18434" s="17"/>
      <c r="M18434" s="3"/>
      <c r="N18434" s="3"/>
      <c r="O18434" s="3"/>
      <c r="P18434" s="3"/>
      <c r="Q18434" s="18"/>
    </row>
    <row r="18435" spans="1:17" x14ac:dyDescent="0.25">
      <c r="A18435"/>
      <c r="D18435" s="12"/>
      <c r="E18435" s="6"/>
      <c r="F18435" s="6"/>
      <c r="G18435" s="15"/>
      <c r="H18435" s="17"/>
      <c r="M18435" s="3"/>
      <c r="N18435" s="3"/>
      <c r="O18435" s="3"/>
      <c r="P18435" s="3"/>
      <c r="Q18435" s="18"/>
    </row>
    <row r="18436" spans="1:17" x14ac:dyDescent="0.25">
      <c r="A18436"/>
      <c r="D18436" s="12"/>
      <c r="E18436" s="6"/>
      <c r="F18436" s="6"/>
      <c r="G18436" s="15"/>
      <c r="H18436" s="17"/>
      <c r="M18436" s="3"/>
      <c r="N18436" s="3"/>
      <c r="O18436" s="3"/>
      <c r="P18436" s="3"/>
      <c r="Q18436" s="18"/>
    </row>
    <row r="18437" spans="1:17" x14ac:dyDescent="0.25">
      <c r="A18437"/>
      <c r="D18437" s="12"/>
      <c r="E18437" s="6"/>
      <c r="F18437" s="6"/>
      <c r="G18437" s="15"/>
      <c r="H18437" s="17"/>
      <c r="M18437" s="3"/>
      <c r="N18437" s="3"/>
      <c r="O18437" s="3"/>
      <c r="P18437" s="3"/>
      <c r="Q18437" s="18"/>
    </row>
    <row r="18438" spans="1:17" x14ac:dyDescent="0.25">
      <c r="A18438"/>
      <c r="D18438" s="12"/>
      <c r="E18438" s="6"/>
      <c r="F18438" s="6"/>
      <c r="G18438" s="15"/>
      <c r="H18438" s="17"/>
      <c r="M18438" s="3"/>
      <c r="N18438" s="3"/>
      <c r="O18438" s="3"/>
      <c r="P18438" s="3"/>
      <c r="Q18438" s="18"/>
    </row>
    <row r="18439" spans="1:17" x14ac:dyDescent="0.25">
      <c r="A18439"/>
      <c r="D18439" s="12"/>
      <c r="E18439" s="6"/>
      <c r="F18439" s="6"/>
      <c r="G18439" s="15"/>
      <c r="H18439" s="17"/>
      <c r="M18439" s="3"/>
      <c r="N18439" s="3"/>
      <c r="O18439" s="3"/>
      <c r="P18439" s="3"/>
      <c r="Q18439" s="18"/>
    </row>
    <row r="18440" spans="1:17" x14ac:dyDescent="0.25">
      <c r="A18440"/>
      <c r="D18440" s="12"/>
      <c r="E18440" s="6"/>
      <c r="F18440" s="6"/>
      <c r="G18440" s="15"/>
      <c r="H18440" s="17"/>
      <c r="M18440" s="3"/>
      <c r="N18440" s="3"/>
      <c r="O18440" s="3"/>
      <c r="P18440" s="3"/>
      <c r="Q18440" s="18"/>
    </row>
    <row r="18441" spans="1:17" x14ac:dyDescent="0.25">
      <c r="A18441"/>
      <c r="D18441" s="12"/>
      <c r="E18441" s="6"/>
      <c r="F18441" s="6"/>
      <c r="G18441" s="15"/>
      <c r="H18441" s="17"/>
      <c r="M18441" s="3"/>
      <c r="N18441" s="3"/>
      <c r="O18441" s="3"/>
      <c r="P18441" s="3"/>
      <c r="Q18441" s="18"/>
    </row>
    <row r="18442" spans="1:17" x14ac:dyDescent="0.25">
      <c r="A18442"/>
      <c r="D18442" s="12"/>
      <c r="E18442" s="6"/>
      <c r="F18442" s="6"/>
      <c r="G18442" s="15"/>
      <c r="H18442" s="17"/>
      <c r="M18442" s="3"/>
      <c r="N18442" s="3"/>
      <c r="O18442" s="3"/>
      <c r="P18442" s="3"/>
      <c r="Q18442" s="18"/>
    </row>
    <row r="18443" spans="1:17" x14ac:dyDescent="0.25">
      <c r="A18443"/>
      <c r="D18443" s="12"/>
      <c r="E18443" s="6"/>
      <c r="F18443" s="6"/>
      <c r="G18443" s="15"/>
      <c r="H18443" s="17"/>
      <c r="M18443" s="3"/>
      <c r="N18443" s="3"/>
      <c r="O18443" s="3"/>
      <c r="P18443" s="3"/>
      <c r="Q18443" s="18"/>
    </row>
    <row r="18444" spans="1:17" x14ac:dyDescent="0.25">
      <c r="A18444"/>
      <c r="D18444" s="12"/>
      <c r="E18444" s="6"/>
      <c r="F18444" s="6"/>
      <c r="G18444" s="15"/>
      <c r="H18444" s="17"/>
      <c r="M18444" s="3"/>
      <c r="N18444" s="3"/>
      <c r="O18444" s="3"/>
      <c r="P18444" s="3"/>
      <c r="Q18444" s="18"/>
    </row>
    <row r="18445" spans="1:17" x14ac:dyDescent="0.25">
      <c r="A18445"/>
      <c r="D18445" s="12"/>
      <c r="E18445" s="6"/>
      <c r="F18445" s="6"/>
      <c r="G18445" s="15"/>
      <c r="H18445" s="17"/>
      <c r="M18445" s="3"/>
      <c r="N18445" s="3"/>
      <c r="O18445" s="3"/>
      <c r="P18445" s="3"/>
      <c r="Q18445" s="18"/>
    </row>
    <row r="18446" spans="1:17" x14ac:dyDescent="0.25">
      <c r="A18446"/>
      <c r="D18446" s="12"/>
      <c r="E18446" s="6"/>
      <c r="F18446" s="6"/>
      <c r="G18446" s="15"/>
      <c r="H18446" s="17"/>
      <c r="M18446" s="3"/>
      <c r="N18446" s="3"/>
      <c r="O18446" s="3"/>
      <c r="P18446" s="3"/>
      <c r="Q18446" s="18"/>
    </row>
    <row r="18447" spans="1:17" x14ac:dyDescent="0.25">
      <c r="A18447"/>
      <c r="D18447" s="12"/>
      <c r="E18447" s="6"/>
      <c r="F18447" s="6"/>
      <c r="G18447" s="15"/>
      <c r="H18447" s="17"/>
      <c r="M18447" s="3"/>
      <c r="N18447" s="3"/>
      <c r="O18447" s="3"/>
      <c r="P18447" s="3"/>
      <c r="Q18447" s="18"/>
    </row>
    <row r="18448" spans="1:17" x14ac:dyDescent="0.25">
      <c r="A18448"/>
      <c r="D18448" s="12"/>
      <c r="E18448" s="6"/>
      <c r="F18448" s="6"/>
      <c r="G18448" s="15"/>
      <c r="H18448" s="17"/>
      <c r="M18448" s="3"/>
      <c r="N18448" s="3"/>
      <c r="O18448" s="3"/>
      <c r="P18448" s="3"/>
      <c r="Q18448" s="18"/>
    </row>
    <row r="18449" spans="1:17" x14ac:dyDescent="0.25">
      <c r="A18449"/>
      <c r="D18449" s="12"/>
      <c r="E18449" s="6"/>
      <c r="F18449" s="6"/>
      <c r="G18449" s="15"/>
      <c r="H18449" s="17"/>
      <c r="M18449" s="3"/>
      <c r="N18449" s="3"/>
      <c r="O18449" s="3"/>
      <c r="P18449" s="3"/>
      <c r="Q18449" s="18"/>
    </row>
    <row r="18450" spans="1:17" x14ac:dyDescent="0.25">
      <c r="A18450"/>
      <c r="D18450" s="12"/>
      <c r="E18450" s="6"/>
      <c r="F18450" s="6"/>
      <c r="G18450" s="15"/>
      <c r="H18450" s="17"/>
      <c r="M18450" s="3"/>
      <c r="N18450" s="3"/>
      <c r="O18450" s="3"/>
      <c r="P18450" s="3"/>
      <c r="Q18450" s="18"/>
    </row>
    <row r="18451" spans="1:17" x14ac:dyDescent="0.25">
      <c r="A18451"/>
      <c r="D18451" s="12"/>
      <c r="E18451" s="6"/>
      <c r="F18451" s="6"/>
      <c r="G18451" s="15"/>
      <c r="H18451" s="17"/>
      <c r="M18451" s="3"/>
      <c r="N18451" s="3"/>
      <c r="O18451" s="3"/>
      <c r="P18451" s="3"/>
      <c r="Q18451" s="18"/>
    </row>
    <row r="18452" spans="1:17" x14ac:dyDescent="0.25">
      <c r="A18452"/>
      <c r="D18452" s="12"/>
      <c r="E18452" s="6"/>
      <c r="F18452" s="6"/>
      <c r="G18452" s="15"/>
      <c r="H18452" s="17"/>
      <c r="M18452" s="3"/>
      <c r="N18452" s="3"/>
      <c r="O18452" s="3"/>
      <c r="P18452" s="3"/>
      <c r="Q18452" s="18"/>
    </row>
    <row r="18453" spans="1:17" x14ac:dyDescent="0.25">
      <c r="A18453"/>
      <c r="D18453" s="12"/>
      <c r="E18453" s="6"/>
      <c r="F18453" s="6"/>
      <c r="G18453" s="15"/>
      <c r="H18453" s="17"/>
      <c r="M18453" s="3"/>
      <c r="N18453" s="3"/>
      <c r="O18453" s="3"/>
      <c r="P18453" s="3"/>
      <c r="Q18453" s="18"/>
    </row>
    <row r="18454" spans="1:17" x14ac:dyDescent="0.25">
      <c r="A18454"/>
      <c r="D18454" s="12"/>
      <c r="E18454" s="6"/>
      <c r="F18454" s="6"/>
      <c r="G18454" s="15"/>
      <c r="H18454" s="17"/>
      <c r="M18454" s="3"/>
      <c r="N18454" s="3"/>
      <c r="O18454" s="3"/>
      <c r="P18454" s="3"/>
      <c r="Q18454" s="18"/>
    </row>
    <row r="18455" spans="1:17" x14ac:dyDescent="0.25">
      <c r="A18455"/>
      <c r="D18455" s="12"/>
      <c r="E18455" s="6"/>
      <c r="F18455" s="6"/>
      <c r="G18455" s="15"/>
      <c r="H18455" s="17"/>
      <c r="M18455" s="3"/>
      <c r="N18455" s="3"/>
      <c r="O18455" s="3"/>
      <c r="P18455" s="3"/>
      <c r="Q18455" s="18"/>
    </row>
    <row r="18456" spans="1:17" x14ac:dyDescent="0.25">
      <c r="A18456"/>
      <c r="D18456" s="12"/>
      <c r="E18456" s="6"/>
      <c r="F18456" s="6"/>
      <c r="G18456" s="15"/>
      <c r="H18456" s="17"/>
      <c r="M18456" s="3"/>
      <c r="N18456" s="3"/>
      <c r="O18456" s="3"/>
      <c r="P18456" s="3"/>
      <c r="Q18456" s="18"/>
    </row>
    <row r="18457" spans="1:17" x14ac:dyDescent="0.25">
      <c r="A18457"/>
      <c r="D18457" s="12"/>
      <c r="E18457" s="6"/>
      <c r="F18457" s="6"/>
      <c r="G18457" s="15"/>
      <c r="H18457" s="17"/>
      <c r="M18457" s="3"/>
      <c r="N18457" s="3"/>
      <c r="O18457" s="3"/>
      <c r="P18457" s="3"/>
      <c r="Q18457" s="18"/>
    </row>
    <row r="18458" spans="1:17" x14ac:dyDescent="0.25">
      <c r="A18458"/>
      <c r="D18458" s="12"/>
      <c r="E18458" s="6"/>
      <c r="F18458" s="6"/>
      <c r="G18458" s="15"/>
      <c r="H18458" s="17"/>
      <c r="M18458" s="3"/>
      <c r="N18458" s="3"/>
      <c r="O18458" s="3"/>
      <c r="P18458" s="3"/>
      <c r="Q18458" s="18"/>
    </row>
    <row r="18459" spans="1:17" x14ac:dyDescent="0.25">
      <c r="A18459"/>
      <c r="D18459" s="12"/>
      <c r="E18459" s="6"/>
      <c r="F18459" s="6"/>
      <c r="G18459" s="15"/>
      <c r="H18459" s="17"/>
      <c r="M18459" s="3"/>
      <c r="N18459" s="3"/>
      <c r="O18459" s="3"/>
      <c r="P18459" s="3"/>
      <c r="Q18459" s="18"/>
    </row>
    <row r="18460" spans="1:17" x14ac:dyDescent="0.25">
      <c r="A18460"/>
      <c r="D18460" s="12"/>
      <c r="E18460" s="6"/>
      <c r="F18460" s="6"/>
      <c r="G18460" s="15"/>
      <c r="H18460" s="17"/>
      <c r="M18460" s="3"/>
      <c r="N18460" s="3"/>
      <c r="O18460" s="3"/>
      <c r="P18460" s="3"/>
      <c r="Q18460" s="18"/>
    </row>
    <row r="18461" spans="1:17" x14ac:dyDescent="0.25">
      <c r="A18461"/>
      <c r="D18461" s="12"/>
      <c r="E18461" s="6"/>
      <c r="F18461" s="6"/>
      <c r="G18461" s="15"/>
      <c r="H18461" s="17"/>
      <c r="M18461" s="3"/>
      <c r="N18461" s="3"/>
      <c r="O18461" s="3"/>
      <c r="P18461" s="3"/>
      <c r="Q18461" s="18"/>
    </row>
    <row r="18462" spans="1:17" x14ac:dyDescent="0.25">
      <c r="A18462"/>
      <c r="D18462" s="12"/>
      <c r="E18462" s="6"/>
      <c r="F18462" s="6"/>
      <c r="G18462" s="15"/>
      <c r="H18462" s="17"/>
      <c r="M18462" s="3"/>
      <c r="N18462" s="3"/>
      <c r="O18462" s="3"/>
      <c r="P18462" s="3"/>
      <c r="Q18462" s="18"/>
    </row>
    <row r="18463" spans="1:17" x14ac:dyDescent="0.25">
      <c r="A18463"/>
      <c r="D18463" s="12"/>
      <c r="E18463" s="6"/>
      <c r="F18463" s="6"/>
      <c r="G18463" s="15"/>
      <c r="H18463" s="17"/>
      <c r="M18463" s="3"/>
      <c r="N18463" s="3"/>
      <c r="O18463" s="3"/>
      <c r="P18463" s="3"/>
      <c r="Q18463" s="18"/>
    </row>
    <row r="18464" spans="1:17" x14ac:dyDescent="0.25">
      <c r="A18464"/>
      <c r="D18464" s="12"/>
      <c r="E18464" s="6"/>
      <c r="F18464" s="6"/>
      <c r="G18464" s="15"/>
      <c r="H18464" s="17"/>
      <c r="M18464" s="3"/>
      <c r="N18464" s="3"/>
      <c r="O18464" s="3"/>
      <c r="P18464" s="3"/>
      <c r="Q18464" s="18"/>
    </row>
    <row r="18465" spans="1:17" x14ac:dyDescent="0.25">
      <c r="A18465"/>
      <c r="D18465" s="12"/>
      <c r="E18465" s="6"/>
      <c r="F18465" s="6"/>
      <c r="G18465" s="15"/>
      <c r="H18465" s="17"/>
      <c r="M18465" s="3"/>
      <c r="N18465" s="3"/>
      <c r="O18465" s="3"/>
      <c r="P18465" s="3"/>
      <c r="Q18465" s="18"/>
    </row>
    <row r="18466" spans="1:17" x14ac:dyDescent="0.25">
      <c r="A18466"/>
      <c r="D18466" s="12"/>
      <c r="E18466" s="6"/>
      <c r="F18466" s="6"/>
      <c r="G18466" s="15"/>
      <c r="H18466" s="17"/>
      <c r="M18466" s="3"/>
      <c r="N18466" s="3"/>
      <c r="O18466" s="3"/>
      <c r="P18466" s="3"/>
      <c r="Q18466" s="18"/>
    </row>
    <row r="18467" spans="1:17" x14ac:dyDescent="0.25">
      <c r="A18467"/>
      <c r="D18467" s="12"/>
      <c r="E18467" s="6"/>
      <c r="F18467" s="6"/>
      <c r="G18467" s="15"/>
      <c r="H18467" s="17"/>
      <c r="M18467" s="3"/>
      <c r="N18467" s="3"/>
      <c r="O18467" s="3"/>
      <c r="P18467" s="3"/>
      <c r="Q18467" s="18"/>
    </row>
    <row r="18468" spans="1:17" x14ac:dyDescent="0.25">
      <c r="A18468"/>
      <c r="D18468" s="12"/>
      <c r="E18468" s="6"/>
      <c r="F18468" s="6"/>
      <c r="G18468" s="15"/>
      <c r="H18468" s="17"/>
      <c r="M18468" s="3"/>
      <c r="N18468" s="3"/>
      <c r="O18468" s="3"/>
      <c r="P18468" s="3"/>
      <c r="Q18468" s="18"/>
    </row>
    <row r="18469" spans="1:17" x14ac:dyDescent="0.25">
      <c r="A18469"/>
      <c r="D18469" s="12"/>
      <c r="E18469" s="6"/>
      <c r="F18469" s="6"/>
      <c r="G18469" s="15"/>
      <c r="H18469" s="17"/>
      <c r="M18469" s="3"/>
      <c r="N18469" s="3"/>
      <c r="O18469" s="3"/>
      <c r="P18469" s="3"/>
      <c r="Q18469" s="18"/>
    </row>
    <row r="18470" spans="1:17" x14ac:dyDescent="0.25">
      <c r="A18470"/>
      <c r="D18470" s="12"/>
      <c r="E18470" s="6"/>
      <c r="F18470" s="6"/>
      <c r="G18470" s="15"/>
      <c r="H18470" s="17"/>
      <c r="M18470" s="3"/>
      <c r="N18470" s="3"/>
      <c r="O18470" s="3"/>
      <c r="P18470" s="3"/>
      <c r="Q18470" s="18"/>
    </row>
    <row r="18471" spans="1:17" x14ac:dyDescent="0.25">
      <c r="A18471"/>
      <c r="D18471" s="12"/>
      <c r="E18471" s="6"/>
      <c r="F18471" s="6"/>
      <c r="G18471" s="15"/>
      <c r="H18471" s="17"/>
      <c r="M18471" s="3"/>
      <c r="N18471" s="3"/>
      <c r="O18471" s="3"/>
      <c r="P18471" s="3"/>
      <c r="Q18471" s="18"/>
    </row>
    <row r="18472" spans="1:17" x14ac:dyDescent="0.25">
      <c r="A18472"/>
      <c r="D18472" s="12"/>
      <c r="E18472" s="6"/>
      <c r="F18472" s="6"/>
      <c r="G18472" s="15"/>
      <c r="H18472" s="17"/>
      <c r="M18472" s="3"/>
      <c r="N18472" s="3"/>
      <c r="O18472" s="3"/>
      <c r="P18472" s="3"/>
      <c r="Q18472" s="18"/>
    </row>
    <row r="18473" spans="1:17" x14ac:dyDescent="0.25">
      <c r="A18473"/>
      <c r="D18473" s="12"/>
      <c r="E18473" s="6"/>
      <c r="F18473" s="6"/>
      <c r="G18473" s="15"/>
      <c r="H18473" s="17"/>
      <c r="M18473" s="3"/>
      <c r="N18473" s="3"/>
      <c r="O18473" s="3"/>
      <c r="P18473" s="3"/>
      <c r="Q18473" s="18"/>
    </row>
    <row r="18474" spans="1:17" x14ac:dyDescent="0.25">
      <c r="A18474"/>
      <c r="D18474" s="12"/>
      <c r="E18474" s="6"/>
      <c r="F18474" s="6"/>
      <c r="G18474" s="15"/>
      <c r="H18474" s="17"/>
      <c r="M18474" s="3"/>
      <c r="N18474" s="3"/>
      <c r="O18474" s="3"/>
      <c r="P18474" s="3"/>
      <c r="Q18474" s="18"/>
    </row>
    <row r="18475" spans="1:17" x14ac:dyDescent="0.25">
      <c r="A18475"/>
      <c r="D18475" s="12"/>
      <c r="E18475" s="6"/>
      <c r="F18475" s="6"/>
      <c r="G18475" s="15"/>
      <c r="H18475" s="17"/>
      <c r="M18475" s="3"/>
      <c r="N18475" s="3"/>
      <c r="O18475" s="3"/>
      <c r="P18475" s="3"/>
      <c r="Q18475" s="18"/>
    </row>
    <row r="18476" spans="1:17" x14ac:dyDescent="0.25">
      <c r="A18476"/>
      <c r="D18476" s="12"/>
      <c r="E18476" s="6"/>
      <c r="F18476" s="6"/>
      <c r="G18476" s="15"/>
      <c r="H18476" s="17"/>
      <c r="M18476" s="3"/>
      <c r="N18476" s="3"/>
      <c r="O18476" s="3"/>
      <c r="P18476" s="3"/>
      <c r="Q18476" s="18"/>
    </row>
    <row r="18477" spans="1:17" x14ac:dyDescent="0.25">
      <c r="A18477"/>
      <c r="D18477" s="12"/>
      <c r="E18477" s="6"/>
      <c r="F18477" s="6"/>
      <c r="G18477" s="15"/>
      <c r="H18477" s="17"/>
      <c r="M18477" s="3"/>
      <c r="N18477" s="3"/>
      <c r="O18477" s="3"/>
      <c r="P18477" s="3"/>
      <c r="Q18477" s="18"/>
    </row>
    <row r="18478" spans="1:17" x14ac:dyDescent="0.25">
      <c r="A18478"/>
      <c r="D18478" s="12"/>
      <c r="E18478" s="6"/>
      <c r="F18478" s="6"/>
      <c r="G18478" s="15"/>
      <c r="H18478" s="17"/>
      <c r="M18478" s="3"/>
      <c r="N18478" s="3"/>
      <c r="O18478" s="3"/>
      <c r="P18478" s="3"/>
      <c r="Q18478" s="18"/>
    </row>
    <row r="18479" spans="1:17" x14ac:dyDescent="0.25">
      <c r="A18479"/>
      <c r="D18479" s="12"/>
      <c r="E18479" s="6"/>
      <c r="F18479" s="6"/>
      <c r="G18479" s="15"/>
      <c r="H18479" s="17"/>
      <c r="M18479" s="3"/>
      <c r="N18479" s="3"/>
      <c r="O18479" s="3"/>
      <c r="P18479" s="3"/>
      <c r="Q18479" s="18"/>
    </row>
    <row r="18480" spans="1:17" x14ac:dyDescent="0.25">
      <c r="A18480"/>
      <c r="D18480" s="12"/>
      <c r="E18480" s="6"/>
      <c r="F18480" s="6"/>
      <c r="G18480" s="15"/>
      <c r="H18480" s="17"/>
      <c r="M18480" s="3"/>
      <c r="N18480" s="3"/>
      <c r="O18480" s="3"/>
      <c r="P18480" s="3"/>
      <c r="Q18480" s="18"/>
    </row>
    <row r="18481" spans="1:17" x14ac:dyDescent="0.25">
      <c r="A18481"/>
      <c r="D18481" s="12"/>
      <c r="E18481" s="6"/>
      <c r="F18481" s="6"/>
      <c r="G18481" s="15"/>
      <c r="H18481" s="17"/>
      <c r="M18481" s="3"/>
      <c r="N18481" s="3"/>
      <c r="O18481" s="3"/>
      <c r="P18481" s="3"/>
      <c r="Q18481" s="18"/>
    </row>
    <row r="18482" spans="1:17" x14ac:dyDescent="0.25">
      <c r="A18482"/>
      <c r="D18482" s="12"/>
      <c r="E18482" s="6"/>
      <c r="F18482" s="6"/>
      <c r="G18482" s="15"/>
      <c r="H18482" s="17"/>
      <c r="M18482" s="3"/>
      <c r="N18482" s="3"/>
      <c r="O18482" s="3"/>
      <c r="P18482" s="3"/>
      <c r="Q18482" s="18"/>
    </row>
    <row r="18483" spans="1:17" x14ac:dyDescent="0.25">
      <c r="A18483"/>
      <c r="D18483" s="12"/>
      <c r="E18483" s="6"/>
      <c r="F18483" s="6"/>
      <c r="G18483" s="15"/>
      <c r="H18483" s="17"/>
      <c r="M18483" s="3"/>
      <c r="N18483" s="3"/>
      <c r="O18483" s="3"/>
      <c r="P18483" s="3"/>
      <c r="Q18483" s="18"/>
    </row>
    <row r="18484" spans="1:17" x14ac:dyDescent="0.25">
      <c r="A18484"/>
      <c r="D18484" s="12"/>
      <c r="E18484" s="6"/>
      <c r="F18484" s="6"/>
      <c r="G18484" s="15"/>
      <c r="H18484" s="17"/>
      <c r="M18484" s="3"/>
      <c r="N18484" s="3"/>
      <c r="O18484" s="3"/>
      <c r="P18484" s="3"/>
      <c r="Q18484" s="18"/>
    </row>
    <row r="18485" spans="1:17" x14ac:dyDescent="0.25">
      <c r="A18485"/>
      <c r="D18485" s="12"/>
      <c r="E18485" s="6"/>
      <c r="F18485" s="6"/>
      <c r="G18485" s="15"/>
      <c r="H18485" s="17"/>
      <c r="M18485" s="3"/>
      <c r="N18485" s="3"/>
      <c r="O18485" s="3"/>
      <c r="P18485" s="3"/>
      <c r="Q18485" s="18"/>
    </row>
    <row r="18486" spans="1:17" x14ac:dyDescent="0.25">
      <c r="A18486"/>
      <c r="D18486" s="12"/>
      <c r="E18486" s="6"/>
      <c r="F18486" s="6"/>
      <c r="G18486" s="15"/>
      <c r="H18486" s="17"/>
      <c r="M18486" s="3"/>
      <c r="N18486" s="3"/>
      <c r="O18486" s="3"/>
      <c r="P18486" s="3"/>
      <c r="Q18486" s="18"/>
    </row>
    <row r="18487" spans="1:17" x14ac:dyDescent="0.25">
      <c r="A18487"/>
      <c r="D18487" s="12"/>
      <c r="E18487" s="6"/>
      <c r="F18487" s="6"/>
      <c r="G18487" s="15"/>
      <c r="H18487" s="17"/>
      <c r="M18487" s="3"/>
      <c r="N18487" s="3"/>
      <c r="O18487" s="3"/>
      <c r="P18487" s="3"/>
      <c r="Q18487" s="18"/>
    </row>
    <row r="18488" spans="1:17" x14ac:dyDescent="0.25">
      <c r="A18488"/>
      <c r="D18488" s="12"/>
      <c r="E18488" s="6"/>
      <c r="F18488" s="6"/>
      <c r="G18488" s="15"/>
      <c r="H18488" s="17"/>
      <c r="M18488" s="3"/>
      <c r="N18488" s="3"/>
      <c r="O18488" s="3"/>
      <c r="P18488" s="3"/>
      <c r="Q18488" s="18"/>
    </row>
    <row r="18489" spans="1:17" x14ac:dyDescent="0.25">
      <c r="A18489"/>
      <c r="D18489" s="12"/>
      <c r="E18489" s="6"/>
      <c r="F18489" s="6"/>
      <c r="G18489" s="15"/>
      <c r="H18489" s="17"/>
      <c r="M18489" s="3"/>
      <c r="N18489" s="3"/>
      <c r="O18489" s="3"/>
      <c r="P18489" s="3"/>
      <c r="Q18489" s="18"/>
    </row>
    <row r="18490" spans="1:17" x14ac:dyDescent="0.25">
      <c r="A18490"/>
      <c r="D18490" s="12"/>
      <c r="E18490" s="6"/>
      <c r="F18490" s="6"/>
      <c r="G18490" s="15"/>
      <c r="H18490" s="17"/>
      <c r="M18490" s="3"/>
      <c r="N18490" s="3"/>
      <c r="O18490" s="3"/>
      <c r="P18490" s="3"/>
      <c r="Q18490" s="18"/>
    </row>
    <row r="18491" spans="1:17" x14ac:dyDescent="0.25">
      <c r="A18491"/>
      <c r="D18491" s="12"/>
      <c r="E18491" s="6"/>
      <c r="F18491" s="6"/>
      <c r="G18491" s="15"/>
      <c r="H18491" s="17"/>
      <c r="M18491" s="3"/>
      <c r="N18491" s="3"/>
      <c r="O18491" s="3"/>
      <c r="P18491" s="3"/>
      <c r="Q18491" s="18"/>
    </row>
    <row r="18492" spans="1:17" x14ac:dyDescent="0.25">
      <c r="A18492"/>
      <c r="D18492" s="12"/>
      <c r="E18492" s="6"/>
      <c r="F18492" s="6"/>
      <c r="G18492" s="15"/>
      <c r="H18492" s="17"/>
      <c r="M18492" s="3"/>
      <c r="N18492" s="3"/>
      <c r="O18492" s="3"/>
      <c r="P18492" s="3"/>
      <c r="Q18492" s="18"/>
    </row>
    <row r="18493" spans="1:17" x14ac:dyDescent="0.25">
      <c r="A18493"/>
      <c r="D18493" s="12"/>
      <c r="E18493" s="6"/>
      <c r="F18493" s="6"/>
      <c r="G18493" s="15"/>
      <c r="H18493" s="17"/>
      <c r="M18493" s="3"/>
      <c r="N18493" s="3"/>
      <c r="O18493" s="3"/>
      <c r="P18493" s="3"/>
      <c r="Q18493" s="18"/>
    </row>
    <row r="18494" spans="1:17" x14ac:dyDescent="0.25">
      <c r="A18494"/>
      <c r="D18494" s="12"/>
      <c r="E18494" s="6"/>
      <c r="F18494" s="6"/>
      <c r="G18494" s="15"/>
      <c r="H18494" s="17"/>
      <c r="M18494" s="3"/>
      <c r="N18494" s="3"/>
      <c r="O18494" s="3"/>
      <c r="P18494" s="3"/>
      <c r="Q18494" s="18"/>
    </row>
    <row r="18495" spans="1:17" x14ac:dyDescent="0.25">
      <c r="A18495"/>
      <c r="D18495" s="12"/>
      <c r="E18495" s="6"/>
      <c r="F18495" s="6"/>
      <c r="G18495" s="15"/>
      <c r="H18495" s="17"/>
      <c r="M18495" s="3"/>
      <c r="N18495" s="3"/>
      <c r="O18495" s="3"/>
      <c r="P18495" s="3"/>
      <c r="Q18495" s="18"/>
    </row>
    <row r="18496" spans="1:17" x14ac:dyDescent="0.25">
      <c r="A18496"/>
      <c r="D18496" s="12"/>
      <c r="E18496" s="6"/>
      <c r="F18496" s="6"/>
      <c r="G18496" s="15"/>
      <c r="H18496" s="17"/>
      <c r="M18496" s="3"/>
      <c r="N18496" s="3"/>
      <c r="O18496" s="3"/>
      <c r="P18496" s="3"/>
      <c r="Q18496" s="18"/>
    </row>
    <row r="18497" spans="1:17" x14ac:dyDescent="0.25">
      <c r="A18497"/>
      <c r="D18497" s="12"/>
      <c r="E18497" s="6"/>
      <c r="F18497" s="6"/>
      <c r="G18497" s="15"/>
      <c r="H18497" s="17"/>
      <c r="M18497" s="3"/>
      <c r="N18497" s="3"/>
      <c r="O18497" s="3"/>
      <c r="P18497" s="3"/>
      <c r="Q18497" s="18"/>
    </row>
    <row r="18498" spans="1:17" x14ac:dyDescent="0.25">
      <c r="A18498"/>
      <c r="D18498" s="12"/>
      <c r="E18498" s="6"/>
      <c r="F18498" s="6"/>
      <c r="G18498" s="15"/>
      <c r="H18498" s="17"/>
      <c r="M18498" s="3"/>
      <c r="N18498" s="3"/>
      <c r="O18498" s="3"/>
      <c r="P18498" s="3"/>
      <c r="Q18498" s="18"/>
    </row>
    <row r="18499" spans="1:17" x14ac:dyDescent="0.25">
      <c r="A18499"/>
      <c r="D18499" s="12"/>
      <c r="E18499" s="6"/>
      <c r="F18499" s="6"/>
      <c r="G18499" s="15"/>
      <c r="H18499" s="17"/>
      <c r="M18499" s="3"/>
      <c r="N18499" s="3"/>
      <c r="O18499" s="3"/>
      <c r="P18499" s="3"/>
      <c r="Q18499" s="18"/>
    </row>
    <row r="18500" spans="1:17" x14ac:dyDescent="0.25">
      <c r="A18500"/>
      <c r="D18500" s="12"/>
      <c r="E18500" s="6"/>
      <c r="F18500" s="6"/>
      <c r="G18500" s="15"/>
      <c r="H18500" s="17"/>
      <c r="M18500" s="3"/>
      <c r="N18500" s="3"/>
      <c r="O18500" s="3"/>
      <c r="P18500" s="3"/>
      <c r="Q18500" s="18"/>
    </row>
    <row r="18501" spans="1:17" x14ac:dyDescent="0.25">
      <c r="A18501"/>
      <c r="D18501" s="12"/>
      <c r="E18501" s="6"/>
      <c r="F18501" s="6"/>
      <c r="G18501" s="15"/>
      <c r="H18501" s="17"/>
      <c r="M18501" s="3"/>
      <c r="N18501" s="3"/>
      <c r="O18501" s="3"/>
      <c r="P18501" s="3"/>
      <c r="Q18501" s="18"/>
    </row>
    <row r="18502" spans="1:17" x14ac:dyDescent="0.25">
      <c r="A18502"/>
      <c r="D18502" s="12"/>
      <c r="E18502" s="6"/>
      <c r="F18502" s="6"/>
      <c r="G18502" s="15"/>
      <c r="H18502" s="17"/>
      <c r="M18502" s="3"/>
      <c r="N18502" s="3"/>
      <c r="O18502" s="3"/>
      <c r="P18502" s="3"/>
      <c r="Q18502" s="18"/>
    </row>
    <row r="18503" spans="1:17" x14ac:dyDescent="0.25">
      <c r="A18503"/>
      <c r="D18503" s="12"/>
      <c r="E18503" s="6"/>
      <c r="F18503" s="6"/>
      <c r="G18503" s="15"/>
      <c r="H18503" s="17"/>
      <c r="M18503" s="3"/>
      <c r="N18503" s="3"/>
      <c r="O18503" s="3"/>
      <c r="P18503" s="3"/>
      <c r="Q18503" s="18"/>
    </row>
    <row r="18504" spans="1:17" x14ac:dyDescent="0.25">
      <c r="A18504"/>
      <c r="D18504" s="12"/>
      <c r="E18504" s="6"/>
      <c r="F18504" s="6"/>
      <c r="G18504" s="15"/>
      <c r="H18504" s="17"/>
      <c r="M18504" s="3"/>
      <c r="N18504" s="3"/>
      <c r="O18504" s="3"/>
      <c r="P18504" s="3"/>
      <c r="Q18504" s="18"/>
    </row>
    <row r="18505" spans="1:17" x14ac:dyDescent="0.25">
      <c r="A18505"/>
      <c r="D18505" s="12"/>
      <c r="E18505" s="6"/>
      <c r="F18505" s="6"/>
      <c r="G18505" s="15"/>
      <c r="H18505" s="17"/>
      <c r="M18505" s="3"/>
      <c r="N18505" s="3"/>
      <c r="O18505" s="3"/>
      <c r="P18505" s="3"/>
      <c r="Q18505" s="18"/>
    </row>
    <row r="18506" spans="1:17" x14ac:dyDescent="0.25">
      <c r="A18506"/>
      <c r="D18506" s="12"/>
      <c r="E18506" s="6"/>
      <c r="F18506" s="6"/>
      <c r="G18506" s="15"/>
      <c r="H18506" s="17"/>
      <c r="M18506" s="3"/>
      <c r="N18506" s="3"/>
      <c r="O18506" s="3"/>
      <c r="P18506" s="3"/>
      <c r="Q18506" s="18"/>
    </row>
    <row r="18507" spans="1:17" x14ac:dyDescent="0.25">
      <c r="A18507"/>
      <c r="D18507" s="12"/>
      <c r="E18507" s="6"/>
      <c r="F18507" s="6"/>
      <c r="G18507" s="15"/>
      <c r="H18507" s="17"/>
      <c r="M18507" s="3"/>
      <c r="N18507" s="3"/>
      <c r="O18507" s="3"/>
      <c r="P18507" s="3"/>
      <c r="Q18507" s="18"/>
    </row>
    <row r="18508" spans="1:17" x14ac:dyDescent="0.25">
      <c r="A18508"/>
      <c r="D18508" s="12"/>
      <c r="E18508" s="6"/>
      <c r="F18508" s="6"/>
      <c r="G18508" s="15"/>
      <c r="H18508" s="17"/>
      <c r="M18508" s="3"/>
      <c r="N18508" s="3"/>
      <c r="O18508" s="3"/>
      <c r="P18508" s="3"/>
      <c r="Q18508" s="18"/>
    </row>
    <row r="18509" spans="1:17" x14ac:dyDescent="0.25">
      <c r="A18509"/>
      <c r="D18509" s="12"/>
      <c r="E18509" s="6"/>
      <c r="F18509" s="6"/>
      <c r="G18509" s="15"/>
      <c r="H18509" s="17"/>
      <c r="M18509" s="3"/>
      <c r="N18509" s="3"/>
      <c r="O18509" s="3"/>
      <c r="P18509" s="3"/>
      <c r="Q18509" s="18"/>
    </row>
    <row r="18510" spans="1:17" x14ac:dyDescent="0.25">
      <c r="A18510"/>
      <c r="D18510" s="12"/>
      <c r="E18510" s="6"/>
      <c r="F18510" s="6"/>
      <c r="G18510" s="15"/>
      <c r="H18510" s="17"/>
      <c r="M18510" s="3"/>
      <c r="N18510" s="3"/>
      <c r="O18510" s="3"/>
      <c r="P18510" s="3"/>
      <c r="Q18510" s="18"/>
    </row>
    <row r="18511" spans="1:17" x14ac:dyDescent="0.25">
      <c r="A18511"/>
      <c r="D18511" s="12"/>
      <c r="E18511" s="6"/>
      <c r="F18511" s="6"/>
      <c r="G18511" s="15"/>
      <c r="H18511" s="17"/>
      <c r="M18511" s="3"/>
      <c r="N18511" s="3"/>
      <c r="O18511" s="3"/>
      <c r="P18511" s="3"/>
      <c r="Q18511" s="18"/>
    </row>
    <row r="18512" spans="1:17" x14ac:dyDescent="0.25">
      <c r="A18512"/>
      <c r="D18512" s="12"/>
      <c r="E18512" s="6"/>
      <c r="F18512" s="6"/>
      <c r="G18512" s="15"/>
      <c r="H18512" s="17"/>
      <c r="M18512" s="3"/>
      <c r="N18512" s="3"/>
      <c r="O18512" s="3"/>
      <c r="P18512" s="3"/>
      <c r="Q18512" s="18"/>
    </row>
    <row r="18513" spans="1:17" x14ac:dyDescent="0.25">
      <c r="A18513"/>
      <c r="D18513" s="12"/>
      <c r="E18513" s="6"/>
      <c r="F18513" s="6"/>
      <c r="G18513" s="15"/>
      <c r="H18513" s="17"/>
      <c r="M18513" s="3"/>
      <c r="N18513" s="3"/>
      <c r="O18513" s="3"/>
      <c r="P18513" s="3"/>
      <c r="Q18513" s="18"/>
    </row>
    <row r="18514" spans="1:17" x14ac:dyDescent="0.25">
      <c r="A18514"/>
      <c r="D18514" s="12"/>
      <c r="E18514" s="6"/>
      <c r="F18514" s="6"/>
      <c r="G18514" s="15"/>
      <c r="H18514" s="17"/>
      <c r="M18514" s="3"/>
      <c r="N18514" s="3"/>
      <c r="O18514" s="3"/>
      <c r="P18514" s="3"/>
      <c r="Q18514" s="18"/>
    </row>
    <row r="18515" spans="1:17" x14ac:dyDescent="0.25">
      <c r="A18515"/>
      <c r="D18515" s="12"/>
      <c r="E18515" s="6"/>
      <c r="F18515" s="6"/>
      <c r="G18515" s="15"/>
      <c r="H18515" s="17"/>
      <c r="M18515" s="3"/>
      <c r="N18515" s="3"/>
      <c r="O18515" s="3"/>
      <c r="P18515" s="3"/>
      <c r="Q18515" s="18"/>
    </row>
    <row r="18516" spans="1:17" x14ac:dyDescent="0.25">
      <c r="A18516"/>
      <c r="D18516" s="12"/>
      <c r="E18516" s="6"/>
      <c r="F18516" s="6"/>
      <c r="G18516" s="15"/>
      <c r="H18516" s="17"/>
      <c r="M18516" s="3"/>
      <c r="N18516" s="3"/>
      <c r="O18516" s="3"/>
      <c r="P18516" s="3"/>
      <c r="Q18516" s="18"/>
    </row>
    <row r="18517" spans="1:17" x14ac:dyDescent="0.25">
      <c r="A18517"/>
      <c r="D18517" s="12"/>
      <c r="E18517" s="6"/>
      <c r="F18517" s="6"/>
      <c r="G18517" s="15"/>
      <c r="H18517" s="17"/>
      <c r="M18517" s="3"/>
      <c r="N18517" s="3"/>
      <c r="O18517" s="3"/>
      <c r="P18517" s="3"/>
      <c r="Q18517" s="18"/>
    </row>
    <row r="18518" spans="1:17" x14ac:dyDescent="0.25">
      <c r="A18518"/>
      <c r="D18518" s="12"/>
      <c r="E18518" s="6"/>
      <c r="F18518" s="6"/>
      <c r="G18518" s="15"/>
      <c r="H18518" s="17"/>
      <c r="M18518" s="3"/>
      <c r="N18518" s="3"/>
      <c r="O18518" s="3"/>
      <c r="P18518" s="3"/>
      <c r="Q18518" s="18"/>
    </row>
    <row r="18519" spans="1:17" x14ac:dyDescent="0.25">
      <c r="A18519"/>
      <c r="D18519" s="12"/>
      <c r="E18519" s="6"/>
      <c r="F18519" s="6"/>
      <c r="G18519" s="15"/>
      <c r="H18519" s="17"/>
      <c r="M18519" s="3"/>
      <c r="N18519" s="3"/>
      <c r="O18519" s="3"/>
      <c r="P18519" s="3"/>
      <c r="Q18519" s="18"/>
    </row>
    <row r="18520" spans="1:17" x14ac:dyDescent="0.25">
      <c r="A18520"/>
      <c r="D18520" s="12"/>
      <c r="E18520" s="6"/>
      <c r="F18520" s="6"/>
      <c r="G18520" s="15"/>
      <c r="H18520" s="17"/>
      <c r="M18520" s="3"/>
      <c r="N18520" s="3"/>
      <c r="O18520" s="3"/>
      <c r="P18520" s="3"/>
      <c r="Q18520" s="18"/>
    </row>
    <row r="18521" spans="1:17" x14ac:dyDescent="0.25">
      <c r="A18521"/>
      <c r="D18521" s="12"/>
      <c r="E18521" s="6"/>
      <c r="F18521" s="6"/>
      <c r="G18521" s="15"/>
      <c r="H18521" s="17"/>
      <c r="M18521" s="3"/>
      <c r="N18521" s="3"/>
      <c r="O18521" s="3"/>
      <c r="P18521" s="3"/>
      <c r="Q18521" s="18"/>
    </row>
    <row r="18522" spans="1:17" x14ac:dyDescent="0.25">
      <c r="A18522"/>
      <c r="D18522" s="12"/>
      <c r="E18522" s="6"/>
      <c r="F18522" s="6"/>
      <c r="G18522" s="15"/>
      <c r="H18522" s="17"/>
      <c r="M18522" s="3"/>
      <c r="N18522" s="3"/>
      <c r="O18522" s="3"/>
      <c r="P18522" s="3"/>
      <c r="Q18522" s="18"/>
    </row>
    <row r="18523" spans="1:17" x14ac:dyDescent="0.25">
      <c r="A18523"/>
      <c r="D18523" s="12"/>
      <c r="E18523" s="6"/>
      <c r="F18523" s="6"/>
      <c r="G18523" s="15"/>
      <c r="H18523" s="17"/>
      <c r="M18523" s="3"/>
      <c r="N18523" s="3"/>
      <c r="O18523" s="3"/>
      <c r="P18523" s="3"/>
      <c r="Q18523" s="18"/>
    </row>
    <row r="18524" spans="1:17" x14ac:dyDescent="0.25">
      <c r="A18524"/>
      <c r="D18524" s="12"/>
      <c r="E18524" s="6"/>
      <c r="F18524" s="6"/>
      <c r="G18524" s="15"/>
      <c r="H18524" s="17"/>
      <c r="M18524" s="3"/>
      <c r="N18524" s="3"/>
      <c r="O18524" s="3"/>
      <c r="P18524" s="3"/>
      <c r="Q18524" s="18"/>
    </row>
    <row r="18525" spans="1:17" x14ac:dyDescent="0.25">
      <c r="A18525"/>
      <c r="D18525" s="12"/>
      <c r="E18525" s="6"/>
      <c r="F18525" s="6"/>
      <c r="G18525" s="15"/>
      <c r="H18525" s="17"/>
      <c r="M18525" s="3"/>
      <c r="N18525" s="3"/>
      <c r="O18525" s="3"/>
      <c r="P18525" s="3"/>
      <c r="Q18525" s="18"/>
    </row>
    <row r="18526" spans="1:17" x14ac:dyDescent="0.25">
      <c r="A18526"/>
      <c r="D18526" s="12"/>
      <c r="E18526" s="6"/>
      <c r="F18526" s="6"/>
      <c r="G18526" s="15"/>
      <c r="H18526" s="17"/>
      <c r="M18526" s="3"/>
      <c r="N18526" s="3"/>
      <c r="O18526" s="3"/>
      <c r="P18526" s="3"/>
      <c r="Q18526" s="18"/>
    </row>
    <row r="18527" spans="1:17" x14ac:dyDescent="0.25">
      <c r="A18527"/>
      <c r="D18527" s="12"/>
      <c r="E18527" s="6"/>
      <c r="F18527" s="6"/>
      <c r="G18527" s="15"/>
      <c r="H18527" s="17"/>
      <c r="M18527" s="3"/>
      <c r="N18527" s="3"/>
      <c r="O18527" s="3"/>
      <c r="P18527" s="3"/>
      <c r="Q18527" s="18"/>
    </row>
    <row r="18528" spans="1:17" x14ac:dyDescent="0.25">
      <c r="A18528"/>
      <c r="D18528" s="12"/>
      <c r="E18528" s="6"/>
      <c r="F18528" s="6"/>
      <c r="G18528" s="15"/>
      <c r="H18528" s="17"/>
      <c r="M18528" s="3"/>
      <c r="N18528" s="3"/>
      <c r="O18528" s="3"/>
      <c r="P18528" s="3"/>
      <c r="Q18528" s="18"/>
    </row>
    <row r="18529" spans="1:17" x14ac:dyDescent="0.25">
      <c r="A18529"/>
      <c r="D18529" s="12"/>
      <c r="E18529" s="6"/>
      <c r="F18529" s="6"/>
      <c r="G18529" s="15"/>
      <c r="H18529" s="17"/>
      <c r="M18529" s="3"/>
      <c r="N18529" s="3"/>
      <c r="O18529" s="3"/>
      <c r="P18529" s="3"/>
      <c r="Q18529" s="18"/>
    </row>
    <row r="18530" spans="1:17" x14ac:dyDescent="0.25">
      <c r="A18530"/>
      <c r="D18530" s="12"/>
      <c r="E18530" s="6"/>
      <c r="F18530" s="6"/>
      <c r="G18530" s="15"/>
      <c r="H18530" s="17"/>
      <c r="M18530" s="3"/>
      <c r="N18530" s="3"/>
      <c r="O18530" s="3"/>
      <c r="P18530" s="3"/>
      <c r="Q18530" s="18"/>
    </row>
    <row r="18531" spans="1:17" x14ac:dyDescent="0.25">
      <c r="A18531"/>
      <c r="D18531" s="12"/>
      <c r="E18531" s="6"/>
      <c r="F18531" s="6"/>
      <c r="G18531" s="15"/>
      <c r="H18531" s="17"/>
      <c r="M18531" s="3"/>
      <c r="N18531" s="3"/>
      <c r="O18531" s="3"/>
      <c r="P18531" s="3"/>
      <c r="Q18531" s="18"/>
    </row>
    <row r="18532" spans="1:17" x14ac:dyDescent="0.25">
      <c r="A18532"/>
      <c r="D18532" s="12"/>
      <c r="E18532" s="6"/>
      <c r="F18532" s="6"/>
      <c r="G18532" s="15"/>
      <c r="H18532" s="17"/>
      <c r="M18532" s="3"/>
      <c r="N18532" s="3"/>
      <c r="O18532" s="3"/>
      <c r="P18532" s="3"/>
      <c r="Q18532" s="18"/>
    </row>
    <row r="18533" spans="1:17" x14ac:dyDescent="0.25">
      <c r="A18533"/>
      <c r="D18533" s="12"/>
      <c r="E18533" s="6"/>
      <c r="F18533" s="6"/>
      <c r="G18533" s="15"/>
      <c r="H18533" s="17"/>
      <c r="M18533" s="3"/>
      <c r="N18533" s="3"/>
      <c r="O18533" s="3"/>
      <c r="P18533" s="3"/>
      <c r="Q18533" s="18"/>
    </row>
    <row r="18534" spans="1:17" x14ac:dyDescent="0.25">
      <c r="A18534"/>
      <c r="D18534" s="12"/>
      <c r="E18534" s="6"/>
      <c r="F18534" s="6"/>
      <c r="G18534" s="15"/>
      <c r="H18534" s="17"/>
      <c r="M18534" s="3"/>
      <c r="N18534" s="3"/>
      <c r="O18534" s="3"/>
      <c r="P18534" s="3"/>
      <c r="Q18534" s="18"/>
    </row>
    <row r="18535" spans="1:17" x14ac:dyDescent="0.25">
      <c r="A18535"/>
      <c r="D18535" s="12"/>
      <c r="E18535" s="6"/>
      <c r="F18535" s="6"/>
      <c r="G18535" s="15"/>
      <c r="H18535" s="17"/>
      <c r="M18535" s="3"/>
      <c r="N18535" s="3"/>
      <c r="O18535" s="3"/>
      <c r="P18535" s="3"/>
      <c r="Q18535" s="18"/>
    </row>
    <row r="18536" spans="1:17" x14ac:dyDescent="0.25">
      <c r="A18536"/>
      <c r="D18536" s="12"/>
      <c r="E18536" s="6"/>
      <c r="F18536" s="6"/>
      <c r="G18536" s="15"/>
      <c r="H18536" s="17"/>
      <c r="M18536" s="3"/>
      <c r="N18536" s="3"/>
      <c r="O18536" s="3"/>
      <c r="P18536" s="3"/>
      <c r="Q18536" s="18"/>
    </row>
    <row r="18537" spans="1:17" x14ac:dyDescent="0.25">
      <c r="A18537"/>
      <c r="D18537" s="12"/>
      <c r="E18537" s="6"/>
      <c r="F18537" s="6"/>
      <c r="G18537" s="15"/>
      <c r="H18537" s="17"/>
      <c r="M18537" s="3"/>
      <c r="N18537" s="3"/>
      <c r="O18537" s="3"/>
      <c r="P18537" s="3"/>
      <c r="Q18537" s="18"/>
    </row>
    <row r="18538" spans="1:17" x14ac:dyDescent="0.25">
      <c r="A18538"/>
      <c r="D18538" s="12"/>
      <c r="E18538" s="6"/>
      <c r="F18538" s="6"/>
      <c r="G18538" s="15"/>
      <c r="H18538" s="17"/>
      <c r="M18538" s="3"/>
      <c r="N18538" s="3"/>
      <c r="O18538" s="3"/>
      <c r="P18538" s="3"/>
      <c r="Q18538" s="18"/>
    </row>
    <row r="18539" spans="1:17" x14ac:dyDescent="0.25">
      <c r="A18539"/>
      <c r="D18539" s="12"/>
      <c r="E18539" s="6"/>
      <c r="F18539" s="6"/>
      <c r="G18539" s="15"/>
      <c r="H18539" s="17"/>
      <c r="M18539" s="3"/>
      <c r="N18539" s="3"/>
      <c r="O18539" s="3"/>
      <c r="P18539" s="3"/>
      <c r="Q18539" s="18"/>
    </row>
    <row r="18540" spans="1:17" x14ac:dyDescent="0.25">
      <c r="A18540"/>
      <c r="D18540" s="12"/>
      <c r="E18540" s="6"/>
      <c r="F18540" s="6"/>
      <c r="G18540" s="15"/>
      <c r="H18540" s="17"/>
      <c r="M18540" s="3"/>
      <c r="N18540" s="3"/>
      <c r="O18540" s="3"/>
      <c r="P18540" s="3"/>
      <c r="Q18540" s="18"/>
    </row>
    <row r="18541" spans="1:17" x14ac:dyDescent="0.25">
      <c r="A18541"/>
      <c r="D18541" s="12"/>
      <c r="E18541" s="6"/>
      <c r="F18541" s="6"/>
      <c r="G18541" s="15"/>
      <c r="H18541" s="17"/>
      <c r="M18541" s="3"/>
      <c r="N18541" s="3"/>
      <c r="O18541" s="3"/>
      <c r="P18541" s="3"/>
      <c r="Q18541" s="18"/>
    </row>
    <row r="18542" spans="1:17" x14ac:dyDescent="0.25">
      <c r="A18542"/>
      <c r="D18542" s="12"/>
      <c r="E18542" s="6"/>
      <c r="F18542" s="6"/>
      <c r="G18542" s="15"/>
      <c r="H18542" s="17"/>
      <c r="M18542" s="3"/>
      <c r="N18542" s="3"/>
      <c r="O18542" s="3"/>
      <c r="P18542" s="3"/>
      <c r="Q18542" s="18"/>
    </row>
    <row r="18543" spans="1:17" x14ac:dyDescent="0.25">
      <c r="A18543"/>
      <c r="D18543" s="12"/>
      <c r="E18543" s="6"/>
      <c r="F18543" s="6"/>
      <c r="G18543" s="15"/>
      <c r="H18543" s="17"/>
      <c r="M18543" s="3"/>
      <c r="N18543" s="3"/>
      <c r="O18543" s="3"/>
      <c r="P18543" s="3"/>
      <c r="Q18543" s="18"/>
    </row>
    <row r="18544" spans="1:17" x14ac:dyDescent="0.25">
      <c r="A18544"/>
      <c r="D18544" s="12"/>
      <c r="E18544" s="6"/>
      <c r="F18544" s="6"/>
      <c r="G18544" s="15"/>
      <c r="H18544" s="17"/>
      <c r="M18544" s="3"/>
      <c r="N18544" s="3"/>
      <c r="O18544" s="3"/>
      <c r="P18544" s="3"/>
      <c r="Q18544" s="18"/>
    </row>
    <row r="18545" spans="1:17" x14ac:dyDescent="0.25">
      <c r="A18545"/>
      <c r="D18545" s="12"/>
      <c r="E18545" s="6"/>
      <c r="F18545" s="6"/>
      <c r="G18545" s="15"/>
      <c r="H18545" s="17"/>
      <c r="M18545" s="3"/>
      <c r="N18545" s="3"/>
      <c r="O18545" s="3"/>
      <c r="P18545" s="3"/>
      <c r="Q18545" s="18"/>
    </row>
    <row r="18546" spans="1:17" x14ac:dyDescent="0.25">
      <c r="A18546"/>
      <c r="D18546" s="12"/>
      <c r="E18546" s="6"/>
      <c r="F18546" s="6"/>
      <c r="G18546" s="15"/>
      <c r="H18546" s="17"/>
      <c r="M18546" s="3"/>
      <c r="N18546" s="3"/>
      <c r="O18546" s="3"/>
      <c r="P18546" s="3"/>
      <c r="Q18546" s="18"/>
    </row>
    <row r="18547" spans="1:17" x14ac:dyDescent="0.25">
      <c r="A18547"/>
      <c r="D18547" s="12"/>
      <c r="E18547" s="6"/>
      <c r="F18547" s="6"/>
      <c r="G18547" s="15"/>
      <c r="H18547" s="17"/>
      <c r="M18547" s="3"/>
      <c r="N18547" s="3"/>
      <c r="O18547" s="3"/>
      <c r="P18547" s="3"/>
      <c r="Q18547" s="18"/>
    </row>
    <row r="18548" spans="1:17" x14ac:dyDescent="0.25">
      <c r="A18548"/>
      <c r="D18548" s="12"/>
      <c r="E18548" s="6"/>
      <c r="F18548" s="6"/>
      <c r="G18548" s="15"/>
      <c r="H18548" s="17"/>
      <c r="M18548" s="3"/>
      <c r="N18548" s="3"/>
      <c r="O18548" s="3"/>
      <c r="P18548" s="3"/>
      <c r="Q18548" s="18"/>
    </row>
    <row r="18549" spans="1:17" x14ac:dyDescent="0.25">
      <c r="A18549"/>
      <c r="D18549" s="12"/>
      <c r="E18549" s="6"/>
      <c r="F18549" s="6"/>
      <c r="G18549" s="15"/>
      <c r="H18549" s="17"/>
      <c r="M18549" s="3"/>
      <c r="N18549" s="3"/>
      <c r="O18549" s="3"/>
      <c r="P18549" s="3"/>
      <c r="Q18549" s="18"/>
    </row>
    <row r="18550" spans="1:17" x14ac:dyDescent="0.25">
      <c r="A18550"/>
      <c r="D18550" s="12"/>
      <c r="E18550" s="6"/>
      <c r="F18550" s="6"/>
      <c r="G18550" s="15"/>
      <c r="H18550" s="17"/>
      <c r="M18550" s="3"/>
      <c r="N18550" s="3"/>
      <c r="O18550" s="3"/>
      <c r="P18550" s="3"/>
      <c r="Q18550" s="18"/>
    </row>
    <row r="18551" spans="1:17" x14ac:dyDescent="0.25">
      <c r="A18551"/>
      <c r="D18551" s="12"/>
      <c r="E18551" s="6"/>
      <c r="F18551" s="6"/>
      <c r="G18551" s="15"/>
      <c r="H18551" s="17"/>
      <c r="M18551" s="3"/>
      <c r="N18551" s="3"/>
      <c r="O18551" s="3"/>
      <c r="P18551" s="3"/>
      <c r="Q18551" s="18"/>
    </row>
    <row r="18552" spans="1:17" x14ac:dyDescent="0.25">
      <c r="A18552"/>
      <c r="D18552" s="12"/>
      <c r="E18552" s="6"/>
      <c r="F18552" s="6"/>
      <c r="G18552" s="15"/>
      <c r="H18552" s="17"/>
      <c r="M18552" s="3"/>
      <c r="N18552" s="3"/>
      <c r="O18552" s="3"/>
      <c r="P18552" s="3"/>
      <c r="Q18552" s="18"/>
    </row>
    <row r="18553" spans="1:17" x14ac:dyDescent="0.25">
      <c r="A18553"/>
      <c r="D18553" s="12"/>
      <c r="E18553" s="6"/>
      <c r="F18553" s="6"/>
      <c r="G18553" s="15"/>
      <c r="H18553" s="17"/>
      <c r="M18553" s="3"/>
      <c r="N18553" s="3"/>
      <c r="O18553" s="3"/>
      <c r="P18553" s="3"/>
      <c r="Q18553" s="18"/>
    </row>
    <row r="18554" spans="1:17" x14ac:dyDescent="0.25">
      <c r="A18554"/>
      <c r="D18554" s="12"/>
      <c r="E18554" s="6"/>
      <c r="F18554" s="6"/>
      <c r="G18554" s="15"/>
      <c r="H18554" s="17"/>
      <c r="M18554" s="3"/>
      <c r="N18554" s="3"/>
      <c r="O18554" s="3"/>
      <c r="P18554" s="3"/>
      <c r="Q18554" s="18"/>
    </row>
    <row r="18555" spans="1:17" x14ac:dyDescent="0.25">
      <c r="A18555"/>
      <c r="D18555" s="12"/>
      <c r="E18555" s="6"/>
      <c r="F18555" s="6"/>
      <c r="G18555" s="15"/>
      <c r="H18555" s="17"/>
      <c r="M18555" s="3"/>
      <c r="N18555" s="3"/>
      <c r="O18555" s="3"/>
      <c r="P18555" s="3"/>
      <c r="Q18555" s="18"/>
    </row>
    <row r="18556" spans="1:17" x14ac:dyDescent="0.25">
      <c r="A18556"/>
      <c r="D18556" s="12"/>
      <c r="E18556" s="6"/>
      <c r="F18556" s="6"/>
      <c r="G18556" s="15"/>
      <c r="H18556" s="17"/>
      <c r="M18556" s="3"/>
      <c r="N18556" s="3"/>
      <c r="O18556" s="3"/>
      <c r="P18556" s="3"/>
      <c r="Q18556" s="18"/>
    </row>
    <row r="18557" spans="1:17" x14ac:dyDescent="0.25">
      <c r="A18557"/>
      <c r="D18557" s="12"/>
      <c r="E18557" s="6"/>
      <c r="F18557" s="6"/>
      <c r="G18557" s="15"/>
      <c r="H18557" s="17"/>
      <c r="M18557" s="3"/>
      <c r="N18557" s="3"/>
      <c r="O18557" s="3"/>
      <c r="P18557" s="3"/>
      <c r="Q18557" s="18"/>
    </row>
    <row r="18558" spans="1:17" x14ac:dyDescent="0.25">
      <c r="A18558"/>
      <c r="D18558" s="12"/>
      <c r="E18558" s="6"/>
      <c r="F18558" s="6"/>
      <c r="G18558" s="15"/>
      <c r="H18558" s="17"/>
      <c r="M18558" s="3"/>
      <c r="N18558" s="3"/>
      <c r="O18558" s="3"/>
      <c r="P18558" s="3"/>
      <c r="Q18558" s="18"/>
    </row>
    <row r="18559" spans="1:17" x14ac:dyDescent="0.25">
      <c r="A18559"/>
      <c r="D18559" s="12"/>
      <c r="E18559" s="6"/>
      <c r="F18559" s="6"/>
      <c r="G18559" s="15"/>
      <c r="H18559" s="17"/>
      <c r="M18559" s="3"/>
      <c r="N18559" s="3"/>
      <c r="O18559" s="3"/>
      <c r="P18559" s="3"/>
      <c r="Q18559" s="18"/>
    </row>
    <row r="18560" spans="1:17" x14ac:dyDescent="0.25">
      <c r="A18560"/>
      <c r="D18560" s="12"/>
      <c r="E18560" s="6"/>
      <c r="F18560" s="6"/>
      <c r="G18560" s="15"/>
      <c r="H18560" s="17"/>
      <c r="M18560" s="3"/>
      <c r="N18560" s="3"/>
      <c r="O18560" s="3"/>
      <c r="P18560" s="3"/>
      <c r="Q18560" s="18"/>
    </row>
    <row r="18561" spans="1:17" x14ac:dyDescent="0.25">
      <c r="A18561"/>
      <c r="D18561" s="12"/>
      <c r="E18561" s="6"/>
      <c r="F18561" s="6"/>
      <c r="G18561" s="15"/>
      <c r="H18561" s="17"/>
      <c r="M18561" s="3"/>
      <c r="N18561" s="3"/>
      <c r="O18561" s="3"/>
      <c r="P18561" s="3"/>
      <c r="Q18561" s="18"/>
    </row>
    <row r="18562" spans="1:17" x14ac:dyDescent="0.25">
      <c r="A18562"/>
      <c r="D18562" s="12"/>
      <c r="E18562" s="6"/>
      <c r="F18562" s="6"/>
      <c r="G18562" s="15"/>
      <c r="H18562" s="17"/>
      <c r="M18562" s="3"/>
      <c r="N18562" s="3"/>
      <c r="O18562" s="3"/>
      <c r="P18562" s="3"/>
      <c r="Q18562" s="18"/>
    </row>
    <row r="18563" spans="1:17" x14ac:dyDescent="0.25">
      <c r="A18563"/>
      <c r="D18563" s="12"/>
      <c r="E18563" s="6"/>
      <c r="F18563" s="6"/>
      <c r="G18563" s="15"/>
      <c r="H18563" s="17"/>
      <c r="M18563" s="3"/>
      <c r="N18563" s="3"/>
      <c r="O18563" s="3"/>
      <c r="P18563" s="3"/>
      <c r="Q18563" s="18"/>
    </row>
    <row r="18564" spans="1:17" x14ac:dyDescent="0.25">
      <c r="A18564"/>
      <c r="D18564" s="12"/>
      <c r="E18564" s="6"/>
      <c r="F18564" s="6"/>
      <c r="G18564" s="15"/>
      <c r="H18564" s="17"/>
      <c r="M18564" s="3"/>
      <c r="N18564" s="3"/>
      <c r="O18564" s="3"/>
      <c r="P18564" s="3"/>
      <c r="Q18564" s="18"/>
    </row>
    <row r="18565" spans="1:17" x14ac:dyDescent="0.25">
      <c r="A18565"/>
      <c r="D18565" s="12"/>
      <c r="E18565" s="6"/>
      <c r="F18565" s="6"/>
      <c r="G18565" s="15"/>
      <c r="H18565" s="17"/>
      <c r="M18565" s="3"/>
      <c r="N18565" s="3"/>
      <c r="O18565" s="3"/>
      <c r="P18565" s="3"/>
      <c r="Q18565" s="18"/>
    </row>
    <row r="18566" spans="1:17" x14ac:dyDescent="0.25">
      <c r="A18566"/>
      <c r="D18566" s="12"/>
      <c r="E18566" s="6"/>
      <c r="F18566" s="6"/>
      <c r="G18566" s="15"/>
      <c r="H18566" s="17"/>
      <c r="M18566" s="3"/>
      <c r="N18566" s="3"/>
      <c r="O18566" s="3"/>
      <c r="P18566" s="3"/>
      <c r="Q18566" s="18"/>
    </row>
    <row r="18567" spans="1:17" x14ac:dyDescent="0.25">
      <c r="A18567"/>
      <c r="D18567" s="12"/>
      <c r="E18567" s="6"/>
      <c r="F18567" s="6"/>
      <c r="G18567" s="15"/>
      <c r="H18567" s="17"/>
      <c r="M18567" s="3"/>
      <c r="N18567" s="3"/>
      <c r="O18567" s="3"/>
      <c r="P18567" s="3"/>
      <c r="Q18567" s="18"/>
    </row>
    <row r="18568" spans="1:17" x14ac:dyDescent="0.25">
      <c r="A18568"/>
      <c r="D18568" s="12"/>
      <c r="E18568" s="6"/>
      <c r="F18568" s="6"/>
      <c r="G18568" s="15"/>
      <c r="H18568" s="17"/>
      <c r="M18568" s="3"/>
      <c r="N18568" s="3"/>
      <c r="O18568" s="3"/>
      <c r="P18568" s="3"/>
      <c r="Q18568" s="18"/>
    </row>
    <row r="18569" spans="1:17" x14ac:dyDescent="0.25">
      <c r="A18569"/>
      <c r="D18569" s="12"/>
      <c r="E18569" s="6"/>
      <c r="F18569" s="6"/>
      <c r="G18569" s="15"/>
      <c r="H18569" s="17"/>
      <c r="M18569" s="3"/>
      <c r="N18569" s="3"/>
      <c r="O18569" s="3"/>
      <c r="P18569" s="3"/>
      <c r="Q18569" s="18"/>
    </row>
    <row r="18570" spans="1:17" x14ac:dyDescent="0.25">
      <c r="A18570"/>
      <c r="D18570" s="12"/>
      <c r="E18570" s="6"/>
      <c r="F18570" s="6"/>
      <c r="G18570" s="15"/>
      <c r="H18570" s="17"/>
      <c r="M18570" s="3"/>
      <c r="N18570" s="3"/>
      <c r="O18570" s="3"/>
      <c r="P18570" s="3"/>
      <c r="Q18570" s="18"/>
    </row>
    <row r="18571" spans="1:17" x14ac:dyDescent="0.25">
      <c r="A18571"/>
      <c r="D18571" s="12"/>
      <c r="E18571" s="6"/>
      <c r="F18571" s="6"/>
      <c r="G18571" s="15"/>
      <c r="H18571" s="17"/>
      <c r="M18571" s="3"/>
      <c r="N18571" s="3"/>
      <c r="O18571" s="3"/>
      <c r="P18571" s="3"/>
      <c r="Q18571" s="18"/>
    </row>
    <row r="18572" spans="1:17" x14ac:dyDescent="0.25">
      <c r="A18572"/>
      <c r="D18572" s="12"/>
      <c r="E18572" s="6"/>
      <c r="F18572" s="6"/>
      <c r="G18572" s="15"/>
      <c r="H18572" s="17"/>
      <c r="M18572" s="3"/>
      <c r="N18572" s="3"/>
      <c r="O18572" s="3"/>
      <c r="P18572" s="3"/>
      <c r="Q18572" s="18"/>
    </row>
    <row r="18573" spans="1:17" x14ac:dyDescent="0.25">
      <c r="A18573"/>
      <c r="D18573" s="12"/>
      <c r="E18573" s="6"/>
      <c r="F18573" s="6"/>
      <c r="G18573" s="15"/>
      <c r="H18573" s="17"/>
      <c r="M18573" s="3"/>
      <c r="N18573" s="3"/>
      <c r="O18573" s="3"/>
      <c r="P18573" s="3"/>
      <c r="Q18573" s="18"/>
    </row>
    <row r="18574" spans="1:17" x14ac:dyDescent="0.25">
      <c r="A18574"/>
      <c r="D18574" s="12"/>
      <c r="E18574" s="6"/>
      <c r="F18574" s="6"/>
      <c r="G18574" s="15"/>
      <c r="H18574" s="17"/>
      <c r="M18574" s="3"/>
      <c r="N18574" s="3"/>
      <c r="O18574" s="3"/>
      <c r="P18574" s="3"/>
      <c r="Q18574" s="18"/>
    </row>
    <row r="18575" spans="1:17" x14ac:dyDescent="0.25">
      <c r="A18575"/>
      <c r="D18575" s="12"/>
      <c r="E18575" s="6"/>
      <c r="F18575" s="6"/>
      <c r="G18575" s="15"/>
      <c r="H18575" s="17"/>
      <c r="M18575" s="3"/>
      <c r="N18575" s="3"/>
      <c r="O18575" s="3"/>
      <c r="P18575" s="3"/>
      <c r="Q18575" s="18"/>
    </row>
    <row r="18576" spans="1:17" x14ac:dyDescent="0.25">
      <c r="A18576"/>
      <c r="D18576" s="12"/>
      <c r="E18576" s="6"/>
      <c r="F18576" s="6"/>
      <c r="G18576" s="15"/>
      <c r="H18576" s="17"/>
      <c r="M18576" s="3"/>
      <c r="N18576" s="3"/>
      <c r="O18576" s="3"/>
      <c r="P18576" s="3"/>
      <c r="Q18576" s="18"/>
    </row>
    <row r="18577" spans="1:17" x14ac:dyDescent="0.25">
      <c r="A18577"/>
      <c r="D18577" s="12"/>
      <c r="E18577" s="6"/>
      <c r="F18577" s="6"/>
      <c r="G18577" s="15"/>
      <c r="H18577" s="17"/>
      <c r="M18577" s="3"/>
      <c r="N18577" s="3"/>
      <c r="O18577" s="3"/>
      <c r="P18577" s="3"/>
      <c r="Q18577" s="18"/>
    </row>
    <row r="18578" spans="1:17" x14ac:dyDescent="0.25">
      <c r="A18578"/>
      <c r="D18578" s="12"/>
      <c r="E18578" s="6"/>
      <c r="F18578" s="6"/>
      <c r="G18578" s="15"/>
      <c r="H18578" s="17"/>
      <c r="M18578" s="3"/>
      <c r="N18578" s="3"/>
      <c r="O18578" s="3"/>
      <c r="P18578" s="3"/>
      <c r="Q18578" s="18"/>
    </row>
    <row r="18579" spans="1:17" x14ac:dyDescent="0.25">
      <c r="A18579"/>
      <c r="D18579" s="12"/>
      <c r="E18579" s="6"/>
      <c r="F18579" s="6"/>
      <c r="G18579" s="15"/>
      <c r="H18579" s="17"/>
      <c r="M18579" s="3"/>
      <c r="N18579" s="3"/>
      <c r="O18579" s="3"/>
      <c r="P18579" s="3"/>
      <c r="Q18579" s="18"/>
    </row>
    <row r="18580" spans="1:17" x14ac:dyDescent="0.25">
      <c r="A18580"/>
      <c r="D18580" s="12"/>
      <c r="E18580" s="6"/>
      <c r="F18580" s="6"/>
      <c r="G18580" s="15"/>
      <c r="H18580" s="17"/>
      <c r="M18580" s="3"/>
      <c r="N18580" s="3"/>
      <c r="O18580" s="3"/>
      <c r="P18580" s="3"/>
      <c r="Q18580" s="18"/>
    </row>
    <row r="18581" spans="1:17" x14ac:dyDescent="0.25">
      <c r="A18581"/>
      <c r="D18581" s="12"/>
      <c r="E18581" s="6"/>
      <c r="F18581" s="6"/>
      <c r="G18581" s="15"/>
      <c r="H18581" s="17"/>
      <c r="M18581" s="3"/>
      <c r="N18581" s="3"/>
      <c r="O18581" s="3"/>
      <c r="P18581" s="3"/>
      <c r="Q18581" s="18"/>
    </row>
    <row r="18582" spans="1:17" x14ac:dyDescent="0.25">
      <c r="A18582"/>
      <c r="D18582" s="12"/>
      <c r="E18582" s="6"/>
      <c r="F18582" s="6"/>
      <c r="G18582" s="15"/>
      <c r="H18582" s="17"/>
      <c r="M18582" s="3"/>
      <c r="N18582" s="3"/>
      <c r="O18582" s="3"/>
      <c r="P18582" s="3"/>
      <c r="Q18582" s="18"/>
    </row>
    <row r="18583" spans="1:17" x14ac:dyDescent="0.25">
      <c r="A18583"/>
      <c r="D18583" s="12"/>
      <c r="E18583" s="6"/>
      <c r="F18583" s="6"/>
      <c r="G18583" s="15"/>
      <c r="H18583" s="17"/>
      <c r="M18583" s="3"/>
      <c r="N18583" s="3"/>
      <c r="O18583" s="3"/>
      <c r="P18583" s="3"/>
      <c r="Q18583" s="18"/>
    </row>
    <row r="18584" spans="1:17" x14ac:dyDescent="0.25">
      <c r="A18584"/>
      <c r="D18584" s="12"/>
      <c r="E18584" s="6"/>
      <c r="F18584" s="6"/>
      <c r="G18584" s="15"/>
      <c r="H18584" s="17"/>
      <c r="M18584" s="3"/>
      <c r="N18584" s="3"/>
      <c r="O18584" s="3"/>
      <c r="P18584" s="3"/>
      <c r="Q18584" s="18"/>
    </row>
    <row r="18585" spans="1:17" x14ac:dyDescent="0.25">
      <c r="A18585"/>
      <c r="D18585" s="12"/>
      <c r="E18585" s="6"/>
      <c r="F18585" s="6"/>
      <c r="G18585" s="15"/>
      <c r="H18585" s="17"/>
      <c r="M18585" s="3"/>
      <c r="N18585" s="3"/>
      <c r="O18585" s="3"/>
      <c r="P18585" s="3"/>
      <c r="Q18585" s="18"/>
    </row>
    <row r="18586" spans="1:17" x14ac:dyDescent="0.25">
      <c r="A18586"/>
      <c r="D18586" s="12"/>
      <c r="E18586" s="6"/>
      <c r="F18586" s="6"/>
      <c r="G18586" s="15"/>
      <c r="H18586" s="17"/>
      <c r="M18586" s="3"/>
      <c r="N18586" s="3"/>
      <c r="O18586" s="3"/>
      <c r="P18586" s="3"/>
      <c r="Q18586" s="18"/>
    </row>
    <row r="18587" spans="1:17" x14ac:dyDescent="0.25">
      <c r="A18587"/>
      <c r="D18587" s="12"/>
      <c r="E18587" s="6"/>
      <c r="F18587" s="6"/>
      <c r="G18587" s="15"/>
      <c r="H18587" s="17"/>
      <c r="M18587" s="3"/>
      <c r="N18587" s="3"/>
      <c r="O18587" s="3"/>
      <c r="P18587" s="3"/>
      <c r="Q18587" s="18"/>
    </row>
    <row r="18588" spans="1:17" x14ac:dyDescent="0.25">
      <c r="A18588"/>
      <c r="D18588" s="12"/>
      <c r="E18588" s="6"/>
      <c r="F18588" s="6"/>
      <c r="G18588" s="15"/>
      <c r="H18588" s="17"/>
      <c r="M18588" s="3"/>
      <c r="N18588" s="3"/>
      <c r="O18588" s="3"/>
      <c r="P18588" s="3"/>
      <c r="Q18588" s="18"/>
    </row>
    <row r="18589" spans="1:17" x14ac:dyDescent="0.25">
      <c r="A18589"/>
      <c r="D18589" s="12"/>
      <c r="E18589" s="6"/>
      <c r="F18589" s="6"/>
      <c r="G18589" s="15"/>
      <c r="H18589" s="17"/>
      <c r="M18589" s="3"/>
      <c r="N18589" s="3"/>
      <c r="O18589" s="3"/>
      <c r="P18589" s="3"/>
      <c r="Q18589" s="18"/>
    </row>
    <row r="18590" spans="1:17" x14ac:dyDescent="0.25">
      <c r="A18590"/>
      <c r="D18590" s="12"/>
      <c r="E18590" s="6"/>
      <c r="F18590" s="6"/>
      <c r="G18590" s="15"/>
      <c r="H18590" s="17"/>
      <c r="M18590" s="3"/>
      <c r="N18590" s="3"/>
      <c r="O18590" s="3"/>
      <c r="P18590" s="3"/>
      <c r="Q18590" s="18"/>
    </row>
    <row r="18591" spans="1:17" x14ac:dyDescent="0.25">
      <c r="A18591"/>
      <c r="D18591" s="12"/>
      <c r="E18591" s="6"/>
      <c r="F18591" s="6"/>
      <c r="G18591" s="15"/>
      <c r="H18591" s="17"/>
      <c r="M18591" s="3"/>
      <c r="N18591" s="3"/>
      <c r="O18591" s="3"/>
      <c r="P18591" s="3"/>
      <c r="Q18591" s="18"/>
    </row>
    <row r="18592" spans="1:17" x14ac:dyDescent="0.25">
      <c r="A18592"/>
      <c r="D18592" s="12"/>
      <c r="E18592" s="6"/>
      <c r="F18592" s="6"/>
      <c r="G18592" s="15"/>
      <c r="H18592" s="17"/>
      <c r="M18592" s="3"/>
      <c r="N18592" s="3"/>
      <c r="O18592" s="3"/>
      <c r="P18592" s="3"/>
      <c r="Q18592" s="18"/>
    </row>
    <row r="18593" spans="1:17" x14ac:dyDescent="0.25">
      <c r="A18593"/>
      <c r="D18593" s="12"/>
      <c r="E18593" s="6"/>
      <c r="F18593" s="6"/>
      <c r="G18593" s="15"/>
      <c r="H18593" s="17"/>
      <c r="M18593" s="3"/>
      <c r="N18593" s="3"/>
      <c r="O18593" s="3"/>
      <c r="P18593" s="3"/>
      <c r="Q18593" s="18"/>
    </row>
    <row r="18594" spans="1:17" x14ac:dyDescent="0.25">
      <c r="A18594"/>
      <c r="D18594" s="12"/>
      <c r="E18594" s="6"/>
      <c r="F18594" s="6"/>
      <c r="G18594" s="15"/>
      <c r="H18594" s="17"/>
      <c r="M18594" s="3"/>
      <c r="N18594" s="3"/>
      <c r="O18594" s="3"/>
      <c r="P18594" s="3"/>
      <c r="Q18594" s="18"/>
    </row>
    <row r="18595" spans="1:17" x14ac:dyDescent="0.25">
      <c r="A18595"/>
      <c r="D18595" s="12"/>
      <c r="E18595" s="6"/>
      <c r="F18595" s="6"/>
      <c r="G18595" s="15"/>
      <c r="H18595" s="17"/>
      <c r="M18595" s="3"/>
      <c r="N18595" s="3"/>
      <c r="O18595" s="3"/>
      <c r="P18595" s="3"/>
      <c r="Q18595" s="18"/>
    </row>
    <row r="18596" spans="1:17" x14ac:dyDescent="0.25">
      <c r="A18596"/>
      <c r="D18596" s="12"/>
      <c r="E18596" s="6"/>
      <c r="F18596" s="6"/>
      <c r="G18596" s="15"/>
      <c r="H18596" s="17"/>
      <c r="M18596" s="3"/>
      <c r="N18596" s="3"/>
      <c r="O18596" s="3"/>
      <c r="P18596" s="3"/>
      <c r="Q18596" s="18"/>
    </row>
    <row r="18597" spans="1:17" x14ac:dyDescent="0.25">
      <c r="A18597"/>
      <c r="D18597" s="12"/>
      <c r="E18597" s="6"/>
      <c r="F18597" s="6"/>
      <c r="G18597" s="15"/>
      <c r="H18597" s="17"/>
      <c r="M18597" s="3"/>
      <c r="N18597" s="3"/>
      <c r="O18597" s="3"/>
      <c r="P18597" s="3"/>
      <c r="Q18597" s="18"/>
    </row>
    <row r="18598" spans="1:17" x14ac:dyDescent="0.25">
      <c r="A18598"/>
      <c r="D18598" s="12"/>
      <c r="E18598" s="6"/>
      <c r="F18598" s="6"/>
      <c r="G18598" s="15"/>
      <c r="H18598" s="17"/>
      <c r="M18598" s="3"/>
      <c r="N18598" s="3"/>
      <c r="O18598" s="3"/>
      <c r="P18598" s="3"/>
      <c r="Q18598" s="18"/>
    </row>
    <row r="18599" spans="1:17" x14ac:dyDescent="0.25">
      <c r="A18599"/>
      <c r="D18599" s="12"/>
      <c r="E18599" s="6"/>
      <c r="F18599" s="6"/>
      <c r="G18599" s="15"/>
      <c r="H18599" s="17"/>
      <c r="M18599" s="3"/>
      <c r="N18599" s="3"/>
      <c r="O18599" s="3"/>
      <c r="P18599" s="3"/>
      <c r="Q18599" s="18"/>
    </row>
    <row r="18600" spans="1:17" x14ac:dyDescent="0.25">
      <c r="A18600"/>
      <c r="D18600" s="12"/>
      <c r="E18600" s="6"/>
      <c r="F18600" s="6"/>
      <c r="G18600" s="15"/>
      <c r="H18600" s="17"/>
      <c r="M18600" s="3"/>
      <c r="N18600" s="3"/>
      <c r="O18600" s="3"/>
      <c r="P18600" s="3"/>
      <c r="Q18600" s="18"/>
    </row>
    <row r="18601" spans="1:17" x14ac:dyDescent="0.25">
      <c r="A18601"/>
      <c r="D18601" s="12"/>
      <c r="E18601" s="6"/>
      <c r="F18601" s="6"/>
      <c r="G18601" s="15"/>
      <c r="H18601" s="17"/>
      <c r="M18601" s="3"/>
      <c r="N18601" s="3"/>
      <c r="O18601" s="3"/>
      <c r="P18601" s="3"/>
      <c r="Q18601" s="18"/>
    </row>
    <row r="18602" spans="1:17" x14ac:dyDescent="0.25">
      <c r="A18602"/>
      <c r="D18602" s="12"/>
      <c r="E18602" s="6"/>
      <c r="F18602" s="6"/>
      <c r="G18602" s="15"/>
      <c r="H18602" s="17"/>
      <c r="M18602" s="3"/>
      <c r="N18602" s="3"/>
      <c r="O18602" s="3"/>
      <c r="P18602" s="3"/>
      <c r="Q18602" s="18"/>
    </row>
    <row r="18603" spans="1:17" x14ac:dyDescent="0.25">
      <c r="A18603"/>
      <c r="D18603" s="12"/>
      <c r="E18603" s="6"/>
      <c r="F18603" s="6"/>
      <c r="G18603" s="15"/>
      <c r="H18603" s="17"/>
      <c r="M18603" s="3"/>
      <c r="N18603" s="3"/>
      <c r="O18603" s="3"/>
      <c r="P18603" s="3"/>
      <c r="Q18603" s="18"/>
    </row>
    <row r="18604" spans="1:17" x14ac:dyDescent="0.25">
      <c r="A18604"/>
      <c r="D18604" s="12"/>
      <c r="E18604" s="6"/>
      <c r="F18604" s="6"/>
      <c r="G18604" s="15"/>
      <c r="H18604" s="17"/>
      <c r="M18604" s="3"/>
      <c r="N18604" s="3"/>
      <c r="O18604" s="3"/>
      <c r="P18604" s="3"/>
      <c r="Q18604" s="18"/>
    </row>
    <row r="18605" spans="1:17" x14ac:dyDescent="0.25">
      <c r="A18605"/>
      <c r="D18605" s="12"/>
      <c r="E18605" s="6"/>
      <c r="F18605" s="6"/>
      <c r="G18605" s="15"/>
      <c r="H18605" s="17"/>
      <c r="M18605" s="3"/>
      <c r="N18605" s="3"/>
      <c r="O18605" s="3"/>
      <c r="P18605" s="3"/>
      <c r="Q18605" s="18"/>
    </row>
    <row r="18606" spans="1:17" x14ac:dyDescent="0.25">
      <c r="A18606"/>
      <c r="D18606" s="12"/>
      <c r="E18606" s="6"/>
      <c r="F18606" s="6"/>
      <c r="G18606" s="15"/>
      <c r="H18606" s="17"/>
      <c r="M18606" s="3"/>
      <c r="N18606" s="3"/>
      <c r="O18606" s="3"/>
      <c r="P18606" s="3"/>
      <c r="Q18606" s="18"/>
    </row>
    <row r="18607" spans="1:17" x14ac:dyDescent="0.25">
      <c r="A18607"/>
      <c r="D18607" s="12"/>
      <c r="E18607" s="6"/>
      <c r="F18607" s="6"/>
      <c r="G18607" s="15"/>
      <c r="H18607" s="17"/>
      <c r="M18607" s="3"/>
      <c r="N18607" s="3"/>
      <c r="O18607" s="3"/>
      <c r="P18607" s="3"/>
      <c r="Q18607" s="18"/>
    </row>
    <row r="18608" spans="1:17" x14ac:dyDescent="0.25">
      <c r="A18608"/>
      <c r="D18608" s="12"/>
      <c r="E18608" s="6"/>
      <c r="F18608" s="6"/>
      <c r="G18608" s="15"/>
      <c r="H18608" s="17"/>
      <c r="M18608" s="3"/>
      <c r="N18608" s="3"/>
      <c r="O18608" s="3"/>
      <c r="P18608" s="3"/>
      <c r="Q18608" s="18"/>
    </row>
    <row r="18609" spans="1:17" x14ac:dyDescent="0.25">
      <c r="A18609"/>
      <c r="D18609" s="12"/>
      <c r="E18609" s="6"/>
      <c r="F18609" s="6"/>
      <c r="G18609" s="15"/>
      <c r="H18609" s="17"/>
      <c r="M18609" s="3"/>
      <c r="N18609" s="3"/>
      <c r="O18609" s="3"/>
      <c r="P18609" s="3"/>
      <c r="Q18609" s="18"/>
    </row>
    <row r="18610" spans="1:17" x14ac:dyDescent="0.25">
      <c r="A18610"/>
      <c r="D18610" s="12"/>
      <c r="E18610" s="6"/>
      <c r="F18610" s="6"/>
      <c r="G18610" s="15"/>
      <c r="H18610" s="17"/>
      <c r="M18610" s="3"/>
      <c r="N18610" s="3"/>
      <c r="O18610" s="3"/>
      <c r="P18610" s="3"/>
      <c r="Q18610" s="18"/>
    </row>
    <row r="18611" spans="1:17" x14ac:dyDescent="0.25">
      <c r="A18611"/>
      <c r="D18611" s="12"/>
      <c r="E18611" s="6"/>
      <c r="F18611" s="6"/>
      <c r="G18611" s="15"/>
      <c r="H18611" s="17"/>
      <c r="M18611" s="3"/>
      <c r="N18611" s="3"/>
      <c r="O18611" s="3"/>
      <c r="P18611" s="3"/>
      <c r="Q18611" s="18"/>
    </row>
    <row r="18612" spans="1:17" x14ac:dyDescent="0.25">
      <c r="A18612"/>
      <c r="D18612" s="12"/>
      <c r="E18612" s="6"/>
      <c r="F18612" s="6"/>
      <c r="G18612" s="15"/>
      <c r="H18612" s="17"/>
      <c r="M18612" s="3"/>
      <c r="N18612" s="3"/>
      <c r="O18612" s="3"/>
      <c r="P18612" s="3"/>
      <c r="Q18612" s="18"/>
    </row>
    <row r="18613" spans="1:17" x14ac:dyDescent="0.25">
      <c r="A18613"/>
      <c r="D18613" s="12"/>
      <c r="E18613" s="6"/>
      <c r="F18613" s="6"/>
      <c r="G18613" s="15"/>
      <c r="H18613" s="17"/>
      <c r="M18613" s="3"/>
      <c r="N18613" s="3"/>
      <c r="O18613" s="3"/>
      <c r="P18613" s="3"/>
      <c r="Q18613" s="18"/>
    </row>
    <row r="18614" spans="1:17" x14ac:dyDescent="0.25">
      <c r="A18614"/>
      <c r="D18614" s="12"/>
      <c r="E18614" s="6"/>
      <c r="F18614" s="6"/>
      <c r="G18614" s="15"/>
      <c r="H18614" s="17"/>
      <c r="M18614" s="3"/>
      <c r="N18614" s="3"/>
      <c r="O18614" s="3"/>
      <c r="P18614" s="3"/>
      <c r="Q18614" s="18"/>
    </row>
    <row r="18615" spans="1:17" x14ac:dyDescent="0.25">
      <c r="A18615"/>
      <c r="D18615" s="12"/>
      <c r="E18615" s="6"/>
      <c r="F18615" s="6"/>
      <c r="G18615" s="15"/>
      <c r="H18615" s="17"/>
      <c r="M18615" s="3"/>
      <c r="N18615" s="3"/>
      <c r="O18615" s="3"/>
      <c r="P18615" s="3"/>
      <c r="Q18615" s="18"/>
    </row>
    <row r="18616" spans="1:17" x14ac:dyDescent="0.25">
      <c r="A18616"/>
      <c r="D18616" s="12"/>
      <c r="E18616" s="6"/>
      <c r="F18616" s="6"/>
      <c r="G18616" s="15"/>
      <c r="H18616" s="17"/>
      <c r="M18616" s="3"/>
      <c r="N18616" s="3"/>
      <c r="O18616" s="3"/>
      <c r="P18616" s="3"/>
      <c r="Q18616" s="18"/>
    </row>
    <row r="18617" spans="1:17" x14ac:dyDescent="0.25">
      <c r="A18617"/>
      <c r="D18617" s="12"/>
      <c r="E18617" s="6"/>
      <c r="F18617" s="6"/>
      <c r="G18617" s="15"/>
      <c r="H18617" s="17"/>
      <c r="M18617" s="3"/>
      <c r="N18617" s="3"/>
      <c r="O18617" s="3"/>
      <c r="P18617" s="3"/>
      <c r="Q18617" s="18"/>
    </row>
    <row r="18618" spans="1:17" x14ac:dyDescent="0.25">
      <c r="A18618"/>
      <c r="D18618" s="12"/>
      <c r="E18618" s="6"/>
      <c r="F18618" s="6"/>
      <c r="G18618" s="15"/>
      <c r="H18618" s="17"/>
      <c r="M18618" s="3"/>
      <c r="N18618" s="3"/>
      <c r="O18618" s="3"/>
      <c r="P18618" s="3"/>
      <c r="Q18618" s="18"/>
    </row>
    <row r="18619" spans="1:17" x14ac:dyDescent="0.25">
      <c r="A18619"/>
      <c r="D18619" s="12"/>
      <c r="E18619" s="6"/>
      <c r="F18619" s="6"/>
      <c r="G18619" s="15"/>
      <c r="H18619" s="17"/>
      <c r="M18619" s="3"/>
      <c r="N18619" s="3"/>
      <c r="O18619" s="3"/>
      <c r="P18619" s="3"/>
      <c r="Q18619" s="18"/>
    </row>
    <row r="18620" spans="1:17" x14ac:dyDescent="0.25">
      <c r="A18620"/>
      <c r="D18620" s="12"/>
      <c r="E18620" s="6"/>
      <c r="F18620" s="6"/>
      <c r="G18620" s="15"/>
      <c r="H18620" s="17"/>
      <c r="M18620" s="3"/>
      <c r="N18620" s="3"/>
      <c r="O18620" s="3"/>
      <c r="P18620" s="3"/>
      <c r="Q18620" s="18"/>
    </row>
    <row r="18621" spans="1:17" x14ac:dyDescent="0.25">
      <c r="A18621"/>
      <c r="D18621" s="12"/>
      <c r="E18621" s="6"/>
      <c r="F18621" s="6"/>
      <c r="G18621" s="15"/>
      <c r="H18621" s="17"/>
      <c r="M18621" s="3"/>
      <c r="N18621" s="3"/>
      <c r="O18621" s="3"/>
      <c r="P18621" s="3"/>
      <c r="Q18621" s="18"/>
    </row>
    <row r="18622" spans="1:17" x14ac:dyDescent="0.25">
      <c r="A18622"/>
      <c r="D18622" s="12"/>
      <c r="E18622" s="6"/>
      <c r="F18622" s="6"/>
      <c r="G18622" s="15"/>
      <c r="H18622" s="17"/>
      <c r="M18622" s="3"/>
      <c r="N18622" s="3"/>
      <c r="O18622" s="3"/>
      <c r="P18622" s="3"/>
      <c r="Q18622" s="18"/>
    </row>
    <row r="18623" spans="1:17" x14ac:dyDescent="0.25">
      <c r="A18623"/>
      <c r="D18623" s="12"/>
      <c r="E18623" s="6"/>
      <c r="F18623" s="6"/>
      <c r="G18623" s="15"/>
      <c r="H18623" s="17"/>
      <c r="M18623" s="3"/>
      <c r="N18623" s="3"/>
      <c r="O18623" s="3"/>
      <c r="P18623" s="3"/>
      <c r="Q18623" s="18"/>
    </row>
    <row r="18624" spans="1:17" x14ac:dyDescent="0.25">
      <c r="A18624"/>
      <c r="D18624" s="12"/>
      <c r="E18624" s="6"/>
      <c r="F18624" s="6"/>
      <c r="G18624" s="15"/>
      <c r="H18624" s="17"/>
      <c r="M18624" s="3"/>
      <c r="N18624" s="3"/>
      <c r="O18624" s="3"/>
      <c r="P18624" s="3"/>
      <c r="Q18624" s="18"/>
    </row>
    <row r="18625" spans="1:17" x14ac:dyDescent="0.25">
      <c r="A18625"/>
      <c r="D18625" s="12"/>
      <c r="E18625" s="6"/>
      <c r="F18625" s="6"/>
      <c r="G18625" s="15"/>
      <c r="H18625" s="17"/>
      <c r="M18625" s="3"/>
      <c r="N18625" s="3"/>
      <c r="O18625" s="3"/>
      <c r="P18625" s="3"/>
      <c r="Q18625" s="18"/>
    </row>
    <row r="18626" spans="1:17" x14ac:dyDescent="0.25">
      <c r="A18626"/>
      <c r="D18626" s="12"/>
      <c r="E18626" s="6"/>
      <c r="F18626" s="6"/>
      <c r="G18626" s="15"/>
      <c r="H18626" s="17"/>
      <c r="M18626" s="3"/>
      <c r="N18626" s="3"/>
      <c r="O18626" s="3"/>
      <c r="P18626" s="3"/>
      <c r="Q18626" s="18"/>
    </row>
    <row r="18627" spans="1:17" x14ac:dyDescent="0.25">
      <c r="A18627"/>
      <c r="D18627" s="12"/>
      <c r="E18627" s="6"/>
      <c r="F18627" s="6"/>
      <c r="G18627" s="15"/>
      <c r="H18627" s="17"/>
      <c r="M18627" s="3"/>
      <c r="N18627" s="3"/>
      <c r="O18627" s="3"/>
      <c r="P18627" s="3"/>
      <c r="Q18627" s="18"/>
    </row>
    <row r="18628" spans="1:17" x14ac:dyDescent="0.25">
      <c r="A18628"/>
      <c r="D18628" s="12"/>
      <c r="E18628" s="6"/>
      <c r="F18628" s="6"/>
      <c r="G18628" s="15"/>
      <c r="H18628" s="17"/>
      <c r="M18628" s="3"/>
      <c r="N18628" s="3"/>
      <c r="O18628" s="3"/>
      <c r="P18628" s="3"/>
      <c r="Q18628" s="18"/>
    </row>
    <row r="18629" spans="1:17" x14ac:dyDescent="0.25">
      <c r="A18629"/>
      <c r="D18629" s="12"/>
      <c r="E18629" s="6"/>
      <c r="F18629" s="6"/>
      <c r="G18629" s="15"/>
      <c r="H18629" s="17"/>
      <c r="M18629" s="3"/>
      <c r="N18629" s="3"/>
      <c r="O18629" s="3"/>
      <c r="P18629" s="3"/>
      <c r="Q18629" s="18"/>
    </row>
    <row r="18630" spans="1:17" x14ac:dyDescent="0.25">
      <c r="A18630"/>
      <c r="D18630" s="12"/>
      <c r="E18630" s="6"/>
      <c r="F18630" s="6"/>
      <c r="G18630" s="15"/>
      <c r="H18630" s="17"/>
      <c r="M18630" s="3"/>
      <c r="N18630" s="3"/>
      <c r="O18630" s="3"/>
      <c r="P18630" s="3"/>
      <c r="Q18630" s="18"/>
    </row>
    <row r="18631" spans="1:17" x14ac:dyDescent="0.25">
      <c r="A18631"/>
      <c r="D18631" s="12"/>
      <c r="E18631" s="6"/>
      <c r="F18631" s="6"/>
      <c r="G18631" s="15"/>
      <c r="H18631" s="17"/>
      <c r="M18631" s="3"/>
      <c r="N18631" s="3"/>
      <c r="O18631" s="3"/>
      <c r="P18631" s="3"/>
      <c r="Q18631" s="18"/>
    </row>
    <row r="18632" spans="1:17" x14ac:dyDescent="0.25">
      <c r="A18632"/>
      <c r="D18632" s="12"/>
      <c r="E18632" s="6"/>
      <c r="F18632" s="6"/>
      <c r="G18632" s="15"/>
      <c r="H18632" s="17"/>
      <c r="M18632" s="3"/>
      <c r="N18632" s="3"/>
      <c r="O18632" s="3"/>
      <c r="P18632" s="3"/>
      <c r="Q18632" s="18"/>
    </row>
    <row r="18633" spans="1:17" x14ac:dyDescent="0.25">
      <c r="A18633"/>
      <c r="D18633" s="12"/>
      <c r="E18633" s="6"/>
      <c r="F18633" s="6"/>
      <c r="G18633" s="15"/>
      <c r="H18633" s="17"/>
      <c r="M18633" s="3"/>
      <c r="N18633" s="3"/>
      <c r="O18633" s="3"/>
      <c r="P18633" s="3"/>
      <c r="Q18633" s="18"/>
    </row>
    <row r="18634" spans="1:17" x14ac:dyDescent="0.25">
      <c r="A18634"/>
      <c r="D18634" s="12"/>
      <c r="E18634" s="6"/>
      <c r="F18634" s="6"/>
      <c r="G18634" s="15"/>
      <c r="H18634" s="17"/>
      <c r="M18634" s="3"/>
      <c r="N18634" s="3"/>
      <c r="O18634" s="3"/>
      <c r="P18634" s="3"/>
      <c r="Q18634" s="18"/>
    </row>
    <row r="18635" spans="1:17" x14ac:dyDescent="0.25">
      <c r="A18635"/>
      <c r="D18635" s="12"/>
      <c r="E18635" s="6"/>
      <c r="F18635" s="6"/>
      <c r="G18635" s="15"/>
      <c r="H18635" s="17"/>
      <c r="M18635" s="3"/>
      <c r="N18635" s="3"/>
      <c r="O18635" s="3"/>
      <c r="P18635" s="3"/>
      <c r="Q18635" s="18"/>
    </row>
    <row r="18636" spans="1:17" x14ac:dyDescent="0.25">
      <c r="A18636"/>
      <c r="D18636" s="12"/>
      <c r="E18636" s="6"/>
      <c r="F18636" s="6"/>
      <c r="G18636" s="15"/>
      <c r="H18636" s="17"/>
      <c r="M18636" s="3"/>
      <c r="N18636" s="3"/>
      <c r="O18636" s="3"/>
      <c r="P18636" s="3"/>
      <c r="Q18636" s="18"/>
    </row>
    <row r="18637" spans="1:17" x14ac:dyDescent="0.25">
      <c r="A18637"/>
      <c r="D18637" s="12"/>
      <c r="E18637" s="6"/>
      <c r="F18637" s="6"/>
      <c r="G18637" s="15"/>
      <c r="H18637" s="17"/>
      <c r="M18637" s="3"/>
      <c r="N18637" s="3"/>
      <c r="O18637" s="3"/>
      <c r="P18637" s="3"/>
      <c r="Q18637" s="18"/>
    </row>
    <row r="18638" spans="1:17" x14ac:dyDescent="0.25">
      <c r="A18638"/>
      <c r="D18638" s="12"/>
      <c r="E18638" s="6"/>
      <c r="F18638" s="6"/>
      <c r="G18638" s="15"/>
      <c r="H18638" s="17"/>
      <c r="M18638" s="3"/>
      <c r="N18638" s="3"/>
      <c r="O18638" s="3"/>
      <c r="P18638" s="3"/>
      <c r="Q18638" s="18"/>
    </row>
    <row r="18639" spans="1:17" x14ac:dyDescent="0.25">
      <c r="A18639"/>
      <c r="D18639" s="12"/>
      <c r="E18639" s="6"/>
      <c r="F18639" s="6"/>
      <c r="G18639" s="15"/>
      <c r="H18639" s="17"/>
      <c r="M18639" s="3"/>
      <c r="N18639" s="3"/>
      <c r="O18639" s="3"/>
      <c r="P18639" s="3"/>
      <c r="Q18639" s="18"/>
    </row>
    <row r="18640" spans="1:17" x14ac:dyDescent="0.25">
      <c r="A18640"/>
      <c r="D18640" s="12"/>
      <c r="E18640" s="6"/>
      <c r="F18640" s="6"/>
      <c r="G18640" s="15"/>
      <c r="H18640" s="17"/>
      <c r="M18640" s="3"/>
      <c r="N18640" s="3"/>
      <c r="O18640" s="3"/>
      <c r="P18640" s="3"/>
      <c r="Q18640" s="18"/>
    </row>
    <row r="18641" spans="1:17" x14ac:dyDescent="0.25">
      <c r="A18641"/>
      <c r="D18641" s="12"/>
      <c r="E18641" s="6"/>
      <c r="F18641" s="6"/>
      <c r="G18641" s="15"/>
      <c r="H18641" s="17"/>
      <c r="M18641" s="3"/>
      <c r="N18641" s="3"/>
      <c r="O18641" s="3"/>
      <c r="P18641" s="3"/>
      <c r="Q18641" s="18"/>
    </row>
    <row r="18642" spans="1:17" x14ac:dyDescent="0.25">
      <c r="A18642"/>
      <c r="D18642" s="12"/>
      <c r="E18642" s="6"/>
      <c r="F18642" s="6"/>
      <c r="G18642" s="15"/>
      <c r="H18642" s="17"/>
      <c r="M18642" s="3"/>
      <c r="N18642" s="3"/>
      <c r="O18642" s="3"/>
      <c r="P18642" s="3"/>
      <c r="Q18642" s="18"/>
    </row>
    <row r="18643" spans="1:17" x14ac:dyDescent="0.25">
      <c r="A18643"/>
      <c r="D18643" s="12"/>
      <c r="E18643" s="6"/>
      <c r="F18643" s="6"/>
      <c r="G18643" s="15"/>
      <c r="H18643" s="17"/>
      <c r="M18643" s="3"/>
      <c r="N18643" s="3"/>
      <c r="O18643" s="3"/>
      <c r="P18643" s="3"/>
      <c r="Q18643" s="18"/>
    </row>
    <row r="18644" spans="1:17" x14ac:dyDescent="0.25">
      <c r="A18644"/>
      <c r="D18644" s="12"/>
      <c r="E18644" s="6"/>
      <c r="F18644" s="6"/>
      <c r="G18644" s="15"/>
      <c r="H18644" s="17"/>
      <c r="M18644" s="3"/>
      <c r="N18644" s="3"/>
      <c r="O18644" s="3"/>
      <c r="P18644" s="3"/>
      <c r="Q18644" s="18"/>
    </row>
    <row r="18645" spans="1:17" x14ac:dyDescent="0.25">
      <c r="A18645"/>
      <c r="D18645" s="12"/>
      <c r="E18645" s="6"/>
      <c r="F18645" s="6"/>
      <c r="G18645" s="15"/>
      <c r="H18645" s="17"/>
      <c r="M18645" s="3"/>
      <c r="N18645" s="3"/>
      <c r="O18645" s="3"/>
      <c r="P18645" s="3"/>
      <c r="Q18645" s="18"/>
    </row>
    <row r="18646" spans="1:17" x14ac:dyDescent="0.25">
      <c r="A18646"/>
      <c r="D18646" s="12"/>
      <c r="E18646" s="6"/>
      <c r="F18646" s="6"/>
      <c r="G18646" s="15"/>
      <c r="H18646" s="17"/>
      <c r="M18646" s="3"/>
      <c r="N18646" s="3"/>
      <c r="O18646" s="3"/>
      <c r="P18646" s="3"/>
      <c r="Q18646" s="18"/>
    </row>
    <row r="18647" spans="1:17" x14ac:dyDescent="0.25">
      <c r="A18647"/>
      <c r="D18647" s="12"/>
      <c r="E18647" s="6"/>
      <c r="F18647" s="6"/>
      <c r="G18647" s="15"/>
      <c r="H18647" s="17"/>
      <c r="M18647" s="3"/>
      <c r="N18647" s="3"/>
      <c r="O18647" s="3"/>
      <c r="P18647" s="3"/>
      <c r="Q18647" s="18"/>
    </row>
    <row r="18648" spans="1:17" x14ac:dyDescent="0.25">
      <c r="A18648"/>
      <c r="D18648" s="12"/>
      <c r="E18648" s="6"/>
      <c r="F18648" s="6"/>
      <c r="G18648" s="15"/>
      <c r="H18648" s="17"/>
      <c r="M18648" s="3"/>
      <c r="N18648" s="3"/>
      <c r="O18648" s="3"/>
      <c r="P18648" s="3"/>
      <c r="Q18648" s="18"/>
    </row>
    <row r="18649" spans="1:17" x14ac:dyDescent="0.25">
      <c r="A18649"/>
      <c r="D18649" s="12"/>
      <c r="E18649" s="6"/>
      <c r="F18649" s="6"/>
      <c r="G18649" s="15"/>
      <c r="H18649" s="17"/>
      <c r="M18649" s="3"/>
      <c r="N18649" s="3"/>
      <c r="O18649" s="3"/>
      <c r="P18649" s="3"/>
      <c r="Q18649" s="18"/>
    </row>
    <row r="18650" spans="1:17" x14ac:dyDescent="0.25">
      <c r="A18650"/>
      <c r="D18650" s="12"/>
      <c r="E18650" s="6"/>
      <c r="F18650" s="6"/>
      <c r="G18650" s="15"/>
      <c r="H18650" s="17"/>
      <c r="M18650" s="3"/>
      <c r="N18650" s="3"/>
      <c r="O18650" s="3"/>
      <c r="P18650" s="3"/>
      <c r="Q18650" s="18"/>
    </row>
    <row r="18651" spans="1:17" x14ac:dyDescent="0.25">
      <c r="A18651"/>
      <c r="D18651" s="12"/>
      <c r="E18651" s="6"/>
      <c r="F18651" s="6"/>
      <c r="G18651" s="15"/>
      <c r="H18651" s="17"/>
      <c r="M18651" s="3"/>
      <c r="N18651" s="3"/>
      <c r="O18651" s="3"/>
      <c r="P18651" s="3"/>
      <c r="Q18651" s="18"/>
    </row>
    <row r="18652" spans="1:17" x14ac:dyDescent="0.25">
      <c r="A18652"/>
      <c r="D18652" s="12"/>
      <c r="E18652" s="6"/>
      <c r="F18652" s="6"/>
      <c r="G18652" s="15"/>
      <c r="H18652" s="17"/>
      <c r="M18652" s="3"/>
      <c r="N18652" s="3"/>
      <c r="O18652" s="3"/>
      <c r="P18652" s="3"/>
      <c r="Q18652" s="18"/>
    </row>
    <row r="18653" spans="1:17" x14ac:dyDescent="0.25">
      <c r="A18653"/>
      <c r="D18653" s="12"/>
      <c r="E18653" s="6"/>
      <c r="F18653" s="6"/>
      <c r="G18653" s="15"/>
      <c r="H18653" s="17"/>
      <c r="M18653" s="3"/>
      <c r="N18653" s="3"/>
      <c r="O18653" s="3"/>
      <c r="P18653" s="3"/>
      <c r="Q18653" s="18"/>
    </row>
    <row r="18654" spans="1:17" x14ac:dyDescent="0.25">
      <c r="A18654"/>
      <c r="D18654" s="12"/>
      <c r="E18654" s="6"/>
      <c r="F18654" s="6"/>
      <c r="G18654" s="15"/>
      <c r="H18654" s="17"/>
      <c r="M18654" s="3"/>
      <c r="N18654" s="3"/>
      <c r="O18654" s="3"/>
      <c r="P18654" s="3"/>
      <c r="Q18654" s="18"/>
    </row>
    <row r="18655" spans="1:17" x14ac:dyDescent="0.25">
      <c r="A18655"/>
      <c r="D18655" s="12"/>
      <c r="E18655" s="6"/>
      <c r="F18655" s="6"/>
      <c r="G18655" s="15"/>
      <c r="H18655" s="17"/>
      <c r="M18655" s="3"/>
      <c r="N18655" s="3"/>
      <c r="O18655" s="3"/>
      <c r="P18655" s="3"/>
      <c r="Q18655" s="18"/>
    </row>
    <row r="18656" spans="1:17" x14ac:dyDescent="0.25">
      <c r="A18656"/>
      <c r="D18656" s="12"/>
      <c r="E18656" s="6"/>
      <c r="F18656" s="6"/>
      <c r="G18656" s="15"/>
      <c r="H18656" s="17"/>
      <c r="M18656" s="3"/>
      <c r="N18656" s="3"/>
      <c r="O18656" s="3"/>
      <c r="P18656" s="3"/>
      <c r="Q18656" s="18"/>
    </row>
    <row r="18657" spans="1:17" x14ac:dyDescent="0.25">
      <c r="A18657"/>
      <c r="D18657" s="12"/>
      <c r="E18657" s="6"/>
      <c r="F18657" s="6"/>
      <c r="G18657" s="15"/>
      <c r="H18657" s="17"/>
      <c r="M18657" s="3"/>
      <c r="N18657" s="3"/>
      <c r="O18657" s="3"/>
      <c r="P18657" s="3"/>
      <c r="Q18657" s="18"/>
    </row>
    <row r="18658" spans="1:17" x14ac:dyDescent="0.25">
      <c r="A18658"/>
      <c r="D18658" s="12"/>
      <c r="E18658" s="6"/>
      <c r="F18658" s="6"/>
      <c r="G18658" s="15"/>
      <c r="H18658" s="17"/>
      <c r="M18658" s="3"/>
      <c r="N18658" s="3"/>
      <c r="O18658" s="3"/>
      <c r="P18658" s="3"/>
      <c r="Q18658" s="18"/>
    </row>
    <row r="18659" spans="1:17" x14ac:dyDescent="0.25">
      <c r="A18659"/>
      <c r="D18659" s="12"/>
      <c r="E18659" s="6"/>
      <c r="F18659" s="6"/>
      <c r="G18659" s="15"/>
      <c r="H18659" s="17"/>
      <c r="M18659" s="3"/>
      <c r="N18659" s="3"/>
      <c r="O18659" s="3"/>
      <c r="P18659" s="3"/>
      <c r="Q18659" s="18"/>
    </row>
    <row r="18660" spans="1:17" x14ac:dyDescent="0.25">
      <c r="A18660"/>
      <c r="D18660" s="12"/>
      <c r="E18660" s="6"/>
      <c r="F18660" s="6"/>
      <c r="G18660" s="15"/>
      <c r="H18660" s="17"/>
      <c r="M18660" s="3"/>
      <c r="N18660" s="3"/>
      <c r="O18660" s="3"/>
      <c r="P18660" s="3"/>
      <c r="Q18660" s="18"/>
    </row>
    <row r="18661" spans="1:17" x14ac:dyDescent="0.25">
      <c r="A18661"/>
      <c r="D18661" s="12"/>
      <c r="E18661" s="6"/>
      <c r="F18661" s="6"/>
      <c r="G18661" s="15"/>
      <c r="H18661" s="17"/>
      <c r="M18661" s="3"/>
      <c r="N18661" s="3"/>
      <c r="O18661" s="3"/>
      <c r="P18661" s="3"/>
      <c r="Q18661" s="18"/>
    </row>
    <row r="18662" spans="1:17" x14ac:dyDescent="0.25">
      <c r="A18662"/>
      <c r="D18662" s="12"/>
      <c r="E18662" s="6"/>
      <c r="F18662" s="6"/>
      <c r="G18662" s="15"/>
      <c r="H18662" s="17"/>
      <c r="M18662" s="3"/>
      <c r="N18662" s="3"/>
      <c r="O18662" s="3"/>
      <c r="P18662" s="3"/>
      <c r="Q18662" s="18"/>
    </row>
    <row r="18663" spans="1:17" x14ac:dyDescent="0.25">
      <c r="A18663"/>
      <c r="D18663" s="12"/>
      <c r="E18663" s="6"/>
      <c r="F18663" s="6"/>
      <c r="G18663" s="15"/>
      <c r="H18663" s="17"/>
      <c r="M18663" s="3"/>
      <c r="N18663" s="3"/>
      <c r="O18663" s="3"/>
      <c r="P18663" s="3"/>
      <c r="Q18663" s="18"/>
    </row>
    <row r="18664" spans="1:17" x14ac:dyDescent="0.25">
      <c r="A18664"/>
      <c r="D18664" s="12"/>
      <c r="E18664" s="6"/>
      <c r="F18664" s="6"/>
      <c r="G18664" s="15"/>
      <c r="H18664" s="17"/>
      <c r="M18664" s="3"/>
      <c r="N18664" s="3"/>
      <c r="O18664" s="3"/>
      <c r="P18664" s="3"/>
      <c r="Q18664" s="18"/>
    </row>
    <row r="18665" spans="1:17" x14ac:dyDescent="0.25">
      <c r="A18665"/>
      <c r="D18665" s="12"/>
      <c r="E18665" s="6"/>
      <c r="F18665" s="6"/>
      <c r="G18665" s="15"/>
      <c r="H18665" s="17"/>
      <c r="M18665" s="3"/>
      <c r="N18665" s="3"/>
      <c r="O18665" s="3"/>
      <c r="P18665" s="3"/>
      <c r="Q18665" s="18"/>
    </row>
    <row r="18666" spans="1:17" x14ac:dyDescent="0.25">
      <c r="A18666"/>
      <c r="D18666" s="12"/>
      <c r="E18666" s="6"/>
      <c r="F18666" s="6"/>
      <c r="G18666" s="15"/>
      <c r="H18666" s="17"/>
      <c r="M18666" s="3"/>
      <c r="N18666" s="3"/>
      <c r="O18666" s="3"/>
      <c r="P18666" s="3"/>
      <c r="Q18666" s="18"/>
    </row>
    <row r="18667" spans="1:17" x14ac:dyDescent="0.25">
      <c r="A18667"/>
      <c r="D18667" s="12"/>
      <c r="E18667" s="6"/>
      <c r="F18667" s="6"/>
      <c r="G18667" s="15"/>
      <c r="H18667" s="17"/>
      <c r="M18667" s="3"/>
      <c r="N18667" s="3"/>
      <c r="O18667" s="3"/>
      <c r="P18667" s="3"/>
      <c r="Q18667" s="18"/>
    </row>
    <row r="18668" spans="1:17" x14ac:dyDescent="0.25">
      <c r="A18668"/>
      <c r="D18668" s="12"/>
      <c r="E18668" s="6"/>
      <c r="F18668" s="6"/>
      <c r="G18668" s="15"/>
      <c r="H18668" s="17"/>
      <c r="M18668" s="3"/>
      <c r="N18668" s="3"/>
      <c r="O18668" s="3"/>
      <c r="P18668" s="3"/>
      <c r="Q18668" s="18"/>
    </row>
    <row r="18669" spans="1:17" x14ac:dyDescent="0.25">
      <c r="A18669"/>
      <c r="D18669" s="12"/>
      <c r="E18669" s="6"/>
      <c r="F18669" s="6"/>
      <c r="G18669" s="15"/>
      <c r="H18669" s="17"/>
      <c r="M18669" s="3"/>
      <c r="N18669" s="3"/>
      <c r="O18669" s="3"/>
      <c r="P18669" s="3"/>
      <c r="Q18669" s="18"/>
    </row>
    <row r="18670" spans="1:17" x14ac:dyDescent="0.25">
      <c r="A18670"/>
      <c r="D18670" s="12"/>
      <c r="E18670" s="6"/>
      <c r="F18670" s="6"/>
      <c r="G18670" s="15"/>
      <c r="H18670" s="17"/>
      <c r="M18670" s="3"/>
      <c r="N18670" s="3"/>
      <c r="O18670" s="3"/>
      <c r="P18670" s="3"/>
      <c r="Q18670" s="18"/>
    </row>
    <row r="18671" spans="1:17" x14ac:dyDescent="0.25">
      <c r="A18671"/>
      <c r="D18671" s="12"/>
      <c r="E18671" s="6"/>
      <c r="F18671" s="6"/>
      <c r="G18671" s="15"/>
      <c r="H18671" s="17"/>
      <c r="M18671" s="3"/>
      <c r="N18671" s="3"/>
      <c r="O18671" s="3"/>
      <c r="P18671" s="3"/>
      <c r="Q18671" s="18"/>
    </row>
    <row r="18672" spans="1:17" x14ac:dyDescent="0.25">
      <c r="A18672"/>
      <c r="D18672" s="12"/>
      <c r="E18672" s="6"/>
      <c r="F18672" s="6"/>
      <c r="G18672" s="15"/>
      <c r="H18672" s="17"/>
      <c r="M18672" s="3"/>
      <c r="N18672" s="3"/>
      <c r="O18672" s="3"/>
      <c r="P18672" s="3"/>
      <c r="Q18672" s="18"/>
    </row>
    <row r="18673" spans="1:17" x14ac:dyDescent="0.25">
      <c r="A18673"/>
      <c r="D18673" s="12"/>
      <c r="E18673" s="6"/>
      <c r="F18673" s="6"/>
      <c r="G18673" s="15"/>
      <c r="H18673" s="17"/>
      <c r="M18673" s="3"/>
      <c r="N18673" s="3"/>
      <c r="O18673" s="3"/>
      <c r="P18673" s="3"/>
      <c r="Q18673" s="18"/>
    </row>
    <row r="18674" spans="1:17" x14ac:dyDescent="0.25">
      <c r="A18674"/>
      <c r="D18674" s="12"/>
      <c r="E18674" s="6"/>
      <c r="F18674" s="6"/>
      <c r="G18674" s="15"/>
      <c r="H18674" s="17"/>
      <c r="M18674" s="3"/>
      <c r="N18674" s="3"/>
      <c r="O18674" s="3"/>
      <c r="P18674" s="3"/>
      <c r="Q18674" s="18"/>
    </row>
    <row r="18675" spans="1:17" x14ac:dyDescent="0.25">
      <c r="A18675"/>
      <c r="D18675" s="12"/>
      <c r="E18675" s="6"/>
      <c r="F18675" s="6"/>
      <c r="G18675" s="15"/>
      <c r="H18675" s="17"/>
      <c r="M18675" s="3"/>
      <c r="N18675" s="3"/>
      <c r="O18675" s="3"/>
      <c r="P18675" s="3"/>
      <c r="Q18675" s="18"/>
    </row>
    <row r="18676" spans="1:17" x14ac:dyDescent="0.25">
      <c r="A18676"/>
      <c r="D18676" s="12"/>
      <c r="E18676" s="6"/>
      <c r="F18676" s="6"/>
      <c r="G18676" s="15"/>
      <c r="H18676" s="17"/>
      <c r="M18676" s="3"/>
      <c r="N18676" s="3"/>
      <c r="O18676" s="3"/>
      <c r="P18676" s="3"/>
      <c r="Q18676" s="18"/>
    </row>
    <row r="18677" spans="1:17" x14ac:dyDescent="0.25">
      <c r="A18677"/>
      <c r="D18677" s="12"/>
      <c r="E18677" s="6"/>
      <c r="F18677" s="6"/>
      <c r="G18677" s="15"/>
      <c r="H18677" s="17"/>
      <c r="M18677" s="3"/>
      <c r="N18677" s="3"/>
      <c r="O18677" s="3"/>
      <c r="P18677" s="3"/>
      <c r="Q18677" s="18"/>
    </row>
    <row r="18678" spans="1:17" x14ac:dyDescent="0.25">
      <c r="A18678"/>
      <c r="D18678" s="12"/>
      <c r="E18678" s="6"/>
      <c r="F18678" s="6"/>
      <c r="G18678" s="15"/>
      <c r="H18678" s="17"/>
      <c r="M18678" s="3"/>
      <c r="N18678" s="3"/>
      <c r="O18678" s="3"/>
      <c r="P18678" s="3"/>
      <c r="Q18678" s="18"/>
    </row>
    <row r="18679" spans="1:17" x14ac:dyDescent="0.25">
      <c r="A18679"/>
      <c r="D18679" s="12"/>
      <c r="E18679" s="6"/>
      <c r="F18679" s="6"/>
      <c r="G18679" s="15"/>
      <c r="H18679" s="17"/>
      <c r="M18679" s="3"/>
      <c r="N18679" s="3"/>
      <c r="O18679" s="3"/>
      <c r="P18679" s="3"/>
      <c r="Q18679" s="18"/>
    </row>
    <row r="18680" spans="1:17" x14ac:dyDescent="0.25">
      <c r="A18680"/>
      <c r="D18680" s="12"/>
      <c r="E18680" s="6"/>
      <c r="F18680" s="6"/>
      <c r="G18680" s="15"/>
      <c r="H18680" s="17"/>
      <c r="M18680" s="3"/>
      <c r="N18680" s="3"/>
      <c r="O18680" s="3"/>
      <c r="P18680" s="3"/>
      <c r="Q18680" s="18"/>
    </row>
    <row r="18681" spans="1:17" x14ac:dyDescent="0.25">
      <c r="A18681"/>
      <c r="D18681" s="12"/>
      <c r="E18681" s="6"/>
      <c r="F18681" s="6"/>
      <c r="G18681" s="15"/>
      <c r="H18681" s="17"/>
      <c r="M18681" s="3"/>
      <c r="N18681" s="3"/>
      <c r="O18681" s="3"/>
      <c r="P18681" s="3"/>
      <c r="Q18681" s="18"/>
    </row>
    <row r="18682" spans="1:17" x14ac:dyDescent="0.25">
      <c r="A18682"/>
      <c r="D18682" s="12"/>
      <c r="E18682" s="6"/>
      <c r="F18682" s="6"/>
      <c r="G18682" s="15"/>
      <c r="H18682" s="17"/>
      <c r="M18682" s="3"/>
      <c r="N18682" s="3"/>
      <c r="O18682" s="3"/>
      <c r="P18682" s="3"/>
      <c r="Q18682" s="18"/>
    </row>
    <row r="18683" spans="1:17" x14ac:dyDescent="0.25">
      <c r="A18683"/>
      <c r="D18683" s="12"/>
      <c r="E18683" s="6"/>
      <c r="F18683" s="6"/>
      <c r="G18683" s="15"/>
      <c r="H18683" s="17"/>
      <c r="M18683" s="3"/>
      <c r="N18683" s="3"/>
      <c r="O18683" s="3"/>
      <c r="P18683" s="3"/>
      <c r="Q18683" s="18"/>
    </row>
    <row r="18684" spans="1:17" x14ac:dyDescent="0.25">
      <c r="A18684"/>
      <c r="D18684" s="12"/>
      <c r="E18684" s="6"/>
      <c r="F18684" s="6"/>
      <c r="G18684" s="15"/>
      <c r="H18684" s="17"/>
      <c r="M18684" s="3"/>
      <c r="N18684" s="3"/>
      <c r="O18684" s="3"/>
      <c r="P18684" s="3"/>
      <c r="Q18684" s="18"/>
    </row>
    <row r="18685" spans="1:17" x14ac:dyDescent="0.25">
      <c r="A18685"/>
      <c r="D18685" s="12"/>
      <c r="E18685" s="6"/>
      <c r="F18685" s="6"/>
      <c r="G18685" s="15"/>
      <c r="H18685" s="17"/>
      <c r="M18685" s="3"/>
      <c r="N18685" s="3"/>
      <c r="O18685" s="3"/>
      <c r="P18685" s="3"/>
      <c r="Q18685" s="18"/>
    </row>
    <row r="18686" spans="1:17" x14ac:dyDescent="0.25">
      <c r="A18686"/>
      <c r="D18686" s="12"/>
      <c r="E18686" s="6"/>
      <c r="F18686" s="6"/>
      <c r="G18686" s="15"/>
      <c r="H18686" s="17"/>
      <c r="M18686" s="3"/>
      <c r="N18686" s="3"/>
      <c r="O18686" s="3"/>
      <c r="P18686" s="3"/>
      <c r="Q18686" s="18"/>
    </row>
    <row r="18687" spans="1:17" x14ac:dyDescent="0.25">
      <c r="A18687"/>
      <c r="D18687" s="12"/>
      <c r="E18687" s="6"/>
      <c r="F18687" s="6"/>
      <c r="G18687" s="15"/>
      <c r="H18687" s="17"/>
      <c r="M18687" s="3"/>
      <c r="N18687" s="3"/>
      <c r="O18687" s="3"/>
      <c r="P18687" s="3"/>
      <c r="Q18687" s="18"/>
    </row>
    <row r="18688" spans="1:17" x14ac:dyDescent="0.25">
      <c r="A18688"/>
      <c r="D18688" s="12"/>
      <c r="E18688" s="6"/>
      <c r="F18688" s="6"/>
      <c r="G18688" s="15"/>
      <c r="H18688" s="17"/>
      <c r="M18688" s="3"/>
      <c r="N18688" s="3"/>
      <c r="O18688" s="3"/>
      <c r="P18688" s="3"/>
      <c r="Q18688" s="18"/>
    </row>
    <row r="18689" spans="1:17" x14ac:dyDescent="0.25">
      <c r="A18689"/>
      <c r="D18689" s="12"/>
      <c r="E18689" s="6"/>
      <c r="F18689" s="6"/>
      <c r="G18689" s="15"/>
      <c r="H18689" s="17"/>
      <c r="M18689" s="3"/>
      <c r="N18689" s="3"/>
      <c r="O18689" s="3"/>
      <c r="P18689" s="3"/>
      <c r="Q18689" s="18"/>
    </row>
    <row r="18690" spans="1:17" x14ac:dyDescent="0.25">
      <c r="A18690"/>
      <c r="D18690" s="12"/>
      <c r="E18690" s="6"/>
      <c r="F18690" s="6"/>
      <c r="G18690" s="15"/>
      <c r="H18690" s="17"/>
      <c r="M18690" s="3"/>
      <c r="N18690" s="3"/>
      <c r="O18690" s="3"/>
      <c r="P18690" s="3"/>
      <c r="Q18690" s="18"/>
    </row>
    <row r="18691" spans="1:17" x14ac:dyDescent="0.25">
      <c r="A18691"/>
      <c r="D18691" s="12"/>
      <c r="E18691" s="6"/>
      <c r="F18691" s="6"/>
      <c r="G18691" s="15"/>
      <c r="H18691" s="17"/>
      <c r="M18691" s="3"/>
      <c r="N18691" s="3"/>
      <c r="O18691" s="3"/>
      <c r="P18691" s="3"/>
      <c r="Q18691" s="18"/>
    </row>
    <row r="18692" spans="1:17" x14ac:dyDescent="0.25">
      <c r="A18692"/>
      <c r="D18692" s="12"/>
      <c r="E18692" s="6"/>
      <c r="F18692" s="6"/>
      <c r="G18692" s="15"/>
      <c r="H18692" s="17"/>
      <c r="M18692" s="3"/>
      <c r="N18692" s="3"/>
      <c r="O18692" s="3"/>
      <c r="P18692" s="3"/>
      <c r="Q18692" s="18"/>
    </row>
    <row r="18693" spans="1:17" x14ac:dyDescent="0.25">
      <c r="A18693"/>
      <c r="D18693" s="12"/>
      <c r="E18693" s="6"/>
      <c r="F18693" s="6"/>
      <c r="G18693" s="15"/>
      <c r="H18693" s="17"/>
      <c r="M18693" s="3"/>
      <c r="N18693" s="3"/>
      <c r="O18693" s="3"/>
      <c r="P18693" s="3"/>
      <c r="Q18693" s="18"/>
    </row>
    <row r="18694" spans="1:17" x14ac:dyDescent="0.25">
      <c r="A18694"/>
      <c r="D18694" s="12"/>
      <c r="E18694" s="6"/>
      <c r="F18694" s="6"/>
      <c r="G18694" s="15"/>
      <c r="H18694" s="17"/>
      <c r="M18694" s="3"/>
      <c r="N18694" s="3"/>
      <c r="O18694" s="3"/>
      <c r="P18694" s="3"/>
      <c r="Q18694" s="18"/>
    </row>
    <row r="18695" spans="1:17" x14ac:dyDescent="0.25">
      <c r="A18695"/>
      <c r="D18695" s="12"/>
      <c r="E18695" s="6"/>
      <c r="F18695" s="6"/>
      <c r="G18695" s="15"/>
      <c r="H18695" s="17"/>
      <c r="M18695" s="3"/>
      <c r="N18695" s="3"/>
      <c r="O18695" s="3"/>
      <c r="P18695" s="3"/>
      <c r="Q18695" s="18"/>
    </row>
    <row r="18696" spans="1:17" x14ac:dyDescent="0.25">
      <c r="A18696"/>
      <c r="D18696" s="12"/>
      <c r="E18696" s="6"/>
      <c r="F18696" s="6"/>
      <c r="G18696" s="15"/>
      <c r="H18696" s="17"/>
      <c r="M18696" s="3"/>
      <c r="N18696" s="3"/>
      <c r="O18696" s="3"/>
      <c r="P18696" s="3"/>
      <c r="Q18696" s="18"/>
    </row>
    <row r="18697" spans="1:17" x14ac:dyDescent="0.25">
      <c r="A18697"/>
      <c r="D18697" s="12"/>
      <c r="E18697" s="6"/>
      <c r="F18697" s="6"/>
      <c r="G18697" s="15"/>
      <c r="H18697" s="17"/>
      <c r="M18697" s="3"/>
      <c r="N18697" s="3"/>
      <c r="O18697" s="3"/>
      <c r="P18697" s="3"/>
      <c r="Q18697" s="18"/>
    </row>
    <row r="18698" spans="1:17" x14ac:dyDescent="0.25">
      <c r="A18698"/>
      <c r="D18698" s="12"/>
      <c r="E18698" s="6"/>
      <c r="F18698" s="6"/>
      <c r="G18698" s="15"/>
      <c r="H18698" s="17"/>
      <c r="M18698" s="3"/>
      <c r="N18698" s="3"/>
      <c r="O18698" s="3"/>
      <c r="P18698" s="3"/>
      <c r="Q18698" s="18"/>
    </row>
    <row r="18699" spans="1:17" x14ac:dyDescent="0.25">
      <c r="A18699"/>
      <c r="D18699" s="12"/>
      <c r="E18699" s="6"/>
      <c r="F18699" s="6"/>
      <c r="G18699" s="15"/>
      <c r="H18699" s="17"/>
      <c r="M18699" s="3"/>
      <c r="N18699" s="3"/>
      <c r="O18699" s="3"/>
      <c r="P18699" s="3"/>
      <c r="Q18699" s="18"/>
    </row>
    <row r="18700" spans="1:17" x14ac:dyDescent="0.25">
      <c r="A18700"/>
      <c r="D18700" s="12"/>
      <c r="E18700" s="6"/>
      <c r="F18700" s="6"/>
      <c r="G18700" s="15"/>
      <c r="H18700" s="17"/>
      <c r="M18700" s="3"/>
      <c r="N18700" s="3"/>
      <c r="O18700" s="3"/>
      <c r="P18700" s="3"/>
      <c r="Q18700" s="18"/>
    </row>
    <row r="18701" spans="1:17" x14ac:dyDescent="0.25">
      <c r="A18701"/>
      <c r="D18701" s="12"/>
      <c r="E18701" s="6"/>
      <c r="F18701" s="6"/>
      <c r="G18701" s="15"/>
      <c r="H18701" s="17"/>
      <c r="M18701" s="3"/>
      <c r="N18701" s="3"/>
      <c r="O18701" s="3"/>
      <c r="P18701" s="3"/>
      <c r="Q18701" s="18"/>
    </row>
    <row r="18702" spans="1:17" x14ac:dyDescent="0.25">
      <c r="A18702"/>
      <c r="D18702" s="12"/>
      <c r="E18702" s="6"/>
      <c r="F18702" s="6"/>
      <c r="G18702" s="15"/>
      <c r="H18702" s="17"/>
      <c r="M18702" s="3"/>
      <c r="N18702" s="3"/>
      <c r="O18702" s="3"/>
      <c r="P18702" s="3"/>
      <c r="Q18702" s="18"/>
    </row>
    <row r="18703" spans="1:17" x14ac:dyDescent="0.25">
      <c r="A18703"/>
      <c r="D18703" s="12"/>
      <c r="E18703" s="6"/>
      <c r="F18703" s="6"/>
      <c r="G18703" s="15"/>
      <c r="H18703" s="17"/>
      <c r="M18703" s="3"/>
      <c r="N18703" s="3"/>
      <c r="O18703" s="3"/>
      <c r="P18703" s="3"/>
      <c r="Q18703" s="18"/>
    </row>
    <row r="18704" spans="1:17" x14ac:dyDescent="0.25">
      <c r="A18704"/>
      <c r="D18704" s="12"/>
      <c r="E18704" s="6"/>
      <c r="F18704" s="6"/>
      <c r="G18704" s="15"/>
      <c r="H18704" s="17"/>
      <c r="M18704" s="3"/>
      <c r="N18704" s="3"/>
      <c r="O18704" s="3"/>
      <c r="P18704" s="3"/>
      <c r="Q18704" s="18"/>
    </row>
    <row r="18705" spans="1:17" x14ac:dyDescent="0.25">
      <c r="A18705"/>
      <c r="D18705" s="12"/>
      <c r="E18705" s="6"/>
      <c r="F18705" s="6"/>
      <c r="G18705" s="15"/>
      <c r="H18705" s="17"/>
      <c r="M18705" s="3"/>
      <c r="N18705" s="3"/>
      <c r="O18705" s="3"/>
      <c r="P18705" s="3"/>
      <c r="Q18705" s="18"/>
    </row>
    <row r="18706" spans="1:17" x14ac:dyDescent="0.25">
      <c r="A18706"/>
      <c r="D18706" s="12"/>
      <c r="E18706" s="6"/>
      <c r="F18706" s="6"/>
      <c r="G18706" s="15"/>
      <c r="H18706" s="17"/>
      <c r="M18706" s="3"/>
      <c r="N18706" s="3"/>
      <c r="O18706" s="3"/>
      <c r="P18706" s="3"/>
      <c r="Q18706" s="18"/>
    </row>
    <row r="18707" spans="1:17" x14ac:dyDescent="0.25">
      <c r="A18707"/>
      <c r="D18707" s="12"/>
      <c r="E18707" s="6"/>
      <c r="F18707" s="6"/>
      <c r="G18707" s="15"/>
      <c r="H18707" s="17"/>
      <c r="M18707" s="3"/>
      <c r="N18707" s="3"/>
      <c r="O18707" s="3"/>
      <c r="P18707" s="3"/>
      <c r="Q18707" s="18"/>
    </row>
    <row r="18708" spans="1:17" x14ac:dyDescent="0.25">
      <c r="A18708"/>
      <c r="D18708" s="12"/>
      <c r="E18708" s="6"/>
      <c r="F18708" s="6"/>
      <c r="G18708" s="15"/>
      <c r="H18708" s="17"/>
      <c r="M18708" s="3"/>
      <c r="N18708" s="3"/>
      <c r="O18708" s="3"/>
      <c r="P18708" s="3"/>
      <c r="Q18708" s="18"/>
    </row>
    <row r="18709" spans="1:17" x14ac:dyDescent="0.25">
      <c r="A18709"/>
      <c r="D18709" s="12"/>
      <c r="E18709" s="6"/>
      <c r="F18709" s="6"/>
      <c r="G18709" s="15"/>
      <c r="H18709" s="17"/>
      <c r="M18709" s="3"/>
      <c r="N18709" s="3"/>
      <c r="O18709" s="3"/>
      <c r="P18709" s="3"/>
      <c r="Q18709" s="18"/>
    </row>
    <row r="18710" spans="1:17" x14ac:dyDescent="0.25">
      <c r="A18710"/>
      <c r="D18710" s="12"/>
      <c r="E18710" s="6"/>
      <c r="F18710" s="6"/>
      <c r="G18710" s="15"/>
      <c r="H18710" s="17"/>
      <c r="M18710" s="3"/>
      <c r="N18710" s="3"/>
      <c r="O18710" s="3"/>
      <c r="P18710" s="3"/>
      <c r="Q18710" s="18"/>
    </row>
    <row r="18711" spans="1:17" x14ac:dyDescent="0.25">
      <c r="A18711"/>
      <c r="D18711" s="12"/>
      <c r="E18711" s="6"/>
      <c r="F18711" s="6"/>
      <c r="G18711" s="15"/>
      <c r="H18711" s="17"/>
      <c r="M18711" s="3"/>
      <c r="N18711" s="3"/>
      <c r="O18711" s="3"/>
      <c r="P18711" s="3"/>
      <c r="Q18711" s="18"/>
    </row>
    <row r="18712" spans="1:17" x14ac:dyDescent="0.25">
      <c r="A18712"/>
      <c r="D18712" s="12"/>
      <c r="E18712" s="6"/>
      <c r="F18712" s="6"/>
      <c r="G18712" s="15"/>
      <c r="H18712" s="17"/>
      <c r="M18712" s="3"/>
      <c r="N18712" s="3"/>
      <c r="O18712" s="3"/>
      <c r="P18712" s="3"/>
      <c r="Q18712" s="18"/>
    </row>
    <row r="18713" spans="1:17" x14ac:dyDescent="0.25">
      <c r="A18713"/>
      <c r="D18713" s="12"/>
      <c r="E18713" s="6"/>
      <c r="F18713" s="6"/>
      <c r="G18713" s="15"/>
      <c r="H18713" s="17"/>
      <c r="M18713" s="3"/>
      <c r="N18713" s="3"/>
      <c r="O18713" s="3"/>
      <c r="P18713" s="3"/>
      <c r="Q18713" s="18"/>
    </row>
    <row r="18714" spans="1:17" x14ac:dyDescent="0.25">
      <c r="A18714"/>
      <c r="D18714" s="12"/>
      <c r="E18714" s="6"/>
      <c r="F18714" s="6"/>
      <c r="G18714" s="15"/>
      <c r="H18714" s="17"/>
      <c r="M18714" s="3"/>
      <c r="N18714" s="3"/>
      <c r="O18714" s="3"/>
      <c r="P18714" s="3"/>
      <c r="Q18714" s="18"/>
    </row>
    <row r="18715" spans="1:17" x14ac:dyDescent="0.25">
      <c r="A18715"/>
      <c r="D18715" s="12"/>
      <c r="E18715" s="6"/>
      <c r="F18715" s="6"/>
      <c r="G18715" s="15"/>
      <c r="H18715" s="17"/>
      <c r="M18715" s="3"/>
      <c r="N18715" s="3"/>
      <c r="O18715" s="3"/>
      <c r="P18715" s="3"/>
      <c r="Q18715" s="18"/>
    </row>
    <row r="18716" spans="1:17" x14ac:dyDescent="0.25">
      <c r="A18716"/>
      <c r="D18716" s="12"/>
      <c r="E18716" s="6"/>
      <c r="F18716" s="6"/>
      <c r="G18716" s="15"/>
      <c r="H18716" s="17"/>
      <c r="M18716" s="3"/>
      <c r="N18716" s="3"/>
      <c r="O18716" s="3"/>
      <c r="P18716" s="3"/>
      <c r="Q18716" s="18"/>
    </row>
    <row r="18717" spans="1:17" x14ac:dyDescent="0.25">
      <c r="A18717"/>
      <c r="D18717" s="12"/>
      <c r="E18717" s="6"/>
      <c r="F18717" s="6"/>
      <c r="G18717" s="15"/>
      <c r="H18717" s="17"/>
      <c r="M18717" s="3"/>
      <c r="N18717" s="3"/>
      <c r="O18717" s="3"/>
      <c r="P18717" s="3"/>
      <c r="Q18717" s="18"/>
    </row>
    <row r="18718" spans="1:17" x14ac:dyDescent="0.25">
      <c r="A18718"/>
      <c r="D18718" s="12"/>
      <c r="E18718" s="6"/>
      <c r="F18718" s="6"/>
      <c r="G18718" s="15"/>
      <c r="H18718" s="17"/>
      <c r="M18718" s="3"/>
      <c r="N18718" s="3"/>
      <c r="O18718" s="3"/>
      <c r="P18718" s="3"/>
      <c r="Q18718" s="18"/>
    </row>
    <row r="18719" spans="1:17" x14ac:dyDescent="0.25">
      <c r="A18719"/>
      <c r="D18719" s="12"/>
      <c r="E18719" s="6"/>
      <c r="F18719" s="6"/>
      <c r="G18719" s="15"/>
      <c r="H18719" s="17"/>
      <c r="M18719" s="3"/>
      <c r="N18719" s="3"/>
      <c r="O18719" s="3"/>
      <c r="P18719" s="3"/>
      <c r="Q18719" s="18"/>
    </row>
    <row r="18720" spans="1:17" x14ac:dyDescent="0.25">
      <c r="A18720"/>
      <c r="D18720" s="12"/>
      <c r="E18720" s="6"/>
      <c r="F18720" s="6"/>
      <c r="G18720" s="15"/>
      <c r="H18720" s="17"/>
      <c r="M18720" s="3"/>
      <c r="N18720" s="3"/>
      <c r="O18720" s="3"/>
      <c r="P18720" s="3"/>
      <c r="Q18720" s="18"/>
    </row>
    <row r="18721" spans="1:17" x14ac:dyDescent="0.25">
      <c r="A18721"/>
      <c r="D18721" s="12"/>
      <c r="E18721" s="6"/>
      <c r="F18721" s="6"/>
      <c r="G18721" s="15"/>
      <c r="H18721" s="17"/>
      <c r="M18721" s="3"/>
      <c r="N18721" s="3"/>
      <c r="O18721" s="3"/>
      <c r="P18721" s="3"/>
      <c r="Q18721" s="18"/>
    </row>
    <row r="18722" spans="1:17" x14ac:dyDescent="0.25">
      <c r="A18722"/>
      <c r="D18722" s="12"/>
      <c r="E18722" s="6"/>
      <c r="F18722" s="6"/>
      <c r="G18722" s="15"/>
      <c r="H18722" s="17"/>
      <c r="M18722" s="3"/>
      <c r="N18722" s="3"/>
      <c r="O18722" s="3"/>
      <c r="P18722" s="3"/>
      <c r="Q18722" s="18"/>
    </row>
    <row r="18723" spans="1:17" x14ac:dyDescent="0.25">
      <c r="A18723"/>
      <c r="D18723" s="12"/>
      <c r="E18723" s="6"/>
      <c r="F18723" s="6"/>
      <c r="G18723" s="15"/>
      <c r="H18723" s="17"/>
      <c r="M18723" s="3"/>
      <c r="N18723" s="3"/>
      <c r="O18723" s="3"/>
      <c r="P18723" s="3"/>
      <c r="Q18723" s="18"/>
    </row>
    <row r="18724" spans="1:17" x14ac:dyDescent="0.25">
      <c r="A18724"/>
      <c r="D18724" s="12"/>
      <c r="E18724" s="6"/>
      <c r="F18724" s="6"/>
      <c r="G18724" s="15"/>
      <c r="H18724" s="17"/>
      <c r="M18724" s="3"/>
      <c r="N18724" s="3"/>
      <c r="O18724" s="3"/>
      <c r="P18724" s="3"/>
      <c r="Q18724" s="18"/>
    </row>
    <row r="18725" spans="1:17" x14ac:dyDescent="0.25">
      <c r="A18725"/>
      <c r="D18725" s="12"/>
      <c r="E18725" s="6"/>
      <c r="F18725" s="6"/>
      <c r="G18725" s="15"/>
      <c r="H18725" s="17"/>
      <c r="M18725" s="3"/>
      <c r="N18725" s="3"/>
      <c r="O18725" s="3"/>
      <c r="P18725" s="3"/>
      <c r="Q18725" s="18"/>
    </row>
    <row r="18726" spans="1:17" x14ac:dyDescent="0.25">
      <c r="A18726"/>
      <c r="D18726" s="12"/>
      <c r="E18726" s="6"/>
      <c r="F18726" s="6"/>
      <c r="G18726" s="15"/>
      <c r="H18726" s="17"/>
      <c r="M18726" s="3"/>
      <c r="N18726" s="3"/>
      <c r="O18726" s="3"/>
      <c r="P18726" s="3"/>
      <c r="Q18726" s="18"/>
    </row>
    <row r="18727" spans="1:17" x14ac:dyDescent="0.25">
      <c r="A18727"/>
      <c r="D18727" s="12"/>
      <c r="E18727" s="6"/>
      <c r="F18727" s="6"/>
      <c r="G18727" s="15"/>
      <c r="H18727" s="17"/>
      <c r="M18727" s="3"/>
      <c r="N18727" s="3"/>
      <c r="O18727" s="3"/>
      <c r="P18727" s="3"/>
      <c r="Q18727" s="18"/>
    </row>
    <row r="18728" spans="1:17" x14ac:dyDescent="0.25">
      <c r="A18728"/>
      <c r="D18728" s="12"/>
      <c r="E18728" s="6"/>
      <c r="F18728" s="6"/>
      <c r="G18728" s="15"/>
      <c r="H18728" s="17"/>
      <c r="M18728" s="3"/>
      <c r="N18728" s="3"/>
      <c r="O18728" s="3"/>
      <c r="P18728" s="3"/>
      <c r="Q18728" s="18"/>
    </row>
    <row r="18729" spans="1:17" x14ac:dyDescent="0.25">
      <c r="A18729"/>
      <c r="D18729" s="12"/>
      <c r="E18729" s="6"/>
      <c r="F18729" s="6"/>
      <c r="G18729" s="15"/>
      <c r="H18729" s="17"/>
      <c r="M18729" s="3"/>
      <c r="N18729" s="3"/>
      <c r="O18729" s="3"/>
      <c r="P18729" s="3"/>
      <c r="Q18729" s="18"/>
    </row>
    <row r="18730" spans="1:17" x14ac:dyDescent="0.25">
      <c r="A18730"/>
      <c r="D18730" s="12"/>
      <c r="E18730" s="6"/>
      <c r="F18730" s="6"/>
      <c r="G18730" s="15"/>
      <c r="H18730" s="17"/>
      <c r="M18730" s="3"/>
      <c r="N18730" s="3"/>
      <c r="O18730" s="3"/>
      <c r="P18730" s="3"/>
      <c r="Q18730" s="18"/>
    </row>
    <row r="18731" spans="1:17" x14ac:dyDescent="0.25">
      <c r="A18731"/>
      <c r="D18731" s="12"/>
      <c r="E18731" s="6"/>
      <c r="F18731" s="6"/>
      <c r="G18731" s="15"/>
      <c r="H18731" s="17"/>
      <c r="M18731" s="3"/>
      <c r="N18731" s="3"/>
      <c r="O18731" s="3"/>
      <c r="P18731" s="3"/>
      <c r="Q18731" s="18"/>
    </row>
    <row r="18732" spans="1:17" x14ac:dyDescent="0.25">
      <c r="A18732"/>
      <c r="D18732" s="12"/>
      <c r="E18732" s="6"/>
      <c r="F18732" s="6"/>
      <c r="G18732" s="15"/>
      <c r="H18732" s="17"/>
      <c r="M18732" s="3"/>
      <c r="N18732" s="3"/>
      <c r="O18732" s="3"/>
      <c r="P18732" s="3"/>
      <c r="Q18732" s="18"/>
    </row>
    <row r="18733" spans="1:17" x14ac:dyDescent="0.25">
      <c r="A18733"/>
      <c r="D18733" s="12"/>
      <c r="E18733" s="6"/>
      <c r="F18733" s="6"/>
      <c r="G18733" s="15"/>
      <c r="H18733" s="17"/>
      <c r="M18733" s="3"/>
      <c r="N18733" s="3"/>
      <c r="O18733" s="3"/>
      <c r="P18733" s="3"/>
      <c r="Q18733" s="18"/>
    </row>
    <row r="18734" spans="1:17" x14ac:dyDescent="0.25">
      <c r="A18734"/>
      <c r="D18734" s="12"/>
      <c r="E18734" s="6"/>
      <c r="F18734" s="6"/>
      <c r="G18734" s="15"/>
      <c r="H18734" s="17"/>
      <c r="M18734" s="3"/>
      <c r="N18734" s="3"/>
      <c r="O18734" s="3"/>
      <c r="P18734" s="3"/>
      <c r="Q18734" s="18"/>
    </row>
    <row r="18735" spans="1:17" x14ac:dyDescent="0.25">
      <c r="A18735"/>
      <c r="D18735" s="12"/>
      <c r="E18735" s="6"/>
      <c r="F18735" s="6"/>
      <c r="G18735" s="15"/>
      <c r="H18735" s="17"/>
      <c r="M18735" s="3"/>
      <c r="N18735" s="3"/>
      <c r="O18735" s="3"/>
      <c r="P18735" s="3"/>
      <c r="Q18735" s="18"/>
    </row>
    <row r="18736" spans="1:17" x14ac:dyDescent="0.25">
      <c r="A18736"/>
      <c r="D18736" s="12"/>
      <c r="E18736" s="6"/>
      <c r="F18736" s="6"/>
      <c r="G18736" s="15"/>
      <c r="H18736" s="17"/>
      <c r="M18736" s="3"/>
      <c r="N18736" s="3"/>
      <c r="O18736" s="3"/>
      <c r="P18736" s="3"/>
      <c r="Q18736" s="18"/>
    </row>
    <row r="18737" spans="1:17" x14ac:dyDescent="0.25">
      <c r="A18737"/>
      <c r="D18737" s="12"/>
      <c r="E18737" s="6"/>
      <c r="F18737" s="6"/>
      <c r="G18737" s="15"/>
      <c r="H18737" s="17"/>
      <c r="M18737" s="3"/>
      <c r="N18737" s="3"/>
      <c r="O18737" s="3"/>
      <c r="P18737" s="3"/>
      <c r="Q18737" s="18"/>
    </row>
    <row r="18738" spans="1:17" x14ac:dyDescent="0.25">
      <c r="A18738"/>
      <c r="D18738" s="12"/>
      <c r="E18738" s="6"/>
      <c r="F18738" s="6"/>
      <c r="G18738" s="15"/>
      <c r="H18738" s="17"/>
      <c r="M18738" s="3"/>
      <c r="N18738" s="3"/>
      <c r="O18738" s="3"/>
      <c r="P18738" s="3"/>
      <c r="Q18738" s="18"/>
    </row>
    <row r="18739" spans="1:17" x14ac:dyDescent="0.25">
      <c r="A18739"/>
      <c r="D18739" s="12"/>
      <c r="E18739" s="6"/>
      <c r="F18739" s="6"/>
      <c r="G18739" s="15"/>
      <c r="H18739" s="17"/>
      <c r="M18739" s="3"/>
      <c r="N18739" s="3"/>
      <c r="O18739" s="3"/>
      <c r="P18739" s="3"/>
      <c r="Q18739" s="18"/>
    </row>
    <row r="18740" spans="1:17" x14ac:dyDescent="0.25">
      <c r="A18740"/>
      <c r="D18740" s="12"/>
      <c r="E18740" s="6"/>
      <c r="F18740" s="6"/>
      <c r="G18740" s="15"/>
      <c r="H18740" s="17"/>
      <c r="M18740" s="3"/>
      <c r="N18740" s="3"/>
      <c r="O18740" s="3"/>
      <c r="P18740" s="3"/>
      <c r="Q18740" s="18"/>
    </row>
    <row r="18741" spans="1:17" x14ac:dyDescent="0.25">
      <c r="A18741"/>
      <c r="D18741" s="12"/>
      <c r="E18741" s="6"/>
      <c r="F18741" s="6"/>
      <c r="G18741" s="15"/>
      <c r="H18741" s="17"/>
      <c r="M18741" s="3"/>
      <c r="N18741" s="3"/>
      <c r="O18741" s="3"/>
      <c r="P18741" s="3"/>
      <c r="Q18741" s="18"/>
    </row>
    <row r="18742" spans="1:17" x14ac:dyDescent="0.25">
      <c r="A18742"/>
      <c r="D18742" s="12"/>
      <c r="E18742" s="6"/>
      <c r="F18742" s="6"/>
      <c r="G18742" s="15"/>
      <c r="H18742" s="17"/>
      <c r="M18742" s="3"/>
      <c r="N18742" s="3"/>
      <c r="O18742" s="3"/>
      <c r="P18742" s="3"/>
      <c r="Q18742" s="18"/>
    </row>
    <row r="18743" spans="1:17" x14ac:dyDescent="0.25">
      <c r="A18743"/>
      <c r="D18743" s="12"/>
      <c r="E18743" s="6"/>
      <c r="F18743" s="6"/>
      <c r="G18743" s="15"/>
      <c r="H18743" s="17"/>
      <c r="M18743" s="3"/>
      <c r="N18743" s="3"/>
      <c r="O18743" s="3"/>
      <c r="P18743" s="3"/>
      <c r="Q18743" s="18"/>
    </row>
    <row r="18744" spans="1:17" x14ac:dyDescent="0.25">
      <c r="A18744"/>
      <c r="D18744" s="12"/>
      <c r="E18744" s="6"/>
      <c r="F18744" s="6"/>
      <c r="G18744" s="15"/>
      <c r="H18744" s="17"/>
      <c r="M18744" s="3"/>
      <c r="N18744" s="3"/>
      <c r="O18744" s="3"/>
      <c r="P18744" s="3"/>
      <c r="Q18744" s="18"/>
    </row>
    <row r="18745" spans="1:17" x14ac:dyDescent="0.25">
      <c r="A18745"/>
      <c r="D18745" s="12"/>
      <c r="E18745" s="6"/>
      <c r="F18745" s="6"/>
      <c r="G18745" s="15"/>
      <c r="H18745" s="17"/>
      <c r="M18745" s="3"/>
      <c r="N18745" s="3"/>
      <c r="O18745" s="3"/>
      <c r="P18745" s="3"/>
      <c r="Q18745" s="18"/>
    </row>
    <row r="18746" spans="1:17" x14ac:dyDescent="0.25">
      <c r="A18746"/>
      <c r="D18746" s="12"/>
      <c r="E18746" s="6"/>
      <c r="F18746" s="6"/>
      <c r="G18746" s="15"/>
      <c r="H18746" s="17"/>
      <c r="M18746" s="3"/>
      <c r="N18746" s="3"/>
      <c r="O18746" s="3"/>
      <c r="P18746" s="3"/>
      <c r="Q18746" s="18"/>
    </row>
    <row r="18747" spans="1:17" x14ac:dyDescent="0.25">
      <c r="A18747"/>
      <c r="D18747" s="12"/>
      <c r="E18747" s="6"/>
      <c r="F18747" s="6"/>
      <c r="G18747" s="15"/>
      <c r="H18747" s="17"/>
      <c r="M18747" s="3"/>
      <c r="N18747" s="3"/>
      <c r="O18747" s="3"/>
      <c r="P18747" s="3"/>
      <c r="Q18747" s="18"/>
    </row>
    <row r="18748" spans="1:17" x14ac:dyDescent="0.25">
      <c r="A18748"/>
      <c r="D18748" s="12"/>
      <c r="E18748" s="6"/>
      <c r="F18748" s="6"/>
      <c r="G18748" s="15"/>
      <c r="H18748" s="17"/>
      <c r="M18748" s="3"/>
      <c r="N18748" s="3"/>
      <c r="O18748" s="3"/>
      <c r="P18748" s="3"/>
      <c r="Q18748" s="18"/>
    </row>
    <row r="18749" spans="1:17" x14ac:dyDescent="0.25">
      <c r="A18749"/>
      <c r="D18749" s="12"/>
      <c r="E18749" s="6"/>
      <c r="F18749" s="6"/>
      <c r="G18749" s="15"/>
      <c r="H18749" s="17"/>
      <c r="M18749" s="3"/>
      <c r="N18749" s="3"/>
      <c r="O18749" s="3"/>
      <c r="P18749" s="3"/>
      <c r="Q18749" s="18"/>
    </row>
    <row r="18750" spans="1:17" x14ac:dyDescent="0.25">
      <c r="A18750"/>
      <c r="D18750" s="12"/>
      <c r="E18750" s="6"/>
      <c r="F18750" s="6"/>
      <c r="G18750" s="15"/>
      <c r="H18750" s="17"/>
      <c r="M18750" s="3"/>
      <c r="N18750" s="3"/>
      <c r="O18750" s="3"/>
      <c r="P18750" s="3"/>
      <c r="Q18750" s="18"/>
    </row>
    <row r="18751" spans="1:17" x14ac:dyDescent="0.25">
      <c r="A18751"/>
      <c r="D18751" s="12"/>
      <c r="E18751" s="6"/>
      <c r="F18751" s="6"/>
      <c r="G18751" s="15"/>
      <c r="H18751" s="17"/>
      <c r="M18751" s="3"/>
      <c r="N18751" s="3"/>
      <c r="O18751" s="3"/>
      <c r="P18751" s="3"/>
      <c r="Q18751" s="18"/>
    </row>
    <row r="18752" spans="1:17" x14ac:dyDescent="0.25">
      <c r="A18752"/>
      <c r="D18752" s="12"/>
      <c r="E18752" s="6"/>
      <c r="F18752" s="6"/>
      <c r="G18752" s="15"/>
      <c r="H18752" s="17"/>
      <c r="M18752" s="3"/>
      <c r="N18752" s="3"/>
      <c r="O18752" s="3"/>
      <c r="P18752" s="3"/>
      <c r="Q18752" s="18"/>
    </row>
    <row r="18753" spans="1:17" x14ac:dyDescent="0.25">
      <c r="A18753"/>
      <c r="D18753" s="12"/>
      <c r="E18753" s="6"/>
      <c r="F18753" s="6"/>
      <c r="G18753" s="15"/>
      <c r="H18753" s="17"/>
      <c r="M18753" s="3"/>
      <c r="N18753" s="3"/>
      <c r="O18753" s="3"/>
      <c r="P18753" s="3"/>
      <c r="Q18753" s="18"/>
    </row>
    <row r="18754" spans="1:17" x14ac:dyDescent="0.25">
      <c r="A18754"/>
      <c r="D18754" s="12"/>
      <c r="E18754" s="6"/>
      <c r="F18754" s="6"/>
      <c r="G18754" s="15"/>
      <c r="H18754" s="17"/>
      <c r="M18754" s="3"/>
      <c r="N18754" s="3"/>
      <c r="O18754" s="3"/>
      <c r="P18754" s="3"/>
      <c r="Q18754" s="18"/>
    </row>
    <row r="18755" spans="1:17" x14ac:dyDescent="0.25">
      <c r="A18755"/>
      <c r="D18755" s="12"/>
      <c r="E18755" s="6"/>
      <c r="F18755" s="6"/>
      <c r="G18755" s="15"/>
      <c r="H18755" s="17"/>
      <c r="M18755" s="3"/>
      <c r="N18755" s="3"/>
      <c r="O18755" s="3"/>
      <c r="P18755" s="3"/>
      <c r="Q18755" s="18"/>
    </row>
    <row r="18756" spans="1:17" x14ac:dyDescent="0.25">
      <c r="A18756"/>
      <c r="D18756" s="12"/>
      <c r="E18756" s="6"/>
      <c r="F18756" s="6"/>
      <c r="G18756" s="15"/>
      <c r="H18756" s="17"/>
      <c r="M18756" s="3"/>
      <c r="N18756" s="3"/>
      <c r="O18756" s="3"/>
      <c r="P18756" s="3"/>
      <c r="Q18756" s="18"/>
    </row>
    <row r="18757" spans="1:17" x14ac:dyDescent="0.25">
      <c r="A18757"/>
      <c r="D18757" s="12"/>
      <c r="E18757" s="6"/>
      <c r="F18757" s="6"/>
      <c r="G18757" s="15"/>
      <c r="H18757" s="17"/>
      <c r="M18757" s="3"/>
      <c r="N18757" s="3"/>
      <c r="O18757" s="3"/>
      <c r="P18757" s="3"/>
      <c r="Q18757" s="18"/>
    </row>
    <row r="18758" spans="1:17" x14ac:dyDescent="0.25">
      <c r="A18758"/>
      <c r="D18758" s="12"/>
      <c r="E18758" s="6"/>
      <c r="F18758" s="6"/>
      <c r="G18758" s="15"/>
      <c r="H18758" s="17"/>
      <c r="M18758" s="3"/>
      <c r="N18758" s="3"/>
      <c r="O18758" s="3"/>
      <c r="P18758" s="3"/>
      <c r="Q18758" s="18"/>
    </row>
    <row r="18759" spans="1:17" x14ac:dyDescent="0.25">
      <c r="A18759"/>
      <c r="D18759" s="12"/>
      <c r="E18759" s="6"/>
      <c r="F18759" s="6"/>
      <c r="G18759" s="15"/>
      <c r="H18759" s="17"/>
      <c r="M18759" s="3"/>
      <c r="N18759" s="3"/>
      <c r="O18759" s="3"/>
      <c r="P18759" s="3"/>
      <c r="Q18759" s="18"/>
    </row>
    <row r="18760" spans="1:17" x14ac:dyDescent="0.25">
      <c r="A18760"/>
      <c r="D18760" s="12"/>
      <c r="E18760" s="6"/>
      <c r="F18760" s="6"/>
      <c r="G18760" s="15"/>
      <c r="H18760" s="17"/>
      <c r="M18760" s="3"/>
      <c r="N18760" s="3"/>
      <c r="O18760" s="3"/>
      <c r="P18760" s="3"/>
      <c r="Q18760" s="18"/>
    </row>
    <row r="18761" spans="1:17" x14ac:dyDescent="0.25">
      <c r="A18761"/>
      <c r="D18761" s="12"/>
      <c r="E18761" s="6"/>
      <c r="F18761" s="6"/>
      <c r="G18761" s="15"/>
      <c r="H18761" s="17"/>
      <c r="M18761" s="3"/>
      <c r="N18761" s="3"/>
      <c r="O18761" s="3"/>
      <c r="P18761" s="3"/>
      <c r="Q18761" s="18"/>
    </row>
    <row r="18762" spans="1:17" x14ac:dyDescent="0.25">
      <c r="A18762"/>
      <c r="D18762" s="12"/>
      <c r="E18762" s="6"/>
      <c r="F18762" s="6"/>
      <c r="G18762" s="15"/>
      <c r="H18762" s="17"/>
      <c r="M18762" s="3"/>
      <c r="N18762" s="3"/>
      <c r="O18762" s="3"/>
      <c r="P18762" s="3"/>
      <c r="Q18762" s="18"/>
    </row>
    <row r="18763" spans="1:17" x14ac:dyDescent="0.25">
      <c r="A18763"/>
      <c r="D18763" s="12"/>
      <c r="E18763" s="6"/>
      <c r="F18763" s="6"/>
      <c r="G18763" s="15"/>
      <c r="H18763" s="17"/>
      <c r="M18763" s="3"/>
      <c r="N18763" s="3"/>
      <c r="O18763" s="3"/>
      <c r="P18763" s="3"/>
      <c r="Q18763" s="18"/>
    </row>
    <row r="18764" spans="1:17" x14ac:dyDescent="0.25">
      <c r="A18764"/>
      <c r="D18764" s="12"/>
      <c r="E18764" s="6"/>
      <c r="F18764" s="6"/>
      <c r="G18764" s="15"/>
      <c r="H18764" s="17"/>
      <c r="M18764" s="3"/>
      <c r="N18764" s="3"/>
      <c r="O18764" s="3"/>
      <c r="P18764" s="3"/>
      <c r="Q18764" s="18"/>
    </row>
    <row r="18765" spans="1:17" x14ac:dyDescent="0.25">
      <c r="A18765"/>
      <c r="D18765" s="12"/>
      <c r="E18765" s="6"/>
      <c r="F18765" s="6"/>
      <c r="G18765" s="15"/>
      <c r="H18765" s="17"/>
      <c r="M18765" s="3"/>
      <c r="N18765" s="3"/>
      <c r="O18765" s="3"/>
      <c r="P18765" s="3"/>
      <c r="Q18765" s="18"/>
    </row>
    <row r="18766" spans="1:17" x14ac:dyDescent="0.25">
      <c r="A18766"/>
      <c r="D18766" s="12"/>
      <c r="E18766" s="6"/>
      <c r="F18766" s="6"/>
      <c r="G18766" s="15"/>
      <c r="H18766" s="17"/>
      <c r="M18766" s="3"/>
      <c r="N18766" s="3"/>
      <c r="O18766" s="3"/>
      <c r="P18766" s="3"/>
      <c r="Q18766" s="18"/>
    </row>
    <row r="18767" spans="1:17" x14ac:dyDescent="0.25">
      <c r="A18767"/>
      <c r="D18767" s="12"/>
      <c r="E18767" s="6"/>
      <c r="F18767" s="6"/>
      <c r="G18767" s="15"/>
      <c r="H18767" s="17"/>
      <c r="M18767" s="3"/>
      <c r="N18767" s="3"/>
      <c r="O18767" s="3"/>
      <c r="P18767" s="3"/>
      <c r="Q18767" s="18"/>
    </row>
    <row r="18768" spans="1:17" x14ac:dyDescent="0.25">
      <c r="A18768"/>
      <c r="D18768" s="12"/>
      <c r="E18768" s="6"/>
      <c r="F18768" s="6"/>
      <c r="G18768" s="15"/>
      <c r="H18768" s="17"/>
      <c r="M18768" s="3"/>
      <c r="N18768" s="3"/>
      <c r="O18768" s="3"/>
      <c r="P18768" s="3"/>
      <c r="Q18768" s="18"/>
    </row>
    <row r="18769" spans="1:17" x14ac:dyDescent="0.25">
      <c r="A18769"/>
      <c r="D18769" s="12"/>
      <c r="E18769" s="6"/>
      <c r="F18769" s="6"/>
      <c r="G18769" s="15"/>
      <c r="H18769" s="17"/>
      <c r="M18769" s="3"/>
      <c r="N18769" s="3"/>
      <c r="O18769" s="3"/>
      <c r="P18769" s="3"/>
      <c r="Q18769" s="18"/>
    </row>
    <row r="18770" spans="1:17" x14ac:dyDescent="0.25">
      <c r="A18770"/>
      <c r="D18770" s="12"/>
      <c r="E18770" s="6"/>
      <c r="F18770" s="6"/>
      <c r="G18770" s="15"/>
      <c r="H18770" s="17"/>
      <c r="M18770" s="3"/>
      <c r="N18770" s="3"/>
      <c r="O18770" s="3"/>
      <c r="P18770" s="3"/>
      <c r="Q18770" s="18"/>
    </row>
    <row r="18771" spans="1:17" x14ac:dyDescent="0.25">
      <c r="A18771"/>
      <c r="D18771" s="12"/>
      <c r="E18771" s="6"/>
      <c r="F18771" s="6"/>
      <c r="G18771" s="15"/>
      <c r="H18771" s="17"/>
      <c r="M18771" s="3"/>
      <c r="N18771" s="3"/>
      <c r="O18771" s="3"/>
      <c r="P18771" s="3"/>
      <c r="Q18771" s="18"/>
    </row>
    <row r="18772" spans="1:17" x14ac:dyDescent="0.25">
      <c r="A18772"/>
      <c r="D18772" s="12"/>
      <c r="E18772" s="6"/>
      <c r="F18772" s="6"/>
      <c r="G18772" s="15"/>
      <c r="H18772" s="17"/>
      <c r="M18772" s="3"/>
      <c r="N18772" s="3"/>
      <c r="O18772" s="3"/>
      <c r="P18772" s="3"/>
      <c r="Q18772" s="18"/>
    </row>
    <row r="18773" spans="1:17" x14ac:dyDescent="0.25">
      <c r="A18773"/>
      <c r="D18773" s="12"/>
      <c r="E18773" s="6"/>
      <c r="F18773" s="6"/>
      <c r="G18773" s="15"/>
      <c r="H18773" s="17"/>
      <c r="M18773" s="3"/>
      <c r="N18773" s="3"/>
      <c r="O18773" s="3"/>
      <c r="P18773" s="3"/>
      <c r="Q18773" s="18"/>
    </row>
    <row r="18774" spans="1:17" x14ac:dyDescent="0.25">
      <c r="A18774"/>
      <c r="D18774" s="12"/>
      <c r="E18774" s="6"/>
      <c r="F18774" s="6"/>
      <c r="G18774" s="15"/>
      <c r="H18774" s="17"/>
      <c r="M18774" s="3"/>
      <c r="N18774" s="3"/>
      <c r="O18774" s="3"/>
      <c r="P18774" s="3"/>
      <c r="Q18774" s="18"/>
    </row>
    <row r="18775" spans="1:17" x14ac:dyDescent="0.25">
      <c r="A18775"/>
      <c r="D18775" s="12"/>
      <c r="E18775" s="6"/>
      <c r="F18775" s="6"/>
      <c r="G18775" s="15"/>
      <c r="H18775" s="17"/>
      <c r="M18775" s="3"/>
      <c r="N18775" s="3"/>
      <c r="O18775" s="3"/>
      <c r="P18775" s="3"/>
      <c r="Q18775" s="18"/>
    </row>
    <row r="18776" spans="1:17" x14ac:dyDescent="0.25">
      <c r="A18776"/>
      <c r="D18776" s="12"/>
      <c r="E18776" s="6"/>
      <c r="F18776" s="6"/>
      <c r="G18776" s="15"/>
      <c r="H18776" s="17"/>
      <c r="M18776" s="3"/>
      <c r="N18776" s="3"/>
      <c r="O18776" s="3"/>
      <c r="P18776" s="3"/>
      <c r="Q18776" s="18"/>
    </row>
    <row r="18777" spans="1:17" x14ac:dyDescent="0.25">
      <c r="A18777"/>
      <c r="D18777" s="12"/>
      <c r="E18777" s="6"/>
      <c r="F18777" s="6"/>
      <c r="G18777" s="15"/>
      <c r="H18777" s="17"/>
      <c r="M18777" s="3"/>
      <c r="N18777" s="3"/>
      <c r="O18777" s="3"/>
      <c r="P18777" s="3"/>
      <c r="Q18777" s="18"/>
    </row>
    <row r="18778" spans="1:17" x14ac:dyDescent="0.25">
      <c r="A18778"/>
      <c r="D18778" s="12"/>
      <c r="E18778" s="6"/>
      <c r="F18778" s="6"/>
      <c r="G18778" s="15"/>
      <c r="H18778" s="17"/>
      <c r="M18778" s="3"/>
      <c r="N18778" s="3"/>
      <c r="O18778" s="3"/>
      <c r="P18778" s="3"/>
      <c r="Q18778" s="18"/>
    </row>
    <row r="18779" spans="1:17" x14ac:dyDescent="0.25">
      <c r="A18779"/>
      <c r="D18779" s="12"/>
      <c r="E18779" s="6"/>
      <c r="F18779" s="6"/>
      <c r="G18779" s="15"/>
      <c r="H18779" s="17"/>
      <c r="M18779" s="3"/>
      <c r="N18779" s="3"/>
      <c r="O18779" s="3"/>
      <c r="P18779" s="3"/>
      <c r="Q18779" s="18"/>
    </row>
    <row r="18780" spans="1:17" x14ac:dyDescent="0.25">
      <c r="A18780"/>
      <c r="D18780" s="12"/>
      <c r="E18780" s="6"/>
      <c r="F18780" s="6"/>
      <c r="G18780" s="15"/>
      <c r="H18780" s="17"/>
      <c r="M18780" s="3"/>
      <c r="N18780" s="3"/>
      <c r="O18780" s="3"/>
      <c r="P18780" s="3"/>
      <c r="Q18780" s="18"/>
    </row>
    <row r="18781" spans="1:17" x14ac:dyDescent="0.25">
      <c r="A18781"/>
      <c r="D18781" s="12"/>
      <c r="E18781" s="6"/>
      <c r="F18781" s="6"/>
      <c r="G18781" s="15"/>
      <c r="H18781" s="17"/>
      <c r="M18781" s="3"/>
      <c r="N18781" s="3"/>
      <c r="O18781" s="3"/>
      <c r="P18781" s="3"/>
      <c r="Q18781" s="18"/>
    </row>
    <row r="18782" spans="1:17" x14ac:dyDescent="0.25">
      <c r="A18782"/>
      <c r="D18782" s="12"/>
      <c r="E18782" s="6"/>
      <c r="F18782" s="6"/>
      <c r="G18782" s="15"/>
      <c r="H18782" s="17"/>
      <c r="M18782" s="3"/>
      <c r="N18782" s="3"/>
      <c r="O18782" s="3"/>
      <c r="P18782" s="3"/>
      <c r="Q18782" s="18"/>
    </row>
    <row r="18783" spans="1:17" x14ac:dyDescent="0.25">
      <c r="A18783"/>
      <c r="D18783" s="12"/>
      <c r="E18783" s="6"/>
      <c r="F18783" s="6"/>
      <c r="G18783" s="15"/>
      <c r="H18783" s="17"/>
      <c r="M18783" s="3"/>
      <c r="N18783" s="3"/>
      <c r="O18783" s="3"/>
      <c r="P18783" s="3"/>
      <c r="Q18783" s="18"/>
    </row>
    <row r="18784" spans="1:17" x14ac:dyDescent="0.25">
      <c r="A18784"/>
      <c r="D18784" s="12"/>
      <c r="E18784" s="6"/>
      <c r="F18784" s="6"/>
      <c r="G18784" s="15"/>
      <c r="H18784" s="17"/>
      <c r="M18784" s="3"/>
      <c r="N18784" s="3"/>
      <c r="O18784" s="3"/>
      <c r="P18784" s="3"/>
      <c r="Q18784" s="18"/>
    </row>
    <row r="18785" spans="1:17" x14ac:dyDescent="0.25">
      <c r="A18785"/>
      <c r="D18785" s="12"/>
      <c r="E18785" s="6"/>
      <c r="F18785" s="6"/>
      <c r="G18785" s="15"/>
      <c r="H18785" s="17"/>
      <c r="M18785" s="3"/>
      <c r="N18785" s="3"/>
      <c r="O18785" s="3"/>
      <c r="P18785" s="3"/>
      <c r="Q18785" s="18"/>
    </row>
    <row r="18786" spans="1:17" x14ac:dyDescent="0.25">
      <c r="A18786"/>
      <c r="D18786" s="12"/>
      <c r="E18786" s="6"/>
      <c r="F18786" s="6"/>
      <c r="G18786" s="15"/>
      <c r="H18786" s="17"/>
      <c r="M18786" s="3"/>
      <c r="N18786" s="3"/>
      <c r="O18786" s="3"/>
      <c r="P18786" s="3"/>
      <c r="Q18786" s="18"/>
    </row>
    <row r="18787" spans="1:17" x14ac:dyDescent="0.25">
      <c r="A18787"/>
      <c r="D18787" s="12"/>
      <c r="E18787" s="6"/>
      <c r="F18787" s="6"/>
      <c r="G18787" s="15"/>
      <c r="H18787" s="17"/>
      <c r="M18787" s="3"/>
      <c r="N18787" s="3"/>
      <c r="O18787" s="3"/>
      <c r="P18787" s="3"/>
      <c r="Q18787" s="18"/>
    </row>
    <row r="18788" spans="1:17" x14ac:dyDescent="0.25">
      <c r="A18788"/>
      <c r="D18788" s="12"/>
      <c r="E18788" s="6"/>
      <c r="F18788" s="6"/>
      <c r="G18788" s="15"/>
      <c r="H18788" s="17"/>
      <c r="M18788" s="3"/>
      <c r="N18788" s="3"/>
      <c r="O18788" s="3"/>
      <c r="P18788" s="3"/>
      <c r="Q18788" s="18"/>
    </row>
    <row r="18789" spans="1:17" x14ac:dyDescent="0.25">
      <c r="A18789"/>
      <c r="D18789" s="12"/>
      <c r="E18789" s="6"/>
      <c r="F18789" s="6"/>
      <c r="G18789" s="15"/>
      <c r="H18789" s="17"/>
      <c r="M18789" s="3"/>
      <c r="N18789" s="3"/>
      <c r="O18789" s="3"/>
      <c r="P18789" s="3"/>
      <c r="Q18789" s="18"/>
    </row>
    <row r="18790" spans="1:17" x14ac:dyDescent="0.25">
      <c r="A18790"/>
      <c r="D18790" s="12"/>
      <c r="E18790" s="6"/>
      <c r="F18790" s="6"/>
      <c r="G18790" s="15"/>
      <c r="H18790" s="17"/>
      <c r="M18790" s="3"/>
      <c r="N18790" s="3"/>
      <c r="O18790" s="3"/>
      <c r="P18790" s="3"/>
      <c r="Q18790" s="18"/>
    </row>
    <row r="18791" spans="1:17" x14ac:dyDescent="0.25">
      <c r="A18791"/>
      <c r="D18791" s="12"/>
      <c r="E18791" s="6"/>
      <c r="F18791" s="6"/>
      <c r="G18791" s="15"/>
      <c r="H18791" s="17"/>
      <c r="M18791" s="3"/>
      <c r="N18791" s="3"/>
      <c r="O18791" s="3"/>
      <c r="P18791" s="3"/>
      <c r="Q18791" s="18"/>
    </row>
    <row r="18792" spans="1:17" x14ac:dyDescent="0.25">
      <c r="A18792"/>
      <c r="D18792" s="12"/>
      <c r="E18792" s="6"/>
      <c r="F18792" s="6"/>
      <c r="G18792" s="15"/>
      <c r="H18792" s="17"/>
      <c r="M18792" s="3"/>
      <c r="N18792" s="3"/>
      <c r="O18792" s="3"/>
      <c r="P18792" s="3"/>
      <c r="Q18792" s="18"/>
    </row>
    <row r="18793" spans="1:17" x14ac:dyDescent="0.25">
      <c r="A18793"/>
      <c r="D18793" s="12"/>
      <c r="E18793" s="6"/>
      <c r="F18793" s="6"/>
      <c r="G18793" s="15"/>
      <c r="H18793" s="17"/>
      <c r="M18793" s="3"/>
      <c r="N18793" s="3"/>
      <c r="O18793" s="3"/>
      <c r="P18793" s="3"/>
      <c r="Q18793" s="18"/>
    </row>
    <row r="18794" spans="1:17" x14ac:dyDescent="0.25">
      <c r="A18794"/>
      <c r="D18794" s="12"/>
      <c r="E18794" s="6"/>
      <c r="F18794" s="6"/>
      <c r="G18794" s="15"/>
      <c r="H18794" s="17"/>
      <c r="M18794" s="3"/>
      <c r="N18794" s="3"/>
      <c r="O18794" s="3"/>
      <c r="P18794" s="3"/>
      <c r="Q18794" s="18"/>
    </row>
    <row r="18795" spans="1:17" x14ac:dyDescent="0.25">
      <c r="A18795"/>
      <c r="D18795" s="12"/>
      <c r="E18795" s="6"/>
      <c r="F18795" s="6"/>
      <c r="G18795" s="15"/>
      <c r="H18795" s="17"/>
      <c r="M18795" s="3"/>
      <c r="N18795" s="3"/>
      <c r="O18795" s="3"/>
      <c r="P18795" s="3"/>
      <c r="Q18795" s="18"/>
    </row>
    <row r="18796" spans="1:17" x14ac:dyDescent="0.25">
      <c r="A18796"/>
      <c r="D18796" s="12"/>
      <c r="E18796" s="6"/>
      <c r="F18796" s="6"/>
      <c r="G18796" s="15"/>
      <c r="H18796" s="17"/>
      <c r="M18796" s="3"/>
      <c r="N18796" s="3"/>
      <c r="O18796" s="3"/>
      <c r="P18796" s="3"/>
      <c r="Q18796" s="18"/>
    </row>
    <row r="18797" spans="1:17" x14ac:dyDescent="0.25">
      <c r="A18797"/>
      <c r="D18797" s="12"/>
      <c r="E18797" s="6"/>
      <c r="F18797" s="6"/>
      <c r="G18797" s="15"/>
      <c r="H18797" s="17"/>
      <c r="M18797" s="3"/>
      <c r="N18797" s="3"/>
      <c r="O18797" s="3"/>
      <c r="P18797" s="3"/>
      <c r="Q18797" s="18"/>
    </row>
    <row r="18798" spans="1:17" x14ac:dyDescent="0.25">
      <c r="A18798"/>
      <c r="D18798" s="12"/>
      <c r="E18798" s="6"/>
      <c r="F18798" s="6"/>
      <c r="G18798" s="15"/>
      <c r="H18798" s="17"/>
      <c r="M18798" s="3"/>
      <c r="N18798" s="3"/>
      <c r="O18798" s="3"/>
      <c r="P18798" s="3"/>
      <c r="Q18798" s="18"/>
    </row>
    <row r="18799" spans="1:17" x14ac:dyDescent="0.25">
      <c r="A18799"/>
      <c r="D18799" s="12"/>
      <c r="E18799" s="6"/>
      <c r="F18799" s="6"/>
      <c r="G18799" s="15"/>
      <c r="H18799" s="17"/>
      <c r="M18799" s="3"/>
      <c r="N18799" s="3"/>
      <c r="O18799" s="3"/>
      <c r="P18799" s="3"/>
      <c r="Q18799" s="18"/>
    </row>
    <row r="18800" spans="1:17" x14ac:dyDescent="0.25">
      <c r="A18800"/>
      <c r="D18800" s="12"/>
      <c r="E18800" s="6"/>
      <c r="F18800" s="6"/>
      <c r="G18800" s="15"/>
      <c r="H18800" s="17"/>
      <c r="M18800" s="3"/>
      <c r="N18800" s="3"/>
      <c r="O18800" s="3"/>
      <c r="P18800" s="3"/>
      <c r="Q18800" s="18"/>
    </row>
    <row r="18801" spans="1:17" x14ac:dyDescent="0.25">
      <c r="A18801"/>
      <c r="D18801" s="12"/>
      <c r="E18801" s="6"/>
      <c r="F18801" s="6"/>
      <c r="G18801" s="15"/>
      <c r="H18801" s="17"/>
      <c r="M18801" s="3"/>
      <c r="N18801" s="3"/>
      <c r="O18801" s="3"/>
      <c r="P18801" s="3"/>
      <c r="Q18801" s="18"/>
    </row>
    <row r="18802" spans="1:17" x14ac:dyDescent="0.25">
      <c r="A18802"/>
      <c r="D18802" s="12"/>
      <c r="E18802" s="6"/>
      <c r="F18802" s="6"/>
      <c r="G18802" s="15"/>
      <c r="H18802" s="17"/>
      <c r="M18802" s="3"/>
      <c r="N18802" s="3"/>
      <c r="O18802" s="3"/>
      <c r="P18802" s="3"/>
      <c r="Q18802" s="18"/>
    </row>
    <row r="18803" spans="1:17" x14ac:dyDescent="0.25">
      <c r="A18803"/>
      <c r="D18803" s="12"/>
      <c r="E18803" s="6"/>
      <c r="F18803" s="6"/>
      <c r="G18803" s="15"/>
      <c r="H18803" s="17"/>
      <c r="M18803" s="3"/>
      <c r="N18803" s="3"/>
      <c r="O18803" s="3"/>
      <c r="P18803" s="3"/>
      <c r="Q18803" s="18"/>
    </row>
    <row r="18804" spans="1:17" x14ac:dyDescent="0.25">
      <c r="A18804"/>
      <c r="D18804" s="12"/>
      <c r="E18804" s="6"/>
      <c r="F18804" s="6"/>
      <c r="G18804" s="15"/>
      <c r="H18804" s="17"/>
      <c r="M18804" s="3"/>
      <c r="N18804" s="3"/>
      <c r="O18804" s="3"/>
      <c r="P18804" s="3"/>
      <c r="Q18804" s="18"/>
    </row>
    <row r="18805" spans="1:17" x14ac:dyDescent="0.25">
      <c r="A18805"/>
      <c r="D18805" s="12"/>
      <c r="E18805" s="6"/>
      <c r="F18805" s="6"/>
      <c r="G18805" s="15"/>
      <c r="H18805" s="17"/>
      <c r="M18805" s="3"/>
      <c r="N18805" s="3"/>
      <c r="O18805" s="3"/>
      <c r="P18805" s="3"/>
      <c r="Q18805" s="18"/>
    </row>
    <row r="18806" spans="1:17" x14ac:dyDescent="0.25">
      <c r="A18806"/>
      <c r="D18806" s="12"/>
      <c r="E18806" s="6"/>
      <c r="F18806" s="6"/>
      <c r="G18806" s="15"/>
      <c r="H18806" s="17"/>
      <c r="M18806" s="3"/>
      <c r="N18806" s="3"/>
      <c r="O18806" s="3"/>
      <c r="P18806" s="3"/>
      <c r="Q18806" s="18"/>
    </row>
    <row r="18807" spans="1:17" x14ac:dyDescent="0.25">
      <c r="A18807"/>
      <c r="D18807" s="12"/>
      <c r="E18807" s="6"/>
      <c r="F18807" s="6"/>
      <c r="G18807" s="15"/>
      <c r="H18807" s="17"/>
      <c r="M18807" s="3"/>
      <c r="N18807" s="3"/>
      <c r="O18807" s="3"/>
      <c r="P18807" s="3"/>
      <c r="Q18807" s="18"/>
    </row>
    <row r="18808" spans="1:17" x14ac:dyDescent="0.25">
      <c r="A18808"/>
      <c r="D18808" s="12"/>
      <c r="E18808" s="6"/>
      <c r="F18808" s="6"/>
      <c r="G18808" s="15"/>
      <c r="H18808" s="17"/>
      <c r="M18808" s="3"/>
      <c r="N18808" s="3"/>
      <c r="O18808" s="3"/>
      <c r="P18808" s="3"/>
      <c r="Q18808" s="18"/>
    </row>
    <row r="18809" spans="1:17" x14ac:dyDescent="0.25">
      <c r="A18809"/>
      <c r="D18809" s="12"/>
      <c r="E18809" s="6"/>
      <c r="F18809" s="6"/>
      <c r="G18809" s="15"/>
      <c r="H18809" s="17"/>
      <c r="M18809" s="3"/>
      <c r="N18809" s="3"/>
      <c r="O18809" s="3"/>
      <c r="P18809" s="3"/>
      <c r="Q18809" s="18"/>
    </row>
    <row r="18810" spans="1:17" x14ac:dyDescent="0.25">
      <c r="A18810"/>
      <c r="D18810" s="12"/>
      <c r="E18810" s="6"/>
      <c r="F18810" s="6"/>
      <c r="G18810" s="15"/>
      <c r="H18810" s="17"/>
      <c r="M18810" s="3"/>
      <c r="N18810" s="3"/>
      <c r="O18810" s="3"/>
      <c r="P18810" s="3"/>
      <c r="Q18810" s="18"/>
    </row>
    <row r="18811" spans="1:17" x14ac:dyDescent="0.25">
      <c r="A18811"/>
      <c r="D18811" s="12"/>
      <c r="E18811" s="6"/>
      <c r="F18811" s="6"/>
      <c r="G18811" s="15"/>
      <c r="H18811" s="17"/>
      <c r="M18811" s="3"/>
      <c r="N18811" s="3"/>
      <c r="O18811" s="3"/>
      <c r="P18811" s="3"/>
      <c r="Q18811" s="18"/>
    </row>
    <row r="18812" spans="1:17" x14ac:dyDescent="0.25">
      <c r="A18812"/>
      <c r="D18812" s="12"/>
      <c r="E18812" s="6"/>
      <c r="F18812" s="6"/>
      <c r="G18812" s="15"/>
      <c r="H18812" s="17"/>
      <c r="M18812" s="3"/>
      <c r="N18812" s="3"/>
      <c r="O18812" s="3"/>
      <c r="P18812" s="3"/>
      <c r="Q18812" s="18"/>
    </row>
    <row r="18813" spans="1:17" x14ac:dyDescent="0.25">
      <c r="A18813"/>
      <c r="D18813" s="12"/>
      <c r="E18813" s="6"/>
      <c r="F18813" s="6"/>
      <c r="G18813" s="15"/>
      <c r="H18813" s="17"/>
      <c r="M18813" s="3"/>
      <c r="N18813" s="3"/>
      <c r="O18813" s="3"/>
      <c r="P18813" s="3"/>
      <c r="Q18813" s="18"/>
    </row>
    <row r="18814" spans="1:17" x14ac:dyDescent="0.25">
      <c r="A18814"/>
      <c r="D18814" s="12"/>
      <c r="E18814" s="6"/>
      <c r="F18814" s="6"/>
      <c r="G18814" s="15"/>
      <c r="H18814" s="17"/>
      <c r="M18814" s="3"/>
      <c r="N18814" s="3"/>
      <c r="O18814" s="3"/>
      <c r="P18814" s="3"/>
      <c r="Q18814" s="18"/>
    </row>
    <row r="18815" spans="1:17" x14ac:dyDescent="0.25">
      <c r="A18815"/>
      <c r="D18815" s="12"/>
      <c r="E18815" s="6"/>
      <c r="F18815" s="6"/>
      <c r="G18815" s="15"/>
      <c r="H18815" s="17"/>
      <c r="M18815" s="3"/>
      <c r="N18815" s="3"/>
      <c r="O18815" s="3"/>
      <c r="P18815" s="3"/>
      <c r="Q18815" s="18"/>
    </row>
    <row r="18816" spans="1:17" x14ac:dyDescent="0.25">
      <c r="A18816"/>
      <c r="D18816" s="12"/>
      <c r="E18816" s="6"/>
      <c r="F18816" s="6"/>
      <c r="G18816" s="15"/>
      <c r="H18816" s="17"/>
      <c r="M18816" s="3"/>
      <c r="N18816" s="3"/>
      <c r="O18816" s="3"/>
      <c r="P18816" s="3"/>
      <c r="Q18816" s="18"/>
    </row>
    <row r="18817" spans="1:17" x14ac:dyDescent="0.25">
      <c r="A18817"/>
      <c r="D18817" s="12"/>
      <c r="E18817" s="6"/>
      <c r="F18817" s="6"/>
      <c r="G18817" s="15"/>
      <c r="H18817" s="17"/>
      <c r="M18817" s="3"/>
      <c r="N18817" s="3"/>
      <c r="O18817" s="3"/>
      <c r="P18817" s="3"/>
      <c r="Q18817" s="18"/>
    </row>
    <row r="18818" spans="1:17" x14ac:dyDescent="0.25">
      <c r="A18818"/>
      <c r="D18818" s="12"/>
      <c r="E18818" s="6"/>
      <c r="F18818" s="6"/>
      <c r="G18818" s="15"/>
      <c r="H18818" s="17"/>
      <c r="M18818" s="3"/>
      <c r="N18818" s="3"/>
      <c r="O18818" s="3"/>
      <c r="P18818" s="3"/>
      <c r="Q18818" s="18"/>
    </row>
    <row r="18819" spans="1:17" x14ac:dyDescent="0.25">
      <c r="A18819"/>
      <c r="D18819" s="12"/>
      <c r="E18819" s="6"/>
      <c r="F18819" s="6"/>
      <c r="G18819" s="15"/>
      <c r="H18819" s="17"/>
      <c r="M18819" s="3"/>
      <c r="N18819" s="3"/>
      <c r="O18819" s="3"/>
      <c r="P18819" s="3"/>
      <c r="Q18819" s="18"/>
    </row>
    <row r="18820" spans="1:17" x14ac:dyDescent="0.25">
      <c r="A18820"/>
      <c r="D18820" s="12"/>
      <c r="E18820" s="6"/>
      <c r="F18820" s="6"/>
      <c r="G18820" s="15"/>
      <c r="H18820" s="17"/>
      <c r="M18820" s="3"/>
      <c r="N18820" s="3"/>
      <c r="O18820" s="3"/>
      <c r="P18820" s="3"/>
      <c r="Q18820" s="18"/>
    </row>
    <row r="18821" spans="1:17" x14ac:dyDescent="0.25">
      <c r="A18821"/>
      <c r="D18821" s="12"/>
      <c r="E18821" s="6"/>
      <c r="F18821" s="6"/>
      <c r="G18821" s="15"/>
      <c r="H18821" s="17"/>
      <c r="M18821" s="3"/>
      <c r="N18821" s="3"/>
      <c r="O18821" s="3"/>
      <c r="P18821" s="3"/>
      <c r="Q18821" s="18"/>
    </row>
    <row r="18822" spans="1:17" x14ac:dyDescent="0.25">
      <c r="A18822"/>
      <c r="D18822" s="12"/>
      <c r="E18822" s="6"/>
      <c r="F18822" s="6"/>
      <c r="G18822" s="15"/>
      <c r="H18822" s="17"/>
      <c r="M18822" s="3"/>
      <c r="N18822" s="3"/>
      <c r="O18822" s="3"/>
      <c r="P18822" s="3"/>
      <c r="Q18822" s="18"/>
    </row>
    <row r="18823" spans="1:17" x14ac:dyDescent="0.25">
      <c r="A18823"/>
      <c r="D18823" s="12"/>
      <c r="E18823" s="6"/>
      <c r="F18823" s="6"/>
      <c r="G18823" s="15"/>
      <c r="H18823" s="17"/>
      <c r="M18823" s="3"/>
      <c r="N18823" s="3"/>
      <c r="O18823" s="3"/>
      <c r="P18823" s="3"/>
      <c r="Q18823" s="18"/>
    </row>
    <row r="18824" spans="1:17" x14ac:dyDescent="0.25">
      <c r="A18824"/>
      <c r="D18824" s="12"/>
      <c r="E18824" s="6"/>
      <c r="F18824" s="6"/>
      <c r="G18824" s="15"/>
      <c r="H18824" s="17"/>
      <c r="M18824" s="3"/>
      <c r="N18824" s="3"/>
      <c r="O18824" s="3"/>
      <c r="P18824" s="3"/>
      <c r="Q18824" s="18"/>
    </row>
    <row r="18825" spans="1:17" x14ac:dyDescent="0.25">
      <c r="A18825"/>
      <c r="D18825" s="12"/>
      <c r="E18825" s="6"/>
      <c r="F18825" s="6"/>
      <c r="G18825" s="15"/>
      <c r="H18825" s="17"/>
      <c r="M18825" s="3"/>
      <c r="N18825" s="3"/>
      <c r="O18825" s="3"/>
      <c r="P18825" s="3"/>
      <c r="Q18825" s="18"/>
    </row>
    <row r="18826" spans="1:17" x14ac:dyDescent="0.25">
      <c r="A18826"/>
      <c r="D18826" s="12"/>
      <c r="E18826" s="6"/>
      <c r="F18826" s="6"/>
      <c r="G18826" s="15"/>
      <c r="H18826" s="17"/>
      <c r="M18826" s="3"/>
      <c r="N18826" s="3"/>
      <c r="O18826" s="3"/>
      <c r="P18826" s="3"/>
      <c r="Q18826" s="18"/>
    </row>
    <row r="18827" spans="1:17" x14ac:dyDescent="0.25">
      <c r="A18827"/>
      <c r="D18827" s="12"/>
      <c r="E18827" s="6"/>
      <c r="F18827" s="6"/>
      <c r="G18827" s="15"/>
      <c r="H18827" s="17"/>
      <c r="M18827" s="3"/>
      <c r="N18827" s="3"/>
      <c r="O18827" s="3"/>
      <c r="P18827" s="3"/>
      <c r="Q18827" s="18"/>
    </row>
    <row r="18828" spans="1:17" x14ac:dyDescent="0.25">
      <c r="A18828"/>
      <c r="D18828" s="12"/>
      <c r="E18828" s="6"/>
      <c r="F18828" s="6"/>
      <c r="G18828" s="15"/>
      <c r="H18828" s="17"/>
      <c r="M18828" s="3"/>
      <c r="N18828" s="3"/>
      <c r="O18828" s="3"/>
      <c r="P18828" s="3"/>
      <c r="Q18828" s="18"/>
    </row>
    <row r="18829" spans="1:17" x14ac:dyDescent="0.25">
      <c r="A18829"/>
      <c r="D18829" s="12"/>
      <c r="E18829" s="6"/>
      <c r="F18829" s="6"/>
      <c r="G18829" s="15"/>
      <c r="H18829" s="17"/>
      <c r="M18829" s="3"/>
      <c r="N18829" s="3"/>
      <c r="O18829" s="3"/>
      <c r="P18829" s="3"/>
      <c r="Q18829" s="18"/>
    </row>
    <row r="18830" spans="1:17" x14ac:dyDescent="0.25">
      <c r="A18830"/>
      <c r="D18830" s="12"/>
      <c r="E18830" s="6"/>
      <c r="F18830" s="6"/>
      <c r="G18830" s="15"/>
      <c r="H18830" s="17"/>
      <c r="M18830" s="3"/>
      <c r="N18830" s="3"/>
      <c r="O18830" s="3"/>
      <c r="P18830" s="3"/>
      <c r="Q18830" s="18"/>
    </row>
    <row r="18831" spans="1:17" x14ac:dyDescent="0.25">
      <c r="A18831"/>
      <c r="D18831" s="12"/>
      <c r="E18831" s="6"/>
      <c r="F18831" s="6"/>
      <c r="G18831" s="15"/>
      <c r="H18831" s="17"/>
      <c r="M18831" s="3"/>
      <c r="N18831" s="3"/>
      <c r="O18831" s="3"/>
      <c r="P18831" s="3"/>
      <c r="Q18831" s="18"/>
    </row>
    <row r="18832" spans="1:17" x14ac:dyDescent="0.25">
      <c r="A18832"/>
      <c r="D18832" s="12"/>
      <c r="E18832" s="6"/>
      <c r="F18832" s="6"/>
      <c r="G18832" s="15"/>
      <c r="H18832" s="17"/>
      <c r="M18832" s="3"/>
      <c r="N18832" s="3"/>
      <c r="O18832" s="3"/>
      <c r="P18832" s="3"/>
      <c r="Q18832" s="18"/>
    </row>
    <row r="18833" spans="1:17" x14ac:dyDescent="0.25">
      <c r="A18833"/>
      <c r="D18833" s="12"/>
      <c r="E18833" s="6"/>
      <c r="F18833" s="6"/>
      <c r="G18833" s="15"/>
      <c r="H18833" s="17"/>
      <c r="M18833" s="3"/>
      <c r="N18833" s="3"/>
      <c r="O18833" s="3"/>
      <c r="P18833" s="3"/>
      <c r="Q18833" s="18"/>
    </row>
    <row r="18834" spans="1:17" x14ac:dyDescent="0.25">
      <c r="A18834"/>
      <c r="D18834" s="12"/>
      <c r="E18834" s="6"/>
      <c r="F18834" s="6"/>
      <c r="G18834" s="15"/>
      <c r="H18834" s="17"/>
      <c r="M18834" s="3"/>
      <c r="N18834" s="3"/>
      <c r="O18834" s="3"/>
      <c r="P18834" s="3"/>
      <c r="Q18834" s="18"/>
    </row>
    <row r="18835" spans="1:17" x14ac:dyDescent="0.25">
      <c r="A18835"/>
      <c r="D18835" s="12"/>
      <c r="E18835" s="6"/>
      <c r="F18835" s="6"/>
      <c r="G18835" s="15"/>
      <c r="H18835" s="17"/>
      <c r="M18835" s="3"/>
      <c r="N18835" s="3"/>
      <c r="O18835" s="3"/>
      <c r="P18835" s="3"/>
      <c r="Q18835" s="18"/>
    </row>
    <row r="18836" spans="1:17" x14ac:dyDescent="0.25">
      <c r="A18836"/>
      <c r="D18836" s="12"/>
      <c r="E18836" s="6"/>
      <c r="F18836" s="6"/>
      <c r="G18836" s="15"/>
      <c r="H18836" s="17"/>
      <c r="M18836" s="3"/>
      <c r="N18836" s="3"/>
      <c r="O18836" s="3"/>
      <c r="P18836" s="3"/>
      <c r="Q18836" s="18"/>
    </row>
    <row r="18837" spans="1:17" x14ac:dyDescent="0.25">
      <c r="A18837"/>
      <c r="D18837" s="12"/>
      <c r="E18837" s="6"/>
      <c r="F18837" s="6"/>
      <c r="G18837" s="15"/>
      <c r="H18837" s="17"/>
      <c r="M18837" s="3"/>
      <c r="N18837" s="3"/>
      <c r="O18837" s="3"/>
      <c r="P18837" s="3"/>
      <c r="Q18837" s="18"/>
    </row>
    <row r="18838" spans="1:17" x14ac:dyDescent="0.25">
      <c r="A18838"/>
      <c r="D18838" s="12"/>
      <c r="E18838" s="6"/>
      <c r="F18838" s="6"/>
      <c r="G18838" s="15"/>
      <c r="H18838" s="17"/>
      <c r="M18838" s="3"/>
      <c r="N18838" s="3"/>
      <c r="O18838" s="3"/>
      <c r="P18838" s="3"/>
      <c r="Q18838" s="18"/>
    </row>
    <row r="18839" spans="1:17" x14ac:dyDescent="0.25">
      <c r="A18839"/>
      <c r="D18839" s="12"/>
      <c r="E18839" s="6"/>
      <c r="F18839" s="6"/>
      <c r="G18839" s="15"/>
      <c r="H18839" s="17"/>
      <c r="M18839" s="3"/>
      <c r="N18839" s="3"/>
      <c r="O18839" s="3"/>
      <c r="P18839" s="3"/>
      <c r="Q18839" s="18"/>
    </row>
    <row r="18840" spans="1:17" x14ac:dyDescent="0.25">
      <c r="A18840"/>
      <c r="D18840" s="12"/>
      <c r="E18840" s="6"/>
      <c r="F18840" s="6"/>
      <c r="G18840" s="15"/>
      <c r="H18840" s="17"/>
      <c r="M18840" s="3"/>
      <c r="N18840" s="3"/>
      <c r="O18840" s="3"/>
      <c r="P18840" s="3"/>
      <c r="Q18840" s="18"/>
    </row>
    <row r="18841" spans="1:17" x14ac:dyDescent="0.25">
      <c r="A18841"/>
      <c r="D18841" s="12"/>
      <c r="E18841" s="6"/>
      <c r="F18841" s="6"/>
      <c r="G18841" s="15"/>
      <c r="H18841" s="17"/>
      <c r="M18841" s="3"/>
      <c r="N18841" s="3"/>
      <c r="O18841" s="3"/>
      <c r="P18841" s="3"/>
      <c r="Q18841" s="18"/>
    </row>
    <row r="18842" spans="1:17" x14ac:dyDescent="0.25">
      <c r="A18842"/>
      <c r="D18842" s="12"/>
      <c r="E18842" s="6"/>
      <c r="F18842" s="6"/>
      <c r="G18842" s="15"/>
      <c r="H18842" s="17"/>
      <c r="M18842" s="3"/>
      <c r="N18842" s="3"/>
      <c r="O18842" s="3"/>
      <c r="P18842" s="3"/>
      <c r="Q18842" s="18"/>
    </row>
    <row r="18843" spans="1:17" x14ac:dyDescent="0.25">
      <c r="A18843"/>
      <c r="D18843" s="12"/>
      <c r="E18843" s="6"/>
      <c r="F18843" s="6"/>
      <c r="G18843" s="15"/>
      <c r="H18843" s="17"/>
      <c r="M18843" s="3"/>
      <c r="N18843" s="3"/>
      <c r="O18843" s="3"/>
      <c r="P18843" s="3"/>
      <c r="Q18843" s="18"/>
    </row>
    <row r="18844" spans="1:17" x14ac:dyDescent="0.25">
      <c r="A18844"/>
      <c r="D18844" s="12"/>
      <c r="E18844" s="6"/>
      <c r="F18844" s="6"/>
      <c r="G18844" s="15"/>
      <c r="H18844" s="17"/>
      <c r="M18844" s="3"/>
      <c r="N18844" s="3"/>
      <c r="O18844" s="3"/>
      <c r="P18844" s="3"/>
      <c r="Q18844" s="18"/>
    </row>
    <row r="18845" spans="1:17" x14ac:dyDescent="0.25">
      <c r="A18845"/>
      <c r="D18845" s="12"/>
      <c r="E18845" s="6"/>
      <c r="F18845" s="6"/>
      <c r="G18845" s="15"/>
      <c r="H18845" s="17"/>
      <c r="M18845" s="3"/>
      <c r="N18845" s="3"/>
      <c r="O18845" s="3"/>
      <c r="P18845" s="3"/>
      <c r="Q18845" s="18"/>
    </row>
    <row r="18846" spans="1:17" x14ac:dyDescent="0.25">
      <c r="A18846"/>
      <c r="D18846" s="12"/>
      <c r="E18846" s="6"/>
      <c r="F18846" s="6"/>
      <c r="G18846" s="15"/>
      <c r="H18846" s="17"/>
      <c r="M18846" s="3"/>
      <c r="N18846" s="3"/>
      <c r="O18846" s="3"/>
      <c r="P18846" s="3"/>
      <c r="Q18846" s="18"/>
    </row>
    <row r="18847" spans="1:17" x14ac:dyDescent="0.25">
      <c r="A18847"/>
      <c r="D18847" s="12"/>
      <c r="E18847" s="6"/>
      <c r="F18847" s="6"/>
      <c r="G18847" s="15"/>
      <c r="H18847" s="17"/>
      <c r="M18847" s="3"/>
      <c r="N18847" s="3"/>
      <c r="O18847" s="3"/>
      <c r="P18847" s="3"/>
      <c r="Q18847" s="18"/>
    </row>
    <row r="18848" spans="1:17" x14ac:dyDescent="0.25">
      <c r="A18848"/>
      <c r="D18848" s="12"/>
      <c r="E18848" s="6"/>
      <c r="F18848" s="6"/>
      <c r="G18848" s="15"/>
      <c r="H18848" s="17"/>
      <c r="M18848" s="3"/>
      <c r="N18848" s="3"/>
      <c r="O18848" s="3"/>
      <c r="P18848" s="3"/>
      <c r="Q18848" s="18"/>
    </row>
    <row r="18849" spans="1:17" x14ac:dyDescent="0.25">
      <c r="A18849"/>
      <c r="D18849" s="12"/>
      <c r="E18849" s="6"/>
      <c r="F18849" s="6"/>
      <c r="G18849" s="15"/>
      <c r="H18849" s="17"/>
      <c r="M18849" s="3"/>
      <c r="N18849" s="3"/>
      <c r="O18849" s="3"/>
      <c r="P18849" s="3"/>
      <c r="Q18849" s="18"/>
    </row>
    <row r="18850" spans="1:17" x14ac:dyDescent="0.25">
      <c r="A18850"/>
      <c r="D18850" s="12"/>
      <c r="E18850" s="6"/>
      <c r="F18850" s="6"/>
      <c r="G18850" s="15"/>
      <c r="H18850" s="17"/>
      <c r="M18850" s="3"/>
      <c r="N18850" s="3"/>
      <c r="O18850" s="3"/>
      <c r="P18850" s="3"/>
      <c r="Q18850" s="18"/>
    </row>
    <row r="18851" spans="1:17" x14ac:dyDescent="0.25">
      <c r="A18851"/>
      <c r="D18851" s="12"/>
      <c r="E18851" s="6"/>
      <c r="F18851" s="6"/>
      <c r="G18851" s="15"/>
      <c r="H18851" s="17"/>
      <c r="M18851" s="3"/>
      <c r="N18851" s="3"/>
      <c r="O18851" s="3"/>
      <c r="P18851" s="3"/>
      <c r="Q18851" s="18"/>
    </row>
    <row r="18852" spans="1:17" x14ac:dyDescent="0.25">
      <c r="A18852"/>
      <c r="D18852" s="12"/>
      <c r="E18852" s="6"/>
      <c r="F18852" s="6"/>
      <c r="G18852" s="15"/>
      <c r="H18852" s="17"/>
      <c r="M18852" s="3"/>
      <c r="N18852" s="3"/>
      <c r="O18852" s="3"/>
      <c r="P18852" s="3"/>
      <c r="Q18852" s="18"/>
    </row>
    <row r="18853" spans="1:17" x14ac:dyDescent="0.25">
      <c r="A18853"/>
      <c r="D18853" s="12"/>
      <c r="E18853" s="6"/>
      <c r="F18853" s="6"/>
      <c r="G18853" s="15"/>
      <c r="H18853" s="17"/>
      <c r="M18853" s="3"/>
      <c r="N18853" s="3"/>
      <c r="O18853" s="3"/>
      <c r="P18853" s="3"/>
      <c r="Q18853" s="18"/>
    </row>
    <row r="18854" spans="1:17" x14ac:dyDescent="0.25">
      <c r="A18854"/>
      <c r="D18854" s="12"/>
      <c r="E18854" s="6"/>
      <c r="F18854" s="6"/>
      <c r="G18854" s="15"/>
      <c r="H18854" s="17"/>
      <c r="M18854" s="3"/>
      <c r="N18854" s="3"/>
      <c r="O18854" s="3"/>
      <c r="P18854" s="3"/>
      <c r="Q18854" s="18"/>
    </row>
    <row r="18855" spans="1:17" x14ac:dyDescent="0.25">
      <c r="A18855"/>
      <c r="D18855" s="12"/>
      <c r="E18855" s="6"/>
      <c r="F18855" s="6"/>
      <c r="G18855" s="15"/>
      <c r="H18855" s="17"/>
      <c r="M18855" s="3"/>
      <c r="N18855" s="3"/>
      <c r="O18855" s="3"/>
      <c r="P18855" s="3"/>
      <c r="Q18855" s="18"/>
    </row>
    <row r="18856" spans="1:17" x14ac:dyDescent="0.25">
      <c r="A18856"/>
      <c r="D18856" s="12"/>
      <c r="E18856" s="6"/>
      <c r="F18856" s="6"/>
      <c r="G18856" s="15"/>
      <c r="H18856" s="17"/>
      <c r="M18856" s="3"/>
      <c r="N18856" s="3"/>
      <c r="O18856" s="3"/>
      <c r="P18856" s="3"/>
      <c r="Q18856" s="18"/>
    </row>
    <row r="18857" spans="1:17" x14ac:dyDescent="0.25">
      <c r="A18857"/>
      <c r="D18857" s="12"/>
      <c r="E18857" s="6"/>
      <c r="F18857" s="6"/>
      <c r="G18857" s="15"/>
      <c r="H18857" s="17"/>
      <c r="M18857" s="3"/>
      <c r="N18857" s="3"/>
      <c r="O18857" s="3"/>
      <c r="P18857" s="3"/>
      <c r="Q18857" s="18"/>
    </row>
    <row r="18858" spans="1:17" x14ac:dyDescent="0.25">
      <c r="A18858"/>
      <c r="D18858" s="12"/>
      <c r="E18858" s="6"/>
      <c r="F18858" s="6"/>
      <c r="G18858" s="15"/>
      <c r="H18858" s="17"/>
      <c r="M18858" s="3"/>
      <c r="N18858" s="3"/>
      <c r="O18858" s="3"/>
      <c r="P18858" s="3"/>
      <c r="Q18858" s="18"/>
    </row>
    <row r="18859" spans="1:17" x14ac:dyDescent="0.25">
      <c r="A18859"/>
      <c r="D18859" s="12"/>
      <c r="E18859" s="6"/>
      <c r="F18859" s="6"/>
      <c r="G18859" s="15"/>
      <c r="H18859" s="17"/>
      <c r="M18859" s="3"/>
      <c r="N18859" s="3"/>
      <c r="O18859" s="3"/>
      <c r="P18859" s="3"/>
      <c r="Q18859" s="18"/>
    </row>
    <row r="18860" spans="1:17" x14ac:dyDescent="0.25">
      <c r="A18860"/>
      <c r="D18860" s="12"/>
      <c r="E18860" s="6"/>
      <c r="F18860" s="6"/>
      <c r="G18860" s="15"/>
      <c r="H18860" s="17"/>
      <c r="M18860" s="3"/>
      <c r="N18860" s="3"/>
      <c r="O18860" s="3"/>
      <c r="P18860" s="3"/>
      <c r="Q18860" s="18"/>
    </row>
    <row r="18861" spans="1:17" x14ac:dyDescent="0.25">
      <c r="A18861"/>
      <c r="D18861" s="12"/>
      <c r="E18861" s="6"/>
      <c r="F18861" s="6"/>
      <c r="G18861" s="15"/>
      <c r="H18861" s="17"/>
      <c r="M18861" s="3"/>
      <c r="N18861" s="3"/>
      <c r="O18861" s="3"/>
      <c r="P18861" s="3"/>
      <c r="Q18861" s="18"/>
    </row>
    <row r="18862" spans="1:17" x14ac:dyDescent="0.25">
      <c r="A18862"/>
      <c r="D18862" s="12"/>
      <c r="E18862" s="6"/>
      <c r="F18862" s="6"/>
      <c r="G18862" s="15"/>
      <c r="H18862" s="17"/>
      <c r="M18862" s="3"/>
      <c r="N18862" s="3"/>
      <c r="O18862" s="3"/>
      <c r="P18862" s="3"/>
      <c r="Q18862" s="18"/>
    </row>
    <row r="18863" spans="1:17" x14ac:dyDescent="0.25">
      <c r="A18863"/>
      <c r="D18863" s="12"/>
      <c r="E18863" s="6"/>
      <c r="F18863" s="6"/>
      <c r="G18863" s="15"/>
      <c r="H18863" s="17"/>
      <c r="M18863" s="3"/>
      <c r="N18863" s="3"/>
      <c r="O18863" s="3"/>
      <c r="P18863" s="3"/>
      <c r="Q18863" s="18"/>
    </row>
    <row r="18864" spans="1:17" x14ac:dyDescent="0.25">
      <c r="A18864"/>
      <c r="D18864" s="12"/>
      <c r="E18864" s="6"/>
      <c r="F18864" s="6"/>
      <c r="G18864" s="15"/>
      <c r="H18864" s="17"/>
      <c r="M18864" s="3"/>
      <c r="N18864" s="3"/>
      <c r="O18864" s="3"/>
      <c r="P18864" s="3"/>
      <c r="Q18864" s="18"/>
    </row>
    <row r="18865" spans="1:17" x14ac:dyDescent="0.25">
      <c r="A18865"/>
      <c r="D18865" s="12"/>
      <c r="E18865" s="6"/>
      <c r="F18865" s="6"/>
      <c r="G18865" s="15"/>
      <c r="H18865" s="17"/>
      <c r="M18865" s="3"/>
      <c r="N18865" s="3"/>
      <c r="O18865" s="3"/>
      <c r="P18865" s="3"/>
      <c r="Q18865" s="18"/>
    </row>
    <row r="18866" spans="1:17" x14ac:dyDescent="0.25">
      <c r="A18866"/>
      <c r="D18866" s="12"/>
      <c r="E18866" s="6"/>
      <c r="F18866" s="6"/>
      <c r="G18866" s="15"/>
      <c r="H18866" s="17"/>
      <c r="M18866" s="3"/>
      <c r="N18866" s="3"/>
      <c r="O18866" s="3"/>
      <c r="P18866" s="3"/>
      <c r="Q18866" s="18"/>
    </row>
    <row r="18867" spans="1:17" x14ac:dyDescent="0.25">
      <c r="A18867"/>
      <c r="D18867" s="12"/>
      <c r="E18867" s="6"/>
      <c r="F18867" s="6"/>
      <c r="G18867" s="15"/>
      <c r="H18867" s="17"/>
      <c r="M18867" s="3"/>
      <c r="N18867" s="3"/>
      <c r="O18867" s="3"/>
      <c r="P18867" s="3"/>
      <c r="Q18867" s="18"/>
    </row>
    <row r="18868" spans="1:17" x14ac:dyDescent="0.25">
      <c r="A18868"/>
      <c r="D18868" s="12"/>
      <c r="E18868" s="6"/>
      <c r="F18868" s="6"/>
      <c r="G18868" s="15"/>
      <c r="H18868" s="17"/>
      <c r="M18868" s="3"/>
      <c r="N18868" s="3"/>
      <c r="O18868" s="3"/>
      <c r="P18868" s="3"/>
      <c r="Q18868" s="18"/>
    </row>
    <row r="18869" spans="1:17" x14ac:dyDescent="0.25">
      <c r="A18869"/>
      <c r="D18869" s="12"/>
      <c r="E18869" s="6"/>
      <c r="F18869" s="6"/>
      <c r="G18869" s="15"/>
      <c r="H18869" s="17"/>
      <c r="M18869" s="3"/>
      <c r="N18869" s="3"/>
      <c r="O18869" s="3"/>
      <c r="P18869" s="3"/>
      <c r="Q18869" s="18"/>
    </row>
    <row r="18870" spans="1:17" x14ac:dyDescent="0.25">
      <c r="A18870"/>
      <c r="D18870" s="12"/>
      <c r="E18870" s="6"/>
      <c r="F18870" s="6"/>
      <c r="G18870" s="15"/>
      <c r="H18870" s="17"/>
      <c r="M18870" s="3"/>
      <c r="N18870" s="3"/>
      <c r="O18870" s="3"/>
      <c r="P18870" s="3"/>
      <c r="Q18870" s="18"/>
    </row>
    <row r="18871" spans="1:17" x14ac:dyDescent="0.25">
      <c r="A18871"/>
      <c r="D18871" s="12"/>
      <c r="E18871" s="6"/>
      <c r="F18871" s="6"/>
      <c r="G18871" s="15"/>
      <c r="H18871" s="17"/>
      <c r="M18871" s="3"/>
      <c r="N18871" s="3"/>
      <c r="O18871" s="3"/>
      <c r="P18871" s="3"/>
      <c r="Q18871" s="18"/>
    </row>
    <row r="18872" spans="1:17" x14ac:dyDescent="0.25">
      <c r="A18872"/>
      <c r="D18872" s="12"/>
      <c r="E18872" s="6"/>
      <c r="F18872" s="6"/>
      <c r="G18872" s="15"/>
      <c r="H18872" s="17"/>
      <c r="M18872" s="3"/>
      <c r="N18872" s="3"/>
      <c r="O18872" s="3"/>
      <c r="P18872" s="3"/>
      <c r="Q18872" s="18"/>
    </row>
    <row r="18873" spans="1:17" x14ac:dyDescent="0.25">
      <c r="A18873"/>
      <c r="D18873" s="12"/>
      <c r="E18873" s="6"/>
      <c r="F18873" s="6"/>
      <c r="G18873" s="15"/>
      <c r="H18873" s="17"/>
      <c r="M18873" s="3"/>
      <c r="N18873" s="3"/>
      <c r="O18873" s="3"/>
      <c r="P18873" s="3"/>
      <c r="Q18873" s="18"/>
    </row>
    <row r="18874" spans="1:17" x14ac:dyDescent="0.25">
      <c r="A18874"/>
      <c r="D18874" s="12"/>
      <c r="E18874" s="6"/>
      <c r="F18874" s="6"/>
      <c r="G18874" s="15"/>
      <c r="H18874" s="17"/>
      <c r="M18874" s="3"/>
      <c r="N18874" s="3"/>
      <c r="O18874" s="3"/>
      <c r="P18874" s="3"/>
      <c r="Q18874" s="18"/>
    </row>
    <row r="18875" spans="1:17" x14ac:dyDescent="0.25">
      <c r="A18875"/>
      <c r="D18875" s="12"/>
      <c r="E18875" s="6"/>
      <c r="F18875" s="6"/>
      <c r="G18875" s="15"/>
      <c r="H18875" s="17"/>
      <c r="M18875" s="3"/>
      <c r="N18875" s="3"/>
      <c r="O18875" s="3"/>
      <c r="P18875" s="3"/>
      <c r="Q18875" s="18"/>
    </row>
    <row r="18876" spans="1:17" x14ac:dyDescent="0.25">
      <c r="A18876"/>
      <c r="D18876" s="12"/>
      <c r="E18876" s="6"/>
      <c r="F18876" s="6"/>
      <c r="G18876" s="15"/>
      <c r="H18876" s="17"/>
      <c r="M18876" s="3"/>
      <c r="N18876" s="3"/>
      <c r="O18876" s="3"/>
      <c r="P18876" s="3"/>
      <c r="Q18876" s="18"/>
    </row>
    <row r="18877" spans="1:17" x14ac:dyDescent="0.25">
      <c r="A18877"/>
      <c r="D18877" s="12"/>
      <c r="E18877" s="6"/>
      <c r="F18877" s="6"/>
      <c r="G18877" s="15"/>
      <c r="H18877" s="17"/>
      <c r="M18877" s="3"/>
      <c r="N18877" s="3"/>
      <c r="O18877" s="3"/>
      <c r="P18877" s="3"/>
      <c r="Q18877" s="18"/>
    </row>
    <row r="18878" spans="1:17" x14ac:dyDescent="0.25">
      <c r="A18878"/>
      <c r="D18878" s="12"/>
      <c r="E18878" s="6"/>
      <c r="F18878" s="6"/>
      <c r="G18878" s="15"/>
      <c r="H18878" s="17"/>
      <c r="M18878" s="3"/>
      <c r="N18878" s="3"/>
      <c r="O18878" s="3"/>
      <c r="P18878" s="3"/>
      <c r="Q18878" s="18"/>
    </row>
    <row r="18879" spans="1:17" x14ac:dyDescent="0.25">
      <c r="A18879"/>
      <c r="D18879" s="12"/>
      <c r="E18879" s="6"/>
      <c r="F18879" s="6"/>
      <c r="G18879" s="15"/>
      <c r="H18879" s="17"/>
      <c r="M18879" s="3"/>
      <c r="N18879" s="3"/>
      <c r="O18879" s="3"/>
      <c r="P18879" s="3"/>
      <c r="Q18879" s="18"/>
    </row>
    <row r="18880" spans="1:17" x14ac:dyDescent="0.25">
      <c r="A18880"/>
      <c r="D18880" s="12"/>
      <c r="E18880" s="6"/>
      <c r="F18880" s="6"/>
      <c r="G18880" s="15"/>
      <c r="H18880" s="17"/>
      <c r="M18880" s="3"/>
      <c r="N18880" s="3"/>
      <c r="O18880" s="3"/>
      <c r="P18880" s="3"/>
      <c r="Q18880" s="18"/>
    </row>
    <row r="18881" spans="1:17" x14ac:dyDescent="0.25">
      <c r="A18881"/>
      <c r="D18881" s="12"/>
      <c r="E18881" s="6"/>
      <c r="F18881" s="6"/>
      <c r="G18881" s="15"/>
      <c r="H18881" s="17"/>
      <c r="M18881" s="3"/>
      <c r="N18881" s="3"/>
      <c r="O18881" s="3"/>
      <c r="P18881" s="3"/>
      <c r="Q18881" s="18"/>
    </row>
    <row r="18882" spans="1:17" x14ac:dyDescent="0.25">
      <c r="A18882"/>
      <c r="D18882" s="12"/>
      <c r="E18882" s="6"/>
      <c r="F18882" s="6"/>
      <c r="G18882" s="15"/>
      <c r="H18882" s="17"/>
      <c r="M18882" s="3"/>
      <c r="N18882" s="3"/>
      <c r="O18882" s="3"/>
      <c r="P18882" s="3"/>
      <c r="Q18882" s="18"/>
    </row>
    <row r="18883" spans="1:17" x14ac:dyDescent="0.25">
      <c r="A18883"/>
      <c r="D18883" s="12"/>
      <c r="E18883" s="6"/>
      <c r="F18883" s="6"/>
      <c r="G18883" s="15"/>
      <c r="H18883" s="17"/>
      <c r="M18883" s="3"/>
      <c r="N18883" s="3"/>
      <c r="O18883" s="3"/>
      <c r="P18883" s="3"/>
      <c r="Q18883" s="18"/>
    </row>
    <row r="18884" spans="1:17" x14ac:dyDescent="0.25">
      <c r="A18884"/>
      <c r="D18884" s="12"/>
      <c r="E18884" s="6"/>
      <c r="F18884" s="6"/>
      <c r="G18884" s="15"/>
      <c r="H18884" s="17"/>
      <c r="M18884" s="3"/>
      <c r="N18884" s="3"/>
      <c r="O18884" s="3"/>
      <c r="P18884" s="3"/>
      <c r="Q18884" s="18"/>
    </row>
    <row r="18885" spans="1:17" x14ac:dyDescent="0.25">
      <c r="A18885"/>
      <c r="D18885" s="12"/>
      <c r="E18885" s="6"/>
      <c r="F18885" s="6"/>
      <c r="G18885" s="15"/>
      <c r="H18885" s="17"/>
      <c r="M18885" s="3"/>
      <c r="N18885" s="3"/>
      <c r="O18885" s="3"/>
      <c r="P18885" s="3"/>
      <c r="Q18885" s="18"/>
    </row>
    <row r="18886" spans="1:17" x14ac:dyDescent="0.25">
      <c r="A18886"/>
      <c r="D18886" s="12"/>
      <c r="E18886" s="6"/>
      <c r="F18886" s="6"/>
      <c r="G18886" s="15"/>
      <c r="H18886" s="17"/>
      <c r="M18886" s="3"/>
      <c r="N18886" s="3"/>
      <c r="O18886" s="3"/>
      <c r="P18886" s="3"/>
      <c r="Q18886" s="18"/>
    </row>
    <row r="18887" spans="1:17" x14ac:dyDescent="0.25">
      <c r="A18887"/>
      <c r="D18887" s="12"/>
      <c r="E18887" s="6"/>
      <c r="F18887" s="6"/>
      <c r="G18887" s="15"/>
      <c r="H18887" s="17"/>
      <c r="M18887" s="3"/>
      <c r="N18887" s="3"/>
      <c r="O18887" s="3"/>
      <c r="P18887" s="3"/>
      <c r="Q18887" s="18"/>
    </row>
    <row r="18888" spans="1:17" x14ac:dyDescent="0.25">
      <c r="A18888"/>
      <c r="D18888" s="12"/>
      <c r="E18888" s="6"/>
      <c r="F18888" s="6"/>
      <c r="G18888" s="15"/>
      <c r="H18888" s="17"/>
      <c r="M18888" s="3"/>
      <c r="N18888" s="3"/>
      <c r="O18888" s="3"/>
      <c r="P18888" s="3"/>
      <c r="Q18888" s="18"/>
    </row>
    <row r="18889" spans="1:17" x14ac:dyDescent="0.25">
      <c r="A18889"/>
      <c r="D18889" s="12"/>
      <c r="E18889" s="6"/>
      <c r="F18889" s="6"/>
      <c r="G18889" s="15"/>
      <c r="H18889" s="17"/>
      <c r="M18889" s="3"/>
      <c r="N18889" s="3"/>
      <c r="O18889" s="3"/>
      <c r="P18889" s="3"/>
      <c r="Q18889" s="18"/>
    </row>
    <row r="18890" spans="1:17" x14ac:dyDescent="0.25">
      <c r="A18890"/>
      <c r="D18890" s="12"/>
      <c r="E18890" s="6"/>
      <c r="F18890" s="6"/>
      <c r="G18890" s="15"/>
      <c r="H18890" s="17"/>
      <c r="M18890" s="3"/>
      <c r="N18890" s="3"/>
      <c r="O18890" s="3"/>
      <c r="P18890" s="3"/>
      <c r="Q18890" s="18"/>
    </row>
    <row r="18891" spans="1:17" x14ac:dyDescent="0.25">
      <c r="A18891"/>
      <c r="D18891" s="12"/>
      <c r="E18891" s="6"/>
      <c r="F18891" s="6"/>
      <c r="G18891" s="15"/>
      <c r="H18891" s="17"/>
      <c r="M18891" s="3"/>
      <c r="N18891" s="3"/>
      <c r="O18891" s="3"/>
      <c r="P18891" s="3"/>
      <c r="Q18891" s="18"/>
    </row>
    <row r="18892" spans="1:17" x14ac:dyDescent="0.25">
      <c r="A18892"/>
      <c r="D18892" s="12"/>
      <c r="E18892" s="6"/>
      <c r="F18892" s="6"/>
      <c r="G18892" s="15"/>
      <c r="H18892" s="17"/>
      <c r="M18892" s="3"/>
      <c r="N18892" s="3"/>
      <c r="O18892" s="3"/>
      <c r="P18892" s="3"/>
      <c r="Q18892" s="18"/>
    </row>
    <row r="18893" spans="1:17" x14ac:dyDescent="0.25">
      <c r="A18893"/>
      <c r="D18893" s="12"/>
      <c r="E18893" s="6"/>
      <c r="F18893" s="6"/>
      <c r="G18893" s="15"/>
      <c r="H18893" s="17"/>
      <c r="M18893" s="3"/>
      <c r="N18893" s="3"/>
      <c r="O18893" s="3"/>
      <c r="P18893" s="3"/>
      <c r="Q18893" s="18"/>
    </row>
    <row r="18894" spans="1:17" x14ac:dyDescent="0.25">
      <c r="A18894"/>
      <c r="D18894" s="12"/>
      <c r="E18894" s="6"/>
      <c r="F18894" s="6"/>
      <c r="G18894" s="15"/>
      <c r="H18894" s="17"/>
      <c r="M18894" s="3"/>
      <c r="N18894" s="3"/>
      <c r="O18894" s="3"/>
      <c r="P18894" s="3"/>
      <c r="Q18894" s="18"/>
    </row>
    <row r="18895" spans="1:17" x14ac:dyDescent="0.25">
      <c r="A18895"/>
      <c r="D18895" s="12"/>
      <c r="E18895" s="6"/>
      <c r="F18895" s="6"/>
      <c r="G18895" s="15"/>
      <c r="H18895" s="17"/>
      <c r="M18895" s="3"/>
      <c r="N18895" s="3"/>
      <c r="O18895" s="3"/>
      <c r="P18895" s="3"/>
      <c r="Q18895" s="18"/>
    </row>
    <row r="18896" spans="1:17" x14ac:dyDescent="0.25">
      <c r="A18896"/>
      <c r="D18896" s="12"/>
      <c r="E18896" s="6"/>
      <c r="F18896" s="6"/>
      <c r="G18896" s="15"/>
      <c r="H18896" s="17"/>
      <c r="M18896" s="3"/>
      <c r="N18896" s="3"/>
      <c r="O18896" s="3"/>
      <c r="P18896" s="3"/>
      <c r="Q18896" s="18"/>
    </row>
    <row r="18897" spans="1:17" x14ac:dyDescent="0.25">
      <c r="A18897"/>
      <c r="D18897" s="12"/>
      <c r="E18897" s="6"/>
      <c r="F18897" s="6"/>
      <c r="G18897" s="15"/>
      <c r="H18897" s="17"/>
      <c r="M18897" s="3"/>
      <c r="N18897" s="3"/>
      <c r="O18897" s="3"/>
      <c r="P18897" s="3"/>
      <c r="Q18897" s="18"/>
    </row>
    <row r="18898" spans="1:17" x14ac:dyDescent="0.25">
      <c r="A18898"/>
      <c r="D18898" s="12"/>
      <c r="E18898" s="6"/>
      <c r="F18898" s="6"/>
      <c r="G18898" s="15"/>
      <c r="H18898" s="17"/>
      <c r="M18898" s="3"/>
      <c r="N18898" s="3"/>
      <c r="O18898" s="3"/>
      <c r="P18898" s="3"/>
      <c r="Q18898" s="18"/>
    </row>
    <row r="18899" spans="1:17" x14ac:dyDescent="0.25">
      <c r="A18899"/>
      <c r="D18899" s="12"/>
      <c r="E18899" s="6"/>
      <c r="F18899" s="6"/>
      <c r="G18899" s="15"/>
      <c r="H18899" s="17"/>
      <c r="M18899" s="3"/>
      <c r="N18899" s="3"/>
      <c r="O18899" s="3"/>
      <c r="P18899" s="3"/>
      <c r="Q18899" s="18"/>
    </row>
    <row r="18900" spans="1:17" x14ac:dyDescent="0.25">
      <c r="A18900"/>
      <c r="D18900" s="12"/>
      <c r="E18900" s="6"/>
      <c r="F18900" s="6"/>
      <c r="G18900" s="15"/>
      <c r="H18900" s="17"/>
      <c r="M18900" s="3"/>
      <c r="N18900" s="3"/>
      <c r="O18900" s="3"/>
      <c r="P18900" s="3"/>
      <c r="Q18900" s="18"/>
    </row>
    <row r="18901" spans="1:17" x14ac:dyDescent="0.25">
      <c r="A18901"/>
      <c r="D18901" s="12"/>
      <c r="E18901" s="6"/>
      <c r="F18901" s="6"/>
      <c r="G18901" s="15"/>
      <c r="H18901" s="17"/>
      <c r="M18901" s="3"/>
      <c r="N18901" s="3"/>
      <c r="O18901" s="3"/>
      <c r="P18901" s="3"/>
      <c r="Q18901" s="18"/>
    </row>
    <row r="18902" spans="1:17" x14ac:dyDescent="0.25">
      <c r="A18902"/>
      <c r="D18902" s="12"/>
      <c r="E18902" s="6"/>
      <c r="F18902" s="6"/>
      <c r="G18902" s="15"/>
      <c r="H18902" s="17"/>
      <c r="M18902" s="3"/>
      <c r="N18902" s="3"/>
      <c r="O18902" s="3"/>
      <c r="P18902" s="3"/>
      <c r="Q18902" s="18"/>
    </row>
    <row r="18903" spans="1:17" x14ac:dyDescent="0.25">
      <c r="A18903"/>
      <c r="D18903" s="12"/>
      <c r="E18903" s="6"/>
      <c r="F18903" s="6"/>
      <c r="G18903" s="15"/>
      <c r="H18903" s="17"/>
      <c r="M18903" s="3"/>
      <c r="N18903" s="3"/>
      <c r="O18903" s="3"/>
      <c r="P18903" s="3"/>
      <c r="Q18903" s="18"/>
    </row>
    <row r="18904" spans="1:17" x14ac:dyDescent="0.25">
      <c r="A18904"/>
      <c r="D18904" s="12"/>
      <c r="E18904" s="6"/>
      <c r="F18904" s="6"/>
      <c r="G18904" s="15"/>
      <c r="H18904" s="17"/>
      <c r="M18904" s="3"/>
      <c r="N18904" s="3"/>
      <c r="O18904" s="3"/>
      <c r="P18904" s="3"/>
      <c r="Q18904" s="18"/>
    </row>
    <row r="18905" spans="1:17" x14ac:dyDescent="0.25">
      <c r="A18905"/>
      <c r="D18905" s="12"/>
      <c r="E18905" s="6"/>
      <c r="F18905" s="6"/>
      <c r="G18905" s="15"/>
      <c r="H18905" s="17"/>
      <c r="M18905" s="3"/>
      <c r="N18905" s="3"/>
      <c r="O18905" s="3"/>
      <c r="P18905" s="3"/>
      <c r="Q18905" s="18"/>
    </row>
    <row r="18906" spans="1:17" x14ac:dyDescent="0.25">
      <c r="A18906"/>
      <c r="D18906" s="12"/>
      <c r="E18906" s="6"/>
      <c r="F18906" s="6"/>
      <c r="G18906" s="15"/>
      <c r="H18906" s="17"/>
      <c r="M18906" s="3"/>
      <c r="N18906" s="3"/>
      <c r="O18906" s="3"/>
      <c r="P18906" s="3"/>
      <c r="Q18906" s="18"/>
    </row>
    <row r="18907" spans="1:17" x14ac:dyDescent="0.25">
      <c r="A18907"/>
      <c r="D18907" s="12"/>
      <c r="E18907" s="6"/>
      <c r="F18907" s="6"/>
      <c r="G18907" s="15"/>
      <c r="H18907" s="17"/>
      <c r="M18907" s="3"/>
      <c r="N18907" s="3"/>
      <c r="O18907" s="3"/>
      <c r="P18907" s="3"/>
      <c r="Q18907" s="18"/>
    </row>
    <row r="18908" spans="1:17" x14ac:dyDescent="0.25">
      <c r="A18908"/>
      <c r="D18908" s="12"/>
      <c r="E18908" s="6"/>
      <c r="F18908" s="6"/>
      <c r="G18908" s="15"/>
      <c r="H18908" s="17"/>
      <c r="M18908" s="3"/>
      <c r="N18908" s="3"/>
      <c r="O18908" s="3"/>
      <c r="P18908" s="3"/>
      <c r="Q18908" s="18"/>
    </row>
    <row r="18909" spans="1:17" x14ac:dyDescent="0.25">
      <c r="A18909"/>
      <c r="D18909" s="12"/>
      <c r="E18909" s="6"/>
      <c r="F18909" s="6"/>
      <c r="G18909" s="15"/>
      <c r="H18909" s="17"/>
      <c r="M18909" s="3"/>
      <c r="N18909" s="3"/>
      <c r="O18909" s="3"/>
      <c r="P18909" s="3"/>
      <c r="Q18909" s="18"/>
    </row>
    <row r="18910" spans="1:17" x14ac:dyDescent="0.25">
      <c r="A18910"/>
      <c r="D18910" s="12"/>
      <c r="E18910" s="6"/>
      <c r="F18910" s="6"/>
      <c r="G18910" s="15"/>
      <c r="H18910" s="17"/>
      <c r="M18910" s="3"/>
      <c r="N18910" s="3"/>
      <c r="O18910" s="3"/>
      <c r="P18910" s="3"/>
      <c r="Q18910" s="18"/>
    </row>
    <row r="18911" spans="1:17" x14ac:dyDescent="0.25">
      <c r="A18911"/>
      <c r="D18911" s="12"/>
      <c r="E18911" s="6"/>
      <c r="F18911" s="6"/>
      <c r="G18911" s="15"/>
      <c r="H18911" s="17"/>
      <c r="M18911" s="3"/>
      <c r="N18911" s="3"/>
      <c r="O18911" s="3"/>
      <c r="P18911" s="3"/>
      <c r="Q18911" s="18"/>
    </row>
    <row r="18912" spans="1:17" x14ac:dyDescent="0.25">
      <c r="A18912"/>
      <c r="D18912" s="12"/>
      <c r="E18912" s="6"/>
      <c r="F18912" s="6"/>
      <c r="G18912" s="15"/>
      <c r="H18912" s="17"/>
      <c r="M18912" s="3"/>
      <c r="N18912" s="3"/>
      <c r="O18912" s="3"/>
      <c r="P18912" s="3"/>
      <c r="Q18912" s="18"/>
    </row>
    <row r="18913" spans="1:17" x14ac:dyDescent="0.25">
      <c r="A18913"/>
      <c r="D18913" s="12"/>
      <c r="E18913" s="6"/>
      <c r="F18913" s="6"/>
      <c r="G18913" s="15"/>
      <c r="H18913" s="17"/>
      <c r="M18913" s="3"/>
      <c r="N18913" s="3"/>
      <c r="O18913" s="3"/>
      <c r="P18913" s="3"/>
      <c r="Q18913" s="18"/>
    </row>
    <row r="18914" spans="1:17" x14ac:dyDescent="0.25">
      <c r="A18914"/>
      <c r="D18914" s="12"/>
      <c r="E18914" s="6"/>
      <c r="F18914" s="6"/>
      <c r="G18914" s="15"/>
      <c r="H18914" s="17"/>
      <c r="M18914" s="3"/>
      <c r="N18914" s="3"/>
      <c r="O18914" s="3"/>
      <c r="P18914" s="3"/>
      <c r="Q18914" s="18"/>
    </row>
    <row r="18915" spans="1:17" x14ac:dyDescent="0.25">
      <c r="A18915"/>
      <c r="D18915" s="12"/>
      <c r="E18915" s="6"/>
      <c r="F18915" s="6"/>
      <c r="G18915" s="15"/>
      <c r="H18915" s="17"/>
      <c r="M18915" s="3"/>
      <c r="N18915" s="3"/>
      <c r="O18915" s="3"/>
      <c r="P18915" s="3"/>
      <c r="Q18915" s="18"/>
    </row>
    <row r="18916" spans="1:17" x14ac:dyDescent="0.25">
      <c r="A18916"/>
      <c r="D18916" s="12"/>
      <c r="E18916" s="6"/>
      <c r="F18916" s="6"/>
      <c r="G18916" s="15"/>
      <c r="H18916" s="17"/>
      <c r="M18916" s="3"/>
      <c r="N18916" s="3"/>
      <c r="O18916" s="3"/>
      <c r="P18916" s="3"/>
      <c r="Q18916" s="18"/>
    </row>
    <row r="18917" spans="1:17" x14ac:dyDescent="0.25">
      <c r="A18917"/>
      <c r="D18917" s="12"/>
      <c r="E18917" s="6"/>
      <c r="F18917" s="6"/>
      <c r="G18917" s="15"/>
      <c r="H18917" s="17"/>
      <c r="M18917" s="3"/>
      <c r="N18917" s="3"/>
      <c r="O18917" s="3"/>
      <c r="P18917" s="3"/>
      <c r="Q18917" s="18"/>
    </row>
    <row r="18918" spans="1:17" x14ac:dyDescent="0.25">
      <c r="A18918"/>
      <c r="D18918" s="12"/>
      <c r="E18918" s="6"/>
      <c r="F18918" s="6"/>
      <c r="G18918" s="15"/>
      <c r="H18918" s="17"/>
      <c r="M18918" s="3"/>
      <c r="N18918" s="3"/>
      <c r="O18918" s="3"/>
      <c r="P18918" s="3"/>
      <c r="Q18918" s="18"/>
    </row>
    <row r="18919" spans="1:17" x14ac:dyDescent="0.25">
      <c r="A18919"/>
      <c r="D18919" s="12"/>
      <c r="E18919" s="6"/>
      <c r="F18919" s="6"/>
      <c r="G18919" s="15"/>
      <c r="H18919" s="17"/>
      <c r="M18919" s="3"/>
      <c r="N18919" s="3"/>
      <c r="O18919" s="3"/>
      <c r="P18919" s="3"/>
      <c r="Q18919" s="18"/>
    </row>
    <row r="18920" spans="1:17" x14ac:dyDescent="0.25">
      <c r="A18920"/>
      <c r="D18920" s="12"/>
      <c r="E18920" s="6"/>
      <c r="F18920" s="6"/>
      <c r="G18920" s="15"/>
      <c r="H18920" s="17"/>
      <c r="M18920" s="3"/>
      <c r="N18920" s="3"/>
      <c r="O18920" s="3"/>
      <c r="P18920" s="3"/>
      <c r="Q18920" s="18"/>
    </row>
    <row r="18921" spans="1:17" x14ac:dyDescent="0.25">
      <c r="A18921"/>
      <c r="D18921" s="12"/>
      <c r="E18921" s="6"/>
      <c r="F18921" s="6"/>
      <c r="G18921" s="15"/>
      <c r="H18921" s="17"/>
      <c r="M18921" s="3"/>
      <c r="N18921" s="3"/>
      <c r="O18921" s="3"/>
      <c r="P18921" s="3"/>
      <c r="Q18921" s="18"/>
    </row>
    <row r="18922" spans="1:17" x14ac:dyDescent="0.25">
      <c r="A18922"/>
      <c r="D18922" s="12"/>
      <c r="E18922" s="6"/>
      <c r="F18922" s="6"/>
      <c r="G18922" s="15"/>
      <c r="H18922" s="17"/>
      <c r="M18922" s="3"/>
      <c r="N18922" s="3"/>
      <c r="O18922" s="3"/>
      <c r="P18922" s="3"/>
      <c r="Q18922" s="18"/>
    </row>
    <row r="18923" spans="1:17" x14ac:dyDescent="0.25">
      <c r="A18923"/>
      <c r="D18923" s="12"/>
      <c r="E18923" s="6"/>
      <c r="F18923" s="6"/>
      <c r="G18923" s="15"/>
      <c r="H18923" s="17"/>
      <c r="M18923" s="3"/>
      <c r="N18923" s="3"/>
      <c r="O18923" s="3"/>
      <c r="P18923" s="3"/>
      <c r="Q18923" s="18"/>
    </row>
    <row r="18924" spans="1:17" x14ac:dyDescent="0.25">
      <c r="A18924"/>
      <c r="D18924" s="12"/>
      <c r="E18924" s="6"/>
      <c r="F18924" s="6"/>
      <c r="G18924" s="15"/>
      <c r="H18924" s="17"/>
      <c r="M18924" s="3"/>
      <c r="N18924" s="3"/>
      <c r="O18924" s="3"/>
      <c r="P18924" s="3"/>
      <c r="Q18924" s="18"/>
    </row>
    <row r="18925" spans="1:17" x14ac:dyDescent="0.25">
      <c r="A18925"/>
      <c r="D18925" s="12"/>
      <c r="E18925" s="6"/>
      <c r="F18925" s="6"/>
      <c r="G18925" s="15"/>
      <c r="H18925" s="17"/>
      <c r="M18925" s="3"/>
      <c r="N18925" s="3"/>
      <c r="O18925" s="3"/>
      <c r="P18925" s="3"/>
      <c r="Q18925" s="18"/>
    </row>
    <row r="18926" spans="1:17" x14ac:dyDescent="0.25">
      <c r="A18926"/>
      <c r="D18926" s="12"/>
      <c r="E18926" s="6"/>
      <c r="F18926" s="6"/>
      <c r="G18926" s="15"/>
      <c r="H18926" s="17"/>
      <c r="M18926" s="3"/>
      <c r="N18926" s="3"/>
      <c r="O18926" s="3"/>
      <c r="P18926" s="3"/>
      <c r="Q18926" s="18"/>
    </row>
    <row r="18927" spans="1:17" x14ac:dyDescent="0.25">
      <c r="A18927"/>
      <c r="D18927" s="12"/>
      <c r="E18927" s="6"/>
      <c r="F18927" s="6"/>
      <c r="G18927" s="15"/>
      <c r="H18927" s="17"/>
      <c r="M18927" s="3"/>
      <c r="N18927" s="3"/>
      <c r="O18927" s="3"/>
      <c r="P18927" s="3"/>
      <c r="Q18927" s="18"/>
    </row>
    <row r="18928" spans="1:17" x14ac:dyDescent="0.25">
      <c r="A18928"/>
      <c r="D18928" s="12"/>
      <c r="E18928" s="6"/>
      <c r="F18928" s="6"/>
      <c r="G18928" s="15"/>
      <c r="H18928" s="17"/>
      <c r="M18928" s="3"/>
      <c r="N18928" s="3"/>
      <c r="O18928" s="3"/>
      <c r="P18928" s="3"/>
      <c r="Q18928" s="18"/>
    </row>
    <row r="18929" spans="1:17" x14ac:dyDescent="0.25">
      <c r="A18929"/>
      <c r="D18929" s="12"/>
      <c r="E18929" s="6"/>
      <c r="F18929" s="6"/>
      <c r="G18929" s="15"/>
      <c r="H18929" s="17"/>
      <c r="M18929" s="3"/>
      <c r="N18929" s="3"/>
      <c r="O18929" s="3"/>
      <c r="P18929" s="3"/>
      <c r="Q18929" s="18"/>
    </row>
    <row r="18930" spans="1:17" x14ac:dyDescent="0.25">
      <c r="A18930"/>
      <c r="D18930" s="12"/>
      <c r="E18930" s="6"/>
      <c r="F18930" s="6"/>
      <c r="G18930" s="15"/>
      <c r="H18930" s="17"/>
      <c r="M18930" s="3"/>
      <c r="N18930" s="3"/>
      <c r="O18930" s="3"/>
      <c r="P18930" s="3"/>
      <c r="Q18930" s="18"/>
    </row>
    <row r="18931" spans="1:17" x14ac:dyDescent="0.25">
      <c r="A18931"/>
      <c r="D18931" s="12"/>
      <c r="E18931" s="6"/>
      <c r="F18931" s="6"/>
      <c r="G18931" s="15"/>
      <c r="H18931" s="17"/>
      <c r="M18931" s="3"/>
      <c r="N18931" s="3"/>
      <c r="O18931" s="3"/>
      <c r="P18931" s="3"/>
      <c r="Q18931" s="18"/>
    </row>
    <row r="18932" spans="1:17" x14ac:dyDescent="0.25">
      <c r="A18932"/>
      <c r="D18932" s="12"/>
      <c r="E18932" s="6"/>
      <c r="F18932" s="6"/>
      <c r="G18932" s="15"/>
      <c r="H18932" s="17"/>
      <c r="M18932" s="3"/>
      <c r="N18932" s="3"/>
      <c r="O18932" s="3"/>
      <c r="P18932" s="3"/>
      <c r="Q18932" s="18"/>
    </row>
    <row r="18933" spans="1:17" x14ac:dyDescent="0.25">
      <c r="A18933"/>
      <c r="D18933" s="12"/>
      <c r="E18933" s="6"/>
      <c r="F18933" s="6"/>
      <c r="G18933" s="15"/>
      <c r="H18933" s="17"/>
      <c r="M18933" s="3"/>
      <c r="N18933" s="3"/>
      <c r="O18933" s="3"/>
      <c r="P18933" s="3"/>
      <c r="Q18933" s="18"/>
    </row>
    <row r="18934" spans="1:17" x14ac:dyDescent="0.25">
      <c r="A18934"/>
      <c r="D18934" s="12"/>
      <c r="E18934" s="6"/>
      <c r="F18934" s="6"/>
      <c r="G18934" s="15"/>
      <c r="H18934" s="17"/>
      <c r="M18934" s="3"/>
      <c r="N18934" s="3"/>
      <c r="O18934" s="3"/>
      <c r="P18934" s="3"/>
      <c r="Q18934" s="18"/>
    </row>
    <row r="18935" spans="1:17" x14ac:dyDescent="0.25">
      <c r="A18935"/>
      <c r="D18935" s="12"/>
      <c r="E18935" s="6"/>
      <c r="F18935" s="6"/>
      <c r="G18935" s="15"/>
      <c r="H18935" s="17"/>
      <c r="M18935" s="3"/>
      <c r="N18935" s="3"/>
      <c r="O18935" s="3"/>
      <c r="P18935" s="3"/>
      <c r="Q18935" s="18"/>
    </row>
    <row r="18936" spans="1:17" x14ac:dyDescent="0.25">
      <c r="A18936"/>
      <c r="D18936" s="12"/>
      <c r="E18936" s="6"/>
      <c r="F18936" s="6"/>
      <c r="G18936" s="15"/>
      <c r="H18936" s="17"/>
      <c r="M18936" s="3"/>
      <c r="N18936" s="3"/>
      <c r="O18936" s="3"/>
      <c r="P18936" s="3"/>
      <c r="Q18936" s="18"/>
    </row>
    <row r="18937" spans="1:17" x14ac:dyDescent="0.25">
      <c r="A18937"/>
      <c r="D18937" s="12"/>
      <c r="E18937" s="6"/>
      <c r="F18937" s="6"/>
      <c r="G18937" s="15"/>
      <c r="H18937" s="17"/>
      <c r="M18937" s="3"/>
      <c r="N18937" s="3"/>
      <c r="O18937" s="3"/>
      <c r="P18937" s="3"/>
      <c r="Q18937" s="18"/>
    </row>
    <row r="18938" spans="1:17" x14ac:dyDescent="0.25">
      <c r="A18938"/>
      <c r="D18938" s="12"/>
      <c r="E18938" s="6"/>
      <c r="F18938" s="6"/>
      <c r="G18938" s="15"/>
      <c r="H18938" s="17"/>
      <c r="M18938" s="3"/>
      <c r="N18938" s="3"/>
      <c r="O18938" s="3"/>
      <c r="P18938" s="3"/>
      <c r="Q18938" s="18"/>
    </row>
    <row r="18939" spans="1:17" x14ac:dyDescent="0.25">
      <c r="A18939"/>
      <c r="D18939" s="12"/>
      <c r="E18939" s="6"/>
      <c r="F18939" s="6"/>
      <c r="G18939" s="15"/>
      <c r="H18939" s="17"/>
      <c r="M18939" s="3"/>
      <c r="N18939" s="3"/>
      <c r="O18939" s="3"/>
      <c r="P18939" s="3"/>
      <c r="Q18939" s="18"/>
    </row>
    <row r="18940" spans="1:17" x14ac:dyDescent="0.25">
      <c r="A18940"/>
      <c r="D18940" s="12"/>
      <c r="E18940" s="6"/>
      <c r="F18940" s="6"/>
      <c r="G18940" s="15"/>
      <c r="H18940" s="17"/>
      <c r="M18940" s="3"/>
      <c r="N18940" s="3"/>
      <c r="O18940" s="3"/>
      <c r="P18940" s="3"/>
      <c r="Q18940" s="18"/>
    </row>
    <row r="18941" spans="1:17" x14ac:dyDescent="0.25">
      <c r="A18941"/>
      <c r="D18941" s="12"/>
      <c r="E18941" s="6"/>
      <c r="F18941" s="6"/>
      <c r="G18941" s="15"/>
      <c r="H18941" s="17"/>
      <c r="M18941" s="3"/>
      <c r="N18941" s="3"/>
      <c r="O18941" s="3"/>
      <c r="P18941" s="3"/>
      <c r="Q18941" s="18"/>
    </row>
    <row r="18942" spans="1:17" x14ac:dyDescent="0.25">
      <c r="A18942"/>
      <c r="D18942" s="12"/>
      <c r="E18942" s="6"/>
      <c r="F18942" s="6"/>
      <c r="G18942" s="15"/>
      <c r="H18942" s="17"/>
      <c r="M18942" s="3"/>
      <c r="N18942" s="3"/>
      <c r="O18942" s="3"/>
      <c r="P18942" s="3"/>
      <c r="Q18942" s="18"/>
    </row>
    <row r="18943" spans="1:17" x14ac:dyDescent="0.25">
      <c r="A18943"/>
      <c r="D18943" s="12"/>
      <c r="E18943" s="6"/>
      <c r="F18943" s="6"/>
      <c r="G18943" s="15"/>
      <c r="H18943" s="17"/>
      <c r="M18943" s="3"/>
      <c r="N18943" s="3"/>
      <c r="O18943" s="3"/>
      <c r="P18943" s="3"/>
      <c r="Q18943" s="18"/>
    </row>
    <row r="18944" spans="1:17" x14ac:dyDescent="0.25">
      <c r="A18944"/>
      <c r="D18944" s="12"/>
      <c r="E18944" s="6"/>
      <c r="F18944" s="6"/>
      <c r="G18944" s="15"/>
      <c r="H18944" s="17"/>
      <c r="M18944" s="3"/>
      <c r="N18944" s="3"/>
      <c r="O18944" s="3"/>
      <c r="P18944" s="3"/>
      <c r="Q18944" s="18"/>
    </row>
    <row r="18945" spans="1:17" x14ac:dyDescent="0.25">
      <c r="A18945"/>
      <c r="D18945" s="12"/>
      <c r="E18945" s="6"/>
      <c r="F18945" s="6"/>
      <c r="G18945" s="15"/>
      <c r="H18945" s="17"/>
      <c r="M18945" s="3"/>
      <c r="N18945" s="3"/>
      <c r="O18945" s="3"/>
      <c r="P18945" s="3"/>
      <c r="Q18945" s="18"/>
    </row>
    <row r="18946" spans="1:17" x14ac:dyDescent="0.25">
      <c r="A18946"/>
      <c r="D18946" s="12"/>
      <c r="E18946" s="6"/>
      <c r="F18946" s="6"/>
      <c r="G18946" s="15"/>
      <c r="H18946" s="17"/>
      <c r="M18946" s="3"/>
      <c r="N18946" s="3"/>
      <c r="O18946" s="3"/>
      <c r="P18946" s="3"/>
      <c r="Q18946" s="18"/>
    </row>
    <row r="18947" spans="1:17" x14ac:dyDescent="0.25">
      <c r="A18947"/>
      <c r="D18947" s="12"/>
      <c r="E18947" s="6"/>
      <c r="F18947" s="6"/>
      <c r="G18947" s="15"/>
      <c r="H18947" s="17"/>
      <c r="M18947" s="3"/>
      <c r="N18947" s="3"/>
      <c r="O18947" s="3"/>
      <c r="P18947" s="3"/>
      <c r="Q18947" s="18"/>
    </row>
    <row r="18948" spans="1:17" x14ac:dyDescent="0.25">
      <c r="A18948"/>
      <c r="D18948" s="12"/>
      <c r="E18948" s="6"/>
      <c r="F18948" s="6"/>
      <c r="G18948" s="15"/>
      <c r="H18948" s="17"/>
      <c r="M18948" s="3"/>
      <c r="N18948" s="3"/>
      <c r="O18948" s="3"/>
      <c r="P18948" s="3"/>
      <c r="Q18948" s="18"/>
    </row>
    <row r="18949" spans="1:17" x14ac:dyDescent="0.25">
      <c r="A18949"/>
      <c r="D18949" s="12"/>
      <c r="E18949" s="6"/>
      <c r="F18949" s="6"/>
      <c r="G18949" s="15"/>
      <c r="H18949" s="17"/>
      <c r="M18949" s="3"/>
      <c r="N18949" s="3"/>
      <c r="O18949" s="3"/>
      <c r="P18949" s="3"/>
      <c r="Q18949" s="18"/>
    </row>
    <row r="18950" spans="1:17" x14ac:dyDescent="0.25">
      <c r="A18950"/>
      <c r="D18950" s="12"/>
      <c r="E18950" s="6"/>
      <c r="F18950" s="6"/>
      <c r="G18950" s="15"/>
      <c r="H18950" s="17"/>
      <c r="M18950" s="3"/>
      <c r="N18950" s="3"/>
      <c r="O18950" s="3"/>
      <c r="P18950" s="3"/>
      <c r="Q18950" s="18"/>
    </row>
    <row r="18951" spans="1:17" x14ac:dyDescent="0.25">
      <c r="A18951"/>
      <c r="D18951" s="12"/>
      <c r="E18951" s="6"/>
      <c r="F18951" s="6"/>
      <c r="G18951" s="15"/>
      <c r="H18951" s="17"/>
      <c r="M18951" s="3"/>
      <c r="N18951" s="3"/>
      <c r="O18951" s="3"/>
      <c r="P18951" s="3"/>
      <c r="Q18951" s="18"/>
    </row>
    <row r="18952" spans="1:17" x14ac:dyDescent="0.25">
      <c r="A18952"/>
      <c r="D18952" s="12"/>
      <c r="E18952" s="6"/>
      <c r="F18952" s="6"/>
      <c r="G18952" s="15"/>
      <c r="H18952" s="17"/>
      <c r="M18952" s="3"/>
      <c r="N18952" s="3"/>
      <c r="O18952" s="3"/>
      <c r="P18952" s="3"/>
      <c r="Q18952" s="18"/>
    </row>
    <row r="18953" spans="1:17" x14ac:dyDescent="0.25">
      <c r="A18953"/>
      <c r="D18953" s="12"/>
      <c r="E18953" s="6"/>
      <c r="F18953" s="6"/>
      <c r="G18953" s="15"/>
      <c r="H18953" s="17"/>
      <c r="M18953" s="3"/>
      <c r="N18953" s="3"/>
      <c r="O18953" s="3"/>
      <c r="P18953" s="3"/>
      <c r="Q18953" s="18"/>
    </row>
    <row r="18954" spans="1:17" x14ac:dyDescent="0.25">
      <c r="A18954"/>
      <c r="D18954" s="12"/>
      <c r="E18954" s="6"/>
      <c r="F18954" s="6"/>
      <c r="G18954" s="15"/>
      <c r="H18954" s="17"/>
      <c r="M18954" s="3"/>
      <c r="N18954" s="3"/>
      <c r="O18954" s="3"/>
      <c r="P18954" s="3"/>
      <c r="Q18954" s="18"/>
    </row>
    <row r="18955" spans="1:17" x14ac:dyDescent="0.25">
      <c r="A18955"/>
      <c r="D18955" s="12"/>
      <c r="E18955" s="6"/>
      <c r="F18955" s="6"/>
      <c r="G18955" s="15"/>
      <c r="H18955" s="17"/>
      <c r="M18955" s="3"/>
      <c r="N18955" s="3"/>
      <c r="O18955" s="3"/>
      <c r="P18955" s="3"/>
      <c r="Q18955" s="18"/>
    </row>
    <row r="18956" spans="1:17" x14ac:dyDescent="0.25">
      <c r="A18956"/>
      <c r="D18956" s="12"/>
      <c r="E18956" s="6"/>
      <c r="F18956" s="6"/>
      <c r="G18956" s="15"/>
      <c r="H18956" s="17"/>
      <c r="M18956" s="3"/>
      <c r="N18956" s="3"/>
      <c r="O18956" s="3"/>
      <c r="P18956" s="3"/>
      <c r="Q18956" s="18"/>
    </row>
    <row r="18957" spans="1:17" x14ac:dyDescent="0.25">
      <c r="A18957"/>
      <c r="D18957" s="12"/>
      <c r="E18957" s="6"/>
      <c r="F18957" s="6"/>
      <c r="G18957" s="15"/>
      <c r="H18957" s="17"/>
      <c r="M18957" s="3"/>
      <c r="N18957" s="3"/>
      <c r="O18957" s="3"/>
      <c r="P18957" s="3"/>
      <c r="Q18957" s="18"/>
    </row>
    <row r="18958" spans="1:17" x14ac:dyDescent="0.25">
      <c r="A18958"/>
      <c r="D18958" s="12"/>
      <c r="E18958" s="6"/>
      <c r="F18958" s="6"/>
      <c r="G18958" s="15"/>
      <c r="H18958" s="17"/>
      <c r="M18958" s="3"/>
      <c r="N18958" s="3"/>
      <c r="O18958" s="3"/>
      <c r="P18958" s="3"/>
      <c r="Q18958" s="18"/>
    </row>
    <row r="18959" spans="1:17" x14ac:dyDescent="0.25">
      <c r="A18959"/>
      <c r="D18959" s="12"/>
      <c r="E18959" s="6"/>
      <c r="F18959" s="6"/>
      <c r="G18959" s="15"/>
      <c r="H18959" s="17"/>
      <c r="M18959" s="3"/>
      <c r="N18959" s="3"/>
      <c r="O18959" s="3"/>
      <c r="P18959" s="3"/>
      <c r="Q18959" s="18"/>
    </row>
    <row r="18960" spans="1:17" x14ac:dyDescent="0.25">
      <c r="A18960"/>
      <c r="D18960" s="12"/>
      <c r="E18960" s="6"/>
      <c r="F18960" s="6"/>
      <c r="G18960" s="15"/>
      <c r="H18960" s="17"/>
      <c r="M18960" s="3"/>
      <c r="N18960" s="3"/>
      <c r="O18960" s="3"/>
      <c r="P18960" s="3"/>
      <c r="Q18960" s="18"/>
    </row>
    <row r="18961" spans="1:17" x14ac:dyDescent="0.25">
      <c r="A18961"/>
      <c r="D18961" s="12"/>
      <c r="E18961" s="6"/>
      <c r="F18961" s="6"/>
      <c r="G18961" s="15"/>
      <c r="H18961" s="17"/>
      <c r="M18961" s="3"/>
      <c r="N18961" s="3"/>
      <c r="O18961" s="3"/>
      <c r="P18961" s="3"/>
      <c r="Q18961" s="18"/>
    </row>
    <row r="18962" spans="1:17" x14ac:dyDescent="0.25">
      <c r="A18962"/>
      <c r="D18962" s="12"/>
      <c r="E18962" s="6"/>
      <c r="F18962" s="6"/>
      <c r="G18962" s="15"/>
      <c r="H18962" s="17"/>
      <c r="M18962" s="3"/>
      <c r="N18962" s="3"/>
      <c r="O18962" s="3"/>
      <c r="P18962" s="3"/>
      <c r="Q18962" s="18"/>
    </row>
    <row r="18963" spans="1:17" x14ac:dyDescent="0.25">
      <c r="A18963"/>
      <c r="D18963" s="12"/>
      <c r="E18963" s="6"/>
      <c r="F18963" s="6"/>
      <c r="G18963" s="15"/>
      <c r="H18963" s="17"/>
      <c r="M18963" s="3"/>
      <c r="N18963" s="3"/>
      <c r="O18963" s="3"/>
      <c r="P18963" s="3"/>
      <c r="Q18963" s="18"/>
    </row>
    <row r="18964" spans="1:17" x14ac:dyDescent="0.25">
      <c r="A18964"/>
      <c r="D18964" s="12"/>
      <c r="E18964" s="6"/>
      <c r="F18964" s="6"/>
      <c r="G18964" s="15"/>
      <c r="H18964" s="17"/>
      <c r="M18964" s="3"/>
      <c r="N18964" s="3"/>
      <c r="O18964" s="3"/>
      <c r="P18964" s="3"/>
      <c r="Q18964" s="18"/>
    </row>
    <row r="18965" spans="1:17" x14ac:dyDescent="0.25">
      <c r="A18965"/>
      <c r="D18965" s="12"/>
      <c r="E18965" s="6"/>
      <c r="F18965" s="6"/>
      <c r="G18965" s="15"/>
      <c r="H18965" s="17"/>
      <c r="M18965" s="3"/>
      <c r="N18965" s="3"/>
      <c r="O18965" s="3"/>
      <c r="P18965" s="3"/>
      <c r="Q18965" s="18"/>
    </row>
    <row r="18966" spans="1:17" x14ac:dyDescent="0.25">
      <c r="A18966"/>
      <c r="D18966" s="12"/>
      <c r="E18966" s="6"/>
      <c r="F18966" s="6"/>
      <c r="G18966" s="15"/>
      <c r="H18966" s="17"/>
      <c r="M18966" s="3"/>
      <c r="N18966" s="3"/>
      <c r="O18966" s="3"/>
      <c r="P18966" s="3"/>
      <c r="Q18966" s="18"/>
    </row>
    <row r="18967" spans="1:17" x14ac:dyDescent="0.25">
      <c r="A18967"/>
      <c r="D18967" s="12"/>
      <c r="E18967" s="6"/>
      <c r="F18967" s="6"/>
      <c r="G18967" s="15"/>
      <c r="H18967" s="17"/>
      <c r="M18967" s="3"/>
      <c r="N18967" s="3"/>
      <c r="O18967" s="3"/>
      <c r="P18967" s="3"/>
      <c r="Q18967" s="18"/>
    </row>
    <row r="18968" spans="1:17" x14ac:dyDescent="0.25">
      <c r="A18968"/>
      <c r="D18968" s="12"/>
      <c r="E18968" s="6"/>
      <c r="F18968" s="6"/>
      <c r="G18968" s="15"/>
      <c r="H18968" s="17"/>
      <c r="M18968" s="3"/>
      <c r="N18968" s="3"/>
      <c r="O18968" s="3"/>
      <c r="P18968" s="3"/>
      <c r="Q18968" s="18"/>
    </row>
    <row r="18969" spans="1:17" x14ac:dyDescent="0.25">
      <c r="A18969"/>
      <c r="D18969" s="12"/>
      <c r="E18969" s="6"/>
      <c r="F18969" s="6"/>
      <c r="G18969" s="15"/>
      <c r="H18969" s="17"/>
      <c r="M18969" s="3"/>
      <c r="N18969" s="3"/>
      <c r="O18969" s="3"/>
      <c r="P18969" s="3"/>
      <c r="Q18969" s="18"/>
    </row>
    <row r="18970" spans="1:17" x14ac:dyDescent="0.25">
      <c r="A18970"/>
      <c r="D18970" s="12"/>
      <c r="E18970" s="6"/>
      <c r="F18970" s="6"/>
      <c r="G18970" s="15"/>
      <c r="H18970" s="17"/>
      <c r="M18970" s="3"/>
      <c r="N18970" s="3"/>
      <c r="O18970" s="3"/>
      <c r="P18970" s="3"/>
      <c r="Q18970" s="18"/>
    </row>
    <row r="18971" spans="1:17" x14ac:dyDescent="0.25">
      <c r="A18971"/>
      <c r="D18971" s="12"/>
      <c r="E18971" s="6"/>
      <c r="F18971" s="6"/>
      <c r="G18971" s="15"/>
      <c r="H18971" s="17"/>
      <c r="M18971" s="3"/>
      <c r="N18971" s="3"/>
      <c r="O18971" s="3"/>
      <c r="P18971" s="3"/>
      <c r="Q18971" s="18"/>
    </row>
    <row r="18972" spans="1:17" x14ac:dyDescent="0.25">
      <c r="A18972"/>
      <c r="D18972" s="12"/>
      <c r="E18972" s="6"/>
      <c r="F18972" s="6"/>
      <c r="G18972" s="15"/>
      <c r="H18972" s="17"/>
      <c r="M18972" s="3"/>
      <c r="N18972" s="3"/>
      <c r="O18972" s="3"/>
      <c r="P18972" s="3"/>
      <c r="Q18972" s="18"/>
    </row>
    <row r="18973" spans="1:17" x14ac:dyDescent="0.25">
      <c r="A18973"/>
      <c r="D18973" s="12"/>
      <c r="E18973" s="6"/>
      <c r="F18973" s="6"/>
      <c r="G18973" s="15"/>
      <c r="H18973" s="17"/>
      <c r="M18973" s="3"/>
      <c r="N18973" s="3"/>
      <c r="O18973" s="3"/>
      <c r="P18973" s="3"/>
      <c r="Q18973" s="18"/>
    </row>
    <row r="18974" spans="1:17" x14ac:dyDescent="0.25">
      <c r="A18974"/>
      <c r="D18974" s="12"/>
      <c r="E18974" s="6"/>
      <c r="F18974" s="6"/>
      <c r="G18974" s="15"/>
      <c r="H18974" s="17"/>
      <c r="M18974" s="3"/>
      <c r="N18974" s="3"/>
      <c r="O18974" s="3"/>
      <c r="P18974" s="3"/>
      <c r="Q18974" s="18"/>
    </row>
    <row r="18975" spans="1:17" x14ac:dyDescent="0.25">
      <c r="A18975"/>
      <c r="D18975" s="12"/>
      <c r="E18975" s="6"/>
      <c r="F18975" s="6"/>
      <c r="G18975" s="15"/>
      <c r="H18975" s="17"/>
      <c r="M18975" s="3"/>
      <c r="N18975" s="3"/>
      <c r="O18975" s="3"/>
      <c r="P18975" s="3"/>
      <c r="Q18975" s="18"/>
    </row>
    <row r="18976" spans="1:17" x14ac:dyDescent="0.25">
      <c r="A18976"/>
      <c r="D18976" s="12"/>
      <c r="E18976" s="6"/>
      <c r="F18976" s="6"/>
      <c r="G18976" s="15"/>
      <c r="H18976" s="17"/>
      <c r="M18976" s="3"/>
      <c r="N18976" s="3"/>
      <c r="O18976" s="3"/>
      <c r="P18976" s="3"/>
      <c r="Q18976" s="18"/>
    </row>
    <row r="18977" spans="1:17" x14ac:dyDescent="0.25">
      <c r="A18977"/>
      <c r="D18977" s="12"/>
      <c r="E18977" s="6"/>
      <c r="F18977" s="6"/>
      <c r="G18977" s="15"/>
      <c r="H18977" s="17"/>
      <c r="M18977" s="3"/>
      <c r="N18977" s="3"/>
      <c r="O18977" s="3"/>
      <c r="P18977" s="3"/>
      <c r="Q18977" s="18"/>
    </row>
    <row r="18978" spans="1:17" x14ac:dyDescent="0.25">
      <c r="A18978"/>
      <c r="D18978" s="12"/>
      <c r="E18978" s="6"/>
      <c r="F18978" s="6"/>
      <c r="G18978" s="15"/>
      <c r="H18978" s="17"/>
      <c r="M18978" s="3"/>
      <c r="N18978" s="3"/>
      <c r="O18978" s="3"/>
      <c r="P18978" s="3"/>
      <c r="Q18978" s="18"/>
    </row>
    <row r="18979" spans="1:17" x14ac:dyDescent="0.25">
      <c r="A18979"/>
      <c r="D18979" s="12"/>
      <c r="E18979" s="6"/>
      <c r="F18979" s="6"/>
      <c r="G18979" s="15"/>
      <c r="H18979" s="17"/>
      <c r="M18979" s="3"/>
      <c r="N18979" s="3"/>
      <c r="O18979" s="3"/>
      <c r="P18979" s="3"/>
      <c r="Q18979" s="18"/>
    </row>
    <row r="18980" spans="1:17" x14ac:dyDescent="0.25">
      <c r="A18980"/>
      <c r="D18980" s="12"/>
      <c r="E18980" s="6"/>
      <c r="F18980" s="6"/>
      <c r="G18980" s="15"/>
      <c r="H18980" s="17"/>
      <c r="M18980" s="3"/>
      <c r="N18980" s="3"/>
      <c r="O18980" s="3"/>
      <c r="P18980" s="3"/>
      <c r="Q18980" s="18"/>
    </row>
    <row r="18981" spans="1:17" x14ac:dyDescent="0.25">
      <c r="A18981"/>
      <c r="D18981" s="12"/>
      <c r="E18981" s="6"/>
      <c r="F18981" s="6"/>
      <c r="G18981" s="15"/>
      <c r="H18981" s="17"/>
      <c r="M18981" s="3"/>
      <c r="N18981" s="3"/>
      <c r="O18981" s="3"/>
      <c r="P18981" s="3"/>
      <c r="Q18981" s="18"/>
    </row>
    <row r="18982" spans="1:17" x14ac:dyDescent="0.25">
      <c r="A18982"/>
      <c r="D18982" s="12"/>
      <c r="E18982" s="6"/>
      <c r="F18982" s="6"/>
      <c r="G18982" s="15"/>
      <c r="H18982" s="17"/>
      <c r="M18982" s="3"/>
      <c r="N18982" s="3"/>
      <c r="O18982" s="3"/>
      <c r="P18982" s="3"/>
      <c r="Q18982" s="18"/>
    </row>
    <row r="18983" spans="1:17" x14ac:dyDescent="0.25">
      <c r="A18983"/>
      <c r="D18983" s="12"/>
      <c r="E18983" s="6"/>
      <c r="F18983" s="6"/>
      <c r="G18983" s="15"/>
      <c r="H18983" s="17"/>
      <c r="M18983" s="3"/>
      <c r="N18983" s="3"/>
      <c r="O18983" s="3"/>
      <c r="P18983" s="3"/>
      <c r="Q18983" s="18"/>
    </row>
    <row r="18984" spans="1:17" x14ac:dyDescent="0.25">
      <c r="A18984"/>
      <c r="D18984" s="12"/>
      <c r="E18984" s="6"/>
      <c r="F18984" s="6"/>
      <c r="G18984" s="15"/>
      <c r="H18984" s="17"/>
      <c r="M18984" s="3"/>
      <c r="N18984" s="3"/>
      <c r="O18984" s="3"/>
      <c r="P18984" s="3"/>
      <c r="Q18984" s="18"/>
    </row>
    <row r="18985" spans="1:17" x14ac:dyDescent="0.25">
      <c r="A18985"/>
      <c r="D18985" s="12"/>
      <c r="E18985" s="6"/>
      <c r="F18985" s="6"/>
      <c r="G18985" s="15"/>
      <c r="H18985" s="17"/>
      <c r="M18985" s="3"/>
      <c r="N18985" s="3"/>
      <c r="O18985" s="3"/>
      <c r="P18985" s="3"/>
      <c r="Q18985" s="18"/>
    </row>
    <row r="18986" spans="1:17" x14ac:dyDescent="0.25">
      <c r="A18986"/>
      <c r="D18986" s="12"/>
      <c r="E18986" s="6"/>
      <c r="F18986" s="6"/>
      <c r="G18986" s="15"/>
      <c r="H18986" s="17"/>
      <c r="M18986" s="3"/>
      <c r="N18986" s="3"/>
      <c r="O18986" s="3"/>
      <c r="P18986" s="3"/>
      <c r="Q18986" s="18"/>
    </row>
    <row r="18987" spans="1:17" x14ac:dyDescent="0.25">
      <c r="A18987"/>
      <c r="D18987" s="12"/>
      <c r="E18987" s="6"/>
      <c r="F18987" s="6"/>
      <c r="G18987" s="15"/>
      <c r="H18987" s="17"/>
      <c r="M18987" s="3"/>
      <c r="N18987" s="3"/>
      <c r="O18987" s="3"/>
      <c r="P18987" s="3"/>
      <c r="Q18987" s="18"/>
    </row>
    <row r="18988" spans="1:17" x14ac:dyDescent="0.25">
      <c r="A18988"/>
      <c r="D18988" s="12"/>
      <c r="E18988" s="6"/>
      <c r="F18988" s="6"/>
      <c r="G18988" s="15"/>
      <c r="H18988" s="17"/>
      <c r="M18988" s="3"/>
      <c r="N18988" s="3"/>
      <c r="O18988" s="3"/>
      <c r="P18988" s="3"/>
      <c r="Q18988" s="18"/>
    </row>
    <row r="18989" spans="1:17" x14ac:dyDescent="0.25">
      <c r="A18989"/>
      <c r="D18989" s="12"/>
      <c r="E18989" s="6"/>
      <c r="F18989" s="6"/>
      <c r="G18989" s="15"/>
      <c r="H18989" s="17"/>
      <c r="M18989" s="3"/>
      <c r="N18989" s="3"/>
      <c r="O18989" s="3"/>
      <c r="P18989" s="3"/>
      <c r="Q18989" s="18"/>
    </row>
    <row r="18990" spans="1:17" x14ac:dyDescent="0.25">
      <c r="A18990"/>
      <c r="D18990" s="12"/>
      <c r="E18990" s="6"/>
      <c r="F18990" s="6"/>
      <c r="G18990" s="15"/>
      <c r="H18990" s="17"/>
      <c r="M18990" s="3"/>
      <c r="N18990" s="3"/>
      <c r="O18990" s="3"/>
      <c r="P18990" s="3"/>
      <c r="Q18990" s="18"/>
    </row>
    <row r="18991" spans="1:17" x14ac:dyDescent="0.25">
      <c r="A18991"/>
      <c r="D18991" s="12"/>
      <c r="E18991" s="6"/>
      <c r="F18991" s="6"/>
      <c r="G18991" s="15"/>
      <c r="H18991" s="17"/>
      <c r="M18991" s="3"/>
      <c r="N18991" s="3"/>
      <c r="O18991" s="3"/>
      <c r="P18991" s="3"/>
      <c r="Q18991" s="18"/>
    </row>
    <row r="18992" spans="1:17" x14ac:dyDescent="0.25">
      <c r="A18992"/>
      <c r="D18992" s="12"/>
      <c r="E18992" s="6"/>
      <c r="F18992" s="6"/>
      <c r="G18992" s="15"/>
      <c r="H18992" s="17"/>
      <c r="M18992" s="3"/>
      <c r="N18992" s="3"/>
      <c r="O18992" s="3"/>
      <c r="P18992" s="3"/>
      <c r="Q18992" s="18"/>
    </row>
    <row r="18993" spans="1:17" x14ac:dyDescent="0.25">
      <c r="A18993"/>
      <c r="D18993" s="12"/>
      <c r="E18993" s="6"/>
      <c r="F18993" s="6"/>
      <c r="G18993" s="15"/>
      <c r="H18993" s="17"/>
      <c r="M18993" s="3"/>
      <c r="N18993" s="3"/>
      <c r="O18993" s="3"/>
      <c r="P18993" s="3"/>
      <c r="Q18993" s="18"/>
    </row>
    <row r="18994" spans="1:17" x14ac:dyDescent="0.25">
      <c r="A18994"/>
      <c r="D18994" s="12"/>
      <c r="E18994" s="6"/>
      <c r="F18994" s="6"/>
      <c r="G18994" s="15"/>
      <c r="H18994" s="17"/>
      <c r="M18994" s="3"/>
      <c r="N18994" s="3"/>
      <c r="O18994" s="3"/>
      <c r="P18994" s="3"/>
      <c r="Q18994" s="18"/>
    </row>
    <row r="18995" spans="1:17" x14ac:dyDescent="0.25">
      <c r="A18995"/>
      <c r="D18995" s="12"/>
      <c r="E18995" s="6"/>
      <c r="F18995" s="6"/>
      <c r="G18995" s="15"/>
      <c r="H18995" s="17"/>
      <c r="M18995" s="3"/>
      <c r="N18995" s="3"/>
      <c r="O18995" s="3"/>
      <c r="P18995" s="3"/>
      <c r="Q18995" s="18"/>
    </row>
    <row r="18996" spans="1:17" x14ac:dyDescent="0.25">
      <c r="A18996"/>
      <c r="D18996" s="12"/>
      <c r="E18996" s="6"/>
      <c r="F18996" s="6"/>
      <c r="G18996" s="15"/>
      <c r="H18996" s="17"/>
      <c r="M18996" s="3"/>
      <c r="N18996" s="3"/>
      <c r="O18996" s="3"/>
      <c r="P18996" s="3"/>
      <c r="Q18996" s="18"/>
    </row>
    <row r="18997" spans="1:17" x14ac:dyDescent="0.25">
      <c r="A18997"/>
      <c r="D18997" s="12"/>
      <c r="E18997" s="6"/>
      <c r="F18997" s="6"/>
      <c r="G18997" s="15"/>
      <c r="H18997" s="17"/>
      <c r="M18997" s="3"/>
      <c r="N18997" s="3"/>
      <c r="O18997" s="3"/>
      <c r="P18997" s="3"/>
      <c r="Q18997" s="18"/>
    </row>
    <row r="18998" spans="1:17" x14ac:dyDescent="0.25">
      <c r="A18998"/>
      <c r="D18998" s="12"/>
      <c r="E18998" s="6"/>
      <c r="F18998" s="6"/>
      <c r="G18998" s="15"/>
      <c r="H18998" s="17"/>
      <c r="M18998" s="3"/>
      <c r="N18998" s="3"/>
      <c r="O18998" s="3"/>
      <c r="P18998" s="3"/>
      <c r="Q18998" s="18"/>
    </row>
    <row r="18999" spans="1:17" x14ac:dyDescent="0.25">
      <c r="A18999"/>
      <c r="D18999" s="12"/>
      <c r="E18999" s="6"/>
      <c r="F18999" s="6"/>
      <c r="G18999" s="15"/>
      <c r="H18999" s="17"/>
      <c r="M18999" s="3"/>
      <c r="N18999" s="3"/>
      <c r="O18999" s="3"/>
      <c r="P18999" s="3"/>
      <c r="Q18999" s="18"/>
    </row>
    <row r="19000" spans="1:17" x14ac:dyDescent="0.25">
      <c r="A19000"/>
      <c r="D19000" s="12"/>
      <c r="E19000" s="6"/>
      <c r="F19000" s="6"/>
      <c r="G19000" s="15"/>
      <c r="H19000" s="17"/>
      <c r="M19000" s="3"/>
      <c r="N19000" s="3"/>
      <c r="O19000" s="3"/>
      <c r="P19000" s="3"/>
      <c r="Q19000" s="18"/>
    </row>
    <row r="19001" spans="1:17" x14ac:dyDescent="0.25">
      <c r="A19001"/>
      <c r="D19001" s="12"/>
      <c r="E19001" s="6"/>
      <c r="F19001" s="6"/>
      <c r="G19001" s="15"/>
      <c r="H19001" s="17"/>
      <c r="M19001" s="3"/>
      <c r="N19001" s="3"/>
      <c r="O19001" s="3"/>
      <c r="P19001" s="3"/>
      <c r="Q19001" s="18"/>
    </row>
    <row r="19002" spans="1:17" x14ac:dyDescent="0.25">
      <c r="A19002"/>
      <c r="D19002" s="12"/>
      <c r="E19002" s="6"/>
      <c r="F19002" s="6"/>
      <c r="G19002" s="15"/>
      <c r="H19002" s="17"/>
      <c r="M19002" s="3"/>
      <c r="N19002" s="3"/>
      <c r="O19002" s="3"/>
      <c r="P19002" s="3"/>
      <c r="Q19002" s="18"/>
    </row>
    <row r="19003" spans="1:17" x14ac:dyDescent="0.25">
      <c r="A19003"/>
      <c r="D19003" s="12"/>
      <c r="E19003" s="6"/>
      <c r="F19003" s="6"/>
      <c r="G19003" s="15"/>
      <c r="H19003" s="17"/>
      <c r="M19003" s="3"/>
      <c r="N19003" s="3"/>
      <c r="O19003" s="3"/>
      <c r="P19003" s="3"/>
      <c r="Q19003" s="18"/>
    </row>
    <row r="19004" spans="1:17" x14ac:dyDescent="0.25">
      <c r="A19004"/>
      <c r="D19004" s="12"/>
      <c r="E19004" s="6"/>
      <c r="F19004" s="6"/>
      <c r="G19004" s="15"/>
      <c r="H19004" s="17"/>
      <c r="M19004" s="3"/>
      <c r="N19004" s="3"/>
      <c r="O19004" s="3"/>
      <c r="P19004" s="3"/>
      <c r="Q19004" s="18"/>
    </row>
    <row r="19005" spans="1:17" x14ac:dyDescent="0.25">
      <c r="A19005"/>
      <c r="D19005" s="12"/>
      <c r="E19005" s="6"/>
      <c r="F19005" s="6"/>
      <c r="G19005" s="15"/>
      <c r="H19005" s="17"/>
      <c r="M19005" s="3"/>
      <c r="N19005" s="3"/>
      <c r="O19005" s="3"/>
      <c r="P19005" s="3"/>
      <c r="Q19005" s="18"/>
    </row>
    <row r="19006" spans="1:17" x14ac:dyDescent="0.25">
      <c r="A19006"/>
      <c r="D19006" s="12"/>
      <c r="E19006" s="6"/>
      <c r="F19006" s="6"/>
      <c r="G19006" s="15"/>
      <c r="H19006" s="17"/>
      <c r="M19006" s="3"/>
      <c r="N19006" s="3"/>
      <c r="O19006" s="3"/>
      <c r="P19006" s="3"/>
      <c r="Q19006" s="18"/>
    </row>
    <row r="19007" spans="1:17" x14ac:dyDescent="0.25">
      <c r="A19007"/>
      <c r="D19007" s="12"/>
      <c r="E19007" s="6"/>
      <c r="F19007" s="6"/>
      <c r="G19007" s="15"/>
      <c r="H19007" s="17"/>
      <c r="M19007" s="3"/>
      <c r="N19007" s="3"/>
      <c r="O19007" s="3"/>
      <c r="P19007" s="3"/>
      <c r="Q19007" s="18"/>
    </row>
    <row r="19008" spans="1:17" x14ac:dyDescent="0.25">
      <c r="A19008"/>
      <c r="D19008" s="12"/>
      <c r="E19008" s="6"/>
      <c r="F19008" s="6"/>
      <c r="G19008" s="15"/>
      <c r="H19008" s="17"/>
      <c r="M19008" s="3"/>
      <c r="N19008" s="3"/>
      <c r="O19008" s="3"/>
      <c r="P19008" s="3"/>
      <c r="Q19008" s="18"/>
    </row>
    <row r="19009" spans="1:17" x14ac:dyDescent="0.25">
      <c r="A19009"/>
      <c r="D19009" s="12"/>
      <c r="E19009" s="6"/>
      <c r="F19009" s="6"/>
      <c r="G19009" s="15"/>
      <c r="H19009" s="17"/>
      <c r="M19009" s="3"/>
      <c r="N19009" s="3"/>
      <c r="O19009" s="3"/>
      <c r="P19009" s="3"/>
      <c r="Q19009" s="18"/>
    </row>
    <row r="19010" spans="1:17" x14ac:dyDescent="0.25">
      <c r="A19010"/>
      <c r="D19010" s="12"/>
      <c r="E19010" s="6"/>
      <c r="F19010" s="6"/>
      <c r="G19010" s="15"/>
      <c r="H19010" s="17"/>
      <c r="M19010" s="3"/>
      <c r="N19010" s="3"/>
      <c r="O19010" s="3"/>
      <c r="P19010" s="3"/>
      <c r="Q19010" s="18"/>
    </row>
    <row r="19011" spans="1:17" x14ac:dyDescent="0.25">
      <c r="A19011"/>
      <c r="D19011" s="12"/>
      <c r="E19011" s="6"/>
      <c r="F19011" s="6"/>
      <c r="G19011" s="15"/>
      <c r="H19011" s="17"/>
      <c r="M19011" s="3"/>
      <c r="N19011" s="3"/>
      <c r="O19011" s="3"/>
      <c r="P19011" s="3"/>
      <c r="Q19011" s="18"/>
    </row>
    <row r="19012" spans="1:17" x14ac:dyDescent="0.25">
      <c r="A19012"/>
      <c r="D19012" s="12"/>
      <c r="E19012" s="6"/>
      <c r="F19012" s="6"/>
      <c r="G19012" s="15"/>
      <c r="H19012" s="17"/>
      <c r="M19012" s="3"/>
      <c r="N19012" s="3"/>
      <c r="O19012" s="3"/>
      <c r="P19012" s="3"/>
      <c r="Q19012" s="18"/>
    </row>
    <row r="19013" spans="1:17" x14ac:dyDescent="0.25">
      <c r="A19013"/>
      <c r="D19013" s="12"/>
      <c r="E19013" s="6"/>
      <c r="F19013" s="6"/>
      <c r="G19013" s="15"/>
      <c r="H19013" s="17"/>
      <c r="M19013" s="3"/>
      <c r="N19013" s="3"/>
      <c r="O19013" s="3"/>
      <c r="P19013" s="3"/>
      <c r="Q19013" s="18"/>
    </row>
    <row r="19014" spans="1:17" x14ac:dyDescent="0.25">
      <c r="A19014"/>
      <c r="D19014" s="12"/>
      <c r="E19014" s="6"/>
      <c r="F19014" s="6"/>
      <c r="G19014" s="15"/>
      <c r="H19014" s="17"/>
      <c r="M19014" s="3"/>
      <c r="N19014" s="3"/>
      <c r="O19014" s="3"/>
      <c r="P19014" s="3"/>
      <c r="Q19014" s="18"/>
    </row>
    <row r="19015" spans="1:17" x14ac:dyDescent="0.25">
      <c r="A19015"/>
      <c r="D19015" s="12"/>
      <c r="E19015" s="6"/>
      <c r="F19015" s="6"/>
      <c r="G19015" s="15"/>
      <c r="H19015" s="17"/>
      <c r="M19015" s="3"/>
      <c r="N19015" s="3"/>
      <c r="O19015" s="3"/>
      <c r="P19015" s="3"/>
      <c r="Q19015" s="18"/>
    </row>
    <row r="19016" spans="1:17" x14ac:dyDescent="0.25">
      <c r="A19016"/>
      <c r="D19016" s="12"/>
      <c r="E19016" s="6"/>
      <c r="F19016" s="6"/>
      <c r="G19016" s="15"/>
      <c r="H19016" s="17"/>
      <c r="M19016" s="3"/>
      <c r="N19016" s="3"/>
      <c r="O19016" s="3"/>
      <c r="P19016" s="3"/>
      <c r="Q19016" s="18"/>
    </row>
    <row r="19017" spans="1:17" x14ac:dyDescent="0.25">
      <c r="A19017"/>
      <c r="D19017" s="12"/>
      <c r="E19017" s="6"/>
      <c r="F19017" s="6"/>
      <c r="G19017" s="15"/>
      <c r="H19017" s="17"/>
      <c r="M19017" s="3"/>
      <c r="N19017" s="3"/>
      <c r="O19017" s="3"/>
      <c r="P19017" s="3"/>
      <c r="Q19017" s="18"/>
    </row>
    <row r="19018" spans="1:17" x14ac:dyDescent="0.25">
      <c r="A19018"/>
      <c r="D19018" s="12"/>
      <c r="E19018" s="6"/>
      <c r="F19018" s="6"/>
      <c r="G19018" s="15"/>
      <c r="H19018" s="17"/>
      <c r="M19018" s="3"/>
      <c r="N19018" s="3"/>
      <c r="O19018" s="3"/>
      <c r="P19018" s="3"/>
      <c r="Q19018" s="18"/>
    </row>
    <row r="19019" spans="1:17" x14ac:dyDescent="0.25">
      <c r="A19019"/>
      <c r="D19019" s="12"/>
      <c r="E19019" s="6"/>
      <c r="F19019" s="6"/>
      <c r="G19019" s="15"/>
      <c r="H19019" s="17"/>
      <c r="M19019" s="3"/>
      <c r="N19019" s="3"/>
      <c r="O19019" s="3"/>
      <c r="P19019" s="3"/>
      <c r="Q19019" s="18"/>
    </row>
    <row r="19020" spans="1:17" x14ac:dyDescent="0.25">
      <c r="A19020"/>
      <c r="D19020" s="12"/>
      <c r="E19020" s="6"/>
      <c r="F19020" s="6"/>
      <c r="G19020" s="15"/>
      <c r="H19020" s="17"/>
      <c r="M19020" s="3"/>
      <c r="N19020" s="3"/>
      <c r="O19020" s="3"/>
      <c r="P19020" s="3"/>
      <c r="Q19020" s="18"/>
    </row>
    <row r="19021" spans="1:17" x14ac:dyDescent="0.25">
      <c r="A19021"/>
      <c r="D19021" s="12"/>
      <c r="E19021" s="6"/>
      <c r="F19021" s="6"/>
      <c r="G19021" s="15"/>
      <c r="H19021" s="17"/>
      <c r="M19021" s="3"/>
      <c r="N19021" s="3"/>
      <c r="O19021" s="3"/>
      <c r="P19021" s="3"/>
      <c r="Q19021" s="18"/>
    </row>
    <row r="19022" spans="1:17" x14ac:dyDescent="0.25">
      <c r="A19022"/>
      <c r="D19022" s="12"/>
      <c r="E19022" s="6"/>
      <c r="F19022" s="6"/>
      <c r="G19022" s="15"/>
      <c r="H19022" s="17"/>
      <c r="M19022" s="3"/>
      <c r="N19022" s="3"/>
      <c r="O19022" s="3"/>
      <c r="P19022" s="3"/>
      <c r="Q19022" s="18"/>
    </row>
    <row r="19023" spans="1:17" x14ac:dyDescent="0.25">
      <c r="A19023"/>
      <c r="D19023" s="12"/>
      <c r="E19023" s="6"/>
      <c r="F19023" s="6"/>
      <c r="G19023" s="15"/>
      <c r="H19023" s="17"/>
      <c r="M19023" s="3"/>
      <c r="N19023" s="3"/>
      <c r="O19023" s="3"/>
      <c r="P19023" s="3"/>
      <c r="Q19023" s="18"/>
    </row>
    <row r="19024" spans="1:17" x14ac:dyDescent="0.25">
      <c r="A19024"/>
      <c r="D19024" s="12"/>
      <c r="E19024" s="6"/>
      <c r="F19024" s="6"/>
      <c r="G19024" s="15"/>
      <c r="H19024" s="17"/>
      <c r="M19024" s="3"/>
      <c r="N19024" s="3"/>
      <c r="O19024" s="3"/>
      <c r="P19024" s="3"/>
      <c r="Q19024" s="18"/>
    </row>
    <row r="19025" spans="1:17" x14ac:dyDescent="0.25">
      <c r="A19025"/>
      <c r="D19025" s="12"/>
      <c r="E19025" s="6"/>
      <c r="F19025" s="6"/>
      <c r="G19025" s="15"/>
      <c r="H19025" s="17"/>
      <c r="M19025" s="3"/>
      <c r="N19025" s="3"/>
      <c r="O19025" s="3"/>
      <c r="P19025" s="3"/>
      <c r="Q19025" s="18"/>
    </row>
    <row r="19026" spans="1:17" x14ac:dyDescent="0.25">
      <c r="A19026"/>
      <c r="D19026" s="12"/>
      <c r="E19026" s="6"/>
      <c r="F19026" s="6"/>
      <c r="G19026" s="15"/>
      <c r="H19026" s="17"/>
      <c r="M19026" s="3"/>
      <c r="N19026" s="3"/>
      <c r="O19026" s="3"/>
      <c r="P19026" s="3"/>
      <c r="Q19026" s="18"/>
    </row>
    <row r="19027" spans="1:17" x14ac:dyDescent="0.25">
      <c r="A19027"/>
      <c r="D19027" s="12"/>
      <c r="E19027" s="6"/>
      <c r="F19027" s="6"/>
      <c r="G19027" s="15"/>
      <c r="H19027" s="17"/>
      <c r="M19027" s="3"/>
      <c r="N19027" s="3"/>
      <c r="O19027" s="3"/>
      <c r="P19027" s="3"/>
      <c r="Q19027" s="18"/>
    </row>
    <row r="19028" spans="1:17" x14ac:dyDescent="0.25">
      <c r="A19028"/>
      <c r="D19028" s="12"/>
      <c r="E19028" s="6"/>
      <c r="F19028" s="6"/>
      <c r="G19028" s="15"/>
      <c r="H19028" s="17"/>
      <c r="M19028" s="3"/>
      <c r="N19028" s="3"/>
      <c r="O19028" s="3"/>
      <c r="P19028" s="3"/>
      <c r="Q19028" s="18"/>
    </row>
    <row r="19029" spans="1:17" x14ac:dyDescent="0.25">
      <c r="A19029"/>
      <c r="D19029" s="12"/>
      <c r="E19029" s="6"/>
      <c r="F19029" s="6"/>
      <c r="G19029" s="15"/>
      <c r="H19029" s="17"/>
      <c r="M19029" s="3"/>
      <c r="N19029" s="3"/>
      <c r="O19029" s="3"/>
      <c r="P19029" s="3"/>
      <c r="Q19029" s="18"/>
    </row>
    <row r="19030" spans="1:17" x14ac:dyDescent="0.25">
      <c r="A19030"/>
      <c r="D19030" s="12"/>
      <c r="E19030" s="6"/>
      <c r="F19030" s="6"/>
      <c r="G19030" s="15"/>
      <c r="H19030" s="17"/>
      <c r="M19030" s="3"/>
      <c r="N19030" s="3"/>
      <c r="O19030" s="3"/>
      <c r="P19030" s="3"/>
      <c r="Q19030" s="18"/>
    </row>
    <row r="19031" spans="1:17" x14ac:dyDescent="0.25">
      <c r="A19031"/>
      <c r="D19031" s="12"/>
      <c r="E19031" s="6"/>
      <c r="F19031" s="6"/>
      <c r="G19031" s="15"/>
      <c r="H19031" s="17"/>
      <c r="M19031" s="3"/>
      <c r="N19031" s="3"/>
      <c r="O19031" s="3"/>
      <c r="P19031" s="3"/>
      <c r="Q19031" s="18"/>
    </row>
    <row r="19032" spans="1:17" x14ac:dyDescent="0.25">
      <c r="A19032"/>
      <c r="D19032" s="12"/>
      <c r="E19032" s="6"/>
      <c r="F19032" s="6"/>
      <c r="G19032" s="15"/>
      <c r="H19032" s="17"/>
      <c r="M19032" s="3"/>
      <c r="N19032" s="3"/>
      <c r="O19032" s="3"/>
      <c r="P19032" s="3"/>
      <c r="Q19032" s="18"/>
    </row>
    <row r="19033" spans="1:17" x14ac:dyDescent="0.25">
      <c r="A19033"/>
      <c r="D19033" s="12"/>
      <c r="E19033" s="6"/>
      <c r="F19033" s="6"/>
      <c r="G19033" s="15"/>
      <c r="H19033" s="17"/>
      <c r="M19033" s="3"/>
      <c r="N19033" s="3"/>
      <c r="O19033" s="3"/>
      <c r="P19033" s="3"/>
      <c r="Q19033" s="18"/>
    </row>
    <row r="19034" spans="1:17" x14ac:dyDescent="0.25">
      <c r="A19034"/>
      <c r="D19034" s="12"/>
      <c r="E19034" s="6"/>
      <c r="F19034" s="6"/>
      <c r="G19034" s="15"/>
      <c r="H19034" s="17"/>
      <c r="M19034" s="3"/>
      <c r="N19034" s="3"/>
      <c r="O19034" s="3"/>
      <c r="P19034" s="3"/>
      <c r="Q19034" s="18"/>
    </row>
    <row r="19035" spans="1:17" x14ac:dyDescent="0.25">
      <c r="A19035"/>
      <c r="D19035" s="12"/>
      <c r="E19035" s="6"/>
      <c r="F19035" s="6"/>
      <c r="G19035" s="15"/>
      <c r="H19035" s="17"/>
      <c r="M19035" s="3"/>
      <c r="N19035" s="3"/>
      <c r="O19035" s="3"/>
      <c r="P19035" s="3"/>
      <c r="Q19035" s="18"/>
    </row>
    <row r="19036" spans="1:17" x14ac:dyDescent="0.25">
      <c r="A19036"/>
      <c r="D19036" s="12"/>
      <c r="E19036" s="6"/>
      <c r="F19036" s="6"/>
      <c r="G19036" s="15"/>
      <c r="H19036" s="17"/>
      <c r="M19036" s="3"/>
      <c r="N19036" s="3"/>
      <c r="O19036" s="3"/>
      <c r="P19036" s="3"/>
      <c r="Q19036" s="18"/>
    </row>
    <row r="19037" spans="1:17" x14ac:dyDescent="0.25">
      <c r="A19037"/>
      <c r="D19037" s="12"/>
      <c r="E19037" s="6"/>
      <c r="F19037" s="6"/>
      <c r="G19037" s="15"/>
      <c r="H19037" s="17"/>
      <c r="M19037" s="3"/>
      <c r="N19037" s="3"/>
      <c r="O19037" s="3"/>
      <c r="P19037" s="3"/>
      <c r="Q19037" s="18"/>
    </row>
    <row r="19038" spans="1:17" x14ac:dyDescent="0.25">
      <c r="A19038"/>
      <c r="D19038" s="12"/>
      <c r="E19038" s="6"/>
      <c r="F19038" s="6"/>
      <c r="G19038" s="15"/>
      <c r="H19038" s="17"/>
      <c r="M19038" s="3"/>
      <c r="N19038" s="3"/>
      <c r="O19038" s="3"/>
      <c r="P19038" s="3"/>
      <c r="Q19038" s="18"/>
    </row>
    <row r="19039" spans="1:17" x14ac:dyDescent="0.25">
      <c r="A19039"/>
      <c r="D19039" s="12"/>
      <c r="E19039" s="6"/>
      <c r="F19039" s="6"/>
      <c r="G19039" s="15"/>
      <c r="H19039" s="17"/>
      <c r="M19039" s="3"/>
      <c r="N19039" s="3"/>
      <c r="O19039" s="3"/>
      <c r="P19039" s="3"/>
      <c r="Q19039" s="18"/>
    </row>
    <row r="19040" spans="1:17" x14ac:dyDescent="0.25">
      <c r="A19040"/>
      <c r="D19040" s="12"/>
      <c r="E19040" s="6"/>
      <c r="F19040" s="6"/>
      <c r="G19040" s="15"/>
      <c r="H19040" s="17"/>
      <c r="M19040" s="3"/>
      <c r="N19040" s="3"/>
      <c r="O19040" s="3"/>
      <c r="P19040" s="3"/>
      <c r="Q19040" s="18"/>
    </row>
    <row r="19041" spans="1:17" x14ac:dyDescent="0.25">
      <c r="A19041"/>
      <c r="D19041" s="12"/>
      <c r="E19041" s="6"/>
      <c r="F19041" s="6"/>
      <c r="G19041" s="15"/>
      <c r="H19041" s="17"/>
      <c r="M19041" s="3"/>
      <c r="N19041" s="3"/>
      <c r="O19041" s="3"/>
      <c r="P19041" s="3"/>
      <c r="Q19041" s="18"/>
    </row>
    <row r="19042" spans="1:17" x14ac:dyDescent="0.25">
      <c r="A19042"/>
      <c r="D19042" s="12"/>
      <c r="E19042" s="6"/>
      <c r="F19042" s="6"/>
      <c r="G19042" s="15"/>
      <c r="H19042" s="17"/>
      <c r="M19042" s="3"/>
      <c r="N19042" s="3"/>
      <c r="O19042" s="3"/>
      <c r="P19042" s="3"/>
      <c r="Q19042" s="18"/>
    </row>
    <row r="19043" spans="1:17" x14ac:dyDescent="0.25">
      <c r="A19043"/>
      <c r="D19043" s="12"/>
      <c r="E19043" s="6"/>
      <c r="F19043" s="6"/>
      <c r="G19043" s="15"/>
      <c r="H19043" s="17"/>
      <c r="M19043" s="3"/>
      <c r="N19043" s="3"/>
      <c r="O19043" s="3"/>
      <c r="P19043" s="3"/>
      <c r="Q19043" s="18"/>
    </row>
    <row r="19044" spans="1:17" x14ac:dyDescent="0.25">
      <c r="A19044"/>
      <c r="D19044" s="12"/>
      <c r="E19044" s="6"/>
      <c r="F19044" s="6"/>
      <c r="G19044" s="15"/>
      <c r="H19044" s="17"/>
      <c r="M19044" s="3"/>
      <c r="N19044" s="3"/>
      <c r="O19044" s="3"/>
      <c r="P19044" s="3"/>
      <c r="Q19044" s="18"/>
    </row>
    <row r="19045" spans="1:17" x14ac:dyDescent="0.25">
      <c r="A19045"/>
      <c r="D19045" s="12"/>
      <c r="E19045" s="6"/>
      <c r="F19045" s="6"/>
      <c r="G19045" s="15"/>
      <c r="H19045" s="17"/>
      <c r="M19045" s="3"/>
      <c r="N19045" s="3"/>
      <c r="O19045" s="3"/>
      <c r="P19045" s="3"/>
      <c r="Q19045" s="18"/>
    </row>
    <row r="19046" spans="1:17" x14ac:dyDescent="0.25">
      <c r="A19046"/>
      <c r="D19046" s="12"/>
      <c r="E19046" s="6"/>
      <c r="F19046" s="6"/>
      <c r="G19046" s="15"/>
      <c r="H19046" s="17"/>
      <c r="M19046" s="3"/>
      <c r="N19046" s="3"/>
      <c r="O19046" s="3"/>
      <c r="P19046" s="3"/>
      <c r="Q19046" s="18"/>
    </row>
    <row r="19047" spans="1:17" x14ac:dyDescent="0.25">
      <c r="A19047"/>
      <c r="D19047" s="12"/>
      <c r="E19047" s="6"/>
      <c r="F19047" s="6"/>
      <c r="G19047" s="15"/>
      <c r="H19047" s="17"/>
      <c r="M19047" s="3"/>
      <c r="N19047" s="3"/>
      <c r="O19047" s="3"/>
      <c r="P19047" s="3"/>
      <c r="Q19047" s="18"/>
    </row>
    <row r="19048" spans="1:17" x14ac:dyDescent="0.25">
      <c r="A19048"/>
      <c r="D19048" s="12"/>
      <c r="E19048" s="6"/>
      <c r="F19048" s="6"/>
      <c r="G19048" s="15"/>
      <c r="H19048" s="17"/>
      <c r="M19048" s="3"/>
      <c r="N19048" s="3"/>
      <c r="O19048" s="3"/>
      <c r="P19048" s="3"/>
      <c r="Q19048" s="18"/>
    </row>
    <row r="19049" spans="1:17" x14ac:dyDescent="0.25">
      <c r="A19049"/>
      <c r="D19049" s="12"/>
      <c r="E19049" s="6"/>
      <c r="F19049" s="6"/>
      <c r="G19049" s="15"/>
      <c r="H19049" s="17"/>
      <c r="M19049" s="3"/>
      <c r="N19049" s="3"/>
      <c r="O19049" s="3"/>
      <c r="P19049" s="3"/>
      <c r="Q19049" s="18"/>
    </row>
    <row r="19050" spans="1:17" x14ac:dyDescent="0.25">
      <c r="A19050"/>
      <c r="D19050" s="12"/>
      <c r="E19050" s="6"/>
      <c r="F19050" s="6"/>
      <c r="G19050" s="15"/>
      <c r="H19050" s="17"/>
      <c r="M19050" s="3"/>
      <c r="N19050" s="3"/>
      <c r="O19050" s="3"/>
      <c r="P19050" s="3"/>
      <c r="Q19050" s="18"/>
    </row>
    <row r="19051" spans="1:17" x14ac:dyDescent="0.25">
      <c r="A19051"/>
      <c r="D19051" s="12"/>
      <c r="E19051" s="6"/>
      <c r="F19051" s="6"/>
      <c r="G19051" s="15"/>
      <c r="H19051" s="17"/>
      <c r="M19051" s="3"/>
      <c r="N19051" s="3"/>
      <c r="O19051" s="3"/>
      <c r="P19051" s="3"/>
      <c r="Q19051" s="18"/>
    </row>
    <row r="19052" spans="1:17" x14ac:dyDescent="0.25">
      <c r="A19052"/>
      <c r="D19052" s="12"/>
      <c r="E19052" s="6"/>
      <c r="F19052" s="6"/>
      <c r="G19052" s="15"/>
      <c r="H19052" s="17"/>
      <c r="M19052" s="3"/>
      <c r="N19052" s="3"/>
      <c r="O19052" s="3"/>
      <c r="P19052" s="3"/>
      <c r="Q19052" s="18"/>
    </row>
    <row r="19053" spans="1:17" x14ac:dyDescent="0.25">
      <c r="A19053"/>
      <c r="D19053" s="12"/>
      <c r="E19053" s="6"/>
      <c r="F19053" s="6"/>
      <c r="G19053" s="15"/>
      <c r="H19053" s="17"/>
      <c r="M19053" s="3"/>
      <c r="N19053" s="3"/>
      <c r="O19053" s="3"/>
      <c r="P19053" s="3"/>
      <c r="Q19053" s="18"/>
    </row>
    <row r="19054" spans="1:17" x14ac:dyDescent="0.25">
      <c r="A19054"/>
      <c r="D19054" s="12"/>
      <c r="E19054" s="6"/>
      <c r="F19054" s="6"/>
      <c r="G19054" s="15"/>
      <c r="H19054" s="17"/>
      <c r="M19054" s="3"/>
      <c r="N19054" s="3"/>
      <c r="O19054" s="3"/>
      <c r="P19054" s="3"/>
      <c r="Q19054" s="18"/>
    </row>
    <row r="19055" spans="1:17" x14ac:dyDescent="0.25">
      <c r="A19055"/>
      <c r="D19055" s="12"/>
      <c r="E19055" s="6"/>
      <c r="F19055" s="6"/>
      <c r="G19055" s="15"/>
      <c r="H19055" s="17"/>
      <c r="M19055" s="3"/>
      <c r="N19055" s="3"/>
      <c r="O19055" s="3"/>
      <c r="P19055" s="3"/>
      <c r="Q19055" s="18"/>
    </row>
    <row r="19056" spans="1:17" x14ac:dyDescent="0.25">
      <c r="A19056"/>
      <c r="D19056" s="12"/>
      <c r="E19056" s="6"/>
      <c r="F19056" s="6"/>
      <c r="G19056" s="15"/>
      <c r="H19056" s="17"/>
      <c r="M19056" s="3"/>
      <c r="N19056" s="3"/>
      <c r="O19056" s="3"/>
      <c r="P19056" s="3"/>
      <c r="Q19056" s="18"/>
    </row>
    <row r="19057" spans="1:17" x14ac:dyDescent="0.25">
      <c r="A19057"/>
      <c r="D19057" s="12"/>
      <c r="E19057" s="6"/>
      <c r="F19057" s="6"/>
      <c r="G19057" s="15"/>
      <c r="H19057" s="17"/>
      <c r="M19057" s="3"/>
      <c r="N19057" s="3"/>
      <c r="O19057" s="3"/>
      <c r="P19057" s="3"/>
      <c r="Q19057" s="18"/>
    </row>
    <row r="19058" spans="1:17" x14ac:dyDescent="0.25">
      <c r="A19058"/>
      <c r="D19058" s="12"/>
      <c r="E19058" s="6"/>
      <c r="F19058" s="6"/>
      <c r="G19058" s="15"/>
      <c r="H19058" s="17"/>
      <c r="M19058" s="3"/>
      <c r="N19058" s="3"/>
      <c r="O19058" s="3"/>
      <c r="P19058" s="3"/>
      <c r="Q19058" s="18"/>
    </row>
    <row r="19059" spans="1:17" x14ac:dyDescent="0.25">
      <c r="A19059"/>
      <c r="D19059" s="12"/>
      <c r="E19059" s="6"/>
      <c r="F19059" s="6"/>
      <c r="G19059" s="15"/>
      <c r="H19059" s="17"/>
      <c r="M19059" s="3"/>
      <c r="N19059" s="3"/>
      <c r="O19059" s="3"/>
      <c r="P19059" s="3"/>
      <c r="Q19059" s="18"/>
    </row>
    <row r="19060" spans="1:17" x14ac:dyDescent="0.25">
      <c r="A19060"/>
      <c r="D19060" s="12"/>
      <c r="E19060" s="6"/>
      <c r="F19060" s="6"/>
      <c r="G19060" s="15"/>
      <c r="H19060" s="17"/>
      <c r="M19060" s="3"/>
      <c r="N19060" s="3"/>
      <c r="O19060" s="3"/>
      <c r="P19060" s="3"/>
      <c r="Q19060" s="18"/>
    </row>
    <row r="19061" spans="1:17" x14ac:dyDescent="0.25">
      <c r="A19061"/>
      <c r="D19061" s="12"/>
      <c r="E19061" s="6"/>
      <c r="F19061" s="6"/>
      <c r="G19061" s="15"/>
      <c r="H19061" s="17"/>
      <c r="M19061" s="3"/>
      <c r="N19061" s="3"/>
      <c r="O19061" s="3"/>
      <c r="P19061" s="3"/>
      <c r="Q19061" s="18"/>
    </row>
    <row r="19062" spans="1:17" x14ac:dyDescent="0.25">
      <c r="A19062"/>
      <c r="D19062" s="12"/>
      <c r="E19062" s="6"/>
      <c r="F19062" s="6"/>
      <c r="G19062" s="15"/>
      <c r="H19062" s="17"/>
      <c r="M19062" s="3"/>
      <c r="N19062" s="3"/>
      <c r="O19062" s="3"/>
      <c r="P19062" s="3"/>
      <c r="Q19062" s="18"/>
    </row>
    <row r="19063" spans="1:17" x14ac:dyDescent="0.25">
      <c r="A19063"/>
      <c r="D19063" s="12"/>
      <c r="E19063" s="6"/>
      <c r="F19063" s="6"/>
      <c r="G19063" s="15"/>
      <c r="H19063" s="17"/>
      <c r="M19063" s="3"/>
      <c r="N19063" s="3"/>
      <c r="O19063" s="3"/>
      <c r="P19063" s="3"/>
      <c r="Q19063" s="18"/>
    </row>
    <row r="19064" spans="1:17" x14ac:dyDescent="0.25">
      <c r="A19064"/>
      <c r="D19064" s="12"/>
      <c r="E19064" s="6"/>
      <c r="F19064" s="6"/>
      <c r="G19064" s="15"/>
      <c r="H19064" s="17"/>
      <c r="M19064" s="3"/>
      <c r="N19064" s="3"/>
      <c r="O19064" s="3"/>
      <c r="P19064" s="3"/>
      <c r="Q19064" s="18"/>
    </row>
    <row r="19065" spans="1:17" x14ac:dyDescent="0.25">
      <c r="A19065"/>
      <c r="D19065" s="12"/>
      <c r="E19065" s="6"/>
      <c r="F19065" s="6"/>
      <c r="G19065" s="15"/>
      <c r="H19065" s="17"/>
      <c r="M19065" s="3"/>
      <c r="N19065" s="3"/>
      <c r="O19065" s="3"/>
      <c r="P19065" s="3"/>
      <c r="Q19065" s="18"/>
    </row>
    <row r="19066" spans="1:17" x14ac:dyDescent="0.25">
      <c r="A19066"/>
      <c r="D19066" s="12"/>
      <c r="E19066" s="6"/>
      <c r="F19066" s="6"/>
      <c r="G19066" s="15"/>
      <c r="H19066" s="17"/>
      <c r="M19066" s="3"/>
      <c r="N19066" s="3"/>
      <c r="O19066" s="3"/>
      <c r="P19066" s="3"/>
      <c r="Q19066" s="18"/>
    </row>
    <row r="19067" spans="1:17" x14ac:dyDescent="0.25">
      <c r="A19067"/>
      <c r="D19067" s="12"/>
      <c r="E19067" s="6"/>
      <c r="F19067" s="6"/>
      <c r="G19067" s="15"/>
      <c r="H19067" s="17"/>
      <c r="M19067" s="3"/>
      <c r="N19067" s="3"/>
      <c r="O19067" s="3"/>
      <c r="P19067" s="3"/>
      <c r="Q19067" s="18"/>
    </row>
    <row r="19068" spans="1:17" x14ac:dyDescent="0.25">
      <c r="A19068"/>
      <c r="D19068" s="12"/>
      <c r="E19068" s="6"/>
      <c r="F19068" s="6"/>
      <c r="G19068" s="15"/>
      <c r="H19068" s="17"/>
      <c r="M19068" s="3"/>
      <c r="N19068" s="3"/>
      <c r="O19068" s="3"/>
      <c r="P19068" s="3"/>
      <c r="Q19068" s="18"/>
    </row>
    <row r="19069" spans="1:17" x14ac:dyDescent="0.25">
      <c r="A19069"/>
      <c r="D19069" s="12"/>
      <c r="E19069" s="6"/>
      <c r="F19069" s="6"/>
      <c r="G19069" s="15"/>
      <c r="H19069" s="17"/>
      <c r="M19069" s="3"/>
      <c r="N19069" s="3"/>
      <c r="O19069" s="3"/>
      <c r="P19069" s="3"/>
      <c r="Q19069" s="18"/>
    </row>
    <row r="19070" spans="1:17" x14ac:dyDescent="0.25">
      <c r="A19070"/>
      <c r="D19070" s="12"/>
      <c r="E19070" s="6"/>
      <c r="F19070" s="6"/>
      <c r="G19070" s="15"/>
      <c r="H19070" s="17"/>
      <c r="M19070" s="3"/>
      <c r="N19070" s="3"/>
      <c r="O19070" s="3"/>
      <c r="P19070" s="3"/>
      <c r="Q19070" s="18"/>
    </row>
    <row r="19071" spans="1:17" x14ac:dyDescent="0.25">
      <c r="A19071"/>
      <c r="D19071" s="12"/>
      <c r="E19071" s="6"/>
      <c r="F19071" s="6"/>
      <c r="G19071" s="15"/>
      <c r="H19071" s="17"/>
      <c r="M19071" s="3"/>
      <c r="N19071" s="3"/>
      <c r="O19071" s="3"/>
      <c r="P19071" s="3"/>
      <c r="Q19071" s="18"/>
    </row>
    <row r="19072" spans="1:17" x14ac:dyDescent="0.25">
      <c r="A19072"/>
      <c r="D19072" s="12"/>
      <c r="E19072" s="6"/>
      <c r="F19072" s="6"/>
      <c r="G19072" s="15"/>
      <c r="H19072" s="17"/>
      <c r="M19072" s="3"/>
      <c r="N19072" s="3"/>
      <c r="O19072" s="3"/>
      <c r="P19072" s="3"/>
      <c r="Q19072" s="18"/>
    </row>
    <row r="19073" spans="1:17" x14ac:dyDescent="0.25">
      <c r="A19073"/>
      <c r="D19073" s="12"/>
      <c r="E19073" s="6"/>
      <c r="F19073" s="6"/>
      <c r="G19073" s="15"/>
      <c r="H19073" s="17"/>
      <c r="M19073" s="3"/>
      <c r="N19073" s="3"/>
      <c r="O19073" s="3"/>
      <c r="P19073" s="3"/>
      <c r="Q19073" s="18"/>
    </row>
    <row r="19074" spans="1:17" x14ac:dyDescent="0.25">
      <c r="A19074"/>
      <c r="D19074" s="12"/>
      <c r="E19074" s="6"/>
      <c r="F19074" s="6"/>
      <c r="G19074" s="15"/>
      <c r="H19074" s="17"/>
      <c r="M19074" s="3"/>
      <c r="N19074" s="3"/>
      <c r="O19074" s="3"/>
      <c r="P19074" s="3"/>
      <c r="Q19074" s="18"/>
    </row>
    <row r="19075" spans="1:17" x14ac:dyDescent="0.25">
      <c r="A19075"/>
      <c r="D19075" s="12"/>
      <c r="E19075" s="6"/>
      <c r="F19075" s="6"/>
      <c r="G19075" s="15"/>
      <c r="H19075" s="17"/>
      <c r="M19075" s="3"/>
      <c r="N19075" s="3"/>
      <c r="O19075" s="3"/>
      <c r="P19075" s="3"/>
      <c r="Q19075" s="18"/>
    </row>
    <row r="19076" spans="1:17" x14ac:dyDescent="0.25">
      <c r="A19076"/>
      <c r="D19076" s="12"/>
      <c r="E19076" s="6"/>
      <c r="F19076" s="6"/>
      <c r="G19076" s="15"/>
      <c r="H19076" s="17"/>
      <c r="M19076" s="3"/>
      <c r="N19076" s="3"/>
      <c r="O19076" s="3"/>
      <c r="P19076" s="3"/>
      <c r="Q19076" s="18"/>
    </row>
    <row r="19077" spans="1:17" x14ac:dyDescent="0.25">
      <c r="A19077"/>
      <c r="D19077" s="12"/>
      <c r="E19077" s="6"/>
      <c r="F19077" s="6"/>
      <c r="G19077" s="15"/>
      <c r="H19077" s="17"/>
      <c r="M19077" s="3"/>
      <c r="N19077" s="3"/>
      <c r="O19077" s="3"/>
      <c r="P19077" s="3"/>
      <c r="Q19077" s="18"/>
    </row>
    <row r="19078" spans="1:17" x14ac:dyDescent="0.25">
      <c r="A19078"/>
      <c r="D19078" s="12"/>
      <c r="E19078" s="6"/>
      <c r="F19078" s="6"/>
      <c r="G19078" s="15"/>
      <c r="H19078" s="17"/>
      <c r="M19078" s="3"/>
      <c r="N19078" s="3"/>
      <c r="O19078" s="3"/>
      <c r="P19078" s="3"/>
      <c r="Q19078" s="18"/>
    </row>
    <row r="19079" spans="1:17" x14ac:dyDescent="0.25">
      <c r="A19079"/>
      <c r="D19079" s="12"/>
      <c r="E19079" s="6"/>
      <c r="F19079" s="6"/>
      <c r="G19079" s="15"/>
      <c r="H19079" s="17"/>
      <c r="M19079" s="3"/>
      <c r="N19079" s="3"/>
      <c r="O19079" s="3"/>
      <c r="P19079" s="3"/>
      <c r="Q19079" s="18"/>
    </row>
    <row r="19080" spans="1:17" x14ac:dyDescent="0.25">
      <c r="A19080"/>
      <c r="D19080" s="12"/>
      <c r="E19080" s="6"/>
      <c r="F19080" s="6"/>
      <c r="G19080" s="15"/>
      <c r="H19080" s="17"/>
      <c r="M19080" s="3"/>
      <c r="N19080" s="3"/>
      <c r="O19080" s="3"/>
      <c r="P19080" s="3"/>
      <c r="Q19080" s="18"/>
    </row>
    <row r="19081" spans="1:17" x14ac:dyDescent="0.25">
      <c r="A19081"/>
      <c r="D19081" s="12"/>
      <c r="E19081" s="6"/>
      <c r="F19081" s="6"/>
      <c r="G19081" s="15"/>
      <c r="H19081" s="17"/>
      <c r="M19081" s="3"/>
      <c r="N19081" s="3"/>
      <c r="O19081" s="3"/>
      <c r="P19081" s="3"/>
      <c r="Q19081" s="18"/>
    </row>
    <row r="19082" spans="1:17" x14ac:dyDescent="0.25">
      <c r="A19082"/>
      <c r="D19082" s="12"/>
      <c r="E19082" s="6"/>
      <c r="F19082" s="6"/>
      <c r="G19082" s="15"/>
      <c r="H19082" s="17"/>
      <c r="M19082" s="3"/>
      <c r="N19082" s="3"/>
      <c r="O19082" s="3"/>
      <c r="P19082" s="3"/>
      <c r="Q19082" s="18"/>
    </row>
    <row r="19083" spans="1:17" x14ac:dyDescent="0.25">
      <c r="A19083"/>
      <c r="D19083" s="12"/>
      <c r="E19083" s="6"/>
      <c r="F19083" s="6"/>
      <c r="G19083" s="15"/>
      <c r="H19083" s="17"/>
      <c r="M19083" s="3"/>
      <c r="N19083" s="3"/>
      <c r="O19083" s="3"/>
      <c r="P19083" s="3"/>
      <c r="Q19083" s="18"/>
    </row>
    <row r="19084" spans="1:17" x14ac:dyDescent="0.25">
      <c r="A19084"/>
      <c r="D19084" s="12"/>
      <c r="E19084" s="6"/>
      <c r="F19084" s="6"/>
      <c r="G19084" s="15"/>
      <c r="H19084" s="17"/>
      <c r="M19084" s="3"/>
      <c r="N19084" s="3"/>
      <c r="O19084" s="3"/>
      <c r="P19084" s="3"/>
      <c r="Q19084" s="18"/>
    </row>
    <row r="19085" spans="1:17" x14ac:dyDescent="0.25">
      <c r="A19085"/>
      <c r="D19085" s="12"/>
      <c r="E19085" s="6"/>
      <c r="F19085" s="6"/>
      <c r="G19085" s="15"/>
      <c r="H19085" s="17"/>
      <c r="M19085" s="3"/>
      <c r="N19085" s="3"/>
      <c r="O19085" s="3"/>
      <c r="P19085" s="3"/>
      <c r="Q19085" s="18"/>
    </row>
    <row r="19086" spans="1:17" x14ac:dyDescent="0.25">
      <c r="A19086"/>
      <c r="D19086" s="12"/>
      <c r="E19086" s="6"/>
      <c r="F19086" s="6"/>
      <c r="G19086" s="15"/>
      <c r="H19086" s="17"/>
      <c r="M19086" s="3"/>
      <c r="N19086" s="3"/>
      <c r="O19086" s="3"/>
      <c r="P19086" s="3"/>
      <c r="Q19086" s="18"/>
    </row>
    <row r="19087" spans="1:17" x14ac:dyDescent="0.25">
      <c r="A19087"/>
      <c r="D19087" s="12"/>
      <c r="E19087" s="6"/>
      <c r="F19087" s="6"/>
      <c r="G19087" s="15"/>
      <c r="H19087" s="17"/>
      <c r="M19087" s="3"/>
      <c r="N19087" s="3"/>
      <c r="O19087" s="3"/>
      <c r="P19087" s="3"/>
      <c r="Q19087" s="18"/>
    </row>
    <row r="19088" spans="1:17" x14ac:dyDescent="0.25">
      <c r="A19088"/>
      <c r="D19088" s="12"/>
      <c r="E19088" s="6"/>
      <c r="F19088" s="6"/>
      <c r="G19088" s="15"/>
      <c r="H19088" s="17"/>
      <c r="M19088" s="3"/>
      <c r="N19088" s="3"/>
      <c r="O19088" s="3"/>
      <c r="P19088" s="3"/>
      <c r="Q19088" s="18"/>
    </row>
    <row r="19089" spans="1:17" x14ac:dyDescent="0.25">
      <c r="A19089"/>
      <c r="D19089" s="12"/>
      <c r="E19089" s="6"/>
      <c r="F19089" s="6"/>
      <c r="G19089" s="15"/>
      <c r="H19089" s="17"/>
      <c r="M19089" s="3"/>
      <c r="N19089" s="3"/>
      <c r="O19089" s="3"/>
      <c r="P19089" s="3"/>
      <c r="Q19089" s="18"/>
    </row>
    <row r="19090" spans="1:17" x14ac:dyDescent="0.25">
      <c r="A19090"/>
      <c r="D19090" s="12"/>
      <c r="E19090" s="6"/>
      <c r="F19090" s="6"/>
      <c r="G19090" s="15"/>
      <c r="H19090" s="17"/>
      <c r="M19090" s="3"/>
      <c r="N19090" s="3"/>
      <c r="O19090" s="3"/>
      <c r="P19090" s="3"/>
      <c r="Q19090" s="18"/>
    </row>
    <row r="19091" spans="1:17" x14ac:dyDescent="0.25">
      <c r="A19091"/>
      <c r="D19091" s="12"/>
      <c r="E19091" s="6"/>
      <c r="F19091" s="6"/>
      <c r="G19091" s="15"/>
      <c r="H19091" s="17"/>
      <c r="M19091" s="3"/>
      <c r="N19091" s="3"/>
      <c r="O19091" s="3"/>
      <c r="P19091" s="3"/>
      <c r="Q19091" s="18"/>
    </row>
    <row r="19092" spans="1:17" x14ac:dyDescent="0.25">
      <c r="A19092"/>
      <c r="D19092" s="12"/>
      <c r="E19092" s="6"/>
      <c r="F19092" s="6"/>
      <c r="G19092" s="15"/>
      <c r="H19092" s="17"/>
      <c r="M19092" s="3"/>
      <c r="N19092" s="3"/>
      <c r="O19092" s="3"/>
      <c r="P19092" s="3"/>
      <c r="Q19092" s="18"/>
    </row>
    <row r="19093" spans="1:17" x14ac:dyDescent="0.25">
      <c r="A19093"/>
      <c r="D19093" s="12"/>
      <c r="E19093" s="6"/>
      <c r="F19093" s="6"/>
      <c r="G19093" s="15"/>
      <c r="H19093" s="17"/>
      <c r="M19093" s="3"/>
      <c r="N19093" s="3"/>
      <c r="O19093" s="3"/>
      <c r="P19093" s="3"/>
      <c r="Q19093" s="18"/>
    </row>
    <row r="19094" spans="1:17" x14ac:dyDescent="0.25">
      <c r="A19094"/>
      <c r="D19094" s="12"/>
      <c r="E19094" s="6"/>
      <c r="F19094" s="6"/>
      <c r="G19094" s="15"/>
      <c r="H19094" s="17"/>
      <c r="M19094" s="3"/>
      <c r="N19094" s="3"/>
      <c r="O19094" s="3"/>
      <c r="P19094" s="3"/>
      <c r="Q19094" s="18"/>
    </row>
    <row r="19095" spans="1:17" x14ac:dyDescent="0.25">
      <c r="A19095"/>
      <c r="D19095" s="12"/>
      <c r="E19095" s="6"/>
      <c r="F19095" s="6"/>
      <c r="G19095" s="15"/>
      <c r="H19095" s="17"/>
      <c r="M19095" s="3"/>
      <c r="N19095" s="3"/>
      <c r="O19095" s="3"/>
      <c r="P19095" s="3"/>
      <c r="Q19095" s="18"/>
    </row>
    <row r="19096" spans="1:17" x14ac:dyDescent="0.25">
      <c r="A19096"/>
      <c r="D19096" s="12"/>
      <c r="E19096" s="6"/>
      <c r="F19096" s="6"/>
      <c r="G19096" s="15"/>
      <c r="H19096" s="17"/>
      <c r="M19096" s="3"/>
      <c r="N19096" s="3"/>
      <c r="O19096" s="3"/>
      <c r="P19096" s="3"/>
      <c r="Q19096" s="18"/>
    </row>
    <row r="19097" spans="1:17" x14ac:dyDescent="0.25">
      <c r="A19097"/>
      <c r="D19097" s="12"/>
      <c r="E19097" s="6"/>
      <c r="F19097" s="6"/>
      <c r="G19097" s="15"/>
      <c r="H19097" s="17"/>
      <c r="M19097" s="3"/>
      <c r="N19097" s="3"/>
      <c r="O19097" s="3"/>
      <c r="P19097" s="3"/>
      <c r="Q19097" s="18"/>
    </row>
    <row r="19098" spans="1:17" x14ac:dyDescent="0.25">
      <c r="A19098"/>
      <c r="D19098" s="12"/>
      <c r="E19098" s="6"/>
      <c r="F19098" s="6"/>
      <c r="G19098" s="15"/>
      <c r="H19098" s="17"/>
      <c r="M19098" s="3"/>
      <c r="N19098" s="3"/>
      <c r="O19098" s="3"/>
      <c r="P19098" s="3"/>
      <c r="Q19098" s="18"/>
    </row>
    <row r="19099" spans="1:17" x14ac:dyDescent="0.25">
      <c r="A19099"/>
      <c r="D19099" s="12"/>
      <c r="E19099" s="6"/>
      <c r="F19099" s="6"/>
      <c r="G19099" s="15"/>
      <c r="H19099" s="17"/>
      <c r="M19099" s="3"/>
      <c r="N19099" s="3"/>
      <c r="O19099" s="3"/>
      <c r="P19099" s="3"/>
      <c r="Q19099" s="18"/>
    </row>
    <row r="19100" spans="1:17" x14ac:dyDescent="0.25">
      <c r="A19100"/>
      <c r="D19100" s="12"/>
      <c r="E19100" s="6"/>
      <c r="F19100" s="6"/>
      <c r="G19100" s="15"/>
      <c r="H19100" s="17"/>
      <c r="M19100" s="3"/>
      <c r="N19100" s="3"/>
      <c r="O19100" s="3"/>
      <c r="P19100" s="3"/>
      <c r="Q19100" s="18"/>
    </row>
    <row r="19101" spans="1:17" x14ac:dyDescent="0.25">
      <c r="A19101"/>
      <c r="D19101" s="12"/>
      <c r="E19101" s="6"/>
      <c r="F19101" s="6"/>
      <c r="G19101" s="15"/>
      <c r="H19101" s="17"/>
      <c r="M19101" s="3"/>
      <c r="N19101" s="3"/>
      <c r="O19101" s="3"/>
      <c r="P19101" s="3"/>
      <c r="Q19101" s="18"/>
    </row>
    <row r="19102" spans="1:17" x14ac:dyDescent="0.25">
      <c r="A19102"/>
      <c r="D19102" s="12"/>
      <c r="E19102" s="6"/>
      <c r="F19102" s="6"/>
      <c r="G19102" s="15"/>
      <c r="H19102" s="17"/>
      <c r="M19102" s="3"/>
      <c r="N19102" s="3"/>
      <c r="O19102" s="3"/>
      <c r="P19102" s="3"/>
      <c r="Q19102" s="18"/>
    </row>
    <row r="19103" spans="1:17" x14ac:dyDescent="0.25">
      <c r="A19103"/>
      <c r="D19103" s="12"/>
      <c r="E19103" s="6"/>
      <c r="F19103" s="6"/>
      <c r="G19103" s="15"/>
      <c r="H19103" s="17"/>
      <c r="M19103" s="3"/>
      <c r="N19103" s="3"/>
      <c r="O19103" s="3"/>
      <c r="P19103" s="3"/>
      <c r="Q19103" s="18"/>
    </row>
    <row r="19104" spans="1:17" x14ac:dyDescent="0.25">
      <c r="A19104"/>
      <c r="D19104" s="12"/>
      <c r="E19104" s="6"/>
      <c r="F19104" s="6"/>
      <c r="G19104" s="15"/>
      <c r="H19104" s="17"/>
      <c r="M19104" s="3"/>
      <c r="N19104" s="3"/>
      <c r="O19104" s="3"/>
      <c r="P19104" s="3"/>
      <c r="Q19104" s="18"/>
    </row>
    <row r="19105" spans="1:17" x14ac:dyDescent="0.25">
      <c r="A19105"/>
      <c r="D19105" s="12"/>
      <c r="E19105" s="6"/>
      <c r="F19105" s="6"/>
      <c r="G19105" s="15"/>
      <c r="H19105" s="17"/>
      <c r="M19105" s="3"/>
      <c r="N19105" s="3"/>
      <c r="O19105" s="3"/>
      <c r="P19105" s="3"/>
      <c r="Q19105" s="18"/>
    </row>
    <row r="19106" spans="1:17" x14ac:dyDescent="0.25">
      <c r="A19106"/>
      <c r="D19106" s="12"/>
      <c r="E19106" s="6"/>
      <c r="F19106" s="6"/>
      <c r="G19106" s="15"/>
      <c r="H19106" s="17"/>
      <c r="M19106" s="3"/>
      <c r="N19106" s="3"/>
      <c r="O19106" s="3"/>
      <c r="P19106" s="3"/>
      <c r="Q19106" s="18"/>
    </row>
    <row r="19107" spans="1:17" x14ac:dyDescent="0.25">
      <c r="A19107"/>
      <c r="D19107" s="12"/>
      <c r="E19107" s="6"/>
      <c r="F19107" s="6"/>
      <c r="G19107" s="15"/>
      <c r="H19107" s="17"/>
      <c r="M19107" s="3"/>
      <c r="N19107" s="3"/>
      <c r="O19107" s="3"/>
      <c r="P19107" s="3"/>
      <c r="Q19107" s="18"/>
    </row>
    <row r="19108" spans="1:17" x14ac:dyDescent="0.25">
      <c r="A19108"/>
      <c r="D19108" s="12"/>
      <c r="E19108" s="6"/>
      <c r="F19108" s="6"/>
      <c r="G19108" s="15"/>
      <c r="H19108" s="17"/>
      <c r="M19108" s="3"/>
      <c r="N19108" s="3"/>
      <c r="O19108" s="3"/>
      <c r="P19108" s="3"/>
      <c r="Q19108" s="18"/>
    </row>
    <row r="19109" spans="1:17" x14ac:dyDescent="0.25">
      <c r="A19109"/>
      <c r="D19109" s="12"/>
      <c r="E19109" s="6"/>
      <c r="F19109" s="6"/>
      <c r="G19109" s="15"/>
      <c r="H19109" s="17"/>
      <c r="M19109" s="3"/>
      <c r="N19109" s="3"/>
      <c r="O19109" s="3"/>
      <c r="P19109" s="3"/>
      <c r="Q19109" s="18"/>
    </row>
    <row r="19110" spans="1:17" x14ac:dyDescent="0.25">
      <c r="A19110"/>
      <c r="D19110" s="12"/>
      <c r="E19110" s="6"/>
      <c r="F19110" s="6"/>
      <c r="G19110" s="15"/>
      <c r="H19110" s="17"/>
      <c r="M19110" s="3"/>
      <c r="N19110" s="3"/>
      <c r="O19110" s="3"/>
      <c r="P19110" s="3"/>
      <c r="Q19110" s="18"/>
    </row>
    <row r="19111" spans="1:17" x14ac:dyDescent="0.25">
      <c r="A19111"/>
      <c r="D19111" s="12"/>
      <c r="E19111" s="6"/>
      <c r="F19111" s="6"/>
      <c r="G19111" s="15"/>
      <c r="H19111" s="17"/>
      <c r="M19111" s="3"/>
      <c r="N19111" s="3"/>
      <c r="O19111" s="3"/>
      <c r="P19111" s="3"/>
      <c r="Q19111" s="18"/>
    </row>
    <row r="19112" spans="1:17" x14ac:dyDescent="0.25">
      <c r="A19112"/>
      <c r="D19112" s="12"/>
      <c r="E19112" s="6"/>
      <c r="F19112" s="6"/>
      <c r="G19112" s="15"/>
      <c r="H19112" s="17"/>
      <c r="M19112" s="3"/>
      <c r="N19112" s="3"/>
      <c r="O19112" s="3"/>
      <c r="P19112" s="3"/>
      <c r="Q19112" s="18"/>
    </row>
    <row r="19113" spans="1:17" x14ac:dyDescent="0.25">
      <c r="A19113"/>
      <c r="D19113" s="12"/>
      <c r="E19113" s="6"/>
      <c r="F19113" s="6"/>
      <c r="G19113" s="15"/>
      <c r="H19113" s="17"/>
      <c r="M19113" s="3"/>
      <c r="N19113" s="3"/>
      <c r="O19113" s="3"/>
      <c r="P19113" s="3"/>
      <c r="Q19113" s="18"/>
    </row>
    <row r="19114" spans="1:17" x14ac:dyDescent="0.25">
      <c r="A19114"/>
      <c r="D19114" s="12"/>
      <c r="E19114" s="6"/>
      <c r="F19114" s="6"/>
      <c r="G19114" s="15"/>
      <c r="H19114" s="17"/>
      <c r="M19114" s="3"/>
      <c r="N19114" s="3"/>
      <c r="O19114" s="3"/>
      <c r="P19114" s="3"/>
      <c r="Q19114" s="18"/>
    </row>
    <row r="19115" spans="1:17" x14ac:dyDescent="0.25">
      <c r="A19115"/>
      <c r="D19115" s="12"/>
      <c r="E19115" s="6"/>
      <c r="F19115" s="6"/>
      <c r="G19115" s="15"/>
      <c r="H19115" s="17"/>
      <c r="M19115" s="3"/>
      <c r="N19115" s="3"/>
      <c r="O19115" s="3"/>
      <c r="P19115" s="3"/>
      <c r="Q19115" s="18"/>
    </row>
    <row r="19116" spans="1:17" x14ac:dyDescent="0.25">
      <c r="A19116"/>
      <c r="D19116" s="12"/>
      <c r="E19116" s="6"/>
      <c r="F19116" s="6"/>
      <c r="G19116" s="15"/>
      <c r="H19116" s="17"/>
      <c r="M19116" s="3"/>
      <c r="N19116" s="3"/>
      <c r="O19116" s="3"/>
      <c r="P19116" s="3"/>
      <c r="Q19116" s="18"/>
    </row>
    <row r="19117" spans="1:17" x14ac:dyDescent="0.25">
      <c r="A19117"/>
      <c r="D19117" s="12"/>
      <c r="E19117" s="6"/>
      <c r="F19117" s="6"/>
      <c r="G19117" s="15"/>
      <c r="H19117" s="17"/>
      <c r="M19117" s="3"/>
      <c r="N19117" s="3"/>
      <c r="O19117" s="3"/>
      <c r="P19117" s="3"/>
      <c r="Q19117" s="18"/>
    </row>
    <row r="19118" spans="1:17" x14ac:dyDescent="0.25">
      <c r="A19118"/>
      <c r="D19118" s="12"/>
      <c r="E19118" s="6"/>
      <c r="F19118" s="6"/>
      <c r="G19118" s="15"/>
      <c r="H19118" s="17"/>
      <c r="M19118" s="3"/>
      <c r="N19118" s="3"/>
      <c r="O19118" s="3"/>
      <c r="P19118" s="3"/>
      <c r="Q19118" s="18"/>
    </row>
    <row r="19119" spans="1:17" x14ac:dyDescent="0.25">
      <c r="A19119"/>
      <c r="D19119" s="12"/>
      <c r="E19119" s="6"/>
      <c r="F19119" s="6"/>
      <c r="G19119" s="15"/>
      <c r="H19119" s="17"/>
      <c r="M19119" s="3"/>
      <c r="N19119" s="3"/>
      <c r="O19119" s="3"/>
      <c r="P19119" s="3"/>
      <c r="Q19119" s="18"/>
    </row>
    <row r="19120" spans="1:17" x14ac:dyDescent="0.25">
      <c r="A19120"/>
      <c r="D19120" s="12"/>
      <c r="E19120" s="6"/>
      <c r="F19120" s="6"/>
      <c r="G19120" s="15"/>
      <c r="H19120" s="17"/>
      <c r="M19120" s="3"/>
      <c r="N19120" s="3"/>
      <c r="O19120" s="3"/>
      <c r="P19120" s="3"/>
      <c r="Q19120" s="18"/>
    </row>
    <row r="19121" spans="1:17" x14ac:dyDescent="0.25">
      <c r="A19121"/>
      <c r="D19121" s="12"/>
      <c r="E19121" s="6"/>
      <c r="F19121" s="6"/>
      <c r="G19121" s="15"/>
      <c r="H19121" s="17"/>
      <c r="M19121" s="3"/>
      <c r="N19121" s="3"/>
      <c r="O19121" s="3"/>
      <c r="P19121" s="3"/>
      <c r="Q19121" s="18"/>
    </row>
    <row r="19122" spans="1:17" x14ac:dyDescent="0.25">
      <c r="A19122"/>
      <c r="D19122" s="12"/>
      <c r="E19122" s="6"/>
      <c r="F19122" s="6"/>
      <c r="G19122" s="15"/>
      <c r="H19122" s="17"/>
      <c r="M19122" s="3"/>
      <c r="N19122" s="3"/>
      <c r="O19122" s="3"/>
      <c r="P19122" s="3"/>
      <c r="Q19122" s="18"/>
    </row>
    <row r="19123" spans="1:17" x14ac:dyDescent="0.25">
      <c r="A19123"/>
      <c r="D19123" s="12"/>
      <c r="E19123" s="6"/>
      <c r="F19123" s="6"/>
      <c r="G19123" s="15"/>
      <c r="H19123" s="17"/>
      <c r="M19123" s="3"/>
      <c r="N19123" s="3"/>
      <c r="O19123" s="3"/>
      <c r="P19123" s="3"/>
      <c r="Q19123" s="18"/>
    </row>
    <row r="19124" spans="1:17" x14ac:dyDescent="0.25">
      <c r="A19124"/>
      <c r="D19124" s="12"/>
      <c r="E19124" s="6"/>
      <c r="F19124" s="6"/>
      <c r="G19124" s="15"/>
      <c r="H19124" s="17"/>
      <c r="M19124" s="3"/>
      <c r="N19124" s="3"/>
      <c r="O19124" s="3"/>
      <c r="P19124" s="3"/>
      <c r="Q19124" s="18"/>
    </row>
    <row r="19125" spans="1:17" x14ac:dyDescent="0.25">
      <c r="A19125"/>
      <c r="D19125" s="12"/>
      <c r="E19125" s="6"/>
      <c r="F19125" s="6"/>
      <c r="G19125" s="15"/>
      <c r="H19125" s="17"/>
      <c r="M19125" s="3"/>
      <c r="N19125" s="3"/>
      <c r="O19125" s="3"/>
      <c r="P19125" s="3"/>
      <c r="Q19125" s="18"/>
    </row>
    <row r="19126" spans="1:17" x14ac:dyDescent="0.25">
      <c r="A19126"/>
      <c r="D19126" s="12"/>
      <c r="E19126" s="6"/>
      <c r="F19126" s="6"/>
      <c r="G19126" s="15"/>
      <c r="H19126" s="17"/>
      <c r="M19126" s="3"/>
      <c r="N19126" s="3"/>
      <c r="O19126" s="3"/>
      <c r="P19126" s="3"/>
      <c r="Q19126" s="18"/>
    </row>
    <row r="19127" spans="1:17" x14ac:dyDescent="0.25">
      <c r="A19127"/>
      <c r="D19127" s="12"/>
      <c r="E19127" s="6"/>
      <c r="F19127" s="6"/>
      <c r="G19127" s="15"/>
      <c r="H19127" s="17"/>
      <c r="M19127" s="3"/>
      <c r="N19127" s="3"/>
      <c r="O19127" s="3"/>
      <c r="P19127" s="3"/>
      <c r="Q19127" s="18"/>
    </row>
    <row r="19128" spans="1:17" x14ac:dyDescent="0.25">
      <c r="A19128"/>
      <c r="D19128" s="12"/>
      <c r="E19128" s="6"/>
      <c r="F19128" s="6"/>
      <c r="G19128" s="15"/>
      <c r="H19128" s="17"/>
      <c r="M19128" s="3"/>
      <c r="N19128" s="3"/>
      <c r="O19128" s="3"/>
      <c r="P19128" s="3"/>
      <c r="Q19128" s="18"/>
    </row>
    <row r="19129" spans="1:17" x14ac:dyDescent="0.25">
      <c r="A19129"/>
      <c r="D19129" s="12"/>
      <c r="E19129" s="6"/>
      <c r="F19129" s="6"/>
      <c r="G19129" s="15"/>
      <c r="H19129" s="17"/>
      <c r="M19129" s="3"/>
      <c r="N19129" s="3"/>
      <c r="O19129" s="3"/>
      <c r="P19129" s="3"/>
      <c r="Q19129" s="18"/>
    </row>
    <row r="19130" spans="1:17" x14ac:dyDescent="0.25">
      <c r="A19130"/>
      <c r="D19130" s="12"/>
      <c r="E19130" s="6"/>
      <c r="F19130" s="6"/>
      <c r="G19130" s="15"/>
      <c r="H19130" s="17"/>
      <c r="M19130" s="3"/>
      <c r="N19130" s="3"/>
      <c r="O19130" s="3"/>
      <c r="P19130" s="3"/>
      <c r="Q19130" s="18"/>
    </row>
    <row r="19131" spans="1:17" x14ac:dyDescent="0.25">
      <c r="A19131"/>
      <c r="D19131" s="12"/>
      <c r="E19131" s="6"/>
      <c r="F19131" s="6"/>
      <c r="G19131" s="15"/>
      <c r="H19131" s="17"/>
      <c r="M19131" s="3"/>
      <c r="N19131" s="3"/>
      <c r="O19131" s="3"/>
      <c r="P19131" s="3"/>
      <c r="Q19131" s="18"/>
    </row>
    <row r="19132" spans="1:17" x14ac:dyDescent="0.25">
      <c r="A19132"/>
      <c r="D19132" s="12"/>
      <c r="E19132" s="6"/>
      <c r="F19132" s="6"/>
      <c r="G19132" s="15"/>
      <c r="H19132" s="17"/>
      <c r="M19132" s="3"/>
      <c r="N19132" s="3"/>
      <c r="O19132" s="3"/>
      <c r="P19132" s="3"/>
      <c r="Q19132" s="18"/>
    </row>
    <row r="19133" spans="1:17" x14ac:dyDescent="0.25">
      <c r="A19133"/>
      <c r="D19133" s="12"/>
      <c r="E19133" s="6"/>
      <c r="F19133" s="6"/>
      <c r="G19133" s="15"/>
      <c r="H19133" s="17"/>
      <c r="M19133" s="3"/>
      <c r="N19133" s="3"/>
      <c r="O19133" s="3"/>
      <c r="P19133" s="3"/>
      <c r="Q19133" s="18"/>
    </row>
    <row r="19134" spans="1:17" x14ac:dyDescent="0.25">
      <c r="A19134"/>
      <c r="D19134" s="12"/>
      <c r="E19134" s="6"/>
      <c r="F19134" s="6"/>
      <c r="G19134" s="15"/>
      <c r="H19134" s="17"/>
      <c r="M19134" s="3"/>
      <c r="N19134" s="3"/>
      <c r="O19134" s="3"/>
      <c r="P19134" s="3"/>
      <c r="Q19134" s="18"/>
    </row>
    <row r="19135" spans="1:17" x14ac:dyDescent="0.25">
      <c r="A19135"/>
      <c r="D19135" s="12"/>
      <c r="E19135" s="6"/>
      <c r="F19135" s="6"/>
      <c r="G19135" s="15"/>
      <c r="H19135" s="17"/>
      <c r="M19135" s="3"/>
      <c r="N19135" s="3"/>
      <c r="O19135" s="3"/>
      <c r="P19135" s="3"/>
      <c r="Q19135" s="18"/>
    </row>
    <row r="19136" spans="1:17" x14ac:dyDescent="0.25">
      <c r="A19136"/>
      <c r="D19136" s="12"/>
      <c r="E19136" s="6"/>
      <c r="F19136" s="6"/>
      <c r="G19136" s="15"/>
      <c r="H19136" s="17"/>
      <c r="M19136" s="3"/>
      <c r="N19136" s="3"/>
      <c r="O19136" s="3"/>
      <c r="P19136" s="3"/>
      <c r="Q19136" s="18"/>
    </row>
    <row r="19137" spans="1:17" x14ac:dyDescent="0.25">
      <c r="A19137"/>
      <c r="D19137" s="12"/>
      <c r="E19137" s="6"/>
      <c r="F19137" s="6"/>
      <c r="G19137" s="15"/>
      <c r="H19137" s="17"/>
      <c r="M19137" s="3"/>
      <c r="N19137" s="3"/>
      <c r="O19137" s="3"/>
      <c r="P19137" s="3"/>
      <c r="Q19137" s="18"/>
    </row>
    <row r="19138" spans="1:17" x14ac:dyDescent="0.25">
      <c r="A19138"/>
      <c r="D19138" s="12"/>
      <c r="E19138" s="6"/>
      <c r="F19138" s="6"/>
      <c r="G19138" s="15"/>
      <c r="H19138" s="17"/>
      <c r="M19138" s="3"/>
      <c r="N19138" s="3"/>
      <c r="O19138" s="3"/>
      <c r="P19138" s="3"/>
      <c r="Q19138" s="18"/>
    </row>
    <row r="19139" spans="1:17" x14ac:dyDescent="0.25">
      <c r="A19139"/>
      <c r="D19139" s="12"/>
      <c r="E19139" s="6"/>
      <c r="F19139" s="6"/>
      <c r="G19139" s="15"/>
      <c r="H19139" s="17"/>
      <c r="M19139" s="3"/>
      <c r="N19139" s="3"/>
      <c r="O19139" s="3"/>
      <c r="P19139" s="3"/>
      <c r="Q19139" s="18"/>
    </row>
    <row r="19140" spans="1:17" x14ac:dyDescent="0.25">
      <c r="A19140"/>
      <c r="D19140" s="12"/>
      <c r="E19140" s="6"/>
      <c r="F19140" s="6"/>
      <c r="G19140" s="15"/>
      <c r="H19140" s="17"/>
      <c r="M19140" s="3"/>
      <c r="N19140" s="3"/>
      <c r="O19140" s="3"/>
      <c r="P19140" s="3"/>
      <c r="Q19140" s="18"/>
    </row>
    <row r="19141" spans="1:17" x14ac:dyDescent="0.25">
      <c r="A19141"/>
      <c r="D19141" s="12"/>
      <c r="E19141" s="6"/>
      <c r="F19141" s="6"/>
      <c r="G19141" s="15"/>
      <c r="H19141" s="17"/>
      <c r="M19141" s="3"/>
      <c r="N19141" s="3"/>
      <c r="O19141" s="3"/>
      <c r="P19141" s="3"/>
      <c r="Q19141" s="18"/>
    </row>
    <row r="19142" spans="1:17" x14ac:dyDescent="0.25">
      <c r="A19142"/>
      <c r="D19142" s="12"/>
      <c r="E19142" s="6"/>
      <c r="F19142" s="6"/>
      <c r="G19142" s="15"/>
      <c r="H19142" s="17"/>
      <c r="M19142" s="3"/>
      <c r="N19142" s="3"/>
      <c r="O19142" s="3"/>
      <c r="P19142" s="3"/>
      <c r="Q19142" s="18"/>
    </row>
    <row r="19143" spans="1:17" x14ac:dyDescent="0.25">
      <c r="A19143"/>
      <c r="D19143" s="12"/>
      <c r="E19143" s="6"/>
      <c r="F19143" s="6"/>
      <c r="G19143" s="15"/>
      <c r="H19143" s="17"/>
      <c r="M19143" s="3"/>
      <c r="N19143" s="3"/>
      <c r="O19143" s="3"/>
      <c r="P19143" s="3"/>
      <c r="Q19143" s="18"/>
    </row>
    <row r="19144" spans="1:17" x14ac:dyDescent="0.25">
      <c r="A19144"/>
      <c r="D19144" s="12"/>
      <c r="E19144" s="6"/>
      <c r="F19144" s="6"/>
      <c r="G19144" s="15"/>
      <c r="H19144" s="17"/>
      <c r="M19144" s="3"/>
      <c r="N19144" s="3"/>
      <c r="O19144" s="3"/>
      <c r="P19144" s="3"/>
      <c r="Q19144" s="18"/>
    </row>
    <row r="19145" spans="1:17" x14ac:dyDescent="0.25">
      <c r="A19145"/>
      <c r="D19145" s="12"/>
      <c r="E19145" s="6"/>
      <c r="F19145" s="6"/>
      <c r="G19145" s="15"/>
      <c r="H19145" s="17"/>
      <c r="M19145" s="3"/>
      <c r="N19145" s="3"/>
      <c r="O19145" s="3"/>
      <c r="P19145" s="3"/>
      <c r="Q19145" s="18"/>
    </row>
    <row r="19146" spans="1:17" x14ac:dyDescent="0.25">
      <c r="A19146"/>
      <c r="D19146" s="12"/>
      <c r="E19146" s="6"/>
      <c r="F19146" s="6"/>
      <c r="G19146" s="15"/>
      <c r="H19146" s="17"/>
      <c r="M19146" s="3"/>
      <c r="N19146" s="3"/>
      <c r="O19146" s="3"/>
      <c r="P19146" s="3"/>
      <c r="Q19146" s="18"/>
    </row>
    <row r="19147" spans="1:17" x14ac:dyDescent="0.25">
      <c r="A19147"/>
      <c r="D19147" s="12"/>
      <c r="E19147" s="6"/>
      <c r="F19147" s="6"/>
      <c r="G19147" s="15"/>
      <c r="H19147" s="17"/>
      <c r="M19147" s="3"/>
      <c r="N19147" s="3"/>
      <c r="O19147" s="3"/>
      <c r="P19147" s="3"/>
      <c r="Q19147" s="18"/>
    </row>
    <row r="19148" spans="1:17" x14ac:dyDescent="0.25">
      <c r="A19148"/>
      <c r="D19148" s="12"/>
      <c r="E19148" s="6"/>
      <c r="F19148" s="6"/>
      <c r="G19148" s="15"/>
      <c r="H19148" s="17"/>
      <c r="M19148" s="3"/>
      <c r="N19148" s="3"/>
      <c r="O19148" s="3"/>
      <c r="P19148" s="3"/>
      <c r="Q19148" s="18"/>
    </row>
    <row r="19149" spans="1:17" x14ac:dyDescent="0.25">
      <c r="A19149"/>
      <c r="D19149" s="12"/>
      <c r="E19149" s="6"/>
      <c r="F19149" s="6"/>
      <c r="G19149" s="15"/>
      <c r="H19149" s="17"/>
      <c r="M19149" s="3"/>
      <c r="N19149" s="3"/>
      <c r="O19149" s="3"/>
      <c r="P19149" s="3"/>
      <c r="Q19149" s="18"/>
    </row>
    <row r="19150" spans="1:17" x14ac:dyDescent="0.25">
      <c r="A19150"/>
      <c r="D19150" s="12"/>
      <c r="E19150" s="6"/>
      <c r="F19150" s="6"/>
      <c r="G19150" s="15"/>
      <c r="H19150" s="17"/>
      <c r="M19150" s="3"/>
      <c r="N19150" s="3"/>
      <c r="O19150" s="3"/>
      <c r="P19150" s="3"/>
      <c r="Q19150" s="18"/>
    </row>
    <row r="19151" spans="1:17" x14ac:dyDescent="0.25">
      <c r="A19151"/>
      <c r="D19151" s="12"/>
      <c r="E19151" s="6"/>
      <c r="F19151" s="6"/>
      <c r="G19151" s="15"/>
      <c r="H19151" s="17"/>
      <c r="M19151" s="3"/>
      <c r="N19151" s="3"/>
      <c r="O19151" s="3"/>
      <c r="P19151" s="3"/>
      <c r="Q19151" s="18"/>
    </row>
    <row r="19152" spans="1:17" x14ac:dyDescent="0.25">
      <c r="A19152"/>
      <c r="D19152" s="12"/>
      <c r="E19152" s="6"/>
      <c r="F19152" s="6"/>
      <c r="G19152" s="15"/>
      <c r="H19152" s="17"/>
      <c r="M19152" s="3"/>
      <c r="N19152" s="3"/>
      <c r="O19152" s="3"/>
      <c r="P19152" s="3"/>
      <c r="Q19152" s="18"/>
    </row>
    <row r="19153" spans="1:17" x14ac:dyDescent="0.25">
      <c r="A19153"/>
      <c r="D19153" s="12"/>
      <c r="E19153" s="6"/>
      <c r="F19153" s="6"/>
      <c r="G19153" s="15"/>
      <c r="H19153" s="17"/>
      <c r="M19153" s="3"/>
      <c r="N19153" s="3"/>
      <c r="O19153" s="3"/>
      <c r="P19153" s="3"/>
      <c r="Q19153" s="18"/>
    </row>
    <row r="19154" spans="1:17" x14ac:dyDescent="0.25">
      <c r="A19154"/>
      <c r="D19154" s="12"/>
      <c r="E19154" s="6"/>
      <c r="F19154" s="6"/>
      <c r="G19154" s="15"/>
      <c r="H19154" s="17"/>
      <c r="M19154" s="3"/>
      <c r="N19154" s="3"/>
      <c r="O19154" s="3"/>
      <c r="P19154" s="3"/>
      <c r="Q19154" s="18"/>
    </row>
    <row r="19155" spans="1:17" x14ac:dyDescent="0.25">
      <c r="A19155"/>
      <c r="D19155" s="12"/>
      <c r="E19155" s="6"/>
      <c r="F19155" s="6"/>
      <c r="G19155" s="15"/>
      <c r="H19155" s="17"/>
      <c r="M19155" s="3"/>
      <c r="N19155" s="3"/>
      <c r="O19155" s="3"/>
      <c r="P19155" s="3"/>
      <c r="Q19155" s="18"/>
    </row>
    <row r="19156" spans="1:17" x14ac:dyDescent="0.25">
      <c r="A19156"/>
      <c r="D19156" s="12"/>
      <c r="E19156" s="6"/>
      <c r="F19156" s="6"/>
      <c r="G19156" s="15"/>
      <c r="H19156" s="17"/>
      <c r="M19156" s="3"/>
      <c r="N19156" s="3"/>
      <c r="O19156" s="3"/>
      <c r="P19156" s="3"/>
      <c r="Q19156" s="18"/>
    </row>
    <row r="19157" spans="1:17" x14ac:dyDescent="0.25">
      <c r="A19157"/>
      <c r="D19157" s="12"/>
      <c r="E19157" s="6"/>
      <c r="F19157" s="6"/>
      <c r="G19157" s="15"/>
      <c r="H19157" s="17"/>
      <c r="M19157" s="3"/>
      <c r="N19157" s="3"/>
      <c r="O19157" s="3"/>
      <c r="P19157" s="3"/>
      <c r="Q19157" s="18"/>
    </row>
    <row r="19158" spans="1:17" x14ac:dyDescent="0.25">
      <c r="A19158"/>
      <c r="D19158" s="12"/>
      <c r="E19158" s="6"/>
      <c r="F19158" s="6"/>
      <c r="G19158" s="15"/>
      <c r="H19158" s="17"/>
      <c r="M19158" s="3"/>
      <c r="N19158" s="3"/>
      <c r="O19158" s="3"/>
      <c r="P19158" s="3"/>
      <c r="Q19158" s="18"/>
    </row>
    <row r="19159" spans="1:17" x14ac:dyDescent="0.25">
      <c r="A19159"/>
      <c r="D19159" s="12"/>
      <c r="E19159" s="6"/>
      <c r="F19159" s="6"/>
      <c r="G19159" s="15"/>
      <c r="H19159" s="17"/>
      <c r="M19159" s="3"/>
      <c r="N19159" s="3"/>
      <c r="O19159" s="3"/>
      <c r="P19159" s="3"/>
      <c r="Q19159" s="18"/>
    </row>
    <row r="19160" spans="1:17" x14ac:dyDescent="0.25">
      <c r="A19160"/>
      <c r="D19160" s="12"/>
      <c r="E19160" s="6"/>
      <c r="F19160" s="6"/>
      <c r="G19160" s="15"/>
      <c r="H19160" s="17"/>
      <c r="M19160" s="3"/>
      <c r="N19160" s="3"/>
      <c r="O19160" s="3"/>
      <c r="P19160" s="3"/>
      <c r="Q19160" s="18"/>
    </row>
    <row r="19161" spans="1:17" x14ac:dyDescent="0.25">
      <c r="A19161"/>
      <c r="D19161" s="12"/>
      <c r="E19161" s="6"/>
      <c r="F19161" s="6"/>
      <c r="G19161" s="15"/>
      <c r="H19161" s="17"/>
      <c r="M19161" s="3"/>
      <c r="N19161" s="3"/>
      <c r="O19161" s="3"/>
      <c r="P19161" s="3"/>
      <c r="Q19161" s="18"/>
    </row>
    <row r="19162" spans="1:17" x14ac:dyDescent="0.25">
      <c r="A19162"/>
      <c r="D19162" s="12"/>
      <c r="E19162" s="6"/>
      <c r="F19162" s="6"/>
      <c r="G19162" s="15"/>
      <c r="H19162" s="17"/>
      <c r="M19162" s="3"/>
      <c r="N19162" s="3"/>
      <c r="O19162" s="3"/>
      <c r="P19162" s="3"/>
      <c r="Q19162" s="18"/>
    </row>
    <row r="19163" spans="1:17" x14ac:dyDescent="0.25">
      <c r="A19163"/>
      <c r="D19163" s="12"/>
      <c r="E19163" s="6"/>
      <c r="F19163" s="6"/>
      <c r="G19163" s="15"/>
      <c r="H19163" s="17"/>
      <c r="M19163" s="3"/>
      <c r="N19163" s="3"/>
      <c r="O19163" s="3"/>
      <c r="P19163" s="3"/>
      <c r="Q19163" s="18"/>
    </row>
    <row r="19164" spans="1:17" x14ac:dyDescent="0.25">
      <c r="A19164"/>
      <c r="D19164" s="12"/>
      <c r="E19164" s="6"/>
      <c r="F19164" s="6"/>
      <c r="G19164" s="15"/>
      <c r="H19164" s="17"/>
      <c r="M19164" s="3"/>
      <c r="N19164" s="3"/>
      <c r="O19164" s="3"/>
      <c r="P19164" s="3"/>
      <c r="Q19164" s="18"/>
    </row>
    <row r="19165" spans="1:17" x14ac:dyDescent="0.25">
      <c r="A19165"/>
      <c r="D19165" s="12"/>
      <c r="E19165" s="6"/>
      <c r="F19165" s="6"/>
      <c r="G19165" s="15"/>
      <c r="H19165" s="17"/>
      <c r="M19165" s="3"/>
      <c r="N19165" s="3"/>
      <c r="O19165" s="3"/>
      <c r="P19165" s="3"/>
      <c r="Q19165" s="18"/>
    </row>
    <row r="19166" spans="1:17" x14ac:dyDescent="0.25">
      <c r="A19166"/>
      <c r="D19166" s="12"/>
      <c r="E19166" s="6"/>
      <c r="F19166" s="6"/>
      <c r="G19166" s="15"/>
      <c r="H19166" s="17"/>
      <c r="M19166" s="3"/>
      <c r="N19166" s="3"/>
      <c r="O19166" s="3"/>
      <c r="P19166" s="3"/>
      <c r="Q19166" s="18"/>
    </row>
    <row r="19167" spans="1:17" x14ac:dyDescent="0.25">
      <c r="A19167"/>
      <c r="D19167" s="12"/>
      <c r="E19167" s="6"/>
      <c r="F19167" s="6"/>
      <c r="G19167" s="15"/>
      <c r="H19167" s="17"/>
      <c r="M19167" s="3"/>
      <c r="N19167" s="3"/>
      <c r="O19167" s="3"/>
      <c r="P19167" s="3"/>
      <c r="Q19167" s="18"/>
    </row>
    <row r="19168" spans="1:17" x14ac:dyDescent="0.25">
      <c r="A19168"/>
      <c r="D19168" s="12"/>
      <c r="E19168" s="6"/>
      <c r="F19168" s="6"/>
      <c r="G19168" s="15"/>
      <c r="H19168" s="17"/>
      <c r="M19168" s="3"/>
      <c r="N19168" s="3"/>
      <c r="O19168" s="3"/>
      <c r="P19168" s="3"/>
      <c r="Q19168" s="18"/>
    </row>
    <row r="19169" spans="1:17" x14ac:dyDescent="0.25">
      <c r="A19169"/>
      <c r="D19169" s="12"/>
      <c r="E19169" s="6"/>
      <c r="F19169" s="6"/>
      <c r="G19169" s="15"/>
      <c r="H19169" s="17"/>
      <c r="M19169" s="3"/>
      <c r="N19169" s="3"/>
      <c r="O19169" s="3"/>
      <c r="P19169" s="3"/>
      <c r="Q19169" s="18"/>
    </row>
    <row r="19170" spans="1:17" x14ac:dyDescent="0.25">
      <c r="A19170"/>
      <c r="D19170" s="12"/>
      <c r="E19170" s="6"/>
      <c r="F19170" s="6"/>
      <c r="G19170" s="15"/>
      <c r="H19170" s="17"/>
      <c r="M19170" s="3"/>
      <c r="N19170" s="3"/>
      <c r="O19170" s="3"/>
      <c r="P19170" s="3"/>
      <c r="Q19170" s="18"/>
    </row>
    <row r="19171" spans="1:17" x14ac:dyDescent="0.25">
      <c r="A19171"/>
      <c r="D19171" s="12"/>
      <c r="E19171" s="6"/>
      <c r="F19171" s="6"/>
      <c r="G19171" s="15"/>
      <c r="H19171" s="17"/>
      <c r="M19171" s="3"/>
      <c r="N19171" s="3"/>
      <c r="O19171" s="3"/>
      <c r="P19171" s="3"/>
      <c r="Q19171" s="18"/>
    </row>
    <row r="19172" spans="1:17" x14ac:dyDescent="0.25">
      <c r="A19172"/>
      <c r="D19172" s="12"/>
      <c r="E19172" s="6"/>
      <c r="F19172" s="6"/>
      <c r="G19172" s="15"/>
      <c r="H19172" s="17"/>
      <c r="M19172" s="3"/>
      <c r="N19172" s="3"/>
      <c r="O19172" s="3"/>
      <c r="P19172" s="3"/>
      <c r="Q19172" s="18"/>
    </row>
    <row r="19173" spans="1:17" x14ac:dyDescent="0.25">
      <c r="A19173"/>
      <c r="D19173" s="12"/>
      <c r="E19173" s="6"/>
      <c r="F19173" s="6"/>
      <c r="G19173" s="15"/>
      <c r="H19173" s="17"/>
      <c r="M19173" s="3"/>
      <c r="N19173" s="3"/>
      <c r="O19173" s="3"/>
      <c r="P19173" s="3"/>
      <c r="Q19173" s="18"/>
    </row>
    <row r="19174" spans="1:17" x14ac:dyDescent="0.25">
      <c r="A19174"/>
      <c r="D19174" s="12"/>
      <c r="E19174" s="6"/>
      <c r="F19174" s="6"/>
      <c r="G19174" s="15"/>
      <c r="H19174" s="17"/>
      <c r="M19174" s="3"/>
      <c r="N19174" s="3"/>
      <c r="O19174" s="3"/>
      <c r="P19174" s="3"/>
      <c r="Q19174" s="18"/>
    </row>
    <row r="19175" spans="1:17" x14ac:dyDescent="0.25">
      <c r="A19175"/>
      <c r="D19175" s="12"/>
      <c r="E19175" s="6"/>
      <c r="F19175" s="6"/>
      <c r="G19175" s="15"/>
      <c r="H19175" s="17"/>
      <c r="M19175" s="3"/>
      <c r="N19175" s="3"/>
      <c r="O19175" s="3"/>
      <c r="P19175" s="3"/>
      <c r="Q19175" s="18"/>
    </row>
    <row r="19176" spans="1:17" x14ac:dyDescent="0.25">
      <c r="A19176"/>
      <c r="D19176" s="12"/>
      <c r="E19176" s="6"/>
      <c r="F19176" s="6"/>
      <c r="G19176" s="15"/>
      <c r="H19176" s="17"/>
      <c r="M19176" s="3"/>
      <c r="N19176" s="3"/>
      <c r="O19176" s="3"/>
      <c r="P19176" s="3"/>
      <c r="Q19176" s="18"/>
    </row>
    <row r="19177" spans="1:17" x14ac:dyDescent="0.25">
      <c r="A19177"/>
      <c r="D19177" s="12"/>
      <c r="E19177" s="6"/>
      <c r="F19177" s="6"/>
      <c r="G19177" s="15"/>
      <c r="H19177" s="17"/>
      <c r="M19177" s="3"/>
      <c r="N19177" s="3"/>
      <c r="O19177" s="3"/>
      <c r="P19177" s="3"/>
      <c r="Q19177" s="18"/>
    </row>
    <row r="19178" spans="1:17" x14ac:dyDescent="0.25">
      <c r="A19178"/>
      <c r="D19178" s="12"/>
      <c r="E19178" s="6"/>
      <c r="F19178" s="6"/>
      <c r="G19178" s="15"/>
      <c r="H19178" s="17"/>
      <c r="M19178" s="3"/>
      <c r="N19178" s="3"/>
      <c r="O19178" s="3"/>
      <c r="P19178" s="3"/>
      <c r="Q19178" s="18"/>
    </row>
    <row r="19179" spans="1:17" x14ac:dyDescent="0.25">
      <c r="A19179"/>
      <c r="D19179" s="12"/>
      <c r="E19179" s="6"/>
      <c r="F19179" s="6"/>
      <c r="G19179" s="15"/>
      <c r="H19179" s="17"/>
      <c r="M19179" s="3"/>
      <c r="N19179" s="3"/>
      <c r="O19179" s="3"/>
      <c r="P19179" s="3"/>
      <c r="Q19179" s="18"/>
    </row>
    <row r="19180" spans="1:17" x14ac:dyDescent="0.25">
      <c r="A19180"/>
      <c r="D19180" s="12"/>
      <c r="E19180" s="6"/>
      <c r="F19180" s="6"/>
      <c r="G19180" s="15"/>
      <c r="H19180" s="17"/>
      <c r="M19180" s="3"/>
      <c r="N19180" s="3"/>
      <c r="O19180" s="3"/>
      <c r="P19180" s="3"/>
      <c r="Q19180" s="18"/>
    </row>
    <row r="19181" spans="1:17" x14ac:dyDescent="0.25">
      <c r="A19181"/>
      <c r="D19181" s="12"/>
      <c r="E19181" s="6"/>
      <c r="F19181" s="6"/>
      <c r="G19181" s="15"/>
      <c r="H19181" s="17"/>
      <c r="M19181" s="3"/>
      <c r="N19181" s="3"/>
      <c r="O19181" s="3"/>
      <c r="P19181" s="3"/>
      <c r="Q19181" s="18"/>
    </row>
    <row r="19182" spans="1:17" x14ac:dyDescent="0.25">
      <c r="A19182"/>
      <c r="D19182" s="12"/>
      <c r="E19182" s="6"/>
      <c r="F19182" s="6"/>
      <c r="G19182" s="15"/>
      <c r="H19182" s="17"/>
      <c r="M19182" s="3"/>
      <c r="N19182" s="3"/>
      <c r="O19182" s="3"/>
      <c r="P19182" s="3"/>
      <c r="Q19182" s="18"/>
    </row>
    <row r="19183" spans="1:17" x14ac:dyDescent="0.25">
      <c r="A19183"/>
      <c r="D19183" s="12"/>
      <c r="E19183" s="6"/>
      <c r="F19183" s="6"/>
      <c r="G19183" s="15"/>
      <c r="H19183" s="17"/>
      <c r="M19183" s="3"/>
      <c r="N19183" s="3"/>
      <c r="O19183" s="3"/>
      <c r="P19183" s="3"/>
      <c r="Q19183" s="18"/>
    </row>
    <row r="19184" spans="1:17" x14ac:dyDescent="0.25">
      <c r="A19184"/>
      <c r="D19184" s="12"/>
      <c r="E19184" s="6"/>
      <c r="F19184" s="6"/>
      <c r="G19184" s="15"/>
      <c r="H19184" s="17"/>
      <c r="M19184" s="3"/>
      <c r="N19184" s="3"/>
      <c r="O19184" s="3"/>
      <c r="P19184" s="3"/>
      <c r="Q19184" s="18"/>
    </row>
    <row r="19185" spans="1:17" x14ac:dyDescent="0.25">
      <c r="A19185"/>
      <c r="D19185" s="12"/>
      <c r="E19185" s="6"/>
      <c r="F19185" s="6"/>
      <c r="G19185" s="15"/>
      <c r="H19185" s="17"/>
      <c r="M19185" s="3"/>
      <c r="N19185" s="3"/>
      <c r="O19185" s="3"/>
      <c r="P19185" s="3"/>
      <c r="Q19185" s="18"/>
    </row>
    <row r="19186" spans="1:17" x14ac:dyDescent="0.25">
      <c r="A19186"/>
      <c r="D19186" s="12"/>
      <c r="E19186" s="6"/>
      <c r="F19186" s="6"/>
      <c r="G19186" s="15"/>
      <c r="H19186" s="17"/>
      <c r="M19186" s="3"/>
      <c r="N19186" s="3"/>
      <c r="O19186" s="3"/>
      <c r="P19186" s="3"/>
      <c r="Q19186" s="18"/>
    </row>
    <row r="19187" spans="1:17" x14ac:dyDescent="0.25">
      <c r="A19187"/>
      <c r="D19187" s="12"/>
      <c r="E19187" s="6"/>
      <c r="F19187" s="6"/>
      <c r="G19187" s="15"/>
      <c r="H19187" s="17"/>
      <c r="M19187" s="3"/>
      <c r="N19187" s="3"/>
      <c r="O19187" s="3"/>
      <c r="P19187" s="3"/>
      <c r="Q19187" s="18"/>
    </row>
    <row r="19188" spans="1:17" x14ac:dyDescent="0.25">
      <c r="A19188"/>
      <c r="D19188" s="12"/>
      <c r="E19188" s="6"/>
      <c r="F19188" s="6"/>
      <c r="G19188" s="15"/>
      <c r="H19188" s="17"/>
      <c r="M19188" s="3"/>
      <c r="N19188" s="3"/>
      <c r="O19188" s="3"/>
      <c r="P19188" s="3"/>
      <c r="Q19188" s="18"/>
    </row>
    <row r="19189" spans="1:17" x14ac:dyDescent="0.25">
      <c r="A19189"/>
      <c r="D19189" s="12"/>
      <c r="E19189" s="6"/>
      <c r="F19189" s="6"/>
      <c r="G19189" s="15"/>
      <c r="H19189" s="17"/>
      <c r="M19189" s="3"/>
      <c r="N19189" s="3"/>
      <c r="O19189" s="3"/>
      <c r="P19189" s="3"/>
      <c r="Q19189" s="18"/>
    </row>
    <row r="19190" spans="1:17" x14ac:dyDescent="0.25">
      <c r="A19190"/>
      <c r="D19190" s="12"/>
      <c r="E19190" s="6"/>
      <c r="F19190" s="6"/>
      <c r="G19190" s="15"/>
      <c r="H19190" s="17"/>
      <c r="M19190" s="3"/>
      <c r="N19190" s="3"/>
      <c r="O19190" s="3"/>
      <c r="P19190" s="3"/>
      <c r="Q19190" s="18"/>
    </row>
    <row r="19191" spans="1:17" x14ac:dyDescent="0.25">
      <c r="A19191"/>
      <c r="D19191" s="12"/>
      <c r="E19191" s="6"/>
      <c r="F19191" s="6"/>
      <c r="G19191" s="15"/>
      <c r="H19191" s="17"/>
      <c r="M19191" s="3"/>
      <c r="N19191" s="3"/>
      <c r="O19191" s="3"/>
      <c r="P19191" s="3"/>
      <c r="Q19191" s="18"/>
    </row>
    <row r="19192" spans="1:17" x14ac:dyDescent="0.25">
      <c r="A19192"/>
      <c r="D19192" s="12"/>
      <c r="E19192" s="6"/>
      <c r="F19192" s="6"/>
      <c r="G19192" s="15"/>
      <c r="H19192" s="17"/>
      <c r="M19192" s="3"/>
      <c r="N19192" s="3"/>
      <c r="O19192" s="3"/>
      <c r="P19192" s="3"/>
      <c r="Q19192" s="18"/>
    </row>
    <row r="19193" spans="1:17" x14ac:dyDescent="0.25">
      <c r="A19193"/>
      <c r="D19193" s="12"/>
      <c r="E19193" s="6"/>
      <c r="F19193" s="6"/>
      <c r="G19193" s="15"/>
      <c r="H19193" s="17"/>
      <c r="M19193" s="3"/>
      <c r="N19193" s="3"/>
      <c r="O19193" s="3"/>
      <c r="P19193" s="3"/>
      <c r="Q19193" s="18"/>
    </row>
    <row r="19194" spans="1:17" x14ac:dyDescent="0.25">
      <c r="A19194"/>
      <c r="D19194" s="12"/>
      <c r="E19194" s="6"/>
      <c r="F19194" s="6"/>
      <c r="G19194" s="15"/>
      <c r="H19194" s="17"/>
      <c r="M19194" s="3"/>
      <c r="N19194" s="3"/>
      <c r="O19194" s="3"/>
      <c r="P19194" s="3"/>
      <c r="Q19194" s="18"/>
    </row>
    <row r="19195" spans="1:17" x14ac:dyDescent="0.25">
      <c r="A19195"/>
      <c r="D19195" s="12"/>
      <c r="E19195" s="6"/>
      <c r="F19195" s="6"/>
      <c r="G19195" s="15"/>
      <c r="H19195" s="17"/>
      <c r="M19195" s="3"/>
      <c r="N19195" s="3"/>
      <c r="O19195" s="3"/>
      <c r="P19195" s="3"/>
      <c r="Q19195" s="18"/>
    </row>
    <row r="19196" spans="1:17" x14ac:dyDescent="0.25">
      <c r="A19196"/>
      <c r="D19196" s="12"/>
      <c r="E19196" s="6"/>
      <c r="F19196" s="6"/>
      <c r="G19196" s="15"/>
      <c r="H19196" s="17"/>
      <c r="M19196" s="3"/>
      <c r="N19196" s="3"/>
      <c r="O19196" s="3"/>
      <c r="P19196" s="3"/>
      <c r="Q19196" s="18"/>
    </row>
    <row r="19197" spans="1:17" x14ac:dyDescent="0.25">
      <c r="A19197"/>
      <c r="D19197" s="12"/>
      <c r="E19197" s="6"/>
      <c r="F19197" s="6"/>
      <c r="G19197" s="15"/>
      <c r="H19197" s="17"/>
      <c r="M19197" s="3"/>
      <c r="N19197" s="3"/>
      <c r="O19197" s="3"/>
      <c r="P19197" s="3"/>
      <c r="Q19197" s="18"/>
    </row>
    <row r="19198" spans="1:17" x14ac:dyDescent="0.25">
      <c r="A19198"/>
      <c r="D19198" s="12"/>
      <c r="E19198" s="6"/>
      <c r="F19198" s="6"/>
      <c r="G19198" s="15"/>
      <c r="H19198" s="17"/>
      <c r="M19198" s="3"/>
      <c r="N19198" s="3"/>
      <c r="O19198" s="3"/>
      <c r="P19198" s="3"/>
      <c r="Q19198" s="18"/>
    </row>
    <row r="19199" spans="1:17" x14ac:dyDescent="0.25">
      <c r="A19199"/>
      <c r="D19199" s="12"/>
      <c r="E19199" s="6"/>
      <c r="F19199" s="6"/>
      <c r="G19199" s="15"/>
      <c r="H19199" s="17"/>
      <c r="M19199" s="3"/>
      <c r="N19199" s="3"/>
      <c r="O19199" s="3"/>
      <c r="P19199" s="3"/>
      <c r="Q19199" s="18"/>
    </row>
    <row r="19200" spans="1:17" x14ac:dyDescent="0.25">
      <c r="A19200"/>
      <c r="D19200" s="12"/>
      <c r="E19200" s="6"/>
      <c r="F19200" s="6"/>
      <c r="G19200" s="15"/>
      <c r="H19200" s="17"/>
      <c r="M19200" s="3"/>
      <c r="N19200" s="3"/>
      <c r="O19200" s="3"/>
      <c r="P19200" s="3"/>
      <c r="Q19200" s="18"/>
    </row>
    <row r="19201" spans="1:17" x14ac:dyDescent="0.25">
      <c r="A19201"/>
      <c r="D19201" s="12"/>
      <c r="E19201" s="6"/>
      <c r="F19201" s="6"/>
      <c r="G19201" s="15"/>
      <c r="H19201" s="17"/>
      <c r="M19201" s="3"/>
      <c r="N19201" s="3"/>
      <c r="O19201" s="3"/>
      <c r="P19201" s="3"/>
      <c r="Q19201" s="18"/>
    </row>
    <row r="19202" spans="1:17" x14ac:dyDescent="0.25">
      <c r="A19202"/>
      <c r="D19202" s="12"/>
      <c r="E19202" s="6"/>
      <c r="F19202" s="6"/>
      <c r="G19202" s="15"/>
      <c r="H19202" s="17"/>
      <c r="M19202" s="3"/>
      <c r="N19202" s="3"/>
      <c r="O19202" s="3"/>
      <c r="P19202" s="3"/>
      <c r="Q19202" s="18"/>
    </row>
    <row r="19203" spans="1:17" x14ac:dyDescent="0.25">
      <c r="A19203"/>
      <c r="D19203" s="12"/>
      <c r="E19203" s="6"/>
      <c r="F19203" s="6"/>
      <c r="G19203" s="15"/>
      <c r="H19203" s="17"/>
      <c r="M19203" s="3"/>
      <c r="N19203" s="3"/>
      <c r="O19203" s="3"/>
      <c r="P19203" s="3"/>
      <c r="Q19203" s="18"/>
    </row>
    <row r="19204" spans="1:17" x14ac:dyDescent="0.25">
      <c r="A19204"/>
      <c r="D19204" s="12"/>
      <c r="E19204" s="6"/>
      <c r="F19204" s="6"/>
      <c r="G19204" s="15"/>
      <c r="H19204" s="17"/>
      <c r="M19204" s="3"/>
      <c r="N19204" s="3"/>
      <c r="O19204" s="3"/>
      <c r="P19204" s="3"/>
      <c r="Q19204" s="18"/>
    </row>
    <row r="19205" spans="1:17" x14ac:dyDescent="0.25">
      <c r="A19205"/>
      <c r="D19205" s="12"/>
      <c r="E19205" s="6"/>
      <c r="F19205" s="6"/>
      <c r="G19205" s="15"/>
      <c r="H19205" s="17"/>
      <c r="M19205" s="3"/>
      <c r="N19205" s="3"/>
      <c r="O19205" s="3"/>
      <c r="P19205" s="3"/>
      <c r="Q19205" s="18"/>
    </row>
    <row r="19206" spans="1:17" x14ac:dyDescent="0.25">
      <c r="A19206"/>
      <c r="D19206" s="12"/>
      <c r="E19206" s="6"/>
      <c r="F19206" s="6"/>
      <c r="G19206" s="15"/>
      <c r="H19206" s="17"/>
      <c r="M19206" s="3"/>
      <c r="N19206" s="3"/>
      <c r="O19206" s="3"/>
      <c r="P19206" s="3"/>
      <c r="Q19206" s="18"/>
    </row>
    <row r="19207" spans="1:17" x14ac:dyDescent="0.25">
      <c r="A19207"/>
      <c r="D19207" s="12"/>
      <c r="E19207" s="6"/>
      <c r="F19207" s="6"/>
      <c r="G19207" s="15"/>
      <c r="H19207" s="17"/>
      <c r="M19207" s="3"/>
      <c r="N19207" s="3"/>
      <c r="O19207" s="3"/>
      <c r="P19207" s="3"/>
      <c r="Q19207" s="18"/>
    </row>
    <row r="19208" spans="1:17" x14ac:dyDescent="0.25">
      <c r="A19208"/>
      <c r="D19208" s="12"/>
      <c r="E19208" s="6"/>
      <c r="F19208" s="6"/>
      <c r="G19208" s="15"/>
      <c r="H19208" s="17"/>
      <c r="M19208" s="3"/>
      <c r="N19208" s="3"/>
      <c r="O19208" s="3"/>
      <c r="P19208" s="3"/>
      <c r="Q19208" s="18"/>
    </row>
    <row r="19209" spans="1:17" x14ac:dyDescent="0.25">
      <c r="A19209"/>
      <c r="D19209" s="12"/>
      <c r="E19209" s="6"/>
      <c r="F19209" s="6"/>
      <c r="G19209" s="15"/>
      <c r="H19209" s="17"/>
      <c r="M19209" s="3"/>
      <c r="N19209" s="3"/>
      <c r="O19209" s="3"/>
      <c r="P19209" s="3"/>
      <c r="Q19209" s="18"/>
    </row>
    <row r="19210" spans="1:17" x14ac:dyDescent="0.25">
      <c r="A19210"/>
      <c r="D19210" s="12"/>
      <c r="E19210" s="6"/>
      <c r="F19210" s="6"/>
      <c r="G19210" s="15"/>
      <c r="H19210" s="17"/>
      <c r="M19210" s="3"/>
      <c r="N19210" s="3"/>
      <c r="O19210" s="3"/>
      <c r="P19210" s="3"/>
      <c r="Q19210" s="18"/>
    </row>
    <row r="19211" spans="1:17" x14ac:dyDescent="0.25">
      <c r="A19211"/>
      <c r="D19211" s="12"/>
      <c r="E19211" s="6"/>
      <c r="F19211" s="6"/>
      <c r="G19211" s="15"/>
      <c r="H19211" s="17"/>
      <c r="M19211" s="3"/>
      <c r="N19211" s="3"/>
      <c r="O19211" s="3"/>
      <c r="P19211" s="3"/>
      <c r="Q19211" s="18"/>
    </row>
    <row r="19212" spans="1:17" x14ac:dyDescent="0.25">
      <c r="A19212"/>
      <c r="D19212" s="12"/>
      <c r="E19212" s="6"/>
      <c r="F19212" s="6"/>
      <c r="G19212" s="15"/>
      <c r="H19212" s="17"/>
      <c r="M19212" s="3"/>
      <c r="N19212" s="3"/>
      <c r="O19212" s="3"/>
      <c r="P19212" s="3"/>
      <c r="Q19212" s="18"/>
    </row>
    <row r="19213" spans="1:17" x14ac:dyDescent="0.25">
      <c r="A19213"/>
      <c r="D19213" s="12"/>
      <c r="E19213" s="6"/>
      <c r="F19213" s="6"/>
      <c r="G19213" s="15"/>
      <c r="H19213" s="17"/>
      <c r="M19213" s="3"/>
      <c r="N19213" s="3"/>
      <c r="O19213" s="3"/>
      <c r="P19213" s="3"/>
      <c r="Q19213" s="18"/>
    </row>
    <row r="19214" spans="1:17" x14ac:dyDescent="0.25">
      <c r="A19214"/>
      <c r="D19214" s="12"/>
      <c r="E19214" s="6"/>
      <c r="F19214" s="6"/>
      <c r="G19214" s="15"/>
      <c r="H19214" s="17"/>
      <c r="M19214" s="3"/>
      <c r="N19214" s="3"/>
      <c r="O19214" s="3"/>
      <c r="P19214" s="3"/>
      <c r="Q19214" s="18"/>
    </row>
    <row r="19215" spans="1:17" x14ac:dyDescent="0.25">
      <c r="A19215"/>
      <c r="D19215" s="12"/>
      <c r="E19215" s="6"/>
      <c r="F19215" s="6"/>
      <c r="G19215" s="15"/>
      <c r="H19215" s="17"/>
      <c r="M19215" s="3"/>
      <c r="N19215" s="3"/>
      <c r="O19215" s="3"/>
      <c r="P19215" s="3"/>
      <c r="Q19215" s="18"/>
    </row>
    <row r="19216" spans="1:17" x14ac:dyDescent="0.25">
      <c r="A19216"/>
      <c r="D19216" s="12"/>
      <c r="E19216" s="6"/>
      <c r="F19216" s="6"/>
      <c r="G19216" s="15"/>
      <c r="H19216" s="17"/>
      <c r="M19216" s="3"/>
      <c r="N19216" s="3"/>
      <c r="O19216" s="3"/>
      <c r="P19216" s="3"/>
      <c r="Q19216" s="18"/>
    </row>
    <row r="19217" spans="1:17" x14ac:dyDescent="0.25">
      <c r="A19217"/>
      <c r="D19217" s="12"/>
      <c r="E19217" s="6"/>
      <c r="F19217" s="6"/>
      <c r="G19217" s="15"/>
      <c r="H19217" s="17"/>
      <c r="M19217" s="3"/>
      <c r="N19217" s="3"/>
      <c r="O19217" s="3"/>
      <c r="P19217" s="3"/>
      <c r="Q19217" s="18"/>
    </row>
    <row r="19218" spans="1:17" x14ac:dyDescent="0.25">
      <c r="A19218"/>
      <c r="D19218" s="12"/>
      <c r="E19218" s="6"/>
      <c r="F19218" s="6"/>
      <c r="G19218" s="15"/>
      <c r="H19218" s="17"/>
      <c r="M19218" s="3"/>
      <c r="N19218" s="3"/>
      <c r="O19218" s="3"/>
      <c r="P19218" s="3"/>
      <c r="Q19218" s="18"/>
    </row>
    <row r="19219" spans="1:17" x14ac:dyDescent="0.25">
      <c r="A19219"/>
      <c r="D19219" s="12"/>
      <c r="E19219" s="6"/>
      <c r="F19219" s="6"/>
      <c r="G19219" s="15"/>
      <c r="H19219" s="17"/>
      <c r="M19219" s="3"/>
      <c r="N19219" s="3"/>
      <c r="O19219" s="3"/>
      <c r="P19219" s="3"/>
      <c r="Q19219" s="18"/>
    </row>
    <row r="19220" spans="1:17" x14ac:dyDescent="0.25">
      <c r="A19220"/>
      <c r="D19220" s="12"/>
      <c r="E19220" s="6"/>
      <c r="F19220" s="6"/>
      <c r="G19220" s="15"/>
      <c r="H19220" s="17"/>
      <c r="M19220" s="3"/>
      <c r="N19220" s="3"/>
      <c r="O19220" s="3"/>
      <c r="P19220" s="3"/>
      <c r="Q19220" s="18"/>
    </row>
    <row r="19221" spans="1:17" x14ac:dyDescent="0.25">
      <c r="A19221"/>
      <c r="D19221" s="12"/>
      <c r="E19221" s="6"/>
      <c r="F19221" s="6"/>
      <c r="G19221" s="15"/>
      <c r="H19221" s="17"/>
      <c r="M19221" s="3"/>
      <c r="N19221" s="3"/>
      <c r="O19221" s="3"/>
      <c r="P19221" s="3"/>
      <c r="Q19221" s="18"/>
    </row>
    <row r="19222" spans="1:17" x14ac:dyDescent="0.25">
      <c r="A19222"/>
      <c r="D19222" s="12"/>
      <c r="E19222" s="6"/>
      <c r="F19222" s="6"/>
      <c r="G19222" s="15"/>
      <c r="H19222" s="17"/>
      <c r="M19222" s="3"/>
      <c r="N19222" s="3"/>
      <c r="O19222" s="3"/>
      <c r="P19222" s="3"/>
      <c r="Q19222" s="18"/>
    </row>
    <row r="19223" spans="1:17" x14ac:dyDescent="0.25">
      <c r="A19223"/>
      <c r="D19223" s="12"/>
      <c r="E19223" s="6"/>
      <c r="F19223" s="6"/>
      <c r="G19223" s="15"/>
      <c r="H19223" s="17"/>
      <c r="M19223" s="3"/>
      <c r="N19223" s="3"/>
      <c r="O19223" s="3"/>
      <c r="P19223" s="3"/>
      <c r="Q19223" s="18"/>
    </row>
    <row r="19224" spans="1:17" x14ac:dyDescent="0.25">
      <c r="A19224"/>
      <c r="D19224" s="12"/>
      <c r="E19224" s="6"/>
      <c r="F19224" s="6"/>
      <c r="G19224" s="15"/>
      <c r="H19224" s="17"/>
      <c r="M19224" s="3"/>
      <c r="N19224" s="3"/>
      <c r="O19224" s="3"/>
      <c r="P19224" s="3"/>
      <c r="Q19224" s="18"/>
    </row>
    <row r="19225" spans="1:17" x14ac:dyDescent="0.25">
      <c r="A19225"/>
      <c r="D19225" s="12"/>
      <c r="E19225" s="6"/>
      <c r="F19225" s="6"/>
      <c r="G19225" s="15"/>
      <c r="H19225" s="17"/>
      <c r="M19225" s="3"/>
      <c r="N19225" s="3"/>
      <c r="O19225" s="3"/>
      <c r="P19225" s="3"/>
      <c r="Q19225" s="18"/>
    </row>
    <row r="19226" spans="1:17" x14ac:dyDescent="0.25">
      <c r="A19226"/>
      <c r="D19226" s="12"/>
      <c r="E19226" s="6"/>
      <c r="F19226" s="6"/>
      <c r="G19226" s="15"/>
      <c r="H19226" s="17"/>
      <c r="M19226" s="3"/>
      <c r="N19226" s="3"/>
      <c r="O19226" s="3"/>
      <c r="P19226" s="3"/>
      <c r="Q19226" s="18"/>
    </row>
    <row r="19227" spans="1:17" x14ac:dyDescent="0.25">
      <c r="A19227"/>
      <c r="D19227" s="12"/>
      <c r="E19227" s="6"/>
      <c r="F19227" s="6"/>
      <c r="G19227" s="15"/>
      <c r="H19227" s="17"/>
      <c r="M19227" s="3"/>
      <c r="N19227" s="3"/>
      <c r="O19227" s="3"/>
      <c r="P19227" s="3"/>
      <c r="Q19227" s="18"/>
    </row>
    <row r="19228" spans="1:17" x14ac:dyDescent="0.25">
      <c r="A19228"/>
      <c r="D19228" s="12"/>
      <c r="E19228" s="6"/>
      <c r="F19228" s="6"/>
      <c r="G19228" s="15"/>
      <c r="H19228" s="17"/>
      <c r="M19228" s="3"/>
      <c r="N19228" s="3"/>
      <c r="O19228" s="3"/>
      <c r="P19228" s="3"/>
      <c r="Q19228" s="18"/>
    </row>
    <row r="19229" spans="1:17" x14ac:dyDescent="0.25">
      <c r="A19229"/>
      <c r="D19229" s="12"/>
      <c r="E19229" s="6"/>
      <c r="F19229" s="6"/>
      <c r="G19229" s="15"/>
      <c r="H19229" s="17"/>
      <c r="M19229" s="3"/>
      <c r="N19229" s="3"/>
      <c r="O19229" s="3"/>
      <c r="P19229" s="3"/>
      <c r="Q19229" s="18"/>
    </row>
    <row r="19230" spans="1:17" x14ac:dyDescent="0.25">
      <c r="A19230"/>
      <c r="D19230" s="12"/>
      <c r="E19230" s="6"/>
      <c r="F19230" s="6"/>
      <c r="G19230" s="15"/>
      <c r="H19230" s="17"/>
      <c r="M19230" s="3"/>
      <c r="N19230" s="3"/>
      <c r="O19230" s="3"/>
      <c r="P19230" s="3"/>
      <c r="Q19230" s="18"/>
    </row>
    <row r="19231" spans="1:17" x14ac:dyDescent="0.25">
      <c r="A19231"/>
      <c r="D19231" s="12"/>
      <c r="E19231" s="6"/>
      <c r="F19231" s="6"/>
      <c r="G19231" s="15"/>
      <c r="H19231" s="17"/>
      <c r="M19231" s="3"/>
      <c r="N19231" s="3"/>
      <c r="O19231" s="3"/>
      <c r="P19231" s="3"/>
      <c r="Q19231" s="18"/>
    </row>
    <row r="19232" spans="1:17" x14ac:dyDescent="0.25">
      <c r="A19232"/>
      <c r="D19232" s="12"/>
      <c r="E19232" s="6"/>
      <c r="F19232" s="6"/>
      <c r="G19232" s="15"/>
      <c r="H19232" s="17"/>
      <c r="M19232" s="3"/>
      <c r="N19232" s="3"/>
      <c r="O19232" s="3"/>
      <c r="P19232" s="3"/>
      <c r="Q19232" s="18"/>
    </row>
    <row r="19233" spans="1:17" x14ac:dyDescent="0.25">
      <c r="A19233"/>
      <c r="D19233" s="12"/>
      <c r="E19233" s="6"/>
      <c r="F19233" s="6"/>
      <c r="G19233" s="15"/>
      <c r="H19233" s="17"/>
      <c r="M19233" s="3"/>
      <c r="N19233" s="3"/>
      <c r="O19233" s="3"/>
      <c r="P19233" s="3"/>
      <c r="Q19233" s="18"/>
    </row>
    <row r="19234" spans="1:17" x14ac:dyDescent="0.25">
      <c r="A19234"/>
      <c r="D19234" s="12"/>
      <c r="E19234" s="6"/>
      <c r="F19234" s="6"/>
      <c r="G19234" s="15"/>
      <c r="H19234" s="17"/>
      <c r="M19234" s="3"/>
      <c r="N19234" s="3"/>
      <c r="O19234" s="3"/>
      <c r="P19234" s="3"/>
      <c r="Q19234" s="18"/>
    </row>
    <row r="19235" spans="1:17" x14ac:dyDescent="0.25">
      <c r="A19235"/>
      <c r="D19235" s="12"/>
      <c r="E19235" s="6"/>
      <c r="F19235" s="6"/>
      <c r="G19235" s="15"/>
      <c r="H19235" s="17"/>
      <c r="M19235" s="3"/>
      <c r="N19235" s="3"/>
      <c r="O19235" s="3"/>
      <c r="P19235" s="3"/>
      <c r="Q19235" s="18"/>
    </row>
    <row r="19236" spans="1:17" x14ac:dyDescent="0.25">
      <c r="A19236"/>
      <c r="D19236" s="12"/>
      <c r="E19236" s="6"/>
      <c r="F19236" s="6"/>
      <c r="G19236" s="15"/>
      <c r="H19236" s="17"/>
      <c r="M19236" s="3"/>
      <c r="N19236" s="3"/>
      <c r="O19236" s="3"/>
      <c r="P19236" s="3"/>
      <c r="Q19236" s="18"/>
    </row>
    <row r="19237" spans="1:17" x14ac:dyDescent="0.25">
      <c r="A19237"/>
      <c r="D19237" s="12"/>
      <c r="E19237" s="6"/>
      <c r="F19237" s="6"/>
      <c r="G19237" s="15"/>
      <c r="H19237" s="17"/>
      <c r="M19237" s="3"/>
      <c r="N19237" s="3"/>
      <c r="O19237" s="3"/>
      <c r="P19237" s="3"/>
      <c r="Q19237" s="18"/>
    </row>
    <row r="19238" spans="1:17" x14ac:dyDescent="0.25">
      <c r="A19238"/>
      <c r="D19238" s="12"/>
      <c r="E19238" s="6"/>
      <c r="F19238" s="6"/>
      <c r="G19238" s="15"/>
      <c r="H19238" s="17"/>
      <c r="M19238" s="3"/>
      <c r="N19238" s="3"/>
      <c r="O19238" s="3"/>
      <c r="P19238" s="3"/>
      <c r="Q19238" s="18"/>
    </row>
    <row r="19239" spans="1:17" x14ac:dyDescent="0.25">
      <c r="A19239"/>
      <c r="D19239" s="12"/>
      <c r="E19239" s="6"/>
      <c r="F19239" s="6"/>
      <c r="G19239" s="15"/>
      <c r="H19239" s="17"/>
      <c r="M19239" s="3"/>
      <c r="N19239" s="3"/>
      <c r="O19239" s="3"/>
      <c r="P19239" s="3"/>
      <c r="Q19239" s="18"/>
    </row>
    <row r="19240" spans="1:17" x14ac:dyDescent="0.25">
      <c r="A19240"/>
      <c r="D19240" s="12"/>
      <c r="E19240" s="6"/>
      <c r="F19240" s="6"/>
      <c r="G19240" s="15"/>
      <c r="H19240" s="17"/>
      <c r="M19240" s="3"/>
      <c r="N19240" s="3"/>
      <c r="O19240" s="3"/>
      <c r="P19240" s="3"/>
      <c r="Q19240" s="18"/>
    </row>
    <row r="19241" spans="1:17" x14ac:dyDescent="0.25">
      <c r="A19241"/>
      <c r="D19241" s="12"/>
      <c r="E19241" s="6"/>
      <c r="F19241" s="6"/>
      <c r="G19241" s="15"/>
      <c r="H19241" s="17"/>
      <c r="M19241" s="3"/>
      <c r="N19241" s="3"/>
      <c r="O19241" s="3"/>
      <c r="P19241" s="3"/>
      <c r="Q19241" s="18"/>
    </row>
    <row r="19242" spans="1:17" x14ac:dyDescent="0.25">
      <c r="A19242"/>
      <c r="D19242" s="12"/>
      <c r="E19242" s="6"/>
      <c r="F19242" s="6"/>
      <c r="G19242" s="15"/>
      <c r="H19242" s="17"/>
      <c r="M19242" s="3"/>
      <c r="N19242" s="3"/>
      <c r="O19242" s="3"/>
      <c r="P19242" s="3"/>
      <c r="Q19242" s="18"/>
    </row>
    <row r="19243" spans="1:17" x14ac:dyDescent="0.25">
      <c r="A19243"/>
      <c r="D19243" s="12"/>
      <c r="E19243" s="6"/>
      <c r="F19243" s="6"/>
      <c r="G19243" s="15"/>
      <c r="H19243" s="17"/>
      <c r="M19243" s="3"/>
      <c r="N19243" s="3"/>
      <c r="O19243" s="3"/>
      <c r="P19243" s="3"/>
      <c r="Q19243" s="18"/>
    </row>
    <row r="19244" spans="1:17" x14ac:dyDescent="0.25">
      <c r="A19244"/>
      <c r="D19244" s="12"/>
      <c r="E19244" s="6"/>
      <c r="F19244" s="6"/>
      <c r="G19244" s="15"/>
      <c r="H19244" s="17"/>
      <c r="M19244" s="3"/>
      <c r="N19244" s="3"/>
      <c r="O19244" s="3"/>
      <c r="P19244" s="3"/>
      <c r="Q19244" s="18"/>
    </row>
    <row r="19245" spans="1:17" x14ac:dyDescent="0.25">
      <c r="A19245"/>
      <c r="D19245" s="12"/>
      <c r="E19245" s="6"/>
      <c r="F19245" s="6"/>
      <c r="G19245" s="15"/>
      <c r="H19245" s="17"/>
      <c r="M19245" s="3"/>
      <c r="N19245" s="3"/>
      <c r="O19245" s="3"/>
      <c r="P19245" s="3"/>
      <c r="Q19245" s="18"/>
    </row>
    <row r="19246" spans="1:17" x14ac:dyDescent="0.25">
      <c r="A19246"/>
      <c r="D19246" s="12"/>
      <c r="E19246" s="6"/>
      <c r="F19246" s="6"/>
      <c r="G19246" s="15"/>
      <c r="H19246" s="17"/>
      <c r="M19246" s="3"/>
      <c r="N19246" s="3"/>
      <c r="O19246" s="3"/>
      <c r="P19246" s="3"/>
      <c r="Q19246" s="18"/>
    </row>
    <row r="19247" spans="1:17" x14ac:dyDescent="0.25">
      <c r="A19247"/>
      <c r="D19247" s="12"/>
      <c r="E19247" s="6"/>
      <c r="F19247" s="6"/>
      <c r="G19247" s="15"/>
      <c r="H19247" s="17"/>
      <c r="M19247" s="3"/>
      <c r="N19247" s="3"/>
      <c r="O19247" s="3"/>
      <c r="P19247" s="3"/>
      <c r="Q19247" s="18"/>
    </row>
    <row r="19248" spans="1:17" x14ac:dyDescent="0.25">
      <c r="A19248"/>
      <c r="D19248" s="12"/>
      <c r="E19248" s="6"/>
      <c r="F19248" s="6"/>
      <c r="G19248" s="15"/>
      <c r="H19248" s="17"/>
      <c r="M19248" s="3"/>
      <c r="N19248" s="3"/>
      <c r="O19248" s="3"/>
      <c r="P19248" s="3"/>
      <c r="Q19248" s="18"/>
    </row>
    <row r="19249" spans="1:17" x14ac:dyDescent="0.25">
      <c r="A19249"/>
      <c r="D19249" s="12"/>
      <c r="E19249" s="6"/>
      <c r="F19249" s="6"/>
      <c r="G19249" s="15"/>
      <c r="H19249" s="17"/>
      <c r="M19249" s="3"/>
      <c r="N19249" s="3"/>
      <c r="O19249" s="3"/>
      <c r="P19249" s="3"/>
      <c r="Q19249" s="18"/>
    </row>
    <row r="19250" spans="1:17" x14ac:dyDescent="0.25">
      <c r="A19250"/>
      <c r="D19250" s="12"/>
      <c r="E19250" s="6"/>
      <c r="F19250" s="6"/>
      <c r="G19250" s="15"/>
      <c r="H19250" s="17"/>
      <c r="M19250" s="3"/>
      <c r="N19250" s="3"/>
      <c r="O19250" s="3"/>
      <c r="P19250" s="3"/>
      <c r="Q19250" s="18"/>
    </row>
    <row r="19251" spans="1:17" x14ac:dyDescent="0.25">
      <c r="A19251"/>
      <c r="D19251" s="12"/>
      <c r="E19251" s="6"/>
      <c r="F19251" s="6"/>
      <c r="G19251" s="15"/>
      <c r="H19251" s="17"/>
      <c r="M19251" s="3"/>
      <c r="N19251" s="3"/>
      <c r="O19251" s="3"/>
      <c r="P19251" s="3"/>
      <c r="Q19251" s="18"/>
    </row>
    <row r="19252" spans="1:17" x14ac:dyDescent="0.25">
      <c r="A19252"/>
      <c r="D19252" s="12"/>
      <c r="E19252" s="6"/>
      <c r="F19252" s="6"/>
      <c r="G19252" s="15"/>
      <c r="H19252" s="17"/>
      <c r="M19252" s="3"/>
      <c r="N19252" s="3"/>
      <c r="O19252" s="3"/>
      <c r="P19252" s="3"/>
      <c r="Q19252" s="18"/>
    </row>
    <row r="19253" spans="1:17" x14ac:dyDescent="0.25">
      <c r="A19253"/>
      <c r="D19253" s="12"/>
      <c r="E19253" s="6"/>
      <c r="F19253" s="6"/>
      <c r="G19253" s="15"/>
      <c r="H19253" s="17"/>
      <c r="M19253" s="3"/>
      <c r="N19253" s="3"/>
      <c r="O19253" s="3"/>
      <c r="P19253" s="3"/>
      <c r="Q19253" s="18"/>
    </row>
    <row r="19254" spans="1:17" x14ac:dyDescent="0.25">
      <c r="A19254"/>
      <c r="D19254" s="12"/>
      <c r="E19254" s="6"/>
      <c r="F19254" s="6"/>
      <c r="G19254" s="15"/>
      <c r="H19254" s="17"/>
      <c r="M19254" s="3"/>
      <c r="N19254" s="3"/>
      <c r="O19254" s="3"/>
      <c r="P19254" s="3"/>
      <c r="Q19254" s="18"/>
    </row>
    <row r="19255" spans="1:17" x14ac:dyDescent="0.25">
      <c r="A19255"/>
      <c r="D19255" s="12"/>
      <c r="E19255" s="6"/>
      <c r="F19255" s="6"/>
      <c r="G19255" s="15"/>
      <c r="H19255" s="17"/>
      <c r="M19255" s="3"/>
      <c r="N19255" s="3"/>
      <c r="O19255" s="3"/>
      <c r="P19255" s="3"/>
      <c r="Q19255" s="18"/>
    </row>
    <row r="19256" spans="1:17" x14ac:dyDescent="0.25">
      <c r="A19256"/>
      <c r="D19256" s="12"/>
      <c r="E19256" s="6"/>
      <c r="F19256" s="6"/>
      <c r="G19256" s="15"/>
      <c r="H19256" s="17"/>
      <c r="M19256" s="3"/>
      <c r="N19256" s="3"/>
      <c r="O19256" s="3"/>
      <c r="P19256" s="3"/>
      <c r="Q19256" s="18"/>
    </row>
    <row r="19257" spans="1:17" x14ac:dyDescent="0.25">
      <c r="A19257"/>
      <c r="D19257" s="12"/>
      <c r="E19257" s="6"/>
      <c r="F19257" s="6"/>
      <c r="G19257" s="15"/>
      <c r="H19257" s="17"/>
      <c r="M19257" s="3"/>
      <c r="N19257" s="3"/>
      <c r="O19257" s="3"/>
      <c r="P19257" s="3"/>
      <c r="Q19257" s="18"/>
    </row>
    <row r="19258" spans="1:17" x14ac:dyDescent="0.25">
      <c r="A19258"/>
      <c r="D19258" s="12"/>
      <c r="E19258" s="6"/>
      <c r="F19258" s="6"/>
      <c r="G19258" s="15"/>
      <c r="H19258" s="17"/>
      <c r="M19258" s="3"/>
      <c r="N19258" s="3"/>
      <c r="O19258" s="3"/>
      <c r="P19258" s="3"/>
      <c r="Q19258" s="18"/>
    </row>
    <row r="19259" spans="1:17" x14ac:dyDescent="0.25">
      <c r="A19259"/>
      <c r="D19259" s="12"/>
      <c r="E19259" s="6"/>
      <c r="F19259" s="6"/>
      <c r="G19259" s="15"/>
      <c r="H19259" s="17"/>
      <c r="M19259" s="3"/>
      <c r="N19259" s="3"/>
      <c r="O19259" s="3"/>
      <c r="P19259" s="3"/>
      <c r="Q19259" s="18"/>
    </row>
    <row r="19260" spans="1:17" x14ac:dyDescent="0.25">
      <c r="A19260"/>
      <c r="D19260" s="12"/>
      <c r="E19260" s="6"/>
      <c r="F19260" s="6"/>
      <c r="G19260" s="15"/>
      <c r="H19260" s="17"/>
      <c r="M19260" s="3"/>
      <c r="N19260" s="3"/>
      <c r="O19260" s="3"/>
      <c r="P19260" s="3"/>
      <c r="Q19260" s="18"/>
    </row>
    <row r="19261" spans="1:17" x14ac:dyDescent="0.25">
      <c r="A19261"/>
      <c r="D19261" s="12"/>
      <c r="E19261" s="6"/>
      <c r="F19261" s="6"/>
      <c r="G19261" s="15"/>
      <c r="H19261" s="17"/>
      <c r="M19261" s="3"/>
      <c r="N19261" s="3"/>
      <c r="O19261" s="3"/>
      <c r="P19261" s="3"/>
      <c r="Q19261" s="18"/>
    </row>
    <row r="19262" spans="1:17" x14ac:dyDescent="0.25">
      <c r="A19262"/>
      <c r="D19262" s="12"/>
      <c r="E19262" s="6"/>
      <c r="F19262" s="6"/>
      <c r="G19262" s="15"/>
      <c r="H19262" s="17"/>
      <c r="M19262" s="3"/>
      <c r="N19262" s="3"/>
      <c r="O19262" s="3"/>
      <c r="P19262" s="3"/>
      <c r="Q19262" s="18"/>
    </row>
    <row r="19263" spans="1:17" x14ac:dyDescent="0.25">
      <c r="A19263"/>
      <c r="D19263" s="12"/>
      <c r="E19263" s="6"/>
      <c r="F19263" s="6"/>
      <c r="G19263" s="15"/>
      <c r="H19263" s="17"/>
      <c r="M19263" s="3"/>
      <c r="N19263" s="3"/>
      <c r="O19263" s="3"/>
      <c r="P19263" s="3"/>
      <c r="Q19263" s="18"/>
    </row>
    <row r="19264" spans="1:17" x14ac:dyDescent="0.25">
      <c r="A19264"/>
      <c r="D19264" s="12"/>
      <c r="E19264" s="6"/>
      <c r="F19264" s="6"/>
      <c r="G19264" s="15"/>
      <c r="H19264" s="17"/>
      <c r="M19264" s="3"/>
      <c r="N19264" s="3"/>
      <c r="O19264" s="3"/>
      <c r="P19264" s="3"/>
      <c r="Q19264" s="18"/>
    </row>
    <row r="19265" spans="1:17" x14ac:dyDescent="0.25">
      <c r="A19265"/>
      <c r="D19265" s="12"/>
      <c r="E19265" s="6"/>
      <c r="F19265" s="6"/>
      <c r="G19265" s="15"/>
      <c r="H19265" s="17"/>
      <c r="M19265" s="3"/>
      <c r="N19265" s="3"/>
      <c r="O19265" s="3"/>
      <c r="P19265" s="3"/>
      <c r="Q19265" s="18"/>
    </row>
    <row r="19266" spans="1:17" x14ac:dyDescent="0.25">
      <c r="A19266"/>
      <c r="D19266" s="12"/>
      <c r="E19266" s="6"/>
      <c r="F19266" s="6"/>
      <c r="G19266" s="15"/>
      <c r="H19266" s="17"/>
      <c r="M19266" s="3"/>
      <c r="N19266" s="3"/>
      <c r="O19266" s="3"/>
      <c r="P19266" s="3"/>
      <c r="Q19266" s="18"/>
    </row>
    <row r="19267" spans="1:17" x14ac:dyDescent="0.25">
      <c r="A19267"/>
      <c r="D19267" s="12"/>
      <c r="E19267" s="6"/>
      <c r="F19267" s="6"/>
      <c r="G19267" s="15"/>
      <c r="H19267" s="17"/>
      <c r="M19267" s="3"/>
      <c r="N19267" s="3"/>
      <c r="O19267" s="3"/>
      <c r="P19267" s="3"/>
      <c r="Q19267" s="18"/>
    </row>
    <row r="19268" spans="1:17" x14ac:dyDescent="0.25">
      <c r="A19268"/>
      <c r="D19268" s="12"/>
      <c r="E19268" s="6"/>
      <c r="F19268" s="6"/>
      <c r="G19268" s="15"/>
      <c r="H19268" s="17"/>
      <c r="M19268" s="3"/>
      <c r="N19268" s="3"/>
      <c r="O19268" s="3"/>
      <c r="P19268" s="3"/>
      <c r="Q19268" s="18"/>
    </row>
    <row r="19269" spans="1:17" x14ac:dyDescent="0.25">
      <c r="A19269"/>
      <c r="D19269" s="12"/>
      <c r="E19269" s="6"/>
      <c r="F19269" s="6"/>
      <c r="G19269" s="15"/>
      <c r="H19269" s="17"/>
      <c r="M19269" s="3"/>
      <c r="N19269" s="3"/>
      <c r="O19269" s="3"/>
      <c r="P19269" s="3"/>
      <c r="Q19269" s="18"/>
    </row>
    <row r="19270" spans="1:17" x14ac:dyDescent="0.25">
      <c r="A19270"/>
      <c r="D19270" s="12"/>
      <c r="E19270" s="6"/>
      <c r="F19270" s="6"/>
      <c r="G19270" s="15"/>
      <c r="H19270" s="17"/>
      <c r="M19270" s="3"/>
      <c r="N19270" s="3"/>
      <c r="O19270" s="3"/>
      <c r="P19270" s="3"/>
      <c r="Q19270" s="18"/>
    </row>
    <row r="19271" spans="1:17" x14ac:dyDescent="0.25">
      <c r="A19271"/>
      <c r="D19271" s="12"/>
      <c r="E19271" s="6"/>
      <c r="F19271" s="6"/>
      <c r="G19271" s="15"/>
      <c r="H19271" s="17"/>
      <c r="M19271" s="3"/>
      <c r="N19271" s="3"/>
      <c r="O19271" s="3"/>
      <c r="P19271" s="3"/>
      <c r="Q19271" s="18"/>
    </row>
    <row r="19272" spans="1:17" x14ac:dyDescent="0.25">
      <c r="A19272"/>
      <c r="D19272" s="12"/>
      <c r="E19272" s="6"/>
      <c r="F19272" s="6"/>
      <c r="G19272" s="15"/>
      <c r="H19272" s="17"/>
      <c r="M19272" s="3"/>
      <c r="N19272" s="3"/>
      <c r="O19272" s="3"/>
      <c r="P19272" s="3"/>
      <c r="Q19272" s="18"/>
    </row>
    <row r="19273" spans="1:17" x14ac:dyDescent="0.25">
      <c r="A19273"/>
      <c r="D19273" s="12"/>
      <c r="E19273" s="6"/>
      <c r="F19273" s="6"/>
      <c r="G19273" s="15"/>
      <c r="H19273" s="17"/>
      <c r="M19273" s="3"/>
      <c r="N19273" s="3"/>
      <c r="O19273" s="3"/>
      <c r="P19273" s="3"/>
      <c r="Q19273" s="18"/>
    </row>
    <row r="19274" spans="1:17" x14ac:dyDescent="0.25">
      <c r="A19274"/>
      <c r="D19274" s="12"/>
      <c r="E19274" s="6"/>
      <c r="F19274" s="6"/>
      <c r="G19274" s="15"/>
      <c r="H19274" s="17"/>
      <c r="M19274" s="3"/>
      <c r="N19274" s="3"/>
      <c r="O19274" s="3"/>
      <c r="P19274" s="3"/>
      <c r="Q19274" s="18"/>
    </row>
    <row r="19275" spans="1:17" x14ac:dyDescent="0.25">
      <c r="A19275"/>
      <c r="D19275" s="12"/>
      <c r="E19275" s="6"/>
      <c r="F19275" s="6"/>
      <c r="G19275" s="15"/>
      <c r="H19275" s="17"/>
      <c r="M19275" s="3"/>
      <c r="N19275" s="3"/>
      <c r="O19275" s="3"/>
      <c r="P19275" s="3"/>
      <c r="Q19275" s="18"/>
    </row>
    <row r="19276" spans="1:17" x14ac:dyDescent="0.25">
      <c r="A19276"/>
      <c r="D19276" s="12"/>
      <c r="E19276" s="6"/>
      <c r="F19276" s="6"/>
      <c r="G19276" s="15"/>
      <c r="H19276" s="17"/>
      <c r="M19276" s="3"/>
      <c r="N19276" s="3"/>
      <c r="O19276" s="3"/>
      <c r="P19276" s="3"/>
      <c r="Q19276" s="18"/>
    </row>
    <row r="19277" spans="1:17" x14ac:dyDescent="0.25">
      <c r="A19277"/>
      <c r="D19277" s="12"/>
      <c r="E19277" s="6"/>
      <c r="F19277" s="6"/>
      <c r="G19277" s="15"/>
      <c r="H19277" s="17"/>
      <c r="M19277" s="3"/>
      <c r="N19277" s="3"/>
      <c r="O19277" s="3"/>
      <c r="P19277" s="3"/>
      <c r="Q19277" s="18"/>
    </row>
    <row r="19278" spans="1:17" x14ac:dyDescent="0.25">
      <c r="A19278"/>
      <c r="D19278" s="12"/>
      <c r="E19278" s="6"/>
      <c r="F19278" s="6"/>
      <c r="G19278" s="15"/>
      <c r="H19278" s="17"/>
      <c r="M19278" s="3"/>
      <c r="N19278" s="3"/>
      <c r="O19278" s="3"/>
      <c r="P19278" s="3"/>
      <c r="Q19278" s="18"/>
    </row>
    <row r="19279" spans="1:17" x14ac:dyDescent="0.25">
      <c r="A19279"/>
      <c r="D19279" s="12"/>
      <c r="E19279" s="6"/>
      <c r="F19279" s="6"/>
      <c r="G19279" s="15"/>
      <c r="H19279" s="17"/>
      <c r="M19279" s="3"/>
      <c r="N19279" s="3"/>
      <c r="O19279" s="3"/>
      <c r="P19279" s="3"/>
      <c r="Q19279" s="18"/>
    </row>
    <row r="19280" spans="1:17" x14ac:dyDescent="0.25">
      <c r="A19280"/>
      <c r="D19280" s="12"/>
      <c r="E19280" s="6"/>
      <c r="F19280" s="6"/>
      <c r="G19280" s="15"/>
      <c r="H19280" s="17"/>
      <c r="M19280" s="3"/>
      <c r="N19280" s="3"/>
      <c r="O19280" s="3"/>
      <c r="P19280" s="3"/>
      <c r="Q19280" s="18"/>
    </row>
    <row r="19281" spans="1:17" x14ac:dyDescent="0.25">
      <c r="A19281"/>
      <c r="D19281" s="12"/>
      <c r="E19281" s="6"/>
      <c r="F19281" s="6"/>
      <c r="G19281" s="15"/>
      <c r="H19281" s="17"/>
      <c r="M19281" s="3"/>
      <c r="N19281" s="3"/>
      <c r="O19281" s="3"/>
      <c r="P19281" s="3"/>
      <c r="Q19281" s="18"/>
    </row>
    <row r="19282" spans="1:17" x14ac:dyDescent="0.25">
      <c r="A19282"/>
      <c r="D19282" s="12"/>
      <c r="E19282" s="6"/>
      <c r="F19282" s="6"/>
      <c r="G19282" s="15"/>
      <c r="H19282" s="17"/>
      <c r="M19282" s="3"/>
      <c r="N19282" s="3"/>
      <c r="O19282" s="3"/>
      <c r="P19282" s="3"/>
      <c r="Q19282" s="18"/>
    </row>
    <row r="19283" spans="1:17" x14ac:dyDescent="0.25">
      <c r="A19283"/>
      <c r="D19283" s="12"/>
      <c r="E19283" s="6"/>
      <c r="F19283" s="6"/>
      <c r="G19283" s="15"/>
      <c r="H19283" s="17"/>
      <c r="M19283" s="3"/>
      <c r="N19283" s="3"/>
      <c r="O19283" s="3"/>
      <c r="P19283" s="3"/>
      <c r="Q19283" s="18"/>
    </row>
    <row r="19284" spans="1:17" x14ac:dyDescent="0.25">
      <c r="A19284"/>
      <c r="D19284" s="12"/>
      <c r="E19284" s="6"/>
      <c r="F19284" s="6"/>
      <c r="G19284" s="15"/>
      <c r="H19284" s="17"/>
      <c r="M19284" s="3"/>
      <c r="N19284" s="3"/>
      <c r="O19284" s="3"/>
      <c r="P19284" s="3"/>
      <c r="Q19284" s="18"/>
    </row>
    <row r="19285" spans="1:17" x14ac:dyDescent="0.25">
      <c r="A19285"/>
      <c r="D19285" s="12"/>
      <c r="E19285" s="6"/>
      <c r="F19285" s="6"/>
      <c r="G19285" s="15"/>
      <c r="H19285" s="17"/>
      <c r="M19285" s="3"/>
      <c r="N19285" s="3"/>
      <c r="O19285" s="3"/>
      <c r="P19285" s="3"/>
      <c r="Q19285" s="18"/>
    </row>
    <row r="19286" spans="1:17" x14ac:dyDescent="0.25">
      <c r="A19286"/>
      <c r="D19286" s="12"/>
      <c r="E19286" s="6"/>
      <c r="F19286" s="6"/>
      <c r="G19286" s="15"/>
      <c r="H19286" s="17"/>
      <c r="M19286" s="3"/>
      <c r="N19286" s="3"/>
      <c r="O19286" s="3"/>
      <c r="P19286" s="3"/>
      <c r="Q19286" s="18"/>
    </row>
    <row r="19287" spans="1:17" x14ac:dyDescent="0.25">
      <c r="A19287"/>
      <c r="D19287" s="12"/>
      <c r="E19287" s="6"/>
      <c r="F19287" s="6"/>
      <c r="G19287" s="15"/>
      <c r="H19287" s="17"/>
      <c r="M19287" s="3"/>
      <c r="N19287" s="3"/>
      <c r="O19287" s="3"/>
      <c r="P19287" s="3"/>
      <c r="Q19287" s="18"/>
    </row>
    <row r="19288" spans="1:17" x14ac:dyDescent="0.25">
      <c r="A19288"/>
      <c r="D19288" s="12"/>
      <c r="E19288" s="6"/>
      <c r="F19288" s="6"/>
      <c r="G19288" s="15"/>
      <c r="H19288" s="17"/>
      <c r="M19288" s="3"/>
      <c r="N19288" s="3"/>
      <c r="O19288" s="3"/>
      <c r="P19288" s="3"/>
      <c r="Q19288" s="18"/>
    </row>
    <row r="19289" spans="1:17" x14ac:dyDescent="0.25">
      <c r="A19289"/>
      <c r="D19289" s="12"/>
      <c r="E19289" s="6"/>
      <c r="F19289" s="6"/>
      <c r="G19289" s="15"/>
      <c r="H19289" s="17"/>
      <c r="M19289" s="3"/>
      <c r="N19289" s="3"/>
      <c r="O19289" s="3"/>
      <c r="P19289" s="3"/>
      <c r="Q19289" s="18"/>
    </row>
    <row r="19290" spans="1:17" x14ac:dyDescent="0.25">
      <c r="A19290"/>
      <c r="D19290" s="12"/>
      <c r="E19290" s="6"/>
      <c r="F19290" s="6"/>
      <c r="G19290" s="15"/>
      <c r="H19290" s="17"/>
      <c r="M19290" s="3"/>
      <c r="N19290" s="3"/>
      <c r="O19290" s="3"/>
      <c r="P19290" s="3"/>
      <c r="Q19290" s="18"/>
    </row>
    <row r="19291" spans="1:17" x14ac:dyDescent="0.25">
      <c r="A19291"/>
      <c r="D19291" s="12"/>
      <c r="E19291" s="6"/>
      <c r="F19291" s="6"/>
      <c r="G19291" s="15"/>
      <c r="H19291" s="17"/>
      <c r="M19291" s="3"/>
      <c r="N19291" s="3"/>
      <c r="O19291" s="3"/>
      <c r="P19291" s="3"/>
      <c r="Q19291" s="18"/>
    </row>
    <row r="19292" spans="1:17" x14ac:dyDescent="0.25">
      <c r="A19292"/>
      <c r="D19292" s="12"/>
      <c r="E19292" s="6"/>
      <c r="F19292" s="6"/>
      <c r="G19292" s="15"/>
      <c r="H19292" s="17"/>
      <c r="M19292" s="3"/>
      <c r="N19292" s="3"/>
      <c r="O19292" s="3"/>
      <c r="P19292" s="3"/>
      <c r="Q19292" s="18"/>
    </row>
    <row r="19293" spans="1:17" x14ac:dyDescent="0.25">
      <c r="A19293"/>
      <c r="D19293" s="12"/>
      <c r="E19293" s="6"/>
      <c r="F19293" s="6"/>
      <c r="G19293" s="15"/>
      <c r="H19293" s="17"/>
      <c r="M19293" s="3"/>
      <c r="N19293" s="3"/>
      <c r="O19293" s="3"/>
      <c r="P19293" s="3"/>
      <c r="Q19293" s="18"/>
    </row>
    <row r="19294" spans="1:17" x14ac:dyDescent="0.25">
      <c r="A19294"/>
      <c r="D19294" s="12"/>
      <c r="E19294" s="6"/>
      <c r="F19294" s="6"/>
      <c r="G19294" s="15"/>
      <c r="H19294" s="17"/>
      <c r="M19294" s="3"/>
      <c r="N19294" s="3"/>
      <c r="O19294" s="3"/>
      <c r="P19294" s="3"/>
      <c r="Q19294" s="18"/>
    </row>
    <row r="19295" spans="1:17" x14ac:dyDescent="0.25">
      <c r="A19295"/>
      <c r="D19295" s="12"/>
      <c r="E19295" s="6"/>
      <c r="F19295" s="6"/>
      <c r="G19295" s="15"/>
      <c r="H19295" s="17"/>
      <c r="M19295" s="3"/>
      <c r="N19295" s="3"/>
      <c r="O19295" s="3"/>
      <c r="P19295" s="3"/>
      <c r="Q19295" s="18"/>
    </row>
    <row r="19296" spans="1:17" x14ac:dyDescent="0.25">
      <c r="A19296"/>
      <c r="D19296" s="12"/>
      <c r="E19296" s="6"/>
      <c r="F19296" s="6"/>
      <c r="G19296" s="15"/>
      <c r="H19296" s="17"/>
      <c r="M19296" s="3"/>
      <c r="N19296" s="3"/>
      <c r="O19296" s="3"/>
      <c r="P19296" s="3"/>
      <c r="Q19296" s="18"/>
    </row>
    <row r="19297" spans="1:17" x14ac:dyDescent="0.25">
      <c r="A19297"/>
      <c r="D19297" s="12"/>
      <c r="E19297" s="6"/>
      <c r="F19297" s="6"/>
      <c r="G19297" s="15"/>
      <c r="H19297" s="17"/>
      <c r="M19297" s="3"/>
      <c r="N19297" s="3"/>
      <c r="O19297" s="3"/>
      <c r="P19297" s="3"/>
      <c r="Q19297" s="18"/>
    </row>
    <row r="19298" spans="1:17" x14ac:dyDescent="0.25">
      <c r="A19298"/>
      <c r="D19298" s="12"/>
      <c r="E19298" s="6"/>
      <c r="F19298" s="6"/>
      <c r="G19298" s="15"/>
      <c r="H19298" s="17"/>
      <c r="M19298" s="3"/>
      <c r="N19298" s="3"/>
      <c r="O19298" s="3"/>
      <c r="P19298" s="3"/>
      <c r="Q19298" s="18"/>
    </row>
    <row r="19299" spans="1:17" x14ac:dyDescent="0.25">
      <c r="A19299"/>
      <c r="D19299" s="12"/>
      <c r="E19299" s="6"/>
      <c r="F19299" s="6"/>
      <c r="G19299" s="15"/>
      <c r="H19299" s="17"/>
      <c r="M19299" s="3"/>
      <c r="N19299" s="3"/>
      <c r="O19299" s="3"/>
      <c r="P19299" s="3"/>
      <c r="Q19299" s="18"/>
    </row>
    <row r="19300" spans="1:17" x14ac:dyDescent="0.25">
      <c r="A19300"/>
      <c r="D19300" s="12"/>
      <c r="E19300" s="6"/>
      <c r="F19300" s="6"/>
      <c r="G19300" s="15"/>
      <c r="H19300" s="17"/>
      <c r="M19300" s="3"/>
      <c r="N19300" s="3"/>
      <c r="O19300" s="3"/>
      <c r="P19300" s="3"/>
      <c r="Q19300" s="18"/>
    </row>
    <row r="19301" spans="1:17" x14ac:dyDescent="0.25">
      <c r="A19301"/>
      <c r="D19301" s="12"/>
      <c r="E19301" s="6"/>
      <c r="F19301" s="6"/>
      <c r="G19301" s="15"/>
      <c r="H19301" s="17"/>
      <c r="M19301" s="3"/>
      <c r="N19301" s="3"/>
      <c r="O19301" s="3"/>
      <c r="P19301" s="3"/>
      <c r="Q19301" s="18"/>
    </row>
    <row r="19302" spans="1:17" x14ac:dyDescent="0.25">
      <c r="A19302"/>
      <c r="D19302" s="12"/>
      <c r="E19302" s="6"/>
      <c r="F19302" s="6"/>
      <c r="G19302" s="15"/>
      <c r="H19302" s="17"/>
      <c r="M19302" s="3"/>
      <c r="N19302" s="3"/>
      <c r="O19302" s="3"/>
      <c r="P19302" s="3"/>
      <c r="Q19302" s="18"/>
    </row>
    <row r="19303" spans="1:17" x14ac:dyDescent="0.25">
      <c r="A19303"/>
      <c r="D19303" s="12"/>
      <c r="E19303" s="6"/>
      <c r="F19303" s="6"/>
      <c r="G19303" s="15"/>
      <c r="H19303" s="17"/>
      <c r="M19303" s="3"/>
      <c r="N19303" s="3"/>
      <c r="O19303" s="3"/>
      <c r="P19303" s="3"/>
      <c r="Q19303" s="18"/>
    </row>
    <row r="19304" spans="1:17" x14ac:dyDescent="0.25">
      <c r="A19304"/>
      <c r="D19304" s="12"/>
      <c r="E19304" s="6"/>
      <c r="F19304" s="6"/>
      <c r="G19304" s="15"/>
      <c r="H19304" s="17"/>
      <c r="M19304" s="3"/>
      <c r="N19304" s="3"/>
      <c r="O19304" s="3"/>
      <c r="P19304" s="3"/>
      <c r="Q19304" s="18"/>
    </row>
    <row r="19305" spans="1:17" x14ac:dyDescent="0.25">
      <c r="A19305"/>
      <c r="D19305" s="12"/>
      <c r="E19305" s="6"/>
      <c r="F19305" s="6"/>
      <c r="G19305" s="15"/>
      <c r="H19305" s="17"/>
      <c r="M19305" s="3"/>
      <c r="N19305" s="3"/>
      <c r="O19305" s="3"/>
      <c r="P19305" s="3"/>
      <c r="Q19305" s="18"/>
    </row>
    <row r="19306" spans="1:17" x14ac:dyDescent="0.25">
      <c r="A19306"/>
      <c r="D19306" s="12"/>
      <c r="E19306" s="6"/>
      <c r="F19306" s="6"/>
      <c r="G19306" s="15"/>
      <c r="H19306" s="17"/>
      <c r="M19306" s="3"/>
      <c r="N19306" s="3"/>
      <c r="O19306" s="3"/>
      <c r="P19306" s="3"/>
      <c r="Q19306" s="18"/>
    </row>
    <row r="19307" spans="1:17" x14ac:dyDescent="0.25">
      <c r="A19307"/>
      <c r="D19307" s="12"/>
      <c r="E19307" s="6"/>
      <c r="F19307" s="6"/>
      <c r="G19307" s="15"/>
      <c r="H19307" s="17"/>
      <c r="M19307" s="3"/>
      <c r="N19307" s="3"/>
      <c r="O19307" s="3"/>
      <c r="P19307" s="3"/>
      <c r="Q19307" s="18"/>
    </row>
    <row r="19308" spans="1:17" x14ac:dyDescent="0.25">
      <c r="A19308"/>
      <c r="D19308" s="12"/>
      <c r="E19308" s="6"/>
      <c r="F19308" s="6"/>
      <c r="G19308" s="15"/>
      <c r="H19308" s="17"/>
      <c r="M19308" s="3"/>
      <c r="N19308" s="3"/>
      <c r="O19308" s="3"/>
      <c r="P19308" s="3"/>
      <c r="Q19308" s="18"/>
    </row>
    <row r="19309" spans="1:17" x14ac:dyDescent="0.25">
      <c r="A19309"/>
      <c r="D19309" s="12"/>
      <c r="E19309" s="6"/>
      <c r="F19309" s="6"/>
      <c r="G19309" s="15"/>
      <c r="H19309" s="17"/>
      <c r="M19309" s="3"/>
      <c r="N19309" s="3"/>
      <c r="O19309" s="3"/>
      <c r="P19309" s="3"/>
      <c r="Q19309" s="18"/>
    </row>
    <row r="19310" spans="1:17" x14ac:dyDescent="0.25">
      <c r="A19310"/>
      <c r="D19310" s="12"/>
      <c r="E19310" s="6"/>
      <c r="F19310" s="6"/>
      <c r="G19310" s="15"/>
      <c r="H19310" s="17"/>
      <c r="M19310" s="3"/>
      <c r="N19310" s="3"/>
      <c r="O19310" s="3"/>
      <c r="P19310" s="3"/>
      <c r="Q19310" s="18"/>
    </row>
    <row r="19311" spans="1:17" x14ac:dyDescent="0.25">
      <c r="A19311"/>
      <c r="D19311" s="12"/>
      <c r="E19311" s="6"/>
      <c r="F19311" s="6"/>
      <c r="G19311" s="15"/>
      <c r="H19311" s="17"/>
      <c r="M19311" s="3"/>
      <c r="N19311" s="3"/>
      <c r="O19311" s="3"/>
      <c r="P19311" s="3"/>
      <c r="Q19311" s="18"/>
    </row>
    <row r="19312" spans="1:17" x14ac:dyDescent="0.25">
      <c r="A19312"/>
      <c r="D19312" s="12"/>
      <c r="E19312" s="6"/>
      <c r="F19312" s="6"/>
      <c r="G19312" s="15"/>
      <c r="H19312" s="17"/>
      <c r="M19312" s="3"/>
      <c r="N19312" s="3"/>
      <c r="O19312" s="3"/>
      <c r="P19312" s="3"/>
      <c r="Q19312" s="18"/>
    </row>
    <row r="19313" spans="1:17" x14ac:dyDescent="0.25">
      <c r="A19313"/>
      <c r="D19313" s="12"/>
      <c r="E19313" s="6"/>
      <c r="F19313" s="6"/>
      <c r="G19313" s="15"/>
      <c r="H19313" s="17"/>
      <c r="M19313" s="3"/>
      <c r="N19313" s="3"/>
      <c r="O19313" s="3"/>
      <c r="P19313" s="3"/>
      <c r="Q19313" s="18"/>
    </row>
    <row r="19314" spans="1:17" x14ac:dyDescent="0.25">
      <c r="A19314"/>
      <c r="D19314" s="12"/>
      <c r="E19314" s="6"/>
      <c r="F19314" s="6"/>
      <c r="G19314" s="15"/>
      <c r="H19314" s="17"/>
      <c r="M19314" s="3"/>
      <c r="N19314" s="3"/>
      <c r="O19314" s="3"/>
      <c r="P19314" s="3"/>
      <c r="Q19314" s="18"/>
    </row>
    <row r="19315" spans="1:17" x14ac:dyDescent="0.25">
      <c r="A19315"/>
      <c r="D19315" s="12"/>
      <c r="E19315" s="6"/>
      <c r="F19315" s="6"/>
      <c r="G19315" s="15"/>
      <c r="H19315" s="17"/>
      <c r="M19315" s="3"/>
      <c r="N19315" s="3"/>
      <c r="O19315" s="3"/>
      <c r="P19315" s="3"/>
      <c r="Q19315" s="18"/>
    </row>
    <row r="19316" spans="1:17" x14ac:dyDescent="0.25">
      <c r="A19316"/>
      <c r="D19316" s="12"/>
      <c r="E19316" s="6"/>
      <c r="F19316" s="6"/>
      <c r="G19316" s="15"/>
      <c r="H19316" s="17"/>
      <c r="M19316" s="3"/>
      <c r="N19316" s="3"/>
      <c r="O19316" s="3"/>
      <c r="P19316" s="3"/>
      <c r="Q19316" s="18"/>
    </row>
    <row r="19317" spans="1:17" x14ac:dyDescent="0.25">
      <c r="A19317"/>
      <c r="D19317" s="12"/>
      <c r="E19317" s="6"/>
      <c r="F19317" s="6"/>
      <c r="G19317" s="15"/>
      <c r="H19317" s="17"/>
      <c r="M19317" s="3"/>
      <c r="N19317" s="3"/>
      <c r="O19317" s="3"/>
      <c r="P19317" s="3"/>
      <c r="Q19317" s="18"/>
    </row>
    <row r="19318" spans="1:17" x14ac:dyDescent="0.25">
      <c r="A19318"/>
      <c r="D19318" s="12"/>
      <c r="E19318" s="6"/>
      <c r="F19318" s="6"/>
      <c r="G19318" s="15"/>
      <c r="H19318" s="17"/>
      <c r="M19318" s="3"/>
      <c r="N19318" s="3"/>
      <c r="O19318" s="3"/>
      <c r="P19318" s="3"/>
      <c r="Q19318" s="18"/>
    </row>
    <row r="19319" spans="1:17" x14ac:dyDescent="0.25">
      <c r="A19319"/>
      <c r="D19319" s="12"/>
      <c r="E19319" s="6"/>
      <c r="F19319" s="6"/>
      <c r="G19319" s="15"/>
      <c r="H19319" s="17"/>
      <c r="M19319" s="3"/>
      <c r="N19319" s="3"/>
      <c r="O19319" s="3"/>
      <c r="P19319" s="3"/>
      <c r="Q19319" s="18"/>
    </row>
    <row r="19320" spans="1:17" x14ac:dyDescent="0.25">
      <c r="A19320"/>
      <c r="D19320" s="12"/>
      <c r="E19320" s="6"/>
      <c r="F19320" s="6"/>
      <c r="G19320" s="15"/>
      <c r="H19320" s="17"/>
      <c r="M19320" s="3"/>
      <c r="N19320" s="3"/>
      <c r="O19320" s="3"/>
      <c r="P19320" s="3"/>
      <c r="Q19320" s="18"/>
    </row>
    <row r="19321" spans="1:17" x14ac:dyDescent="0.25">
      <c r="A19321"/>
      <c r="D19321" s="12"/>
      <c r="E19321" s="6"/>
      <c r="F19321" s="6"/>
      <c r="G19321" s="15"/>
      <c r="H19321" s="17"/>
      <c r="M19321" s="3"/>
      <c r="N19321" s="3"/>
      <c r="O19321" s="3"/>
      <c r="P19321" s="3"/>
      <c r="Q19321" s="18"/>
    </row>
    <row r="19322" spans="1:17" x14ac:dyDescent="0.25">
      <c r="A19322"/>
      <c r="D19322" s="12"/>
      <c r="E19322" s="6"/>
      <c r="F19322" s="6"/>
      <c r="G19322" s="15"/>
      <c r="H19322" s="17"/>
      <c r="M19322" s="3"/>
      <c r="N19322" s="3"/>
      <c r="O19322" s="3"/>
      <c r="P19322" s="3"/>
      <c r="Q19322" s="18"/>
    </row>
    <row r="19323" spans="1:17" x14ac:dyDescent="0.25">
      <c r="A19323"/>
      <c r="D19323" s="12"/>
      <c r="E19323" s="6"/>
      <c r="F19323" s="6"/>
      <c r="G19323" s="15"/>
      <c r="H19323" s="17"/>
      <c r="M19323" s="3"/>
      <c r="N19323" s="3"/>
      <c r="O19323" s="3"/>
      <c r="P19323" s="3"/>
      <c r="Q19323" s="18"/>
    </row>
    <row r="19324" spans="1:17" x14ac:dyDescent="0.25">
      <c r="A19324"/>
      <c r="D19324" s="12"/>
      <c r="E19324" s="6"/>
      <c r="F19324" s="6"/>
      <c r="G19324" s="15"/>
      <c r="H19324" s="17"/>
      <c r="M19324" s="3"/>
      <c r="N19324" s="3"/>
      <c r="O19324" s="3"/>
      <c r="P19324" s="3"/>
      <c r="Q19324" s="18"/>
    </row>
    <row r="19325" spans="1:17" x14ac:dyDescent="0.25">
      <c r="A19325"/>
      <c r="D19325" s="12"/>
      <c r="E19325" s="6"/>
      <c r="F19325" s="6"/>
      <c r="G19325" s="15"/>
      <c r="H19325" s="17"/>
      <c r="M19325" s="3"/>
      <c r="N19325" s="3"/>
      <c r="O19325" s="3"/>
      <c r="P19325" s="3"/>
      <c r="Q19325" s="18"/>
    </row>
    <row r="19326" spans="1:17" x14ac:dyDescent="0.25">
      <c r="A19326"/>
      <c r="D19326" s="12"/>
      <c r="E19326" s="6"/>
      <c r="F19326" s="6"/>
      <c r="G19326" s="15"/>
      <c r="H19326" s="17"/>
      <c r="M19326" s="3"/>
      <c r="N19326" s="3"/>
      <c r="O19326" s="3"/>
      <c r="P19326" s="3"/>
      <c r="Q19326" s="18"/>
    </row>
    <row r="19327" spans="1:17" x14ac:dyDescent="0.25">
      <c r="A19327"/>
      <c r="D19327" s="12"/>
      <c r="E19327" s="6"/>
      <c r="F19327" s="6"/>
      <c r="G19327" s="15"/>
      <c r="H19327" s="17"/>
      <c r="M19327" s="3"/>
      <c r="N19327" s="3"/>
      <c r="O19327" s="3"/>
      <c r="P19327" s="3"/>
      <c r="Q19327" s="18"/>
    </row>
    <row r="19328" spans="1:17" x14ac:dyDescent="0.25">
      <c r="A19328"/>
      <c r="D19328" s="12"/>
      <c r="E19328" s="6"/>
      <c r="F19328" s="6"/>
      <c r="G19328" s="15"/>
      <c r="H19328" s="17"/>
      <c r="M19328" s="3"/>
      <c r="N19328" s="3"/>
      <c r="O19328" s="3"/>
      <c r="P19328" s="3"/>
      <c r="Q19328" s="18"/>
    </row>
    <row r="19329" spans="1:17" x14ac:dyDescent="0.25">
      <c r="A19329"/>
      <c r="D19329" s="12"/>
      <c r="E19329" s="6"/>
      <c r="F19329" s="6"/>
      <c r="G19329" s="15"/>
      <c r="H19329" s="17"/>
      <c r="M19329" s="3"/>
      <c r="N19329" s="3"/>
      <c r="O19329" s="3"/>
      <c r="P19329" s="3"/>
      <c r="Q19329" s="18"/>
    </row>
    <row r="19330" spans="1:17" x14ac:dyDescent="0.25">
      <c r="A19330"/>
      <c r="D19330" s="12"/>
      <c r="E19330" s="6"/>
      <c r="F19330" s="6"/>
      <c r="G19330" s="15"/>
      <c r="H19330" s="17"/>
      <c r="M19330" s="3"/>
      <c r="N19330" s="3"/>
      <c r="O19330" s="3"/>
      <c r="P19330" s="3"/>
      <c r="Q19330" s="18"/>
    </row>
    <row r="19331" spans="1:17" x14ac:dyDescent="0.25">
      <c r="A19331"/>
      <c r="D19331" s="12"/>
      <c r="E19331" s="6"/>
      <c r="F19331" s="6"/>
      <c r="G19331" s="15"/>
      <c r="H19331" s="17"/>
      <c r="M19331" s="3"/>
      <c r="N19331" s="3"/>
      <c r="O19331" s="3"/>
      <c r="P19331" s="3"/>
      <c r="Q19331" s="18"/>
    </row>
    <row r="19332" spans="1:17" x14ac:dyDescent="0.25">
      <c r="A19332"/>
      <c r="D19332" s="12"/>
      <c r="E19332" s="6"/>
      <c r="F19332" s="6"/>
      <c r="G19332" s="15"/>
      <c r="H19332" s="17"/>
      <c r="M19332" s="3"/>
      <c r="N19332" s="3"/>
      <c r="O19332" s="3"/>
      <c r="P19332" s="3"/>
      <c r="Q19332" s="18"/>
    </row>
    <row r="19333" spans="1:17" x14ac:dyDescent="0.25">
      <c r="A19333"/>
      <c r="D19333" s="12"/>
      <c r="E19333" s="6"/>
      <c r="F19333" s="6"/>
      <c r="G19333" s="15"/>
      <c r="H19333" s="17"/>
      <c r="M19333" s="3"/>
      <c r="N19333" s="3"/>
      <c r="O19333" s="3"/>
      <c r="P19333" s="3"/>
      <c r="Q19333" s="18"/>
    </row>
    <row r="19334" spans="1:17" x14ac:dyDescent="0.25">
      <c r="A19334"/>
      <c r="D19334" s="12"/>
      <c r="E19334" s="6"/>
      <c r="F19334" s="6"/>
      <c r="G19334" s="15"/>
      <c r="H19334" s="17"/>
      <c r="M19334" s="3"/>
      <c r="N19334" s="3"/>
      <c r="O19334" s="3"/>
      <c r="P19334" s="3"/>
      <c r="Q19334" s="18"/>
    </row>
    <row r="19335" spans="1:17" x14ac:dyDescent="0.25">
      <c r="A19335"/>
      <c r="D19335" s="12"/>
      <c r="E19335" s="6"/>
      <c r="F19335" s="6"/>
      <c r="G19335" s="15"/>
      <c r="H19335" s="17"/>
      <c r="M19335" s="3"/>
      <c r="N19335" s="3"/>
      <c r="O19335" s="3"/>
      <c r="P19335" s="3"/>
      <c r="Q19335" s="18"/>
    </row>
    <row r="19336" spans="1:17" x14ac:dyDescent="0.25">
      <c r="A19336"/>
      <c r="D19336" s="12"/>
      <c r="E19336" s="6"/>
      <c r="F19336" s="6"/>
      <c r="G19336" s="15"/>
      <c r="H19336" s="17"/>
      <c r="M19336" s="3"/>
      <c r="N19336" s="3"/>
      <c r="O19336" s="3"/>
      <c r="P19336" s="3"/>
      <c r="Q19336" s="18"/>
    </row>
    <row r="19337" spans="1:17" x14ac:dyDescent="0.25">
      <c r="A19337"/>
      <c r="D19337" s="12"/>
      <c r="E19337" s="6"/>
      <c r="F19337" s="6"/>
      <c r="G19337" s="15"/>
      <c r="H19337" s="17"/>
      <c r="M19337" s="3"/>
      <c r="N19337" s="3"/>
      <c r="O19337" s="3"/>
      <c r="P19337" s="3"/>
      <c r="Q19337" s="18"/>
    </row>
    <row r="19338" spans="1:17" x14ac:dyDescent="0.25">
      <c r="A19338"/>
      <c r="D19338" s="12"/>
      <c r="E19338" s="6"/>
      <c r="F19338" s="6"/>
      <c r="G19338" s="15"/>
      <c r="H19338" s="17"/>
      <c r="M19338" s="3"/>
      <c r="N19338" s="3"/>
      <c r="O19338" s="3"/>
      <c r="P19338" s="3"/>
      <c r="Q19338" s="18"/>
    </row>
    <row r="19339" spans="1:17" x14ac:dyDescent="0.25">
      <c r="A19339"/>
      <c r="D19339" s="12"/>
      <c r="E19339" s="6"/>
      <c r="F19339" s="6"/>
      <c r="G19339" s="15"/>
      <c r="H19339" s="17"/>
      <c r="M19339" s="3"/>
      <c r="N19339" s="3"/>
      <c r="O19339" s="3"/>
      <c r="P19339" s="3"/>
      <c r="Q19339" s="18"/>
    </row>
    <row r="19340" spans="1:17" x14ac:dyDescent="0.25">
      <c r="A19340"/>
      <c r="D19340" s="12"/>
      <c r="E19340" s="6"/>
      <c r="F19340" s="6"/>
      <c r="G19340" s="15"/>
      <c r="H19340" s="17"/>
      <c r="M19340" s="3"/>
      <c r="N19340" s="3"/>
      <c r="O19340" s="3"/>
      <c r="P19340" s="3"/>
      <c r="Q19340" s="18"/>
    </row>
    <row r="19341" spans="1:17" x14ac:dyDescent="0.25">
      <c r="A19341"/>
      <c r="D19341" s="12"/>
      <c r="E19341" s="6"/>
      <c r="F19341" s="6"/>
      <c r="G19341" s="15"/>
      <c r="H19341" s="17"/>
      <c r="M19341" s="3"/>
      <c r="N19341" s="3"/>
      <c r="O19341" s="3"/>
      <c r="P19341" s="3"/>
      <c r="Q19341" s="18"/>
    </row>
    <row r="19342" spans="1:17" x14ac:dyDescent="0.25">
      <c r="A19342"/>
      <c r="D19342" s="12"/>
      <c r="E19342" s="6"/>
      <c r="F19342" s="6"/>
      <c r="G19342" s="15"/>
      <c r="H19342" s="17"/>
      <c r="M19342" s="3"/>
      <c r="N19342" s="3"/>
      <c r="O19342" s="3"/>
      <c r="P19342" s="3"/>
      <c r="Q19342" s="18"/>
    </row>
    <row r="19343" spans="1:17" x14ac:dyDescent="0.25">
      <c r="A19343"/>
      <c r="D19343" s="12"/>
      <c r="E19343" s="6"/>
      <c r="F19343" s="6"/>
      <c r="G19343" s="15"/>
      <c r="H19343" s="17"/>
      <c r="M19343" s="3"/>
      <c r="N19343" s="3"/>
      <c r="O19343" s="3"/>
      <c r="P19343" s="3"/>
      <c r="Q19343" s="18"/>
    </row>
    <row r="19344" spans="1:17" x14ac:dyDescent="0.25">
      <c r="A19344"/>
      <c r="D19344" s="12"/>
      <c r="E19344" s="6"/>
      <c r="F19344" s="6"/>
      <c r="G19344" s="15"/>
      <c r="H19344" s="17"/>
      <c r="M19344" s="3"/>
      <c r="N19344" s="3"/>
      <c r="O19344" s="3"/>
      <c r="P19344" s="3"/>
      <c r="Q19344" s="18"/>
    </row>
    <row r="19345" spans="1:17" x14ac:dyDescent="0.25">
      <c r="A19345"/>
      <c r="D19345" s="12"/>
      <c r="E19345" s="6"/>
      <c r="F19345" s="6"/>
      <c r="G19345" s="15"/>
      <c r="H19345" s="17"/>
      <c r="M19345" s="3"/>
      <c r="N19345" s="3"/>
      <c r="O19345" s="3"/>
      <c r="P19345" s="3"/>
      <c r="Q19345" s="18"/>
    </row>
    <row r="19346" spans="1:17" x14ac:dyDescent="0.25">
      <c r="A19346"/>
      <c r="D19346" s="12"/>
      <c r="E19346" s="6"/>
      <c r="F19346" s="6"/>
      <c r="G19346" s="15"/>
      <c r="H19346" s="17"/>
      <c r="M19346" s="3"/>
      <c r="N19346" s="3"/>
      <c r="O19346" s="3"/>
      <c r="P19346" s="3"/>
      <c r="Q19346" s="18"/>
    </row>
    <row r="19347" spans="1:17" x14ac:dyDescent="0.25">
      <c r="A19347"/>
      <c r="D19347" s="12"/>
      <c r="E19347" s="6"/>
      <c r="F19347" s="6"/>
      <c r="G19347" s="15"/>
      <c r="H19347" s="17"/>
      <c r="M19347" s="3"/>
      <c r="N19347" s="3"/>
      <c r="O19347" s="3"/>
      <c r="P19347" s="3"/>
      <c r="Q19347" s="18"/>
    </row>
    <row r="19348" spans="1:17" x14ac:dyDescent="0.25">
      <c r="A19348"/>
      <c r="D19348" s="12"/>
      <c r="E19348" s="6"/>
      <c r="F19348" s="6"/>
      <c r="G19348" s="15"/>
      <c r="H19348" s="17"/>
      <c r="M19348" s="3"/>
      <c r="N19348" s="3"/>
      <c r="O19348" s="3"/>
      <c r="P19348" s="3"/>
      <c r="Q19348" s="18"/>
    </row>
    <row r="19349" spans="1:17" x14ac:dyDescent="0.25">
      <c r="A19349"/>
      <c r="D19349" s="12"/>
      <c r="E19349" s="6"/>
      <c r="F19349" s="6"/>
      <c r="G19349" s="15"/>
      <c r="H19349" s="17"/>
      <c r="M19349" s="3"/>
      <c r="N19349" s="3"/>
      <c r="O19349" s="3"/>
      <c r="P19349" s="3"/>
      <c r="Q19349" s="18"/>
    </row>
    <row r="19350" spans="1:17" x14ac:dyDescent="0.25">
      <c r="A19350"/>
      <c r="D19350" s="12"/>
      <c r="E19350" s="6"/>
      <c r="F19350" s="6"/>
      <c r="G19350" s="15"/>
      <c r="H19350" s="17"/>
      <c r="M19350" s="3"/>
      <c r="N19350" s="3"/>
      <c r="O19350" s="3"/>
      <c r="P19350" s="3"/>
      <c r="Q19350" s="18"/>
    </row>
    <row r="19351" spans="1:17" x14ac:dyDescent="0.25">
      <c r="A19351"/>
      <c r="D19351" s="12"/>
      <c r="E19351" s="6"/>
      <c r="F19351" s="6"/>
      <c r="G19351" s="15"/>
      <c r="H19351" s="17"/>
      <c r="M19351" s="3"/>
      <c r="N19351" s="3"/>
      <c r="O19351" s="3"/>
      <c r="P19351" s="3"/>
      <c r="Q19351" s="18"/>
    </row>
    <row r="19352" spans="1:17" x14ac:dyDescent="0.25">
      <c r="A19352"/>
      <c r="D19352" s="12"/>
      <c r="E19352" s="6"/>
      <c r="F19352" s="6"/>
      <c r="G19352" s="15"/>
      <c r="H19352" s="17"/>
      <c r="M19352" s="3"/>
      <c r="N19352" s="3"/>
      <c r="O19352" s="3"/>
      <c r="P19352" s="3"/>
      <c r="Q19352" s="18"/>
    </row>
    <row r="19353" spans="1:17" x14ac:dyDescent="0.25">
      <c r="A19353"/>
      <c r="D19353" s="12"/>
      <c r="E19353" s="6"/>
      <c r="F19353" s="6"/>
      <c r="G19353" s="15"/>
      <c r="H19353" s="17"/>
      <c r="M19353" s="3"/>
      <c r="N19353" s="3"/>
      <c r="O19353" s="3"/>
      <c r="P19353" s="3"/>
      <c r="Q19353" s="18"/>
    </row>
    <row r="19354" spans="1:17" x14ac:dyDescent="0.25">
      <c r="A19354"/>
      <c r="D19354" s="12"/>
      <c r="E19354" s="6"/>
      <c r="F19354" s="6"/>
      <c r="G19354" s="15"/>
      <c r="H19354" s="17"/>
      <c r="M19354" s="3"/>
      <c r="N19354" s="3"/>
      <c r="O19354" s="3"/>
      <c r="P19354" s="3"/>
      <c r="Q19354" s="18"/>
    </row>
    <row r="19355" spans="1:17" x14ac:dyDescent="0.25">
      <c r="A19355"/>
      <c r="D19355" s="12"/>
      <c r="E19355" s="6"/>
      <c r="F19355" s="6"/>
      <c r="G19355" s="15"/>
      <c r="H19355" s="17"/>
      <c r="M19355" s="3"/>
      <c r="N19355" s="3"/>
      <c r="O19355" s="3"/>
      <c r="P19355" s="3"/>
      <c r="Q19355" s="18"/>
    </row>
    <row r="19356" spans="1:17" x14ac:dyDescent="0.25">
      <c r="A19356"/>
      <c r="D19356" s="12"/>
      <c r="E19356" s="6"/>
      <c r="F19356" s="6"/>
      <c r="G19356" s="15"/>
      <c r="H19356" s="17"/>
      <c r="M19356" s="3"/>
      <c r="N19356" s="3"/>
      <c r="O19356" s="3"/>
      <c r="P19356" s="3"/>
      <c r="Q19356" s="18"/>
    </row>
    <row r="19357" spans="1:17" x14ac:dyDescent="0.25">
      <c r="A19357"/>
      <c r="D19357" s="12"/>
      <c r="E19357" s="6"/>
      <c r="F19357" s="6"/>
      <c r="G19357" s="15"/>
      <c r="H19357" s="17"/>
      <c r="M19357" s="3"/>
      <c r="N19357" s="3"/>
      <c r="O19357" s="3"/>
      <c r="P19357" s="3"/>
      <c r="Q19357" s="18"/>
    </row>
    <row r="19358" spans="1:17" x14ac:dyDescent="0.25">
      <c r="A19358"/>
      <c r="D19358" s="12"/>
      <c r="E19358" s="6"/>
      <c r="F19358" s="6"/>
      <c r="G19358" s="15"/>
      <c r="H19358" s="17"/>
      <c r="M19358" s="3"/>
      <c r="N19358" s="3"/>
      <c r="O19358" s="3"/>
      <c r="P19358" s="3"/>
      <c r="Q19358" s="18"/>
    </row>
    <row r="19359" spans="1:17" x14ac:dyDescent="0.25">
      <c r="A19359"/>
      <c r="D19359" s="12"/>
      <c r="E19359" s="6"/>
      <c r="F19359" s="6"/>
      <c r="G19359" s="15"/>
      <c r="H19359" s="17"/>
      <c r="M19359" s="3"/>
      <c r="N19359" s="3"/>
      <c r="O19359" s="3"/>
      <c r="P19359" s="3"/>
      <c r="Q19359" s="18"/>
    </row>
    <row r="19360" spans="1:17" x14ac:dyDescent="0.25">
      <c r="A19360"/>
      <c r="D19360" s="12"/>
      <c r="E19360" s="6"/>
      <c r="F19360" s="6"/>
      <c r="G19360" s="15"/>
      <c r="H19360" s="17"/>
      <c r="M19360" s="3"/>
      <c r="N19360" s="3"/>
      <c r="O19360" s="3"/>
      <c r="P19360" s="3"/>
      <c r="Q19360" s="18"/>
    </row>
    <row r="19361" spans="1:17" x14ac:dyDescent="0.25">
      <c r="A19361"/>
      <c r="D19361" s="12"/>
      <c r="E19361" s="6"/>
      <c r="F19361" s="6"/>
      <c r="G19361" s="15"/>
      <c r="H19361" s="17"/>
      <c r="M19361" s="3"/>
      <c r="N19361" s="3"/>
      <c r="O19361" s="3"/>
      <c r="P19361" s="3"/>
      <c r="Q19361" s="18"/>
    </row>
    <row r="19362" spans="1:17" x14ac:dyDescent="0.25">
      <c r="A19362"/>
      <c r="D19362" s="12"/>
      <c r="E19362" s="6"/>
      <c r="F19362" s="6"/>
      <c r="G19362" s="15"/>
      <c r="H19362" s="17"/>
      <c r="M19362" s="3"/>
      <c r="N19362" s="3"/>
      <c r="O19362" s="3"/>
      <c r="P19362" s="3"/>
      <c r="Q19362" s="18"/>
    </row>
    <row r="19363" spans="1:17" x14ac:dyDescent="0.25">
      <c r="A19363"/>
      <c r="D19363" s="12"/>
      <c r="E19363" s="6"/>
      <c r="F19363" s="6"/>
      <c r="G19363" s="15"/>
      <c r="H19363" s="17"/>
      <c r="M19363" s="3"/>
      <c r="N19363" s="3"/>
      <c r="O19363" s="3"/>
      <c r="P19363" s="3"/>
      <c r="Q19363" s="18"/>
    </row>
    <row r="19364" spans="1:17" x14ac:dyDescent="0.25">
      <c r="A19364"/>
      <c r="D19364" s="12"/>
      <c r="E19364" s="6"/>
      <c r="F19364" s="6"/>
      <c r="G19364" s="15"/>
      <c r="H19364" s="17"/>
      <c r="M19364" s="3"/>
      <c r="N19364" s="3"/>
      <c r="O19364" s="3"/>
      <c r="P19364" s="3"/>
      <c r="Q19364" s="18"/>
    </row>
    <row r="19365" spans="1:17" x14ac:dyDescent="0.25">
      <c r="A19365"/>
      <c r="D19365" s="12"/>
      <c r="E19365" s="6"/>
      <c r="F19365" s="6"/>
      <c r="G19365" s="15"/>
      <c r="H19365" s="17"/>
      <c r="M19365" s="3"/>
      <c r="N19365" s="3"/>
      <c r="O19365" s="3"/>
      <c r="P19365" s="3"/>
      <c r="Q19365" s="18"/>
    </row>
    <row r="19366" spans="1:17" x14ac:dyDescent="0.25">
      <c r="A19366"/>
      <c r="D19366" s="12"/>
      <c r="E19366" s="6"/>
      <c r="F19366" s="6"/>
      <c r="G19366" s="15"/>
      <c r="H19366" s="17"/>
      <c r="M19366" s="3"/>
      <c r="N19366" s="3"/>
      <c r="O19366" s="3"/>
      <c r="P19366" s="3"/>
      <c r="Q19366" s="18"/>
    </row>
    <row r="19367" spans="1:17" x14ac:dyDescent="0.25">
      <c r="A19367"/>
      <c r="D19367" s="12"/>
      <c r="E19367" s="6"/>
      <c r="F19367" s="6"/>
      <c r="G19367" s="15"/>
      <c r="H19367" s="17"/>
      <c r="M19367" s="3"/>
      <c r="N19367" s="3"/>
      <c r="O19367" s="3"/>
      <c r="P19367" s="3"/>
      <c r="Q19367" s="18"/>
    </row>
    <row r="19368" spans="1:17" x14ac:dyDescent="0.25">
      <c r="A19368"/>
      <c r="D19368" s="12"/>
      <c r="E19368" s="6"/>
      <c r="F19368" s="6"/>
      <c r="G19368" s="15"/>
      <c r="H19368" s="17"/>
      <c r="M19368" s="3"/>
      <c r="N19368" s="3"/>
      <c r="O19368" s="3"/>
      <c r="P19368" s="3"/>
      <c r="Q19368" s="18"/>
    </row>
    <row r="19369" spans="1:17" x14ac:dyDescent="0.25">
      <c r="A19369"/>
      <c r="D19369" s="12"/>
      <c r="E19369" s="6"/>
      <c r="F19369" s="6"/>
      <c r="G19369" s="15"/>
      <c r="H19369" s="17"/>
      <c r="M19369" s="3"/>
      <c r="N19369" s="3"/>
      <c r="O19369" s="3"/>
      <c r="P19369" s="3"/>
      <c r="Q19369" s="18"/>
    </row>
    <row r="19370" spans="1:17" x14ac:dyDescent="0.25">
      <c r="A19370"/>
      <c r="D19370" s="12"/>
      <c r="E19370" s="6"/>
      <c r="F19370" s="6"/>
      <c r="G19370" s="15"/>
      <c r="H19370" s="17"/>
      <c r="M19370" s="3"/>
      <c r="N19370" s="3"/>
      <c r="O19370" s="3"/>
      <c r="P19370" s="3"/>
      <c r="Q19370" s="18"/>
    </row>
    <row r="19371" spans="1:17" x14ac:dyDescent="0.25">
      <c r="A19371"/>
      <c r="D19371" s="12"/>
      <c r="E19371" s="6"/>
      <c r="F19371" s="6"/>
      <c r="G19371" s="15"/>
      <c r="H19371" s="17"/>
      <c r="M19371" s="3"/>
      <c r="N19371" s="3"/>
      <c r="O19371" s="3"/>
      <c r="P19371" s="3"/>
      <c r="Q19371" s="18"/>
    </row>
    <row r="19372" spans="1:17" x14ac:dyDescent="0.25">
      <c r="A19372"/>
      <c r="D19372" s="12"/>
      <c r="E19372" s="6"/>
      <c r="F19372" s="6"/>
      <c r="G19372" s="15"/>
      <c r="H19372" s="17"/>
      <c r="M19372" s="3"/>
      <c r="N19372" s="3"/>
      <c r="O19372" s="3"/>
      <c r="P19372" s="3"/>
      <c r="Q19372" s="18"/>
    </row>
    <row r="19373" spans="1:17" x14ac:dyDescent="0.25">
      <c r="A19373"/>
      <c r="D19373" s="12"/>
      <c r="E19373" s="6"/>
      <c r="F19373" s="6"/>
      <c r="G19373" s="15"/>
      <c r="H19373" s="17"/>
      <c r="M19373" s="3"/>
      <c r="N19373" s="3"/>
      <c r="O19373" s="3"/>
      <c r="P19373" s="3"/>
      <c r="Q19373" s="18"/>
    </row>
    <row r="19374" spans="1:17" x14ac:dyDescent="0.25">
      <c r="A19374"/>
      <c r="D19374" s="12"/>
      <c r="E19374" s="6"/>
      <c r="F19374" s="6"/>
      <c r="G19374" s="15"/>
      <c r="H19374" s="17"/>
      <c r="M19374" s="3"/>
      <c r="N19374" s="3"/>
      <c r="O19374" s="3"/>
      <c r="P19374" s="3"/>
      <c r="Q19374" s="18"/>
    </row>
    <row r="19375" spans="1:17" x14ac:dyDescent="0.25">
      <c r="A19375"/>
      <c r="D19375" s="12"/>
      <c r="E19375" s="6"/>
      <c r="F19375" s="6"/>
      <c r="G19375" s="15"/>
      <c r="H19375" s="17"/>
      <c r="M19375" s="3"/>
      <c r="N19375" s="3"/>
      <c r="O19375" s="3"/>
      <c r="P19375" s="3"/>
      <c r="Q19375" s="18"/>
    </row>
    <row r="19376" spans="1:17" x14ac:dyDescent="0.25">
      <c r="A19376"/>
      <c r="D19376" s="12"/>
      <c r="E19376" s="6"/>
      <c r="F19376" s="6"/>
      <c r="G19376" s="15"/>
      <c r="H19376" s="17"/>
      <c r="M19376" s="3"/>
      <c r="N19376" s="3"/>
      <c r="O19376" s="3"/>
      <c r="P19376" s="3"/>
      <c r="Q19376" s="18"/>
    </row>
    <row r="19377" spans="1:17" x14ac:dyDescent="0.25">
      <c r="A19377"/>
      <c r="D19377" s="12"/>
      <c r="E19377" s="6"/>
      <c r="F19377" s="6"/>
      <c r="G19377" s="15"/>
      <c r="H19377" s="17"/>
      <c r="M19377" s="3"/>
      <c r="N19377" s="3"/>
      <c r="O19377" s="3"/>
      <c r="P19377" s="3"/>
      <c r="Q19377" s="18"/>
    </row>
    <row r="19378" spans="1:17" x14ac:dyDescent="0.25">
      <c r="A19378"/>
      <c r="D19378" s="12"/>
      <c r="E19378" s="6"/>
      <c r="F19378" s="6"/>
      <c r="G19378" s="15"/>
      <c r="H19378" s="17"/>
      <c r="M19378" s="3"/>
      <c r="N19378" s="3"/>
      <c r="O19378" s="3"/>
      <c r="P19378" s="3"/>
      <c r="Q19378" s="18"/>
    </row>
    <row r="19379" spans="1:17" x14ac:dyDescent="0.25">
      <c r="A19379"/>
      <c r="D19379" s="12"/>
      <c r="E19379" s="6"/>
      <c r="F19379" s="6"/>
      <c r="G19379" s="15"/>
      <c r="H19379" s="17"/>
      <c r="M19379" s="3"/>
      <c r="N19379" s="3"/>
      <c r="O19379" s="3"/>
      <c r="P19379" s="3"/>
      <c r="Q19379" s="18"/>
    </row>
    <row r="19380" spans="1:17" x14ac:dyDescent="0.25">
      <c r="A19380"/>
      <c r="D19380" s="12"/>
      <c r="E19380" s="6"/>
      <c r="F19380" s="6"/>
      <c r="G19380" s="15"/>
      <c r="H19380" s="17"/>
      <c r="M19380" s="3"/>
      <c r="N19380" s="3"/>
      <c r="O19380" s="3"/>
      <c r="P19380" s="3"/>
      <c r="Q19380" s="18"/>
    </row>
    <row r="19381" spans="1:17" x14ac:dyDescent="0.25">
      <c r="A19381"/>
      <c r="D19381" s="12"/>
      <c r="E19381" s="6"/>
      <c r="F19381" s="6"/>
      <c r="G19381" s="15"/>
      <c r="H19381" s="17"/>
      <c r="M19381" s="3"/>
      <c r="N19381" s="3"/>
      <c r="O19381" s="3"/>
      <c r="P19381" s="3"/>
      <c r="Q19381" s="18"/>
    </row>
    <row r="19382" spans="1:17" x14ac:dyDescent="0.25">
      <c r="A19382"/>
      <c r="D19382" s="12"/>
      <c r="E19382" s="6"/>
      <c r="F19382" s="6"/>
      <c r="G19382" s="15"/>
      <c r="H19382" s="17"/>
      <c r="M19382" s="3"/>
      <c r="N19382" s="3"/>
      <c r="O19382" s="3"/>
      <c r="P19382" s="3"/>
      <c r="Q19382" s="18"/>
    </row>
    <row r="19383" spans="1:17" x14ac:dyDescent="0.25">
      <c r="A19383"/>
      <c r="D19383" s="12"/>
      <c r="E19383" s="6"/>
      <c r="F19383" s="6"/>
      <c r="G19383" s="15"/>
      <c r="H19383" s="17"/>
      <c r="M19383" s="3"/>
      <c r="N19383" s="3"/>
      <c r="O19383" s="3"/>
      <c r="P19383" s="3"/>
      <c r="Q19383" s="18"/>
    </row>
    <row r="19384" spans="1:17" x14ac:dyDescent="0.25">
      <c r="A19384"/>
      <c r="D19384" s="12"/>
      <c r="E19384" s="6"/>
      <c r="F19384" s="6"/>
      <c r="G19384" s="15"/>
      <c r="H19384" s="17"/>
      <c r="M19384" s="3"/>
      <c r="N19384" s="3"/>
      <c r="O19384" s="3"/>
      <c r="P19384" s="3"/>
      <c r="Q19384" s="18"/>
    </row>
    <row r="19385" spans="1:17" x14ac:dyDescent="0.25">
      <c r="A19385"/>
      <c r="D19385" s="12"/>
      <c r="E19385" s="6"/>
      <c r="F19385" s="6"/>
      <c r="G19385" s="15"/>
      <c r="H19385" s="17"/>
      <c r="M19385" s="3"/>
      <c r="N19385" s="3"/>
      <c r="O19385" s="3"/>
      <c r="P19385" s="3"/>
      <c r="Q19385" s="18"/>
    </row>
    <row r="19386" spans="1:17" x14ac:dyDescent="0.25">
      <c r="A19386"/>
      <c r="D19386" s="12"/>
      <c r="E19386" s="6"/>
      <c r="F19386" s="6"/>
      <c r="G19386" s="15"/>
      <c r="H19386" s="17"/>
      <c r="M19386" s="3"/>
      <c r="N19386" s="3"/>
      <c r="O19386" s="3"/>
      <c r="P19386" s="3"/>
      <c r="Q19386" s="18"/>
    </row>
    <row r="19387" spans="1:17" x14ac:dyDescent="0.25">
      <c r="A19387"/>
      <c r="D19387" s="12"/>
      <c r="E19387" s="6"/>
      <c r="F19387" s="6"/>
      <c r="G19387" s="15"/>
      <c r="H19387" s="17"/>
      <c r="M19387" s="3"/>
      <c r="N19387" s="3"/>
      <c r="O19387" s="3"/>
      <c r="P19387" s="3"/>
      <c r="Q19387" s="18"/>
    </row>
    <row r="19388" spans="1:17" x14ac:dyDescent="0.25">
      <c r="A19388"/>
      <c r="D19388" s="12"/>
      <c r="E19388" s="6"/>
      <c r="F19388" s="6"/>
      <c r="G19388" s="15"/>
      <c r="H19388" s="17"/>
      <c r="M19388" s="3"/>
      <c r="N19388" s="3"/>
      <c r="O19388" s="3"/>
      <c r="P19388" s="3"/>
      <c r="Q19388" s="18"/>
    </row>
    <row r="19389" spans="1:17" x14ac:dyDescent="0.25">
      <c r="A19389"/>
      <c r="D19389" s="12"/>
      <c r="E19389" s="6"/>
      <c r="F19389" s="6"/>
      <c r="G19389" s="15"/>
      <c r="H19389" s="17"/>
      <c r="M19389" s="3"/>
      <c r="N19389" s="3"/>
      <c r="O19389" s="3"/>
      <c r="P19389" s="3"/>
      <c r="Q19389" s="18"/>
    </row>
    <row r="19390" spans="1:17" x14ac:dyDescent="0.25">
      <c r="A19390"/>
      <c r="D19390" s="12"/>
      <c r="E19390" s="6"/>
      <c r="F19390" s="6"/>
      <c r="G19390" s="15"/>
      <c r="H19390" s="17"/>
      <c r="M19390" s="3"/>
      <c r="N19390" s="3"/>
      <c r="O19390" s="3"/>
      <c r="P19390" s="3"/>
      <c r="Q19390" s="18"/>
    </row>
    <row r="19391" spans="1:17" x14ac:dyDescent="0.25">
      <c r="A19391"/>
      <c r="D19391" s="12"/>
      <c r="E19391" s="6"/>
      <c r="F19391" s="6"/>
      <c r="G19391" s="15"/>
      <c r="H19391" s="17"/>
      <c r="M19391" s="3"/>
      <c r="N19391" s="3"/>
      <c r="O19391" s="3"/>
      <c r="P19391" s="3"/>
      <c r="Q19391" s="18"/>
    </row>
    <row r="19392" spans="1:17" x14ac:dyDescent="0.25">
      <c r="A19392"/>
      <c r="D19392" s="12"/>
      <c r="E19392" s="6"/>
      <c r="F19392" s="6"/>
      <c r="G19392" s="15"/>
      <c r="H19392" s="17"/>
      <c r="M19392" s="3"/>
      <c r="N19392" s="3"/>
      <c r="O19392" s="3"/>
      <c r="P19392" s="3"/>
      <c r="Q19392" s="18"/>
    </row>
    <row r="19393" spans="1:17" x14ac:dyDescent="0.25">
      <c r="A19393"/>
      <c r="D19393" s="12"/>
      <c r="E19393" s="6"/>
      <c r="F19393" s="6"/>
      <c r="G19393" s="15"/>
      <c r="H19393" s="17"/>
      <c r="M19393" s="3"/>
      <c r="N19393" s="3"/>
      <c r="O19393" s="3"/>
      <c r="P19393" s="3"/>
      <c r="Q19393" s="18"/>
    </row>
    <row r="19394" spans="1:17" x14ac:dyDescent="0.25">
      <c r="A19394"/>
      <c r="D19394" s="12"/>
      <c r="E19394" s="6"/>
      <c r="F19394" s="6"/>
      <c r="G19394" s="15"/>
      <c r="H19394" s="17"/>
      <c r="M19394" s="3"/>
      <c r="N19394" s="3"/>
      <c r="O19394" s="3"/>
      <c r="P19394" s="3"/>
      <c r="Q19394" s="18"/>
    </row>
    <row r="19395" spans="1:17" x14ac:dyDescent="0.25">
      <c r="A19395"/>
      <c r="D19395" s="12"/>
      <c r="E19395" s="6"/>
      <c r="F19395" s="6"/>
      <c r="G19395" s="15"/>
      <c r="H19395" s="17"/>
      <c r="M19395" s="3"/>
      <c r="N19395" s="3"/>
      <c r="O19395" s="3"/>
      <c r="P19395" s="3"/>
      <c r="Q19395" s="18"/>
    </row>
    <row r="19396" spans="1:17" x14ac:dyDescent="0.25">
      <c r="A19396"/>
      <c r="D19396" s="12"/>
      <c r="E19396" s="6"/>
      <c r="F19396" s="6"/>
      <c r="G19396" s="15"/>
      <c r="H19396" s="17"/>
      <c r="M19396" s="3"/>
      <c r="N19396" s="3"/>
      <c r="O19396" s="3"/>
      <c r="P19396" s="3"/>
      <c r="Q19396" s="18"/>
    </row>
    <row r="19397" spans="1:17" x14ac:dyDescent="0.25">
      <c r="A19397"/>
      <c r="D19397" s="12"/>
      <c r="E19397" s="6"/>
      <c r="F19397" s="6"/>
      <c r="G19397" s="15"/>
      <c r="H19397" s="17"/>
      <c r="M19397" s="3"/>
      <c r="N19397" s="3"/>
      <c r="O19397" s="3"/>
      <c r="P19397" s="3"/>
      <c r="Q19397" s="18"/>
    </row>
    <row r="19398" spans="1:17" x14ac:dyDescent="0.25">
      <c r="A19398"/>
      <c r="D19398" s="12"/>
      <c r="E19398" s="6"/>
      <c r="F19398" s="6"/>
      <c r="G19398" s="15"/>
      <c r="H19398" s="17"/>
      <c r="M19398" s="3"/>
      <c r="N19398" s="3"/>
      <c r="O19398" s="3"/>
      <c r="P19398" s="3"/>
      <c r="Q19398" s="18"/>
    </row>
    <row r="19399" spans="1:17" x14ac:dyDescent="0.25">
      <c r="A19399"/>
      <c r="D19399" s="12"/>
      <c r="E19399" s="6"/>
      <c r="F19399" s="6"/>
      <c r="G19399" s="15"/>
      <c r="H19399" s="17"/>
      <c r="M19399" s="3"/>
      <c r="N19399" s="3"/>
      <c r="O19399" s="3"/>
      <c r="P19399" s="3"/>
      <c r="Q19399" s="18"/>
    </row>
    <row r="19400" spans="1:17" x14ac:dyDescent="0.25">
      <c r="A19400"/>
      <c r="D19400" s="12"/>
      <c r="E19400" s="6"/>
      <c r="F19400" s="6"/>
      <c r="G19400" s="15"/>
      <c r="H19400" s="17"/>
      <c r="M19400" s="3"/>
      <c r="N19400" s="3"/>
      <c r="O19400" s="3"/>
      <c r="P19400" s="3"/>
      <c r="Q19400" s="18"/>
    </row>
    <row r="19401" spans="1:17" x14ac:dyDescent="0.25">
      <c r="A19401"/>
      <c r="D19401" s="12"/>
      <c r="E19401" s="6"/>
      <c r="F19401" s="6"/>
      <c r="G19401" s="15"/>
      <c r="H19401" s="17"/>
      <c r="M19401" s="3"/>
      <c r="N19401" s="3"/>
      <c r="O19401" s="3"/>
      <c r="P19401" s="3"/>
      <c r="Q19401" s="18"/>
    </row>
    <row r="19402" spans="1:17" x14ac:dyDescent="0.25">
      <c r="A19402"/>
      <c r="D19402" s="12"/>
      <c r="E19402" s="6"/>
      <c r="F19402" s="6"/>
      <c r="G19402" s="15"/>
      <c r="H19402" s="17"/>
      <c r="M19402" s="3"/>
      <c r="N19402" s="3"/>
      <c r="O19402" s="3"/>
      <c r="P19402" s="3"/>
      <c r="Q19402" s="18"/>
    </row>
    <row r="19403" spans="1:17" x14ac:dyDescent="0.25">
      <c r="A19403"/>
      <c r="D19403" s="12"/>
      <c r="E19403" s="6"/>
      <c r="F19403" s="6"/>
      <c r="G19403" s="15"/>
      <c r="H19403" s="17"/>
      <c r="M19403" s="3"/>
      <c r="N19403" s="3"/>
      <c r="O19403" s="3"/>
      <c r="P19403" s="3"/>
      <c r="Q19403" s="18"/>
    </row>
    <row r="19404" spans="1:17" x14ac:dyDescent="0.25">
      <c r="A19404"/>
      <c r="D19404" s="12"/>
      <c r="E19404" s="6"/>
      <c r="F19404" s="6"/>
      <c r="G19404" s="15"/>
      <c r="H19404" s="17"/>
      <c r="M19404" s="3"/>
      <c r="N19404" s="3"/>
      <c r="O19404" s="3"/>
      <c r="P19404" s="3"/>
      <c r="Q19404" s="18"/>
    </row>
    <row r="19405" spans="1:17" x14ac:dyDescent="0.25">
      <c r="A19405"/>
      <c r="D19405" s="12"/>
      <c r="E19405" s="6"/>
      <c r="F19405" s="6"/>
      <c r="G19405" s="15"/>
      <c r="H19405" s="17"/>
      <c r="M19405" s="3"/>
      <c r="N19405" s="3"/>
      <c r="O19405" s="3"/>
      <c r="P19405" s="3"/>
      <c r="Q19405" s="18"/>
    </row>
    <row r="19406" spans="1:17" x14ac:dyDescent="0.25">
      <c r="A19406"/>
      <c r="D19406" s="12"/>
      <c r="E19406" s="6"/>
      <c r="F19406" s="6"/>
      <c r="G19406" s="15"/>
      <c r="H19406" s="17"/>
      <c r="M19406" s="3"/>
      <c r="N19406" s="3"/>
      <c r="O19406" s="3"/>
      <c r="P19406" s="3"/>
      <c r="Q19406" s="18"/>
    </row>
    <row r="19407" spans="1:17" x14ac:dyDescent="0.25">
      <c r="A19407"/>
      <c r="D19407" s="12"/>
      <c r="E19407" s="6"/>
      <c r="F19407" s="6"/>
      <c r="G19407" s="15"/>
      <c r="H19407" s="17"/>
      <c r="M19407" s="3"/>
      <c r="N19407" s="3"/>
      <c r="O19407" s="3"/>
      <c r="P19407" s="3"/>
      <c r="Q19407" s="18"/>
    </row>
    <row r="19408" spans="1:17" x14ac:dyDescent="0.25">
      <c r="A19408"/>
      <c r="D19408" s="12"/>
      <c r="E19408" s="6"/>
      <c r="F19408" s="6"/>
      <c r="G19408" s="15"/>
      <c r="H19408" s="17"/>
      <c r="M19408" s="3"/>
      <c r="N19408" s="3"/>
      <c r="O19408" s="3"/>
      <c r="P19408" s="3"/>
      <c r="Q19408" s="18"/>
    </row>
    <row r="19409" spans="1:17" x14ac:dyDescent="0.25">
      <c r="A19409"/>
      <c r="D19409" s="12"/>
      <c r="E19409" s="6"/>
      <c r="F19409" s="6"/>
      <c r="G19409" s="15"/>
      <c r="H19409" s="17"/>
      <c r="M19409" s="3"/>
      <c r="N19409" s="3"/>
      <c r="O19409" s="3"/>
      <c r="P19409" s="3"/>
      <c r="Q19409" s="18"/>
    </row>
    <row r="19410" spans="1:17" x14ac:dyDescent="0.25">
      <c r="A19410"/>
      <c r="D19410" s="12"/>
      <c r="E19410" s="6"/>
      <c r="F19410" s="6"/>
      <c r="G19410" s="15"/>
      <c r="H19410" s="17"/>
      <c r="M19410" s="3"/>
      <c r="N19410" s="3"/>
      <c r="O19410" s="3"/>
      <c r="P19410" s="3"/>
      <c r="Q19410" s="18"/>
    </row>
    <row r="19411" spans="1:17" x14ac:dyDescent="0.25">
      <c r="A19411"/>
      <c r="D19411" s="12"/>
      <c r="E19411" s="6"/>
      <c r="F19411" s="6"/>
      <c r="G19411" s="15"/>
      <c r="H19411" s="17"/>
      <c r="M19411" s="3"/>
      <c r="N19411" s="3"/>
      <c r="O19411" s="3"/>
      <c r="P19411" s="3"/>
      <c r="Q19411" s="18"/>
    </row>
    <row r="19412" spans="1:17" x14ac:dyDescent="0.25">
      <c r="A19412"/>
      <c r="D19412" s="12"/>
      <c r="E19412" s="6"/>
      <c r="F19412" s="6"/>
      <c r="G19412" s="15"/>
      <c r="H19412" s="17"/>
      <c r="M19412" s="3"/>
      <c r="N19412" s="3"/>
      <c r="O19412" s="3"/>
      <c r="P19412" s="3"/>
      <c r="Q19412" s="18"/>
    </row>
    <row r="19413" spans="1:17" x14ac:dyDescent="0.25">
      <c r="A19413"/>
      <c r="D19413" s="12"/>
      <c r="E19413" s="6"/>
      <c r="F19413" s="6"/>
      <c r="G19413" s="15"/>
      <c r="H19413" s="17"/>
      <c r="M19413" s="3"/>
      <c r="N19413" s="3"/>
      <c r="O19413" s="3"/>
      <c r="P19413" s="3"/>
      <c r="Q19413" s="18"/>
    </row>
    <row r="19414" spans="1:17" x14ac:dyDescent="0.25">
      <c r="A19414"/>
      <c r="D19414" s="12"/>
      <c r="E19414" s="6"/>
      <c r="F19414" s="6"/>
      <c r="G19414" s="15"/>
      <c r="H19414" s="17"/>
      <c r="M19414" s="3"/>
      <c r="N19414" s="3"/>
      <c r="O19414" s="3"/>
      <c r="P19414" s="3"/>
      <c r="Q19414" s="18"/>
    </row>
    <row r="19415" spans="1:17" x14ac:dyDescent="0.25">
      <c r="A19415"/>
      <c r="D19415" s="12"/>
      <c r="E19415" s="6"/>
      <c r="F19415" s="6"/>
      <c r="G19415" s="15"/>
      <c r="H19415" s="17"/>
      <c r="M19415" s="3"/>
      <c r="N19415" s="3"/>
      <c r="O19415" s="3"/>
      <c r="P19415" s="3"/>
      <c r="Q19415" s="18"/>
    </row>
    <row r="19416" spans="1:17" x14ac:dyDescent="0.25">
      <c r="A19416"/>
      <c r="D19416" s="12"/>
      <c r="E19416" s="6"/>
      <c r="F19416" s="6"/>
      <c r="G19416" s="15"/>
      <c r="H19416" s="17"/>
      <c r="M19416" s="3"/>
      <c r="N19416" s="3"/>
      <c r="O19416" s="3"/>
      <c r="P19416" s="3"/>
      <c r="Q19416" s="18"/>
    </row>
    <row r="19417" spans="1:17" x14ac:dyDescent="0.25">
      <c r="A19417"/>
      <c r="D19417" s="12"/>
      <c r="E19417" s="6"/>
      <c r="F19417" s="6"/>
      <c r="G19417" s="15"/>
      <c r="H19417" s="17"/>
      <c r="M19417" s="3"/>
      <c r="N19417" s="3"/>
      <c r="O19417" s="3"/>
      <c r="P19417" s="3"/>
      <c r="Q19417" s="18"/>
    </row>
    <row r="19418" spans="1:17" x14ac:dyDescent="0.25">
      <c r="A19418"/>
      <c r="D19418" s="12"/>
      <c r="E19418" s="6"/>
      <c r="F19418" s="6"/>
      <c r="G19418" s="15"/>
      <c r="H19418" s="17"/>
      <c r="M19418" s="3"/>
      <c r="N19418" s="3"/>
      <c r="O19418" s="3"/>
      <c r="P19418" s="3"/>
      <c r="Q19418" s="18"/>
    </row>
    <row r="19419" spans="1:17" x14ac:dyDescent="0.25">
      <c r="A19419"/>
      <c r="D19419" s="12"/>
      <c r="E19419" s="6"/>
      <c r="F19419" s="6"/>
      <c r="G19419" s="15"/>
      <c r="H19419" s="17"/>
      <c r="M19419" s="3"/>
      <c r="N19419" s="3"/>
      <c r="O19419" s="3"/>
      <c r="P19419" s="3"/>
      <c r="Q19419" s="18"/>
    </row>
    <row r="19420" spans="1:17" x14ac:dyDescent="0.25">
      <c r="A19420"/>
      <c r="D19420" s="12"/>
      <c r="E19420" s="6"/>
      <c r="F19420" s="6"/>
      <c r="G19420" s="15"/>
      <c r="H19420" s="17"/>
      <c r="M19420" s="3"/>
      <c r="N19420" s="3"/>
      <c r="O19420" s="3"/>
      <c r="P19420" s="3"/>
      <c r="Q19420" s="18"/>
    </row>
    <row r="19421" spans="1:17" x14ac:dyDescent="0.25">
      <c r="A19421"/>
      <c r="D19421" s="12"/>
      <c r="E19421" s="6"/>
      <c r="F19421" s="6"/>
      <c r="G19421" s="15"/>
      <c r="H19421" s="17"/>
      <c r="M19421" s="3"/>
      <c r="N19421" s="3"/>
      <c r="O19421" s="3"/>
      <c r="P19421" s="3"/>
      <c r="Q19421" s="18"/>
    </row>
    <row r="19422" spans="1:17" x14ac:dyDescent="0.25">
      <c r="A19422"/>
      <c r="D19422" s="12"/>
      <c r="E19422" s="6"/>
      <c r="F19422" s="6"/>
      <c r="G19422" s="15"/>
      <c r="H19422" s="17"/>
      <c r="M19422" s="3"/>
      <c r="N19422" s="3"/>
      <c r="O19422" s="3"/>
      <c r="P19422" s="3"/>
      <c r="Q19422" s="18"/>
    </row>
    <row r="19423" spans="1:17" x14ac:dyDescent="0.25">
      <c r="A19423"/>
      <c r="D19423" s="12"/>
      <c r="E19423" s="6"/>
      <c r="F19423" s="6"/>
      <c r="G19423" s="15"/>
      <c r="H19423" s="17"/>
      <c r="M19423" s="3"/>
      <c r="N19423" s="3"/>
      <c r="O19423" s="3"/>
      <c r="P19423" s="3"/>
      <c r="Q19423" s="18"/>
    </row>
    <row r="19424" spans="1:17" x14ac:dyDescent="0.25">
      <c r="A19424"/>
      <c r="D19424" s="12"/>
      <c r="E19424" s="6"/>
      <c r="F19424" s="6"/>
      <c r="G19424" s="15"/>
      <c r="H19424" s="17"/>
      <c r="M19424" s="3"/>
      <c r="N19424" s="3"/>
      <c r="O19424" s="3"/>
      <c r="P19424" s="3"/>
      <c r="Q19424" s="18"/>
    </row>
    <row r="19425" spans="1:17" x14ac:dyDescent="0.25">
      <c r="A19425"/>
      <c r="D19425" s="12"/>
      <c r="E19425" s="6"/>
      <c r="F19425" s="6"/>
      <c r="G19425" s="15"/>
      <c r="H19425" s="17"/>
      <c r="M19425" s="3"/>
      <c r="N19425" s="3"/>
      <c r="O19425" s="3"/>
      <c r="P19425" s="3"/>
      <c r="Q19425" s="18"/>
    </row>
    <row r="19426" spans="1:17" x14ac:dyDescent="0.25">
      <c r="A19426"/>
      <c r="D19426" s="12"/>
      <c r="E19426" s="6"/>
      <c r="F19426" s="6"/>
      <c r="G19426" s="15"/>
      <c r="H19426" s="17"/>
      <c r="M19426" s="3"/>
      <c r="N19426" s="3"/>
      <c r="O19426" s="3"/>
      <c r="P19426" s="3"/>
      <c r="Q19426" s="18"/>
    </row>
    <row r="19427" spans="1:17" x14ac:dyDescent="0.25">
      <c r="A19427"/>
      <c r="D19427" s="12"/>
      <c r="E19427" s="6"/>
      <c r="F19427" s="6"/>
      <c r="G19427" s="15"/>
      <c r="H19427" s="17"/>
      <c r="M19427" s="3"/>
      <c r="N19427" s="3"/>
      <c r="O19427" s="3"/>
      <c r="P19427" s="3"/>
      <c r="Q19427" s="18"/>
    </row>
    <row r="19428" spans="1:17" x14ac:dyDescent="0.25">
      <c r="A19428"/>
      <c r="D19428" s="12"/>
      <c r="E19428" s="6"/>
      <c r="F19428" s="6"/>
      <c r="G19428" s="15"/>
      <c r="H19428" s="17"/>
      <c r="M19428" s="3"/>
      <c r="N19428" s="3"/>
      <c r="O19428" s="3"/>
      <c r="P19428" s="3"/>
      <c r="Q19428" s="18"/>
    </row>
    <row r="19429" spans="1:17" x14ac:dyDescent="0.25">
      <c r="A19429"/>
      <c r="D19429" s="12"/>
      <c r="E19429" s="6"/>
      <c r="F19429" s="6"/>
      <c r="G19429" s="15"/>
      <c r="H19429" s="17"/>
      <c r="M19429" s="3"/>
      <c r="N19429" s="3"/>
      <c r="O19429" s="3"/>
      <c r="P19429" s="3"/>
      <c r="Q19429" s="18"/>
    </row>
    <row r="19430" spans="1:17" x14ac:dyDescent="0.25">
      <c r="A19430"/>
      <c r="D19430" s="12"/>
      <c r="E19430" s="6"/>
      <c r="F19430" s="6"/>
      <c r="G19430" s="15"/>
      <c r="H19430" s="17"/>
      <c r="M19430" s="3"/>
      <c r="N19430" s="3"/>
      <c r="O19430" s="3"/>
      <c r="P19430" s="3"/>
      <c r="Q19430" s="18"/>
    </row>
    <row r="19431" spans="1:17" x14ac:dyDescent="0.25">
      <c r="A19431"/>
      <c r="D19431" s="12"/>
      <c r="E19431" s="6"/>
      <c r="F19431" s="6"/>
      <c r="G19431" s="15"/>
      <c r="H19431" s="17"/>
      <c r="M19431" s="3"/>
      <c r="N19431" s="3"/>
      <c r="O19431" s="3"/>
      <c r="P19431" s="3"/>
      <c r="Q19431" s="18"/>
    </row>
    <row r="19432" spans="1:17" x14ac:dyDescent="0.25">
      <c r="A19432"/>
      <c r="D19432" s="12"/>
      <c r="E19432" s="6"/>
      <c r="F19432" s="6"/>
      <c r="G19432" s="15"/>
      <c r="H19432" s="17"/>
      <c r="M19432" s="3"/>
      <c r="N19432" s="3"/>
      <c r="O19432" s="3"/>
      <c r="P19432" s="3"/>
      <c r="Q19432" s="18"/>
    </row>
    <row r="19433" spans="1:17" x14ac:dyDescent="0.25">
      <c r="A19433"/>
      <c r="D19433" s="12"/>
      <c r="E19433" s="6"/>
      <c r="F19433" s="6"/>
      <c r="G19433" s="15"/>
      <c r="H19433" s="17"/>
      <c r="M19433" s="3"/>
      <c r="N19433" s="3"/>
      <c r="O19433" s="3"/>
      <c r="P19433" s="3"/>
      <c r="Q19433" s="18"/>
    </row>
    <row r="19434" spans="1:17" x14ac:dyDescent="0.25">
      <c r="A19434"/>
      <c r="D19434" s="12"/>
      <c r="E19434" s="6"/>
      <c r="F19434" s="6"/>
      <c r="G19434" s="15"/>
      <c r="H19434" s="17"/>
      <c r="M19434" s="3"/>
      <c r="N19434" s="3"/>
      <c r="O19434" s="3"/>
      <c r="P19434" s="3"/>
      <c r="Q19434" s="18"/>
    </row>
    <row r="19435" spans="1:17" x14ac:dyDescent="0.25">
      <c r="A19435"/>
      <c r="D19435" s="12"/>
      <c r="E19435" s="6"/>
      <c r="F19435" s="6"/>
      <c r="G19435" s="15"/>
      <c r="H19435" s="17"/>
      <c r="M19435" s="3"/>
      <c r="N19435" s="3"/>
      <c r="O19435" s="3"/>
      <c r="P19435" s="3"/>
      <c r="Q19435" s="18"/>
    </row>
    <row r="19436" spans="1:17" x14ac:dyDescent="0.25">
      <c r="A19436"/>
      <c r="D19436" s="12"/>
      <c r="E19436" s="6"/>
      <c r="F19436" s="6"/>
      <c r="G19436" s="15"/>
      <c r="H19436" s="17"/>
      <c r="M19436" s="3"/>
      <c r="N19436" s="3"/>
      <c r="O19436" s="3"/>
      <c r="P19436" s="3"/>
      <c r="Q19436" s="18"/>
    </row>
    <row r="19437" spans="1:17" x14ac:dyDescent="0.25">
      <c r="A19437"/>
      <c r="D19437" s="12"/>
      <c r="E19437" s="6"/>
      <c r="F19437" s="6"/>
      <c r="G19437" s="15"/>
      <c r="H19437" s="17"/>
      <c r="M19437" s="3"/>
      <c r="N19437" s="3"/>
      <c r="O19437" s="3"/>
      <c r="P19437" s="3"/>
      <c r="Q19437" s="18"/>
    </row>
    <row r="19438" spans="1:17" x14ac:dyDescent="0.25">
      <c r="A19438"/>
      <c r="D19438" s="12"/>
      <c r="E19438" s="6"/>
      <c r="F19438" s="6"/>
      <c r="G19438" s="15"/>
      <c r="H19438" s="17"/>
      <c r="M19438" s="3"/>
      <c r="N19438" s="3"/>
      <c r="O19438" s="3"/>
      <c r="P19438" s="3"/>
      <c r="Q19438" s="18"/>
    </row>
    <row r="19439" spans="1:17" x14ac:dyDescent="0.25">
      <c r="A19439"/>
      <c r="D19439" s="12"/>
      <c r="E19439" s="6"/>
      <c r="F19439" s="6"/>
      <c r="G19439" s="15"/>
      <c r="H19439" s="17"/>
      <c r="M19439" s="3"/>
      <c r="N19439" s="3"/>
      <c r="O19439" s="3"/>
      <c r="P19439" s="3"/>
      <c r="Q19439" s="18"/>
    </row>
    <row r="19440" spans="1:17" x14ac:dyDescent="0.25">
      <c r="A19440"/>
      <c r="D19440" s="12"/>
      <c r="E19440" s="6"/>
      <c r="F19440" s="6"/>
      <c r="G19440" s="15"/>
      <c r="H19440" s="17"/>
      <c r="M19440" s="3"/>
      <c r="N19440" s="3"/>
      <c r="O19440" s="3"/>
      <c r="P19440" s="3"/>
      <c r="Q19440" s="18"/>
    </row>
    <row r="19441" spans="1:17" x14ac:dyDescent="0.25">
      <c r="A19441"/>
      <c r="D19441" s="12"/>
      <c r="E19441" s="6"/>
      <c r="F19441" s="6"/>
      <c r="G19441" s="15"/>
      <c r="H19441" s="17"/>
      <c r="M19441" s="3"/>
      <c r="N19441" s="3"/>
      <c r="O19441" s="3"/>
      <c r="P19441" s="3"/>
      <c r="Q19441" s="18"/>
    </row>
    <row r="19442" spans="1:17" x14ac:dyDescent="0.25">
      <c r="A19442"/>
      <c r="D19442" s="12"/>
      <c r="E19442" s="6"/>
      <c r="F19442" s="6"/>
      <c r="G19442" s="15"/>
      <c r="H19442" s="17"/>
      <c r="M19442" s="3"/>
      <c r="N19442" s="3"/>
      <c r="O19442" s="3"/>
      <c r="P19442" s="3"/>
      <c r="Q19442" s="18"/>
    </row>
    <row r="19443" spans="1:17" x14ac:dyDescent="0.25">
      <c r="A19443"/>
      <c r="D19443" s="12"/>
      <c r="E19443" s="6"/>
      <c r="F19443" s="6"/>
      <c r="G19443" s="15"/>
      <c r="H19443" s="17"/>
      <c r="M19443" s="3"/>
      <c r="N19443" s="3"/>
      <c r="O19443" s="3"/>
      <c r="P19443" s="3"/>
      <c r="Q19443" s="18"/>
    </row>
    <row r="19444" spans="1:17" x14ac:dyDescent="0.25">
      <c r="A19444"/>
      <c r="D19444" s="12"/>
      <c r="E19444" s="6"/>
      <c r="F19444" s="6"/>
      <c r="G19444" s="15"/>
      <c r="H19444" s="17"/>
      <c r="M19444" s="3"/>
      <c r="N19444" s="3"/>
      <c r="O19444" s="3"/>
      <c r="P19444" s="3"/>
      <c r="Q19444" s="18"/>
    </row>
    <row r="19445" spans="1:17" x14ac:dyDescent="0.25">
      <c r="A19445"/>
      <c r="D19445" s="12"/>
      <c r="E19445" s="6"/>
      <c r="F19445" s="6"/>
      <c r="G19445" s="15"/>
      <c r="H19445" s="17"/>
      <c r="M19445" s="3"/>
      <c r="N19445" s="3"/>
      <c r="O19445" s="3"/>
      <c r="P19445" s="3"/>
      <c r="Q19445" s="18"/>
    </row>
    <row r="19446" spans="1:17" x14ac:dyDescent="0.25">
      <c r="A19446"/>
      <c r="D19446" s="12"/>
      <c r="E19446" s="6"/>
      <c r="F19446" s="6"/>
      <c r="G19446" s="15"/>
      <c r="H19446" s="17"/>
      <c r="M19446" s="3"/>
      <c r="N19446" s="3"/>
      <c r="O19446" s="3"/>
      <c r="P19446" s="3"/>
      <c r="Q19446" s="18"/>
    </row>
    <row r="19447" spans="1:17" x14ac:dyDescent="0.25">
      <c r="A19447"/>
      <c r="D19447" s="12"/>
      <c r="E19447" s="6"/>
      <c r="F19447" s="6"/>
      <c r="G19447" s="15"/>
      <c r="H19447" s="17"/>
      <c r="M19447" s="3"/>
      <c r="N19447" s="3"/>
      <c r="O19447" s="3"/>
      <c r="P19447" s="3"/>
      <c r="Q19447" s="18"/>
    </row>
    <row r="19448" spans="1:17" x14ac:dyDescent="0.25">
      <c r="A19448"/>
      <c r="D19448" s="12"/>
      <c r="E19448" s="6"/>
      <c r="F19448" s="6"/>
      <c r="G19448" s="15"/>
      <c r="H19448" s="17"/>
      <c r="M19448" s="3"/>
      <c r="N19448" s="3"/>
      <c r="O19448" s="3"/>
      <c r="P19448" s="3"/>
      <c r="Q19448" s="18"/>
    </row>
    <row r="19449" spans="1:17" x14ac:dyDescent="0.25">
      <c r="A19449"/>
      <c r="D19449" s="12"/>
      <c r="E19449" s="6"/>
      <c r="F19449" s="6"/>
      <c r="G19449" s="15"/>
      <c r="H19449" s="17"/>
      <c r="M19449" s="3"/>
      <c r="N19449" s="3"/>
      <c r="O19449" s="3"/>
      <c r="P19449" s="3"/>
      <c r="Q19449" s="18"/>
    </row>
    <row r="19450" spans="1:17" x14ac:dyDescent="0.25">
      <c r="A19450"/>
      <c r="D19450" s="12"/>
      <c r="E19450" s="6"/>
      <c r="F19450" s="6"/>
      <c r="G19450" s="15"/>
      <c r="H19450" s="17"/>
      <c r="M19450" s="3"/>
      <c r="N19450" s="3"/>
      <c r="O19450" s="3"/>
      <c r="P19450" s="3"/>
      <c r="Q19450" s="18"/>
    </row>
    <row r="19451" spans="1:17" x14ac:dyDescent="0.25">
      <c r="A19451"/>
      <c r="D19451" s="12"/>
      <c r="E19451" s="6"/>
      <c r="F19451" s="6"/>
      <c r="G19451" s="15"/>
      <c r="H19451" s="17"/>
      <c r="M19451" s="3"/>
      <c r="N19451" s="3"/>
      <c r="O19451" s="3"/>
      <c r="P19451" s="3"/>
      <c r="Q19451" s="18"/>
    </row>
    <row r="19452" spans="1:17" x14ac:dyDescent="0.25">
      <c r="A19452"/>
      <c r="D19452" s="12"/>
      <c r="E19452" s="6"/>
      <c r="F19452" s="6"/>
      <c r="G19452" s="15"/>
      <c r="H19452" s="17"/>
      <c r="M19452" s="3"/>
      <c r="N19452" s="3"/>
      <c r="O19452" s="3"/>
      <c r="P19452" s="3"/>
      <c r="Q19452" s="18"/>
    </row>
    <row r="19453" spans="1:17" x14ac:dyDescent="0.25">
      <c r="A19453"/>
      <c r="D19453" s="12"/>
      <c r="E19453" s="6"/>
      <c r="F19453" s="6"/>
      <c r="G19453" s="15"/>
      <c r="H19453" s="17"/>
      <c r="M19453" s="3"/>
      <c r="N19453" s="3"/>
      <c r="O19453" s="3"/>
      <c r="P19453" s="3"/>
      <c r="Q19453" s="18"/>
    </row>
    <row r="19454" spans="1:17" x14ac:dyDescent="0.25">
      <c r="A19454"/>
      <c r="D19454" s="12"/>
      <c r="E19454" s="6"/>
      <c r="F19454" s="6"/>
      <c r="G19454" s="15"/>
      <c r="H19454" s="17"/>
      <c r="M19454" s="3"/>
      <c r="N19454" s="3"/>
      <c r="O19454" s="3"/>
      <c r="P19454" s="3"/>
      <c r="Q19454" s="18"/>
    </row>
    <row r="19455" spans="1:17" x14ac:dyDescent="0.25">
      <c r="A19455"/>
      <c r="D19455" s="12"/>
      <c r="E19455" s="6"/>
      <c r="F19455" s="6"/>
      <c r="G19455" s="15"/>
      <c r="H19455" s="17"/>
      <c r="M19455" s="3"/>
      <c r="N19455" s="3"/>
      <c r="O19455" s="3"/>
      <c r="P19455" s="3"/>
      <c r="Q19455" s="18"/>
    </row>
    <row r="19456" spans="1:17" x14ac:dyDescent="0.25">
      <c r="A19456"/>
      <c r="D19456" s="12"/>
      <c r="E19456" s="6"/>
      <c r="F19456" s="6"/>
      <c r="G19456" s="15"/>
      <c r="H19456" s="17"/>
      <c r="M19456" s="3"/>
      <c r="N19456" s="3"/>
      <c r="O19456" s="3"/>
      <c r="P19456" s="3"/>
      <c r="Q19456" s="18"/>
    </row>
    <row r="19457" spans="1:17" x14ac:dyDescent="0.25">
      <c r="A19457"/>
      <c r="D19457" s="12"/>
      <c r="E19457" s="6"/>
      <c r="F19457" s="6"/>
      <c r="G19457" s="15"/>
      <c r="H19457" s="17"/>
      <c r="M19457" s="3"/>
      <c r="N19457" s="3"/>
      <c r="O19457" s="3"/>
      <c r="P19457" s="3"/>
      <c r="Q19457" s="18"/>
    </row>
    <row r="19458" spans="1:17" x14ac:dyDescent="0.25">
      <c r="A19458"/>
      <c r="D19458" s="12"/>
      <c r="E19458" s="6"/>
      <c r="F19458" s="6"/>
      <c r="G19458" s="15"/>
      <c r="H19458" s="17"/>
      <c r="M19458" s="3"/>
      <c r="N19458" s="3"/>
      <c r="O19458" s="3"/>
      <c r="P19458" s="3"/>
      <c r="Q19458" s="18"/>
    </row>
    <row r="19459" spans="1:17" x14ac:dyDescent="0.25">
      <c r="A19459"/>
      <c r="D19459" s="12"/>
      <c r="E19459" s="6"/>
      <c r="F19459" s="6"/>
      <c r="G19459" s="15"/>
      <c r="H19459" s="17"/>
      <c r="M19459" s="3"/>
      <c r="N19459" s="3"/>
      <c r="O19459" s="3"/>
      <c r="P19459" s="3"/>
      <c r="Q19459" s="18"/>
    </row>
    <row r="19460" spans="1:17" x14ac:dyDescent="0.25">
      <c r="A19460"/>
      <c r="D19460" s="12"/>
      <c r="E19460" s="6"/>
      <c r="F19460" s="6"/>
      <c r="G19460" s="15"/>
      <c r="H19460" s="17"/>
      <c r="M19460" s="3"/>
      <c r="N19460" s="3"/>
      <c r="O19460" s="3"/>
      <c r="P19460" s="3"/>
      <c r="Q19460" s="18"/>
    </row>
    <row r="19461" spans="1:17" x14ac:dyDescent="0.25">
      <c r="A19461"/>
      <c r="D19461" s="12"/>
      <c r="E19461" s="6"/>
      <c r="F19461" s="6"/>
      <c r="G19461" s="15"/>
      <c r="H19461" s="17"/>
      <c r="M19461" s="3"/>
      <c r="N19461" s="3"/>
      <c r="O19461" s="3"/>
      <c r="P19461" s="3"/>
      <c r="Q19461" s="18"/>
    </row>
    <row r="19462" spans="1:17" x14ac:dyDescent="0.25">
      <c r="A19462"/>
      <c r="D19462" s="12"/>
      <c r="E19462" s="6"/>
      <c r="F19462" s="6"/>
      <c r="G19462" s="15"/>
      <c r="H19462" s="17"/>
      <c r="M19462" s="3"/>
      <c r="N19462" s="3"/>
      <c r="O19462" s="3"/>
      <c r="P19462" s="3"/>
      <c r="Q19462" s="18"/>
    </row>
    <row r="19463" spans="1:17" x14ac:dyDescent="0.25">
      <c r="A19463"/>
      <c r="D19463" s="12"/>
      <c r="E19463" s="6"/>
      <c r="F19463" s="6"/>
      <c r="G19463" s="15"/>
      <c r="H19463" s="17"/>
      <c r="M19463" s="3"/>
      <c r="N19463" s="3"/>
      <c r="O19463" s="3"/>
      <c r="P19463" s="3"/>
      <c r="Q19463" s="18"/>
    </row>
    <row r="19464" spans="1:17" x14ac:dyDescent="0.25">
      <c r="A19464"/>
      <c r="D19464" s="12"/>
      <c r="E19464" s="6"/>
      <c r="F19464" s="6"/>
      <c r="G19464" s="15"/>
      <c r="H19464" s="17"/>
      <c r="M19464" s="3"/>
      <c r="N19464" s="3"/>
      <c r="O19464" s="3"/>
      <c r="P19464" s="3"/>
      <c r="Q19464" s="18"/>
    </row>
    <row r="19465" spans="1:17" x14ac:dyDescent="0.25">
      <c r="A19465"/>
      <c r="D19465" s="12"/>
      <c r="E19465" s="6"/>
      <c r="F19465" s="6"/>
      <c r="G19465" s="15"/>
      <c r="H19465" s="17"/>
      <c r="M19465" s="3"/>
      <c r="N19465" s="3"/>
      <c r="O19465" s="3"/>
      <c r="P19465" s="3"/>
      <c r="Q19465" s="18"/>
    </row>
    <row r="19466" spans="1:17" x14ac:dyDescent="0.25">
      <c r="A19466"/>
      <c r="D19466" s="12"/>
      <c r="E19466" s="6"/>
      <c r="F19466" s="6"/>
      <c r="G19466" s="15"/>
      <c r="H19466" s="17"/>
      <c r="M19466" s="3"/>
      <c r="N19466" s="3"/>
      <c r="O19466" s="3"/>
      <c r="P19466" s="3"/>
      <c r="Q19466" s="18"/>
    </row>
    <row r="19467" spans="1:17" x14ac:dyDescent="0.25">
      <c r="A19467"/>
      <c r="D19467" s="12"/>
      <c r="E19467" s="6"/>
      <c r="F19467" s="6"/>
      <c r="G19467" s="15"/>
      <c r="H19467" s="17"/>
      <c r="M19467" s="3"/>
      <c r="N19467" s="3"/>
      <c r="O19467" s="3"/>
      <c r="P19467" s="3"/>
      <c r="Q19467" s="18"/>
    </row>
    <row r="19468" spans="1:17" x14ac:dyDescent="0.25">
      <c r="A19468"/>
      <c r="D19468" s="12"/>
      <c r="E19468" s="6"/>
      <c r="F19468" s="6"/>
      <c r="G19468" s="15"/>
      <c r="H19468" s="17"/>
      <c r="M19468" s="3"/>
      <c r="N19468" s="3"/>
      <c r="O19468" s="3"/>
      <c r="P19468" s="3"/>
      <c r="Q19468" s="18"/>
    </row>
    <row r="19469" spans="1:17" x14ac:dyDescent="0.25">
      <c r="A19469"/>
      <c r="D19469" s="12"/>
      <c r="E19469" s="6"/>
      <c r="F19469" s="6"/>
      <c r="G19469" s="15"/>
      <c r="H19469" s="17"/>
      <c r="M19469" s="3"/>
      <c r="N19469" s="3"/>
      <c r="O19469" s="3"/>
      <c r="P19469" s="3"/>
      <c r="Q19469" s="18"/>
    </row>
    <row r="19470" spans="1:17" x14ac:dyDescent="0.25">
      <c r="A19470"/>
      <c r="D19470" s="12"/>
      <c r="E19470" s="6"/>
      <c r="F19470" s="6"/>
      <c r="G19470" s="15"/>
      <c r="H19470" s="17"/>
      <c r="M19470" s="3"/>
      <c r="N19470" s="3"/>
      <c r="O19470" s="3"/>
      <c r="P19470" s="3"/>
      <c r="Q19470" s="18"/>
    </row>
    <row r="19471" spans="1:17" x14ac:dyDescent="0.25">
      <c r="A19471"/>
      <c r="D19471" s="12"/>
      <c r="E19471" s="6"/>
      <c r="F19471" s="6"/>
      <c r="G19471" s="15"/>
      <c r="H19471" s="17"/>
      <c r="M19471" s="3"/>
      <c r="N19471" s="3"/>
      <c r="O19471" s="3"/>
      <c r="P19471" s="3"/>
      <c r="Q19471" s="18"/>
    </row>
    <row r="19472" spans="1:17" x14ac:dyDescent="0.25">
      <c r="A19472"/>
      <c r="D19472" s="12"/>
      <c r="E19472" s="6"/>
      <c r="F19472" s="6"/>
      <c r="G19472" s="15"/>
      <c r="H19472" s="17"/>
      <c r="M19472" s="3"/>
      <c r="N19472" s="3"/>
      <c r="O19472" s="3"/>
      <c r="P19472" s="3"/>
      <c r="Q19472" s="18"/>
    </row>
    <row r="19473" spans="1:17" x14ac:dyDescent="0.25">
      <c r="A19473"/>
      <c r="D19473" s="12"/>
      <c r="E19473" s="6"/>
      <c r="F19473" s="6"/>
      <c r="G19473" s="15"/>
      <c r="H19473" s="17"/>
      <c r="M19473" s="3"/>
      <c r="N19473" s="3"/>
      <c r="O19473" s="3"/>
      <c r="P19473" s="3"/>
      <c r="Q19473" s="18"/>
    </row>
    <row r="19474" spans="1:17" x14ac:dyDescent="0.25">
      <c r="A19474"/>
      <c r="D19474" s="12"/>
      <c r="E19474" s="6"/>
      <c r="F19474" s="6"/>
      <c r="G19474" s="15"/>
      <c r="H19474" s="17"/>
      <c r="M19474" s="3"/>
      <c r="N19474" s="3"/>
      <c r="O19474" s="3"/>
      <c r="P19474" s="3"/>
      <c r="Q19474" s="18"/>
    </row>
    <row r="19475" spans="1:17" x14ac:dyDescent="0.25">
      <c r="A19475"/>
      <c r="D19475" s="12"/>
      <c r="E19475" s="6"/>
      <c r="F19475" s="6"/>
      <c r="G19475" s="15"/>
      <c r="H19475" s="17"/>
      <c r="M19475" s="3"/>
      <c r="N19475" s="3"/>
      <c r="O19475" s="3"/>
      <c r="P19475" s="3"/>
      <c r="Q19475" s="18"/>
    </row>
    <row r="19476" spans="1:17" x14ac:dyDescent="0.25">
      <c r="A19476"/>
      <c r="D19476" s="12"/>
      <c r="E19476" s="6"/>
      <c r="F19476" s="6"/>
      <c r="G19476" s="15"/>
      <c r="H19476" s="17"/>
      <c r="M19476" s="3"/>
      <c r="N19476" s="3"/>
      <c r="O19476" s="3"/>
      <c r="P19476" s="3"/>
      <c r="Q19476" s="18"/>
    </row>
    <row r="19477" spans="1:17" x14ac:dyDescent="0.25">
      <c r="A19477"/>
      <c r="D19477" s="12"/>
      <c r="E19477" s="6"/>
      <c r="F19477" s="6"/>
      <c r="G19477" s="15"/>
      <c r="H19477" s="17"/>
      <c r="M19477" s="3"/>
      <c r="N19477" s="3"/>
      <c r="O19477" s="3"/>
      <c r="P19477" s="3"/>
      <c r="Q19477" s="18"/>
    </row>
    <row r="19478" spans="1:17" x14ac:dyDescent="0.25">
      <c r="A19478"/>
      <c r="D19478" s="12"/>
      <c r="E19478" s="6"/>
      <c r="F19478" s="6"/>
      <c r="G19478" s="15"/>
      <c r="H19478" s="17"/>
      <c r="M19478" s="3"/>
      <c r="N19478" s="3"/>
      <c r="O19478" s="3"/>
      <c r="P19478" s="3"/>
      <c r="Q19478" s="18"/>
    </row>
    <row r="19479" spans="1:17" x14ac:dyDescent="0.25">
      <c r="A19479"/>
      <c r="D19479" s="12"/>
      <c r="E19479" s="6"/>
      <c r="F19479" s="6"/>
      <c r="G19479" s="15"/>
      <c r="H19479" s="17"/>
      <c r="M19479" s="3"/>
      <c r="N19479" s="3"/>
      <c r="O19479" s="3"/>
      <c r="P19479" s="3"/>
      <c r="Q19479" s="18"/>
    </row>
    <row r="19480" spans="1:17" x14ac:dyDescent="0.25">
      <c r="A19480"/>
      <c r="D19480" s="12"/>
      <c r="E19480" s="6"/>
      <c r="F19480" s="6"/>
      <c r="G19480" s="15"/>
      <c r="H19480" s="17"/>
      <c r="M19480" s="3"/>
      <c r="N19480" s="3"/>
      <c r="O19480" s="3"/>
      <c r="P19480" s="3"/>
      <c r="Q19480" s="18"/>
    </row>
    <row r="19481" spans="1:17" x14ac:dyDescent="0.25">
      <c r="A19481"/>
      <c r="D19481" s="12"/>
      <c r="E19481" s="6"/>
      <c r="F19481" s="6"/>
      <c r="G19481" s="15"/>
      <c r="H19481" s="17"/>
      <c r="M19481" s="3"/>
      <c r="N19481" s="3"/>
      <c r="O19481" s="3"/>
      <c r="P19481" s="3"/>
      <c r="Q19481" s="18"/>
    </row>
    <row r="19482" spans="1:17" x14ac:dyDescent="0.25">
      <c r="A19482"/>
      <c r="D19482" s="12"/>
      <c r="E19482" s="6"/>
      <c r="F19482" s="6"/>
      <c r="G19482" s="15"/>
      <c r="H19482" s="17"/>
      <c r="M19482" s="3"/>
      <c r="N19482" s="3"/>
      <c r="O19482" s="3"/>
      <c r="P19482" s="3"/>
      <c r="Q19482" s="18"/>
    </row>
    <row r="19483" spans="1:17" x14ac:dyDescent="0.25">
      <c r="A19483"/>
      <c r="D19483" s="12"/>
      <c r="E19483" s="6"/>
      <c r="F19483" s="6"/>
      <c r="G19483" s="15"/>
      <c r="H19483" s="17"/>
      <c r="M19483" s="3"/>
      <c r="N19483" s="3"/>
      <c r="O19483" s="3"/>
      <c r="P19483" s="3"/>
      <c r="Q19483" s="18"/>
    </row>
    <row r="19484" spans="1:17" x14ac:dyDescent="0.25">
      <c r="A19484"/>
      <c r="D19484" s="12"/>
      <c r="E19484" s="6"/>
      <c r="F19484" s="6"/>
      <c r="G19484" s="15"/>
      <c r="H19484" s="17"/>
      <c r="M19484" s="3"/>
      <c r="N19484" s="3"/>
      <c r="O19484" s="3"/>
      <c r="P19484" s="3"/>
      <c r="Q19484" s="18"/>
    </row>
    <row r="19485" spans="1:17" x14ac:dyDescent="0.25">
      <c r="A19485"/>
      <c r="D19485" s="12"/>
      <c r="E19485" s="6"/>
      <c r="F19485" s="6"/>
      <c r="G19485" s="15"/>
      <c r="H19485" s="17"/>
      <c r="M19485" s="3"/>
      <c r="N19485" s="3"/>
      <c r="O19485" s="3"/>
      <c r="P19485" s="3"/>
      <c r="Q19485" s="18"/>
    </row>
    <row r="19486" spans="1:17" x14ac:dyDescent="0.25">
      <c r="A19486"/>
      <c r="D19486" s="12"/>
      <c r="E19486" s="6"/>
      <c r="F19486" s="6"/>
      <c r="G19486" s="15"/>
      <c r="H19486" s="17"/>
      <c r="M19486" s="3"/>
      <c r="N19486" s="3"/>
      <c r="O19486" s="3"/>
      <c r="P19486" s="3"/>
      <c r="Q19486" s="18"/>
    </row>
    <row r="19487" spans="1:17" x14ac:dyDescent="0.25">
      <c r="A19487"/>
      <c r="D19487" s="12"/>
      <c r="E19487" s="6"/>
      <c r="F19487" s="6"/>
      <c r="G19487" s="15"/>
      <c r="H19487" s="17"/>
      <c r="M19487" s="3"/>
      <c r="N19487" s="3"/>
      <c r="O19487" s="3"/>
      <c r="P19487" s="3"/>
      <c r="Q19487" s="18"/>
    </row>
    <row r="19488" spans="1:17" x14ac:dyDescent="0.25">
      <c r="A19488"/>
      <c r="D19488" s="12"/>
      <c r="E19488" s="6"/>
      <c r="F19488" s="6"/>
      <c r="G19488" s="15"/>
      <c r="H19488" s="17"/>
      <c r="M19488" s="3"/>
      <c r="N19488" s="3"/>
      <c r="O19488" s="3"/>
      <c r="P19488" s="3"/>
      <c r="Q19488" s="18"/>
    </row>
    <row r="19489" spans="1:17" x14ac:dyDescent="0.25">
      <c r="A19489"/>
      <c r="D19489" s="12"/>
      <c r="E19489" s="6"/>
      <c r="F19489" s="6"/>
      <c r="G19489" s="15"/>
      <c r="H19489" s="17"/>
      <c r="M19489" s="3"/>
      <c r="N19489" s="3"/>
      <c r="O19489" s="3"/>
      <c r="P19489" s="3"/>
      <c r="Q19489" s="18"/>
    </row>
    <row r="19490" spans="1:17" x14ac:dyDescent="0.25">
      <c r="A19490"/>
      <c r="D19490" s="12"/>
      <c r="E19490" s="6"/>
      <c r="F19490" s="6"/>
      <c r="G19490" s="15"/>
      <c r="H19490" s="17"/>
      <c r="M19490" s="3"/>
      <c r="N19490" s="3"/>
      <c r="O19490" s="3"/>
      <c r="P19490" s="3"/>
      <c r="Q19490" s="18"/>
    </row>
    <row r="19491" spans="1:17" x14ac:dyDescent="0.25">
      <c r="A19491"/>
      <c r="D19491" s="12"/>
      <c r="E19491" s="6"/>
      <c r="F19491" s="6"/>
      <c r="G19491" s="15"/>
      <c r="H19491" s="17"/>
      <c r="M19491" s="3"/>
      <c r="N19491" s="3"/>
      <c r="O19491" s="3"/>
      <c r="P19491" s="3"/>
      <c r="Q19491" s="18"/>
    </row>
    <row r="19492" spans="1:17" x14ac:dyDescent="0.25">
      <c r="A19492"/>
      <c r="D19492" s="12"/>
      <c r="E19492" s="6"/>
      <c r="F19492" s="6"/>
      <c r="G19492" s="15"/>
      <c r="H19492" s="17"/>
      <c r="M19492" s="3"/>
      <c r="N19492" s="3"/>
      <c r="O19492" s="3"/>
      <c r="P19492" s="3"/>
      <c r="Q19492" s="18"/>
    </row>
    <row r="19493" spans="1:17" x14ac:dyDescent="0.25">
      <c r="A19493"/>
      <c r="D19493" s="12"/>
      <c r="E19493" s="6"/>
      <c r="F19493" s="6"/>
      <c r="G19493" s="15"/>
      <c r="H19493" s="17"/>
      <c r="M19493" s="3"/>
      <c r="N19493" s="3"/>
      <c r="O19493" s="3"/>
      <c r="P19493" s="3"/>
      <c r="Q19493" s="18"/>
    </row>
    <row r="19494" spans="1:17" x14ac:dyDescent="0.25">
      <c r="A19494"/>
      <c r="D19494" s="12"/>
      <c r="E19494" s="6"/>
      <c r="F19494" s="6"/>
      <c r="G19494" s="15"/>
      <c r="H19494" s="17"/>
      <c r="M19494" s="3"/>
      <c r="N19494" s="3"/>
      <c r="O19494" s="3"/>
      <c r="P19494" s="3"/>
      <c r="Q19494" s="18"/>
    </row>
    <row r="19495" spans="1:17" x14ac:dyDescent="0.25">
      <c r="A19495"/>
      <c r="D19495" s="12"/>
      <c r="E19495" s="6"/>
      <c r="F19495" s="6"/>
      <c r="G19495" s="15"/>
      <c r="H19495" s="17"/>
      <c r="M19495" s="3"/>
      <c r="N19495" s="3"/>
      <c r="O19495" s="3"/>
      <c r="P19495" s="3"/>
      <c r="Q19495" s="18"/>
    </row>
    <row r="19496" spans="1:17" x14ac:dyDescent="0.25">
      <c r="A19496"/>
      <c r="D19496" s="12"/>
      <c r="E19496" s="6"/>
      <c r="F19496" s="6"/>
      <c r="G19496" s="15"/>
      <c r="H19496" s="17"/>
      <c r="M19496" s="3"/>
      <c r="N19496" s="3"/>
      <c r="O19496" s="3"/>
      <c r="P19496" s="3"/>
      <c r="Q19496" s="18"/>
    </row>
    <row r="19497" spans="1:17" x14ac:dyDescent="0.25">
      <c r="A19497"/>
      <c r="D19497" s="12"/>
      <c r="E19497" s="6"/>
      <c r="F19497" s="6"/>
      <c r="G19497" s="15"/>
      <c r="H19497" s="17"/>
      <c r="M19497" s="3"/>
      <c r="N19497" s="3"/>
      <c r="O19497" s="3"/>
      <c r="P19497" s="3"/>
      <c r="Q19497" s="18"/>
    </row>
    <row r="19498" spans="1:17" x14ac:dyDescent="0.25">
      <c r="A19498"/>
      <c r="D19498" s="12"/>
      <c r="E19498" s="6"/>
      <c r="F19498" s="6"/>
      <c r="G19498" s="15"/>
      <c r="H19498" s="17"/>
      <c r="M19498" s="3"/>
      <c r="N19498" s="3"/>
      <c r="O19498" s="3"/>
      <c r="P19498" s="3"/>
      <c r="Q19498" s="18"/>
    </row>
    <row r="19499" spans="1:17" x14ac:dyDescent="0.25">
      <c r="A19499"/>
      <c r="D19499" s="12"/>
      <c r="E19499" s="6"/>
      <c r="F19499" s="6"/>
      <c r="G19499" s="15"/>
      <c r="H19499" s="17"/>
      <c r="M19499" s="3"/>
      <c r="N19499" s="3"/>
      <c r="O19499" s="3"/>
      <c r="P19499" s="3"/>
      <c r="Q19499" s="18"/>
    </row>
    <row r="19500" spans="1:17" x14ac:dyDescent="0.25">
      <c r="A19500"/>
      <c r="D19500" s="12"/>
      <c r="E19500" s="6"/>
      <c r="F19500" s="6"/>
      <c r="G19500" s="15"/>
      <c r="H19500" s="17"/>
      <c r="M19500" s="3"/>
      <c r="N19500" s="3"/>
      <c r="O19500" s="3"/>
      <c r="P19500" s="3"/>
      <c r="Q19500" s="18"/>
    </row>
    <row r="19501" spans="1:17" x14ac:dyDescent="0.25">
      <c r="A19501"/>
      <c r="D19501" s="12"/>
      <c r="E19501" s="6"/>
      <c r="F19501" s="6"/>
      <c r="G19501" s="15"/>
      <c r="H19501" s="17"/>
      <c r="M19501" s="3"/>
      <c r="N19501" s="3"/>
      <c r="O19501" s="3"/>
      <c r="P19501" s="3"/>
      <c r="Q19501" s="18"/>
    </row>
    <row r="19502" spans="1:17" x14ac:dyDescent="0.25">
      <c r="A19502"/>
      <c r="D19502" s="12"/>
      <c r="E19502" s="6"/>
      <c r="F19502" s="6"/>
      <c r="G19502" s="15"/>
      <c r="H19502" s="17"/>
      <c r="M19502" s="3"/>
      <c r="N19502" s="3"/>
      <c r="O19502" s="3"/>
      <c r="P19502" s="3"/>
      <c r="Q19502" s="18"/>
    </row>
    <row r="19503" spans="1:17" x14ac:dyDescent="0.25">
      <c r="A19503"/>
      <c r="D19503" s="12"/>
      <c r="E19503" s="6"/>
      <c r="F19503" s="6"/>
      <c r="G19503" s="15"/>
      <c r="H19503" s="17"/>
      <c r="M19503" s="3"/>
      <c r="N19503" s="3"/>
      <c r="O19503" s="3"/>
      <c r="P19503" s="3"/>
      <c r="Q19503" s="18"/>
    </row>
    <row r="19504" spans="1:17" x14ac:dyDescent="0.25">
      <c r="A19504"/>
      <c r="D19504" s="12"/>
      <c r="E19504" s="6"/>
      <c r="F19504" s="6"/>
      <c r="G19504" s="15"/>
      <c r="H19504" s="17"/>
      <c r="M19504" s="3"/>
      <c r="N19504" s="3"/>
      <c r="O19504" s="3"/>
      <c r="P19504" s="3"/>
      <c r="Q19504" s="18"/>
    </row>
    <row r="19505" spans="1:17" x14ac:dyDescent="0.25">
      <c r="A19505"/>
      <c r="D19505" s="12"/>
      <c r="E19505" s="6"/>
      <c r="F19505" s="6"/>
      <c r="G19505" s="15"/>
      <c r="H19505" s="17"/>
      <c r="M19505" s="3"/>
      <c r="N19505" s="3"/>
      <c r="O19505" s="3"/>
      <c r="P19505" s="3"/>
      <c r="Q19505" s="18"/>
    </row>
    <row r="19506" spans="1:17" x14ac:dyDescent="0.25">
      <c r="A19506"/>
      <c r="D19506" s="12"/>
      <c r="E19506" s="6"/>
      <c r="F19506" s="6"/>
      <c r="G19506" s="15"/>
      <c r="H19506" s="17"/>
      <c r="M19506" s="3"/>
      <c r="N19506" s="3"/>
      <c r="O19506" s="3"/>
      <c r="P19506" s="3"/>
      <c r="Q19506" s="18"/>
    </row>
    <row r="19507" spans="1:17" x14ac:dyDescent="0.25">
      <c r="A19507"/>
      <c r="D19507" s="12"/>
      <c r="E19507" s="6"/>
      <c r="F19507" s="6"/>
      <c r="G19507" s="15"/>
      <c r="H19507" s="17"/>
      <c r="M19507" s="3"/>
      <c r="N19507" s="3"/>
      <c r="O19507" s="3"/>
      <c r="P19507" s="3"/>
      <c r="Q19507" s="18"/>
    </row>
    <row r="19508" spans="1:17" x14ac:dyDescent="0.25">
      <c r="A19508"/>
      <c r="D19508" s="12"/>
      <c r="E19508" s="6"/>
      <c r="F19508" s="6"/>
      <c r="G19508" s="15"/>
      <c r="H19508" s="17"/>
      <c r="M19508" s="3"/>
      <c r="N19508" s="3"/>
      <c r="O19508" s="3"/>
      <c r="P19508" s="3"/>
      <c r="Q19508" s="18"/>
    </row>
    <row r="19509" spans="1:17" x14ac:dyDescent="0.25">
      <c r="A19509"/>
      <c r="D19509" s="12"/>
      <c r="E19509" s="6"/>
      <c r="F19509" s="6"/>
      <c r="G19509" s="15"/>
      <c r="H19509" s="17"/>
      <c r="M19509" s="3"/>
      <c r="N19509" s="3"/>
      <c r="O19509" s="3"/>
      <c r="P19509" s="3"/>
      <c r="Q19509" s="18"/>
    </row>
    <row r="19510" spans="1:17" x14ac:dyDescent="0.25">
      <c r="A19510"/>
      <c r="D19510" s="12"/>
      <c r="E19510" s="6"/>
      <c r="F19510" s="6"/>
      <c r="G19510" s="15"/>
      <c r="H19510" s="17"/>
      <c r="M19510" s="3"/>
      <c r="N19510" s="3"/>
      <c r="O19510" s="3"/>
      <c r="P19510" s="3"/>
      <c r="Q19510" s="18"/>
    </row>
    <row r="19511" spans="1:17" x14ac:dyDescent="0.25">
      <c r="A19511"/>
      <c r="D19511" s="12"/>
      <c r="E19511" s="6"/>
      <c r="F19511" s="6"/>
      <c r="G19511" s="15"/>
      <c r="H19511" s="17"/>
      <c r="M19511" s="3"/>
      <c r="N19511" s="3"/>
      <c r="O19511" s="3"/>
      <c r="P19511" s="3"/>
      <c r="Q19511" s="18"/>
    </row>
    <row r="19512" spans="1:17" x14ac:dyDescent="0.25">
      <c r="A19512"/>
      <c r="D19512" s="12"/>
      <c r="E19512" s="6"/>
      <c r="F19512" s="6"/>
      <c r="G19512" s="15"/>
      <c r="H19512" s="17"/>
      <c r="M19512" s="3"/>
      <c r="N19512" s="3"/>
      <c r="O19512" s="3"/>
      <c r="P19512" s="3"/>
      <c r="Q19512" s="18"/>
    </row>
    <row r="19513" spans="1:17" x14ac:dyDescent="0.25">
      <c r="A19513"/>
      <c r="D19513" s="12"/>
      <c r="E19513" s="6"/>
      <c r="F19513" s="6"/>
      <c r="G19513" s="15"/>
      <c r="H19513" s="17"/>
      <c r="M19513" s="3"/>
      <c r="N19513" s="3"/>
      <c r="O19513" s="3"/>
      <c r="P19513" s="3"/>
      <c r="Q19513" s="18"/>
    </row>
    <row r="19514" spans="1:17" x14ac:dyDescent="0.25">
      <c r="A19514"/>
      <c r="D19514" s="12"/>
      <c r="E19514" s="6"/>
      <c r="F19514" s="6"/>
      <c r="G19514" s="15"/>
      <c r="H19514" s="17"/>
      <c r="M19514" s="3"/>
      <c r="N19514" s="3"/>
      <c r="O19514" s="3"/>
      <c r="P19514" s="3"/>
      <c r="Q19514" s="18"/>
    </row>
    <row r="19515" spans="1:17" x14ac:dyDescent="0.25">
      <c r="A19515"/>
      <c r="D19515" s="12"/>
      <c r="E19515" s="6"/>
      <c r="F19515" s="6"/>
      <c r="G19515" s="15"/>
      <c r="H19515" s="17"/>
      <c r="M19515" s="3"/>
      <c r="N19515" s="3"/>
      <c r="O19515" s="3"/>
      <c r="P19515" s="3"/>
      <c r="Q19515" s="18"/>
    </row>
    <row r="19516" spans="1:17" x14ac:dyDescent="0.25">
      <c r="A19516"/>
      <c r="D19516" s="12"/>
      <c r="E19516" s="6"/>
      <c r="F19516" s="6"/>
      <c r="G19516" s="15"/>
      <c r="H19516" s="17"/>
      <c r="M19516" s="3"/>
      <c r="N19516" s="3"/>
      <c r="O19516" s="3"/>
      <c r="P19516" s="3"/>
      <c r="Q19516" s="18"/>
    </row>
    <row r="19517" spans="1:17" x14ac:dyDescent="0.25">
      <c r="A19517"/>
      <c r="D19517" s="12"/>
      <c r="E19517" s="6"/>
      <c r="F19517" s="6"/>
      <c r="G19517" s="15"/>
      <c r="H19517" s="17"/>
      <c r="M19517" s="3"/>
      <c r="N19517" s="3"/>
      <c r="O19517" s="3"/>
      <c r="P19517" s="3"/>
      <c r="Q19517" s="18"/>
    </row>
    <row r="19518" spans="1:17" x14ac:dyDescent="0.25">
      <c r="A19518"/>
      <c r="D19518" s="12"/>
      <c r="E19518" s="6"/>
      <c r="F19518" s="6"/>
      <c r="G19518" s="15"/>
      <c r="H19518" s="17"/>
      <c r="M19518" s="3"/>
      <c r="N19518" s="3"/>
      <c r="O19518" s="3"/>
      <c r="P19518" s="3"/>
      <c r="Q19518" s="18"/>
    </row>
    <row r="19519" spans="1:17" x14ac:dyDescent="0.25">
      <c r="A19519"/>
      <c r="D19519" s="12"/>
      <c r="E19519" s="6"/>
      <c r="F19519" s="6"/>
      <c r="G19519" s="15"/>
      <c r="H19519" s="17"/>
      <c r="M19519" s="3"/>
      <c r="N19519" s="3"/>
      <c r="O19519" s="3"/>
      <c r="P19519" s="3"/>
      <c r="Q19519" s="18"/>
    </row>
    <row r="19520" spans="1:17" x14ac:dyDescent="0.25">
      <c r="A19520"/>
      <c r="D19520" s="12"/>
      <c r="E19520" s="6"/>
      <c r="F19520" s="6"/>
      <c r="G19520" s="15"/>
      <c r="H19520" s="17"/>
      <c r="M19520" s="3"/>
      <c r="N19520" s="3"/>
      <c r="O19520" s="3"/>
      <c r="P19520" s="3"/>
      <c r="Q19520" s="18"/>
    </row>
    <row r="19521" spans="1:17" x14ac:dyDescent="0.25">
      <c r="A19521"/>
      <c r="D19521" s="12"/>
      <c r="E19521" s="6"/>
      <c r="F19521" s="6"/>
      <c r="G19521" s="15"/>
      <c r="H19521" s="17"/>
      <c r="M19521" s="3"/>
      <c r="N19521" s="3"/>
      <c r="O19521" s="3"/>
      <c r="P19521" s="3"/>
      <c r="Q19521" s="18"/>
    </row>
    <row r="19522" spans="1:17" x14ac:dyDescent="0.25">
      <c r="A19522"/>
      <c r="D19522" s="12"/>
      <c r="E19522" s="6"/>
      <c r="F19522" s="6"/>
      <c r="G19522" s="15"/>
      <c r="H19522" s="17"/>
      <c r="M19522" s="3"/>
      <c r="N19522" s="3"/>
      <c r="O19522" s="3"/>
      <c r="P19522" s="3"/>
      <c r="Q19522" s="18"/>
    </row>
    <row r="19523" spans="1:17" x14ac:dyDescent="0.25">
      <c r="A19523"/>
      <c r="D19523" s="12"/>
      <c r="E19523" s="6"/>
      <c r="F19523" s="6"/>
      <c r="G19523" s="15"/>
      <c r="H19523" s="17"/>
      <c r="M19523" s="3"/>
      <c r="N19523" s="3"/>
      <c r="O19523" s="3"/>
      <c r="P19523" s="3"/>
      <c r="Q19523" s="18"/>
    </row>
    <row r="19524" spans="1:17" x14ac:dyDescent="0.25">
      <c r="A19524"/>
      <c r="D19524" s="12"/>
      <c r="E19524" s="6"/>
      <c r="F19524" s="6"/>
      <c r="G19524" s="15"/>
      <c r="H19524" s="17"/>
      <c r="M19524" s="3"/>
      <c r="N19524" s="3"/>
      <c r="O19524" s="3"/>
      <c r="P19524" s="3"/>
      <c r="Q19524" s="18"/>
    </row>
    <row r="19525" spans="1:17" x14ac:dyDescent="0.25">
      <c r="A19525"/>
      <c r="D19525" s="12"/>
      <c r="E19525" s="6"/>
      <c r="F19525" s="6"/>
      <c r="G19525" s="15"/>
      <c r="H19525" s="17"/>
      <c r="M19525" s="3"/>
      <c r="N19525" s="3"/>
      <c r="O19525" s="3"/>
      <c r="P19525" s="3"/>
      <c r="Q19525" s="18"/>
    </row>
    <row r="19526" spans="1:17" x14ac:dyDescent="0.25">
      <c r="A19526"/>
      <c r="D19526" s="12"/>
      <c r="E19526" s="6"/>
      <c r="F19526" s="6"/>
      <c r="G19526" s="15"/>
      <c r="H19526" s="17"/>
      <c r="M19526" s="3"/>
      <c r="N19526" s="3"/>
      <c r="O19526" s="3"/>
      <c r="P19526" s="3"/>
      <c r="Q19526" s="18"/>
    </row>
    <row r="19527" spans="1:17" x14ac:dyDescent="0.25">
      <c r="A19527"/>
      <c r="D19527" s="12"/>
      <c r="E19527" s="6"/>
      <c r="F19527" s="6"/>
      <c r="G19527" s="15"/>
      <c r="H19527" s="17"/>
      <c r="M19527" s="3"/>
      <c r="N19527" s="3"/>
      <c r="O19527" s="3"/>
      <c r="P19527" s="3"/>
      <c r="Q19527" s="18"/>
    </row>
    <row r="19528" spans="1:17" x14ac:dyDescent="0.25">
      <c r="A19528"/>
      <c r="D19528" s="12"/>
      <c r="E19528" s="6"/>
      <c r="F19528" s="6"/>
      <c r="G19528" s="15"/>
      <c r="H19528" s="17"/>
      <c r="M19528" s="3"/>
      <c r="N19528" s="3"/>
      <c r="O19528" s="3"/>
      <c r="P19528" s="3"/>
      <c r="Q19528" s="18"/>
    </row>
    <row r="19529" spans="1:17" x14ac:dyDescent="0.25">
      <c r="A19529"/>
      <c r="D19529" s="12"/>
      <c r="E19529" s="6"/>
      <c r="F19529" s="6"/>
      <c r="G19529" s="15"/>
      <c r="H19529" s="17"/>
      <c r="M19529" s="3"/>
      <c r="N19529" s="3"/>
      <c r="O19529" s="3"/>
      <c r="P19529" s="3"/>
      <c r="Q19529" s="18"/>
    </row>
    <row r="19530" spans="1:17" x14ac:dyDescent="0.25">
      <c r="A19530"/>
      <c r="D19530" s="12"/>
      <c r="E19530" s="6"/>
      <c r="F19530" s="6"/>
      <c r="G19530" s="15"/>
      <c r="H19530" s="17"/>
      <c r="M19530" s="3"/>
      <c r="N19530" s="3"/>
      <c r="O19530" s="3"/>
      <c r="P19530" s="3"/>
      <c r="Q19530" s="18"/>
    </row>
    <row r="19531" spans="1:17" x14ac:dyDescent="0.25">
      <c r="A19531"/>
      <c r="D19531" s="12"/>
      <c r="E19531" s="6"/>
      <c r="F19531" s="6"/>
      <c r="G19531" s="15"/>
      <c r="H19531" s="17"/>
      <c r="M19531" s="3"/>
      <c r="N19531" s="3"/>
      <c r="O19531" s="3"/>
      <c r="P19531" s="3"/>
      <c r="Q19531" s="18"/>
    </row>
    <row r="19532" spans="1:17" x14ac:dyDescent="0.25">
      <c r="A19532"/>
      <c r="D19532" s="12"/>
      <c r="E19532" s="6"/>
      <c r="F19532" s="6"/>
      <c r="G19532" s="15"/>
      <c r="H19532" s="17"/>
      <c r="M19532" s="3"/>
      <c r="N19532" s="3"/>
      <c r="O19532" s="3"/>
      <c r="P19532" s="3"/>
      <c r="Q19532" s="18"/>
    </row>
    <row r="19533" spans="1:17" x14ac:dyDescent="0.25">
      <c r="A19533"/>
      <c r="D19533" s="12"/>
      <c r="E19533" s="6"/>
      <c r="F19533" s="6"/>
      <c r="G19533" s="15"/>
      <c r="H19533" s="17"/>
      <c r="M19533" s="3"/>
      <c r="N19533" s="3"/>
      <c r="O19533" s="3"/>
      <c r="P19533" s="3"/>
      <c r="Q19533" s="18"/>
    </row>
    <row r="19534" spans="1:17" x14ac:dyDescent="0.25">
      <c r="A19534"/>
      <c r="D19534" s="12"/>
      <c r="E19534" s="6"/>
      <c r="F19534" s="6"/>
      <c r="G19534" s="15"/>
      <c r="H19534" s="17"/>
      <c r="M19534" s="3"/>
      <c r="N19534" s="3"/>
      <c r="O19534" s="3"/>
      <c r="P19534" s="3"/>
      <c r="Q19534" s="18"/>
    </row>
    <row r="19535" spans="1:17" x14ac:dyDescent="0.25">
      <c r="A19535"/>
      <c r="D19535" s="12"/>
      <c r="E19535" s="6"/>
      <c r="F19535" s="6"/>
      <c r="G19535" s="15"/>
      <c r="H19535" s="17"/>
      <c r="M19535" s="3"/>
      <c r="N19535" s="3"/>
      <c r="O19535" s="3"/>
      <c r="P19535" s="3"/>
      <c r="Q19535" s="18"/>
    </row>
    <row r="19536" spans="1:17" x14ac:dyDescent="0.25">
      <c r="A19536"/>
      <c r="D19536" s="12"/>
      <c r="E19536" s="6"/>
      <c r="F19536" s="6"/>
      <c r="G19536" s="15"/>
      <c r="H19536" s="17"/>
      <c r="M19536" s="3"/>
      <c r="N19536" s="3"/>
      <c r="O19536" s="3"/>
      <c r="P19536" s="3"/>
      <c r="Q19536" s="18"/>
    </row>
    <row r="19537" spans="1:17" x14ac:dyDescent="0.25">
      <c r="A19537"/>
      <c r="D19537" s="12"/>
      <c r="E19537" s="6"/>
      <c r="F19537" s="6"/>
      <c r="G19537" s="15"/>
      <c r="H19537" s="17"/>
      <c r="M19537" s="3"/>
      <c r="N19537" s="3"/>
      <c r="O19537" s="3"/>
      <c r="P19537" s="3"/>
      <c r="Q19537" s="18"/>
    </row>
    <row r="19538" spans="1:17" x14ac:dyDescent="0.25">
      <c r="A19538"/>
      <c r="D19538" s="12"/>
      <c r="E19538" s="6"/>
      <c r="F19538" s="6"/>
      <c r="G19538" s="15"/>
      <c r="H19538" s="17"/>
      <c r="M19538" s="3"/>
      <c r="N19538" s="3"/>
      <c r="O19538" s="3"/>
      <c r="P19538" s="3"/>
      <c r="Q19538" s="18"/>
    </row>
    <row r="19539" spans="1:17" x14ac:dyDescent="0.25">
      <c r="A19539"/>
      <c r="D19539" s="12"/>
      <c r="E19539" s="6"/>
      <c r="F19539" s="6"/>
      <c r="G19539" s="15"/>
      <c r="H19539" s="17"/>
      <c r="M19539" s="3"/>
      <c r="N19539" s="3"/>
      <c r="O19539" s="3"/>
      <c r="P19539" s="3"/>
      <c r="Q19539" s="18"/>
    </row>
    <row r="19540" spans="1:17" x14ac:dyDescent="0.25">
      <c r="A19540"/>
      <c r="D19540" s="12"/>
      <c r="E19540" s="6"/>
      <c r="F19540" s="6"/>
      <c r="G19540" s="15"/>
      <c r="H19540" s="17"/>
      <c r="M19540" s="3"/>
      <c r="N19540" s="3"/>
      <c r="O19540" s="3"/>
      <c r="P19540" s="3"/>
      <c r="Q19540" s="18"/>
    </row>
    <row r="19541" spans="1:17" x14ac:dyDescent="0.25">
      <c r="A19541"/>
      <c r="D19541" s="12"/>
      <c r="E19541" s="6"/>
      <c r="F19541" s="6"/>
      <c r="G19541" s="15"/>
      <c r="H19541" s="17"/>
      <c r="M19541" s="3"/>
      <c r="N19541" s="3"/>
      <c r="O19541" s="3"/>
      <c r="P19541" s="3"/>
      <c r="Q19541" s="18"/>
    </row>
    <row r="19542" spans="1:17" x14ac:dyDescent="0.25">
      <c r="A19542"/>
      <c r="D19542" s="12"/>
      <c r="E19542" s="6"/>
      <c r="F19542" s="6"/>
      <c r="G19542" s="15"/>
      <c r="H19542" s="17"/>
      <c r="M19542" s="3"/>
      <c r="N19542" s="3"/>
      <c r="O19542" s="3"/>
      <c r="P19542" s="3"/>
      <c r="Q19542" s="18"/>
    </row>
    <row r="19543" spans="1:17" x14ac:dyDescent="0.25">
      <c r="A19543"/>
      <c r="D19543" s="12"/>
      <c r="E19543" s="6"/>
      <c r="F19543" s="6"/>
      <c r="G19543" s="15"/>
      <c r="H19543" s="17"/>
      <c r="M19543" s="3"/>
      <c r="N19543" s="3"/>
      <c r="O19543" s="3"/>
      <c r="P19543" s="3"/>
      <c r="Q19543" s="18"/>
    </row>
    <row r="19544" spans="1:17" x14ac:dyDescent="0.25">
      <c r="A19544"/>
      <c r="D19544" s="12"/>
      <c r="E19544" s="6"/>
      <c r="F19544" s="6"/>
      <c r="G19544" s="15"/>
      <c r="H19544" s="17"/>
      <c r="M19544" s="3"/>
      <c r="N19544" s="3"/>
      <c r="O19544" s="3"/>
      <c r="P19544" s="3"/>
      <c r="Q19544" s="18"/>
    </row>
    <row r="19545" spans="1:17" x14ac:dyDescent="0.25">
      <c r="A19545"/>
      <c r="D19545" s="12"/>
      <c r="E19545" s="6"/>
      <c r="F19545" s="6"/>
      <c r="G19545" s="15"/>
      <c r="H19545" s="17"/>
      <c r="M19545" s="3"/>
      <c r="N19545" s="3"/>
      <c r="O19545" s="3"/>
      <c r="P19545" s="3"/>
      <c r="Q19545" s="18"/>
    </row>
    <row r="19546" spans="1:17" x14ac:dyDescent="0.25">
      <c r="A19546"/>
      <c r="D19546" s="12"/>
      <c r="E19546" s="6"/>
      <c r="F19546" s="6"/>
      <c r="G19546" s="15"/>
      <c r="H19546" s="17"/>
      <c r="M19546" s="3"/>
      <c r="N19546" s="3"/>
      <c r="O19546" s="3"/>
      <c r="P19546" s="3"/>
      <c r="Q19546" s="18"/>
    </row>
    <row r="19547" spans="1:17" x14ac:dyDescent="0.25">
      <c r="A19547"/>
      <c r="D19547" s="12"/>
      <c r="E19547" s="6"/>
      <c r="F19547" s="6"/>
      <c r="G19547" s="15"/>
      <c r="H19547" s="17"/>
      <c r="M19547" s="3"/>
      <c r="N19547" s="3"/>
      <c r="O19547" s="3"/>
      <c r="P19547" s="3"/>
      <c r="Q19547" s="18"/>
    </row>
    <row r="19548" spans="1:17" x14ac:dyDescent="0.25">
      <c r="A19548"/>
      <c r="D19548" s="12"/>
      <c r="E19548" s="6"/>
      <c r="F19548" s="6"/>
      <c r="G19548" s="15"/>
      <c r="H19548" s="17"/>
      <c r="M19548" s="3"/>
      <c r="N19548" s="3"/>
      <c r="O19548" s="3"/>
      <c r="P19548" s="3"/>
      <c r="Q19548" s="18"/>
    </row>
    <row r="19549" spans="1:17" x14ac:dyDescent="0.25">
      <c r="A19549"/>
      <c r="D19549" s="12"/>
      <c r="E19549" s="6"/>
      <c r="F19549" s="6"/>
      <c r="G19549" s="15"/>
      <c r="H19549" s="17"/>
      <c r="M19549" s="3"/>
      <c r="N19549" s="3"/>
      <c r="O19549" s="3"/>
      <c r="P19549" s="3"/>
      <c r="Q19549" s="18"/>
    </row>
    <row r="19550" spans="1:17" x14ac:dyDescent="0.25">
      <c r="A19550"/>
      <c r="D19550" s="12"/>
      <c r="E19550" s="6"/>
      <c r="F19550" s="6"/>
      <c r="G19550" s="15"/>
      <c r="H19550" s="17"/>
      <c r="M19550" s="3"/>
      <c r="N19550" s="3"/>
      <c r="O19550" s="3"/>
      <c r="P19550" s="3"/>
      <c r="Q19550" s="18"/>
    </row>
    <row r="19551" spans="1:17" x14ac:dyDescent="0.25">
      <c r="A19551"/>
      <c r="D19551" s="12"/>
      <c r="E19551" s="6"/>
      <c r="F19551" s="6"/>
      <c r="G19551" s="15"/>
      <c r="H19551" s="17"/>
      <c r="M19551" s="3"/>
      <c r="N19551" s="3"/>
      <c r="O19551" s="3"/>
      <c r="P19551" s="3"/>
      <c r="Q19551" s="18"/>
    </row>
    <row r="19552" spans="1:17" x14ac:dyDescent="0.25">
      <c r="A19552"/>
      <c r="D19552" s="12"/>
      <c r="E19552" s="6"/>
      <c r="F19552" s="6"/>
      <c r="G19552" s="15"/>
      <c r="H19552" s="17"/>
      <c r="M19552" s="3"/>
      <c r="N19552" s="3"/>
      <c r="O19552" s="3"/>
      <c r="P19552" s="3"/>
      <c r="Q19552" s="18"/>
    </row>
    <row r="19553" spans="1:17" x14ac:dyDescent="0.25">
      <c r="A19553"/>
      <c r="D19553" s="12"/>
      <c r="E19553" s="6"/>
      <c r="F19553" s="6"/>
      <c r="G19553" s="15"/>
      <c r="H19553" s="17"/>
      <c r="M19553" s="3"/>
      <c r="N19553" s="3"/>
      <c r="O19553" s="3"/>
      <c r="P19553" s="3"/>
      <c r="Q19553" s="18"/>
    </row>
    <row r="19554" spans="1:17" x14ac:dyDescent="0.25">
      <c r="A19554"/>
      <c r="D19554" s="12"/>
      <c r="E19554" s="6"/>
      <c r="F19554" s="6"/>
      <c r="G19554" s="15"/>
      <c r="H19554" s="17"/>
      <c r="M19554" s="3"/>
      <c r="N19554" s="3"/>
      <c r="O19554" s="3"/>
      <c r="P19554" s="3"/>
      <c r="Q19554" s="18"/>
    </row>
    <row r="19555" spans="1:17" x14ac:dyDescent="0.25">
      <c r="A19555"/>
      <c r="D19555" s="12"/>
      <c r="E19555" s="6"/>
      <c r="F19555" s="6"/>
      <c r="G19555" s="15"/>
      <c r="H19555" s="17"/>
      <c r="M19555" s="3"/>
      <c r="N19555" s="3"/>
      <c r="O19555" s="3"/>
      <c r="P19555" s="3"/>
      <c r="Q19555" s="18"/>
    </row>
    <row r="19556" spans="1:17" x14ac:dyDescent="0.25">
      <c r="A19556"/>
      <c r="D19556" s="12"/>
      <c r="E19556" s="6"/>
      <c r="F19556" s="6"/>
      <c r="G19556" s="15"/>
      <c r="H19556" s="17"/>
      <c r="M19556" s="3"/>
      <c r="N19556" s="3"/>
      <c r="O19556" s="3"/>
      <c r="P19556" s="3"/>
      <c r="Q19556" s="18"/>
    </row>
    <row r="19557" spans="1:17" x14ac:dyDescent="0.25">
      <c r="A19557"/>
      <c r="D19557" s="12"/>
      <c r="E19557" s="6"/>
      <c r="F19557" s="6"/>
      <c r="G19557" s="15"/>
      <c r="H19557" s="17"/>
      <c r="M19557" s="3"/>
      <c r="N19557" s="3"/>
      <c r="O19557" s="3"/>
      <c r="P19557" s="3"/>
      <c r="Q19557" s="18"/>
    </row>
    <row r="19558" spans="1:17" x14ac:dyDescent="0.25">
      <c r="A19558"/>
      <c r="D19558" s="12"/>
      <c r="E19558" s="6"/>
      <c r="F19558" s="6"/>
      <c r="G19558" s="15"/>
      <c r="H19558" s="17"/>
      <c r="M19558" s="3"/>
      <c r="N19558" s="3"/>
      <c r="O19558" s="3"/>
      <c r="P19558" s="3"/>
      <c r="Q19558" s="18"/>
    </row>
    <row r="19559" spans="1:17" x14ac:dyDescent="0.25">
      <c r="A19559"/>
      <c r="D19559" s="12"/>
      <c r="E19559" s="6"/>
      <c r="F19559" s="6"/>
      <c r="G19559" s="15"/>
      <c r="H19559" s="17"/>
      <c r="M19559" s="3"/>
      <c r="N19559" s="3"/>
      <c r="O19559" s="3"/>
      <c r="P19559" s="3"/>
      <c r="Q19559" s="18"/>
    </row>
    <row r="19560" spans="1:17" x14ac:dyDescent="0.25">
      <c r="A19560"/>
      <c r="D19560" s="12"/>
      <c r="E19560" s="6"/>
      <c r="F19560" s="6"/>
      <c r="G19560" s="15"/>
      <c r="H19560" s="17"/>
      <c r="M19560" s="3"/>
      <c r="N19560" s="3"/>
      <c r="O19560" s="3"/>
      <c r="P19560" s="3"/>
      <c r="Q19560" s="18"/>
    </row>
    <row r="19561" spans="1:17" x14ac:dyDescent="0.25">
      <c r="A19561"/>
      <c r="D19561" s="12"/>
      <c r="E19561" s="6"/>
      <c r="F19561" s="6"/>
      <c r="G19561" s="15"/>
      <c r="H19561" s="17"/>
      <c r="M19561" s="3"/>
      <c r="N19561" s="3"/>
      <c r="O19561" s="3"/>
      <c r="P19561" s="3"/>
      <c r="Q19561" s="18"/>
    </row>
    <row r="19562" spans="1:17" x14ac:dyDescent="0.25">
      <c r="A19562"/>
      <c r="D19562" s="12"/>
      <c r="E19562" s="6"/>
      <c r="F19562" s="6"/>
      <c r="G19562" s="15"/>
      <c r="H19562" s="17"/>
      <c r="M19562" s="3"/>
      <c r="N19562" s="3"/>
      <c r="O19562" s="3"/>
      <c r="P19562" s="3"/>
      <c r="Q19562" s="18"/>
    </row>
    <row r="19563" spans="1:17" x14ac:dyDescent="0.25">
      <c r="A19563"/>
      <c r="D19563" s="12"/>
      <c r="E19563" s="6"/>
      <c r="F19563" s="6"/>
      <c r="G19563" s="15"/>
      <c r="H19563" s="17"/>
      <c r="M19563" s="3"/>
      <c r="N19563" s="3"/>
      <c r="O19563" s="3"/>
      <c r="P19563" s="3"/>
      <c r="Q19563" s="18"/>
    </row>
    <row r="19564" spans="1:17" x14ac:dyDescent="0.25">
      <c r="A19564"/>
      <c r="D19564" s="12"/>
      <c r="E19564" s="6"/>
      <c r="F19564" s="6"/>
      <c r="G19564" s="15"/>
      <c r="H19564" s="17"/>
      <c r="M19564" s="3"/>
      <c r="N19564" s="3"/>
      <c r="O19564" s="3"/>
      <c r="P19564" s="3"/>
      <c r="Q19564" s="18"/>
    </row>
    <row r="19565" spans="1:17" x14ac:dyDescent="0.25">
      <c r="A19565"/>
      <c r="D19565" s="12"/>
      <c r="E19565" s="6"/>
      <c r="F19565" s="6"/>
      <c r="G19565" s="15"/>
      <c r="H19565" s="17"/>
      <c r="M19565" s="3"/>
      <c r="N19565" s="3"/>
      <c r="O19565" s="3"/>
      <c r="P19565" s="3"/>
      <c r="Q19565" s="18"/>
    </row>
    <row r="19566" spans="1:17" x14ac:dyDescent="0.25">
      <c r="A19566"/>
      <c r="D19566" s="12"/>
      <c r="E19566" s="6"/>
      <c r="F19566" s="6"/>
      <c r="G19566" s="15"/>
      <c r="H19566" s="17"/>
      <c r="M19566" s="3"/>
      <c r="N19566" s="3"/>
      <c r="O19566" s="3"/>
      <c r="P19566" s="3"/>
      <c r="Q19566" s="18"/>
    </row>
    <row r="19567" spans="1:17" x14ac:dyDescent="0.25">
      <c r="A19567"/>
      <c r="D19567" s="12"/>
      <c r="E19567" s="6"/>
      <c r="F19567" s="6"/>
      <c r="G19567" s="15"/>
      <c r="H19567" s="17"/>
      <c r="M19567" s="3"/>
      <c r="N19567" s="3"/>
      <c r="O19567" s="3"/>
      <c r="P19567" s="3"/>
      <c r="Q19567" s="18"/>
    </row>
    <row r="19568" spans="1:17" x14ac:dyDescent="0.25">
      <c r="A19568"/>
      <c r="D19568" s="12"/>
      <c r="E19568" s="6"/>
      <c r="F19568" s="6"/>
      <c r="G19568" s="15"/>
      <c r="H19568" s="17"/>
      <c r="M19568" s="3"/>
      <c r="N19568" s="3"/>
      <c r="O19568" s="3"/>
      <c r="P19568" s="3"/>
      <c r="Q19568" s="18"/>
    </row>
    <row r="19569" spans="1:17" x14ac:dyDescent="0.25">
      <c r="A19569"/>
      <c r="D19569" s="12"/>
      <c r="E19569" s="6"/>
      <c r="F19569" s="6"/>
      <c r="G19569" s="15"/>
      <c r="H19569" s="17"/>
      <c r="M19569" s="3"/>
      <c r="N19569" s="3"/>
      <c r="O19569" s="3"/>
      <c r="P19569" s="3"/>
      <c r="Q19569" s="18"/>
    </row>
    <row r="19570" spans="1:17" x14ac:dyDescent="0.25">
      <c r="A19570"/>
      <c r="D19570" s="12"/>
      <c r="E19570" s="6"/>
      <c r="F19570" s="6"/>
      <c r="G19570" s="15"/>
      <c r="H19570" s="17"/>
      <c r="M19570" s="3"/>
      <c r="N19570" s="3"/>
      <c r="O19570" s="3"/>
      <c r="P19570" s="3"/>
      <c r="Q19570" s="18"/>
    </row>
    <row r="19571" spans="1:17" x14ac:dyDescent="0.25">
      <c r="A19571"/>
      <c r="D19571" s="12"/>
      <c r="E19571" s="6"/>
      <c r="F19571" s="6"/>
      <c r="G19571" s="15"/>
      <c r="H19571" s="17"/>
      <c r="M19571" s="3"/>
      <c r="N19571" s="3"/>
      <c r="O19571" s="3"/>
      <c r="P19571" s="3"/>
      <c r="Q19571" s="18"/>
    </row>
    <row r="19572" spans="1:17" x14ac:dyDescent="0.25">
      <c r="A19572"/>
      <c r="D19572" s="12"/>
      <c r="E19572" s="6"/>
      <c r="F19572" s="6"/>
      <c r="G19572" s="15"/>
      <c r="H19572" s="17"/>
      <c r="M19572" s="3"/>
      <c r="N19572" s="3"/>
      <c r="O19572" s="3"/>
      <c r="P19572" s="3"/>
      <c r="Q19572" s="18"/>
    </row>
    <row r="19573" spans="1:17" x14ac:dyDescent="0.25">
      <c r="A19573"/>
      <c r="D19573" s="12"/>
      <c r="E19573" s="6"/>
      <c r="F19573" s="6"/>
      <c r="G19573" s="15"/>
      <c r="H19573" s="17"/>
      <c r="M19573" s="3"/>
      <c r="N19573" s="3"/>
      <c r="O19573" s="3"/>
      <c r="P19573" s="3"/>
      <c r="Q19573" s="18"/>
    </row>
    <row r="19574" spans="1:17" x14ac:dyDescent="0.25">
      <c r="A19574"/>
      <c r="D19574" s="12"/>
      <c r="E19574" s="6"/>
      <c r="F19574" s="6"/>
      <c r="G19574" s="15"/>
      <c r="H19574" s="17"/>
      <c r="M19574" s="3"/>
      <c r="N19574" s="3"/>
      <c r="O19574" s="3"/>
      <c r="P19574" s="3"/>
      <c r="Q19574" s="18"/>
    </row>
    <row r="19575" spans="1:17" x14ac:dyDescent="0.25">
      <c r="A19575"/>
      <c r="D19575" s="12"/>
      <c r="E19575" s="6"/>
      <c r="F19575" s="6"/>
      <c r="G19575" s="15"/>
      <c r="H19575" s="17"/>
      <c r="M19575" s="3"/>
      <c r="N19575" s="3"/>
      <c r="O19575" s="3"/>
      <c r="P19575" s="3"/>
      <c r="Q19575" s="18"/>
    </row>
    <row r="19576" spans="1:17" x14ac:dyDescent="0.25">
      <c r="A19576"/>
      <c r="D19576" s="12"/>
      <c r="E19576" s="6"/>
      <c r="F19576" s="6"/>
      <c r="G19576" s="15"/>
      <c r="H19576" s="17"/>
      <c r="M19576" s="3"/>
      <c r="N19576" s="3"/>
      <c r="O19576" s="3"/>
      <c r="P19576" s="3"/>
      <c r="Q19576" s="18"/>
    </row>
    <row r="19577" spans="1:17" x14ac:dyDescent="0.25">
      <c r="A19577"/>
      <c r="D19577" s="12"/>
      <c r="E19577" s="6"/>
      <c r="F19577" s="6"/>
      <c r="G19577" s="15"/>
      <c r="H19577" s="17"/>
      <c r="M19577" s="3"/>
      <c r="N19577" s="3"/>
      <c r="O19577" s="3"/>
      <c r="P19577" s="3"/>
      <c r="Q19577" s="18"/>
    </row>
    <row r="19578" spans="1:17" x14ac:dyDescent="0.25">
      <c r="A19578"/>
      <c r="D19578" s="12"/>
      <c r="E19578" s="6"/>
      <c r="F19578" s="6"/>
      <c r="G19578" s="15"/>
      <c r="H19578" s="17"/>
      <c r="M19578" s="3"/>
      <c r="N19578" s="3"/>
      <c r="O19578" s="3"/>
      <c r="P19578" s="3"/>
      <c r="Q19578" s="18"/>
    </row>
    <row r="19579" spans="1:17" x14ac:dyDescent="0.25">
      <c r="A19579"/>
      <c r="D19579" s="12"/>
      <c r="E19579" s="6"/>
      <c r="F19579" s="6"/>
      <c r="G19579" s="15"/>
      <c r="H19579" s="17"/>
      <c r="M19579" s="3"/>
      <c r="N19579" s="3"/>
      <c r="O19579" s="3"/>
      <c r="P19579" s="3"/>
      <c r="Q19579" s="18"/>
    </row>
    <row r="19580" spans="1:17" x14ac:dyDescent="0.25">
      <c r="A19580"/>
      <c r="D19580" s="12"/>
      <c r="E19580" s="6"/>
      <c r="F19580" s="6"/>
      <c r="G19580" s="15"/>
      <c r="H19580" s="17"/>
      <c r="M19580" s="3"/>
      <c r="N19580" s="3"/>
      <c r="O19580" s="3"/>
      <c r="P19580" s="3"/>
      <c r="Q19580" s="18"/>
    </row>
    <row r="19581" spans="1:17" x14ac:dyDescent="0.25">
      <c r="A19581"/>
      <c r="D19581" s="12"/>
      <c r="E19581" s="6"/>
      <c r="F19581" s="6"/>
      <c r="G19581" s="15"/>
      <c r="H19581" s="17"/>
      <c r="M19581" s="3"/>
      <c r="N19581" s="3"/>
      <c r="O19581" s="3"/>
      <c r="P19581" s="3"/>
      <c r="Q19581" s="18"/>
    </row>
    <row r="19582" spans="1:17" x14ac:dyDescent="0.25">
      <c r="A19582"/>
      <c r="D19582" s="12"/>
      <c r="E19582" s="6"/>
      <c r="F19582" s="6"/>
      <c r="G19582" s="15"/>
      <c r="H19582" s="17"/>
      <c r="M19582" s="3"/>
      <c r="N19582" s="3"/>
      <c r="O19582" s="3"/>
      <c r="P19582" s="3"/>
      <c r="Q19582" s="18"/>
    </row>
    <row r="19583" spans="1:17" x14ac:dyDescent="0.25">
      <c r="A19583"/>
      <c r="D19583" s="12"/>
      <c r="E19583" s="6"/>
      <c r="F19583" s="6"/>
      <c r="G19583" s="15"/>
      <c r="H19583" s="17"/>
      <c r="M19583" s="3"/>
      <c r="N19583" s="3"/>
      <c r="O19583" s="3"/>
      <c r="P19583" s="3"/>
      <c r="Q19583" s="18"/>
    </row>
    <row r="19584" spans="1:17" x14ac:dyDescent="0.25">
      <c r="A19584"/>
      <c r="D19584" s="12"/>
      <c r="E19584" s="6"/>
      <c r="F19584" s="6"/>
      <c r="G19584" s="15"/>
      <c r="H19584" s="17"/>
      <c r="M19584" s="3"/>
      <c r="N19584" s="3"/>
      <c r="O19584" s="3"/>
      <c r="P19584" s="3"/>
      <c r="Q19584" s="18"/>
    </row>
    <row r="19585" spans="1:17" x14ac:dyDescent="0.25">
      <c r="A19585"/>
      <c r="D19585" s="12"/>
      <c r="E19585" s="6"/>
      <c r="F19585" s="6"/>
      <c r="G19585" s="15"/>
      <c r="H19585" s="17"/>
      <c r="M19585" s="3"/>
      <c r="N19585" s="3"/>
      <c r="O19585" s="3"/>
      <c r="P19585" s="3"/>
      <c r="Q19585" s="18"/>
    </row>
    <row r="19586" spans="1:17" x14ac:dyDescent="0.25">
      <c r="A19586"/>
      <c r="D19586" s="12"/>
      <c r="E19586" s="6"/>
      <c r="F19586" s="6"/>
      <c r="G19586" s="15"/>
      <c r="H19586" s="17"/>
      <c r="M19586" s="3"/>
      <c r="N19586" s="3"/>
      <c r="O19586" s="3"/>
      <c r="P19586" s="3"/>
      <c r="Q19586" s="18"/>
    </row>
    <row r="19587" spans="1:17" x14ac:dyDescent="0.25">
      <c r="A19587"/>
      <c r="D19587" s="12"/>
      <c r="E19587" s="6"/>
      <c r="F19587" s="6"/>
      <c r="G19587" s="15"/>
      <c r="H19587" s="17"/>
      <c r="M19587" s="3"/>
      <c r="N19587" s="3"/>
      <c r="O19587" s="3"/>
      <c r="P19587" s="3"/>
      <c r="Q19587" s="18"/>
    </row>
    <row r="19588" spans="1:17" x14ac:dyDescent="0.25">
      <c r="A19588"/>
      <c r="D19588" s="12"/>
      <c r="E19588" s="6"/>
      <c r="F19588" s="6"/>
      <c r="G19588" s="15"/>
      <c r="H19588" s="17"/>
      <c r="M19588" s="3"/>
      <c r="N19588" s="3"/>
      <c r="O19588" s="3"/>
      <c r="P19588" s="3"/>
      <c r="Q19588" s="18"/>
    </row>
    <row r="19589" spans="1:17" x14ac:dyDescent="0.25">
      <c r="A19589"/>
      <c r="D19589" s="12"/>
      <c r="E19589" s="6"/>
      <c r="F19589" s="6"/>
      <c r="G19589" s="15"/>
      <c r="H19589" s="17"/>
      <c r="M19589" s="3"/>
      <c r="N19589" s="3"/>
      <c r="O19589" s="3"/>
      <c r="P19589" s="3"/>
      <c r="Q19589" s="18"/>
    </row>
    <row r="19590" spans="1:17" x14ac:dyDescent="0.25">
      <c r="A19590"/>
      <c r="D19590" s="12"/>
      <c r="E19590" s="6"/>
      <c r="F19590" s="6"/>
      <c r="G19590" s="15"/>
      <c r="H19590" s="17"/>
      <c r="M19590" s="3"/>
      <c r="N19590" s="3"/>
      <c r="O19590" s="3"/>
      <c r="P19590" s="3"/>
      <c r="Q19590" s="18"/>
    </row>
    <row r="19591" spans="1:17" x14ac:dyDescent="0.25">
      <c r="A19591"/>
      <c r="D19591" s="12"/>
      <c r="E19591" s="6"/>
      <c r="F19591" s="6"/>
      <c r="G19591" s="15"/>
      <c r="H19591" s="17"/>
      <c r="M19591" s="3"/>
      <c r="N19591" s="3"/>
      <c r="O19591" s="3"/>
      <c r="P19591" s="3"/>
      <c r="Q19591" s="18"/>
    </row>
    <row r="19592" spans="1:17" x14ac:dyDescent="0.25">
      <c r="A19592"/>
      <c r="D19592" s="12"/>
      <c r="E19592" s="6"/>
      <c r="F19592" s="6"/>
      <c r="G19592" s="15"/>
      <c r="H19592" s="17"/>
      <c r="M19592" s="3"/>
      <c r="N19592" s="3"/>
      <c r="O19592" s="3"/>
      <c r="P19592" s="3"/>
      <c r="Q19592" s="18"/>
    </row>
    <row r="19593" spans="1:17" x14ac:dyDescent="0.25">
      <c r="A19593"/>
      <c r="D19593" s="12"/>
      <c r="E19593" s="6"/>
      <c r="F19593" s="6"/>
      <c r="G19593" s="15"/>
      <c r="H19593" s="17"/>
      <c r="M19593" s="3"/>
      <c r="N19593" s="3"/>
      <c r="O19593" s="3"/>
      <c r="P19593" s="3"/>
      <c r="Q19593" s="18"/>
    </row>
    <row r="19594" spans="1:17" x14ac:dyDescent="0.25">
      <c r="A19594"/>
      <c r="D19594" s="12"/>
      <c r="E19594" s="6"/>
      <c r="F19594" s="6"/>
      <c r="G19594" s="15"/>
      <c r="H19594" s="17"/>
      <c r="M19594" s="3"/>
      <c r="N19594" s="3"/>
      <c r="O19594" s="3"/>
      <c r="P19594" s="3"/>
      <c r="Q19594" s="18"/>
    </row>
    <row r="19595" spans="1:17" x14ac:dyDescent="0.25">
      <c r="A19595"/>
      <c r="D19595" s="12"/>
      <c r="E19595" s="6"/>
      <c r="F19595" s="6"/>
      <c r="G19595" s="15"/>
      <c r="H19595" s="17"/>
      <c r="M19595" s="3"/>
      <c r="N19595" s="3"/>
      <c r="O19595" s="3"/>
      <c r="P19595" s="3"/>
      <c r="Q19595" s="18"/>
    </row>
    <row r="19596" spans="1:17" x14ac:dyDescent="0.25">
      <c r="A19596"/>
      <c r="D19596" s="12"/>
      <c r="E19596" s="6"/>
      <c r="F19596" s="6"/>
      <c r="G19596" s="15"/>
      <c r="H19596" s="17"/>
      <c r="M19596" s="3"/>
      <c r="N19596" s="3"/>
      <c r="O19596" s="3"/>
      <c r="P19596" s="3"/>
      <c r="Q19596" s="18"/>
    </row>
    <row r="19597" spans="1:17" x14ac:dyDescent="0.25">
      <c r="A19597"/>
      <c r="D19597" s="12"/>
      <c r="E19597" s="6"/>
      <c r="F19597" s="6"/>
      <c r="G19597" s="15"/>
      <c r="H19597" s="17"/>
      <c r="M19597" s="3"/>
      <c r="N19597" s="3"/>
      <c r="O19597" s="3"/>
      <c r="P19597" s="3"/>
      <c r="Q19597" s="18"/>
    </row>
    <row r="19598" spans="1:17" x14ac:dyDescent="0.25">
      <c r="A19598"/>
      <c r="D19598" s="12"/>
      <c r="E19598" s="6"/>
      <c r="F19598" s="6"/>
      <c r="G19598" s="15"/>
      <c r="H19598" s="17"/>
      <c r="M19598" s="3"/>
      <c r="N19598" s="3"/>
      <c r="O19598" s="3"/>
      <c r="P19598" s="3"/>
      <c r="Q19598" s="18"/>
    </row>
    <row r="19599" spans="1:17" x14ac:dyDescent="0.25">
      <c r="A19599"/>
      <c r="D19599" s="12"/>
      <c r="E19599" s="6"/>
      <c r="F19599" s="6"/>
      <c r="G19599" s="15"/>
      <c r="H19599" s="17"/>
      <c r="M19599" s="3"/>
      <c r="N19599" s="3"/>
      <c r="O19599" s="3"/>
      <c r="P19599" s="3"/>
      <c r="Q19599" s="18"/>
    </row>
    <row r="19600" spans="1:17" x14ac:dyDescent="0.25">
      <c r="A19600"/>
      <c r="D19600" s="12"/>
      <c r="E19600" s="6"/>
      <c r="F19600" s="6"/>
      <c r="G19600" s="15"/>
      <c r="H19600" s="17"/>
      <c r="M19600" s="3"/>
      <c r="N19600" s="3"/>
      <c r="O19600" s="3"/>
      <c r="P19600" s="3"/>
      <c r="Q19600" s="18"/>
    </row>
    <row r="19601" spans="1:17" x14ac:dyDescent="0.25">
      <c r="A19601"/>
      <c r="D19601" s="12"/>
      <c r="E19601" s="6"/>
      <c r="F19601" s="6"/>
      <c r="G19601" s="15"/>
      <c r="H19601" s="17"/>
      <c r="M19601" s="3"/>
      <c r="N19601" s="3"/>
      <c r="O19601" s="3"/>
      <c r="P19601" s="3"/>
      <c r="Q19601" s="18"/>
    </row>
    <row r="19602" spans="1:17" x14ac:dyDescent="0.25">
      <c r="A19602"/>
      <c r="D19602" s="12"/>
      <c r="E19602" s="6"/>
      <c r="F19602" s="6"/>
      <c r="G19602" s="15"/>
      <c r="H19602" s="17"/>
      <c r="M19602" s="3"/>
      <c r="N19602" s="3"/>
      <c r="O19602" s="3"/>
      <c r="P19602" s="3"/>
      <c r="Q19602" s="18"/>
    </row>
    <row r="19603" spans="1:17" x14ac:dyDescent="0.25">
      <c r="A19603"/>
      <c r="D19603" s="12"/>
      <c r="E19603" s="6"/>
      <c r="F19603" s="6"/>
      <c r="G19603" s="15"/>
      <c r="H19603" s="17"/>
      <c r="M19603" s="3"/>
      <c r="N19603" s="3"/>
      <c r="O19603" s="3"/>
      <c r="P19603" s="3"/>
      <c r="Q19603" s="18"/>
    </row>
    <row r="19604" spans="1:17" x14ac:dyDescent="0.25">
      <c r="A19604"/>
      <c r="D19604" s="12"/>
      <c r="E19604" s="6"/>
      <c r="F19604" s="6"/>
      <c r="G19604" s="15"/>
      <c r="H19604" s="17"/>
      <c r="M19604" s="3"/>
      <c r="N19604" s="3"/>
      <c r="O19604" s="3"/>
      <c r="P19604" s="3"/>
      <c r="Q19604" s="18"/>
    </row>
    <row r="19605" spans="1:17" x14ac:dyDescent="0.25">
      <c r="A19605"/>
      <c r="D19605" s="12"/>
      <c r="E19605" s="6"/>
      <c r="F19605" s="6"/>
      <c r="G19605" s="15"/>
      <c r="H19605" s="17"/>
      <c r="M19605" s="3"/>
      <c r="N19605" s="3"/>
      <c r="O19605" s="3"/>
      <c r="P19605" s="3"/>
      <c r="Q19605" s="18"/>
    </row>
    <row r="19606" spans="1:17" x14ac:dyDescent="0.25">
      <c r="A19606"/>
      <c r="D19606" s="12"/>
      <c r="E19606" s="6"/>
      <c r="F19606" s="6"/>
      <c r="G19606" s="15"/>
      <c r="H19606" s="17"/>
      <c r="M19606" s="3"/>
      <c r="N19606" s="3"/>
      <c r="O19606" s="3"/>
      <c r="P19606" s="3"/>
      <c r="Q19606" s="18"/>
    </row>
    <row r="19607" spans="1:17" x14ac:dyDescent="0.25">
      <c r="A19607"/>
      <c r="D19607" s="12"/>
      <c r="E19607" s="6"/>
      <c r="F19607" s="6"/>
      <c r="G19607" s="15"/>
      <c r="H19607" s="17"/>
      <c r="M19607" s="3"/>
      <c r="N19607" s="3"/>
      <c r="O19607" s="3"/>
      <c r="P19607" s="3"/>
      <c r="Q19607" s="18"/>
    </row>
    <row r="19608" spans="1:17" x14ac:dyDescent="0.25">
      <c r="A19608"/>
      <c r="D19608" s="12"/>
      <c r="E19608" s="6"/>
      <c r="F19608" s="6"/>
      <c r="G19608" s="15"/>
      <c r="H19608" s="17"/>
      <c r="M19608" s="3"/>
      <c r="N19608" s="3"/>
      <c r="O19608" s="3"/>
      <c r="P19608" s="3"/>
      <c r="Q19608" s="18"/>
    </row>
    <row r="19609" spans="1:17" x14ac:dyDescent="0.25">
      <c r="A19609"/>
      <c r="D19609" s="12"/>
      <c r="E19609" s="6"/>
      <c r="F19609" s="6"/>
      <c r="G19609" s="15"/>
      <c r="H19609" s="17"/>
      <c r="M19609" s="3"/>
      <c r="N19609" s="3"/>
      <c r="O19609" s="3"/>
      <c r="P19609" s="3"/>
      <c r="Q19609" s="18"/>
    </row>
    <row r="19610" spans="1:17" x14ac:dyDescent="0.25">
      <c r="A19610"/>
      <c r="D19610" s="12"/>
      <c r="E19610" s="6"/>
      <c r="F19610" s="6"/>
      <c r="G19610" s="15"/>
      <c r="H19610" s="17"/>
      <c r="M19610" s="3"/>
      <c r="N19610" s="3"/>
      <c r="O19610" s="3"/>
      <c r="P19610" s="3"/>
      <c r="Q19610" s="18"/>
    </row>
    <row r="19611" spans="1:17" x14ac:dyDescent="0.25">
      <c r="A19611"/>
      <c r="D19611" s="12"/>
      <c r="E19611" s="6"/>
      <c r="F19611" s="6"/>
      <c r="G19611" s="15"/>
      <c r="H19611" s="17"/>
      <c r="M19611" s="3"/>
      <c r="N19611" s="3"/>
      <c r="O19611" s="3"/>
      <c r="P19611" s="3"/>
      <c r="Q19611" s="18"/>
    </row>
    <row r="19612" spans="1:17" x14ac:dyDescent="0.25">
      <c r="A19612"/>
      <c r="D19612" s="12"/>
      <c r="E19612" s="6"/>
      <c r="F19612" s="6"/>
      <c r="G19612" s="15"/>
      <c r="H19612" s="17"/>
      <c r="M19612" s="3"/>
      <c r="N19612" s="3"/>
      <c r="O19612" s="3"/>
      <c r="P19612" s="3"/>
      <c r="Q19612" s="18"/>
    </row>
    <row r="19613" spans="1:17" x14ac:dyDescent="0.25">
      <c r="A19613"/>
      <c r="D19613" s="12"/>
      <c r="E19613" s="6"/>
      <c r="F19613" s="6"/>
      <c r="G19613" s="15"/>
      <c r="H19613" s="17"/>
      <c r="M19613" s="3"/>
      <c r="N19613" s="3"/>
      <c r="O19613" s="3"/>
      <c r="P19613" s="3"/>
      <c r="Q19613" s="18"/>
    </row>
    <row r="19614" spans="1:17" x14ac:dyDescent="0.25">
      <c r="A19614"/>
      <c r="D19614" s="12"/>
      <c r="E19614" s="6"/>
      <c r="F19614" s="6"/>
      <c r="G19614" s="15"/>
      <c r="H19614" s="17"/>
      <c r="M19614" s="3"/>
      <c r="N19614" s="3"/>
      <c r="O19614" s="3"/>
      <c r="P19614" s="3"/>
      <c r="Q19614" s="18"/>
    </row>
    <row r="19615" spans="1:17" x14ac:dyDescent="0.25">
      <c r="A19615"/>
      <c r="D19615" s="12"/>
      <c r="E19615" s="6"/>
      <c r="F19615" s="6"/>
      <c r="G19615" s="15"/>
      <c r="H19615" s="17"/>
      <c r="M19615" s="3"/>
      <c r="N19615" s="3"/>
      <c r="O19615" s="3"/>
      <c r="P19615" s="3"/>
      <c r="Q19615" s="18"/>
    </row>
    <row r="19616" spans="1:17" x14ac:dyDescent="0.25">
      <c r="A19616"/>
      <c r="D19616" s="12"/>
      <c r="E19616" s="6"/>
      <c r="F19616" s="6"/>
      <c r="G19616" s="15"/>
      <c r="H19616" s="17"/>
      <c r="M19616" s="3"/>
      <c r="N19616" s="3"/>
      <c r="O19616" s="3"/>
      <c r="P19616" s="3"/>
      <c r="Q19616" s="18"/>
    </row>
    <row r="19617" spans="1:17" x14ac:dyDescent="0.25">
      <c r="A19617"/>
      <c r="D19617" s="12"/>
      <c r="E19617" s="6"/>
      <c r="F19617" s="6"/>
      <c r="G19617" s="15"/>
      <c r="H19617" s="17"/>
      <c r="M19617" s="3"/>
      <c r="N19617" s="3"/>
      <c r="O19617" s="3"/>
      <c r="P19617" s="3"/>
      <c r="Q19617" s="18"/>
    </row>
    <row r="19618" spans="1:17" x14ac:dyDescent="0.25">
      <c r="A19618"/>
      <c r="D19618" s="12"/>
      <c r="E19618" s="6"/>
      <c r="F19618" s="6"/>
      <c r="G19618" s="15"/>
      <c r="H19618" s="17"/>
      <c r="M19618" s="3"/>
      <c r="N19618" s="3"/>
      <c r="O19618" s="3"/>
      <c r="P19618" s="3"/>
      <c r="Q19618" s="18"/>
    </row>
    <row r="19619" spans="1:17" x14ac:dyDescent="0.25">
      <c r="A19619"/>
      <c r="D19619" s="12"/>
      <c r="E19619" s="6"/>
      <c r="F19619" s="6"/>
      <c r="G19619" s="15"/>
      <c r="H19619" s="17"/>
      <c r="M19619" s="3"/>
      <c r="N19619" s="3"/>
      <c r="O19619" s="3"/>
      <c r="P19619" s="3"/>
      <c r="Q19619" s="18"/>
    </row>
    <row r="19620" spans="1:17" x14ac:dyDescent="0.25">
      <c r="A19620"/>
      <c r="D19620" s="12"/>
      <c r="E19620" s="6"/>
      <c r="F19620" s="6"/>
      <c r="G19620" s="15"/>
      <c r="H19620" s="17"/>
      <c r="M19620" s="3"/>
      <c r="N19620" s="3"/>
      <c r="O19620" s="3"/>
      <c r="P19620" s="3"/>
      <c r="Q19620" s="18"/>
    </row>
    <row r="19621" spans="1:17" x14ac:dyDescent="0.25">
      <c r="A19621"/>
      <c r="D19621" s="12"/>
      <c r="E19621" s="6"/>
      <c r="F19621" s="6"/>
      <c r="G19621" s="15"/>
      <c r="H19621" s="17"/>
      <c r="M19621" s="3"/>
      <c r="N19621" s="3"/>
      <c r="O19621" s="3"/>
      <c r="P19621" s="3"/>
      <c r="Q19621" s="18"/>
    </row>
    <row r="19622" spans="1:17" x14ac:dyDescent="0.25">
      <c r="A19622"/>
      <c r="D19622" s="12"/>
      <c r="E19622" s="6"/>
      <c r="F19622" s="6"/>
      <c r="G19622" s="15"/>
      <c r="H19622" s="17"/>
      <c r="M19622" s="3"/>
      <c r="N19622" s="3"/>
      <c r="O19622" s="3"/>
      <c r="P19622" s="3"/>
      <c r="Q19622" s="18"/>
    </row>
    <row r="19623" spans="1:17" x14ac:dyDescent="0.25">
      <c r="A19623"/>
      <c r="D19623" s="12"/>
      <c r="E19623" s="6"/>
      <c r="F19623" s="6"/>
      <c r="G19623" s="15"/>
      <c r="H19623" s="17"/>
      <c r="M19623" s="3"/>
      <c r="N19623" s="3"/>
      <c r="O19623" s="3"/>
      <c r="P19623" s="3"/>
      <c r="Q19623" s="18"/>
    </row>
    <row r="19624" spans="1:17" x14ac:dyDescent="0.25">
      <c r="A19624"/>
      <c r="D19624" s="12"/>
      <c r="E19624" s="6"/>
      <c r="F19624" s="6"/>
      <c r="G19624" s="15"/>
      <c r="H19624" s="17"/>
      <c r="M19624" s="3"/>
      <c r="N19624" s="3"/>
      <c r="O19624" s="3"/>
      <c r="P19624" s="3"/>
      <c r="Q19624" s="18"/>
    </row>
    <row r="19625" spans="1:17" x14ac:dyDescent="0.25">
      <c r="A19625"/>
      <c r="D19625" s="12"/>
      <c r="E19625" s="6"/>
      <c r="F19625" s="6"/>
      <c r="G19625" s="15"/>
      <c r="H19625" s="17"/>
      <c r="M19625" s="3"/>
      <c r="N19625" s="3"/>
      <c r="O19625" s="3"/>
      <c r="P19625" s="3"/>
      <c r="Q19625" s="18"/>
    </row>
    <row r="19626" spans="1:17" x14ac:dyDescent="0.25">
      <c r="A19626"/>
      <c r="D19626" s="12"/>
      <c r="E19626" s="6"/>
      <c r="F19626" s="6"/>
      <c r="G19626" s="15"/>
      <c r="H19626" s="17"/>
      <c r="M19626" s="3"/>
      <c r="N19626" s="3"/>
      <c r="O19626" s="3"/>
      <c r="P19626" s="3"/>
      <c r="Q19626" s="18"/>
    </row>
    <row r="19627" spans="1:17" x14ac:dyDescent="0.25">
      <c r="A19627"/>
      <c r="D19627" s="12"/>
      <c r="E19627" s="6"/>
      <c r="F19627" s="6"/>
      <c r="G19627" s="15"/>
      <c r="H19627" s="17"/>
      <c r="M19627" s="3"/>
      <c r="N19627" s="3"/>
      <c r="O19627" s="3"/>
      <c r="P19627" s="3"/>
      <c r="Q19627" s="18"/>
    </row>
    <row r="19628" spans="1:17" x14ac:dyDescent="0.25">
      <c r="A19628"/>
      <c r="D19628" s="12"/>
      <c r="E19628" s="6"/>
      <c r="F19628" s="6"/>
      <c r="G19628" s="15"/>
      <c r="H19628" s="17"/>
      <c r="M19628" s="3"/>
      <c r="N19628" s="3"/>
      <c r="O19628" s="3"/>
      <c r="P19628" s="3"/>
      <c r="Q19628" s="18"/>
    </row>
    <row r="19629" spans="1:17" x14ac:dyDescent="0.25">
      <c r="A19629"/>
      <c r="D19629" s="12"/>
      <c r="E19629" s="6"/>
      <c r="F19629" s="6"/>
      <c r="G19629" s="15"/>
      <c r="H19629" s="17"/>
      <c r="M19629" s="3"/>
      <c r="N19629" s="3"/>
      <c r="O19629" s="3"/>
      <c r="P19629" s="3"/>
      <c r="Q19629" s="18"/>
    </row>
    <row r="19630" spans="1:17" x14ac:dyDescent="0.25">
      <c r="A19630"/>
      <c r="D19630" s="12"/>
      <c r="E19630" s="6"/>
      <c r="F19630" s="6"/>
      <c r="G19630" s="15"/>
      <c r="H19630" s="17"/>
      <c r="M19630" s="3"/>
      <c r="N19630" s="3"/>
      <c r="O19630" s="3"/>
      <c r="P19630" s="3"/>
      <c r="Q19630" s="18"/>
    </row>
    <row r="19631" spans="1:17" x14ac:dyDescent="0.25">
      <c r="A19631"/>
      <c r="D19631" s="12"/>
      <c r="E19631" s="6"/>
      <c r="F19631" s="6"/>
      <c r="G19631" s="15"/>
      <c r="H19631" s="17"/>
      <c r="M19631" s="3"/>
      <c r="N19631" s="3"/>
      <c r="O19631" s="3"/>
      <c r="P19631" s="3"/>
      <c r="Q19631" s="18"/>
    </row>
    <row r="19632" spans="1:17" x14ac:dyDescent="0.25">
      <c r="A19632"/>
      <c r="D19632" s="12"/>
      <c r="E19632" s="6"/>
      <c r="F19632" s="6"/>
      <c r="G19632" s="15"/>
      <c r="H19632" s="17"/>
      <c r="M19632" s="3"/>
      <c r="N19632" s="3"/>
      <c r="O19632" s="3"/>
      <c r="P19632" s="3"/>
      <c r="Q19632" s="18"/>
    </row>
    <row r="19633" spans="1:17" x14ac:dyDescent="0.25">
      <c r="A19633"/>
      <c r="D19633" s="12"/>
      <c r="E19633" s="6"/>
      <c r="F19633" s="6"/>
      <c r="G19633" s="15"/>
      <c r="H19633" s="17"/>
      <c r="M19633" s="3"/>
      <c r="N19633" s="3"/>
      <c r="O19633" s="3"/>
      <c r="P19633" s="3"/>
      <c r="Q19633" s="18"/>
    </row>
    <row r="19634" spans="1:17" x14ac:dyDescent="0.25">
      <c r="A19634"/>
      <c r="D19634" s="12"/>
      <c r="E19634" s="6"/>
      <c r="F19634" s="6"/>
      <c r="G19634" s="15"/>
      <c r="H19634" s="17"/>
      <c r="M19634" s="3"/>
      <c r="N19634" s="3"/>
      <c r="O19634" s="3"/>
      <c r="P19634" s="3"/>
      <c r="Q19634" s="18"/>
    </row>
    <row r="19635" spans="1:17" x14ac:dyDescent="0.25">
      <c r="A19635"/>
      <c r="D19635" s="12"/>
      <c r="E19635" s="6"/>
      <c r="F19635" s="6"/>
      <c r="G19635" s="15"/>
      <c r="H19635" s="17"/>
      <c r="M19635" s="3"/>
      <c r="N19635" s="3"/>
      <c r="O19635" s="3"/>
      <c r="P19635" s="3"/>
      <c r="Q19635" s="18"/>
    </row>
    <row r="19636" spans="1:17" x14ac:dyDescent="0.25">
      <c r="A19636"/>
      <c r="D19636" s="12"/>
      <c r="E19636" s="6"/>
      <c r="F19636" s="6"/>
      <c r="G19636" s="15"/>
      <c r="H19636" s="17"/>
      <c r="M19636" s="3"/>
      <c r="N19636" s="3"/>
      <c r="O19636" s="3"/>
      <c r="P19636" s="3"/>
      <c r="Q19636" s="18"/>
    </row>
    <row r="19637" spans="1:17" x14ac:dyDescent="0.25">
      <c r="A19637"/>
      <c r="D19637" s="12"/>
      <c r="E19637" s="6"/>
      <c r="F19637" s="6"/>
      <c r="G19637" s="15"/>
      <c r="H19637" s="17"/>
      <c r="M19637" s="3"/>
      <c r="N19637" s="3"/>
      <c r="O19637" s="3"/>
      <c r="P19637" s="3"/>
      <c r="Q19637" s="18"/>
    </row>
    <row r="19638" spans="1:17" x14ac:dyDescent="0.25">
      <c r="A19638"/>
      <c r="D19638" s="12"/>
      <c r="E19638" s="6"/>
      <c r="F19638" s="6"/>
      <c r="G19638" s="15"/>
      <c r="H19638" s="17"/>
      <c r="M19638" s="3"/>
      <c r="N19638" s="3"/>
      <c r="O19638" s="3"/>
      <c r="P19638" s="3"/>
      <c r="Q19638" s="18"/>
    </row>
    <row r="19639" spans="1:17" x14ac:dyDescent="0.25">
      <c r="A19639"/>
      <c r="D19639" s="12"/>
      <c r="E19639" s="6"/>
      <c r="F19639" s="6"/>
      <c r="G19639" s="15"/>
      <c r="H19639" s="17"/>
      <c r="M19639" s="3"/>
      <c r="N19639" s="3"/>
      <c r="O19639" s="3"/>
      <c r="P19639" s="3"/>
      <c r="Q19639" s="18"/>
    </row>
    <row r="19640" spans="1:17" x14ac:dyDescent="0.25">
      <c r="A19640"/>
      <c r="D19640" s="12"/>
      <c r="E19640" s="6"/>
      <c r="F19640" s="6"/>
      <c r="G19640" s="15"/>
      <c r="H19640" s="17"/>
      <c r="M19640" s="3"/>
      <c r="N19640" s="3"/>
      <c r="O19640" s="3"/>
      <c r="P19640" s="3"/>
      <c r="Q19640" s="18"/>
    </row>
    <row r="19641" spans="1:17" x14ac:dyDescent="0.25">
      <c r="A19641"/>
      <c r="D19641" s="12"/>
      <c r="E19641" s="6"/>
      <c r="F19641" s="6"/>
      <c r="G19641" s="15"/>
      <c r="H19641" s="17"/>
      <c r="M19641" s="3"/>
      <c r="N19641" s="3"/>
      <c r="O19641" s="3"/>
      <c r="P19641" s="3"/>
      <c r="Q19641" s="18"/>
    </row>
    <row r="19642" spans="1:17" x14ac:dyDescent="0.25">
      <c r="A19642"/>
      <c r="D19642" s="12"/>
      <c r="E19642" s="6"/>
      <c r="F19642" s="6"/>
      <c r="G19642" s="15"/>
      <c r="H19642" s="17"/>
      <c r="M19642" s="3"/>
      <c r="N19642" s="3"/>
      <c r="O19642" s="3"/>
      <c r="P19642" s="3"/>
      <c r="Q19642" s="18"/>
    </row>
    <row r="19643" spans="1:17" x14ac:dyDescent="0.25">
      <c r="A19643"/>
      <c r="D19643" s="12"/>
      <c r="E19643" s="6"/>
      <c r="F19643" s="6"/>
      <c r="G19643" s="15"/>
      <c r="H19643" s="17"/>
      <c r="M19643" s="3"/>
      <c r="N19643" s="3"/>
      <c r="O19643" s="3"/>
      <c r="P19643" s="3"/>
      <c r="Q19643" s="18"/>
    </row>
    <row r="19644" spans="1:17" x14ac:dyDescent="0.25">
      <c r="A19644"/>
      <c r="D19644" s="12"/>
      <c r="E19644" s="6"/>
      <c r="F19644" s="6"/>
      <c r="G19644" s="15"/>
      <c r="H19644" s="17"/>
      <c r="M19644" s="3"/>
      <c r="N19644" s="3"/>
      <c r="O19644" s="3"/>
      <c r="P19644" s="3"/>
      <c r="Q19644" s="18"/>
    </row>
    <row r="19645" spans="1:17" x14ac:dyDescent="0.25">
      <c r="A19645"/>
      <c r="D19645" s="12"/>
      <c r="E19645" s="6"/>
      <c r="F19645" s="6"/>
      <c r="G19645" s="15"/>
      <c r="H19645" s="17"/>
      <c r="M19645" s="3"/>
      <c r="N19645" s="3"/>
      <c r="O19645" s="3"/>
      <c r="P19645" s="3"/>
      <c r="Q19645" s="18"/>
    </row>
    <row r="19646" spans="1:17" x14ac:dyDescent="0.25">
      <c r="A19646"/>
      <c r="D19646" s="12"/>
      <c r="E19646" s="6"/>
      <c r="F19646" s="6"/>
      <c r="G19646" s="15"/>
      <c r="H19646" s="17"/>
      <c r="M19646" s="3"/>
      <c r="N19646" s="3"/>
      <c r="O19646" s="3"/>
      <c r="P19646" s="3"/>
      <c r="Q19646" s="18"/>
    </row>
    <row r="19647" spans="1:17" x14ac:dyDescent="0.25">
      <c r="A19647"/>
      <c r="D19647" s="12"/>
      <c r="E19647" s="6"/>
      <c r="F19647" s="6"/>
      <c r="G19647" s="15"/>
      <c r="H19647" s="17"/>
      <c r="M19647" s="3"/>
      <c r="N19647" s="3"/>
      <c r="O19647" s="3"/>
      <c r="P19647" s="3"/>
      <c r="Q19647" s="18"/>
    </row>
    <row r="19648" spans="1:17" x14ac:dyDescent="0.25">
      <c r="A19648"/>
      <c r="D19648" s="12"/>
      <c r="E19648" s="6"/>
      <c r="F19648" s="6"/>
      <c r="G19648" s="15"/>
      <c r="H19648" s="17"/>
      <c r="M19648" s="3"/>
      <c r="N19648" s="3"/>
      <c r="O19648" s="3"/>
      <c r="P19648" s="3"/>
      <c r="Q19648" s="18"/>
    </row>
    <row r="19649" spans="1:17" x14ac:dyDescent="0.25">
      <c r="A19649"/>
      <c r="D19649" s="12"/>
      <c r="E19649" s="6"/>
      <c r="F19649" s="6"/>
      <c r="G19649" s="15"/>
      <c r="H19649" s="17"/>
      <c r="M19649" s="3"/>
      <c r="N19649" s="3"/>
      <c r="O19649" s="3"/>
      <c r="P19649" s="3"/>
      <c r="Q19649" s="18"/>
    </row>
    <row r="19650" spans="1:17" x14ac:dyDescent="0.25">
      <c r="A19650"/>
      <c r="D19650" s="12"/>
      <c r="E19650" s="6"/>
      <c r="F19650" s="6"/>
      <c r="G19650" s="15"/>
      <c r="H19650" s="17"/>
      <c r="M19650" s="3"/>
      <c r="N19650" s="3"/>
      <c r="O19650" s="3"/>
      <c r="P19650" s="3"/>
      <c r="Q19650" s="18"/>
    </row>
    <row r="19651" spans="1:17" x14ac:dyDescent="0.25">
      <c r="A19651"/>
      <c r="D19651" s="12"/>
      <c r="E19651" s="6"/>
      <c r="F19651" s="6"/>
      <c r="G19651" s="15"/>
      <c r="H19651" s="17"/>
      <c r="M19651" s="3"/>
      <c r="N19651" s="3"/>
      <c r="O19651" s="3"/>
      <c r="P19651" s="3"/>
      <c r="Q19651" s="18"/>
    </row>
    <row r="19652" spans="1:17" x14ac:dyDescent="0.25">
      <c r="A19652"/>
      <c r="D19652" s="12"/>
      <c r="E19652" s="6"/>
      <c r="F19652" s="6"/>
      <c r="G19652" s="15"/>
      <c r="H19652" s="17"/>
      <c r="M19652" s="3"/>
      <c r="N19652" s="3"/>
      <c r="O19652" s="3"/>
      <c r="P19652" s="3"/>
      <c r="Q19652" s="18"/>
    </row>
    <row r="19653" spans="1:17" x14ac:dyDescent="0.25">
      <c r="A19653"/>
      <c r="D19653" s="12"/>
      <c r="E19653" s="6"/>
      <c r="F19653" s="6"/>
      <c r="G19653" s="15"/>
      <c r="H19653" s="17"/>
      <c r="M19653" s="3"/>
      <c r="N19653" s="3"/>
      <c r="O19653" s="3"/>
      <c r="P19653" s="3"/>
      <c r="Q19653" s="18"/>
    </row>
    <row r="19654" spans="1:17" x14ac:dyDescent="0.25">
      <c r="A19654"/>
      <c r="D19654" s="12"/>
      <c r="E19654" s="6"/>
      <c r="F19654" s="6"/>
      <c r="G19654" s="15"/>
      <c r="H19654" s="17"/>
      <c r="M19654" s="3"/>
      <c r="N19654" s="3"/>
      <c r="O19654" s="3"/>
      <c r="P19654" s="3"/>
      <c r="Q19654" s="18"/>
    </row>
    <row r="19655" spans="1:17" x14ac:dyDescent="0.25">
      <c r="A19655"/>
      <c r="D19655" s="12"/>
      <c r="E19655" s="6"/>
      <c r="F19655" s="6"/>
      <c r="G19655" s="15"/>
      <c r="H19655" s="17"/>
      <c r="M19655" s="3"/>
      <c r="N19655" s="3"/>
      <c r="O19655" s="3"/>
      <c r="P19655" s="3"/>
      <c r="Q19655" s="18"/>
    </row>
    <row r="19656" spans="1:17" x14ac:dyDescent="0.25">
      <c r="A19656"/>
      <c r="D19656" s="12"/>
      <c r="E19656" s="6"/>
      <c r="F19656" s="6"/>
      <c r="G19656" s="15"/>
      <c r="H19656" s="17"/>
      <c r="M19656" s="3"/>
      <c r="N19656" s="3"/>
      <c r="O19656" s="3"/>
      <c r="P19656" s="3"/>
      <c r="Q19656" s="18"/>
    </row>
    <row r="19657" spans="1:17" x14ac:dyDescent="0.25">
      <c r="A19657"/>
      <c r="D19657" s="12"/>
      <c r="E19657" s="6"/>
      <c r="F19657" s="6"/>
      <c r="G19657" s="15"/>
      <c r="H19657" s="17"/>
      <c r="M19657" s="3"/>
      <c r="N19657" s="3"/>
      <c r="O19657" s="3"/>
      <c r="P19657" s="3"/>
      <c r="Q19657" s="18"/>
    </row>
    <row r="19658" spans="1:17" x14ac:dyDescent="0.25">
      <c r="A19658"/>
      <c r="D19658" s="12"/>
      <c r="E19658" s="6"/>
      <c r="F19658" s="6"/>
      <c r="G19658" s="15"/>
      <c r="H19658" s="17"/>
      <c r="M19658" s="3"/>
      <c r="N19658" s="3"/>
      <c r="O19658" s="3"/>
      <c r="P19658" s="3"/>
      <c r="Q19658" s="18"/>
    </row>
    <row r="19659" spans="1:17" x14ac:dyDescent="0.25">
      <c r="A19659"/>
      <c r="D19659" s="12"/>
      <c r="E19659" s="6"/>
      <c r="F19659" s="6"/>
      <c r="G19659" s="15"/>
      <c r="H19659" s="17"/>
      <c r="M19659" s="3"/>
      <c r="N19659" s="3"/>
      <c r="O19659" s="3"/>
      <c r="P19659" s="3"/>
      <c r="Q19659" s="18"/>
    </row>
    <row r="19660" spans="1:17" x14ac:dyDescent="0.25">
      <c r="A19660"/>
      <c r="D19660" s="12"/>
      <c r="E19660" s="6"/>
      <c r="F19660" s="6"/>
      <c r="G19660" s="15"/>
      <c r="H19660" s="17"/>
      <c r="M19660" s="3"/>
      <c r="N19660" s="3"/>
      <c r="O19660" s="3"/>
      <c r="P19660" s="3"/>
      <c r="Q19660" s="18"/>
    </row>
    <row r="19661" spans="1:17" x14ac:dyDescent="0.25">
      <c r="A19661"/>
      <c r="D19661" s="12"/>
      <c r="E19661" s="6"/>
      <c r="F19661" s="6"/>
      <c r="G19661" s="15"/>
      <c r="H19661" s="17"/>
      <c r="M19661" s="3"/>
      <c r="N19661" s="3"/>
      <c r="O19661" s="3"/>
      <c r="P19661" s="3"/>
      <c r="Q19661" s="18"/>
    </row>
    <row r="19662" spans="1:17" x14ac:dyDescent="0.25">
      <c r="A19662"/>
      <c r="D19662" s="12"/>
      <c r="E19662" s="6"/>
      <c r="F19662" s="6"/>
      <c r="G19662" s="15"/>
      <c r="H19662" s="17"/>
      <c r="M19662" s="3"/>
      <c r="N19662" s="3"/>
      <c r="O19662" s="3"/>
      <c r="P19662" s="3"/>
      <c r="Q19662" s="18"/>
    </row>
    <row r="19663" spans="1:17" x14ac:dyDescent="0.25">
      <c r="A19663"/>
      <c r="D19663" s="12"/>
      <c r="E19663" s="6"/>
      <c r="F19663" s="6"/>
      <c r="G19663" s="15"/>
      <c r="H19663" s="17"/>
      <c r="M19663" s="3"/>
      <c r="N19663" s="3"/>
      <c r="O19663" s="3"/>
      <c r="P19663" s="3"/>
      <c r="Q19663" s="18"/>
    </row>
    <row r="19664" spans="1:17" x14ac:dyDescent="0.25">
      <c r="A19664"/>
      <c r="D19664" s="12"/>
      <c r="E19664" s="6"/>
      <c r="F19664" s="6"/>
      <c r="G19664" s="15"/>
      <c r="H19664" s="17"/>
      <c r="M19664" s="3"/>
      <c r="N19664" s="3"/>
      <c r="O19664" s="3"/>
      <c r="P19664" s="3"/>
      <c r="Q19664" s="18"/>
    </row>
    <row r="19665" spans="1:17" x14ac:dyDescent="0.25">
      <c r="A19665"/>
      <c r="D19665" s="12"/>
      <c r="E19665" s="6"/>
      <c r="F19665" s="6"/>
      <c r="G19665" s="15"/>
      <c r="H19665" s="17"/>
      <c r="M19665" s="3"/>
      <c r="N19665" s="3"/>
      <c r="O19665" s="3"/>
      <c r="P19665" s="3"/>
      <c r="Q19665" s="18"/>
    </row>
    <row r="19666" spans="1:17" x14ac:dyDescent="0.25">
      <c r="A19666"/>
      <c r="D19666" s="12"/>
      <c r="E19666" s="6"/>
      <c r="F19666" s="6"/>
      <c r="G19666" s="15"/>
      <c r="H19666" s="17"/>
      <c r="M19666" s="3"/>
      <c r="N19666" s="3"/>
      <c r="O19666" s="3"/>
      <c r="P19666" s="3"/>
      <c r="Q19666" s="18"/>
    </row>
    <row r="19667" spans="1:17" x14ac:dyDescent="0.25">
      <c r="A19667"/>
      <c r="D19667" s="12"/>
      <c r="E19667" s="6"/>
      <c r="F19667" s="6"/>
      <c r="G19667" s="15"/>
      <c r="H19667" s="17"/>
      <c r="M19667" s="3"/>
      <c r="N19667" s="3"/>
      <c r="O19667" s="3"/>
      <c r="P19667" s="3"/>
      <c r="Q19667" s="18"/>
    </row>
    <row r="19668" spans="1:17" x14ac:dyDescent="0.25">
      <c r="A19668"/>
      <c r="D19668" s="12"/>
      <c r="E19668" s="6"/>
      <c r="F19668" s="6"/>
      <c r="G19668" s="15"/>
      <c r="H19668" s="17"/>
      <c r="M19668" s="3"/>
      <c r="N19668" s="3"/>
      <c r="O19668" s="3"/>
      <c r="P19668" s="3"/>
      <c r="Q19668" s="18"/>
    </row>
    <row r="19669" spans="1:17" x14ac:dyDescent="0.25">
      <c r="A19669"/>
      <c r="D19669" s="12"/>
      <c r="E19669" s="6"/>
      <c r="F19669" s="6"/>
      <c r="G19669" s="15"/>
      <c r="H19669" s="17"/>
      <c r="M19669" s="3"/>
      <c r="N19669" s="3"/>
      <c r="O19669" s="3"/>
      <c r="P19669" s="3"/>
      <c r="Q19669" s="18"/>
    </row>
    <row r="19670" spans="1:17" x14ac:dyDescent="0.25">
      <c r="A19670"/>
      <c r="D19670" s="12"/>
      <c r="E19670" s="6"/>
      <c r="F19670" s="6"/>
      <c r="G19670" s="15"/>
      <c r="H19670" s="17"/>
      <c r="M19670" s="3"/>
      <c r="N19670" s="3"/>
      <c r="O19670" s="3"/>
      <c r="P19670" s="3"/>
      <c r="Q19670" s="18"/>
    </row>
    <row r="19671" spans="1:17" x14ac:dyDescent="0.25">
      <c r="A19671"/>
      <c r="D19671" s="12"/>
      <c r="E19671" s="6"/>
      <c r="F19671" s="6"/>
      <c r="G19671" s="15"/>
      <c r="H19671" s="17"/>
      <c r="M19671" s="3"/>
      <c r="N19671" s="3"/>
      <c r="O19671" s="3"/>
      <c r="P19671" s="3"/>
      <c r="Q19671" s="18"/>
    </row>
    <row r="19672" spans="1:17" x14ac:dyDescent="0.25">
      <c r="A19672"/>
      <c r="D19672" s="12"/>
      <c r="E19672" s="6"/>
      <c r="F19672" s="6"/>
      <c r="G19672" s="15"/>
      <c r="H19672" s="17"/>
      <c r="M19672" s="3"/>
      <c r="N19672" s="3"/>
      <c r="O19672" s="3"/>
      <c r="P19672" s="3"/>
      <c r="Q19672" s="18"/>
    </row>
    <row r="19673" spans="1:17" x14ac:dyDescent="0.25">
      <c r="A19673"/>
      <c r="D19673" s="12"/>
      <c r="E19673" s="6"/>
      <c r="F19673" s="6"/>
      <c r="G19673" s="15"/>
      <c r="H19673" s="17"/>
      <c r="M19673" s="3"/>
      <c r="N19673" s="3"/>
      <c r="O19673" s="3"/>
      <c r="P19673" s="3"/>
      <c r="Q19673" s="18"/>
    </row>
    <row r="19674" spans="1:17" x14ac:dyDescent="0.25">
      <c r="A19674"/>
      <c r="D19674" s="12"/>
      <c r="E19674" s="6"/>
      <c r="F19674" s="6"/>
      <c r="G19674" s="15"/>
      <c r="H19674" s="17"/>
      <c r="M19674" s="3"/>
      <c r="N19674" s="3"/>
      <c r="O19674" s="3"/>
      <c r="P19674" s="3"/>
      <c r="Q19674" s="18"/>
    </row>
    <row r="19675" spans="1:17" x14ac:dyDescent="0.25">
      <c r="A19675"/>
      <c r="D19675" s="12"/>
      <c r="E19675" s="6"/>
      <c r="F19675" s="6"/>
      <c r="G19675" s="15"/>
      <c r="H19675" s="17"/>
      <c r="M19675" s="3"/>
      <c r="N19675" s="3"/>
      <c r="O19675" s="3"/>
      <c r="P19675" s="3"/>
      <c r="Q19675" s="18"/>
    </row>
    <row r="19676" spans="1:17" x14ac:dyDescent="0.25">
      <c r="A19676"/>
      <c r="D19676" s="12"/>
      <c r="E19676" s="6"/>
      <c r="F19676" s="6"/>
      <c r="G19676" s="15"/>
      <c r="H19676" s="17"/>
      <c r="M19676" s="3"/>
      <c r="N19676" s="3"/>
      <c r="O19676" s="3"/>
      <c r="P19676" s="3"/>
      <c r="Q19676" s="18"/>
    </row>
    <row r="19677" spans="1:17" x14ac:dyDescent="0.25">
      <c r="A19677"/>
      <c r="D19677" s="12"/>
      <c r="E19677" s="6"/>
      <c r="F19677" s="6"/>
      <c r="G19677" s="15"/>
      <c r="H19677" s="17"/>
      <c r="M19677" s="3"/>
      <c r="N19677" s="3"/>
      <c r="O19677" s="3"/>
      <c r="P19677" s="3"/>
      <c r="Q19677" s="18"/>
    </row>
    <row r="19678" spans="1:17" x14ac:dyDescent="0.25">
      <c r="A19678"/>
      <c r="D19678" s="12"/>
      <c r="E19678" s="6"/>
      <c r="F19678" s="6"/>
      <c r="G19678" s="15"/>
      <c r="H19678" s="17"/>
      <c r="M19678" s="3"/>
      <c r="N19678" s="3"/>
      <c r="O19678" s="3"/>
      <c r="P19678" s="3"/>
      <c r="Q19678" s="18"/>
    </row>
    <row r="19679" spans="1:17" x14ac:dyDescent="0.25">
      <c r="A19679"/>
      <c r="D19679" s="12"/>
      <c r="E19679" s="6"/>
      <c r="F19679" s="6"/>
      <c r="G19679" s="15"/>
      <c r="H19679" s="17"/>
      <c r="M19679" s="3"/>
      <c r="N19679" s="3"/>
      <c r="O19679" s="3"/>
      <c r="P19679" s="3"/>
      <c r="Q19679" s="18"/>
    </row>
    <row r="19680" spans="1:17" x14ac:dyDescent="0.25">
      <c r="A19680"/>
      <c r="D19680" s="12"/>
      <c r="E19680" s="6"/>
      <c r="F19680" s="6"/>
      <c r="G19680" s="15"/>
      <c r="H19680" s="17"/>
      <c r="M19680" s="3"/>
      <c r="N19680" s="3"/>
      <c r="O19680" s="3"/>
      <c r="P19680" s="3"/>
      <c r="Q19680" s="18"/>
    </row>
    <row r="19681" spans="1:17" x14ac:dyDescent="0.25">
      <c r="A19681"/>
      <c r="D19681" s="12"/>
      <c r="E19681" s="6"/>
      <c r="F19681" s="6"/>
      <c r="G19681" s="15"/>
      <c r="H19681" s="17"/>
      <c r="M19681" s="3"/>
      <c r="N19681" s="3"/>
      <c r="O19681" s="3"/>
      <c r="P19681" s="3"/>
      <c r="Q19681" s="18"/>
    </row>
    <row r="19682" spans="1:17" x14ac:dyDescent="0.25">
      <c r="A19682"/>
      <c r="D19682" s="12"/>
      <c r="E19682" s="6"/>
      <c r="F19682" s="6"/>
      <c r="G19682" s="15"/>
      <c r="H19682" s="17"/>
      <c r="M19682" s="3"/>
      <c r="N19682" s="3"/>
      <c r="O19682" s="3"/>
      <c r="P19682" s="3"/>
      <c r="Q19682" s="18"/>
    </row>
    <row r="19683" spans="1:17" x14ac:dyDescent="0.25">
      <c r="A19683"/>
      <c r="D19683" s="12"/>
      <c r="E19683" s="6"/>
      <c r="F19683" s="6"/>
      <c r="G19683" s="15"/>
      <c r="H19683" s="17"/>
      <c r="M19683" s="3"/>
      <c r="N19683" s="3"/>
      <c r="O19683" s="3"/>
      <c r="P19683" s="3"/>
      <c r="Q19683" s="18"/>
    </row>
    <row r="19684" spans="1:17" x14ac:dyDescent="0.25">
      <c r="A19684"/>
      <c r="D19684" s="12"/>
      <c r="E19684" s="6"/>
      <c r="F19684" s="6"/>
      <c r="G19684" s="15"/>
      <c r="H19684" s="17"/>
      <c r="M19684" s="3"/>
      <c r="N19684" s="3"/>
      <c r="O19684" s="3"/>
      <c r="P19684" s="3"/>
      <c r="Q19684" s="18"/>
    </row>
    <row r="19685" spans="1:17" x14ac:dyDescent="0.25">
      <c r="A19685"/>
      <c r="D19685" s="12"/>
      <c r="E19685" s="6"/>
      <c r="F19685" s="6"/>
      <c r="G19685" s="15"/>
      <c r="H19685" s="17"/>
      <c r="M19685" s="3"/>
      <c r="N19685" s="3"/>
      <c r="O19685" s="3"/>
      <c r="P19685" s="3"/>
      <c r="Q19685" s="18"/>
    </row>
    <row r="19686" spans="1:17" x14ac:dyDescent="0.25">
      <c r="A19686"/>
      <c r="D19686" s="12"/>
      <c r="E19686" s="6"/>
      <c r="F19686" s="6"/>
      <c r="G19686" s="15"/>
      <c r="H19686" s="17"/>
      <c r="M19686" s="3"/>
      <c r="N19686" s="3"/>
      <c r="O19686" s="3"/>
      <c r="P19686" s="3"/>
      <c r="Q19686" s="18"/>
    </row>
    <row r="19687" spans="1:17" x14ac:dyDescent="0.25">
      <c r="A19687"/>
      <c r="D19687" s="12"/>
      <c r="E19687" s="6"/>
      <c r="F19687" s="6"/>
      <c r="G19687" s="15"/>
      <c r="H19687" s="17"/>
      <c r="M19687" s="3"/>
      <c r="N19687" s="3"/>
      <c r="O19687" s="3"/>
      <c r="P19687" s="3"/>
      <c r="Q19687" s="18"/>
    </row>
    <row r="19688" spans="1:17" x14ac:dyDescent="0.25">
      <c r="A19688"/>
      <c r="D19688" s="12"/>
      <c r="E19688" s="6"/>
      <c r="F19688" s="6"/>
      <c r="G19688" s="15"/>
      <c r="H19688" s="17"/>
      <c r="M19688" s="3"/>
      <c r="N19688" s="3"/>
      <c r="O19688" s="3"/>
      <c r="P19688" s="3"/>
      <c r="Q19688" s="18"/>
    </row>
    <row r="19689" spans="1:17" x14ac:dyDescent="0.25">
      <c r="A19689"/>
      <c r="D19689" s="12"/>
      <c r="E19689" s="6"/>
      <c r="F19689" s="6"/>
      <c r="G19689" s="15"/>
      <c r="H19689" s="17"/>
      <c r="M19689" s="3"/>
      <c r="N19689" s="3"/>
      <c r="O19689" s="3"/>
      <c r="P19689" s="3"/>
      <c r="Q19689" s="18"/>
    </row>
    <row r="19690" spans="1:17" x14ac:dyDescent="0.25">
      <c r="A19690"/>
      <c r="D19690" s="12"/>
      <c r="E19690" s="6"/>
      <c r="F19690" s="6"/>
      <c r="G19690" s="15"/>
      <c r="H19690" s="17"/>
      <c r="M19690" s="3"/>
      <c r="N19690" s="3"/>
      <c r="O19690" s="3"/>
      <c r="P19690" s="3"/>
      <c r="Q19690" s="18"/>
    </row>
    <row r="19691" spans="1:17" x14ac:dyDescent="0.25">
      <c r="A19691"/>
      <c r="D19691" s="12"/>
      <c r="E19691" s="6"/>
      <c r="F19691" s="6"/>
      <c r="G19691" s="15"/>
      <c r="H19691" s="17"/>
      <c r="M19691" s="3"/>
      <c r="N19691" s="3"/>
      <c r="O19691" s="3"/>
      <c r="P19691" s="3"/>
      <c r="Q19691" s="18"/>
    </row>
    <row r="19692" spans="1:17" x14ac:dyDescent="0.25">
      <c r="A19692"/>
      <c r="D19692" s="12"/>
      <c r="E19692" s="6"/>
      <c r="F19692" s="6"/>
      <c r="G19692" s="15"/>
      <c r="H19692" s="17"/>
      <c r="M19692" s="3"/>
      <c r="N19692" s="3"/>
      <c r="O19692" s="3"/>
      <c r="P19692" s="3"/>
      <c r="Q19692" s="18"/>
    </row>
    <row r="19693" spans="1:17" x14ac:dyDescent="0.25">
      <c r="A19693"/>
      <c r="D19693" s="12"/>
      <c r="E19693" s="6"/>
      <c r="F19693" s="6"/>
      <c r="G19693" s="15"/>
      <c r="H19693" s="17"/>
      <c r="M19693" s="3"/>
      <c r="N19693" s="3"/>
      <c r="O19693" s="3"/>
      <c r="P19693" s="3"/>
      <c r="Q19693" s="18"/>
    </row>
    <row r="19694" spans="1:17" x14ac:dyDescent="0.25">
      <c r="A19694"/>
      <c r="D19694" s="12"/>
      <c r="E19694" s="6"/>
      <c r="F19694" s="6"/>
      <c r="G19694" s="15"/>
      <c r="H19694" s="17"/>
      <c r="M19694" s="3"/>
      <c r="N19694" s="3"/>
      <c r="O19694" s="3"/>
      <c r="P19694" s="3"/>
      <c r="Q19694" s="18"/>
    </row>
    <row r="19695" spans="1:17" x14ac:dyDescent="0.25">
      <c r="A19695"/>
      <c r="D19695" s="12"/>
      <c r="E19695" s="6"/>
      <c r="F19695" s="6"/>
      <c r="G19695" s="15"/>
      <c r="H19695" s="17"/>
      <c r="M19695" s="3"/>
      <c r="N19695" s="3"/>
      <c r="O19695" s="3"/>
      <c r="P19695" s="3"/>
      <c r="Q19695" s="18"/>
    </row>
    <row r="19696" spans="1:17" x14ac:dyDescent="0.25">
      <c r="A19696"/>
      <c r="D19696" s="12"/>
      <c r="E19696" s="6"/>
      <c r="F19696" s="6"/>
      <c r="G19696" s="15"/>
      <c r="H19696" s="17"/>
      <c r="M19696" s="3"/>
      <c r="N19696" s="3"/>
      <c r="O19696" s="3"/>
      <c r="P19696" s="3"/>
      <c r="Q19696" s="18"/>
    </row>
    <row r="19697" spans="1:17" x14ac:dyDescent="0.25">
      <c r="A19697"/>
      <c r="D19697" s="12"/>
      <c r="E19697" s="6"/>
      <c r="F19697" s="6"/>
      <c r="G19697" s="15"/>
      <c r="H19697" s="17"/>
      <c r="M19697" s="3"/>
      <c r="N19697" s="3"/>
      <c r="O19697" s="3"/>
      <c r="P19697" s="3"/>
      <c r="Q19697" s="18"/>
    </row>
    <row r="19698" spans="1:17" x14ac:dyDescent="0.25">
      <c r="A19698"/>
      <c r="D19698" s="12"/>
      <c r="E19698" s="6"/>
      <c r="F19698" s="6"/>
      <c r="G19698" s="15"/>
      <c r="H19698" s="17"/>
      <c r="M19698" s="3"/>
      <c r="N19698" s="3"/>
      <c r="O19698" s="3"/>
      <c r="P19698" s="3"/>
      <c r="Q19698" s="18"/>
    </row>
    <row r="19699" spans="1:17" x14ac:dyDescent="0.25">
      <c r="A19699"/>
      <c r="D19699" s="12"/>
      <c r="E19699" s="6"/>
      <c r="F19699" s="6"/>
      <c r="G19699" s="15"/>
      <c r="H19699" s="17"/>
      <c r="M19699" s="3"/>
      <c r="N19699" s="3"/>
      <c r="O19699" s="3"/>
      <c r="P19699" s="3"/>
      <c r="Q19699" s="18"/>
    </row>
    <row r="19700" spans="1:17" x14ac:dyDescent="0.25">
      <c r="A19700"/>
      <c r="D19700" s="12"/>
      <c r="E19700" s="6"/>
      <c r="F19700" s="6"/>
      <c r="G19700" s="15"/>
      <c r="H19700" s="17"/>
      <c r="M19700" s="3"/>
      <c r="N19700" s="3"/>
      <c r="O19700" s="3"/>
      <c r="P19700" s="3"/>
      <c r="Q19700" s="18"/>
    </row>
    <row r="19701" spans="1:17" x14ac:dyDescent="0.25">
      <c r="A19701"/>
      <c r="D19701" s="12"/>
      <c r="E19701" s="6"/>
      <c r="F19701" s="6"/>
      <c r="G19701" s="15"/>
      <c r="H19701" s="17"/>
      <c r="M19701" s="3"/>
      <c r="N19701" s="3"/>
      <c r="O19701" s="3"/>
      <c r="P19701" s="3"/>
      <c r="Q19701" s="18"/>
    </row>
    <row r="19702" spans="1:17" x14ac:dyDescent="0.25">
      <c r="A19702"/>
      <c r="D19702" s="12"/>
      <c r="E19702" s="6"/>
      <c r="F19702" s="6"/>
      <c r="G19702" s="15"/>
      <c r="H19702" s="17"/>
      <c r="M19702" s="3"/>
      <c r="N19702" s="3"/>
      <c r="O19702" s="3"/>
      <c r="P19702" s="3"/>
      <c r="Q19702" s="18"/>
    </row>
    <row r="19703" spans="1:17" x14ac:dyDescent="0.25">
      <c r="A19703"/>
      <c r="D19703" s="12"/>
      <c r="E19703" s="6"/>
      <c r="F19703" s="6"/>
      <c r="G19703" s="15"/>
      <c r="H19703" s="17"/>
      <c r="M19703" s="3"/>
      <c r="N19703" s="3"/>
      <c r="O19703" s="3"/>
      <c r="P19703" s="3"/>
      <c r="Q19703" s="18"/>
    </row>
    <row r="19704" spans="1:17" x14ac:dyDescent="0.25">
      <c r="A19704"/>
      <c r="D19704" s="12"/>
      <c r="E19704" s="6"/>
      <c r="F19704" s="6"/>
      <c r="G19704" s="15"/>
      <c r="H19704" s="17"/>
      <c r="M19704" s="3"/>
      <c r="N19704" s="3"/>
      <c r="O19704" s="3"/>
      <c r="P19704" s="3"/>
      <c r="Q19704" s="18"/>
    </row>
    <row r="19705" spans="1:17" x14ac:dyDescent="0.25">
      <c r="A19705"/>
      <c r="D19705" s="12"/>
      <c r="E19705" s="6"/>
      <c r="F19705" s="6"/>
      <c r="G19705" s="15"/>
      <c r="H19705" s="17"/>
      <c r="M19705" s="3"/>
      <c r="N19705" s="3"/>
      <c r="O19705" s="3"/>
      <c r="P19705" s="3"/>
      <c r="Q19705" s="18"/>
    </row>
    <row r="19706" spans="1:17" x14ac:dyDescent="0.25">
      <c r="A19706"/>
      <c r="D19706" s="12"/>
      <c r="E19706" s="6"/>
      <c r="F19706" s="6"/>
      <c r="G19706" s="15"/>
      <c r="H19706" s="17"/>
      <c r="M19706" s="3"/>
      <c r="N19706" s="3"/>
      <c r="O19706" s="3"/>
      <c r="P19706" s="3"/>
      <c r="Q19706" s="18"/>
    </row>
    <row r="19707" spans="1:17" x14ac:dyDescent="0.25">
      <c r="A19707"/>
      <c r="D19707" s="12"/>
      <c r="E19707" s="6"/>
      <c r="F19707" s="6"/>
      <c r="G19707" s="15"/>
      <c r="H19707" s="17"/>
      <c r="M19707" s="3"/>
      <c r="N19707" s="3"/>
      <c r="O19707" s="3"/>
      <c r="P19707" s="3"/>
      <c r="Q19707" s="18"/>
    </row>
    <row r="19708" spans="1:17" x14ac:dyDescent="0.25">
      <c r="A19708"/>
      <c r="D19708" s="12"/>
      <c r="E19708" s="6"/>
      <c r="F19708" s="6"/>
      <c r="G19708" s="15"/>
      <c r="H19708" s="17"/>
      <c r="M19708" s="3"/>
      <c r="N19708" s="3"/>
      <c r="O19708" s="3"/>
      <c r="P19708" s="3"/>
      <c r="Q19708" s="18"/>
    </row>
    <row r="19709" spans="1:17" x14ac:dyDescent="0.25">
      <c r="A19709"/>
      <c r="D19709" s="12"/>
      <c r="E19709" s="6"/>
      <c r="F19709" s="6"/>
      <c r="G19709" s="15"/>
      <c r="H19709" s="17"/>
      <c r="M19709" s="3"/>
      <c r="N19709" s="3"/>
      <c r="O19709" s="3"/>
      <c r="P19709" s="3"/>
      <c r="Q19709" s="18"/>
    </row>
    <row r="19710" spans="1:17" x14ac:dyDescent="0.25">
      <c r="A19710"/>
      <c r="D19710" s="12"/>
      <c r="E19710" s="6"/>
      <c r="F19710" s="6"/>
      <c r="G19710" s="15"/>
      <c r="H19710" s="17"/>
      <c r="M19710" s="3"/>
      <c r="N19710" s="3"/>
      <c r="O19710" s="3"/>
      <c r="P19710" s="3"/>
      <c r="Q19710" s="18"/>
    </row>
    <row r="19711" spans="1:17" x14ac:dyDescent="0.25">
      <c r="A19711"/>
      <c r="D19711" s="12"/>
      <c r="E19711" s="6"/>
      <c r="F19711" s="6"/>
      <c r="G19711" s="15"/>
      <c r="H19711" s="17"/>
      <c r="M19711" s="3"/>
      <c r="N19711" s="3"/>
      <c r="O19711" s="3"/>
      <c r="P19711" s="3"/>
      <c r="Q19711" s="18"/>
    </row>
    <row r="19712" spans="1:17" x14ac:dyDescent="0.25">
      <c r="A19712"/>
      <c r="D19712" s="12"/>
      <c r="E19712" s="6"/>
      <c r="F19712" s="6"/>
      <c r="G19712" s="15"/>
      <c r="H19712" s="17"/>
      <c r="M19712" s="3"/>
      <c r="N19712" s="3"/>
      <c r="O19712" s="3"/>
      <c r="P19712" s="3"/>
      <c r="Q19712" s="18"/>
    </row>
    <row r="19713" spans="1:17" x14ac:dyDescent="0.25">
      <c r="A19713"/>
      <c r="D19713" s="12"/>
      <c r="E19713" s="6"/>
      <c r="F19713" s="6"/>
      <c r="G19713" s="15"/>
      <c r="H19713" s="17"/>
      <c r="M19713" s="3"/>
      <c r="N19713" s="3"/>
      <c r="O19713" s="3"/>
      <c r="P19713" s="3"/>
      <c r="Q19713" s="18"/>
    </row>
    <row r="19714" spans="1:17" x14ac:dyDescent="0.25">
      <c r="A19714"/>
      <c r="D19714" s="12"/>
      <c r="E19714" s="6"/>
      <c r="F19714" s="6"/>
      <c r="G19714" s="15"/>
      <c r="H19714" s="17"/>
      <c r="M19714" s="3"/>
      <c r="N19714" s="3"/>
      <c r="O19714" s="3"/>
      <c r="P19714" s="3"/>
      <c r="Q19714" s="18"/>
    </row>
    <row r="19715" spans="1:17" x14ac:dyDescent="0.25">
      <c r="A19715"/>
      <c r="D19715" s="12"/>
      <c r="E19715" s="6"/>
      <c r="F19715" s="6"/>
      <c r="G19715" s="15"/>
      <c r="H19715" s="17"/>
      <c r="M19715" s="3"/>
      <c r="N19715" s="3"/>
      <c r="O19715" s="3"/>
      <c r="P19715" s="3"/>
      <c r="Q19715" s="18"/>
    </row>
    <row r="19716" spans="1:17" x14ac:dyDescent="0.25">
      <c r="A19716"/>
      <c r="D19716" s="12"/>
      <c r="E19716" s="6"/>
      <c r="F19716" s="6"/>
      <c r="G19716" s="15"/>
      <c r="H19716" s="17"/>
      <c r="M19716" s="3"/>
      <c r="N19716" s="3"/>
      <c r="O19716" s="3"/>
      <c r="P19716" s="3"/>
      <c r="Q19716" s="18"/>
    </row>
    <row r="19717" spans="1:17" x14ac:dyDescent="0.25">
      <c r="A19717"/>
      <c r="D19717" s="12"/>
      <c r="E19717" s="6"/>
      <c r="F19717" s="6"/>
      <c r="G19717" s="15"/>
      <c r="H19717" s="17"/>
      <c r="M19717" s="3"/>
      <c r="N19717" s="3"/>
      <c r="O19717" s="3"/>
      <c r="P19717" s="3"/>
      <c r="Q19717" s="18"/>
    </row>
    <row r="19718" spans="1:17" x14ac:dyDescent="0.25">
      <c r="A19718"/>
      <c r="D19718" s="12"/>
      <c r="E19718" s="6"/>
      <c r="F19718" s="6"/>
      <c r="G19718" s="15"/>
      <c r="H19718" s="17"/>
      <c r="M19718" s="3"/>
      <c r="N19718" s="3"/>
      <c r="O19718" s="3"/>
      <c r="P19718" s="3"/>
      <c r="Q19718" s="18"/>
    </row>
    <row r="19719" spans="1:17" x14ac:dyDescent="0.25">
      <c r="A19719"/>
      <c r="D19719" s="12"/>
      <c r="E19719" s="6"/>
      <c r="F19719" s="6"/>
      <c r="G19719" s="15"/>
      <c r="H19719" s="17"/>
      <c r="M19719" s="3"/>
      <c r="N19719" s="3"/>
      <c r="O19719" s="3"/>
      <c r="P19719" s="3"/>
      <c r="Q19719" s="18"/>
    </row>
    <row r="19720" spans="1:17" x14ac:dyDescent="0.25">
      <c r="A19720"/>
      <c r="D19720" s="12"/>
      <c r="E19720" s="6"/>
      <c r="F19720" s="6"/>
      <c r="G19720" s="15"/>
      <c r="H19720" s="17"/>
      <c r="M19720" s="3"/>
      <c r="N19720" s="3"/>
      <c r="O19720" s="3"/>
      <c r="P19720" s="3"/>
      <c r="Q19720" s="18"/>
    </row>
    <row r="19721" spans="1:17" x14ac:dyDescent="0.25">
      <c r="A19721"/>
      <c r="D19721" s="12"/>
      <c r="E19721" s="6"/>
      <c r="F19721" s="6"/>
      <c r="G19721" s="15"/>
      <c r="H19721" s="17"/>
      <c r="M19721" s="3"/>
      <c r="N19721" s="3"/>
      <c r="O19721" s="3"/>
      <c r="P19721" s="3"/>
      <c r="Q19721" s="18"/>
    </row>
    <row r="19722" spans="1:17" x14ac:dyDescent="0.25">
      <c r="A19722"/>
      <c r="D19722" s="12"/>
      <c r="E19722" s="6"/>
      <c r="F19722" s="6"/>
      <c r="G19722" s="15"/>
      <c r="H19722" s="17"/>
      <c r="M19722" s="3"/>
      <c r="N19722" s="3"/>
      <c r="O19722" s="3"/>
      <c r="P19722" s="3"/>
      <c r="Q19722" s="18"/>
    </row>
    <row r="19723" spans="1:17" x14ac:dyDescent="0.25">
      <c r="A19723"/>
      <c r="D19723" s="12"/>
      <c r="E19723" s="6"/>
      <c r="F19723" s="6"/>
      <c r="G19723" s="15"/>
      <c r="H19723" s="17"/>
      <c r="M19723" s="3"/>
      <c r="N19723" s="3"/>
      <c r="O19723" s="3"/>
      <c r="P19723" s="3"/>
      <c r="Q19723" s="18"/>
    </row>
    <row r="19724" spans="1:17" x14ac:dyDescent="0.25">
      <c r="A19724"/>
      <c r="D19724" s="12"/>
      <c r="E19724" s="6"/>
      <c r="F19724" s="6"/>
      <c r="G19724" s="15"/>
      <c r="H19724" s="17"/>
      <c r="M19724" s="3"/>
      <c r="N19724" s="3"/>
      <c r="O19724" s="3"/>
      <c r="P19724" s="3"/>
      <c r="Q19724" s="18"/>
    </row>
    <row r="19725" spans="1:17" x14ac:dyDescent="0.25">
      <c r="A19725"/>
      <c r="D19725" s="12"/>
      <c r="E19725" s="6"/>
      <c r="F19725" s="6"/>
      <c r="G19725" s="15"/>
      <c r="H19725" s="17"/>
      <c r="M19725" s="3"/>
      <c r="N19725" s="3"/>
      <c r="O19725" s="3"/>
      <c r="P19725" s="3"/>
      <c r="Q19725" s="18"/>
    </row>
    <row r="19726" spans="1:17" x14ac:dyDescent="0.25">
      <c r="A19726"/>
      <c r="D19726" s="12"/>
      <c r="E19726" s="6"/>
      <c r="F19726" s="6"/>
      <c r="G19726" s="15"/>
      <c r="H19726" s="17"/>
      <c r="M19726" s="3"/>
      <c r="N19726" s="3"/>
      <c r="O19726" s="3"/>
      <c r="P19726" s="3"/>
      <c r="Q19726" s="18"/>
    </row>
    <row r="19727" spans="1:17" x14ac:dyDescent="0.25">
      <c r="A19727"/>
      <c r="D19727" s="12"/>
      <c r="E19727" s="6"/>
      <c r="F19727" s="6"/>
      <c r="G19727" s="15"/>
      <c r="H19727" s="17"/>
      <c r="M19727" s="3"/>
      <c r="N19727" s="3"/>
      <c r="O19727" s="3"/>
      <c r="P19727" s="3"/>
      <c r="Q19727" s="18"/>
    </row>
    <row r="19728" spans="1:17" x14ac:dyDescent="0.25">
      <c r="A19728"/>
      <c r="D19728" s="12"/>
      <c r="E19728" s="6"/>
      <c r="F19728" s="6"/>
      <c r="G19728" s="15"/>
      <c r="H19728" s="17"/>
      <c r="M19728" s="3"/>
      <c r="N19728" s="3"/>
      <c r="O19728" s="3"/>
      <c r="P19728" s="3"/>
      <c r="Q19728" s="18"/>
    </row>
    <row r="19729" spans="1:17" x14ac:dyDescent="0.25">
      <c r="A19729"/>
      <c r="D19729" s="12"/>
      <c r="E19729" s="6"/>
      <c r="F19729" s="6"/>
      <c r="G19729" s="15"/>
      <c r="H19729" s="17"/>
      <c r="M19729" s="3"/>
      <c r="N19729" s="3"/>
      <c r="O19729" s="3"/>
      <c r="P19729" s="3"/>
      <c r="Q19729" s="18"/>
    </row>
    <row r="19730" spans="1:17" x14ac:dyDescent="0.25">
      <c r="A19730"/>
      <c r="D19730" s="12"/>
      <c r="E19730" s="6"/>
      <c r="F19730" s="6"/>
      <c r="G19730" s="15"/>
      <c r="H19730" s="17"/>
      <c r="M19730" s="3"/>
      <c r="N19730" s="3"/>
      <c r="O19730" s="3"/>
      <c r="P19730" s="3"/>
      <c r="Q19730" s="18"/>
    </row>
    <row r="19731" spans="1:17" x14ac:dyDescent="0.25">
      <c r="A19731"/>
      <c r="D19731" s="12"/>
      <c r="E19731" s="6"/>
      <c r="F19731" s="6"/>
      <c r="G19731" s="15"/>
      <c r="H19731" s="17"/>
      <c r="M19731" s="3"/>
      <c r="N19731" s="3"/>
      <c r="O19731" s="3"/>
      <c r="P19731" s="3"/>
      <c r="Q19731" s="18"/>
    </row>
    <row r="19732" spans="1:17" x14ac:dyDescent="0.25">
      <c r="A19732"/>
      <c r="D19732" s="12"/>
      <c r="E19732" s="6"/>
      <c r="F19732" s="6"/>
      <c r="G19732" s="15"/>
      <c r="H19732" s="17"/>
      <c r="M19732" s="3"/>
      <c r="N19732" s="3"/>
      <c r="O19732" s="3"/>
      <c r="P19732" s="3"/>
      <c r="Q19732" s="18"/>
    </row>
    <row r="19733" spans="1:17" x14ac:dyDescent="0.25">
      <c r="A19733"/>
      <c r="D19733" s="12"/>
      <c r="E19733" s="6"/>
      <c r="F19733" s="6"/>
      <c r="G19733" s="15"/>
      <c r="H19733" s="17"/>
      <c r="M19733" s="3"/>
      <c r="N19733" s="3"/>
      <c r="O19733" s="3"/>
      <c r="P19733" s="3"/>
      <c r="Q19733" s="18"/>
    </row>
    <row r="19734" spans="1:17" x14ac:dyDescent="0.25">
      <c r="A19734"/>
      <c r="D19734" s="12"/>
      <c r="E19734" s="6"/>
      <c r="F19734" s="6"/>
      <c r="G19734" s="15"/>
      <c r="H19734" s="17"/>
      <c r="M19734" s="3"/>
      <c r="N19734" s="3"/>
      <c r="O19734" s="3"/>
      <c r="P19734" s="3"/>
      <c r="Q19734" s="18"/>
    </row>
    <row r="19735" spans="1:17" x14ac:dyDescent="0.25">
      <c r="A19735"/>
      <c r="D19735" s="12"/>
      <c r="E19735" s="6"/>
      <c r="F19735" s="6"/>
      <c r="G19735" s="15"/>
      <c r="H19735" s="17"/>
      <c r="M19735" s="3"/>
      <c r="N19735" s="3"/>
      <c r="O19735" s="3"/>
      <c r="P19735" s="3"/>
      <c r="Q19735" s="18"/>
    </row>
    <row r="19736" spans="1:17" x14ac:dyDescent="0.25">
      <c r="A19736"/>
      <c r="D19736" s="12"/>
      <c r="E19736" s="6"/>
      <c r="F19736" s="6"/>
      <c r="G19736" s="15"/>
      <c r="H19736" s="17"/>
      <c r="M19736" s="3"/>
      <c r="N19736" s="3"/>
      <c r="O19736" s="3"/>
      <c r="P19736" s="3"/>
      <c r="Q19736" s="18"/>
    </row>
    <row r="19737" spans="1:17" x14ac:dyDescent="0.25">
      <c r="A19737"/>
      <c r="D19737" s="12"/>
      <c r="E19737" s="6"/>
      <c r="F19737" s="6"/>
      <c r="G19737" s="15"/>
      <c r="H19737" s="17"/>
      <c r="M19737" s="3"/>
      <c r="N19737" s="3"/>
      <c r="O19737" s="3"/>
      <c r="P19737" s="3"/>
      <c r="Q19737" s="18"/>
    </row>
    <row r="19738" spans="1:17" x14ac:dyDescent="0.25">
      <c r="A19738"/>
      <c r="D19738" s="12"/>
      <c r="E19738" s="6"/>
      <c r="F19738" s="6"/>
      <c r="G19738" s="15"/>
      <c r="H19738" s="17"/>
      <c r="M19738" s="3"/>
      <c r="N19738" s="3"/>
      <c r="O19738" s="3"/>
      <c r="P19738" s="3"/>
      <c r="Q19738" s="18"/>
    </row>
    <row r="19739" spans="1:17" x14ac:dyDescent="0.25">
      <c r="A19739"/>
      <c r="D19739" s="12"/>
      <c r="E19739" s="6"/>
      <c r="F19739" s="6"/>
      <c r="G19739" s="15"/>
      <c r="H19739" s="17"/>
      <c r="M19739" s="3"/>
      <c r="N19739" s="3"/>
      <c r="O19739" s="3"/>
      <c r="P19739" s="3"/>
      <c r="Q19739" s="18"/>
    </row>
    <row r="19740" spans="1:17" x14ac:dyDescent="0.25">
      <c r="A19740"/>
      <c r="D19740" s="12"/>
      <c r="E19740" s="6"/>
      <c r="F19740" s="6"/>
      <c r="G19740" s="15"/>
      <c r="H19740" s="17"/>
      <c r="M19740" s="3"/>
      <c r="N19740" s="3"/>
      <c r="O19740" s="3"/>
      <c r="P19740" s="3"/>
      <c r="Q19740" s="18"/>
    </row>
    <row r="19741" spans="1:17" x14ac:dyDescent="0.25">
      <c r="A19741"/>
      <c r="D19741" s="12"/>
      <c r="E19741" s="6"/>
      <c r="F19741" s="6"/>
      <c r="G19741" s="15"/>
      <c r="H19741" s="17"/>
      <c r="M19741" s="3"/>
      <c r="N19741" s="3"/>
      <c r="O19741" s="3"/>
      <c r="P19741" s="3"/>
      <c r="Q19741" s="18"/>
    </row>
    <row r="19742" spans="1:17" x14ac:dyDescent="0.25">
      <c r="A19742"/>
      <c r="D19742" s="12"/>
      <c r="E19742" s="6"/>
      <c r="F19742" s="6"/>
      <c r="G19742" s="15"/>
      <c r="H19742" s="17"/>
      <c r="M19742" s="3"/>
      <c r="N19742" s="3"/>
      <c r="O19742" s="3"/>
      <c r="P19742" s="3"/>
      <c r="Q19742" s="18"/>
    </row>
    <row r="19743" spans="1:17" x14ac:dyDescent="0.25">
      <c r="A19743"/>
      <c r="D19743" s="12"/>
      <c r="E19743" s="6"/>
      <c r="F19743" s="6"/>
      <c r="G19743" s="15"/>
      <c r="H19743" s="17"/>
      <c r="M19743" s="3"/>
      <c r="N19743" s="3"/>
      <c r="O19743" s="3"/>
      <c r="P19743" s="3"/>
      <c r="Q19743" s="18"/>
    </row>
    <row r="19744" spans="1:17" x14ac:dyDescent="0.25">
      <c r="A19744"/>
      <c r="D19744" s="12"/>
      <c r="E19744" s="6"/>
      <c r="F19744" s="6"/>
      <c r="G19744" s="15"/>
      <c r="H19744" s="17"/>
      <c r="M19744" s="3"/>
      <c r="N19744" s="3"/>
      <c r="O19744" s="3"/>
      <c r="P19744" s="3"/>
      <c r="Q19744" s="18"/>
    </row>
    <row r="19745" spans="1:17" x14ac:dyDescent="0.25">
      <c r="A19745"/>
      <c r="D19745" s="12"/>
      <c r="E19745" s="6"/>
      <c r="F19745" s="6"/>
      <c r="G19745" s="15"/>
      <c r="H19745" s="17"/>
      <c r="M19745" s="3"/>
      <c r="N19745" s="3"/>
      <c r="O19745" s="3"/>
      <c r="P19745" s="3"/>
      <c r="Q19745" s="18"/>
    </row>
    <row r="19746" spans="1:17" x14ac:dyDescent="0.25">
      <c r="A19746"/>
      <c r="D19746" s="12"/>
      <c r="E19746" s="6"/>
      <c r="F19746" s="6"/>
      <c r="G19746" s="15"/>
      <c r="H19746" s="17"/>
      <c r="M19746" s="3"/>
      <c r="N19746" s="3"/>
      <c r="O19746" s="3"/>
      <c r="P19746" s="3"/>
      <c r="Q19746" s="18"/>
    </row>
    <row r="19747" spans="1:17" x14ac:dyDescent="0.25">
      <c r="A19747"/>
      <c r="D19747" s="12"/>
      <c r="E19747" s="6"/>
      <c r="F19747" s="6"/>
      <c r="G19747" s="15"/>
      <c r="H19747" s="17"/>
      <c r="M19747" s="3"/>
      <c r="N19747" s="3"/>
      <c r="O19747" s="3"/>
      <c r="P19747" s="3"/>
      <c r="Q19747" s="18"/>
    </row>
    <row r="19748" spans="1:17" x14ac:dyDescent="0.25">
      <c r="A19748"/>
      <c r="D19748" s="12"/>
      <c r="E19748" s="6"/>
      <c r="F19748" s="6"/>
      <c r="G19748" s="15"/>
      <c r="H19748" s="17"/>
      <c r="M19748" s="3"/>
      <c r="N19748" s="3"/>
      <c r="O19748" s="3"/>
      <c r="P19748" s="3"/>
      <c r="Q19748" s="18"/>
    </row>
    <row r="19749" spans="1:17" x14ac:dyDescent="0.25">
      <c r="A19749"/>
      <c r="D19749" s="12"/>
      <c r="E19749" s="6"/>
      <c r="F19749" s="6"/>
      <c r="G19749" s="15"/>
      <c r="H19749" s="17"/>
      <c r="M19749" s="3"/>
      <c r="N19749" s="3"/>
      <c r="O19749" s="3"/>
      <c r="P19749" s="3"/>
      <c r="Q19749" s="18"/>
    </row>
    <row r="19750" spans="1:17" x14ac:dyDescent="0.25">
      <c r="A19750"/>
      <c r="D19750" s="12"/>
      <c r="E19750" s="6"/>
      <c r="F19750" s="6"/>
      <c r="G19750" s="15"/>
      <c r="H19750" s="17"/>
      <c r="M19750" s="3"/>
      <c r="N19750" s="3"/>
      <c r="O19750" s="3"/>
      <c r="P19750" s="3"/>
      <c r="Q19750" s="18"/>
    </row>
    <row r="19751" spans="1:17" x14ac:dyDescent="0.25">
      <c r="A19751"/>
      <c r="D19751" s="12"/>
      <c r="E19751" s="6"/>
      <c r="F19751" s="6"/>
      <c r="G19751" s="15"/>
      <c r="H19751" s="17"/>
      <c r="M19751" s="3"/>
      <c r="N19751" s="3"/>
      <c r="O19751" s="3"/>
      <c r="P19751" s="3"/>
      <c r="Q19751" s="18"/>
    </row>
    <row r="19752" spans="1:17" x14ac:dyDescent="0.25">
      <c r="A19752"/>
      <c r="D19752" s="12"/>
      <c r="E19752" s="6"/>
      <c r="F19752" s="6"/>
      <c r="G19752" s="15"/>
      <c r="H19752" s="17"/>
      <c r="M19752" s="3"/>
      <c r="N19752" s="3"/>
      <c r="O19752" s="3"/>
      <c r="P19752" s="3"/>
      <c r="Q19752" s="18"/>
    </row>
    <row r="19753" spans="1:17" x14ac:dyDescent="0.25">
      <c r="A19753"/>
      <c r="D19753" s="12"/>
      <c r="E19753" s="6"/>
      <c r="F19753" s="6"/>
      <c r="G19753" s="15"/>
      <c r="H19753" s="17"/>
      <c r="M19753" s="3"/>
      <c r="N19753" s="3"/>
      <c r="O19753" s="3"/>
      <c r="P19753" s="3"/>
      <c r="Q19753" s="18"/>
    </row>
    <row r="19754" spans="1:17" x14ac:dyDescent="0.25">
      <c r="A19754"/>
      <c r="D19754" s="12"/>
      <c r="E19754" s="6"/>
      <c r="F19754" s="6"/>
      <c r="G19754" s="15"/>
      <c r="H19754" s="17"/>
      <c r="M19754" s="3"/>
      <c r="N19754" s="3"/>
      <c r="O19754" s="3"/>
      <c r="P19754" s="3"/>
      <c r="Q19754" s="18"/>
    </row>
    <row r="19755" spans="1:17" x14ac:dyDescent="0.25">
      <c r="A19755"/>
      <c r="D19755" s="12"/>
      <c r="E19755" s="6"/>
      <c r="F19755" s="6"/>
      <c r="G19755" s="15"/>
      <c r="H19755" s="17"/>
      <c r="M19755" s="3"/>
      <c r="N19755" s="3"/>
      <c r="O19755" s="3"/>
      <c r="P19755" s="3"/>
      <c r="Q19755" s="18"/>
    </row>
    <row r="19756" spans="1:17" x14ac:dyDescent="0.25">
      <c r="A19756"/>
      <c r="D19756" s="12"/>
      <c r="E19756" s="6"/>
      <c r="F19756" s="6"/>
      <c r="G19756" s="15"/>
      <c r="H19756" s="17"/>
      <c r="M19756" s="3"/>
      <c r="N19756" s="3"/>
      <c r="O19756" s="3"/>
      <c r="P19756" s="3"/>
      <c r="Q19756" s="18"/>
    </row>
    <row r="19757" spans="1:17" x14ac:dyDescent="0.25">
      <c r="A19757"/>
      <c r="D19757" s="12"/>
      <c r="E19757" s="6"/>
      <c r="F19757" s="6"/>
      <c r="G19757" s="15"/>
      <c r="H19757" s="17"/>
      <c r="M19757" s="3"/>
      <c r="N19757" s="3"/>
      <c r="O19757" s="3"/>
      <c r="P19757" s="3"/>
      <c r="Q19757" s="18"/>
    </row>
    <row r="19758" spans="1:17" x14ac:dyDescent="0.25">
      <c r="A19758"/>
      <c r="D19758" s="12"/>
      <c r="E19758" s="6"/>
      <c r="F19758" s="6"/>
      <c r="G19758" s="15"/>
      <c r="H19758" s="17"/>
      <c r="M19758" s="3"/>
      <c r="N19758" s="3"/>
      <c r="O19758" s="3"/>
      <c r="P19758" s="3"/>
      <c r="Q19758" s="18"/>
    </row>
    <row r="19759" spans="1:17" x14ac:dyDescent="0.25">
      <c r="A19759"/>
      <c r="D19759" s="12"/>
      <c r="E19759" s="6"/>
      <c r="F19759" s="6"/>
      <c r="G19759" s="15"/>
      <c r="H19759" s="17"/>
      <c r="M19759" s="3"/>
      <c r="N19759" s="3"/>
      <c r="O19759" s="3"/>
      <c r="P19759" s="3"/>
      <c r="Q19759" s="18"/>
    </row>
    <row r="19760" spans="1:17" x14ac:dyDescent="0.25">
      <c r="A19760"/>
      <c r="D19760" s="12"/>
      <c r="E19760" s="6"/>
      <c r="F19760" s="6"/>
      <c r="G19760" s="15"/>
      <c r="H19760" s="17"/>
      <c r="M19760" s="3"/>
      <c r="N19760" s="3"/>
      <c r="O19760" s="3"/>
      <c r="P19760" s="3"/>
      <c r="Q19760" s="18"/>
    </row>
    <row r="19761" spans="1:17" x14ac:dyDescent="0.25">
      <c r="A19761"/>
      <c r="D19761" s="12"/>
      <c r="E19761" s="6"/>
      <c r="F19761" s="6"/>
      <c r="G19761" s="15"/>
      <c r="H19761" s="17"/>
      <c r="M19761" s="3"/>
      <c r="N19761" s="3"/>
      <c r="O19761" s="3"/>
      <c r="P19761" s="3"/>
      <c r="Q19761" s="18"/>
    </row>
    <row r="19762" spans="1:17" x14ac:dyDescent="0.25">
      <c r="A19762"/>
      <c r="D19762" s="12"/>
      <c r="E19762" s="6"/>
      <c r="F19762" s="6"/>
      <c r="G19762" s="15"/>
      <c r="H19762" s="17"/>
      <c r="M19762" s="3"/>
      <c r="N19762" s="3"/>
      <c r="O19762" s="3"/>
      <c r="P19762" s="3"/>
      <c r="Q19762" s="18"/>
    </row>
    <row r="19763" spans="1:17" x14ac:dyDescent="0.25">
      <c r="A19763"/>
      <c r="D19763" s="12"/>
      <c r="E19763" s="6"/>
      <c r="F19763" s="6"/>
      <c r="G19763" s="15"/>
      <c r="H19763" s="17"/>
      <c r="M19763" s="3"/>
      <c r="N19763" s="3"/>
      <c r="O19763" s="3"/>
      <c r="P19763" s="3"/>
      <c r="Q19763" s="18"/>
    </row>
    <row r="19764" spans="1:17" x14ac:dyDescent="0.25">
      <c r="A19764"/>
      <c r="D19764" s="12"/>
      <c r="E19764" s="6"/>
      <c r="F19764" s="6"/>
      <c r="G19764" s="15"/>
      <c r="H19764" s="17"/>
      <c r="M19764" s="3"/>
      <c r="N19764" s="3"/>
      <c r="O19764" s="3"/>
      <c r="P19764" s="3"/>
      <c r="Q19764" s="18"/>
    </row>
    <row r="19765" spans="1:17" x14ac:dyDescent="0.25">
      <c r="A19765"/>
      <c r="D19765" s="12"/>
      <c r="E19765" s="6"/>
      <c r="F19765" s="6"/>
      <c r="G19765" s="15"/>
      <c r="H19765" s="17"/>
      <c r="M19765" s="3"/>
      <c r="N19765" s="3"/>
      <c r="O19765" s="3"/>
      <c r="P19765" s="3"/>
      <c r="Q19765" s="18"/>
    </row>
    <row r="19766" spans="1:17" x14ac:dyDescent="0.25">
      <c r="A19766"/>
      <c r="D19766" s="12"/>
      <c r="E19766" s="6"/>
      <c r="F19766" s="6"/>
      <c r="G19766" s="15"/>
      <c r="H19766" s="17"/>
      <c r="M19766" s="3"/>
      <c r="N19766" s="3"/>
      <c r="O19766" s="3"/>
      <c r="P19766" s="3"/>
      <c r="Q19766" s="18"/>
    </row>
    <row r="19767" spans="1:17" x14ac:dyDescent="0.25">
      <c r="A19767"/>
      <c r="D19767" s="12"/>
      <c r="E19767" s="6"/>
      <c r="F19767" s="6"/>
      <c r="G19767" s="15"/>
      <c r="H19767" s="17"/>
      <c r="M19767" s="3"/>
      <c r="N19767" s="3"/>
      <c r="O19767" s="3"/>
      <c r="P19767" s="3"/>
      <c r="Q19767" s="18"/>
    </row>
    <row r="19768" spans="1:17" x14ac:dyDescent="0.25">
      <c r="A19768"/>
      <c r="D19768" s="12"/>
      <c r="E19768" s="6"/>
      <c r="F19768" s="6"/>
      <c r="G19768" s="15"/>
      <c r="H19768" s="17"/>
      <c r="M19768" s="3"/>
      <c r="N19768" s="3"/>
      <c r="O19768" s="3"/>
      <c r="P19768" s="3"/>
      <c r="Q19768" s="18"/>
    </row>
    <row r="19769" spans="1:17" x14ac:dyDescent="0.25">
      <c r="A19769"/>
      <c r="D19769" s="12"/>
      <c r="E19769" s="6"/>
      <c r="F19769" s="6"/>
      <c r="G19769" s="15"/>
      <c r="H19769" s="17"/>
      <c r="M19769" s="3"/>
      <c r="N19769" s="3"/>
      <c r="O19769" s="3"/>
      <c r="P19769" s="3"/>
      <c r="Q19769" s="18"/>
    </row>
    <row r="19770" spans="1:17" x14ac:dyDescent="0.25">
      <c r="A19770"/>
      <c r="D19770" s="12"/>
      <c r="E19770" s="6"/>
      <c r="F19770" s="6"/>
      <c r="G19770" s="15"/>
      <c r="H19770" s="17"/>
      <c r="M19770" s="3"/>
      <c r="N19770" s="3"/>
      <c r="O19770" s="3"/>
      <c r="P19770" s="3"/>
      <c r="Q19770" s="18"/>
    </row>
    <row r="19771" spans="1:17" x14ac:dyDescent="0.25">
      <c r="A19771"/>
      <c r="D19771" s="12"/>
      <c r="E19771" s="6"/>
      <c r="F19771" s="6"/>
      <c r="G19771" s="15"/>
      <c r="H19771" s="17"/>
      <c r="M19771" s="3"/>
      <c r="N19771" s="3"/>
      <c r="O19771" s="3"/>
      <c r="P19771" s="3"/>
      <c r="Q19771" s="18"/>
    </row>
    <row r="19772" spans="1:17" x14ac:dyDescent="0.25">
      <c r="A19772"/>
      <c r="D19772" s="12"/>
      <c r="E19772" s="6"/>
      <c r="F19772" s="6"/>
      <c r="G19772" s="15"/>
      <c r="H19772" s="17"/>
      <c r="M19772" s="3"/>
      <c r="N19772" s="3"/>
      <c r="O19772" s="3"/>
      <c r="P19772" s="3"/>
      <c r="Q19772" s="18"/>
    </row>
    <row r="19773" spans="1:17" x14ac:dyDescent="0.25">
      <c r="A19773"/>
      <c r="D19773" s="12"/>
      <c r="E19773" s="6"/>
      <c r="F19773" s="6"/>
      <c r="G19773" s="15"/>
      <c r="H19773" s="17"/>
      <c r="M19773" s="3"/>
      <c r="N19773" s="3"/>
      <c r="O19773" s="3"/>
      <c r="P19773" s="3"/>
      <c r="Q19773" s="18"/>
    </row>
    <row r="19774" spans="1:17" x14ac:dyDescent="0.25">
      <c r="A19774"/>
      <c r="D19774" s="12"/>
      <c r="E19774" s="6"/>
      <c r="F19774" s="6"/>
      <c r="G19774" s="15"/>
      <c r="H19774" s="17"/>
      <c r="M19774" s="3"/>
      <c r="N19774" s="3"/>
      <c r="O19774" s="3"/>
      <c r="P19774" s="3"/>
      <c r="Q19774" s="18"/>
    </row>
    <row r="19775" spans="1:17" x14ac:dyDescent="0.25">
      <c r="A19775"/>
      <c r="D19775" s="12"/>
      <c r="E19775" s="6"/>
      <c r="F19775" s="6"/>
      <c r="G19775" s="15"/>
      <c r="H19775" s="17"/>
      <c r="M19775" s="3"/>
      <c r="N19775" s="3"/>
      <c r="O19775" s="3"/>
      <c r="P19775" s="3"/>
      <c r="Q19775" s="18"/>
    </row>
    <row r="19776" spans="1:17" x14ac:dyDescent="0.25">
      <c r="A19776"/>
      <c r="D19776" s="12"/>
      <c r="E19776" s="6"/>
      <c r="F19776" s="6"/>
      <c r="G19776" s="15"/>
      <c r="H19776" s="17"/>
      <c r="M19776" s="3"/>
      <c r="N19776" s="3"/>
      <c r="O19776" s="3"/>
      <c r="P19776" s="3"/>
      <c r="Q19776" s="18"/>
    </row>
    <row r="19777" spans="1:17" x14ac:dyDescent="0.25">
      <c r="A19777"/>
      <c r="D19777" s="12"/>
      <c r="E19777" s="6"/>
      <c r="F19777" s="6"/>
      <c r="G19777" s="15"/>
      <c r="H19777" s="17"/>
      <c r="M19777" s="3"/>
      <c r="N19777" s="3"/>
      <c r="O19777" s="3"/>
      <c r="P19777" s="3"/>
      <c r="Q19777" s="18"/>
    </row>
    <row r="19778" spans="1:17" x14ac:dyDescent="0.25">
      <c r="A19778"/>
      <c r="D19778" s="12"/>
      <c r="E19778" s="6"/>
      <c r="F19778" s="6"/>
      <c r="G19778" s="15"/>
      <c r="H19778" s="17"/>
      <c r="M19778" s="3"/>
      <c r="N19778" s="3"/>
      <c r="O19778" s="3"/>
      <c r="P19778" s="3"/>
      <c r="Q19778" s="18"/>
    </row>
    <row r="19779" spans="1:17" x14ac:dyDescent="0.25">
      <c r="A19779"/>
      <c r="D19779" s="12"/>
      <c r="E19779" s="6"/>
      <c r="F19779" s="6"/>
      <c r="G19779" s="15"/>
      <c r="H19779" s="17"/>
      <c r="M19779" s="3"/>
      <c r="N19779" s="3"/>
      <c r="O19779" s="3"/>
      <c r="P19779" s="3"/>
      <c r="Q19779" s="18"/>
    </row>
    <row r="19780" spans="1:17" x14ac:dyDescent="0.25">
      <c r="A19780"/>
      <c r="D19780" s="12"/>
      <c r="E19780" s="6"/>
      <c r="F19780" s="6"/>
      <c r="G19780" s="15"/>
      <c r="H19780" s="17"/>
      <c r="M19780" s="3"/>
      <c r="N19780" s="3"/>
      <c r="O19780" s="3"/>
      <c r="P19780" s="3"/>
      <c r="Q19780" s="18"/>
    </row>
    <row r="19781" spans="1:17" x14ac:dyDescent="0.25">
      <c r="A19781"/>
      <c r="D19781" s="12"/>
      <c r="E19781" s="6"/>
      <c r="F19781" s="6"/>
      <c r="G19781" s="15"/>
      <c r="H19781" s="17"/>
      <c r="M19781" s="3"/>
      <c r="N19781" s="3"/>
      <c r="O19781" s="3"/>
      <c r="P19781" s="3"/>
      <c r="Q19781" s="18"/>
    </row>
    <row r="19782" spans="1:17" x14ac:dyDescent="0.25">
      <c r="A19782"/>
      <c r="D19782" s="12"/>
      <c r="E19782" s="6"/>
      <c r="F19782" s="6"/>
      <c r="G19782" s="15"/>
      <c r="H19782" s="17"/>
      <c r="M19782" s="3"/>
      <c r="N19782" s="3"/>
      <c r="O19782" s="3"/>
      <c r="P19782" s="3"/>
      <c r="Q19782" s="18"/>
    </row>
    <row r="19783" spans="1:17" x14ac:dyDescent="0.25">
      <c r="A19783"/>
      <c r="D19783" s="12"/>
      <c r="E19783" s="6"/>
      <c r="F19783" s="6"/>
      <c r="G19783" s="15"/>
      <c r="H19783" s="17"/>
      <c r="M19783" s="3"/>
      <c r="N19783" s="3"/>
      <c r="O19783" s="3"/>
      <c r="P19783" s="3"/>
      <c r="Q19783" s="18"/>
    </row>
    <row r="19784" spans="1:17" x14ac:dyDescent="0.25">
      <c r="A19784"/>
      <c r="D19784" s="12"/>
      <c r="E19784" s="6"/>
      <c r="F19784" s="6"/>
      <c r="G19784" s="15"/>
      <c r="H19784" s="17"/>
      <c r="M19784" s="3"/>
      <c r="N19784" s="3"/>
      <c r="O19784" s="3"/>
      <c r="P19784" s="3"/>
      <c r="Q19784" s="18"/>
    </row>
    <row r="19785" spans="1:17" x14ac:dyDescent="0.25">
      <c r="A19785"/>
      <c r="D19785" s="12"/>
      <c r="E19785" s="6"/>
      <c r="F19785" s="6"/>
      <c r="G19785" s="15"/>
      <c r="H19785" s="17"/>
      <c r="M19785" s="3"/>
      <c r="N19785" s="3"/>
      <c r="O19785" s="3"/>
      <c r="P19785" s="3"/>
      <c r="Q19785" s="18"/>
    </row>
    <row r="19786" spans="1:17" x14ac:dyDescent="0.25">
      <c r="A19786"/>
      <c r="D19786" s="12"/>
      <c r="E19786" s="6"/>
      <c r="F19786" s="6"/>
      <c r="G19786" s="15"/>
      <c r="H19786" s="17"/>
      <c r="M19786" s="3"/>
      <c r="N19786" s="3"/>
      <c r="O19786" s="3"/>
      <c r="P19786" s="3"/>
      <c r="Q19786" s="18"/>
    </row>
    <row r="19787" spans="1:17" x14ac:dyDescent="0.25">
      <c r="A19787"/>
      <c r="D19787" s="12"/>
      <c r="E19787" s="6"/>
      <c r="F19787" s="6"/>
      <c r="G19787" s="15"/>
      <c r="H19787" s="17"/>
      <c r="M19787" s="3"/>
      <c r="N19787" s="3"/>
      <c r="O19787" s="3"/>
      <c r="P19787" s="3"/>
      <c r="Q19787" s="18"/>
    </row>
    <row r="19788" spans="1:17" x14ac:dyDescent="0.25">
      <c r="A19788"/>
      <c r="D19788" s="12"/>
      <c r="E19788" s="6"/>
      <c r="F19788" s="6"/>
      <c r="G19788" s="15"/>
      <c r="H19788" s="17"/>
      <c r="M19788" s="3"/>
      <c r="N19788" s="3"/>
      <c r="O19788" s="3"/>
      <c r="P19788" s="3"/>
      <c r="Q19788" s="18"/>
    </row>
    <row r="19789" spans="1:17" x14ac:dyDescent="0.25">
      <c r="A19789"/>
      <c r="D19789" s="12"/>
      <c r="E19789" s="6"/>
      <c r="F19789" s="6"/>
      <c r="G19789" s="15"/>
      <c r="H19789" s="17"/>
      <c r="M19789" s="3"/>
      <c r="N19789" s="3"/>
      <c r="O19789" s="3"/>
      <c r="P19789" s="3"/>
      <c r="Q19789" s="18"/>
    </row>
    <row r="19790" spans="1:17" x14ac:dyDescent="0.25">
      <c r="A19790"/>
      <c r="D19790" s="12"/>
      <c r="E19790" s="6"/>
      <c r="F19790" s="6"/>
      <c r="G19790" s="15"/>
      <c r="H19790" s="17"/>
      <c r="M19790" s="3"/>
      <c r="N19790" s="3"/>
      <c r="O19790" s="3"/>
      <c r="P19790" s="3"/>
      <c r="Q19790" s="18"/>
    </row>
    <row r="19791" spans="1:17" x14ac:dyDescent="0.25">
      <c r="A19791"/>
      <c r="D19791" s="12"/>
      <c r="E19791" s="6"/>
      <c r="F19791" s="6"/>
      <c r="G19791" s="15"/>
      <c r="H19791" s="17"/>
      <c r="M19791" s="3"/>
      <c r="N19791" s="3"/>
      <c r="O19791" s="3"/>
      <c r="P19791" s="3"/>
      <c r="Q19791" s="18"/>
    </row>
    <row r="19792" spans="1:17" x14ac:dyDescent="0.25">
      <c r="A19792"/>
      <c r="D19792" s="12"/>
      <c r="E19792" s="6"/>
      <c r="F19792" s="6"/>
      <c r="G19792" s="15"/>
      <c r="H19792" s="17"/>
      <c r="M19792" s="3"/>
      <c r="N19792" s="3"/>
      <c r="O19792" s="3"/>
      <c r="P19792" s="3"/>
      <c r="Q19792" s="18"/>
    </row>
    <row r="19793" spans="1:17" x14ac:dyDescent="0.25">
      <c r="A19793"/>
      <c r="D19793" s="12"/>
      <c r="E19793" s="6"/>
      <c r="F19793" s="6"/>
      <c r="G19793" s="15"/>
      <c r="H19793" s="17"/>
      <c r="M19793" s="3"/>
      <c r="N19793" s="3"/>
      <c r="O19793" s="3"/>
      <c r="P19793" s="3"/>
      <c r="Q19793" s="18"/>
    </row>
    <row r="19794" spans="1:17" x14ac:dyDescent="0.25">
      <c r="A19794"/>
      <c r="D19794" s="12"/>
      <c r="E19794" s="6"/>
      <c r="F19794" s="6"/>
      <c r="G19794" s="15"/>
      <c r="H19794" s="17"/>
      <c r="M19794" s="3"/>
      <c r="N19794" s="3"/>
      <c r="O19794" s="3"/>
      <c r="P19794" s="3"/>
      <c r="Q19794" s="18"/>
    </row>
    <row r="19795" spans="1:17" x14ac:dyDescent="0.25">
      <c r="A19795"/>
      <c r="D19795" s="12"/>
      <c r="E19795" s="6"/>
      <c r="F19795" s="6"/>
      <c r="G19795" s="15"/>
      <c r="H19795" s="17"/>
      <c r="M19795" s="3"/>
      <c r="N19795" s="3"/>
      <c r="O19795" s="3"/>
      <c r="P19795" s="3"/>
      <c r="Q19795" s="18"/>
    </row>
    <row r="19796" spans="1:17" x14ac:dyDescent="0.25">
      <c r="A19796"/>
      <c r="D19796" s="12"/>
      <c r="E19796" s="6"/>
      <c r="F19796" s="6"/>
      <c r="G19796" s="15"/>
      <c r="H19796" s="17"/>
      <c r="M19796" s="3"/>
      <c r="N19796" s="3"/>
      <c r="O19796" s="3"/>
      <c r="P19796" s="3"/>
      <c r="Q19796" s="18"/>
    </row>
    <row r="19797" spans="1:17" x14ac:dyDescent="0.25">
      <c r="A19797"/>
      <c r="D19797" s="12"/>
      <c r="E19797" s="6"/>
      <c r="F19797" s="6"/>
      <c r="G19797" s="15"/>
      <c r="H19797" s="17"/>
      <c r="M19797" s="3"/>
      <c r="N19797" s="3"/>
      <c r="O19797" s="3"/>
      <c r="P19797" s="3"/>
      <c r="Q19797" s="18"/>
    </row>
    <row r="19798" spans="1:17" x14ac:dyDescent="0.25">
      <c r="A19798"/>
      <c r="D19798" s="12"/>
      <c r="E19798" s="6"/>
      <c r="F19798" s="6"/>
      <c r="G19798" s="15"/>
      <c r="H19798" s="17"/>
      <c r="M19798" s="3"/>
      <c r="N19798" s="3"/>
      <c r="O19798" s="3"/>
      <c r="P19798" s="3"/>
      <c r="Q19798" s="18"/>
    </row>
    <row r="19799" spans="1:17" x14ac:dyDescent="0.25">
      <c r="A19799"/>
      <c r="D19799" s="12"/>
      <c r="E19799" s="6"/>
      <c r="F19799" s="6"/>
      <c r="G19799" s="15"/>
      <c r="H19799" s="17"/>
      <c r="M19799" s="3"/>
      <c r="N19799" s="3"/>
      <c r="O19799" s="3"/>
      <c r="P19799" s="3"/>
      <c r="Q19799" s="18"/>
    </row>
    <row r="19800" spans="1:17" x14ac:dyDescent="0.25">
      <c r="A19800"/>
      <c r="D19800" s="12"/>
      <c r="E19800" s="6"/>
      <c r="F19800" s="6"/>
      <c r="G19800" s="15"/>
      <c r="H19800" s="17"/>
      <c r="M19800" s="3"/>
      <c r="N19800" s="3"/>
      <c r="O19800" s="3"/>
      <c r="P19800" s="3"/>
      <c r="Q19800" s="18"/>
    </row>
    <row r="19801" spans="1:17" x14ac:dyDescent="0.25">
      <c r="A19801"/>
      <c r="D19801" s="12"/>
      <c r="E19801" s="6"/>
      <c r="F19801" s="6"/>
      <c r="G19801" s="15"/>
      <c r="H19801" s="17"/>
      <c r="M19801" s="3"/>
      <c r="N19801" s="3"/>
      <c r="O19801" s="3"/>
      <c r="P19801" s="3"/>
      <c r="Q19801" s="18"/>
    </row>
    <row r="19802" spans="1:17" x14ac:dyDescent="0.25">
      <c r="A19802"/>
      <c r="D19802" s="12"/>
      <c r="E19802" s="6"/>
      <c r="F19802" s="6"/>
      <c r="G19802" s="15"/>
      <c r="H19802" s="17"/>
      <c r="M19802" s="3"/>
      <c r="N19802" s="3"/>
      <c r="O19802" s="3"/>
      <c r="P19802" s="3"/>
      <c r="Q19802" s="18"/>
    </row>
    <row r="19803" spans="1:17" x14ac:dyDescent="0.25">
      <c r="A19803"/>
      <c r="D19803" s="12"/>
      <c r="E19803" s="6"/>
      <c r="F19803" s="6"/>
      <c r="G19803" s="15"/>
      <c r="H19803" s="17"/>
      <c r="M19803" s="3"/>
      <c r="N19803" s="3"/>
      <c r="O19803" s="3"/>
      <c r="P19803" s="3"/>
      <c r="Q19803" s="18"/>
    </row>
    <row r="19804" spans="1:17" x14ac:dyDescent="0.25">
      <c r="A19804"/>
      <c r="D19804" s="12"/>
      <c r="E19804" s="6"/>
      <c r="F19804" s="6"/>
      <c r="G19804" s="15"/>
      <c r="H19804" s="17"/>
      <c r="M19804" s="3"/>
      <c r="N19804" s="3"/>
      <c r="O19804" s="3"/>
      <c r="P19804" s="3"/>
      <c r="Q19804" s="18"/>
    </row>
    <row r="19805" spans="1:17" x14ac:dyDescent="0.25">
      <c r="A19805"/>
      <c r="D19805" s="12"/>
      <c r="E19805" s="6"/>
      <c r="F19805" s="6"/>
      <c r="G19805" s="15"/>
      <c r="H19805" s="17"/>
      <c r="M19805" s="3"/>
      <c r="N19805" s="3"/>
      <c r="O19805" s="3"/>
      <c r="P19805" s="3"/>
      <c r="Q19805" s="18"/>
    </row>
    <row r="19806" spans="1:17" x14ac:dyDescent="0.25">
      <c r="A19806"/>
      <c r="D19806" s="12"/>
      <c r="E19806" s="6"/>
      <c r="F19806" s="6"/>
      <c r="G19806" s="15"/>
      <c r="H19806" s="17"/>
      <c r="M19806" s="3"/>
      <c r="N19806" s="3"/>
      <c r="O19806" s="3"/>
      <c r="P19806" s="3"/>
      <c r="Q19806" s="18"/>
    </row>
    <row r="19807" spans="1:17" x14ac:dyDescent="0.25">
      <c r="A19807"/>
      <c r="D19807" s="12"/>
      <c r="E19807" s="6"/>
      <c r="F19807" s="6"/>
      <c r="G19807" s="15"/>
      <c r="H19807" s="17"/>
      <c r="M19807" s="3"/>
      <c r="N19807" s="3"/>
      <c r="O19807" s="3"/>
      <c r="P19807" s="3"/>
      <c r="Q19807" s="18"/>
    </row>
    <row r="19808" spans="1:17" x14ac:dyDescent="0.25">
      <c r="A19808"/>
      <c r="D19808" s="12"/>
      <c r="E19808" s="6"/>
      <c r="F19808" s="6"/>
      <c r="G19808" s="15"/>
      <c r="H19808" s="17"/>
      <c r="M19808" s="3"/>
      <c r="N19808" s="3"/>
      <c r="O19808" s="3"/>
      <c r="P19808" s="3"/>
      <c r="Q19808" s="18"/>
    </row>
    <row r="19809" spans="1:17" x14ac:dyDescent="0.25">
      <c r="A19809"/>
      <c r="D19809" s="12"/>
      <c r="E19809" s="6"/>
      <c r="F19809" s="6"/>
      <c r="G19809" s="15"/>
      <c r="H19809" s="17"/>
      <c r="M19809" s="3"/>
      <c r="N19809" s="3"/>
      <c r="O19809" s="3"/>
      <c r="P19809" s="3"/>
      <c r="Q19809" s="18"/>
    </row>
    <row r="19810" spans="1:17" x14ac:dyDescent="0.25">
      <c r="A19810"/>
      <c r="D19810" s="12"/>
      <c r="E19810" s="6"/>
      <c r="F19810" s="6"/>
      <c r="G19810" s="15"/>
      <c r="H19810" s="17"/>
      <c r="M19810" s="3"/>
      <c r="N19810" s="3"/>
      <c r="O19810" s="3"/>
      <c r="P19810" s="3"/>
      <c r="Q19810" s="18"/>
    </row>
    <row r="19811" spans="1:17" x14ac:dyDescent="0.25">
      <c r="A19811"/>
      <c r="D19811" s="12"/>
      <c r="E19811" s="6"/>
      <c r="F19811" s="6"/>
      <c r="G19811" s="15"/>
      <c r="H19811" s="17"/>
      <c r="M19811" s="3"/>
      <c r="N19811" s="3"/>
      <c r="O19811" s="3"/>
      <c r="P19811" s="3"/>
      <c r="Q19811" s="18"/>
    </row>
    <row r="19812" spans="1:17" x14ac:dyDescent="0.25">
      <c r="A19812"/>
      <c r="D19812" s="12"/>
      <c r="E19812" s="6"/>
      <c r="F19812" s="6"/>
      <c r="G19812" s="15"/>
      <c r="H19812" s="17"/>
      <c r="M19812" s="3"/>
      <c r="N19812" s="3"/>
      <c r="O19812" s="3"/>
      <c r="P19812" s="3"/>
      <c r="Q19812" s="18"/>
    </row>
    <row r="19813" spans="1:17" x14ac:dyDescent="0.25">
      <c r="A19813"/>
      <c r="D19813" s="12"/>
      <c r="E19813" s="6"/>
      <c r="F19813" s="6"/>
      <c r="G19813" s="15"/>
      <c r="H19813" s="17"/>
      <c r="M19813" s="3"/>
      <c r="N19813" s="3"/>
      <c r="O19813" s="3"/>
      <c r="P19813" s="3"/>
      <c r="Q19813" s="18"/>
    </row>
    <row r="19814" spans="1:17" x14ac:dyDescent="0.25">
      <c r="A19814"/>
      <c r="D19814" s="12"/>
      <c r="E19814" s="6"/>
      <c r="F19814" s="6"/>
      <c r="G19814" s="15"/>
      <c r="H19814" s="17"/>
      <c r="M19814" s="3"/>
      <c r="N19814" s="3"/>
      <c r="O19814" s="3"/>
      <c r="P19814" s="3"/>
      <c r="Q19814" s="18"/>
    </row>
    <row r="19815" spans="1:17" x14ac:dyDescent="0.25">
      <c r="A19815"/>
      <c r="D19815" s="12"/>
      <c r="E19815" s="6"/>
      <c r="F19815" s="6"/>
      <c r="G19815" s="15"/>
      <c r="H19815" s="17"/>
      <c r="M19815" s="3"/>
      <c r="N19815" s="3"/>
      <c r="O19815" s="3"/>
      <c r="P19815" s="3"/>
      <c r="Q19815" s="18"/>
    </row>
    <row r="19816" spans="1:17" x14ac:dyDescent="0.25">
      <c r="A19816"/>
      <c r="D19816" s="12"/>
      <c r="E19816" s="6"/>
      <c r="F19816" s="6"/>
      <c r="G19816" s="15"/>
      <c r="H19816" s="17"/>
      <c r="M19816" s="3"/>
      <c r="N19816" s="3"/>
      <c r="O19816" s="3"/>
      <c r="P19816" s="3"/>
      <c r="Q19816" s="18"/>
    </row>
    <row r="19817" spans="1:17" x14ac:dyDescent="0.25">
      <c r="A19817"/>
      <c r="D19817" s="12"/>
      <c r="E19817" s="6"/>
      <c r="F19817" s="6"/>
      <c r="G19817" s="15"/>
      <c r="H19817" s="17"/>
      <c r="M19817" s="3"/>
      <c r="N19817" s="3"/>
      <c r="O19817" s="3"/>
      <c r="P19817" s="3"/>
      <c r="Q19817" s="18"/>
    </row>
    <row r="19818" spans="1:17" x14ac:dyDescent="0.25">
      <c r="A19818"/>
      <c r="D19818" s="12"/>
      <c r="E19818" s="6"/>
      <c r="F19818" s="6"/>
      <c r="G19818" s="15"/>
      <c r="H19818" s="17"/>
      <c r="M19818" s="3"/>
      <c r="N19818" s="3"/>
      <c r="O19818" s="3"/>
      <c r="P19818" s="3"/>
      <c r="Q19818" s="18"/>
    </row>
    <row r="19819" spans="1:17" x14ac:dyDescent="0.25">
      <c r="A19819"/>
      <c r="D19819" s="12"/>
      <c r="E19819" s="6"/>
      <c r="F19819" s="6"/>
      <c r="G19819" s="15"/>
      <c r="H19819" s="17"/>
      <c r="M19819" s="3"/>
      <c r="N19819" s="3"/>
      <c r="O19819" s="3"/>
      <c r="P19819" s="3"/>
      <c r="Q19819" s="18"/>
    </row>
    <row r="19820" spans="1:17" x14ac:dyDescent="0.25">
      <c r="A19820"/>
      <c r="D19820" s="12"/>
      <c r="E19820" s="6"/>
      <c r="F19820" s="6"/>
      <c r="G19820" s="15"/>
      <c r="H19820" s="17"/>
      <c r="M19820" s="3"/>
      <c r="N19820" s="3"/>
      <c r="O19820" s="3"/>
      <c r="P19820" s="3"/>
      <c r="Q19820" s="18"/>
    </row>
    <row r="19821" spans="1:17" x14ac:dyDescent="0.25">
      <c r="A19821"/>
      <c r="D19821" s="12"/>
      <c r="E19821" s="6"/>
      <c r="F19821" s="6"/>
      <c r="G19821" s="15"/>
      <c r="H19821" s="17"/>
      <c r="M19821" s="3"/>
      <c r="N19821" s="3"/>
      <c r="O19821" s="3"/>
      <c r="P19821" s="3"/>
      <c r="Q19821" s="18"/>
    </row>
    <row r="19822" spans="1:17" x14ac:dyDescent="0.25">
      <c r="A19822"/>
      <c r="D19822" s="12"/>
      <c r="E19822" s="6"/>
      <c r="F19822" s="6"/>
      <c r="G19822" s="15"/>
      <c r="H19822" s="17"/>
      <c r="M19822" s="3"/>
      <c r="N19822" s="3"/>
      <c r="O19822" s="3"/>
      <c r="P19822" s="3"/>
      <c r="Q19822" s="18"/>
    </row>
    <row r="19823" spans="1:17" x14ac:dyDescent="0.25">
      <c r="A19823"/>
      <c r="D19823" s="12"/>
      <c r="E19823" s="6"/>
      <c r="F19823" s="6"/>
      <c r="G19823" s="15"/>
      <c r="H19823" s="17"/>
      <c r="M19823" s="3"/>
      <c r="N19823" s="3"/>
      <c r="O19823" s="3"/>
      <c r="P19823" s="3"/>
      <c r="Q19823" s="18"/>
    </row>
    <row r="19824" spans="1:17" x14ac:dyDescent="0.25">
      <c r="A19824"/>
      <c r="D19824" s="12"/>
      <c r="E19824" s="6"/>
      <c r="F19824" s="6"/>
      <c r="G19824" s="15"/>
      <c r="H19824" s="17"/>
      <c r="M19824" s="3"/>
      <c r="N19824" s="3"/>
      <c r="O19824" s="3"/>
      <c r="P19824" s="3"/>
      <c r="Q19824" s="18"/>
    </row>
    <row r="19825" spans="1:17" x14ac:dyDescent="0.25">
      <c r="A19825"/>
      <c r="D19825" s="12"/>
      <c r="E19825" s="6"/>
      <c r="F19825" s="6"/>
      <c r="G19825" s="15"/>
      <c r="H19825" s="17"/>
      <c r="M19825" s="3"/>
      <c r="N19825" s="3"/>
      <c r="O19825" s="3"/>
      <c r="P19825" s="3"/>
      <c r="Q19825" s="18"/>
    </row>
    <row r="19826" spans="1:17" x14ac:dyDescent="0.25">
      <c r="A19826"/>
      <c r="D19826" s="12"/>
      <c r="E19826" s="6"/>
      <c r="F19826" s="6"/>
      <c r="G19826" s="15"/>
      <c r="H19826" s="17"/>
      <c r="M19826" s="3"/>
      <c r="N19826" s="3"/>
      <c r="O19826" s="3"/>
      <c r="P19826" s="3"/>
      <c r="Q19826" s="18"/>
    </row>
    <row r="19827" spans="1:17" x14ac:dyDescent="0.25">
      <c r="A19827"/>
      <c r="D19827" s="12"/>
      <c r="E19827" s="6"/>
      <c r="F19827" s="6"/>
      <c r="G19827" s="15"/>
      <c r="H19827" s="17"/>
      <c r="M19827" s="3"/>
      <c r="N19827" s="3"/>
      <c r="O19827" s="3"/>
      <c r="P19827" s="3"/>
      <c r="Q19827" s="18"/>
    </row>
    <row r="19828" spans="1:17" x14ac:dyDescent="0.25">
      <c r="A19828"/>
      <c r="D19828" s="12"/>
      <c r="E19828" s="6"/>
      <c r="F19828" s="6"/>
      <c r="G19828" s="15"/>
      <c r="H19828" s="17"/>
      <c r="M19828" s="3"/>
      <c r="N19828" s="3"/>
      <c r="O19828" s="3"/>
      <c r="P19828" s="3"/>
      <c r="Q19828" s="18"/>
    </row>
    <row r="19829" spans="1:17" x14ac:dyDescent="0.25">
      <c r="A19829"/>
      <c r="D19829" s="12"/>
      <c r="E19829" s="6"/>
      <c r="F19829" s="6"/>
      <c r="G19829" s="15"/>
      <c r="H19829" s="17"/>
      <c r="M19829" s="3"/>
      <c r="N19829" s="3"/>
      <c r="O19829" s="3"/>
      <c r="P19829" s="3"/>
      <c r="Q19829" s="18"/>
    </row>
    <row r="19830" spans="1:17" x14ac:dyDescent="0.25">
      <c r="A19830"/>
      <c r="D19830" s="12"/>
      <c r="E19830" s="6"/>
      <c r="F19830" s="6"/>
      <c r="G19830" s="15"/>
      <c r="H19830" s="17"/>
      <c r="M19830" s="3"/>
      <c r="N19830" s="3"/>
      <c r="O19830" s="3"/>
      <c r="P19830" s="3"/>
      <c r="Q19830" s="18"/>
    </row>
    <row r="19831" spans="1:17" x14ac:dyDescent="0.25">
      <c r="A19831"/>
      <c r="D19831" s="12"/>
      <c r="E19831" s="6"/>
      <c r="F19831" s="6"/>
      <c r="G19831" s="15"/>
      <c r="H19831" s="17"/>
      <c r="M19831" s="3"/>
      <c r="N19831" s="3"/>
      <c r="O19831" s="3"/>
      <c r="P19831" s="3"/>
      <c r="Q19831" s="18"/>
    </row>
    <row r="19832" spans="1:17" x14ac:dyDescent="0.25">
      <c r="A19832"/>
      <c r="D19832" s="12"/>
      <c r="E19832" s="6"/>
      <c r="F19832" s="6"/>
      <c r="G19832" s="15"/>
      <c r="H19832" s="17"/>
      <c r="M19832" s="3"/>
      <c r="N19832" s="3"/>
      <c r="O19832" s="3"/>
      <c r="P19832" s="3"/>
      <c r="Q19832" s="18"/>
    </row>
    <row r="19833" spans="1:17" x14ac:dyDescent="0.25">
      <c r="A19833"/>
      <c r="D19833" s="12"/>
      <c r="E19833" s="6"/>
      <c r="F19833" s="6"/>
      <c r="G19833" s="15"/>
      <c r="H19833" s="17"/>
      <c r="M19833" s="3"/>
      <c r="N19833" s="3"/>
      <c r="O19833" s="3"/>
      <c r="P19833" s="3"/>
      <c r="Q19833" s="18"/>
    </row>
    <row r="19834" spans="1:17" x14ac:dyDescent="0.25">
      <c r="A19834"/>
      <c r="D19834" s="12"/>
      <c r="E19834" s="6"/>
      <c r="F19834" s="6"/>
      <c r="G19834" s="15"/>
      <c r="H19834" s="17"/>
      <c r="M19834" s="3"/>
      <c r="N19834" s="3"/>
      <c r="O19834" s="3"/>
      <c r="P19834" s="3"/>
      <c r="Q19834" s="18"/>
    </row>
    <row r="19835" spans="1:17" x14ac:dyDescent="0.25">
      <c r="A19835"/>
      <c r="D19835" s="12"/>
      <c r="E19835" s="6"/>
      <c r="F19835" s="6"/>
      <c r="G19835" s="15"/>
      <c r="H19835" s="17"/>
      <c r="M19835" s="3"/>
      <c r="N19835" s="3"/>
      <c r="O19835" s="3"/>
      <c r="P19835" s="3"/>
      <c r="Q19835" s="18"/>
    </row>
    <row r="19836" spans="1:17" x14ac:dyDescent="0.25">
      <c r="A19836"/>
      <c r="D19836" s="12"/>
      <c r="E19836" s="6"/>
      <c r="F19836" s="6"/>
      <c r="G19836" s="15"/>
      <c r="H19836" s="17"/>
      <c r="M19836" s="3"/>
      <c r="N19836" s="3"/>
      <c r="O19836" s="3"/>
      <c r="P19836" s="3"/>
      <c r="Q19836" s="18"/>
    </row>
    <row r="19837" spans="1:17" x14ac:dyDescent="0.25">
      <c r="A19837"/>
      <c r="D19837" s="12"/>
      <c r="E19837" s="6"/>
      <c r="F19837" s="6"/>
      <c r="G19837" s="15"/>
      <c r="H19837" s="17"/>
      <c r="M19837" s="3"/>
      <c r="N19837" s="3"/>
      <c r="O19837" s="3"/>
      <c r="P19837" s="3"/>
      <c r="Q19837" s="18"/>
    </row>
    <row r="19838" spans="1:17" x14ac:dyDescent="0.25">
      <c r="A19838"/>
      <c r="D19838" s="12"/>
      <c r="E19838" s="6"/>
      <c r="F19838" s="6"/>
      <c r="G19838" s="15"/>
      <c r="H19838" s="17"/>
      <c r="M19838" s="3"/>
      <c r="N19838" s="3"/>
      <c r="O19838" s="3"/>
      <c r="P19838" s="3"/>
      <c r="Q19838" s="18"/>
    </row>
    <row r="19839" spans="1:17" x14ac:dyDescent="0.25">
      <c r="A19839"/>
      <c r="D19839" s="12"/>
      <c r="E19839" s="6"/>
      <c r="F19839" s="6"/>
      <c r="G19839" s="15"/>
      <c r="H19839" s="17"/>
      <c r="M19839" s="3"/>
      <c r="N19839" s="3"/>
      <c r="O19839" s="3"/>
      <c r="P19839" s="3"/>
      <c r="Q19839" s="18"/>
    </row>
    <row r="19840" spans="1:17" x14ac:dyDescent="0.25">
      <c r="A19840"/>
      <c r="D19840" s="12"/>
      <c r="E19840" s="6"/>
      <c r="F19840" s="6"/>
      <c r="G19840" s="15"/>
      <c r="H19840" s="17"/>
      <c r="M19840" s="3"/>
      <c r="N19840" s="3"/>
      <c r="O19840" s="3"/>
      <c r="P19840" s="3"/>
      <c r="Q19840" s="18"/>
    </row>
    <row r="19841" spans="1:17" x14ac:dyDescent="0.25">
      <c r="A19841"/>
      <c r="D19841" s="12"/>
      <c r="E19841" s="6"/>
      <c r="F19841" s="6"/>
      <c r="G19841" s="15"/>
      <c r="H19841" s="17"/>
      <c r="M19841" s="3"/>
      <c r="N19841" s="3"/>
      <c r="O19841" s="3"/>
      <c r="P19841" s="3"/>
      <c r="Q19841" s="18"/>
    </row>
    <row r="19842" spans="1:17" x14ac:dyDescent="0.25">
      <c r="A19842"/>
      <c r="D19842" s="12"/>
      <c r="E19842" s="6"/>
      <c r="F19842" s="6"/>
      <c r="G19842" s="15"/>
      <c r="H19842" s="17"/>
      <c r="M19842" s="3"/>
      <c r="N19842" s="3"/>
      <c r="O19842" s="3"/>
      <c r="P19842" s="3"/>
      <c r="Q19842" s="18"/>
    </row>
    <row r="19843" spans="1:17" x14ac:dyDescent="0.25">
      <c r="A19843"/>
      <c r="D19843" s="12"/>
      <c r="E19843" s="6"/>
      <c r="F19843" s="6"/>
      <c r="G19843" s="15"/>
      <c r="H19843" s="17"/>
      <c r="M19843" s="3"/>
      <c r="N19843" s="3"/>
      <c r="O19843" s="3"/>
      <c r="P19843" s="3"/>
      <c r="Q19843" s="18"/>
    </row>
    <row r="19844" spans="1:17" x14ac:dyDescent="0.25">
      <c r="A19844"/>
      <c r="D19844" s="12"/>
      <c r="E19844" s="6"/>
      <c r="F19844" s="6"/>
      <c r="G19844" s="15"/>
      <c r="H19844" s="17"/>
      <c r="M19844" s="3"/>
      <c r="N19844" s="3"/>
      <c r="O19844" s="3"/>
      <c r="P19844" s="3"/>
      <c r="Q19844" s="18"/>
    </row>
    <row r="19845" spans="1:17" x14ac:dyDescent="0.25">
      <c r="A19845"/>
      <c r="D19845" s="12"/>
      <c r="E19845" s="6"/>
      <c r="F19845" s="6"/>
      <c r="G19845" s="15"/>
      <c r="H19845" s="17"/>
      <c r="M19845" s="3"/>
      <c r="N19845" s="3"/>
      <c r="O19845" s="3"/>
      <c r="P19845" s="3"/>
      <c r="Q19845" s="18"/>
    </row>
    <row r="19846" spans="1:17" x14ac:dyDescent="0.25">
      <c r="A19846"/>
      <c r="D19846" s="12"/>
      <c r="E19846" s="6"/>
      <c r="F19846" s="6"/>
      <c r="G19846" s="15"/>
      <c r="H19846" s="17"/>
      <c r="M19846" s="3"/>
      <c r="N19846" s="3"/>
      <c r="O19846" s="3"/>
      <c r="P19846" s="3"/>
      <c r="Q19846" s="18"/>
    </row>
    <row r="19847" spans="1:17" x14ac:dyDescent="0.25">
      <c r="A19847"/>
      <c r="D19847" s="12"/>
      <c r="E19847" s="6"/>
      <c r="F19847" s="6"/>
      <c r="G19847" s="15"/>
      <c r="H19847" s="17"/>
      <c r="M19847" s="3"/>
      <c r="N19847" s="3"/>
      <c r="O19847" s="3"/>
      <c r="P19847" s="3"/>
      <c r="Q19847" s="18"/>
    </row>
    <row r="19848" spans="1:17" x14ac:dyDescent="0.25">
      <c r="A19848"/>
      <c r="D19848" s="12"/>
      <c r="E19848" s="6"/>
      <c r="F19848" s="6"/>
      <c r="G19848" s="15"/>
      <c r="H19848" s="17"/>
      <c r="M19848" s="3"/>
      <c r="N19848" s="3"/>
      <c r="O19848" s="3"/>
      <c r="P19848" s="3"/>
      <c r="Q19848" s="18"/>
    </row>
    <row r="19849" spans="1:17" x14ac:dyDescent="0.25">
      <c r="A19849"/>
      <c r="D19849" s="12"/>
      <c r="E19849" s="6"/>
      <c r="F19849" s="6"/>
      <c r="G19849" s="15"/>
      <c r="H19849" s="17"/>
      <c r="M19849" s="3"/>
      <c r="N19849" s="3"/>
      <c r="O19849" s="3"/>
      <c r="P19849" s="3"/>
      <c r="Q19849" s="18"/>
    </row>
    <row r="19850" spans="1:17" x14ac:dyDescent="0.25">
      <c r="A19850"/>
      <c r="D19850" s="12"/>
      <c r="E19850" s="6"/>
      <c r="F19850" s="6"/>
      <c r="G19850" s="15"/>
      <c r="H19850" s="17"/>
      <c r="M19850" s="3"/>
      <c r="N19850" s="3"/>
      <c r="O19850" s="3"/>
      <c r="P19850" s="3"/>
      <c r="Q19850" s="18"/>
    </row>
    <row r="19851" spans="1:17" x14ac:dyDescent="0.25">
      <c r="A19851"/>
      <c r="D19851" s="12"/>
      <c r="E19851" s="6"/>
      <c r="F19851" s="6"/>
      <c r="G19851" s="15"/>
      <c r="H19851" s="17"/>
      <c r="M19851" s="3"/>
      <c r="N19851" s="3"/>
      <c r="O19851" s="3"/>
      <c r="P19851" s="3"/>
      <c r="Q19851" s="18"/>
    </row>
    <row r="19852" spans="1:17" x14ac:dyDescent="0.25">
      <c r="A19852"/>
      <c r="D19852" s="12"/>
      <c r="E19852" s="6"/>
      <c r="F19852" s="6"/>
      <c r="G19852" s="15"/>
      <c r="H19852" s="17"/>
      <c r="M19852" s="3"/>
      <c r="N19852" s="3"/>
      <c r="O19852" s="3"/>
      <c r="P19852" s="3"/>
      <c r="Q19852" s="18"/>
    </row>
    <row r="19853" spans="1:17" x14ac:dyDescent="0.25">
      <c r="A19853"/>
      <c r="D19853" s="12"/>
      <c r="E19853" s="6"/>
      <c r="F19853" s="6"/>
      <c r="G19853" s="15"/>
      <c r="H19853" s="17"/>
      <c r="M19853" s="3"/>
      <c r="N19853" s="3"/>
      <c r="O19853" s="3"/>
      <c r="P19853" s="3"/>
      <c r="Q19853" s="18"/>
    </row>
    <row r="19854" spans="1:17" x14ac:dyDescent="0.25">
      <c r="A19854"/>
      <c r="D19854" s="12"/>
      <c r="E19854" s="6"/>
      <c r="F19854" s="6"/>
      <c r="G19854" s="15"/>
      <c r="H19854" s="17"/>
      <c r="M19854" s="3"/>
      <c r="N19854" s="3"/>
      <c r="O19854" s="3"/>
      <c r="P19854" s="3"/>
      <c r="Q19854" s="18"/>
    </row>
    <row r="19855" spans="1:17" x14ac:dyDescent="0.25">
      <c r="A19855"/>
      <c r="D19855" s="12"/>
      <c r="E19855" s="6"/>
      <c r="F19855" s="6"/>
      <c r="G19855" s="15"/>
      <c r="H19855" s="17"/>
      <c r="M19855" s="3"/>
      <c r="N19855" s="3"/>
      <c r="O19855" s="3"/>
      <c r="P19855" s="3"/>
      <c r="Q19855" s="18"/>
    </row>
    <row r="19856" spans="1:17" x14ac:dyDescent="0.25">
      <c r="A19856"/>
      <c r="D19856" s="12"/>
      <c r="E19856" s="6"/>
      <c r="F19856" s="6"/>
      <c r="G19856" s="15"/>
      <c r="H19856" s="17"/>
      <c r="M19856" s="3"/>
      <c r="N19856" s="3"/>
      <c r="O19856" s="3"/>
      <c r="P19856" s="3"/>
      <c r="Q19856" s="18"/>
    </row>
    <row r="19857" spans="1:17" x14ac:dyDescent="0.25">
      <c r="A19857"/>
      <c r="D19857" s="12"/>
      <c r="E19857" s="6"/>
      <c r="F19857" s="6"/>
      <c r="G19857" s="15"/>
      <c r="H19857" s="17"/>
      <c r="M19857" s="3"/>
      <c r="N19857" s="3"/>
      <c r="O19857" s="3"/>
      <c r="P19857" s="3"/>
      <c r="Q19857" s="18"/>
    </row>
    <row r="19858" spans="1:17" x14ac:dyDescent="0.25">
      <c r="A19858"/>
      <c r="D19858" s="12"/>
      <c r="E19858" s="6"/>
      <c r="F19858" s="6"/>
      <c r="G19858" s="15"/>
      <c r="H19858" s="17"/>
      <c r="M19858" s="3"/>
      <c r="N19858" s="3"/>
      <c r="O19858" s="3"/>
      <c r="P19858" s="3"/>
      <c r="Q19858" s="18"/>
    </row>
    <row r="19859" spans="1:17" x14ac:dyDescent="0.25">
      <c r="A19859"/>
      <c r="D19859" s="12"/>
      <c r="E19859" s="6"/>
      <c r="F19859" s="6"/>
      <c r="G19859" s="15"/>
      <c r="H19859" s="17"/>
      <c r="M19859" s="3"/>
      <c r="N19859" s="3"/>
      <c r="O19859" s="3"/>
      <c r="P19859" s="3"/>
      <c r="Q19859" s="18"/>
    </row>
    <row r="19860" spans="1:17" x14ac:dyDescent="0.25">
      <c r="A19860"/>
      <c r="D19860" s="12"/>
      <c r="E19860" s="6"/>
      <c r="F19860" s="6"/>
      <c r="G19860" s="15"/>
      <c r="H19860" s="17"/>
      <c r="M19860" s="3"/>
      <c r="N19860" s="3"/>
      <c r="O19860" s="3"/>
      <c r="P19860" s="3"/>
      <c r="Q19860" s="18"/>
    </row>
    <row r="19861" spans="1:17" x14ac:dyDescent="0.25">
      <c r="A19861"/>
      <c r="D19861" s="12"/>
      <c r="E19861" s="6"/>
      <c r="F19861" s="6"/>
      <c r="G19861" s="15"/>
      <c r="H19861" s="17"/>
      <c r="M19861" s="3"/>
      <c r="N19861" s="3"/>
      <c r="O19861" s="3"/>
      <c r="P19861" s="3"/>
      <c r="Q19861" s="18"/>
    </row>
    <row r="19862" spans="1:17" x14ac:dyDescent="0.25">
      <c r="A19862"/>
      <c r="D19862" s="12"/>
      <c r="E19862" s="6"/>
      <c r="F19862" s="6"/>
      <c r="G19862" s="15"/>
      <c r="H19862" s="17"/>
      <c r="M19862" s="3"/>
      <c r="N19862" s="3"/>
      <c r="O19862" s="3"/>
      <c r="P19862" s="3"/>
      <c r="Q19862" s="18"/>
    </row>
    <row r="19863" spans="1:17" x14ac:dyDescent="0.25">
      <c r="A19863"/>
      <c r="D19863" s="12"/>
      <c r="E19863" s="6"/>
      <c r="F19863" s="6"/>
      <c r="G19863" s="15"/>
      <c r="H19863" s="17"/>
      <c r="M19863" s="3"/>
      <c r="N19863" s="3"/>
      <c r="O19863" s="3"/>
      <c r="P19863" s="3"/>
      <c r="Q19863" s="18"/>
    </row>
    <row r="19864" spans="1:17" x14ac:dyDescent="0.25">
      <c r="A19864"/>
      <c r="D19864" s="12"/>
      <c r="E19864" s="6"/>
      <c r="F19864" s="6"/>
      <c r="G19864" s="15"/>
      <c r="H19864" s="17"/>
      <c r="M19864" s="3"/>
      <c r="N19864" s="3"/>
      <c r="O19864" s="3"/>
      <c r="P19864" s="3"/>
      <c r="Q19864" s="18"/>
    </row>
    <row r="19865" spans="1:17" x14ac:dyDescent="0.25">
      <c r="A19865"/>
      <c r="D19865" s="12"/>
      <c r="E19865" s="6"/>
      <c r="F19865" s="6"/>
      <c r="G19865" s="15"/>
      <c r="H19865" s="17"/>
      <c r="M19865" s="3"/>
      <c r="N19865" s="3"/>
      <c r="O19865" s="3"/>
      <c r="P19865" s="3"/>
      <c r="Q19865" s="18"/>
    </row>
    <row r="19866" spans="1:17" x14ac:dyDescent="0.25">
      <c r="A19866"/>
      <c r="D19866" s="12"/>
      <c r="E19866" s="6"/>
      <c r="F19866" s="6"/>
      <c r="G19866" s="15"/>
      <c r="H19866" s="17"/>
      <c r="M19866" s="3"/>
      <c r="N19866" s="3"/>
      <c r="O19866" s="3"/>
      <c r="P19866" s="3"/>
      <c r="Q19866" s="18"/>
    </row>
    <row r="19867" spans="1:17" x14ac:dyDescent="0.25">
      <c r="A19867"/>
      <c r="D19867" s="12"/>
      <c r="E19867" s="6"/>
      <c r="F19867" s="6"/>
      <c r="G19867" s="15"/>
      <c r="H19867" s="17"/>
      <c r="M19867" s="3"/>
      <c r="N19867" s="3"/>
      <c r="O19867" s="3"/>
      <c r="P19867" s="3"/>
      <c r="Q19867" s="18"/>
    </row>
    <row r="19868" spans="1:17" x14ac:dyDescent="0.25">
      <c r="A19868"/>
      <c r="D19868" s="12"/>
      <c r="E19868" s="6"/>
      <c r="F19868" s="6"/>
      <c r="G19868" s="15"/>
      <c r="H19868" s="17"/>
      <c r="M19868" s="3"/>
      <c r="N19868" s="3"/>
      <c r="O19868" s="3"/>
      <c r="P19868" s="3"/>
      <c r="Q19868" s="18"/>
    </row>
    <row r="19869" spans="1:17" x14ac:dyDescent="0.25">
      <c r="A19869"/>
      <c r="D19869" s="12"/>
      <c r="E19869" s="6"/>
      <c r="F19869" s="6"/>
      <c r="G19869" s="15"/>
      <c r="H19869" s="17"/>
      <c r="M19869" s="3"/>
      <c r="N19869" s="3"/>
      <c r="O19869" s="3"/>
      <c r="P19869" s="3"/>
      <c r="Q19869" s="18"/>
    </row>
    <row r="19870" spans="1:17" x14ac:dyDescent="0.25">
      <c r="A19870"/>
      <c r="D19870" s="12"/>
      <c r="E19870" s="6"/>
      <c r="F19870" s="6"/>
      <c r="G19870" s="15"/>
      <c r="H19870" s="17"/>
      <c r="M19870" s="3"/>
      <c r="N19870" s="3"/>
      <c r="O19870" s="3"/>
      <c r="P19870" s="3"/>
      <c r="Q19870" s="18"/>
    </row>
    <row r="19871" spans="1:17" x14ac:dyDescent="0.25">
      <c r="A19871"/>
      <c r="D19871" s="12"/>
      <c r="E19871" s="6"/>
      <c r="F19871" s="6"/>
      <c r="G19871" s="15"/>
      <c r="H19871" s="17"/>
      <c r="M19871" s="3"/>
      <c r="N19871" s="3"/>
      <c r="O19871" s="3"/>
      <c r="P19871" s="3"/>
      <c r="Q19871" s="18"/>
    </row>
    <row r="19872" spans="1:17" x14ac:dyDescent="0.25">
      <c r="A19872"/>
      <c r="D19872" s="12"/>
      <c r="E19872" s="6"/>
      <c r="F19872" s="6"/>
      <c r="G19872" s="15"/>
      <c r="H19872" s="17"/>
      <c r="M19872" s="3"/>
      <c r="N19872" s="3"/>
      <c r="O19872" s="3"/>
      <c r="P19872" s="3"/>
      <c r="Q19872" s="18"/>
    </row>
    <row r="19873" spans="1:17" x14ac:dyDescent="0.25">
      <c r="A19873"/>
      <c r="D19873" s="12"/>
      <c r="E19873" s="6"/>
      <c r="F19873" s="6"/>
      <c r="G19873" s="15"/>
      <c r="H19873" s="17"/>
      <c r="M19873" s="3"/>
      <c r="N19873" s="3"/>
      <c r="O19873" s="3"/>
      <c r="P19873" s="3"/>
      <c r="Q19873" s="18"/>
    </row>
    <row r="19874" spans="1:17" x14ac:dyDescent="0.25">
      <c r="A19874"/>
      <c r="D19874" s="12"/>
      <c r="E19874" s="6"/>
      <c r="F19874" s="6"/>
      <c r="G19874" s="15"/>
      <c r="H19874" s="17"/>
      <c r="M19874" s="3"/>
      <c r="N19874" s="3"/>
      <c r="O19874" s="3"/>
      <c r="P19874" s="3"/>
      <c r="Q19874" s="18"/>
    </row>
    <row r="19875" spans="1:17" x14ac:dyDescent="0.25">
      <c r="A19875"/>
      <c r="D19875" s="12"/>
      <c r="E19875" s="6"/>
      <c r="F19875" s="6"/>
      <c r="G19875" s="15"/>
      <c r="H19875" s="17"/>
      <c r="M19875" s="3"/>
      <c r="N19875" s="3"/>
      <c r="O19875" s="3"/>
      <c r="P19875" s="3"/>
      <c r="Q19875" s="18"/>
    </row>
    <row r="19876" spans="1:17" x14ac:dyDescent="0.25">
      <c r="A19876"/>
      <c r="D19876" s="12"/>
      <c r="E19876" s="6"/>
      <c r="F19876" s="6"/>
      <c r="G19876" s="15"/>
      <c r="H19876" s="17"/>
      <c r="M19876" s="3"/>
      <c r="N19876" s="3"/>
      <c r="O19876" s="3"/>
      <c r="P19876" s="3"/>
      <c r="Q19876" s="18"/>
    </row>
    <row r="19877" spans="1:17" x14ac:dyDescent="0.25">
      <c r="A19877"/>
      <c r="D19877" s="12"/>
      <c r="E19877" s="6"/>
      <c r="F19877" s="6"/>
      <c r="G19877" s="15"/>
      <c r="H19877" s="17"/>
      <c r="M19877" s="3"/>
      <c r="N19877" s="3"/>
      <c r="O19877" s="3"/>
      <c r="P19877" s="3"/>
      <c r="Q19877" s="18"/>
    </row>
    <row r="19878" spans="1:17" x14ac:dyDescent="0.25">
      <c r="A19878"/>
      <c r="D19878" s="12"/>
      <c r="E19878" s="6"/>
      <c r="F19878" s="6"/>
      <c r="G19878" s="15"/>
      <c r="H19878" s="17"/>
      <c r="M19878" s="3"/>
      <c r="N19878" s="3"/>
      <c r="O19878" s="3"/>
      <c r="P19878" s="3"/>
      <c r="Q19878" s="18"/>
    </row>
    <row r="19879" spans="1:17" x14ac:dyDescent="0.25">
      <c r="A19879"/>
      <c r="D19879" s="12"/>
      <c r="E19879" s="6"/>
      <c r="F19879" s="6"/>
      <c r="G19879" s="15"/>
      <c r="H19879" s="17"/>
      <c r="M19879" s="3"/>
      <c r="N19879" s="3"/>
      <c r="O19879" s="3"/>
      <c r="P19879" s="3"/>
      <c r="Q19879" s="18"/>
    </row>
    <row r="19880" spans="1:17" x14ac:dyDescent="0.25">
      <c r="A19880"/>
      <c r="D19880" s="12"/>
      <c r="E19880" s="6"/>
      <c r="F19880" s="6"/>
      <c r="G19880" s="15"/>
      <c r="H19880" s="17"/>
      <c r="M19880" s="3"/>
      <c r="N19880" s="3"/>
      <c r="O19880" s="3"/>
      <c r="P19880" s="3"/>
      <c r="Q19880" s="18"/>
    </row>
    <row r="19881" spans="1:17" x14ac:dyDescent="0.25">
      <c r="A19881"/>
      <c r="D19881" s="12"/>
      <c r="E19881" s="6"/>
      <c r="F19881" s="6"/>
      <c r="G19881" s="15"/>
      <c r="H19881" s="17"/>
      <c r="M19881" s="3"/>
      <c r="N19881" s="3"/>
      <c r="O19881" s="3"/>
      <c r="P19881" s="3"/>
      <c r="Q19881" s="18"/>
    </row>
    <row r="19882" spans="1:17" x14ac:dyDescent="0.25">
      <c r="A19882"/>
      <c r="D19882" s="12"/>
      <c r="E19882" s="6"/>
      <c r="F19882" s="6"/>
      <c r="G19882" s="15"/>
      <c r="H19882" s="17"/>
      <c r="M19882" s="3"/>
      <c r="N19882" s="3"/>
      <c r="O19882" s="3"/>
      <c r="P19882" s="3"/>
      <c r="Q19882" s="18"/>
    </row>
    <row r="19883" spans="1:17" x14ac:dyDescent="0.25">
      <c r="A19883"/>
      <c r="D19883" s="12"/>
      <c r="E19883" s="6"/>
      <c r="F19883" s="6"/>
      <c r="G19883" s="15"/>
      <c r="H19883" s="17"/>
      <c r="M19883" s="3"/>
      <c r="N19883" s="3"/>
      <c r="O19883" s="3"/>
      <c r="P19883" s="3"/>
      <c r="Q19883" s="18"/>
    </row>
    <row r="19884" spans="1:17" x14ac:dyDescent="0.25">
      <c r="A19884"/>
      <c r="D19884" s="12"/>
      <c r="E19884" s="6"/>
      <c r="F19884" s="6"/>
      <c r="G19884" s="15"/>
      <c r="H19884" s="17"/>
      <c r="M19884" s="3"/>
      <c r="N19884" s="3"/>
      <c r="O19884" s="3"/>
      <c r="P19884" s="3"/>
      <c r="Q19884" s="18"/>
    </row>
    <row r="19885" spans="1:17" x14ac:dyDescent="0.25">
      <c r="A19885"/>
      <c r="D19885" s="12"/>
      <c r="E19885" s="6"/>
      <c r="F19885" s="6"/>
      <c r="G19885" s="15"/>
      <c r="H19885" s="17"/>
      <c r="M19885" s="3"/>
      <c r="N19885" s="3"/>
      <c r="O19885" s="3"/>
      <c r="P19885" s="3"/>
      <c r="Q19885" s="18"/>
    </row>
    <row r="19886" spans="1:17" x14ac:dyDescent="0.25">
      <c r="A19886"/>
      <c r="D19886" s="12"/>
      <c r="E19886" s="6"/>
      <c r="F19886" s="6"/>
      <c r="G19886" s="15"/>
      <c r="H19886" s="17"/>
      <c r="M19886" s="3"/>
      <c r="N19886" s="3"/>
      <c r="O19886" s="3"/>
      <c r="P19886" s="3"/>
      <c r="Q19886" s="18"/>
    </row>
    <row r="19887" spans="1:17" x14ac:dyDescent="0.25">
      <c r="A19887"/>
      <c r="D19887" s="12"/>
      <c r="E19887" s="6"/>
      <c r="F19887" s="6"/>
      <c r="G19887" s="15"/>
      <c r="H19887" s="17"/>
      <c r="M19887" s="3"/>
      <c r="N19887" s="3"/>
      <c r="O19887" s="3"/>
      <c r="P19887" s="3"/>
      <c r="Q19887" s="18"/>
    </row>
    <row r="19888" spans="1:17" x14ac:dyDescent="0.25">
      <c r="A19888"/>
      <c r="D19888" s="12"/>
      <c r="E19888" s="6"/>
      <c r="F19888" s="6"/>
      <c r="G19888" s="15"/>
      <c r="H19888" s="17"/>
      <c r="M19888" s="3"/>
      <c r="N19888" s="3"/>
      <c r="O19888" s="3"/>
      <c r="P19888" s="3"/>
      <c r="Q19888" s="18"/>
    </row>
    <row r="19889" spans="1:17" x14ac:dyDescent="0.25">
      <c r="A19889"/>
      <c r="D19889" s="12"/>
      <c r="E19889" s="6"/>
      <c r="F19889" s="6"/>
      <c r="G19889" s="15"/>
      <c r="H19889" s="17"/>
      <c r="M19889" s="3"/>
      <c r="N19889" s="3"/>
      <c r="O19889" s="3"/>
      <c r="P19889" s="3"/>
      <c r="Q19889" s="18"/>
    </row>
    <row r="19890" spans="1:17" x14ac:dyDescent="0.25">
      <c r="A19890"/>
      <c r="D19890" s="12"/>
      <c r="E19890" s="6"/>
      <c r="F19890" s="6"/>
      <c r="G19890" s="15"/>
      <c r="H19890" s="17"/>
      <c r="M19890" s="3"/>
      <c r="N19890" s="3"/>
      <c r="O19890" s="3"/>
      <c r="P19890" s="3"/>
      <c r="Q19890" s="18"/>
    </row>
    <row r="19891" spans="1:17" x14ac:dyDescent="0.25">
      <c r="A19891"/>
      <c r="D19891" s="12"/>
      <c r="E19891" s="6"/>
      <c r="F19891" s="6"/>
      <c r="G19891" s="15"/>
      <c r="H19891" s="17"/>
      <c r="M19891" s="3"/>
      <c r="N19891" s="3"/>
      <c r="O19891" s="3"/>
      <c r="P19891" s="3"/>
      <c r="Q19891" s="18"/>
    </row>
    <row r="19892" spans="1:17" x14ac:dyDescent="0.25">
      <c r="A19892"/>
      <c r="D19892" s="12"/>
      <c r="E19892" s="6"/>
      <c r="F19892" s="6"/>
      <c r="G19892" s="15"/>
      <c r="H19892" s="17"/>
      <c r="M19892" s="3"/>
      <c r="N19892" s="3"/>
      <c r="O19892" s="3"/>
      <c r="P19892" s="3"/>
      <c r="Q19892" s="18"/>
    </row>
    <row r="19893" spans="1:17" x14ac:dyDescent="0.25">
      <c r="A19893"/>
      <c r="D19893" s="12"/>
      <c r="E19893" s="6"/>
      <c r="F19893" s="6"/>
      <c r="G19893" s="15"/>
      <c r="H19893" s="17"/>
      <c r="M19893" s="3"/>
      <c r="N19893" s="3"/>
      <c r="O19893" s="3"/>
      <c r="P19893" s="3"/>
      <c r="Q19893" s="18"/>
    </row>
    <row r="19894" spans="1:17" x14ac:dyDescent="0.25">
      <c r="A19894"/>
      <c r="D19894" s="12"/>
      <c r="E19894" s="6"/>
      <c r="F19894" s="6"/>
      <c r="G19894" s="15"/>
      <c r="H19894" s="17"/>
      <c r="M19894" s="3"/>
      <c r="N19894" s="3"/>
      <c r="O19894" s="3"/>
      <c r="P19894" s="3"/>
      <c r="Q19894" s="18"/>
    </row>
    <row r="19895" spans="1:17" x14ac:dyDescent="0.25">
      <c r="A19895"/>
      <c r="D19895" s="12"/>
      <c r="E19895" s="6"/>
      <c r="F19895" s="6"/>
      <c r="G19895" s="15"/>
      <c r="H19895" s="17"/>
      <c r="M19895" s="3"/>
      <c r="N19895" s="3"/>
      <c r="O19895" s="3"/>
      <c r="P19895" s="3"/>
      <c r="Q19895" s="18"/>
    </row>
    <row r="19896" spans="1:17" x14ac:dyDescent="0.25">
      <c r="A19896"/>
      <c r="D19896" s="12"/>
      <c r="E19896" s="6"/>
      <c r="F19896" s="6"/>
      <c r="G19896" s="15"/>
      <c r="H19896" s="17"/>
      <c r="M19896" s="3"/>
      <c r="N19896" s="3"/>
      <c r="O19896" s="3"/>
      <c r="P19896" s="3"/>
      <c r="Q19896" s="18"/>
    </row>
    <row r="19897" spans="1:17" x14ac:dyDescent="0.25">
      <c r="A19897"/>
      <c r="D19897" s="12"/>
      <c r="E19897" s="6"/>
      <c r="F19897" s="6"/>
      <c r="G19897" s="15"/>
      <c r="H19897" s="17"/>
      <c r="M19897" s="3"/>
      <c r="N19897" s="3"/>
      <c r="O19897" s="3"/>
      <c r="P19897" s="3"/>
      <c r="Q19897" s="18"/>
    </row>
    <row r="19898" spans="1:17" x14ac:dyDescent="0.25">
      <c r="A19898"/>
      <c r="D19898" s="12"/>
      <c r="E19898" s="6"/>
      <c r="F19898" s="6"/>
      <c r="G19898" s="15"/>
      <c r="H19898" s="17"/>
      <c r="M19898" s="3"/>
      <c r="N19898" s="3"/>
      <c r="O19898" s="3"/>
      <c r="P19898" s="3"/>
      <c r="Q19898" s="18"/>
    </row>
    <row r="19899" spans="1:17" x14ac:dyDescent="0.25">
      <c r="A19899"/>
      <c r="D19899" s="12"/>
      <c r="E19899" s="6"/>
      <c r="F19899" s="6"/>
      <c r="G19899" s="15"/>
      <c r="H19899" s="17"/>
      <c r="M19899" s="3"/>
      <c r="N19899" s="3"/>
      <c r="O19899" s="3"/>
      <c r="P19899" s="3"/>
      <c r="Q19899" s="18"/>
    </row>
    <row r="19900" spans="1:17" x14ac:dyDescent="0.25">
      <c r="A19900"/>
      <c r="D19900" s="12"/>
      <c r="E19900" s="6"/>
      <c r="F19900" s="6"/>
      <c r="G19900" s="15"/>
      <c r="H19900" s="17"/>
      <c r="M19900" s="3"/>
      <c r="N19900" s="3"/>
      <c r="O19900" s="3"/>
      <c r="P19900" s="3"/>
      <c r="Q19900" s="18"/>
    </row>
    <row r="19901" spans="1:17" x14ac:dyDescent="0.25">
      <c r="A19901"/>
      <c r="D19901" s="12"/>
      <c r="E19901" s="6"/>
      <c r="F19901" s="6"/>
      <c r="G19901" s="15"/>
      <c r="H19901" s="17"/>
      <c r="M19901" s="3"/>
      <c r="N19901" s="3"/>
      <c r="O19901" s="3"/>
      <c r="P19901" s="3"/>
      <c r="Q19901" s="18"/>
    </row>
    <row r="19902" spans="1:17" x14ac:dyDescent="0.25">
      <c r="A19902"/>
      <c r="D19902" s="12"/>
      <c r="E19902" s="6"/>
      <c r="F19902" s="6"/>
      <c r="G19902" s="15"/>
      <c r="H19902" s="17"/>
      <c r="M19902" s="3"/>
      <c r="N19902" s="3"/>
      <c r="O19902" s="3"/>
      <c r="P19902" s="3"/>
      <c r="Q19902" s="18"/>
    </row>
    <row r="19903" spans="1:17" x14ac:dyDescent="0.25">
      <c r="A19903"/>
      <c r="D19903" s="12"/>
      <c r="E19903" s="6"/>
      <c r="F19903" s="6"/>
      <c r="G19903" s="15"/>
      <c r="H19903" s="17"/>
      <c r="M19903" s="3"/>
      <c r="N19903" s="3"/>
      <c r="O19903" s="3"/>
      <c r="P19903" s="3"/>
      <c r="Q19903" s="18"/>
    </row>
    <row r="19904" spans="1:17" x14ac:dyDescent="0.25">
      <c r="A19904"/>
      <c r="D19904" s="12"/>
      <c r="E19904" s="6"/>
      <c r="F19904" s="6"/>
      <c r="G19904" s="15"/>
      <c r="H19904" s="17"/>
      <c r="M19904" s="3"/>
      <c r="N19904" s="3"/>
      <c r="O19904" s="3"/>
      <c r="P19904" s="3"/>
      <c r="Q19904" s="18"/>
    </row>
    <row r="19905" spans="1:17" x14ac:dyDescent="0.25">
      <c r="A19905"/>
      <c r="D19905" s="12"/>
      <c r="E19905" s="6"/>
      <c r="F19905" s="6"/>
      <c r="G19905" s="15"/>
      <c r="H19905" s="17"/>
      <c r="M19905" s="3"/>
      <c r="N19905" s="3"/>
      <c r="O19905" s="3"/>
      <c r="P19905" s="3"/>
      <c r="Q19905" s="18"/>
    </row>
    <row r="19906" spans="1:17" x14ac:dyDescent="0.25">
      <c r="A19906"/>
      <c r="D19906" s="12"/>
      <c r="E19906" s="6"/>
      <c r="F19906" s="6"/>
      <c r="G19906" s="15"/>
      <c r="H19906" s="17"/>
      <c r="M19906" s="3"/>
      <c r="N19906" s="3"/>
      <c r="O19906" s="3"/>
      <c r="P19906" s="3"/>
      <c r="Q19906" s="18"/>
    </row>
    <row r="19907" spans="1:17" x14ac:dyDescent="0.25">
      <c r="A19907"/>
      <c r="D19907" s="12"/>
      <c r="E19907" s="6"/>
      <c r="F19907" s="6"/>
      <c r="G19907" s="15"/>
      <c r="H19907" s="17"/>
      <c r="M19907" s="3"/>
      <c r="N19907" s="3"/>
      <c r="O19907" s="3"/>
      <c r="P19907" s="3"/>
      <c r="Q19907" s="18"/>
    </row>
    <row r="19908" spans="1:17" x14ac:dyDescent="0.25">
      <c r="A19908"/>
      <c r="D19908" s="12"/>
      <c r="E19908" s="6"/>
      <c r="F19908" s="6"/>
      <c r="G19908" s="15"/>
      <c r="H19908" s="17"/>
      <c r="M19908" s="3"/>
      <c r="N19908" s="3"/>
      <c r="O19908" s="3"/>
      <c r="P19908" s="3"/>
      <c r="Q19908" s="18"/>
    </row>
    <row r="19909" spans="1:17" x14ac:dyDescent="0.25">
      <c r="A19909"/>
      <c r="D19909" s="12"/>
      <c r="E19909" s="6"/>
      <c r="F19909" s="6"/>
      <c r="G19909" s="15"/>
      <c r="H19909" s="17"/>
      <c r="M19909" s="3"/>
      <c r="N19909" s="3"/>
      <c r="O19909" s="3"/>
      <c r="P19909" s="3"/>
      <c r="Q19909" s="18"/>
    </row>
    <row r="19910" spans="1:17" x14ac:dyDescent="0.25">
      <c r="A19910"/>
      <c r="D19910" s="12"/>
      <c r="E19910" s="6"/>
      <c r="F19910" s="6"/>
      <c r="G19910" s="15"/>
      <c r="H19910" s="17"/>
      <c r="M19910" s="3"/>
      <c r="N19910" s="3"/>
      <c r="O19910" s="3"/>
      <c r="P19910" s="3"/>
      <c r="Q19910" s="18"/>
    </row>
    <row r="19911" spans="1:17" x14ac:dyDescent="0.25">
      <c r="A19911"/>
      <c r="D19911" s="12"/>
      <c r="E19911" s="6"/>
      <c r="F19911" s="6"/>
      <c r="G19911" s="15"/>
      <c r="H19911" s="17"/>
      <c r="M19911" s="3"/>
      <c r="N19911" s="3"/>
      <c r="O19911" s="3"/>
      <c r="P19911" s="3"/>
      <c r="Q19911" s="18"/>
    </row>
    <row r="19912" spans="1:17" x14ac:dyDescent="0.25">
      <c r="A19912"/>
      <c r="D19912" s="12"/>
      <c r="E19912" s="6"/>
      <c r="F19912" s="6"/>
      <c r="G19912" s="15"/>
      <c r="H19912" s="17"/>
      <c r="M19912" s="3"/>
      <c r="N19912" s="3"/>
      <c r="O19912" s="3"/>
      <c r="P19912" s="3"/>
      <c r="Q19912" s="18"/>
    </row>
    <row r="19913" spans="1:17" x14ac:dyDescent="0.25">
      <c r="A19913"/>
      <c r="D19913" s="12"/>
      <c r="E19913" s="6"/>
      <c r="F19913" s="6"/>
      <c r="G19913" s="15"/>
      <c r="H19913" s="17"/>
      <c r="M19913" s="3"/>
      <c r="N19913" s="3"/>
      <c r="O19913" s="3"/>
      <c r="P19913" s="3"/>
      <c r="Q19913" s="18"/>
    </row>
    <row r="19914" spans="1:17" x14ac:dyDescent="0.25">
      <c r="A19914"/>
      <c r="D19914" s="12"/>
      <c r="E19914" s="6"/>
      <c r="F19914" s="6"/>
      <c r="G19914" s="15"/>
      <c r="H19914" s="17"/>
      <c r="M19914" s="3"/>
      <c r="N19914" s="3"/>
      <c r="O19914" s="3"/>
      <c r="P19914" s="3"/>
      <c r="Q19914" s="18"/>
    </row>
    <row r="19915" spans="1:17" x14ac:dyDescent="0.25">
      <c r="A19915"/>
      <c r="D19915" s="12"/>
      <c r="E19915" s="6"/>
      <c r="F19915" s="6"/>
      <c r="G19915" s="15"/>
      <c r="H19915" s="17"/>
      <c r="M19915" s="3"/>
      <c r="N19915" s="3"/>
      <c r="O19915" s="3"/>
      <c r="P19915" s="3"/>
      <c r="Q19915" s="18"/>
    </row>
    <row r="19916" spans="1:17" x14ac:dyDescent="0.25">
      <c r="A19916"/>
      <c r="D19916" s="12"/>
      <c r="E19916" s="6"/>
      <c r="F19916" s="6"/>
      <c r="G19916" s="15"/>
      <c r="H19916" s="17"/>
      <c r="M19916" s="3"/>
      <c r="N19916" s="3"/>
      <c r="O19916" s="3"/>
      <c r="P19916" s="3"/>
      <c r="Q19916" s="18"/>
    </row>
    <row r="19917" spans="1:17" x14ac:dyDescent="0.25">
      <c r="A19917"/>
      <c r="D19917" s="12"/>
      <c r="E19917" s="6"/>
      <c r="F19917" s="6"/>
      <c r="G19917" s="15"/>
      <c r="H19917" s="17"/>
      <c r="M19917" s="3"/>
      <c r="N19917" s="3"/>
      <c r="O19917" s="3"/>
      <c r="P19917" s="3"/>
      <c r="Q19917" s="18"/>
    </row>
    <row r="19918" spans="1:17" x14ac:dyDescent="0.25">
      <c r="A19918"/>
      <c r="D19918" s="12"/>
      <c r="E19918" s="6"/>
      <c r="F19918" s="6"/>
      <c r="G19918" s="15"/>
      <c r="H19918" s="17"/>
      <c r="M19918" s="3"/>
      <c r="N19918" s="3"/>
      <c r="O19918" s="3"/>
      <c r="P19918" s="3"/>
      <c r="Q19918" s="18"/>
    </row>
    <row r="19919" spans="1:17" x14ac:dyDescent="0.25">
      <c r="A19919"/>
      <c r="D19919" s="12"/>
      <c r="E19919" s="6"/>
      <c r="F19919" s="6"/>
      <c r="G19919" s="15"/>
      <c r="H19919" s="17"/>
      <c r="M19919" s="3"/>
      <c r="N19919" s="3"/>
      <c r="O19919" s="3"/>
      <c r="P19919" s="3"/>
      <c r="Q19919" s="18"/>
    </row>
    <row r="19920" spans="1:17" x14ac:dyDescent="0.25">
      <c r="A19920"/>
      <c r="D19920" s="12"/>
      <c r="E19920" s="6"/>
      <c r="F19920" s="6"/>
      <c r="G19920" s="15"/>
      <c r="H19920" s="17"/>
      <c r="M19920" s="3"/>
      <c r="N19920" s="3"/>
      <c r="O19920" s="3"/>
      <c r="P19920" s="3"/>
      <c r="Q19920" s="18"/>
    </row>
    <row r="19921" spans="1:17" x14ac:dyDescent="0.25">
      <c r="A19921"/>
      <c r="D19921" s="12"/>
      <c r="E19921" s="6"/>
      <c r="F19921" s="6"/>
      <c r="G19921" s="15"/>
      <c r="H19921" s="17"/>
      <c r="M19921" s="3"/>
      <c r="N19921" s="3"/>
      <c r="O19921" s="3"/>
      <c r="P19921" s="3"/>
      <c r="Q19921" s="18"/>
    </row>
    <row r="19922" spans="1:17" x14ac:dyDescent="0.25">
      <c r="A19922"/>
      <c r="D19922" s="12"/>
      <c r="E19922" s="6"/>
      <c r="F19922" s="6"/>
      <c r="G19922" s="15"/>
      <c r="H19922" s="17"/>
      <c r="M19922" s="3"/>
      <c r="N19922" s="3"/>
      <c r="O19922" s="3"/>
      <c r="P19922" s="3"/>
      <c r="Q19922" s="18"/>
    </row>
    <row r="19923" spans="1:17" x14ac:dyDescent="0.25">
      <c r="A19923"/>
      <c r="D19923" s="12"/>
      <c r="E19923" s="6"/>
      <c r="F19923" s="6"/>
      <c r="G19923" s="15"/>
      <c r="H19923" s="17"/>
      <c r="M19923" s="3"/>
      <c r="N19923" s="3"/>
      <c r="O19923" s="3"/>
      <c r="P19923" s="3"/>
      <c r="Q19923" s="18"/>
    </row>
    <row r="19924" spans="1:17" x14ac:dyDescent="0.25">
      <c r="A19924"/>
      <c r="D19924" s="12"/>
      <c r="E19924" s="6"/>
      <c r="F19924" s="6"/>
      <c r="G19924" s="15"/>
      <c r="H19924" s="17"/>
      <c r="M19924" s="3"/>
      <c r="N19924" s="3"/>
      <c r="O19924" s="3"/>
      <c r="P19924" s="3"/>
      <c r="Q19924" s="18"/>
    </row>
    <row r="19925" spans="1:17" x14ac:dyDescent="0.25">
      <c r="A19925"/>
      <c r="D19925" s="12"/>
      <c r="E19925" s="6"/>
      <c r="F19925" s="6"/>
      <c r="G19925" s="15"/>
      <c r="H19925" s="17"/>
      <c r="M19925" s="3"/>
      <c r="N19925" s="3"/>
      <c r="O19925" s="3"/>
      <c r="P19925" s="3"/>
      <c r="Q19925" s="18"/>
    </row>
    <row r="19926" spans="1:17" x14ac:dyDescent="0.25">
      <c r="A19926"/>
      <c r="D19926" s="12"/>
      <c r="E19926" s="6"/>
      <c r="F19926" s="6"/>
      <c r="G19926" s="15"/>
      <c r="H19926" s="17"/>
      <c r="M19926" s="3"/>
      <c r="N19926" s="3"/>
      <c r="O19926" s="3"/>
      <c r="P19926" s="3"/>
      <c r="Q19926" s="18"/>
    </row>
    <row r="19927" spans="1:17" x14ac:dyDescent="0.25">
      <c r="A19927"/>
      <c r="D19927" s="12"/>
      <c r="E19927" s="6"/>
      <c r="F19927" s="6"/>
      <c r="G19927" s="15"/>
      <c r="H19927" s="17"/>
      <c r="M19927" s="3"/>
      <c r="N19927" s="3"/>
      <c r="O19927" s="3"/>
      <c r="P19927" s="3"/>
      <c r="Q19927" s="18"/>
    </row>
    <row r="19928" spans="1:17" x14ac:dyDescent="0.25">
      <c r="A19928"/>
      <c r="D19928" s="12"/>
      <c r="E19928" s="6"/>
      <c r="F19928" s="6"/>
      <c r="G19928" s="15"/>
      <c r="H19928" s="17"/>
      <c r="M19928" s="3"/>
      <c r="N19928" s="3"/>
      <c r="O19928" s="3"/>
      <c r="P19928" s="3"/>
      <c r="Q19928" s="18"/>
    </row>
    <row r="19929" spans="1:17" x14ac:dyDescent="0.25">
      <c r="A19929"/>
      <c r="D19929" s="12"/>
      <c r="E19929" s="6"/>
      <c r="F19929" s="6"/>
      <c r="G19929" s="15"/>
      <c r="H19929" s="17"/>
      <c r="M19929" s="3"/>
      <c r="N19929" s="3"/>
      <c r="O19929" s="3"/>
      <c r="P19929" s="3"/>
      <c r="Q19929" s="18"/>
    </row>
    <row r="19930" spans="1:17" x14ac:dyDescent="0.25">
      <c r="A19930"/>
      <c r="D19930" s="12"/>
      <c r="E19930" s="6"/>
      <c r="F19930" s="6"/>
      <c r="G19930" s="15"/>
      <c r="H19930" s="17"/>
      <c r="M19930" s="3"/>
      <c r="N19930" s="3"/>
      <c r="O19930" s="3"/>
      <c r="P19930" s="3"/>
      <c r="Q19930" s="18"/>
    </row>
    <row r="19931" spans="1:17" x14ac:dyDescent="0.25">
      <c r="A19931"/>
      <c r="D19931" s="12"/>
      <c r="E19931" s="6"/>
      <c r="F19931" s="6"/>
      <c r="G19931" s="15"/>
      <c r="H19931" s="17"/>
      <c r="M19931" s="3"/>
      <c r="N19931" s="3"/>
      <c r="O19931" s="3"/>
      <c r="P19931" s="3"/>
      <c r="Q19931" s="18"/>
    </row>
    <row r="19932" spans="1:17" x14ac:dyDescent="0.25">
      <c r="A19932"/>
      <c r="D19932" s="12"/>
      <c r="E19932" s="6"/>
      <c r="F19932" s="6"/>
      <c r="G19932" s="15"/>
      <c r="H19932" s="17"/>
      <c r="M19932" s="3"/>
      <c r="N19932" s="3"/>
      <c r="O19932" s="3"/>
      <c r="P19932" s="3"/>
      <c r="Q19932" s="18"/>
    </row>
    <row r="19933" spans="1:17" x14ac:dyDescent="0.25">
      <c r="A19933"/>
      <c r="D19933" s="12"/>
      <c r="E19933" s="6"/>
      <c r="F19933" s="6"/>
      <c r="G19933" s="15"/>
      <c r="H19933" s="17"/>
      <c r="M19933" s="3"/>
      <c r="N19933" s="3"/>
      <c r="O19933" s="3"/>
      <c r="P19933" s="3"/>
      <c r="Q19933" s="18"/>
    </row>
    <row r="19934" spans="1:17" x14ac:dyDescent="0.25">
      <c r="A19934"/>
      <c r="D19934" s="12"/>
      <c r="E19934" s="6"/>
      <c r="F19934" s="6"/>
      <c r="G19934" s="15"/>
      <c r="H19934" s="17"/>
      <c r="M19934" s="3"/>
      <c r="N19934" s="3"/>
      <c r="O19934" s="3"/>
      <c r="P19934" s="3"/>
      <c r="Q19934" s="18"/>
    </row>
    <row r="19935" spans="1:17" x14ac:dyDescent="0.25">
      <c r="A19935"/>
      <c r="D19935" s="12"/>
      <c r="E19935" s="6"/>
      <c r="F19935" s="6"/>
      <c r="G19935" s="15"/>
      <c r="H19935" s="17"/>
      <c r="M19935" s="3"/>
      <c r="N19935" s="3"/>
      <c r="O19935" s="3"/>
      <c r="P19935" s="3"/>
      <c r="Q19935" s="18"/>
    </row>
    <row r="19936" spans="1:17" x14ac:dyDescent="0.25">
      <c r="A19936"/>
      <c r="D19936" s="12"/>
      <c r="E19936" s="6"/>
      <c r="F19936" s="6"/>
      <c r="G19936" s="15"/>
      <c r="H19936" s="17"/>
      <c r="M19936" s="3"/>
      <c r="N19936" s="3"/>
      <c r="O19936" s="3"/>
      <c r="P19936" s="3"/>
      <c r="Q19936" s="18"/>
    </row>
    <row r="19937" spans="1:17" x14ac:dyDescent="0.25">
      <c r="A19937"/>
      <c r="D19937" s="12"/>
      <c r="E19937" s="6"/>
      <c r="F19937" s="6"/>
      <c r="G19937" s="15"/>
      <c r="H19937" s="17"/>
      <c r="M19937" s="3"/>
      <c r="N19937" s="3"/>
      <c r="O19937" s="3"/>
      <c r="P19937" s="3"/>
      <c r="Q19937" s="18"/>
    </row>
    <row r="19938" spans="1:17" x14ac:dyDescent="0.25">
      <c r="A19938"/>
      <c r="D19938" s="12"/>
      <c r="E19938" s="6"/>
      <c r="F19938" s="6"/>
      <c r="G19938" s="15"/>
      <c r="H19938" s="17"/>
      <c r="M19938" s="3"/>
      <c r="N19938" s="3"/>
      <c r="O19938" s="3"/>
      <c r="P19938" s="3"/>
      <c r="Q19938" s="18"/>
    </row>
    <row r="19939" spans="1:17" x14ac:dyDescent="0.25">
      <c r="A19939"/>
      <c r="D19939" s="12"/>
      <c r="E19939" s="6"/>
      <c r="F19939" s="6"/>
      <c r="G19939" s="15"/>
      <c r="H19939" s="17"/>
      <c r="M19939" s="3"/>
      <c r="N19939" s="3"/>
      <c r="O19939" s="3"/>
      <c r="P19939" s="3"/>
      <c r="Q19939" s="18"/>
    </row>
    <row r="19940" spans="1:17" x14ac:dyDescent="0.25">
      <c r="A19940"/>
      <c r="D19940" s="12"/>
      <c r="E19940" s="6"/>
      <c r="F19940" s="6"/>
      <c r="G19940" s="15"/>
      <c r="H19940" s="17"/>
      <c r="M19940" s="3"/>
      <c r="N19940" s="3"/>
      <c r="O19940" s="3"/>
      <c r="P19940" s="3"/>
      <c r="Q19940" s="18"/>
    </row>
    <row r="19941" spans="1:17" x14ac:dyDescent="0.25">
      <c r="A19941"/>
      <c r="D19941" s="12"/>
      <c r="E19941" s="6"/>
      <c r="F19941" s="6"/>
      <c r="G19941" s="15"/>
      <c r="H19941" s="17"/>
      <c r="M19941" s="3"/>
      <c r="N19941" s="3"/>
      <c r="O19941" s="3"/>
      <c r="P19941" s="3"/>
      <c r="Q19941" s="18"/>
    </row>
    <row r="19942" spans="1:17" x14ac:dyDescent="0.25">
      <c r="A19942"/>
      <c r="D19942" s="12"/>
      <c r="E19942" s="6"/>
      <c r="F19942" s="6"/>
      <c r="G19942" s="15"/>
      <c r="H19942" s="17"/>
      <c r="M19942" s="3"/>
      <c r="N19942" s="3"/>
      <c r="O19942" s="3"/>
      <c r="P19942" s="3"/>
      <c r="Q19942" s="18"/>
    </row>
    <row r="19943" spans="1:17" x14ac:dyDescent="0.25">
      <c r="A19943"/>
      <c r="D19943" s="12"/>
      <c r="E19943" s="6"/>
      <c r="F19943" s="6"/>
      <c r="G19943" s="15"/>
      <c r="H19943" s="17"/>
      <c r="M19943" s="3"/>
      <c r="N19943" s="3"/>
      <c r="O19943" s="3"/>
      <c r="P19943" s="3"/>
      <c r="Q19943" s="18"/>
    </row>
    <row r="19944" spans="1:17" x14ac:dyDescent="0.25">
      <c r="A19944"/>
      <c r="D19944" s="12"/>
      <c r="E19944" s="6"/>
      <c r="F19944" s="6"/>
      <c r="G19944" s="15"/>
      <c r="H19944" s="17"/>
      <c r="M19944" s="3"/>
      <c r="N19944" s="3"/>
      <c r="O19944" s="3"/>
      <c r="P19944" s="3"/>
      <c r="Q19944" s="18"/>
    </row>
    <row r="19945" spans="1:17" x14ac:dyDescent="0.25">
      <c r="A19945"/>
      <c r="D19945" s="12"/>
      <c r="E19945" s="6"/>
      <c r="F19945" s="6"/>
      <c r="G19945" s="15"/>
      <c r="H19945" s="17"/>
      <c r="M19945" s="3"/>
      <c r="N19945" s="3"/>
      <c r="O19945" s="3"/>
      <c r="P19945" s="3"/>
      <c r="Q19945" s="18"/>
    </row>
    <row r="19946" spans="1:17" x14ac:dyDescent="0.25">
      <c r="A19946"/>
      <c r="D19946" s="12"/>
      <c r="E19946" s="6"/>
      <c r="F19946" s="6"/>
      <c r="G19946" s="15"/>
      <c r="H19946" s="17"/>
      <c r="M19946" s="3"/>
      <c r="N19946" s="3"/>
      <c r="O19946" s="3"/>
      <c r="P19946" s="3"/>
      <c r="Q19946" s="18"/>
    </row>
    <row r="19947" spans="1:17" x14ac:dyDescent="0.25">
      <c r="A19947"/>
      <c r="D19947" s="12"/>
      <c r="E19947" s="6"/>
      <c r="F19947" s="6"/>
      <c r="G19947" s="15"/>
      <c r="H19947" s="17"/>
      <c r="M19947" s="3"/>
      <c r="N19947" s="3"/>
      <c r="O19947" s="3"/>
      <c r="P19947" s="3"/>
      <c r="Q19947" s="18"/>
    </row>
    <row r="19948" spans="1:17" x14ac:dyDescent="0.25">
      <c r="A19948"/>
      <c r="D19948" s="12"/>
      <c r="E19948" s="6"/>
      <c r="F19948" s="6"/>
      <c r="G19948" s="15"/>
      <c r="H19948" s="17"/>
      <c r="M19948" s="3"/>
      <c r="N19948" s="3"/>
      <c r="O19948" s="3"/>
      <c r="P19948" s="3"/>
      <c r="Q19948" s="18"/>
    </row>
    <row r="19949" spans="1:17" x14ac:dyDescent="0.25">
      <c r="A19949"/>
      <c r="D19949" s="12"/>
      <c r="E19949" s="6"/>
      <c r="F19949" s="6"/>
      <c r="G19949" s="15"/>
      <c r="H19949" s="17"/>
      <c r="M19949" s="3"/>
      <c r="N19949" s="3"/>
      <c r="O19949" s="3"/>
      <c r="P19949" s="3"/>
      <c r="Q19949" s="18"/>
    </row>
    <row r="19950" spans="1:17" x14ac:dyDescent="0.25">
      <c r="A19950"/>
      <c r="D19950" s="12"/>
      <c r="E19950" s="6"/>
      <c r="F19950" s="6"/>
      <c r="G19950" s="15"/>
      <c r="H19950" s="17"/>
      <c r="M19950" s="3"/>
      <c r="N19950" s="3"/>
      <c r="O19950" s="3"/>
      <c r="P19950" s="3"/>
      <c r="Q19950" s="18"/>
    </row>
    <row r="19951" spans="1:17" x14ac:dyDescent="0.25">
      <c r="A19951"/>
      <c r="D19951" s="12"/>
      <c r="E19951" s="6"/>
      <c r="F19951" s="6"/>
      <c r="G19951" s="15"/>
      <c r="H19951" s="17"/>
      <c r="M19951" s="3"/>
      <c r="N19951" s="3"/>
      <c r="O19951" s="3"/>
      <c r="P19951" s="3"/>
      <c r="Q19951" s="18"/>
    </row>
    <row r="19952" spans="1:17" x14ac:dyDescent="0.25">
      <c r="A19952"/>
      <c r="D19952" s="12"/>
      <c r="E19952" s="6"/>
      <c r="F19952" s="6"/>
      <c r="G19952" s="15"/>
      <c r="H19952" s="17"/>
      <c r="M19952" s="3"/>
      <c r="N19952" s="3"/>
      <c r="O19952" s="3"/>
      <c r="P19952" s="3"/>
      <c r="Q19952" s="18"/>
    </row>
    <row r="19953" spans="1:17" x14ac:dyDescent="0.25">
      <c r="A19953"/>
      <c r="D19953" s="12"/>
      <c r="E19953" s="6"/>
      <c r="F19953" s="6"/>
      <c r="G19953" s="15"/>
      <c r="H19953" s="17"/>
      <c r="M19953" s="3"/>
      <c r="N19953" s="3"/>
      <c r="O19953" s="3"/>
      <c r="P19953" s="3"/>
      <c r="Q19953" s="18"/>
    </row>
    <row r="19954" spans="1:17" x14ac:dyDescent="0.25">
      <c r="A19954"/>
      <c r="D19954" s="12"/>
      <c r="E19954" s="6"/>
      <c r="F19954" s="6"/>
      <c r="G19954" s="15"/>
      <c r="H19954" s="17"/>
      <c r="M19954" s="3"/>
      <c r="N19954" s="3"/>
      <c r="O19954" s="3"/>
      <c r="P19954" s="3"/>
      <c r="Q19954" s="18"/>
    </row>
    <row r="19955" spans="1:17" x14ac:dyDescent="0.25">
      <c r="A19955"/>
      <c r="D19955" s="12"/>
      <c r="E19955" s="6"/>
      <c r="F19955" s="6"/>
      <c r="G19955" s="15"/>
      <c r="H19955" s="17"/>
      <c r="M19955" s="3"/>
      <c r="N19955" s="3"/>
      <c r="O19955" s="3"/>
      <c r="P19955" s="3"/>
      <c r="Q19955" s="18"/>
    </row>
    <row r="19956" spans="1:17" x14ac:dyDescent="0.25">
      <c r="A19956"/>
      <c r="D19956" s="12"/>
      <c r="E19956" s="6"/>
      <c r="F19956" s="6"/>
      <c r="G19956" s="15"/>
      <c r="H19956" s="17"/>
      <c r="M19956" s="3"/>
      <c r="N19956" s="3"/>
      <c r="O19956" s="3"/>
      <c r="P19956" s="3"/>
      <c r="Q19956" s="18"/>
    </row>
    <row r="19957" spans="1:17" x14ac:dyDescent="0.25">
      <c r="A19957"/>
      <c r="D19957" s="12"/>
      <c r="E19957" s="6"/>
      <c r="F19957" s="6"/>
      <c r="G19957" s="15"/>
      <c r="H19957" s="17"/>
      <c r="M19957" s="3"/>
      <c r="N19957" s="3"/>
      <c r="O19957" s="3"/>
      <c r="P19957" s="3"/>
      <c r="Q19957" s="18"/>
    </row>
    <row r="19958" spans="1:17" x14ac:dyDescent="0.25">
      <c r="A19958"/>
      <c r="D19958" s="12"/>
      <c r="E19958" s="6"/>
      <c r="F19958" s="6"/>
      <c r="G19958" s="15"/>
      <c r="H19958" s="17"/>
      <c r="M19958" s="3"/>
      <c r="N19958" s="3"/>
      <c r="O19958" s="3"/>
      <c r="P19958" s="3"/>
      <c r="Q19958" s="18"/>
    </row>
    <row r="19959" spans="1:17" x14ac:dyDescent="0.25">
      <c r="A19959"/>
      <c r="D19959" s="12"/>
      <c r="E19959" s="6"/>
      <c r="F19959" s="6"/>
      <c r="G19959" s="15"/>
      <c r="H19959" s="17"/>
      <c r="M19959" s="3"/>
      <c r="N19959" s="3"/>
      <c r="O19959" s="3"/>
      <c r="P19959" s="3"/>
      <c r="Q19959" s="18"/>
    </row>
    <row r="19960" spans="1:17" x14ac:dyDescent="0.25">
      <c r="A19960"/>
      <c r="D19960" s="12"/>
      <c r="E19960" s="6"/>
      <c r="F19960" s="6"/>
      <c r="G19960" s="15"/>
      <c r="H19960" s="17"/>
      <c r="M19960" s="3"/>
      <c r="N19960" s="3"/>
      <c r="O19960" s="3"/>
      <c r="P19960" s="3"/>
      <c r="Q19960" s="18"/>
    </row>
    <row r="19961" spans="1:17" x14ac:dyDescent="0.25">
      <c r="A19961"/>
      <c r="D19961" s="12"/>
      <c r="E19961" s="6"/>
      <c r="F19961" s="6"/>
      <c r="G19961" s="15"/>
      <c r="H19961" s="17"/>
      <c r="M19961" s="3"/>
      <c r="N19961" s="3"/>
      <c r="O19961" s="3"/>
      <c r="P19961" s="3"/>
      <c r="Q19961" s="18"/>
    </row>
    <row r="19962" spans="1:17" x14ac:dyDescent="0.25">
      <c r="A19962"/>
      <c r="D19962" s="12"/>
      <c r="E19962" s="6"/>
      <c r="F19962" s="6"/>
      <c r="G19962" s="15"/>
      <c r="H19962" s="17"/>
      <c r="M19962" s="3"/>
      <c r="N19962" s="3"/>
      <c r="O19962" s="3"/>
      <c r="P19962" s="3"/>
      <c r="Q19962" s="18"/>
    </row>
    <row r="19963" spans="1:17" x14ac:dyDescent="0.25">
      <c r="A19963"/>
      <c r="D19963" s="12"/>
      <c r="E19963" s="6"/>
      <c r="F19963" s="6"/>
      <c r="G19963" s="15"/>
      <c r="H19963" s="17"/>
      <c r="M19963" s="3"/>
      <c r="N19963" s="3"/>
      <c r="O19963" s="3"/>
      <c r="P19963" s="3"/>
      <c r="Q19963" s="18"/>
    </row>
    <row r="19964" spans="1:17" x14ac:dyDescent="0.25">
      <c r="A19964"/>
      <c r="D19964" s="12"/>
      <c r="E19964" s="6"/>
      <c r="F19964" s="6"/>
      <c r="G19964" s="15"/>
      <c r="H19964" s="17"/>
      <c r="M19964" s="3"/>
      <c r="N19964" s="3"/>
      <c r="O19964" s="3"/>
      <c r="P19964" s="3"/>
      <c r="Q19964" s="18"/>
    </row>
    <row r="19965" spans="1:17" x14ac:dyDescent="0.25">
      <c r="A19965"/>
      <c r="D19965" s="12"/>
      <c r="E19965" s="6"/>
      <c r="F19965" s="6"/>
      <c r="G19965" s="15"/>
      <c r="H19965" s="17"/>
      <c r="M19965" s="3"/>
      <c r="N19965" s="3"/>
      <c r="O19965" s="3"/>
      <c r="P19965" s="3"/>
      <c r="Q19965" s="18"/>
    </row>
    <row r="19966" spans="1:17" x14ac:dyDescent="0.25">
      <c r="A19966"/>
      <c r="D19966" s="12"/>
      <c r="E19966" s="6"/>
      <c r="F19966" s="6"/>
      <c r="G19966" s="15"/>
      <c r="H19966" s="17"/>
      <c r="M19966" s="3"/>
      <c r="N19966" s="3"/>
      <c r="O19966" s="3"/>
      <c r="P19966" s="3"/>
      <c r="Q19966" s="18"/>
    </row>
    <row r="19967" spans="1:17" x14ac:dyDescent="0.25">
      <c r="A19967"/>
      <c r="D19967" s="12"/>
      <c r="E19967" s="6"/>
      <c r="F19967" s="6"/>
      <c r="G19967" s="15"/>
      <c r="H19967" s="17"/>
      <c r="M19967" s="3"/>
      <c r="N19967" s="3"/>
      <c r="O19967" s="3"/>
      <c r="P19967" s="3"/>
      <c r="Q19967" s="18"/>
    </row>
    <row r="19968" spans="1:17" x14ac:dyDescent="0.25">
      <c r="A19968"/>
      <c r="D19968" s="12"/>
      <c r="E19968" s="6"/>
      <c r="F19968" s="6"/>
      <c r="G19968" s="15"/>
      <c r="H19968" s="17"/>
      <c r="M19968" s="3"/>
      <c r="N19968" s="3"/>
      <c r="O19968" s="3"/>
      <c r="P19968" s="3"/>
      <c r="Q19968" s="18"/>
    </row>
    <row r="19969" spans="1:17" x14ac:dyDescent="0.25">
      <c r="A19969"/>
      <c r="D19969" s="12"/>
      <c r="E19969" s="6"/>
      <c r="F19969" s="6"/>
      <c r="G19969" s="15"/>
      <c r="H19969" s="17"/>
      <c r="M19969" s="3"/>
      <c r="N19969" s="3"/>
      <c r="O19969" s="3"/>
      <c r="P19969" s="3"/>
      <c r="Q19969" s="18"/>
    </row>
    <row r="19970" spans="1:17" x14ac:dyDescent="0.25">
      <c r="A19970"/>
      <c r="D19970" s="12"/>
      <c r="E19970" s="6"/>
      <c r="F19970" s="6"/>
      <c r="G19970" s="15"/>
      <c r="H19970" s="17"/>
      <c r="M19970" s="3"/>
      <c r="N19970" s="3"/>
      <c r="O19970" s="3"/>
      <c r="P19970" s="3"/>
      <c r="Q19970" s="18"/>
    </row>
    <row r="19971" spans="1:17" x14ac:dyDescent="0.25">
      <c r="A19971"/>
      <c r="D19971" s="12"/>
      <c r="E19971" s="6"/>
      <c r="F19971" s="6"/>
      <c r="G19971" s="15"/>
      <c r="H19971" s="17"/>
      <c r="M19971" s="3"/>
      <c r="N19971" s="3"/>
      <c r="O19971" s="3"/>
      <c r="P19971" s="3"/>
      <c r="Q19971" s="18"/>
    </row>
    <row r="19972" spans="1:17" x14ac:dyDescent="0.25">
      <c r="A19972"/>
      <c r="D19972" s="12"/>
      <c r="E19972" s="6"/>
      <c r="F19972" s="6"/>
      <c r="G19972" s="15"/>
      <c r="H19972" s="17"/>
      <c r="M19972" s="3"/>
      <c r="N19972" s="3"/>
      <c r="O19972" s="3"/>
      <c r="P19972" s="3"/>
      <c r="Q19972" s="18"/>
    </row>
    <row r="19973" spans="1:17" x14ac:dyDescent="0.25">
      <c r="A19973"/>
      <c r="D19973" s="12"/>
      <c r="E19973" s="6"/>
      <c r="F19973" s="6"/>
      <c r="G19973" s="15"/>
      <c r="H19973" s="17"/>
      <c r="M19973" s="3"/>
      <c r="N19973" s="3"/>
      <c r="O19973" s="3"/>
      <c r="P19973" s="3"/>
      <c r="Q19973" s="18"/>
    </row>
    <row r="19974" spans="1:17" x14ac:dyDescent="0.25">
      <c r="A19974"/>
      <c r="D19974" s="12"/>
      <c r="E19974" s="6"/>
      <c r="F19974" s="6"/>
      <c r="G19974" s="15"/>
      <c r="H19974" s="17"/>
      <c r="M19974" s="3"/>
      <c r="N19974" s="3"/>
      <c r="O19974" s="3"/>
      <c r="P19974" s="3"/>
      <c r="Q19974" s="18"/>
    </row>
    <row r="19975" spans="1:17" x14ac:dyDescent="0.25">
      <c r="A19975"/>
      <c r="D19975" s="12"/>
      <c r="E19975" s="6"/>
      <c r="F19975" s="6"/>
      <c r="G19975" s="15"/>
      <c r="H19975" s="17"/>
      <c r="M19975" s="3"/>
      <c r="N19975" s="3"/>
      <c r="O19975" s="3"/>
      <c r="P19975" s="3"/>
      <c r="Q19975" s="18"/>
    </row>
    <row r="19976" spans="1:17" x14ac:dyDescent="0.25">
      <c r="A19976"/>
      <c r="D19976" s="12"/>
      <c r="E19976" s="6"/>
      <c r="F19976" s="6"/>
      <c r="G19976" s="15"/>
      <c r="H19976" s="17"/>
      <c r="M19976" s="3"/>
      <c r="N19976" s="3"/>
      <c r="O19976" s="3"/>
      <c r="P19976" s="3"/>
      <c r="Q19976" s="18"/>
    </row>
    <row r="19977" spans="1:17" x14ac:dyDescent="0.25">
      <c r="A19977"/>
      <c r="D19977" s="12"/>
      <c r="E19977" s="6"/>
      <c r="F19977" s="6"/>
      <c r="G19977" s="15"/>
      <c r="H19977" s="17"/>
      <c r="M19977" s="3"/>
      <c r="N19977" s="3"/>
      <c r="O19977" s="3"/>
      <c r="P19977" s="3"/>
      <c r="Q19977" s="18"/>
    </row>
    <row r="19978" spans="1:17" x14ac:dyDescent="0.25">
      <c r="A19978"/>
      <c r="D19978" s="12"/>
      <c r="E19978" s="6"/>
      <c r="F19978" s="6"/>
      <c r="G19978" s="15"/>
      <c r="H19978" s="17"/>
      <c r="M19978" s="3"/>
      <c r="N19978" s="3"/>
      <c r="O19978" s="3"/>
      <c r="P19978" s="3"/>
      <c r="Q19978" s="18"/>
    </row>
    <row r="19979" spans="1:17" x14ac:dyDescent="0.25">
      <c r="A19979"/>
      <c r="D19979" s="12"/>
      <c r="E19979" s="6"/>
      <c r="F19979" s="6"/>
      <c r="G19979" s="15"/>
      <c r="H19979" s="17"/>
      <c r="M19979" s="3"/>
      <c r="N19979" s="3"/>
      <c r="O19979" s="3"/>
      <c r="P19979" s="3"/>
      <c r="Q19979" s="18"/>
    </row>
    <row r="19980" spans="1:17" x14ac:dyDescent="0.25">
      <c r="A19980"/>
      <c r="D19980" s="12"/>
      <c r="E19980" s="6"/>
      <c r="F19980" s="6"/>
      <c r="G19980" s="15"/>
      <c r="H19980" s="17"/>
      <c r="M19980" s="3"/>
      <c r="N19980" s="3"/>
      <c r="O19980" s="3"/>
      <c r="P19980" s="3"/>
      <c r="Q19980" s="18"/>
    </row>
    <row r="19981" spans="1:17" x14ac:dyDescent="0.25">
      <c r="A19981"/>
      <c r="D19981" s="12"/>
      <c r="E19981" s="6"/>
      <c r="F19981" s="6"/>
      <c r="G19981" s="15"/>
      <c r="H19981" s="17"/>
      <c r="M19981" s="3"/>
      <c r="N19981" s="3"/>
      <c r="O19981" s="3"/>
      <c r="P19981" s="3"/>
      <c r="Q19981" s="18"/>
    </row>
    <row r="19982" spans="1:17" x14ac:dyDescent="0.25">
      <c r="A19982"/>
      <c r="D19982" s="12"/>
      <c r="E19982" s="6"/>
      <c r="F19982" s="6"/>
      <c r="G19982" s="15"/>
      <c r="H19982" s="17"/>
      <c r="M19982" s="3"/>
      <c r="N19982" s="3"/>
      <c r="O19982" s="3"/>
      <c r="P19982" s="3"/>
      <c r="Q19982" s="18"/>
    </row>
    <row r="19983" spans="1:17" x14ac:dyDescent="0.25">
      <c r="A19983"/>
      <c r="D19983" s="12"/>
      <c r="E19983" s="6"/>
      <c r="F19983" s="6"/>
      <c r="G19983" s="15"/>
      <c r="H19983" s="17"/>
      <c r="M19983" s="3"/>
      <c r="N19983" s="3"/>
      <c r="O19983" s="3"/>
      <c r="P19983" s="3"/>
      <c r="Q19983" s="18"/>
    </row>
    <row r="19984" spans="1:17" x14ac:dyDescent="0.25">
      <c r="A19984"/>
      <c r="D19984" s="12"/>
      <c r="E19984" s="6"/>
      <c r="F19984" s="6"/>
      <c r="G19984" s="15"/>
      <c r="H19984" s="17"/>
      <c r="M19984" s="3"/>
      <c r="N19984" s="3"/>
      <c r="O19984" s="3"/>
      <c r="P19984" s="3"/>
      <c r="Q19984" s="18"/>
    </row>
    <row r="19985" spans="1:17" x14ac:dyDescent="0.25">
      <c r="A19985"/>
      <c r="D19985" s="12"/>
      <c r="E19985" s="6"/>
      <c r="F19985" s="6"/>
      <c r="G19985" s="15"/>
      <c r="H19985" s="17"/>
      <c r="M19985" s="3"/>
      <c r="N19985" s="3"/>
      <c r="O19985" s="3"/>
      <c r="P19985" s="3"/>
      <c r="Q19985" s="18"/>
    </row>
    <row r="19986" spans="1:17" x14ac:dyDescent="0.25">
      <c r="A19986"/>
      <c r="D19986" s="12"/>
      <c r="E19986" s="6"/>
      <c r="F19986" s="6"/>
      <c r="G19986" s="15"/>
      <c r="H19986" s="17"/>
      <c r="M19986" s="3"/>
      <c r="N19986" s="3"/>
      <c r="O19986" s="3"/>
      <c r="P19986" s="3"/>
      <c r="Q19986" s="18"/>
    </row>
    <row r="19987" spans="1:17" x14ac:dyDescent="0.25">
      <c r="A19987"/>
      <c r="D19987" s="12"/>
      <c r="E19987" s="6"/>
      <c r="F19987" s="6"/>
      <c r="G19987" s="15"/>
      <c r="H19987" s="17"/>
      <c r="M19987" s="3"/>
      <c r="N19987" s="3"/>
      <c r="O19987" s="3"/>
      <c r="P19987" s="3"/>
      <c r="Q19987" s="18"/>
    </row>
    <row r="19988" spans="1:17" x14ac:dyDescent="0.25">
      <c r="A19988"/>
      <c r="D19988" s="12"/>
      <c r="E19988" s="6"/>
      <c r="F19988" s="6"/>
      <c r="G19988" s="15"/>
      <c r="H19988" s="17"/>
      <c r="M19988" s="3"/>
      <c r="N19988" s="3"/>
      <c r="O19988" s="3"/>
      <c r="P19988" s="3"/>
      <c r="Q19988" s="18"/>
    </row>
    <row r="19989" spans="1:17" x14ac:dyDescent="0.25">
      <c r="A19989"/>
      <c r="D19989" s="12"/>
      <c r="E19989" s="6"/>
      <c r="F19989" s="6"/>
      <c r="G19989" s="15"/>
      <c r="H19989" s="17"/>
      <c r="M19989" s="3"/>
      <c r="N19989" s="3"/>
      <c r="O19989" s="3"/>
      <c r="P19989" s="3"/>
      <c r="Q19989" s="18"/>
    </row>
    <row r="19990" spans="1:17" x14ac:dyDescent="0.25">
      <c r="A19990"/>
      <c r="D19990" s="12"/>
      <c r="E19990" s="6"/>
      <c r="F19990" s="6"/>
      <c r="G19990" s="15"/>
      <c r="H19990" s="17"/>
      <c r="M19990" s="3"/>
      <c r="N19990" s="3"/>
      <c r="O19990" s="3"/>
      <c r="P19990" s="3"/>
      <c r="Q19990" s="18"/>
    </row>
    <row r="19991" spans="1:17" x14ac:dyDescent="0.25">
      <c r="A19991"/>
      <c r="D19991" s="12"/>
      <c r="E19991" s="6"/>
      <c r="F19991" s="6"/>
      <c r="G19991" s="15"/>
      <c r="H19991" s="17"/>
      <c r="M19991" s="3"/>
      <c r="N19991" s="3"/>
      <c r="O19991" s="3"/>
      <c r="P19991" s="3"/>
      <c r="Q19991" s="18"/>
    </row>
    <row r="19992" spans="1:17" x14ac:dyDescent="0.25">
      <c r="A19992"/>
      <c r="D19992" s="12"/>
      <c r="E19992" s="6"/>
      <c r="F19992" s="6"/>
      <c r="G19992" s="15"/>
      <c r="H19992" s="17"/>
      <c r="M19992" s="3"/>
      <c r="N19992" s="3"/>
      <c r="O19992" s="3"/>
      <c r="P19992" s="3"/>
      <c r="Q19992" s="18"/>
    </row>
    <row r="19993" spans="1:17" x14ac:dyDescent="0.25">
      <c r="A19993"/>
      <c r="D19993" s="12"/>
      <c r="E19993" s="6"/>
      <c r="F19993" s="6"/>
      <c r="G19993" s="15"/>
      <c r="H19993" s="17"/>
      <c r="M19993" s="3"/>
      <c r="N19993" s="3"/>
      <c r="O19993" s="3"/>
      <c r="P19993" s="3"/>
      <c r="Q19993" s="18"/>
    </row>
    <row r="19994" spans="1:17" x14ac:dyDescent="0.25">
      <c r="A19994"/>
      <c r="D19994" s="12"/>
      <c r="E19994" s="6"/>
      <c r="F19994" s="6"/>
      <c r="G19994" s="15"/>
      <c r="H19994" s="17"/>
      <c r="M19994" s="3"/>
      <c r="N19994" s="3"/>
      <c r="O19994" s="3"/>
      <c r="P19994" s="3"/>
      <c r="Q19994" s="18"/>
    </row>
    <row r="19995" spans="1:17" x14ac:dyDescent="0.25">
      <c r="A19995"/>
      <c r="D19995" s="12"/>
      <c r="E19995" s="6"/>
      <c r="F19995" s="6"/>
      <c r="G19995" s="15"/>
      <c r="H19995" s="17"/>
      <c r="M19995" s="3"/>
      <c r="N19995" s="3"/>
      <c r="O19995" s="3"/>
      <c r="P19995" s="3"/>
      <c r="Q19995" s="18"/>
    </row>
    <row r="19996" spans="1:17" x14ac:dyDescent="0.25">
      <c r="A19996"/>
      <c r="D19996" s="12"/>
      <c r="E19996" s="6"/>
      <c r="F19996" s="6"/>
      <c r="G19996" s="15"/>
      <c r="H19996" s="17"/>
      <c r="M19996" s="3"/>
      <c r="N19996" s="3"/>
      <c r="O19996" s="3"/>
      <c r="P19996" s="3"/>
      <c r="Q19996" s="18"/>
    </row>
    <row r="19997" spans="1:17" x14ac:dyDescent="0.25">
      <c r="A19997"/>
      <c r="D19997" s="12"/>
      <c r="E19997" s="6"/>
      <c r="F19997" s="6"/>
      <c r="G19997" s="15"/>
      <c r="H19997" s="17"/>
      <c r="M19997" s="3"/>
      <c r="N19997" s="3"/>
      <c r="O19997" s="3"/>
      <c r="P19997" s="3"/>
      <c r="Q19997" s="18"/>
    </row>
    <row r="19998" spans="1:17" x14ac:dyDescent="0.25">
      <c r="A19998"/>
      <c r="D19998" s="12"/>
      <c r="E19998" s="6"/>
      <c r="F19998" s="6"/>
      <c r="G19998" s="15"/>
      <c r="H19998" s="17"/>
      <c r="M19998" s="3"/>
      <c r="N19998" s="3"/>
      <c r="O19998" s="3"/>
      <c r="P19998" s="3"/>
      <c r="Q19998" s="18"/>
    </row>
    <row r="19999" spans="1:17" x14ac:dyDescent="0.25">
      <c r="A19999"/>
      <c r="D19999" s="12"/>
      <c r="E19999" s="6"/>
      <c r="F19999" s="6"/>
      <c r="G19999" s="15"/>
      <c r="H19999" s="17"/>
      <c r="M19999" s="3"/>
      <c r="N19999" s="3"/>
      <c r="O19999" s="3"/>
      <c r="P19999" s="3"/>
      <c r="Q19999" s="18"/>
    </row>
    <row r="20000" spans="1:17" x14ac:dyDescent="0.25">
      <c r="A20000"/>
      <c r="D20000" s="12"/>
      <c r="E20000" s="6"/>
      <c r="F20000" s="6"/>
      <c r="G20000" s="15"/>
      <c r="H20000" s="17"/>
      <c r="M20000" s="3"/>
      <c r="N20000" s="3"/>
      <c r="O20000" s="3"/>
      <c r="P20000" s="3"/>
      <c r="Q20000" s="18"/>
    </row>
    <row r="20001" spans="1:17" x14ac:dyDescent="0.25">
      <c r="A20001"/>
      <c r="D20001" s="12"/>
      <c r="E20001" s="6"/>
      <c r="F20001" s="6"/>
      <c r="G20001" s="15"/>
      <c r="H20001" s="17"/>
      <c r="M20001" s="3"/>
      <c r="N20001" s="3"/>
      <c r="O20001" s="3"/>
      <c r="P20001" s="3"/>
      <c r="Q20001" s="18"/>
    </row>
    <row r="20002" spans="1:17" x14ac:dyDescent="0.25">
      <c r="A20002"/>
      <c r="D20002" s="12"/>
      <c r="E20002" s="6"/>
      <c r="F20002" s="6"/>
      <c r="G20002" s="15"/>
      <c r="H20002" s="17"/>
      <c r="M20002" s="3"/>
      <c r="N20002" s="3"/>
      <c r="O20002" s="3"/>
      <c r="P20002" s="3"/>
      <c r="Q20002" s="18"/>
    </row>
    <row r="20003" spans="1:17" x14ac:dyDescent="0.25">
      <c r="A20003"/>
      <c r="D20003" s="12"/>
      <c r="E20003" s="6"/>
      <c r="F20003" s="6"/>
      <c r="G20003" s="15"/>
      <c r="H20003" s="17"/>
      <c r="M20003" s="3"/>
      <c r="N20003" s="3"/>
      <c r="O20003" s="3"/>
      <c r="P20003" s="3"/>
      <c r="Q20003" s="18"/>
    </row>
    <row r="20004" spans="1:17" x14ac:dyDescent="0.25">
      <c r="A20004"/>
      <c r="D20004" s="12"/>
      <c r="E20004" s="6"/>
      <c r="F20004" s="6"/>
      <c r="G20004" s="15"/>
      <c r="H20004" s="17"/>
      <c r="M20004" s="3"/>
      <c r="N20004" s="3"/>
      <c r="O20004" s="3"/>
      <c r="P20004" s="3"/>
      <c r="Q20004" s="18"/>
    </row>
    <row r="20005" spans="1:17" x14ac:dyDescent="0.25">
      <c r="A20005"/>
      <c r="D20005" s="12"/>
      <c r="E20005" s="6"/>
      <c r="F20005" s="6"/>
      <c r="G20005" s="15"/>
      <c r="H20005" s="17"/>
      <c r="M20005" s="3"/>
      <c r="N20005" s="3"/>
      <c r="O20005" s="3"/>
      <c r="P20005" s="3"/>
      <c r="Q20005" s="18"/>
    </row>
    <row r="20006" spans="1:17" x14ac:dyDescent="0.25">
      <c r="A20006"/>
      <c r="D20006" s="12"/>
      <c r="E20006" s="6"/>
      <c r="F20006" s="6"/>
      <c r="G20006" s="15"/>
      <c r="H20006" s="17"/>
      <c r="M20006" s="3"/>
      <c r="N20006" s="3"/>
      <c r="O20006" s="3"/>
      <c r="P20006" s="3"/>
      <c r="Q20006" s="18"/>
    </row>
    <row r="20007" spans="1:17" x14ac:dyDescent="0.25">
      <c r="A20007"/>
      <c r="D20007" s="12"/>
      <c r="E20007" s="6"/>
      <c r="F20007" s="6"/>
      <c r="G20007" s="15"/>
      <c r="H20007" s="17"/>
      <c r="M20007" s="3"/>
      <c r="N20007" s="3"/>
      <c r="O20007" s="3"/>
      <c r="P20007" s="3"/>
      <c r="Q20007" s="18"/>
    </row>
    <row r="20008" spans="1:17" x14ac:dyDescent="0.25">
      <c r="A20008"/>
      <c r="D20008" s="12"/>
      <c r="E20008" s="6"/>
      <c r="F20008" s="6"/>
      <c r="G20008" s="15"/>
      <c r="H20008" s="17"/>
      <c r="M20008" s="3"/>
      <c r="N20008" s="3"/>
      <c r="O20008" s="3"/>
      <c r="P20008" s="3"/>
      <c r="Q20008" s="18"/>
    </row>
    <row r="20009" spans="1:17" x14ac:dyDescent="0.25">
      <c r="A20009"/>
      <c r="D20009" s="12"/>
      <c r="E20009" s="6"/>
      <c r="F20009" s="6"/>
      <c r="G20009" s="15"/>
      <c r="H20009" s="17"/>
      <c r="M20009" s="3"/>
      <c r="N20009" s="3"/>
      <c r="O20009" s="3"/>
      <c r="P20009" s="3"/>
      <c r="Q20009" s="18"/>
    </row>
    <row r="20010" spans="1:17" x14ac:dyDescent="0.25">
      <c r="A20010"/>
      <c r="D20010" s="12"/>
      <c r="E20010" s="6"/>
      <c r="F20010" s="6"/>
      <c r="G20010" s="15"/>
      <c r="H20010" s="17"/>
      <c r="M20010" s="3"/>
      <c r="N20010" s="3"/>
      <c r="O20010" s="3"/>
      <c r="P20010" s="3"/>
      <c r="Q20010" s="18"/>
    </row>
    <row r="20011" spans="1:17" x14ac:dyDescent="0.25">
      <c r="A20011"/>
      <c r="D20011" s="12"/>
      <c r="E20011" s="6"/>
      <c r="F20011" s="6"/>
      <c r="G20011" s="15"/>
      <c r="H20011" s="17"/>
      <c r="M20011" s="3"/>
      <c r="N20011" s="3"/>
      <c r="O20011" s="3"/>
      <c r="P20011" s="3"/>
      <c r="Q20011" s="18"/>
    </row>
    <row r="20012" spans="1:17" x14ac:dyDescent="0.25">
      <c r="A20012"/>
      <c r="D20012" s="12"/>
      <c r="E20012" s="6"/>
      <c r="F20012" s="6"/>
      <c r="G20012" s="15"/>
      <c r="H20012" s="17"/>
      <c r="M20012" s="3"/>
      <c r="N20012" s="3"/>
      <c r="O20012" s="3"/>
      <c r="P20012" s="3"/>
      <c r="Q20012" s="18"/>
    </row>
    <row r="20013" spans="1:17" x14ac:dyDescent="0.25">
      <c r="A20013"/>
      <c r="D20013" s="12"/>
      <c r="E20013" s="6"/>
      <c r="F20013" s="6"/>
      <c r="G20013" s="15"/>
      <c r="H20013" s="17"/>
      <c r="M20013" s="3"/>
      <c r="N20013" s="3"/>
      <c r="O20013" s="3"/>
      <c r="P20013" s="3"/>
      <c r="Q20013" s="18"/>
    </row>
    <row r="20014" spans="1:17" x14ac:dyDescent="0.25">
      <c r="A20014"/>
      <c r="D20014" s="12"/>
      <c r="E20014" s="6"/>
      <c r="F20014" s="6"/>
      <c r="G20014" s="15"/>
      <c r="H20014" s="17"/>
      <c r="M20014" s="3"/>
      <c r="N20014" s="3"/>
      <c r="O20014" s="3"/>
      <c r="P20014" s="3"/>
      <c r="Q20014" s="18"/>
    </row>
    <row r="20015" spans="1:17" x14ac:dyDescent="0.25">
      <c r="A20015"/>
      <c r="D20015" s="12"/>
      <c r="E20015" s="6"/>
      <c r="F20015" s="6"/>
      <c r="G20015" s="15"/>
      <c r="H20015" s="17"/>
      <c r="M20015" s="3"/>
      <c r="N20015" s="3"/>
      <c r="O20015" s="3"/>
      <c r="P20015" s="3"/>
      <c r="Q20015" s="18"/>
    </row>
    <row r="20016" spans="1:17" x14ac:dyDescent="0.25">
      <c r="A20016"/>
      <c r="D20016" s="12"/>
      <c r="E20016" s="6"/>
      <c r="F20016" s="6"/>
      <c r="G20016" s="15"/>
      <c r="H20016" s="17"/>
      <c r="M20016" s="3"/>
      <c r="N20016" s="3"/>
      <c r="O20016" s="3"/>
      <c r="P20016" s="3"/>
      <c r="Q20016" s="18"/>
    </row>
    <row r="20017" spans="1:17" x14ac:dyDescent="0.25">
      <c r="A20017"/>
      <c r="D20017" s="12"/>
      <c r="E20017" s="6"/>
      <c r="F20017" s="6"/>
      <c r="G20017" s="15"/>
      <c r="H20017" s="17"/>
      <c r="M20017" s="3"/>
      <c r="N20017" s="3"/>
      <c r="O20017" s="3"/>
      <c r="P20017" s="3"/>
      <c r="Q20017" s="18"/>
    </row>
    <row r="20018" spans="1:17" x14ac:dyDescent="0.25">
      <c r="A20018"/>
      <c r="D20018" s="12"/>
      <c r="E20018" s="6"/>
      <c r="F20018" s="6"/>
      <c r="G20018" s="15"/>
      <c r="H20018" s="17"/>
      <c r="M20018" s="3"/>
      <c r="N20018" s="3"/>
      <c r="O20018" s="3"/>
      <c r="P20018" s="3"/>
      <c r="Q20018" s="18"/>
    </row>
    <row r="20019" spans="1:17" x14ac:dyDescent="0.25">
      <c r="A20019"/>
      <c r="D20019" s="12"/>
      <c r="E20019" s="6"/>
      <c r="F20019" s="6"/>
      <c r="G20019" s="15"/>
      <c r="H20019" s="17"/>
      <c r="M20019" s="3"/>
      <c r="N20019" s="3"/>
      <c r="O20019" s="3"/>
      <c r="P20019" s="3"/>
      <c r="Q20019" s="18"/>
    </row>
    <row r="20020" spans="1:17" x14ac:dyDescent="0.25">
      <c r="A20020"/>
      <c r="D20020" s="12"/>
      <c r="E20020" s="6"/>
      <c r="F20020" s="6"/>
      <c r="G20020" s="15"/>
      <c r="H20020" s="17"/>
      <c r="M20020" s="3"/>
      <c r="N20020" s="3"/>
      <c r="O20020" s="3"/>
      <c r="P20020" s="3"/>
      <c r="Q20020" s="18"/>
    </row>
    <row r="20021" spans="1:17" x14ac:dyDescent="0.25">
      <c r="A20021"/>
      <c r="D20021" s="12"/>
      <c r="E20021" s="6"/>
      <c r="F20021" s="6"/>
      <c r="G20021" s="15"/>
      <c r="H20021" s="17"/>
      <c r="M20021" s="3"/>
      <c r="N20021" s="3"/>
      <c r="O20021" s="3"/>
      <c r="P20021" s="3"/>
      <c r="Q20021" s="18"/>
    </row>
    <row r="20022" spans="1:17" x14ac:dyDescent="0.25">
      <c r="A20022"/>
      <c r="D20022" s="12"/>
      <c r="E20022" s="6"/>
      <c r="F20022" s="6"/>
      <c r="G20022" s="15"/>
      <c r="H20022" s="17"/>
      <c r="M20022" s="3"/>
      <c r="N20022" s="3"/>
      <c r="O20022" s="3"/>
      <c r="P20022" s="3"/>
      <c r="Q20022" s="18"/>
    </row>
    <row r="20023" spans="1:17" x14ac:dyDescent="0.25">
      <c r="A20023"/>
      <c r="D20023" s="12"/>
      <c r="E20023" s="6"/>
      <c r="F20023" s="6"/>
      <c r="G20023" s="15"/>
      <c r="H20023" s="17"/>
      <c r="M20023" s="3"/>
      <c r="N20023" s="3"/>
      <c r="O20023" s="3"/>
      <c r="P20023" s="3"/>
      <c r="Q20023" s="18"/>
    </row>
    <row r="20024" spans="1:17" x14ac:dyDescent="0.25">
      <c r="A20024"/>
      <c r="D20024" s="12"/>
      <c r="E20024" s="6"/>
      <c r="F20024" s="6"/>
      <c r="G20024" s="15"/>
      <c r="H20024" s="17"/>
      <c r="M20024" s="3"/>
      <c r="N20024" s="3"/>
      <c r="O20024" s="3"/>
      <c r="P20024" s="3"/>
      <c r="Q20024" s="18"/>
    </row>
    <row r="20025" spans="1:17" x14ac:dyDescent="0.25">
      <c r="A20025"/>
      <c r="D20025" s="12"/>
      <c r="E20025" s="6"/>
      <c r="F20025" s="6"/>
      <c r="G20025" s="15"/>
      <c r="H20025" s="17"/>
      <c r="M20025" s="3"/>
      <c r="N20025" s="3"/>
      <c r="O20025" s="3"/>
      <c r="P20025" s="3"/>
      <c r="Q20025" s="18"/>
    </row>
    <row r="20026" spans="1:17" x14ac:dyDescent="0.25">
      <c r="A20026"/>
      <c r="D20026" s="12"/>
      <c r="E20026" s="6"/>
      <c r="F20026" s="6"/>
      <c r="G20026" s="15"/>
      <c r="H20026" s="17"/>
      <c r="M20026" s="3"/>
      <c r="N20026" s="3"/>
      <c r="O20026" s="3"/>
      <c r="P20026" s="3"/>
      <c r="Q20026" s="18"/>
    </row>
    <row r="20027" spans="1:17" x14ac:dyDescent="0.25">
      <c r="A20027"/>
      <c r="D20027" s="12"/>
      <c r="E20027" s="6"/>
      <c r="F20027" s="6"/>
      <c r="G20027" s="15"/>
      <c r="H20027" s="17"/>
      <c r="M20027" s="3"/>
      <c r="N20027" s="3"/>
      <c r="O20027" s="3"/>
      <c r="P20027" s="3"/>
      <c r="Q20027" s="18"/>
    </row>
    <row r="20028" spans="1:17" x14ac:dyDescent="0.25">
      <c r="A20028"/>
      <c r="D20028" s="12"/>
      <c r="E20028" s="6"/>
      <c r="F20028" s="6"/>
      <c r="G20028" s="15"/>
      <c r="H20028" s="17"/>
      <c r="M20028" s="3"/>
      <c r="N20028" s="3"/>
      <c r="O20028" s="3"/>
      <c r="P20028" s="3"/>
      <c r="Q20028" s="18"/>
    </row>
    <row r="20029" spans="1:17" x14ac:dyDescent="0.25">
      <c r="A20029"/>
      <c r="D20029" s="12"/>
      <c r="E20029" s="6"/>
      <c r="F20029" s="6"/>
      <c r="G20029" s="15"/>
      <c r="H20029" s="17"/>
      <c r="M20029" s="3"/>
      <c r="N20029" s="3"/>
      <c r="O20029" s="3"/>
      <c r="P20029" s="3"/>
      <c r="Q20029" s="18"/>
    </row>
    <row r="20030" spans="1:17" x14ac:dyDescent="0.25">
      <c r="A20030"/>
      <c r="D20030" s="12"/>
      <c r="E20030" s="6"/>
      <c r="F20030" s="6"/>
      <c r="G20030" s="15"/>
      <c r="H20030" s="17"/>
      <c r="M20030" s="3"/>
      <c r="N20030" s="3"/>
      <c r="O20030" s="3"/>
      <c r="P20030" s="3"/>
      <c r="Q20030" s="18"/>
    </row>
    <row r="20031" spans="1:17" x14ac:dyDescent="0.25">
      <c r="A20031"/>
      <c r="D20031" s="12"/>
      <c r="E20031" s="6"/>
      <c r="F20031" s="6"/>
      <c r="G20031" s="15"/>
      <c r="H20031" s="17"/>
      <c r="M20031" s="3"/>
      <c r="N20031" s="3"/>
      <c r="O20031" s="3"/>
      <c r="P20031" s="3"/>
      <c r="Q20031" s="18"/>
    </row>
    <row r="20032" spans="1:17" x14ac:dyDescent="0.25">
      <c r="A20032"/>
      <c r="D20032" s="12"/>
      <c r="E20032" s="6"/>
      <c r="F20032" s="6"/>
      <c r="G20032" s="15"/>
      <c r="H20032" s="17"/>
      <c r="M20032" s="3"/>
      <c r="N20032" s="3"/>
      <c r="O20032" s="3"/>
      <c r="P20032" s="3"/>
      <c r="Q20032" s="18"/>
    </row>
    <row r="20033" spans="1:17" x14ac:dyDescent="0.25">
      <c r="A20033"/>
      <c r="D20033" s="12"/>
      <c r="E20033" s="6"/>
      <c r="F20033" s="6"/>
      <c r="G20033" s="15"/>
      <c r="H20033" s="17"/>
      <c r="M20033" s="3"/>
      <c r="N20033" s="3"/>
      <c r="O20033" s="3"/>
      <c r="P20033" s="3"/>
      <c r="Q20033" s="18"/>
    </row>
    <row r="20034" spans="1:17" x14ac:dyDescent="0.25">
      <c r="A20034"/>
      <c r="D20034" s="12"/>
      <c r="E20034" s="6"/>
      <c r="F20034" s="6"/>
      <c r="G20034" s="15"/>
      <c r="H20034" s="17"/>
      <c r="M20034" s="3"/>
      <c r="N20034" s="3"/>
      <c r="O20034" s="3"/>
      <c r="P20034" s="3"/>
      <c r="Q20034" s="18"/>
    </row>
    <row r="20035" spans="1:17" x14ac:dyDescent="0.25">
      <c r="A20035"/>
      <c r="D20035" s="12"/>
      <c r="E20035" s="6"/>
      <c r="F20035" s="6"/>
      <c r="G20035" s="15"/>
      <c r="H20035" s="17"/>
      <c r="M20035" s="3"/>
      <c r="N20035" s="3"/>
      <c r="O20035" s="3"/>
      <c r="P20035" s="3"/>
      <c r="Q20035" s="18"/>
    </row>
    <row r="20036" spans="1:17" x14ac:dyDescent="0.25">
      <c r="A20036"/>
      <c r="D20036" s="12"/>
      <c r="E20036" s="6"/>
      <c r="F20036" s="6"/>
      <c r="G20036" s="15"/>
      <c r="H20036" s="17"/>
      <c r="M20036" s="3"/>
      <c r="N20036" s="3"/>
      <c r="O20036" s="3"/>
      <c r="P20036" s="3"/>
      <c r="Q20036" s="18"/>
    </row>
    <row r="20037" spans="1:17" x14ac:dyDescent="0.25">
      <c r="A20037"/>
      <c r="D20037" s="12"/>
      <c r="E20037" s="6"/>
      <c r="F20037" s="6"/>
      <c r="G20037" s="15"/>
      <c r="H20037" s="17"/>
      <c r="M20037" s="3"/>
      <c r="N20037" s="3"/>
      <c r="O20037" s="3"/>
      <c r="P20037" s="3"/>
      <c r="Q20037" s="18"/>
    </row>
    <row r="20038" spans="1:17" x14ac:dyDescent="0.25">
      <c r="A20038"/>
      <c r="D20038" s="12"/>
      <c r="E20038" s="6"/>
      <c r="F20038" s="6"/>
      <c r="G20038" s="15"/>
      <c r="H20038" s="17"/>
      <c r="M20038" s="3"/>
      <c r="N20038" s="3"/>
      <c r="O20038" s="3"/>
      <c r="P20038" s="3"/>
      <c r="Q20038" s="18"/>
    </row>
    <row r="20039" spans="1:17" x14ac:dyDescent="0.25">
      <c r="A20039"/>
      <c r="D20039" s="12"/>
      <c r="E20039" s="6"/>
      <c r="F20039" s="6"/>
      <c r="G20039" s="15"/>
      <c r="H20039" s="17"/>
      <c r="M20039" s="3"/>
      <c r="N20039" s="3"/>
      <c r="O20039" s="3"/>
      <c r="P20039" s="3"/>
      <c r="Q20039" s="18"/>
    </row>
    <row r="20040" spans="1:17" x14ac:dyDescent="0.25">
      <c r="A20040"/>
      <c r="D20040" s="12"/>
      <c r="E20040" s="6"/>
      <c r="F20040" s="6"/>
      <c r="G20040" s="15"/>
      <c r="H20040" s="17"/>
      <c r="M20040" s="3"/>
      <c r="N20040" s="3"/>
      <c r="O20040" s="3"/>
      <c r="P20040" s="3"/>
      <c r="Q20040" s="18"/>
    </row>
    <row r="20041" spans="1:17" x14ac:dyDescent="0.25">
      <c r="A20041"/>
      <c r="D20041" s="12"/>
      <c r="E20041" s="6"/>
      <c r="F20041" s="6"/>
      <c r="G20041" s="15"/>
      <c r="H20041" s="17"/>
      <c r="M20041" s="3"/>
      <c r="N20041" s="3"/>
      <c r="O20041" s="3"/>
      <c r="P20041" s="3"/>
      <c r="Q20041" s="18"/>
    </row>
    <row r="20042" spans="1:17" x14ac:dyDescent="0.25">
      <c r="A20042"/>
      <c r="D20042" s="12"/>
      <c r="E20042" s="6"/>
      <c r="F20042" s="6"/>
      <c r="G20042" s="15"/>
      <c r="H20042" s="17"/>
      <c r="M20042" s="3"/>
      <c r="N20042" s="3"/>
      <c r="O20042" s="3"/>
      <c r="P20042" s="3"/>
      <c r="Q20042" s="18"/>
    </row>
    <row r="20043" spans="1:17" x14ac:dyDescent="0.25">
      <c r="A20043"/>
      <c r="D20043" s="12"/>
      <c r="E20043" s="6"/>
      <c r="F20043" s="6"/>
      <c r="G20043" s="15"/>
      <c r="H20043" s="17"/>
      <c r="M20043" s="3"/>
      <c r="N20043" s="3"/>
      <c r="O20043" s="3"/>
      <c r="P20043" s="3"/>
      <c r="Q20043" s="18"/>
    </row>
    <row r="20044" spans="1:17" x14ac:dyDescent="0.25">
      <c r="A20044"/>
      <c r="D20044" s="12"/>
      <c r="E20044" s="6"/>
      <c r="F20044" s="6"/>
      <c r="G20044" s="15"/>
      <c r="H20044" s="17"/>
      <c r="M20044" s="3"/>
      <c r="N20044" s="3"/>
      <c r="O20044" s="3"/>
      <c r="P20044" s="3"/>
      <c r="Q20044" s="18"/>
    </row>
    <row r="20045" spans="1:17" x14ac:dyDescent="0.25">
      <c r="A20045"/>
      <c r="D20045" s="12"/>
      <c r="E20045" s="6"/>
      <c r="F20045" s="6"/>
      <c r="G20045" s="15"/>
      <c r="H20045" s="17"/>
      <c r="M20045" s="3"/>
      <c r="N20045" s="3"/>
      <c r="O20045" s="3"/>
      <c r="P20045" s="3"/>
      <c r="Q20045" s="18"/>
    </row>
    <row r="20046" spans="1:17" x14ac:dyDescent="0.25">
      <c r="A20046"/>
      <c r="D20046" s="12"/>
      <c r="E20046" s="6"/>
      <c r="F20046" s="6"/>
      <c r="G20046" s="15"/>
      <c r="H20046" s="17"/>
      <c r="M20046" s="3"/>
      <c r="N20046" s="3"/>
      <c r="O20046" s="3"/>
      <c r="P20046" s="3"/>
      <c r="Q20046" s="18"/>
    </row>
    <row r="20047" spans="1:17" x14ac:dyDescent="0.25">
      <c r="A20047"/>
      <c r="D20047" s="12"/>
      <c r="E20047" s="6"/>
      <c r="F20047" s="6"/>
      <c r="G20047" s="15"/>
      <c r="H20047" s="17"/>
      <c r="M20047" s="3"/>
      <c r="N20047" s="3"/>
      <c r="O20047" s="3"/>
      <c r="P20047" s="3"/>
      <c r="Q20047" s="18"/>
    </row>
    <row r="20048" spans="1:17" x14ac:dyDescent="0.25">
      <c r="A20048"/>
      <c r="D20048" s="12"/>
      <c r="E20048" s="6"/>
      <c r="F20048" s="6"/>
      <c r="G20048" s="15"/>
      <c r="H20048" s="17"/>
      <c r="M20048" s="3"/>
      <c r="N20048" s="3"/>
      <c r="O20048" s="3"/>
      <c r="P20048" s="3"/>
      <c r="Q20048" s="18"/>
    </row>
    <row r="20049" spans="1:17" x14ac:dyDescent="0.25">
      <c r="A20049"/>
      <c r="D20049" s="12"/>
      <c r="E20049" s="6"/>
      <c r="F20049" s="6"/>
      <c r="G20049" s="15"/>
      <c r="H20049" s="17"/>
      <c r="M20049" s="3"/>
      <c r="N20049" s="3"/>
      <c r="O20049" s="3"/>
      <c r="P20049" s="3"/>
      <c r="Q20049" s="18"/>
    </row>
    <row r="20050" spans="1:17" x14ac:dyDescent="0.25">
      <c r="A20050"/>
      <c r="D20050" s="12"/>
      <c r="E20050" s="6"/>
      <c r="F20050" s="6"/>
      <c r="G20050" s="15"/>
      <c r="H20050" s="17"/>
      <c r="M20050" s="3"/>
      <c r="N20050" s="3"/>
      <c r="O20050" s="3"/>
      <c r="P20050" s="3"/>
      <c r="Q20050" s="18"/>
    </row>
    <row r="20051" spans="1:17" x14ac:dyDescent="0.25">
      <c r="A20051"/>
      <c r="D20051" s="12"/>
      <c r="E20051" s="6"/>
      <c r="F20051" s="6"/>
      <c r="G20051" s="15"/>
      <c r="H20051" s="17"/>
      <c r="M20051" s="3"/>
      <c r="N20051" s="3"/>
      <c r="O20051" s="3"/>
      <c r="P20051" s="3"/>
      <c r="Q20051" s="18"/>
    </row>
    <row r="20052" spans="1:17" x14ac:dyDescent="0.25">
      <c r="A20052"/>
      <c r="D20052" s="12"/>
      <c r="E20052" s="6"/>
      <c r="F20052" s="6"/>
      <c r="G20052" s="15"/>
      <c r="H20052" s="17"/>
      <c r="M20052" s="3"/>
      <c r="N20052" s="3"/>
      <c r="O20052" s="3"/>
      <c r="P20052" s="3"/>
      <c r="Q20052" s="18"/>
    </row>
    <row r="20053" spans="1:17" x14ac:dyDescent="0.25">
      <c r="A20053"/>
      <c r="D20053" s="12"/>
      <c r="E20053" s="6"/>
      <c r="F20053" s="6"/>
      <c r="G20053" s="15"/>
      <c r="H20053" s="17"/>
      <c r="M20053" s="3"/>
      <c r="N20053" s="3"/>
      <c r="O20053" s="3"/>
      <c r="P20053" s="3"/>
      <c r="Q20053" s="18"/>
    </row>
    <row r="20054" spans="1:17" x14ac:dyDescent="0.25">
      <c r="A20054"/>
      <c r="D20054" s="12"/>
      <c r="E20054" s="6"/>
      <c r="F20054" s="6"/>
      <c r="G20054" s="15"/>
      <c r="H20054" s="17"/>
      <c r="M20054" s="3"/>
      <c r="N20054" s="3"/>
      <c r="O20054" s="3"/>
      <c r="P20054" s="3"/>
      <c r="Q20054" s="18"/>
    </row>
    <row r="20055" spans="1:17" x14ac:dyDescent="0.25">
      <c r="A20055"/>
      <c r="D20055" s="12"/>
      <c r="E20055" s="6"/>
      <c r="F20055" s="6"/>
      <c r="G20055" s="15"/>
      <c r="H20055" s="17"/>
      <c r="M20055" s="3"/>
      <c r="N20055" s="3"/>
      <c r="O20055" s="3"/>
      <c r="P20055" s="3"/>
      <c r="Q20055" s="18"/>
    </row>
    <row r="20056" spans="1:17" x14ac:dyDescent="0.25">
      <c r="A20056"/>
      <c r="D20056" s="12"/>
      <c r="E20056" s="6"/>
      <c r="F20056" s="6"/>
      <c r="G20056" s="15"/>
      <c r="H20056" s="17"/>
      <c r="M20056" s="3"/>
      <c r="N20056" s="3"/>
      <c r="O20056" s="3"/>
      <c r="P20056" s="3"/>
      <c r="Q20056" s="18"/>
    </row>
    <row r="20057" spans="1:17" x14ac:dyDescent="0.25">
      <c r="A20057"/>
      <c r="D20057" s="12"/>
      <c r="E20057" s="6"/>
      <c r="F20057" s="6"/>
      <c r="G20057" s="15"/>
      <c r="H20057" s="17"/>
      <c r="M20057" s="3"/>
      <c r="N20057" s="3"/>
      <c r="O20057" s="3"/>
      <c r="P20057" s="3"/>
      <c r="Q20057" s="18"/>
    </row>
    <row r="20058" spans="1:17" x14ac:dyDescent="0.25">
      <c r="A20058"/>
      <c r="D20058" s="12"/>
      <c r="E20058" s="6"/>
      <c r="F20058" s="6"/>
      <c r="G20058" s="15"/>
      <c r="H20058" s="17"/>
      <c r="M20058" s="3"/>
      <c r="N20058" s="3"/>
      <c r="O20058" s="3"/>
      <c r="P20058" s="3"/>
      <c r="Q20058" s="18"/>
    </row>
    <row r="20059" spans="1:17" x14ac:dyDescent="0.25">
      <c r="A20059"/>
      <c r="D20059" s="12"/>
      <c r="E20059" s="6"/>
      <c r="F20059" s="6"/>
      <c r="G20059" s="15"/>
      <c r="H20059" s="17"/>
      <c r="M20059" s="3"/>
      <c r="N20059" s="3"/>
      <c r="O20059" s="3"/>
      <c r="P20059" s="3"/>
      <c r="Q20059" s="18"/>
    </row>
    <row r="20060" spans="1:17" x14ac:dyDescent="0.25">
      <c r="A20060"/>
      <c r="D20060" s="12"/>
      <c r="E20060" s="6"/>
      <c r="F20060" s="6"/>
      <c r="G20060" s="15"/>
      <c r="H20060" s="17"/>
      <c r="M20060" s="3"/>
      <c r="N20060" s="3"/>
      <c r="O20060" s="3"/>
      <c r="P20060" s="3"/>
      <c r="Q20060" s="18"/>
    </row>
    <row r="20061" spans="1:17" x14ac:dyDescent="0.25">
      <c r="A20061"/>
      <c r="D20061" s="12"/>
      <c r="E20061" s="6"/>
      <c r="F20061" s="6"/>
      <c r="G20061" s="15"/>
      <c r="H20061" s="17"/>
      <c r="M20061" s="3"/>
      <c r="N20061" s="3"/>
      <c r="O20061" s="3"/>
      <c r="P20061" s="3"/>
      <c r="Q20061" s="18"/>
    </row>
    <row r="20062" spans="1:17" x14ac:dyDescent="0.25">
      <c r="A20062"/>
      <c r="D20062" s="12"/>
      <c r="E20062" s="6"/>
      <c r="F20062" s="6"/>
      <c r="G20062" s="15"/>
      <c r="H20062" s="17"/>
      <c r="M20062" s="3"/>
      <c r="N20062" s="3"/>
      <c r="O20062" s="3"/>
      <c r="P20062" s="3"/>
      <c r="Q20062" s="18"/>
    </row>
    <row r="20063" spans="1:17" x14ac:dyDescent="0.25">
      <c r="A20063"/>
      <c r="D20063" s="12"/>
      <c r="E20063" s="6"/>
      <c r="F20063" s="6"/>
      <c r="G20063" s="15"/>
      <c r="H20063" s="17"/>
      <c r="M20063" s="3"/>
      <c r="N20063" s="3"/>
      <c r="O20063" s="3"/>
      <c r="P20063" s="3"/>
      <c r="Q20063" s="18"/>
    </row>
    <row r="20064" spans="1:17" x14ac:dyDescent="0.25">
      <c r="A20064"/>
      <c r="D20064" s="12"/>
      <c r="E20064" s="6"/>
      <c r="F20064" s="6"/>
      <c r="G20064" s="15"/>
      <c r="H20064" s="17"/>
      <c r="M20064" s="3"/>
      <c r="N20064" s="3"/>
      <c r="O20064" s="3"/>
      <c r="P20064" s="3"/>
      <c r="Q20064" s="18"/>
    </row>
    <row r="20065" spans="1:17" x14ac:dyDescent="0.25">
      <c r="A20065"/>
      <c r="D20065" s="12"/>
      <c r="E20065" s="6"/>
      <c r="F20065" s="6"/>
      <c r="G20065" s="15"/>
      <c r="H20065" s="17"/>
      <c r="M20065" s="3"/>
      <c r="N20065" s="3"/>
      <c r="O20065" s="3"/>
      <c r="P20065" s="3"/>
      <c r="Q20065" s="18"/>
    </row>
    <row r="20066" spans="1:17" x14ac:dyDescent="0.25">
      <c r="A20066"/>
      <c r="D20066" s="12"/>
      <c r="E20066" s="6"/>
      <c r="F20066" s="6"/>
      <c r="G20066" s="15"/>
      <c r="H20066" s="17"/>
      <c r="M20066" s="3"/>
      <c r="N20066" s="3"/>
      <c r="O20066" s="3"/>
      <c r="P20066" s="3"/>
      <c r="Q20066" s="18"/>
    </row>
    <row r="20067" spans="1:17" x14ac:dyDescent="0.25">
      <c r="A20067"/>
      <c r="D20067" s="12"/>
      <c r="E20067" s="6"/>
      <c r="F20067" s="6"/>
      <c r="G20067" s="15"/>
      <c r="H20067" s="17"/>
      <c r="M20067" s="3"/>
      <c r="N20067" s="3"/>
      <c r="O20067" s="3"/>
      <c r="P20067" s="3"/>
      <c r="Q20067" s="18"/>
    </row>
    <row r="20068" spans="1:17" x14ac:dyDescent="0.25">
      <c r="A20068"/>
      <c r="D20068" s="12"/>
      <c r="E20068" s="6"/>
      <c r="F20068" s="6"/>
      <c r="G20068" s="15"/>
      <c r="H20068" s="17"/>
      <c r="M20068" s="3"/>
      <c r="N20068" s="3"/>
      <c r="O20068" s="3"/>
      <c r="P20068" s="3"/>
      <c r="Q20068" s="18"/>
    </row>
    <row r="20069" spans="1:17" x14ac:dyDescent="0.25">
      <c r="A20069"/>
      <c r="D20069" s="12"/>
      <c r="E20069" s="6"/>
      <c r="F20069" s="6"/>
      <c r="G20069" s="15"/>
      <c r="H20069" s="17"/>
      <c r="M20069" s="3"/>
      <c r="N20069" s="3"/>
      <c r="O20069" s="3"/>
      <c r="P20069" s="3"/>
      <c r="Q20069" s="18"/>
    </row>
    <row r="20070" spans="1:17" x14ac:dyDescent="0.25">
      <c r="A20070"/>
      <c r="D20070" s="12"/>
      <c r="E20070" s="6"/>
      <c r="F20070" s="6"/>
      <c r="G20070" s="15"/>
      <c r="H20070" s="17"/>
      <c r="M20070" s="3"/>
      <c r="N20070" s="3"/>
      <c r="O20070" s="3"/>
      <c r="P20070" s="3"/>
      <c r="Q20070" s="18"/>
    </row>
    <row r="20071" spans="1:17" x14ac:dyDescent="0.25">
      <c r="A20071"/>
      <c r="D20071" s="12"/>
      <c r="E20071" s="6"/>
      <c r="F20071" s="6"/>
      <c r="G20071" s="15"/>
      <c r="H20071" s="17"/>
      <c r="M20071" s="3"/>
      <c r="N20071" s="3"/>
      <c r="O20071" s="3"/>
      <c r="P20071" s="3"/>
      <c r="Q20071" s="18"/>
    </row>
    <row r="20072" spans="1:17" x14ac:dyDescent="0.25">
      <c r="A20072"/>
      <c r="D20072" s="12"/>
      <c r="E20072" s="6"/>
      <c r="F20072" s="6"/>
      <c r="G20072" s="15"/>
      <c r="H20072" s="17"/>
      <c r="M20072" s="3"/>
      <c r="N20072" s="3"/>
      <c r="O20072" s="3"/>
      <c r="P20072" s="3"/>
      <c r="Q20072" s="18"/>
    </row>
    <row r="20073" spans="1:17" x14ac:dyDescent="0.25">
      <c r="A20073"/>
      <c r="D20073" s="12"/>
      <c r="E20073" s="6"/>
      <c r="F20073" s="6"/>
      <c r="G20073" s="15"/>
      <c r="H20073" s="17"/>
      <c r="M20073" s="3"/>
      <c r="N20073" s="3"/>
      <c r="O20073" s="3"/>
      <c r="P20073" s="3"/>
      <c r="Q20073" s="18"/>
    </row>
    <row r="20074" spans="1:17" x14ac:dyDescent="0.25">
      <c r="A20074"/>
      <c r="D20074" s="12"/>
      <c r="E20074" s="6"/>
      <c r="F20074" s="6"/>
      <c r="G20074" s="15"/>
      <c r="H20074" s="17"/>
      <c r="M20074" s="3"/>
      <c r="N20074" s="3"/>
      <c r="O20074" s="3"/>
      <c r="P20074" s="3"/>
      <c r="Q20074" s="18"/>
    </row>
    <row r="20075" spans="1:17" x14ac:dyDescent="0.25">
      <c r="A20075"/>
      <c r="D20075" s="12"/>
      <c r="E20075" s="6"/>
      <c r="F20075" s="6"/>
      <c r="G20075" s="15"/>
      <c r="H20075" s="17"/>
      <c r="M20075" s="3"/>
      <c r="N20075" s="3"/>
      <c r="O20075" s="3"/>
      <c r="P20075" s="3"/>
      <c r="Q20075" s="18"/>
    </row>
    <row r="20076" spans="1:17" x14ac:dyDescent="0.25">
      <c r="A20076"/>
      <c r="D20076" s="12"/>
      <c r="E20076" s="6"/>
      <c r="F20076" s="6"/>
      <c r="G20076" s="15"/>
      <c r="H20076" s="17"/>
      <c r="M20076" s="3"/>
      <c r="N20076" s="3"/>
      <c r="O20076" s="3"/>
      <c r="P20076" s="3"/>
      <c r="Q20076" s="18"/>
    </row>
    <row r="20077" spans="1:17" x14ac:dyDescent="0.25">
      <c r="A20077"/>
      <c r="D20077" s="12"/>
      <c r="E20077" s="6"/>
      <c r="F20077" s="6"/>
      <c r="G20077" s="15"/>
      <c r="H20077" s="17"/>
      <c r="M20077" s="3"/>
      <c r="N20077" s="3"/>
      <c r="O20077" s="3"/>
      <c r="P20077" s="3"/>
      <c r="Q20077" s="18"/>
    </row>
    <row r="20078" spans="1:17" x14ac:dyDescent="0.25">
      <c r="A20078"/>
      <c r="D20078" s="12"/>
      <c r="E20078" s="6"/>
      <c r="F20078" s="6"/>
      <c r="G20078" s="15"/>
      <c r="H20078" s="17"/>
      <c r="M20078" s="3"/>
      <c r="N20078" s="3"/>
      <c r="O20078" s="3"/>
      <c r="P20078" s="3"/>
      <c r="Q20078" s="18"/>
    </row>
    <row r="20079" spans="1:17" x14ac:dyDescent="0.25">
      <c r="A20079"/>
      <c r="D20079" s="12"/>
      <c r="E20079" s="6"/>
      <c r="F20079" s="6"/>
      <c r="G20079" s="15"/>
      <c r="H20079" s="17"/>
      <c r="M20079" s="3"/>
      <c r="N20079" s="3"/>
      <c r="O20079" s="3"/>
      <c r="P20079" s="3"/>
      <c r="Q20079" s="18"/>
    </row>
    <row r="20080" spans="1:17" x14ac:dyDescent="0.25">
      <c r="A20080"/>
      <c r="D20080" s="12"/>
      <c r="E20080" s="6"/>
      <c r="F20080" s="6"/>
      <c r="G20080" s="15"/>
      <c r="H20080" s="17"/>
      <c r="M20080" s="3"/>
      <c r="N20080" s="3"/>
      <c r="O20080" s="3"/>
      <c r="P20080" s="3"/>
      <c r="Q20080" s="18"/>
    </row>
    <row r="20081" spans="1:17" x14ac:dyDescent="0.25">
      <c r="A20081"/>
      <c r="D20081" s="12"/>
      <c r="E20081" s="6"/>
      <c r="F20081" s="6"/>
      <c r="G20081" s="15"/>
      <c r="H20081" s="17"/>
      <c r="M20081" s="3"/>
      <c r="N20081" s="3"/>
      <c r="O20081" s="3"/>
      <c r="P20081" s="3"/>
      <c r="Q20081" s="18"/>
    </row>
    <row r="20082" spans="1:17" x14ac:dyDescent="0.25">
      <c r="A20082"/>
      <c r="D20082" s="12"/>
      <c r="E20082" s="6"/>
      <c r="F20082" s="6"/>
      <c r="G20082" s="15"/>
      <c r="H20082" s="17"/>
      <c r="M20082" s="3"/>
      <c r="N20082" s="3"/>
      <c r="O20082" s="3"/>
      <c r="P20082" s="3"/>
      <c r="Q20082" s="18"/>
    </row>
    <row r="20083" spans="1:17" x14ac:dyDescent="0.25">
      <c r="A20083"/>
      <c r="D20083" s="12"/>
      <c r="E20083" s="6"/>
      <c r="F20083" s="6"/>
      <c r="G20083" s="15"/>
      <c r="H20083" s="17"/>
      <c r="M20083" s="3"/>
      <c r="N20083" s="3"/>
      <c r="O20083" s="3"/>
      <c r="P20083" s="3"/>
      <c r="Q20083" s="18"/>
    </row>
    <row r="20084" spans="1:17" x14ac:dyDescent="0.25">
      <c r="A20084"/>
      <c r="D20084" s="12"/>
      <c r="E20084" s="6"/>
      <c r="F20084" s="6"/>
      <c r="G20084" s="15"/>
      <c r="H20084" s="17"/>
      <c r="M20084" s="3"/>
      <c r="N20084" s="3"/>
      <c r="O20084" s="3"/>
      <c r="P20084" s="3"/>
      <c r="Q20084" s="18"/>
    </row>
    <row r="20085" spans="1:17" x14ac:dyDescent="0.25">
      <c r="A20085"/>
      <c r="D20085" s="12"/>
      <c r="E20085" s="6"/>
      <c r="F20085" s="6"/>
      <c r="G20085" s="15"/>
      <c r="H20085" s="17"/>
      <c r="M20085" s="3"/>
      <c r="N20085" s="3"/>
      <c r="O20085" s="3"/>
      <c r="P20085" s="3"/>
      <c r="Q20085" s="18"/>
    </row>
    <row r="20086" spans="1:17" x14ac:dyDescent="0.25">
      <c r="A20086"/>
      <c r="D20086" s="12"/>
      <c r="E20086" s="6"/>
      <c r="F20086" s="6"/>
      <c r="G20086" s="15"/>
      <c r="H20086" s="17"/>
      <c r="M20086" s="3"/>
      <c r="N20086" s="3"/>
      <c r="O20086" s="3"/>
      <c r="P20086" s="3"/>
      <c r="Q20086" s="18"/>
    </row>
    <row r="20087" spans="1:17" x14ac:dyDescent="0.25">
      <c r="A20087"/>
      <c r="D20087" s="12"/>
      <c r="E20087" s="6"/>
      <c r="F20087" s="6"/>
      <c r="G20087" s="15"/>
      <c r="H20087" s="17"/>
      <c r="M20087" s="3"/>
      <c r="N20087" s="3"/>
      <c r="O20087" s="3"/>
      <c r="P20087" s="3"/>
      <c r="Q20087" s="18"/>
    </row>
    <row r="20088" spans="1:17" x14ac:dyDescent="0.25">
      <c r="A20088"/>
      <c r="D20088" s="12"/>
      <c r="E20088" s="6"/>
      <c r="F20088" s="6"/>
      <c r="G20088" s="15"/>
      <c r="H20088" s="17"/>
      <c r="M20088" s="3"/>
      <c r="N20088" s="3"/>
      <c r="O20088" s="3"/>
      <c r="P20088" s="3"/>
      <c r="Q20088" s="18"/>
    </row>
    <row r="20089" spans="1:17" x14ac:dyDescent="0.25">
      <c r="A20089"/>
      <c r="D20089" s="12"/>
      <c r="E20089" s="6"/>
      <c r="F20089" s="6"/>
      <c r="G20089" s="15"/>
      <c r="H20089" s="17"/>
      <c r="M20089" s="3"/>
      <c r="N20089" s="3"/>
      <c r="O20089" s="3"/>
      <c r="P20089" s="3"/>
      <c r="Q20089" s="18"/>
    </row>
    <row r="20090" spans="1:17" x14ac:dyDescent="0.25">
      <c r="A20090"/>
      <c r="D20090" s="12"/>
      <c r="E20090" s="6"/>
      <c r="F20090" s="6"/>
      <c r="G20090" s="15"/>
      <c r="H20090" s="17"/>
      <c r="M20090" s="3"/>
      <c r="N20090" s="3"/>
      <c r="O20090" s="3"/>
      <c r="P20090" s="3"/>
      <c r="Q20090" s="18"/>
    </row>
    <row r="20091" spans="1:17" x14ac:dyDescent="0.25">
      <c r="A20091"/>
      <c r="D20091" s="12"/>
      <c r="E20091" s="6"/>
      <c r="F20091" s="6"/>
      <c r="G20091" s="15"/>
      <c r="H20091" s="17"/>
      <c r="M20091" s="3"/>
      <c r="N20091" s="3"/>
      <c r="O20091" s="3"/>
      <c r="P20091" s="3"/>
      <c r="Q20091" s="18"/>
    </row>
    <row r="20092" spans="1:17" x14ac:dyDescent="0.25">
      <c r="A20092"/>
      <c r="D20092" s="12"/>
      <c r="E20092" s="6"/>
      <c r="F20092" s="6"/>
      <c r="G20092" s="15"/>
      <c r="H20092" s="17"/>
      <c r="M20092" s="3"/>
      <c r="N20092" s="3"/>
      <c r="O20092" s="3"/>
      <c r="P20092" s="3"/>
      <c r="Q20092" s="18"/>
    </row>
    <row r="20093" spans="1:17" x14ac:dyDescent="0.25">
      <c r="A20093"/>
      <c r="D20093" s="12"/>
      <c r="E20093" s="6"/>
      <c r="F20093" s="6"/>
      <c r="G20093" s="15"/>
      <c r="H20093" s="17"/>
      <c r="M20093" s="3"/>
      <c r="N20093" s="3"/>
      <c r="O20093" s="3"/>
      <c r="P20093" s="3"/>
      <c r="Q20093" s="18"/>
    </row>
    <row r="20094" spans="1:17" x14ac:dyDescent="0.25">
      <c r="A20094"/>
      <c r="D20094" s="12"/>
      <c r="E20094" s="6"/>
      <c r="F20094" s="6"/>
      <c r="G20094" s="15"/>
      <c r="H20094" s="17"/>
      <c r="M20094" s="3"/>
      <c r="N20094" s="3"/>
      <c r="O20094" s="3"/>
      <c r="P20094" s="3"/>
      <c r="Q20094" s="18"/>
    </row>
    <row r="20095" spans="1:17" x14ac:dyDescent="0.25">
      <c r="A20095"/>
      <c r="D20095" s="12"/>
      <c r="E20095" s="6"/>
      <c r="F20095" s="6"/>
      <c r="G20095" s="15"/>
      <c r="H20095" s="17"/>
      <c r="M20095" s="3"/>
      <c r="N20095" s="3"/>
      <c r="O20095" s="3"/>
      <c r="P20095" s="3"/>
      <c r="Q20095" s="18"/>
    </row>
    <row r="20096" spans="1:17" x14ac:dyDescent="0.25">
      <c r="A20096"/>
      <c r="D20096" s="12"/>
      <c r="E20096" s="6"/>
      <c r="F20096" s="6"/>
      <c r="G20096" s="15"/>
      <c r="H20096" s="17"/>
      <c r="M20096" s="3"/>
      <c r="N20096" s="3"/>
      <c r="O20096" s="3"/>
      <c r="P20096" s="3"/>
      <c r="Q20096" s="18"/>
    </row>
    <row r="20097" spans="1:17" x14ac:dyDescent="0.25">
      <c r="A20097"/>
      <c r="D20097" s="12"/>
      <c r="E20097" s="6"/>
      <c r="F20097" s="6"/>
      <c r="G20097" s="15"/>
      <c r="H20097" s="17"/>
      <c r="M20097" s="3"/>
      <c r="N20097" s="3"/>
      <c r="O20097" s="3"/>
      <c r="P20097" s="3"/>
      <c r="Q20097" s="18"/>
    </row>
    <row r="20098" spans="1:17" x14ac:dyDescent="0.25">
      <c r="A20098"/>
      <c r="D20098" s="12"/>
      <c r="E20098" s="6"/>
      <c r="F20098" s="6"/>
      <c r="G20098" s="15"/>
      <c r="H20098" s="17"/>
      <c r="M20098" s="3"/>
      <c r="N20098" s="3"/>
      <c r="O20098" s="3"/>
      <c r="P20098" s="3"/>
      <c r="Q20098" s="18"/>
    </row>
    <row r="20099" spans="1:17" x14ac:dyDescent="0.25">
      <c r="A20099"/>
      <c r="D20099" s="12"/>
      <c r="E20099" s="6"/>
      <c r="F20099" s="6"/>
      <c r="G20099" s="15"/>
      <c r="H20099" s="17"/>
      <c r="M20099" s="3"/>
      <c r="N20099" s="3"/>
      <c r="O20099" s="3"/>
      <c r="P20099" s="3"/>
      <c r="Q20099" s="18"/>
    </row>
    <row r="20100" spans="1:17" x14ac:dyDescent="0.25">
      <c r="A20100"/>
      <c r="D20100" s="12"/>
      <c r="E20100" s="6"/>
      <c r="F20100" s="6"/>
      <c r="G20100" s="15"/>
      <c r="H20100" s="17"/>
      <c r="M20100" s="3"/>
      <c r="N20100" s="3"/>
      <c r="O20100" s="3"/>
      <c r="P20100" s="3"/>
      <c r="Q20100" s="18"/>
    </row>
    <row r="20101" spans="1:17" x14ac:dyDescent="0.25">
      <c r="A20101"/>
      <c r="D20101" s="12"/>
      <c r="E20101" s="6"/>
      <c r="F20101" s="6"/>
      <c r="G20101" s="15"/>
      <c r="H20101" s="17"/>
      <c r="M20101" s="3"/>
      <c r="N20101" s="3"/>
      <c r="O20101" s="3"/>
      <c r="P20101" s="3"/>
      <c r="Q20101" s="18"/>
    </row>
    <row r="20102" spans="1:17" x14ac:dyDescent="0.25">
      <c r="A20102"/>
      <c r="D20102" s="12"/>
      <c r="E20102" s="6"/>
      <c r="F20102" s="6"/>
      <c r="G20102" s="15"/>
      <c r="H20102" s="17"/>
      <c r="M20102" s="3"/>
      <c r="N20102" s="3"/>
      <c r="O20102" s="3"/>
      <c r="P20102" s="3"/>
      <c r="Q20102" s="18"/>
    </row>
    <row r="20103" spans="1:17" x14ac:dyDescent="0.25">
      <c r="A20103"/>
      <c r="D20103" s="12"/>
      <c r="E20103" s="6"/>
      <c r="F20103" s="6"/>
      <c r="G20103" s="15"/>
      <c r="H20103" s="17"/>
      <c r="M20103" s="3"/>
      <c r="N20103" s="3"/>
      <c r="O20103" s="3"/>
      <c r="P20103" s="3"/>
      <c r="Q20103" s="18"/>
    </row>
    <row r="20104" spans="1:17" x14ac:dyDescent="0.25">
      <c r="A20104"/>
      <c r="D20104" s="12"/>
      <c r="E20104" s="6"/>
      <c r="F20104" s="6"/>
      <c r="G20104" s="15"/>
      <c r="H20104" s="17"/>
      <c r="M20104" s="3"/>
      <c r="N20104" s="3"/>
      <c r="O20104" s="3"/>
      <c r="P20104" s="3"/>
      <c r="Q20104" s="18"/>
    </row>
    <row r="20105" spans="1:17" x14ac:dyDescent="0.25">
      <c r="A20105"/>
      <c r="D20105" s="12"/>
      <c r="E20105" s="6"/>
      <c r="F20105" s="6"/>
      <c r="G20105" s="15"/>
      <c r="H20105" s="17"/>
      <c r="M20105" s="3"/>
      <c r="N20105" s="3"/>
      <c r="O20105" s="3"/>
      <c r="P20105" s="3"/>
      <c r="Q20105" s="18"/>
    </row>
    <row r="20106" spans="1:17" x14ac:dyDescent="0.25">
      <c r="A20106"/>
      <c r="D20106" s="12"/>
      <c r="E20106" s="6"/>
      <c r="F20106" s="6"/>
      <c r="G20106" s="15"/>
      <c r="H20106" s="17"/>
      <c r="M20106" s="3"/>
      <c r="N20106" s="3"/>
      <c r="O20106" s="3"/>
      <c r="P20106" s="3"/>
      <c r="Q20106" s="18"/>
    </row>
    <row r="20107" spans="1:17" x14ac:dyDescent="0.25">
      <c r="A20107"/>
      <c r="D20107" s="12"/>
      <c r="E20107" s="6"/>
      <c r="F20107" s="6"/>
      <c r="G20107" s="15"/>
      <c r="H20107" s="17"/>
      <c r="M20107" s="3"/>
      <c r="N20107" s="3"/>
      <c r="O20107" s="3"/>
      <c r="P20107" s="3"/>
      <c r="Q20107" s="18"/>
    </row>
    <row r="20108" spans="1:17" x14ac:dyDescent="0.25">
      <c r="A20108"/>
      <c r="D20108" s="12"/>
      <c r="E20108" s="6"/>
      <c r="F20108" s="6"/>
      <c r="G20108" s="15"/>
      <c r="H20108" s="17"/>
      <c r="M20108" s="3"/>
      <c r="N20108" s="3"/>
      <c r="O20108" s="3"/>
      <c r="P20108" s="3"/>
      <c r="Q20108" s="18"/>
    </row>
    <row r="20109" spans="1:17" x14ac:dyDescent="0.25">
      <c r="A20109"/>
      <c r="D20109" s="12"/>
      <c r="E20109" s="6"/>
      <c r="F20109" s="6"/>
      <c r="G20109" s="15"/>
      <c r="H20109" s="17"/>
      <c r="M20109" s="3"/>
      <c r="N20109" s="3"/>
      <c r="O20109" s="3"/>
      <c r="P20109" s="3"/>
      <c r="Q20109" s="18"/>
    </row>
    <row r="20110" spans="1:17" x14ac:dyDescent="0.25">
      <c r="A20110"/>
      <c r="D20110" s="12"/>
      <c r="E20110" s="6"/>
      <c r="F20110" s="6"/>
      <c r="G20110" s="15"/>
      <c r="H20110" s="17"/>
      <c r="M20110" s="3"/>
      <c r="N20110" s="3"/>
      <c r="O20110" s="3"/>
      <c r="P20110" s="3"/>
      <c r="Q20110" s="18"/>
    </row>
    <row r="20111" spans="1:17" x14ac:dyDescent="0.25">
      <c r="A20111"/>
      <c r="D20111" s="12"/>
      <c r="E20111" s="6"/>
      <c r="F20111" s="6"/>
      <c r="G20111" s="15"/>
      <c r="H20111" s="17"/>
      <c r="M20111" s="3"/>
      <c r="N20111" s="3"/>
      <c r="O20111" s="3"/>
      <c r="P20111" s="3"/>
      <c r="Q20111" s="18"/>
    </row>
    <row r="20112" spans="1:17" x14ac:dyDescent="0.25">
      <c r="A20112"/>
      <c r="D20112" s="12"/>
      <c r="E20112" s="6"/>
      <c r="F20112" s="6"/>
      <c r="G20112" s="15"/>
      <c r="H20112" s="17"/>
      <c r="M20112" s="3"/>
      <c r="N20112" s="3"/>
      <c r="O20112" s="3"/>
      <c r="P20112" s="3"/>
      <c r="Q20112" s="18"/>
    </row>
    <row r="20113" spans="1:17" x14ac:dyDescent="0.25">
      <c r="A20113"/>
      <c r="D20113" s="12"/>
      <c r="E20113" s="6"/>
      <c r="F20113" s="6"/>
      <c r="G20113" s="15"/>
      <c r="H20113" s="17"/>
      <c r="M20113" s="3"/>
      <c r="N20113" s="3"/>
      <c r="O20113" s="3"/>
      <c r="P20113" s="3"/>
      <c r="Q20113" s="18"/>
    </row>
    <row r="20114" spans="1:17" x14ac:dyDescent="0.25">
      <c r="A20114"/>
      <c r="D20114" s="12"/>
      <c r="E20114" s="6"/>
      <c r="F20114" s="6"/>
      <c r="G20114" s="15"/>
      <c r="H20114" s="17"/>
      <c r="M20114" s="3"/>
      <c r="N20114" s="3"/>
      <c r="O20114" s="3"/>
      <c r="P20114" s="3"/>
      <c r="Q20114" s="18"/>
    </row>
    <row r="20115" spans="1:17" x14ac:dyDescent="0.25">
      <c r="A20115"/>
      <c r="D20115" s="12"/>
      <c r="E20115" s="6"/>
      <c r="F20115" s="6"/>
      <c r="G20115" s="15"/>
      <c r="H20115" s="17"/>
      <c r="M20115" s="3"/>
      <c r="N20115" s="3"/>
      <c r="O20115" s="3"/>
      <c r="P20115" s="3"/>
      <c r="Q20115" s="18"/>
    </row>
    <row r="20116" spans="1:17" x14ac:dyDescent="0.25">
      <c r="A20116"/>
      <c r="D20116" s="12"/>
      <c r="E20116" s="6"/>
      <c r="F20116" s="6"/>
      <c r="G20116" s="15"/>
      <c r="H20116" s="17"/>
      <c r="M20116" s="3"/>
      <c r="N20116" s="3"/>
      <c r="O20116" s="3"/>
      <c r="P20116" s="3"/>
      <c r="Q20116" s="18"/>
    </row>
    <row r="20117" spans="1:17" x14ac:dyDescent="0.25">
      <c r="A20117"/>
      <c r="D20117" s="12"/>
      <c r="E20117" s="6"/>
      <c r="F20117" s="6"/>
      <c r="G20117" s="15"/>
      <c r="H20117" s="17"/>
      <c r="M20117" s="3"/>
      <c r="N20117" s="3"/>
      <c r="O20117" s="3"/>
      <c r="P20117" s="3"/>
      <c r="Q20117" s="18"/>
    </row>
    <row r="20118" spans="1:17" x14ac:dyDescent="0.25">
      <c r="A20118"/>
      <c r="D20118" s="12"/>
      <c r="E20118" s="6"/>
      <c r="F20118" s="6"/>
      <c r="G20118" s="15"/>
      <c r="H20118" s="17"/>
      <c r="M20118" s="3"/>
      <c r="N20118" s="3"/>
      <c r="O20118" s="3"/>
      <c r="P20118" s="3"/>
      <c r="Q20118" s="18"/>
    </row>
    <row r="20119" spans="1:17" x14ac:dyDescent="0.25">
      <c r="A20119"/>
      <c r="D20119" s="12"/>
      <c r="E20119" s="6"/>
      <c r="F20119" s="6"/>
      <c r="G20119" s="15"/>
      <c r="H20119" s="17"/>
      <c r="M20119" s="3"/>
      <c r="N20119" s="3"/>
      <c r="O20119" s="3"/>
      <c r="P20119" s="3"/>
      <c r="Q20119" s="18"/>
    </row>
    <row r="20120" spans="1:17" x14ac:dyDescent="0.25">
      <c r="A20120"/>
      <c r="D20120" s="12"/>
      <c r="E20120" s="6"/>
      <c r="F20120" s="6"/>
      <c r="G20120" s="15"/>
      <c r="H20120" s="17"/>
      <c r="M20120" s="3"/>
      <c r="N20120" s="3"/>
      <c r="O20120" s="3"/>
      <c r="P20120" s="3"/>
      <c r="Q20120" s="18"/>
    </row>
    <row r="20121" spans="1:17" x14ac:dyDescent="0.25">
      <c r="A20121"/>
      <c r="D20121" s="12"/>
      <c r="E20121" s="6"/>
      <c r="F20121" s="6"/>
      <c r="G20121" s="15"/>
      <c r="H20121" s="17"/>
      <c r="M20121" s="3"/>
      <c r="N20121" s="3"/>
      <c r="O20121" s="3"/>
      <c r="P20121" s="3"/>
      <c r="Q20121" s="18"/>
    </row>
    <row r="20122" spans="1:17" x14ac:dyDescent="0.25">
      <c r="A20122"/>
      <c r="D20122" s="12"/>
      <c r="E20122" s="6"/>
      <c r="F20122" s="6"/>
      <c r="G20122" s="15"/>
      <c r="H20122" s="17"/>
      <c r="M20122" s="3"/>
      <c r="N20122" s="3"/>
      <c r="O20122" s="3"/>
      <c r="P20122" s="3"/>
      <c r="Q20122" s="18"/>
    </row>
    <row r="20123" spans="1:17" x14ac:dyDescent="0.25">
      <c r="A20123"/>
      <c r="D20123" s="12"/>
      <c r="E20123" s="6"/>
      <c r="F20123" s="6"/>
      <c r="G20123" s="15"/>
      <c r="H20123" s="17"/>
      <c r="M20123" s="3"/>
      <c r="N20123" s="3"/>
      <c r="O20123" s="3"/>
      <c r="P20123" s="3"/>
      <c r="Q20123" s="18"/>
    </row>
    <row r="20124" spans="1:17" x14ac:dyDescent="0.25">
      <c r="A20124"/>
      <c r="D20124" s="12"/>
      <c r="E20124" s="6"/>
      <c r="F20124" s="6"/>
      <c r="G20124" s="15"/>
      <c r="H20124" s="17"/>
      <c r="M20124" s="3"/>
      <c r="N20124" s="3"/>
      <c r="O20124" s="3"/>
      <c r="P20124" s="3"/>
      <c r="Q20124" s="18"/>
    </row>
    <row r="20125" spans="1:17" x14ac:dyDescent="0.25">
      <c r="A20125"/>
      <c r="D20125" s="12"/>
      <c r="E20125" s="6"/>
      <c r="F20125" s="6"/>
      <c r="G20125" s="15"/>
      <c r="H20125" s="17"/>
      <c r="M20125" s="3"/>
      <c r="N20125" s="3"/>
      <c r="O20125" s="3"/>
      <c r="P20125" s="3"/>
      <c r="Q20125" s="18"/>
    </row>
    <row r="20126" spans="1:17" x14ac:dyDescent="0.25">
      <c r="A20126"/>
      <c r="D20126" s="12"/>
      <c r="E20126" s="6"/>
      <c r="F20126" s="6"/>
      <c r="G20126" s="15"/>
      <c r="H20126" s="17"/>
      <c r="M20126" s="3"/>
      <c r="N20126" s="3"/>
      <c r="O20126" s="3"/>
      <c r="P20126" s="3"/>
      <c r="Q20126" s="18"/>
    </row>
    <row r="20127" spans="1:17" x14ac:dyDescent="0.25">
      <c r="A20127"/>
      <c r="D20127" s="12"/>
      <c r="E20127" s="6"/>
      <c r="F20127" s="6"/>
      <c r="G20127" s="15"/>
      <c r="H20127" s="17"/>
      <c r="M20127" s="3"/>
      <c r="N20127" s="3"/>
      <c r="O20127" s="3"/>
      <c r="P20127" s="3"/>
      <c r="Q20127" s="18"/>
    </row>
    <row r="20128" spans="1:17" x14ac:dyDescent="0.25">
      <c r="A20128"/>
      <c r="D20128" s="12"/>
      <c r="E20128" s="6"/>
      <c r="F20128" s="6"/>
      <c r="G20128" s="15"/>
      <c r="H20128" s="17"/>
      <c r="M20128" s="3"/>
      <c r="N20128" s="3"/>
      <c r="O20128" s="3"/>
      <c r="P20128" s="3"/>
      <c r="Q20128" s="18"/>
    </row>
    <row r="20129" spans="1:17" x14ac:dyDescent="0.25">
      <c r="A20129"/>
      <c r="D20129" s="12"/>
      <c r="E20129" s="6"/>
      <c r="F20129" s="6"/>
      <c r="G20129" s="15"/>
      <c r="H20129" s="17"/>
      <c r="M20129" s="3"/>
      <c r="N20129" s="3"/>
      <c r="O20129" s="3"/>
      <c r="P20129" s="3"/>
      <c r="Q20129" s="18"/>
    </row>
    <row r="20130" spans="1:17" x14ac:dyDescent="0.25">
      <c r="A20130"/>
      <c r="D20130" s="12"/>
      <c r="E20130" s="6"/>
      <c r="F20130" s="6"/>
      <c r="G20130" s="15"/>
      <c r="H20130" s="17"/>
      <c r="M20130" s="3"/>
      <c r="N20130" s="3"/>
      <c r="O20130" s="3"/>
      <c r="P20130" s="3"/>
      <c r="Q20130" s="18"/>
    </row>
    <row r="20131" spans="1:17" x14ac:dyDescent="0.25">
      <c r="A20131"/>
      <c r="D20131" s="12"/>
      <c r="E20131" s="6"/>
      <c r="F20131" s="6"/>
      <c r="G20131" s="15"/>
      <c r="H20131" s="17"/>
      <c r="M20131" s="3"/>
      <c r="N20131" s="3"/>
      <c r="O20131" s="3"/>
      <c r="P20131" s="3"/>
      <c r="Q20131" s="18"/>
    </row>
    <row r="20132" spans="1:17" x14ac:dyDescent="0.25">
      <c r="A20132"/>
      <c r="D20132" s="12"/>
      <c r="E20132" s="6"/>
      <c r="F20132" s="6"/>
      <c r="G20132" s="15"/>
      <c r="H20132" s="17"/>
      <c r="M20132" s="3"/>
      <c r="N20132" s="3"/>
      <c r="O20132" s="3"/>
      <c r="P20132" s="3"/>
      <c r="Q20132" s="18"/>
    </row>
    <row r="20133" spans="1:17" x14ac:dyDescent="0.25">
      <c r="A20133"/>
      <c r="D20133" s="12"/>
      <c r="E20133" s="6"/>
      <c r="F20133" s="6"/>
      <c r="G20133" s="15"/>
      <c r="H20133" s="17"/>
      <c r="M20133" s="3"/>
      <c r="N20133" s="3"/>
      <c r="O20133" s="3"/>
      <c r="P20133" s="3"/>
      <c r="Q20133" s="18"/>
    </row>
    <row r="20134" spans="1:17" x14ac:dyDescent="0.25">
      <c r="A20134"/>
      <c r="D20134" s="12"/>
      <c r="E20134" s="6"/>
      <c r="F20134" s="6"/>
      <c r="G20134" s="15"/>
      <c r="H20134" s="17"/>
      <c r="M20134" s="3"/>
      <c r="N20134" s="3"/>
      <c r="O20134" s="3"/>
      <c r="P20134" s="3"/>
      <c r="Q20134" s="18"/>
    </row>
    <row r="20135" spans="1:17" x14ac:dyDescent="0.25">
      <c r="A20135"/>
      <c r="D20135" s="12"/>
      <c r="E20135" s="6"/>
      <c r="F20135" s="6"/>
      <c r="G20135" s="15"/>
      <c r="H20135" s="17"/>
      <c r="M20135" s="3"/>
      <c r="N20135" s="3"/>
      <c r="O20135" s="3"/>
      <c r="P20135" s="3"/>
      <c r="Q20135" s="18"/>
    </row>
    <row r="20136" spans="1:17" x14ac:dyDescent="0.25">
      <c r="A20136"/>
      <c r="D20136" s="12"/>
      <c r="E20136" s="6"/>
      <c r="F20136" s="6"/>
      <c r="G20136" s="15"/>
      <c r="H20136" s="17"/>
      <c r="M20136" s="3"/>
      <c r="N20136" s="3"/>
      <c r="O20136" s="3"/>
      <c r="P20136" s="3"/>
      <c r="Q20136" s="18"/>
    </row>
    <row r="20137" spans="1:17" x14ac:dyDescent="0.25">
      <c r="A20137"/>
      <c r="D20137" s="12"/>
      <c r="E20137" s="6"/>
      <c r="F20137" s="6"/>
      <c r="G20137" s="15"/>
      <c r="H20137" s="17"/>
      <c r="M20137" s="3"/>
      <c r="N20137" s="3"/>
      <c r="O20137" s="3"/>
      <c r="P20137" s="3"/>
      <c r="Q20137" s="18"/>
    </row>
    <row r="20138" spans="1:17" x14ac:dyDescent="0.25">
      <c r="A20138"/>
      <c r="D20138" s="12"/>
      <c r="E20138" s="6"/>
      <c r="F20138" s="6"/>
      <c r="G20138" s="15"/>
      <c r="H20138" s="17"/>
      <c r="M20138" s="3"/>
      <c r="N20138" s="3"/>
      <c r="O20138" s="3"/>
      <c r="P20138" s="3"/>
      <c r="Q20138" s="18"/>
    </row>
    <row r="20139" spans="1:17" x14ac:dyDescent="0.25">
      <c r="A20139"/>
      <c r="D20139" s="12"/>
      <c r="E20139" s="6"/>
      <c r="F20139" s="6"/>
      <c r="G20139" s="15"/>
      <c r="H20139" s="17"/>
      <c r="M20139" s="3"/>
      <c r="N20139" s="3"/>
      <c r="O20139" s="3"/>
      <c r="P20139" s="3"/>
      <c r="Q20139" s="18"/>
    </row>
    <row r="20140" spans="1:17" x14ac:dyDescent="0.25">
      <c r="A20140"/>
      <c r="D20140" s="12"/>
      <c r="E20140" s="6"/>
      <c r="F20140" s="6"/>
      <c r="G20140" s="15"/>
      <c r="H20140" s="17"/>
      <c r="M20140" s="3"/>
      <c r="N20140" s="3"/>
      <c r="O20140" s="3"/>
      <c r="P20140" s="3"/>
      <c r="Q20140" s="18"/>
    </row>
    <row r="20141" spans="1:17" x14ac:dyDescent="0.25">
      <c r="A20141"/>
      <c r="D20141" s="12"/>
      <c r="E20141" s="6"/>
      <c r="F20141" s="6"/>
      <c r="G20141" s="15"/>
      <c r="H20141" s="17"/>
      <c r="M20141" s="3"/>
      <c r="N20141" s="3"/>
      <c r="O20141" s="3"/>
      <c r="P20141" s="3"/>
      <c r="Q20141" s="18"/>
    </row>
    <row r="20142" spans="1:17" x14ac:dyDescent="0.25">
      <c r="A20142"/>
      <c r="D20142" s="12"/>
      <c r="E20142" s="6"/>
      <c r="F20142" s="6"/>
      <c r="G20142" s="15"/>
      <c r="H20142" s="17"/>
      <c r="M20142" s="3"/>
      <c r="N20142" s="3"/>
      <c r="O20142" s="3"/>
      <c r="P20142" s="3"/>
      <c r="Q20142" s="18"/>
    </row>
    <row r="20143" spans="1:17" x14ac:dyDescent="0.25">
      <c r="A20143"/>
      <c r="D20143" s="12"/>
      <c r="E20143" s="6"/>
      <c r="F20143" s="6"/>
      <c r="G20143" s="15"/>
      <c r="H20143" s="17"/>
      <c r="M20143" s="3"/>
      <c r="N20143" s="3"/>
      <c r="O20143" s="3"/>
      <c r="P20143" s="3"/>
      <c r="Q20143" s="18"/>
    </row>
    <row r="20144" spans="1:17" x14ac:dyDescent="0.25">
      <c r="A20144"/>
      <c r="D20144" s="12"/>
      <c r="E20144" s="6"/>
      <c r="F20144" s="6"/>
      <c r="G20144" s="15"/>
      <c r="H20144" s="17"/>
      <c r="M20144" s="3"/>
      <c r="N20144" s="3"/>
      <c r="O20144" s="3"/>
      <c r="P20144" s="3"/>
      <c r="Q20144" s="18"/>
    </row>
    <row r="20145" spans="1:17" x14ac:dyDescent="0.25">
      <c r="A20145"/>
      <c r="D20145" s="12"/>
      <c r="E20145" s="6"/>
      <c r="F20145" s="6"/>
      <c r="G20145" s="15"/>
      <c r="H20145" s="17"/>
      <c r="M20145" s="3"/>
      <c r="N20145" s="3"/>
      <c r="O20145" s="3"/>
      <c r="P20145" s="3"/>
      <c r="Q20145" s="18"/>
    </row>
    <row r="20146" spans="1:17" x14ac:dyDescent="0.25">
      <c r="A20146"/>
      <c r="D20146" s="12"/>
      <c r="E20146" s="6"/>
      <c r="F20146" s="6"/>
      <c r="G20146" s="15"/>
      <c r="H20146" s="17"/>
      <c r="M20146" s="3"/>
      <c r="N20146" s="3"/>
      <c r="O20146" s="3"/>
      <c r="P20146" s="3"/>
      <c r="Q20146" s="18"/>
    </row>
    <row r="20147" spans="1:17" x14ac:dyDescent="0.25">
      <c r="A20147"/>
      <c r="D20147" s="12"/>
      <c r="E20147" s="6"/>
      <c r="F20147" s="6"/>
      <c r="G20147" s="15"/>
      <c r="H20147" s="17"/>
      <c r="M20147" s="3"/>
      <c r="N20147" s="3"/>
      <c r="O20147" s="3"/>
      <c r="P20147" s="3"/>
      <c r="Q20147" s="18"/>
    </row>
    <row r="20148" spans="1:17" x14ac:dyDescent="0.25">
      <c r="A20148"/>
      <c r="D20148" s="12"/>
      <c r="E20148" s="6"/>
      <c r="F20148" s="6"/>
      <c r="G20148" s="15"/>
      <c r="H20148" s="17"/>
      <c r="M20148" s="3"/>
      <c r="N20148" s="3"/>
      <c r="O20148" s="3"/>
      <c r="P20148" s="3"/>
      <c r="Q20148" s="18"/>
    </row>
    <row r="20149" spans="1:17" x14ac:dyDescent="0.25">
      <c r="A20149"/>
      <c r="D20149" s="12"/>
      <c r="E20149" s="6"/>
      <c r="F20149" s="6"/>
      <c r="G20149" s="15"/>
      <c r="H20149" s="17"/>
      <c r="M20149" s="3"/>
      <c r="N20149" s="3"/>
      <c r="O20149" s="3"/>
      <c r="P20149" s="3"/>
      <c r="Q20149" s="18"/>
    </row>
    <row r="20150" spans="1:17" x14ac:dyDescent="0.25">
      <c r="A20150"/>
      <c r="D20150" s="12"/>
      <c r="E20150" s="6"/>
      <c r="F20150" s="6"/>
      <c r="G20150" s="15"/>
      <c r="H20150" s="17"/>
      <c r="M20150" s="3"/>
      <c r="N20150" s="3"/>
      <c r="O20150" s="3"/>
      <c r="P20150" s="3"/>
      <c r="Q20150" s="18"/>
    </row>
    <row r="20151" spans="1:17" x14ac:dyDescent="0.25">
      <c r="A20151"/>
      <c r="D20151" s="12"/>
      <c r="E20151" s="6"/>
      <c r="F20151" s="6"/>
      <c r="G20151" s="15"/>
      <c r="H20151" s="17"/>
      <c r="M20151" s="3"/>
      <c r="N20151" s="3"/>
      <c r="O20151" s="3"/>
      <c r="P20151" s="3"/>
      <c r="Q20151" s="18"/>
    </row>
    <row r="20152" spans="1:17" x14ac:dyDescent="0.25">
      <c r="A20152"/>
      <c r="D20152" s="12"/>
      <c r="E20152" s="6"/>
      <c r="F20152" s="6"/>
      <c r="G20152" s="15"/>
      <c r="H20152" s="17"/>
      <c r="M20152" s="3"/>
      <c r="N20152" s="3"/>
      <c r="O20152" s="3"/>
      <c r="P20152" s="3"/>
      <c r="Q20152" s="18"/>
    </row>
    <row r="20153" spans="1:17" x14ac:dyDescent="0.25">
      <c r="A20153"/>
      <c r="D20153" s="12"/>
      <c r="E20153" s="6"/>
      <c r="F20153" s="6"/>
      <c r="G20153" s="15"/>
      <c r="H20153" s="17"/>
      <c r="M20153" s="3"/>
      <c r="N20153" s="3"/>
      <c r="O20153" s="3"/>
      <c r="P20153" s="3"/>
      <c r="Q20153" s="18"/>
    </row>
    <row r="20154" spans="1:17" x14ac:dyDescent="0.25">
      <c r="A20154"/>
      <c r="D20154" s="12"/>
      <c r="E20154" s="6"/>
      <c r="F20154" s="6"/>
      <c r="G20154" s="15"/>
      <c r="H20154" s="17"/>
      <c r="M20154" s="3"/>
      <c r="N20154" s="3"/>
      <c r="O20154" s="3"/>
      <c r="P20154" s="3"/>
      <c r="Q20154" s="18"/>
    </row>
    <row r="20155" spans="1:17" x14ac:dyDescent="0.25">
      <c r="A20155"/>
      <c r="D20155" s="12"/>
      <c r="E20155" s="6"/>
      <c r="F20155" s="6"/>
      <c r="G20155" s="15"/>
      <c r="H20155" s="17"/>
      <c r="M20155" s="3"/>
      <c r="N20155" s="3"/>
      <c r="O20155" s="3"/>
      <c r="P20155" s="3"/>
      <c r="Q20155" s="18"/>
    </row>
    <row r="20156" spans="1:17" x14ac:dyDescent="0.25">
      <c r="A20156"/>
      <c r="D20156" s="12"/>
      <c r="E20156" s="6"/>
      <c r="F20156" s="6"/>
      <c r="G20156" s="15"/>
      <c r="H20156" s="17"/>
      <c r="M20156" s="3"/>
      <c r="N20156" s="3"/>
      <c r="O20156" s="3"/>
      <c r="P20156" s="3"/>
      <c r="Q20156" s="18"/>
    </row>
    <row r="20157" spans="1:17" x14ac:dyDescent="0.25">
      <c r="A20157"/>
      <c r="D20157" s="12"/>
      <c r="E20157" s="6"/>
      <c r="F20157" s="6"/>
      <c r="G20157" s="15"/>
      <c r="H20157" s="17"/>
      <c r="M20157" s="3"/>
      <c r="N20157" s="3"/>
      <c r="O20157" s="3"/>
      <c r="P20157" s="3"/>
      <c r="Q20157" s="18"/>
    </row>
    <row r="20158" spans="1:17" x14ac:dyDescent="0.25">
      <c r="A20158"/>
      <c r="D20158" s="12"/>
      <c r="E20158" s="6"/>
      <c r="F20158" s="6"/>
      <c r="G20158" s="15"/>
      <c r="H20158" s="17"/>
      <c r="M20158" s="3"/>
      <c r="N20158" s="3"/>
      <c r="O20158" s="3"/>
      <c r="P20158" s="3"/>
      <c r="Q20158" s="18"/>
    </row>
    <row r="20159" spans="1:17" x14ac:dyDescent="0.25">
      <c r="A20159"/>
      <c r="D20159" s="12"/>
      <c r="E20159" s="6"/>
      <c r="F20159" s="6"/>
      <c r="G20159" s="15"/>
      <c r="H20159" s="17"/>
      <c r="M20159" s="3"/>
      <c r="N20159" s="3"/>
      <c r="O20159" s="3"/>
      <c r="P20159" s="3"/>
      <c r="Q20159" s="18"/>
    </row>
    <row r="20160" spans="1:17" x14ac:dyDescent="0.25">
      <c r="A20160"/>
      <c r="D20160" s="12"/>
      <c r="E20160" s="6"/>
      <c r="F20160" s="6"/>
      <c r="G20160" s="15"/>
      <c r="H20160" s="17"/>
      <c r="M20160" s="3"/>
      <c r="N20160" s="3"/>
      <c r="O20160" s="3"/>
      <c r="P20160" s="3"/>
      <c r="Q20160" s="18"/>
    </row>
    <row r="20161" spans="1:17" x14ac:dyDescent="0.25">
      <c r="A20161"/>
      <c r="D20161" s="12"/>
      <c r="E20161" s="6"/>
      <c r="F20161" s="6"/>
      <c r="G20161" s="15"/>
      <c r="H20161" s="17"/>
      <c r="M20161" s="3"/>
      <c r="N20161" s="3"/>
      <c r="O20161" s="3"/>
      <c r="P20161" s="3"/>
      <c r="Q20161" s="18"/>
    </row>
    <row r="20162" spans="1:17" x14ac:dyDescent="0.25">
      <c r="A20162"/>
      <c r="D20162" s="12"/>
      <c r="E20162" s="6"/>
      <c r="F20162" s="6"/>
      <c r="G20162" s="15"/>
      <c r="H20162" s="17"/>
      <c r="M20162" s="3"/>
      <c r="N20162" s="3"/>
      <c r="O20162" s="3"/>
      <c r="P20162" s="3"/>
      <c r="Q20162" s="18"/>
    </row>
    <row r="20163" spans="1:17" x14ac:dyDescent="0.25">
      <c r="A20163"/>
      <c r="D20163" s="12"/>
      <c r="E20163" s="6"/>
      <c r="F20163" s="6"/>
      <c r="G20163" s="15"/>
      <c r="H20163" s="17"/>
      <c r="M20163" s="3"/>
      <c r="N20163" s="3"/>
      <c r="O20163" s="3"/>
      <c r="P20163" s="3"/>
      <c r="Q20163" s="18"/>
    </row>
    <row r="20164" spans="1:17" x14ac:dyDescent="0.25">
      <c r="A20164"/>
      <c r="D20164" s="12"/>
      <c r="E20164" s="6"/>
      <c r="F20164" s="6"/>
      <c r="G20164" s="15"/>
      <c r="H20164" s="17"/>
      <c r="M20164" s="3"/>
      <c r="N20164" s="3"/>
      <c r="O20164" s="3"/>
      <c r="P20164" s="3"/>
      <c r="Q20164" s="18"/>
    </row>
    <row r="20165" spans="1:17" x14ac:dyDescent="0.25">
      <c r="A20165"/>
      <c r="D20165" s="12"/>
      <c r="E20165" s="6"/>
      <c r="F20165" s="6"/>
      <c r="G20165" s="15"/>
      <c r="H20165" s="17"/>
      <c r="M20165" s="3"/>
      <c r="N20165" s="3"/>
      <c r="O20165" s="3"/>
      <c r="P20165" s="3"/>
      <c r="Q20165" s="18"/>
    </row>
    <row r="20166" spans="1:17" x14ac:dyDescent="0.25">
      <c r="A20166"/>
      <c r="D20166" s="12"/>
      <c r="E20166" s="6"/>
      <c r="F20166" s="6"/>
      <c r="G20166" s="15"/>
      <c r="H20166" s="17"/>
      <c r="M20166" s="3"/>
      <c r="N20166" s="3"/>
      <c r="O20166" s="3"/>
      <c r="P20166" s="3"/>
      <c r="Q20166" s="18"/>
    </row>
    <row r="20167" spans="1:17" x14ac:dyDescent="0.25">
      <c r="A20167"/>
      <c r="D20167" s="12"/>
      <c r="E20167" s="6"/>
      <c r="F20167" s="6"/>
      <c r="G20167" s="15"/>
      <c r="H20167" s="17"/>
      <c r="M20167" s="3"/>
      <c r="N20167" s="3"/>
      <c r="O20167" s="3"/>
      <c r="P20167" s="3"/>
      <c r="Q20167" s="18"/>
    </row>
    <row r="20168" spans="1:17" x14ac:dyDescent="0.25">
      <c r="A20168"/>
      <c r="D20168" s="12"/>
      <c r="E20168" s="6"/>
      <c r="F20168" s="6"/>
      <c r="G20168" s="15"/>
      <c r="H20168" s="17"/>
      <c r="M20168" s="3"/>
      <c r="N20168" s="3"/>
      <c r="O20168" s="3"/>
      <c r="P20168" s="3"/>
      <c r="Q20168" s="18"/>
    </row>
    <row r="20169" spans="1:17" x14ac:dyDescent="0.25">
      <c r="A20169"/>
      <c r="D20169" s="12"/>
      <c r="E20169" s="6"/>
      <c r="F20169" s="6"/>
      <c r="G20169" s="15"/>
      <c r="H20169" s="17"/>
      <c r="M20169" s="3"/>
      <c r="N20169" s="3"/>
      <c r="O20169" s="3"/>
      <c r="P20169" s="3"/>
      <c r="Q20169" s="18"/>
    </row>
    <row r="20170" spans="1:17" x14ac:dyDescent="0.25">
      <c r="A20170"/>
      <c r="D20170" s="12"/>
      <c r="E20170" s="6"/>
      <c r="F20170" s="6"/>
      <c r="G20170" s="15"/>
      <c r="H20170" s="17"/>
      <c r="M20170" s="3"/>
      <c r="N20170" s="3"/>
      <c r="O20170" s="3"/>
      <c r="P20170" s="3"/>
      <c r="Q20170" s="18"/>
    </row>
    <row r="20171" spans="1:17" x14ac:dyDescent="0.25">
      <c r="A20171"/>
      <c r="D20171" s="12"/>
      <c r="E20171" s="6"/>
      <c r="F20171" s="6"/>
      <c r="G20171" s="15"/>
      <c r="H20171" s="17"/>
      <c r="M20171" s="3"/>
      <c r="N20171" s="3"/>
      <c r="O20171" s="3"/>
      <c r="P20171" s="3"/>
      <c r="Q20171" s="18"/>
    </row>
    <row r="20172" spans="1:17" x14ac:dyDescent="0.25">
      <c r="A20172"/>
      <c r="D20172" s="12"/>
      <c r="E20172" s="6"/>
      <c r="F20172" s="6"/>
      <c r="G20172" s="15"/>
      <c r="H20172" s="17"/>
      <c r="M20172" s="3"/>
      <c r="N20172" s="3"/>
      <c r="O20172" s="3"/>
      <c r="P20172" s="3"/>
      <c r="Q20172" s="18"/>
    </row>
    <row r="20173" spans="1:17" x14ac:dyDescent="0.25">
      <c r="A20173"/>
      <c r="D20173" s="12"/>
      <c r="E20173" s="6"/>
      <c r="F20173" s="6"/>
      <c r="G20173" s="15"/>
      <c r="H20173" s="17"/>
      <c r="M20173" s="3"/>
      <c r="N20173" s="3"/>
      <c r="O20173" s="3"/>
      <c r="P20173" s="3"/>
      <c r="Q20173" s="18"/>
    </row>
    <row r="20174" spans="1:17" x14ac:dyDescent="0.25">
      <c r="A20174"/>
      <c r="D20174" s="12"/>
      <c r="E20174" s="6"/>
      <c r="F20174" s="6"/>
      <c r="G20174" s="15"/>
      <c r="H20174" s="17"/>
      <c r="M20174" s="3"/>
      <c r="N20174" s="3"/>
      <c r="O20174" s="3"/>
      <c r="P20174" s="3"/>
      <c r="Q20174" s="18"/>
    </row>
    <row r="20175" spans="1:17" x14ac:dyDescent="0.25">
      <c r="A20175"/>
      <c r="D20175" s="12"/>
      <c r="E20175" s="6"/>
      <c r="F20175" s="6"/>
      <c r="G20175" s="15"/>
      <c r="H20175" s="17"/>
      <c r="M20175" s="3"/>
      <c r="N20175" s="3"/>
      <c r="O20175" s="3"/>
      <c r="P20175" s="3"/>
      <c r="Q20175" s="18"/>
    </row>
    <row r="20176" spans="1:17" x14ac:dyDescent="0.25">
      <c r="A20176"/>
      <c r="D20176" s="12"/>
      <c r="E20176" s="6"/>
      <c r="F20176" s="6"/>
      <c r="G20176" s="15"/>
      <c r="H20176" s="17"/>
      <c r="M20176" s="3"/>
      <c r="N20176" s="3"/>
      <c r="O20176" s="3"/>
      <c r="P20176" s="3"/>
      <c r="Q20176" s="18"/>
    </row>
    <row r="20177" spans="1:17" x14ac:dyDescent="0.25">
      <c r="A20177"/>
      <c r="D20177" s="12"/>
      <c r="E20177" s="6"/>
      <c r="F20177" s="6"/>
      <c r="G20177" s="15"/>
      <c r="H20177" s="17"/>
      <c r="M20177" s="3"/>
      <c r="N20177" s="3"/>
      <c r="O20177" s="3"/>
      <c r="P20177" s="3"/>
      <c r="Q20177" s="18"/>
    </row>
    <row r="20178" spans="1:17" x14ac:dyDescent="0.25">
      <c r="A20178"/>
      <c r="D20178" s="12"/>
      <c r="E20178" s="6"/>
      <c r="F20178" s="6"/>
      <c r="G20178" s="15"/>
      <c r="H20178" s="17"/>
      <c r="M20178" s="3"/>
      <c r="N20178" s="3"/>
      <c r="O20178" s="3"/>
      <c r="P20178" s="3"/>
      <c r="Q20178" s="18"/>
    </row>
    <row r="20179" spans="1:17" x14ac:dyDescent="0.25">
      <c r="A20179"/>
      <c r="D20179" s="12"/>
      <c r="E20179" s="6"/>
      <c r="F20179" s="6"/>
      <c r="G20179" s="15"/>
      <c r="H20179" s="17"/>
      <c r="M20179" s="3"/>
      <c r="N20179" s="3"/>
      <c r="O20179" s="3"/>
      <c r="P20179" s="3"/>
      <c r="Q20179" s="18"/>
    </row>
    <row r="20180" spans="1:17" x14ac:dyDescent="0.25">
      <c r="A20180"/>
      <c r="D20180" s="12"/>
      <c r="E20180" s="6"/>
      <c r="F20180" s="6"/>
      <c r="G20180" s="15"/>
      <c r="H20180" s="17"/>
      <c r="M20180" s="3"/>
      <c r="N20180" s="3"/>
      <c r="O20180" s="3"/>
      <c r="P20180" s="3"/>
      <c r="Q20180" s="18"/>
    </row>
    <row r="20181" spans="1:17" x14ac:dyDescent="0.25">
      <c r="A20181"/>
      <c r="D20181" s="12"/>
      <c r="E20181" s="6"/>
      <c r="F20181" s="6"/>
      <c r="G20181" s="15"/>
      <c r="H20181" s="17"/>
      <c r="M20181" s="3"/>
      <c r="N20181" s="3"/>
      <c r="O20181" s="3"/>
      <c r="P20181" s="3"/>
      <c r="Q20181" s="18"/>
    </row>
    <row r="20182" spans="1:17" x14ac:dyDescent="0.25">
      <c r="A20182"/>
      <c r="D20182" s="12"/>
      <c r="E20182" s="6"/>
      <c r="F20182" s="6"/>
      <c r="G20182" s="15"/>
      <c r="H20182" s="17"/>
      <c r="M20182" s="3"/>
      <c r="N20182" s="3"/>
      <c r="O20182" s="3"/>
      <c r="P20182" s="3"/>
      <c r="Q20182" s="18"/>
    </row>
    <row r="20183" spans="1:17" x14ac:dyDescent="0.25">
      <c r="A20183"/>
      <c r="D20183" s="12"/>
      <c r="E20183" s="6"/>
      <c r="F20183" s="6"/>
      <c r="G20183" s="15"/>
      <c r="H20183" s="17"/>
      <c r="M20183" s="3"/>
      <c r="N20183" s="3"/>
      <c r="O20183" s="3"/>
      <c r="P20183" s="3"/>
      <c r="Q20183" s="18"/>
    </row>
    <row r="20184" spans="1:17" x14ac:dyDescent="0.25">
      <c r="A20184"/>
      <c r="D20184" s="12"/>
      <c r="E20184" s="6"/>
      <c r="F20184" s="6"/>
      <c r="G20184" s="15"/>
      <c r="H20184" s="17"/>
      <c r="M20184" s="3"/>
      <c r="N20184" s="3"/>
      <c r="O20184" s="3"/>
      <c r="P20184" s="3"/>
      <c r="Q20184" s="18"/>
    </row>
    <row r="20185" spans="1:17" x14ac:dyDescent="0.25">
      <c r="A20185"/>
      <c r="D20185" s="12"/>
      <c r="E20185" s="6"/>
      <c r="F20185" s="6"/>
      <c r="G20185" s="15"/>
      <c r="H20185" s="17"/>
      <c r="M20185" s="3"/>
      <c r="N20185" s="3"/>
      <c r="O20185" s="3"/>
      <c r="P20185" s="3"/>
      <c r="Q20185" s="18"/>
    </row>
    <row r="20186" spans="1:17" x14ac:dyDescent="0.25">
      <c r="A20186"/>
      <c r="D20186" s="12"/>
      <c r="E20186" s="6"/>
      <c r="F20186" s="6"/>
      <c r="G20186" s="15"/>
      <c r="H20186" s="17"/>
      <c r="M20186" s="3"/>
      <c r="N20186" s="3"/>
      <c r="O20186" s="3"/>
      <c r="P20186" s="3"/>
      <c r="Q20186" s="18"/>
    </row>
    <row r="20187" spans="1:17" x14ac:dyDescent="0.25">
      <c r="A20187"/>
      <c r="D20187" s="12"/>
      <c r="E20187" s="6"/>
      <c r="F20187" s="6"/>
      <c r="G20187" s="15"/>
      <c r="H20187" s="17"/>
      <c r="M20187" s="3"/>
      <c r="N20187" s="3"/>
      <c r="O20187" s="3"/>
      <c r="P20187" s="3"/>
      <c r="Q20187" s="18"/>
    </row>
    <row r="20188" spans="1:17" x14ac:dyDescent="0.25">
      <c r="A20188"/>
      <c r="D20188" s="12"/>
      <c r="E20188" s="6"/>
      <c r="F20188" s="6"/>
      <c r="G20188" s="15"/>
      <c r="H20188" s="17"/>
      <c r="M20188" s="3"/>
      <c r="N20188" s="3"/>
      <c r="O20188" s="3"/>
      <c r="P20188" s="3"/>
      <c r="Q20188" s="18"/>
    </row>
    <row r="20189" spans="1:17" x14ac:dyDescent="0.25">
      <c r="A20189"/>
      <c r="D20189" s="12"/>
      <c r="E20189" s="6"/>
      <c r="F20189" s="6"/>
      <c r="G20189" s="15"/>
      <c r="H20189" s="17"/>
      <c r="M20189" s="3"/>
      <c r="N20189" s="3"/>
      <c r="O20189" s="3"/>
      <c r="P20189" s="3"/>
      <c r="Q20189" s="18"/>
    </row>
    <row r="20190" spans="1:17" x14ac:dyDescent="0.25">
      <c r="A20190"/>
      <c r="D20190" s="12"/>
      <c r="E20190" s="6"/>
      <c r="F20190" s="6"/>
      <c r="G20190" s="15"/>
      <c r="H20190" s="17"/>
      <c r="M20190" s="3"/>
      <c r="N20190" s="3"/>
      <c r="O20190" s="3"/>
      <c r="P20190" s="3"/>
      <c r="Q20190" s="18"/>
    </row>
    <row r="20191" spans="1:17" x14ac:dyDescent="0.25">
      <c r="A20191"/>
      <c r="D20191" s="12"/>
      <c r="E20191" s="6"/>
      <c r="F20191" s="6"/>
      <c r="G20191" s="15"/>
      <c r="H20191" s="17"/>
      <c r="M20191" s="3"/>
      <c r="N20191" s="3"/>
      <c r="O20191" s="3"/>
      <c r="P20191" s="3"/>
      <c r="Q20191" s="18"/>
    </row>
    <row r="20192" spans="1:17" x14ac:dyDescent="0.25">
      <c r="A20192"/>
      <c r="D20192" s="12"/>
      <c r="E20192" s="6"/>
      <c r="F20192" s="6"/>
      <c r="G20192" s="15"/>
      <c r="H20192" s="17"/>
      <c r="M20192" s="3"/>
      <c r="N20192" s="3"/>
      <c r="O20192" s="3"/>
      <c r="P20192" s="3"/>
      <c r="Q20192" s="18"/>
    </row>
    <row r="20193" spans="1:17" x14ac:dyDescent="0.25">
      <c r="A20193"/>
      <c r="D20193" s="12"/>
      <c r="E20193" s="6"/>
      <c r="F20193" s="6"/>
      <c r="G20193" s="15"/>
      <c r="H20193" s="17"/>
      <c r="M20193" s="3"/>
      <c r="N20193" s="3"/>
      <c r="O20193" s="3"/>
      <c r="P20193" s="3"/>
      <c r="Q20193" s="18"/>
    </row>
    <row r="20194" spans="1:17" x14ac:dyDescent="0.25">
      <c r="A20194"/>
      <c r="D20194" s="12"/>
      <c r="E20194" s="6"/>
      <c r="F20194" s="6"/>
      <c r="G20194" s="15"/>
      <c r="H20194" s="17"/>
      <c r="M20194" s="3"/>
      <c r="N20194" s="3"/>
      <c r="O20194" s="3"/>
      <c r="P20194" s="3"/>
      <c r="Q20194" s="18"/>
    </row>
    <row r="20195" spans="1:17" x14ac:dyDescent="0.25">
      <c r="A20195"/>
      <c r="D20195" s="12"/>
      <c r="E20195" s="6"/>
      <c r="F20195" s="6"/>
      <c r="G20195" s="15"/>
      <c r="H20195" s="17"/>
      <c r="M20195" s="3"/>
      <c r="N20195" s="3"/>
      <c r="O20195" s="3"/>
      <c r="P20195" s="3"/>
      <c r="Q20195" s="18"/>
    </row>
    <row r="20196" spans="1:17" x14ac:dyDescent="0.25">
      <c r="A20196"/>
      <c r="D20196" s="12"/>
      <c r="E20196" s="6"/>
      <c r="F20196" s="6"/>
      <c r="G20196" s="15"/>
      <c r="H20196" s="17"/>
      <c r="M20196" s="3"/>
      <c r="N20196" s="3"/>
      <c r="O20196" s="3"/>
      <c r="P20196" s="3"/>
      <c r="Q20196" s="18"/>
    </row>
    <row r="20197" spans="1:17" x14ac:dyDescent="0.25">
      <c r="A20197"/>
      <c r="D20197" s="12"/>
      <c r="E20197" s="6"/>
      <c r="F20197" s="6"/>
      <c r="G20197" s="15"/>
      <c r="H20197" s="17"/>
      <c r="M20197" s="3"/>
      <c r="N20197" s="3"/>
      <c r="O20197" s="3"/>
      <c r="P20197" s="3"/>
      <c r="Q20197" s="18"/>
    </row>
    <row r="20198" spans="1:17" x14ac:dyDescent="0.25">
      <c r="A20198"/>
      <c r="D20198" s="12"/>
      <c r="E20198" s="6"/>
      <c r="F20198" s="6"/>
      <c r="G20198" s="15"/>
      <c r="H20198" s="17"/>
      <c r="M20198" s="3"/>
      <c r="N20198" s="3"/>
      <c r="O20198" s="3"/>
      <c r="P20198" s="3"/>
      <c r="Q20198" s="18"/>
    </row>
    <row r="20199" spans="1:17" x14ac:dyDescent="0.25">
      <c r="A20199"/>
      <c r="D20199" s="12"/>
      <c r="E20199" s="6"/>
      <c r="F20199" s="6"/>
      <c r="G20199" s="15"/>
      <c r="H20199" s="17"/>
      <c r="M20199" s="3"/>
      <c r="N20199" s="3"/>
      <c r="O20199" s="3"/>
      <c r="P20199" s="3"/>
      <c r="Q20199" s="18"/>
    </row>
    <row r="20200" spans="1:17" x14ac:dyDescent="0.25">
      <c r="A20200"/>
      <c r="D20200" s="12"/>
      <c r="E20200" s="6"/>
      <c r="F20200" s="6"/>
      <c r="G20200" s="15"/>
      <c r="H20200" s="17"/>
      <c r="M20200" s="3"/>
      <c r="N20200" s="3"/>
      <c r="O20200" s="3"/>
      <c r="P20200" s="3"/>
      <c r="Q20200" s="18"/>
    </row>
    <row r="20201" spans="1:17" x14ac:dyDescent="0.25">
      <c r="A20201"/>
      <c r="D20201" s="12"/>
      <c r="E20201" s="6"/>
      <c r="F20201" s="6"/>
      <c r="G20201" s="15"/>
      <c r="H20201" s="17"/>
      <c r="M20201" s="3"/>
      <c r="N20201" s="3"/>
      <c r="O20201" s="3"/>
      <c r="P20201" s="3"/>
      <c r="Q20201" s="18"/>
    </row>
    <row r="20202" spans="1:17" x14ac:dyDescent="0.25">
      <c r="A20202"/>
      <c r="D20202" s="12"/>
      <c r="E20202" s="6"/>
      <c r="F20202" s="6"/>
      <c r="G20202" s="15"/>
      <c r="H20202" s="17"/>
      <c r="M20202" s="3"/>
      <c r="N20202" s="3"/>
      <c r="O20202" s="3"/>
      <c r="P20202" s="3"/>
      <c r="Q20202" s="18"/>
    </row>
    <row r="20203" spans="1:17" x14ac:dyDescent="0.25">
      <c r="A20203"/>
      <c r="D20203" s="12"/>
      <c r="E20203" s="6"/>
      <c r="F20203" s="6"/>
      <c r="G20203" s="15"/>
      <c r="H20203" s="17"/>
      <c r="M20203" s="3"/>
      <c r="N20203" s="3"/>
      <c r="O20203" s="3"/>
      <c r="P20203" s="3"/>
      <c r="Q20203" s="18"/>
    </row>
    <row r="20204" spans="1:17" x14ac:dyDescent="0.25">
      <c r="A20204"/>
      <c r="D20204" s="12"/>
      <c r="E20204" s="6"/>
      <c r="F20204" s="6"/>
      <c r="G20204" s="15"/>
      <c r="H20204" s="17"/>
      <c r="M20204" s="3"/>
      <c r="N20204" s="3"/>
      <c r="O20204" s="3"/>
      <c r="P20204" s="3"/>
      <c r="Q20204" s="18"/>
    </row>
    <row r="20205" spans="1:17" x14ac:dyDescent="0.25">
      <c r="A20205"/>
      <c r="D20205" s="12"/>
      <c r="E20205" s="6"/>
      <c r="F20205" s="6"/>
      <c r="G20205" s="15"/>
      <c r="H20205" s="17"/>
      <c r="M20205" s="3"/>
      <c r="N20205" s="3"/>
      <c r="O20205" s="3"/>
      <c r="P20205" s="3"/>
      <c r="Q20205" s="18"/>
    </row>
    <row r="20206" spans="1:17" x14ac:dyDescent="0.25">
      <c r="A20206"/>
      <c r="D20206" s="12"/>
      <c r="E20206" s="6"/>
      <c r="F20206" s="6"/>
      <c r="G20206" s="15"/>
      <c r="H20206" s="17"/>
      <c r="M20206" s="3"/>
      <c r="N20206" s="3"/>
      <c r="O20206" s="3"/>
      <c r="P20206" s="3"/>
      <c r="Q20206" s="18"/>
    </row>
    <row r="20207" spans="1:17" x14ac:dyDescent="0.25">
      <c r="A20207"/>
      <c r="D20207" s="12"/>
      <c r="E20207" s="6"/>
      <c r="F20207" s="6"/>
      <c r="G20207" s="15"/>
      <c r="H20207" s="17"/>
      <c r="M20207" s="3"/>
      <c r="N20207" s="3"/>
      <c r="O20207" s="3"/>
      <c r="P20207" s="3"/>
      <c r="Q20207" s="18"/>
    </row>
    <row r="20208" spans="1:17" x14ac:dyDescent="0.25">
      <c r="A20208"/>
      <c r="D20208" s="12"/>
      <c r="E20208" s="6"/>
      <c r="F20208" s="6"/>
      <c r="G20208" s="15"/>
      <c r="H20208" s="17"/>
      <c r="M20208" s="3"/>
      <c r="N20208" s="3"/>
      <c r="O20208" s="3"/>
      <c r="P20208" s="3"/>
      <c r="Q20208" s="18"/>
    </row>
    <row r="20209" spans="1:17" x14ac:dyDescent="0.25">
      <c r="A20209"/>
      <c r="D20209" s="12"/>
      <c r="E20209" s="6"/>
      <c r="F20209" s="6"/>
      <c r="G20209" s="15"/>
      <c r="H20209" s="17"/>
      <c r="M20209" s="3"/>
      <c r="N20209" s="3"/>
      <c r="O20209" s="3"/>
      <c r="P20209" s="3"/>
      <c r="Q20209" s="18"/>
    </row>
    <row r="20210" spans="1:17" x14ac:dyDescent="0.25">
      <c r="A20210"/>
      <c r="D20210" s="12"/>
      <c r="E20210" s="6"/>
      <c r="F20210" s="6"/>
      <c r="G20210" s="15"/>
      <c r="H20210" s="17"/>
      <c r="M20210" s="3"/>
      <c r="N20210" s="3"/>
      <c r="O20210" s="3"/>
      <c r="P20210" s="3"/>
      <c r="Q20210" s="18"/>
    </row>
    <row r="20211" spans="1:17" x14ac:dyDescent="0.25">
      <c r="A20211"/>
      <c r="D20211" s="12"/>
      <c r="E20211" s="6"/>
      <c r="F20211" s="6"/>
      <c r="G20211" s="15"/>
      <c r="H20211" s="17"/>
      <c r="M20211" s="3"/>
      <c r="N20211" s="3"/>
      <c r="O20211" s="3"/>
      <c r="P20211" s="3"/>
      <c r="Q20211" s="18"/>
    </row>
    <row r="20212" spans="1:17" x14ac:dyDescent="0.25">
      <c r="A20212"/>
      <c r="D20212" s="12"/>
      <c r="E20212" s="6"/>
      <c r="F20212" s="6"/>
      <c r="G20212" s="15"/>
      <c r="H20212" s="17"/>
      <c r="M20212" s="3"/>
      <c r="N20212" s="3"/>
      <c r="O20212" s="3"/>
      <c r="P20212" s="3"/>
      <c r="Q20212" s="18"/>
    </row>
    <row r="20213" spans="1:17" x14ac:dyDescent="0.25">
      <c r="A20213"/>
      <c r="D20213" s="12"/>
      <c r="E20213" s="6"/>
      <c r="F20213" s="6"/>
      <c r="G20213" s="15"/>
      <c r="H20213" s="17"/>
      <c r="M20213" s="3"/>
      <c r="N20213" s="3"/>
      <c r="O20213" s="3"/>
      <c r="P20213" s="3"/>
      <c r="Q20213" s="18"/>
    </row>
    <row r="20214" spans="1:17" x14ac:dyDescent="0.25">
      <c r="A20214"/>
      <c r="D20214" s="12"/>
      <c r="E20214" s="6"/>
      <c r="F20214" s="6"/>
      <c r="G20214" s="15"/>
      <c r="H20214" s="17"/>
      <c r="M20214" s="3"/>
      <c r="N20214" s="3"/>
      <c r="O20214" s="3"/>
      <c r="P20214" s="3"/>
      <c r="Q20214" s="18"/>
    </row>
    <row r="20215" spans="1:17" x14ac:dyDescent="0.25">
      <c r="A20215"/>
      <c r="D20215" s="12"/>
      <c r="E20215" s="6"/>
      <c r="F20215" s="6"/>
      <c r="G20215" s="15"/>
      <c r="H20215" s="17"/>
      <c r="M20215" s="3"/>
      <c r="N20215" s="3"/>
      <c r="O20215" s="3"/>
      <c r="P20215" s="3"/>
      <c r="Q20215" s="18"/>
    </row>
    <row r="20216" spans="1:17" x14ac:dyDescent="0.25">
      <c r="A20216"/>
      <c r="D20216" s="12"/>
      <c r="E20216" s="6"/>
      <c r="F20216" s="6"/>
      <c r="G20216" s="15"/>
      <c r="H20216" s="17"/>
      <c r="M20216" s="3"/>
      <c r="N20216" s="3"/>
      <c r="O20216" s="3"/>
      <c r="P20216" s="3"/>
      <c r="Q20216" s="18"/>
    </row>
    <row r="20217" spans="1:17" x14ac:dyDescent="0.25">
      <c r="A20217"/>
      <c r="D20217" s="12"/>
      <c r="E20217" s="6"/>
      <c r="F20217" s="6"/>
      <c r="G20217" s="15"/>
      <c r="H20217" s="17"/>
      <c r="M20217" s="3"/>
      <c r="N20217" s="3"/>
      <c r="O20217" s="3"/>
      <c r="P20217" s="3"/>
      <c r="Q20217" s="18"/>
    </row>
    <row r="20218" spans="1:17" x14ac:dyDescent="0.25">
      <c r="A20218"/>
      <c r="D20218" s="12"/>
      <c r="E20218" s="6"/>
      <c r="F20218" s="6"/>
      <c r="G20218" s="15"/>
      <c r="H20218" s="17"/>
      <c r="M20218" s="3"/>
      <c r="N20218" s="3"/>
      <c r="O20218" s="3"/>
      <c r="P20218" s="3"/>
      <c r="Q20218" s="18"/>
    </row>
    <row r="20219" spans="1:17" x14ac:dyDescent="0.25">
      <c r="A20219"/>
      <c r="D20219" s="12"/>
      <c r="E20219" s="6"/>
      <c r="F20219" s="6"/>
      <c r="G20219" s="15"/>
      <c r="H20219" s="17"/>
      <c r="M20219" s="3"/>
      <c r="N20219" s="3"/>
      <c r="O20219" s="3"/>
      <c r="P20219" s="3"/>
      <c r="Q20219" s="18"/>
    </row>
    <row r="20220" spans="1:17" x14ac:dyDescent="0.25">
      <c r="A20220"/>
      <c r="D20220" s="12"/>
      <c r="E20220" s="6"/>
      <c r="F20220" s="6"/>
      <c r="G20220" s="15"/>
      <c r="H20220" s="17"/>
      <c r="M20220" s="3"/>
      <c r="N20220" s="3"/>
      <c r="O20220" s="3"/>
      <c r="P20220" s="3"/>
      <c r="Q20220" s="18"/>
    </row>
    <row r="20221" spans="1:17" x14ac:dyDescent="0.25">
      <c r="A20221"/>
      <c r="D20221" s="12"/>
      <c r="E20221" s="6"/>
      <c r="F20221" s="6"/>
      <c r="G20221" s="15"/>
      <c r="H20221" s="17"/>
      <c r="M20221" s="3"/>
      <c r="N20221" s="3"/>
      <c r="O20221" s="3"/>
      <c r="P20221" s="3"/>
      <c r="Q20221" s="18"/>
    </row>
    <row r="20222" spans="1:17" x14ac:dyDescent="0.25">
      <c r="A20222"/>
      <c r="D20222" s="12"/>
      <c r="E20222" s="6"/>
      <c r="F20222" s="6"/>
      <c r="G20222" s="15"/>
      <c r="H20222" s="17"/>
      <c r="M20222" s="3"/>
      <c r="N20222" s="3"/>
      <c r="O20222" s="3"/>
      <c r="P20222" s="3"/>
      <c r="Q20222" s="18"/>
    </row>
    <row r="20223" spans="1:17" x14ac:dyDescent="0.25">
      <c r="A20223"/>
      <c r="D20223" s="12"/>
      <c r="E20223" s="6"/>
      <c r="F20223" s="6"/>
      <c r="G20223" s="15"/>
      <c r="H20223" s="17"/>
      <c r="M20223" s="3"/>
      <c r="N20223" s="3"/>
      <c r="O20223" s="3"/>
      <c r="P20223" s="3"/>
      <c r="Q20223" s="18"/>
    </row>
    <row r="20224" spans="1:17" x14ac:dyDescent="0.25">
      <c r="A20224"/>
      <c r="D20224" s="12"/>
      <c r="E20224" s="6"/>
      <c r="F20224" s="6"/>
      <c r="G20224" s="15"/>
      <c r="H20224" s="17"/>
      <c r="M20224" s="3"/>
      <c r="N20224" s="3"/>
      <c r="O20224" s="3"/>
      <c r="P20224" s="3"/>
      <c r="Q20224" s="18"/>
    </row>
    <row r="20225" spans="1:17" x14ac:dyDescent="0.25">
      <c r="A20225"/>
      <c r="D20225" s="12"/>
      <c r="E20225" s="6"/>
      <c r="F20225" s="6"/>
      <c r="G20225" s="15"/>
      <c r="H20225" s="17"/>
      <c r="M20225" s="3"/>
      <c r="N20225" s="3"/>
      <c r="O20225" s="3"/>
      <c r="P20225" s="3"/>
      <c r="Q20225" s="18"/>
    </row>
    <row r="20226" spans="1:17" x14ac:dyDescent="0.25">
      <c r="A20226"/>
      <c r="D20226" s="12"/>
      <c r="E20226" s="6"/>
      <c r="F20226" s="6"/>
      <c r="G20226" s="15"/>
      <c r="H20226" s="17"/>
      <c r="M20226" s="3"/>
      <c r="N20226" s="3"/>
      <c r="O20226" s="3"/>
      <c r="P20226" s="3"/>
      <c r="Q20226" s="18"/>
    </row>
    <row r="20227" spans="1:17" x14ac:dyDescent="0.25">
      <c r="A20227"/>
      <c r="D20227" s="12"/>
      <c r="E20227" s="6"/>
      <c r="F20227" s="6"/>
      <c r="G20227" s="15"/>
      <c r="H20227" s="17"/>
      <c r="M20227" s="3"/>
      <c r="N20227" s="3"/>
      <c r="O20227" s="3"/>
      <c r="P20227" s="3"/>
      <c r="Q20227" s="18"/>
    </row>
    <row r="20228" spans="1:17" x14ac:dyDescent="0.25">
      <c r="A20228"/>
      <c r="D20228" s="12"/>
      <c r="E20228" s="6"/>
      <c r="F20228" s="6"/>
      <c r="G20228" s="15"/>
      <c r="H20228" s="17"/>
      <c r="M20228" s="3"/>
      <c r="N20228" s="3"/>
      <c r="O20228" s="3"/>
      <c r="P20228" s="3"/>
      <c r="Q20228" s="18"/>
    </row>
    <row r="20229" spans="1:17" x14ac:dyDescent="0.25">
      <c r="A20229"/>
      <c r="D20229" s="12"/>
      <c r="E20229" s="6"/>
      <c r="F20229" s="6"/>
      <c r="G20229" s="15"/>
      <c r="H20229" s="17"/>
      <c r="M20229" s="3"/>
      <c r="N20229" s="3"/>
      <c r="O20229" s="3"/>
      <c r="P20229" s="3"/>
      <c r="Q20229" s="18"/>
    </row>
    <row r="20230" spans="1:17" x14ac:dyDescent="0.25">
      <c r="A20230"/>
      <c r="D20230" s="12"/>
      <c r="E20230" s="6"/>
      <c r="F20230" s="6"/>
      <c r="G20230" s="15"/>
      <c r="H20230" s="17"/>
      <c r="M20230" s="3"/>
      <c r="N20230" s="3"/>
      <c r="O20230" s="3"/>
      <c r="P20230" s="3"/>
      <c r="Q20230" s="18"/>
    </row>
    <row r="20231" spans="1:17" x14ac:dyDescent="0.25">
      <c r="A20231"/>
      <c r="D20231" s="12"/>
      <c r="E20231" s="6"/>
      <c r="F20231" s="6"/>
      <c r="G20231" s="15"/>
      <c r="H20231" s="17"/>
      <c r="M20231" s="3"/>
      <c r="N20231" s="3"/>
      <c r="O20231" s="3"/>
      <c r="P20231" s="3"/>
      <c r="Q20231" s="18"/>
    </row>
    <row r="20232" spans="1:17" x14ac:dyDescent="0.25">
      <c r="A20232"/>
      <c r="D20232" s="12"/>
      <c r="E20232" s="6"/>
      <c r="F20232" s="6"/>
      <c r="G20232" s="15"/>
      <c r="H20232" s="17"/>
      <c r="M20232" s="3"/>
      <c r="N20232" s="3"/>
      <c r="O20232" s="3"/>
      <c r="P20232" s="3"/>
      <c r="Q20232" s="18"/>
    </row>
    <row r="20233" spans="1:17" x14ac:dyDescent="0.25">
      <c r="A20233"/>
      <c r="D20233" s="12"/>
      <c r="E20233" s="6"/>
      <c r="F20233" s="6"/>
      <c r="G20233" s="15"/>
      <c r="H20233" s="17"/>
      <c r="M20233" s="3"/>
      <c r="N20233" s="3"/>
      <c r="O20233" s="3"/>
      <c r="P20233" s="3"/>
      <c r="Q20233" s="18"/>
    </row>
    <row r="20234" spans="1:17" x14ac:dyDescent="0.25">
      <c r="A20234"/>
      <c r="D20234" s="12"/>
      <c r="E20234" s="6"/>
      <c r="F20234" s="6"/>
      <c r="G20234" s="15"/>
      <c r="H20234" s="17"/>
      <c r="M20234" s="3"/>
      <c r="N20234" s="3"/>
      <c r="O20234" s="3"/>
      <c r="P20234" s="3"/>
      <c r="Q20234" s="18"/>
    </row>
    <row r="20235" spans="1:17" x14ac:dyDescent="0.25">
      <c r="A20235"/>
      <c r="D20235" s="12"/>
      <c r="E20235" s="6"/>
      <c r="F20235" s="6"/>
      <c r="G20235" s="15"/>
      <c r="H20235" s="17"/>
      <c r="M20235" s="3"/>
      <c r="N20235" s="3"/>
      <c r="O20235" s="3"/>
      <c r="P20235" s="3"/>
      <c r="Q20235" s="18"/>
    </row>
    <row r="20236" spans="1:17" x14ac:dyDescent="0.25">
      <c r="A20236"/>
      <c r="D20236" s="12"/>
      <c r="E20236" s="6"/>
      <c r="F20236" s="6"/>
      <c r="G20236" s="15"/>
      <c r="H20236" s="17"/>
      <c r="M20236" s="3"/>
      <c r="N20236" s="3"/>
      <c r="O20236" s="3"/>
      <c r="P20236" s="3"/>
      <c r="Q20236" s="18"/>
    </row>
    <row r="20237" spans="1:17" x14ac:dyDescent="0.25">
      <c r="A20237"/>
      <c r="D20237" s="12"/>
      <c r="E20237" s="6"/>
      <c r="F20237" s="6"/>
      <c r="G20237" s="15"/>
      <c r="H20237" s="17"/>
      <c r="M20237" s="3"/>
      <c r="N20237" s="3"/>
      <c r="O20237" s="3"/>
      <c r="P20237" s="3"/>
      <c r="Q20237" s="18"/>
    </row>
    <row r="20238" spans="1:17" x14ac:dyDescent="0.25">
      <c r="A20238"/>
      <c r="D20238" s="12"/>
      <c r="E20238" s="6"/>
      <c r="F20238" s="6"/>
      <c r="G20238" s="15"/>
      <c r="H20238" s="17"/>
      <c r="M20238" s="3"/>
      <c r="N20238" s="3"/>
      <c r="O20238" s="3"/>
      <c r="P20238" s="3"/>
      <c r="Q20238" s="18"/>
    </row>
    <row r="20239" spans="1:17" x14ac:dyDescent="0.25">
      <c r="A20239"/>
      <c r="D20239" s="12"/>
      <c r="E20239" s="6"/>
      <c r="F20239" s="6"/>
      <c r="G20239" s="15"/>
      <c r="H20239" s="17"/>
      <c r="M20239" s="3"/>
      <c r="N20239" s="3"/>
      <c r="O20239" s="3"/>
      <c r="P20239" s="3"/>
      <c r="Q20239" s="18"/>
    </row>
    <row r="20240" spans="1:17" x14ac:dyDescent="0.25">
      <c r="A20240"/>
      <c r="D20240" s="12"/>
      <c r="E20240" s="6"/>
      <c r="F20240" s="6"/>
      <c r="G20240" s="15"/>
      <c r="H20240" s="17"/>
      <c r="M20240" s="3"/>
      <c r="N20240" s="3"/>
      <c r="O20240" s="3"/>
      <c r="P20240" s="3"/>
      <c r="Q20240" s="18"/>
    </row>
    <row r="20241" spans="1:17" x14ac:dyDescent="0.25">
      <c r="A20241"/>
      <c r="D20241" s="12"/>
      <c r="E20241" s="6"/>
      <c r="F20241" s="6"/>
      <c r="G20241" s="15"/>
      <c r="H20241" s="17"/>
      <c r="M20241" s="3"/>
      <c r="N20241" s="3"/>
      <c r="O20241" s="3"/>
      <c r="P20241" s="3"/>
      <c r="Q20241" s="18"/>
    </row>
    <row r="20242" spans="1:17" x14ac:dyDescent="0.25">
      <c r="A20242"/>
      <c r="D20242" s="12"/>
      <c r="E20242" s="6"/>
      <c r="F20242" s="6"/>
      <c r="G20242" s="15"/>
      <c r="H20242" s="17"/>
      <c r="M20242" s="3"/>
      <c r="N20242" s="3"/>
      <c r="O20242" s="3"/>
      <c r="P20242" s="3"/>
      <c r="Q20242" s="18"/>
    </row>
    <row r="20243" spans="1:17" x14ac:dyDescent="0.25">
      <c r="A20243"/>
      <c r="D20243" s="12"/>
      <c r="E20243" s="6"/>
      <c r="F20243" s="6"/>
      <c r="G20243" s="15"/>
      <c r="H20243" s="17"/>
      <c r="M20243" s="3"/>
      <c r="N20243" s="3"/>
      <c r="O20243" s="3"/>
      <c r="P20243" s="3"/>
      <c r="Q20243" s="18"/>
    </row>
    <row r="20244" spans="1:17" x14ac:dyDescent="0.25">
      <c r="A20244"/>
      <c r="D20244" s="12"/>
      <c r="E20244" s="6"/>
      <c r="F20244" s="6"/>
      <c r="G20244" s="15"/>
      <c r="H20244" s="17"/>
      <c r="M20244" s="3"/>
      <c r="N20244" s="3"/>
      <c r="O20244" s="3"/>
      <c r="P20244" s="3"/>
      <c r="Q20244" s="18"/>
    </row>
    <row r="20245" spans="1:17" x14ac:dyDescent="0.25">
      <c r="A20245"/>
      <c r="D20245" s="12"/>
      <c r="E20245" s="6"/>
      <c r="F20245" s="6"/>
      <c r="G20245" s="15"/>
      <c r="H20245" s="17"/>
      <c r="M20245" s="3"/>
      <c r="N20245" s="3"/>
      <c r="O20245" s="3"/>
      <c r="P20245" s="3"/>
      <c r="Q20245" s="18"/>
    </row>
    <row r="20246" spans="1:17" x14ac:dyDescent="0.25">
      <c r="A20246"/>
      <c r="D20246" s="12"/>
      <c r="E20246" s="6"/>
      <c r="F20246" s="6"/>
      <c r="G20246" s="15"/>
      <c r="H20246" s="17"/>
      <c r="M20246" s="3"/>
      <c r="N20246" s="3"/>
      <c r="O20246" s="3"/>
      <c r="P20246" s="3"/>
      <c r="Q20246" s="18"/>
    </row>
    <row r="20247" spans="1:17" x14ac:dyDescent="0.25">
      <c r="A20247"/>
      <c r="D20247" s="12"/>
      <c r="E20247" s="6"/>
      <c r="F20247" s="6"/>
      <c r="G20247" s="15"/>
      <c r="H20247" s="17"/>
      <c r="M20247" s="3"/>
      <c r="N20247" s="3"/>
      <c r="O20247" s="3"/>
      <c r="P20247" s="3"/>
      <c r="Q20247" s="18"/>
    </row>
    <row r="20248" spans="1:17" x14ac:dyDescent="0.25">
      <c r="A20248"/>
      <c r="D20248" s="12"/>
      <c r="E20248" s="6"/>
      <c r="F20248" s="6"/>
      <c r="G20248" s="15"/>
      <c r="H20248" s="17"/>
      <c r="M20248" s="3"/>
      <c r="N20248" s="3"/>
      <c r="O20248" s="3"/>
      <c r="P20248" s="3"/>
      <c r="Q20248" s="18"/>
    </row>
    <row r="20249" spans="1:17" x14ac:dyDescent="0.25">
      <c r="A20249"/>
      <c r="D20249" s="12"/>
      <c r="E20249" s="6"/>
      <c r="F20249" s="6"/>
      <c r="G20249" s="15"/>
      <c r="H20249" s="17"/>
      <c r="M20249" s="3"/>
      <c r="N20249" s="3"/>
      <c r="O20249" s="3"/>
      <c r="P20249" s="3"/>
      <c r="Q20249" s="18"/>
    </row>
    <row r="20250" spans="1:17" x14ac:dyDescent="0.25">
      <c r="A20250"/>
      <c r="D20250" s="12"/>
      <c r="E20250" s="6"/>
      <c r="F20250" s="6"/>
      <c r="G20250" s="15"/>
      <c r="H20250" s="17"/>
      <c r="M20250" s="3"/>
      <c r="N20250" s="3"/>
      <c r="O20250" s="3"/>
      <c r="P20250" s="3"/>
      <c r="Q20250" s="18"/>
    </row>
    <row r="20251" spans="1:17" x14ac:dyDescent="0.25">
      <c r="A20251"/>
      <c r="D20251" s="12"/>
      <c r="E20251" s="6"/>
      <c r="F20251" s="6"/>
      <c r="G20251" s="15"/>
      <c r="H20251" s="17"/>
      <c r="M20251" s="3"/>
      <c r="N20251" s="3"/>
      <c r="O20251" s="3"/>
      <c r="P20251" s="3"/>
      <c r="Q20251" s="18"/>
    </row>
    <row r="20252" spans="1:17" x14ac:dyDescent="0.25">
      <c r="A20252"/>
      <c r="D20252" s="12"/>
      <c r="E20252" s="6"/>
      <c r="F20252" s="6"/>
      <c r="G20252" s="15"/>
      <c r="H20252" s="17"/>
      <c r="M20252" s="3"/>
      <c r="N20252" s="3"/>
      <c r="O20252" s="3"/>
      <c r="P20252" s="3"/>
      <c r="Q20252" s="18"/>
    </row>
    <row r="20253" spans="1:17" x14ac:dyDescent="0.25">
      <c r="A20253"/>
      <c r="D20253" s="12"/>
      <c r="E20253" s="6"/>
      <c r="F20253" s="6"/>
      <c r="G20253" s="15"/>
      <c r="H20253" s="17"/>
      <c r="M20253" s="3"/>
      <c r="N20253" s="3"/>
      <c r="O20253" s="3"/>
      <c r="P20253" s="3"/>
      <c r="Q20253" s="18"/>
    </row>
    <row r="20254" spans="1:17" x14ac:dyDescent="0.25">
      <c r="A20254"/>
      <c r="D20254" s="12"/>
      <c r="E20254" s="6"/>
      <c r="F20254" s="6"/>
      <c r="G20254" s="15"/>
      <c r="H20254" s="17"/>
      <c r="M20254" s="3"/>
      <c r="N20254" s="3"/>
      <c r="O20254" s="3"/>
      <c r="P20254" s="3"/>
      <c r="Q20254" s="18"/>
    </row>
    <row r="20255" spans="1:17" x14ac:dyDescent="0.25">
      <c r="A20255"/>
      <c r="D20255" s="12"/>
      <c r="E20255" s="6"/>
      <c r="F20255" s="6"/>
      <c r="G20255" s="15"/>
      <c r="H20255" s="17"/>
      <c r="M20255" s="3"/>
      <c r="N20255" s="3"/>
      <c r="O20255" s="3"/>
      <c r="P20255" s="3"/>
      <c r="Q20255" s="18"/>
    </row>
    <row r="20256" spans="1:17" x14ac:dyDescent="0.25">
      <c r="A20256"/>
      <c r="D20256" s="12"/>
      <c r="E20256" s="6"/>
      <c r="F20256" s="6"/>
      <c r="G20256" s="15"/>
      <c r="H20256" s="17"/>
      <c r="M20256" s="3"/>
      <c r="N20256" s="3"/>
      <c r="O20256" s="3"/>
      <c r="P20256" s="3"/>
      <c r="Q20256" s="18"/>
    </row>
    <row r="20257" spans="1:17" x14ac:dyDescent="0.25">
      <c r="A20257"/>
      <c r="D20257" s="12"/>
      <c r="E20257" s="6"/>
      <c r="F20257" s="6"/>
      <c r="G20257" s="15"/>
      <c r="H20257" s="17"/>
      <c r="M20257" s="3"/>
      <c r="N20257" s="3"/>
      <c r="O20257" s="3"/>
      <c r="P20257" s="3"/>
      <c r="Q20257" s="18"/>
    </row>
    <row r="20258" spans="1:17" x14ac:dyDescent="0.25">
      <c r="A20258"/>
      <c r="D20258" s="12"/>
      <c r="E20258" s="6"/>
      <c r="F20258" s="6"/>
      <c r="G20258" s="15"/>
      <c r="H20258" s="17"/>
      <c r="M20258" s="3"/>
      <c r="N20258" s="3"/>
      <c r="O20258" s="3"/>
      <c r="P20258" s="3"/>
      <c r="Q20258" s="18"/>
    </row>
    <row r="20259" spans="1:17" x14ac:dyDescent="0.25">
      <c r="A20259"/>
      <c r="D20259" s="12"/>
      <c r="E20259" s="6"/>
      <c r="F20259" s="6"/>
      <c r="G20259" s="15"/>
      <c r="H20259" s="17"/>
      <c r="M20259" s="3"/>
      <c r="N20259" s="3"/>
      <c r="O20259" s="3"/>
      <c r="P20259" s="3"/>
      <c r="Q20259" s="18"/>
    </row>
    <row r="20260" spans="1:17" x14ac:dyDescent="0.25">
      <c r="A20260"/>
      <c r="D20260" s="12"/>
      <c r="E20260" s="6"/>
      <c r="F20260" s="6"/>
      <c r="G20260" s="15"/>
      <c r="H20260" s="17"/>
      <c r="M20260" s="3"/>
      <c r="N20260" s="3"/>
      <c r="O20260" s="3"/>
      <c r="P20260" s="3"/>
      <c r="Q20260" s="18"/>
    </row>
    <row r="20261" spans="1:17" x14ac:dyDescent="0.25">
      <c r="A20261"/>
      <c r="D20261" s="12"/>
      <c r="E20261" s="6"/>
      <c r="F20261" s="6"/>
      <c r="G20261" s="15"/>
      <c r="H20261" s="17"/>
      <c r="M20261" s="3"/>
      <c r="N20261" s="3"/>
      <c r="O20261" s="3"/>
      <c r="P20261" s="3"/>
      <c r="Q20261" s="18"/>
    </row>
    <row r="20262" spans="1:17" x14ac:dyDescent="0.25">
      <c r="A20262"/>
      <c r="D20262" s="12"/>
      <c r="E20262" s="6"/>
      <c r="F20262" s="6"/>
      <c r="G20262" s="15"/>
      <c r="H20262" s="17"/>
      <c r="M20262" s="3"/>
      <c r="N20262" s="3"/>
      <c r="O20262" s="3"/>
      <c r="P20262" s="3"/>
      <c r="Q20262" s="18"/>
    </row>
    <row r="20263" spans="1:17" x14ac:dyDescent="0.25">
      <c r="A20263"/>
      <c r="D20263" s="12"/>
      <c r="E20263" s="6"/>
      <c r="F20263" s="6"/>
      <c r="G20263" s="15"/>
      <c r="H20263" s="17"/>
      <c r="M20263" s="3"/>
      <c r="N20263" s="3"/>
      <c r="O20263" s="3"/>
      <c r="P20263" s="3"/>
      <c r="Q20263" s="18"/>
    </row>
    <row r="20264" spans="1:17" x14ac:dyDescent="0.25">
      <c r="A20264"/>
      <c r="D20264" s="12"/>
      <c r="E20264" s="6"/>
      <c r="F20264" s="6"/>
      <c r="G20264" s="15"/>
      <c r="H20264" s="17"/>
      <c r="M20264" s="3"/>
      <c r="N20264" s="3"/>
      <c r="O20264" s="3"/>
      <c r="P20264" s="3"/>
      <c r="Q20264" s="18"/>
    </row>
    <row r="20265" spans="1:17" x14ac:dyDescent="0.25">
      <c r="A20265"/>
      <c r="D20265" s="12"/>
      <c r="E20265" s="6"/>
      <c r="F20265" s="6"/>
      <c r="G20265" s="15"/>
      <c r="H20265" s="17"/>
      <c r="M20265" s="3"/>
      <c r="N20265" s="3"/>
      <c r="O20265" s="3"/>
      <c r="P20265" s="3"/>
      <c r="Q20265" s="18"/>
    </row>
    <row r="20266" spans="1:17" x14ac:dyDescent="0.25">
      <c r="A20266"/>
      <c r="D20266" s="12"/>
      <c r="E20266" s="6"/>
      <c r="F20266" s="6"/>
      <c r="G20266" s="15"/>
      <c r="H20266" s="17"/>
      <c r="M20266" s="3"/>
      <c r="N20266" s="3"/>
      <c r="O20266" s="3"/>
      <c r="P20266" s="3"/>
      <c r="Q20266" s="18"/>
    </row>
    <row r="20267" spans="1:17" x14ac:dyDescent="0.25">
      <c r="A20267"/>
      <c r="D20267" s="12"/>
      <c r="E20267" s="6"/>
      <c r="F20267" s="6"/>
      <c r="G20267" s="15"/>
      <c r="H20267" s="17"/>
      <c r="M20267" s="3"/>
      <c r="N20267" s="3"/>
      <c r="O20267" s="3"/>
      <c r="P20267" s="3"/>
      <c r="Q20267" s="18"/>
    </row>
    <row r="20268" spans="1:17" x14ac:dyDescent="0.25">
      <c r="A20268"/>
      <c r="D20268" s="12"/>
      <c r="E20268" s="6"/>
      <c r="F20268" s="6"/>
      <c r="G20268" s="15"/>
      <c r="H20268" s="17"/>
      <c r="M20268" s="3"/>
      <c r="N20268" s="3"/>
      <c r="O20268" s="3"/>
      <c r="P20268" s="3"/>
      <c r="Q20268" s="18"/>
    </row>
    <row r="20269" spans="1:17" x14ac:dyDescent="0.25">
      <c r="A20269"/>
      <c r="D20269" s="12"/>
      <c r="E20269" s="6"/>
      <c r="F20269" s="6"/>
      <c r="G20269" s="15"/>
      <c r="H20269" s="17"/>
      <c r="M20269" s="3"/>
      <c r="N20269" s="3"/>
      <c r="O20269" s="3"/>
      <c r="P20269" s="3"/>
      <c r="Q20269" s="18"/>
    </row>
    <row r="20270" spans="1:17" x14ac:dyDescent="0.25">
      <c r="A20270"/>
      <c r="D20270" s="12"/>
      <c r="E20270" s="6"/>
      <c r="F20270" s="6"/>
      <c r="G20270" s="15"/>
      <c r="H20270" s="17"/>
      <c r="M20270" s="3"/>
      <c r="N20270" s="3"/>
      <c r="O20270" s="3"/>
      <c r="P20270" s="3"/>
      <c r="Q20270" s="18"/>
    </row>
    <row r="20271" spans="1:17" x14ac:dyDescent="0.25">
      <c r="A20271"/>
      <c r="D20271" s="12"/>
      <c r="E20271" s="6"/>
      <c r="F20271" s="6"/>
      <c r="G20271" s="15"/>
      <c r="H20271" s="17"/>
      <c r="M20271" s="3"/>
      <c r="N20271" s="3"/>
      <c r="O20271" s="3"/>
      <c r="P20271" s="3"/>
      <c r="Q20271" s="18"/>
    </row>
    <row r="20272" spans="1:17" x14ac:dyDescent="0.25">
      <c r="A20272"/>
      <c r="D20272" s="12"/>
      <c r="E20272" s="6"/>
      <c r="F20272" s="6"/>
      <c r="G20272" s="15"/>
      <c r="H20272" s="17"/>
      <c r="M20272" s="3"/>
      <c r="N20272" s="3"/>
      <c r="O20272" s="3"/>
      <c r="P20272" s="3"/>
      <c r="Q20272" s="18"/>
    </row>
    <row r="20273" spans="1:17" x14ac:dyDescent="0.25">
      <c r="A20273"/>
      <c r="D20273" s="12"/>
      <c r="E20273" s="6"/>
      <c r="F20273" s="6"/>
      <c r="G20273" s="15"/>
      <c r="H20273" s="17"/>
      <c r="M20273" s="3"/>
      <c r="N20273" s="3"/>
      <c r="O20273" s="3"/>
      <c r="P20273" s="3"/>
      <c r="Q20273" s="18"/>
    </row>
    <row r="20274" spans="1:17" x14ac:dyDescent="0.25">
      <c r="A20274"/>
      <c r="D20274" s="12"/>
      <c r="E20274" s="6"/>
      <c r="F20274" s="6"/>
      <c r="G20274" s="15"/>
      <c r="H20274" s="17"/>
      <c r="M20274" s="3"/>
      <c r="N20274" s="3"/>
      <c r="O20274" s="3"/>
      <c r="P20274" s="3"/>
      <c r="Q20274" s="18"/>
    </row>
    <row r="20275" spans="1:17" x14ac:dyDescent="0.25">
      <c r="A20275"/>
      <c r="D20275" s="12"/>
      <c r="E20275" s="6"/>
      <c r="F20275" s="6"/>
      <c r="G20275" s="15"/>
      <c r="H20275" s="17"/>
      <c r="M20275" s="3"/>
      <c r="N20275" s="3"/>
      <c r="O20275" s="3"/>
      <c r="P20275" s="3"/>
      <c r="Q20275" s="18"/>
    </row>
    <row r="20276" spans="1:17" x14ac:dyDescent="0.25">
      <c r="A20276"/>
      <c r="D20276" s="12"/>
      <c r="E20276" s="6"/>
      <c r="F20276" s="6"/>
      <c r="G20276" s="15"/>
      <c r="H20276" s="17"/>
      <c r="M20276" s="3"/>
      <c r="N20276" s="3"/>
      <c r="O20276" s="3"/>
      <c r="P20276" s="3"/>
      <c r="Q20276" s="18"/>
    </row>
    <row r="20277" spans="1:17" x14ac:dyDescent="0.25">
      <c r="A20277"/>
      <c r="D20277" s="12"/>
      <c r="E20277" s="6"/>
      <c r="F20277" s="6"/>
      <c r="G20277" s="15"/>
      <c r="H20277" s="17"/>
      <c r="M20277" s="3"/>
      <c r="N20277" s="3"/>
      <c r="O20277" s="3"/>
      <c r="P20277" s="3"/>
      <c r="Q20277" s="18"/>
    </row>
    <row r="20278" spans="1:17" x14ac:dyDescent="0.25">
      <c r="A20278"/>
      <c r="D20278" s="12"/>
      <c r="E20278" s="6"/>
      <c r="F20278" s="6"/>
      <c r="G20278" s="15"/>
      <c r="H20278" s="17"/>
      <c r="M20278" s="3"/>
      <c r="N20278" s="3"/>
      <c r="O20278" s="3"/>
      <c r="P20278" s="3"/>
      <c r="Q20278" s="18"/>
    </row>
    <row r="20279" spans="1:17" x14ac:dyDescent="0.25">
      <c r="A20279"/>
      <c r="D20279" s="12"/>
      <c r="E20279" s="6"/>
      <c r="F20279" s="6"/>
      <c r="G20279" s="15"/>
      <c r="H20279" s="17"/>
      <c r="M20279" s="3"/>
      <c r="N20279" s="3"/>
      <c r="O20279" s="3"/>
      <c r="P20279" s="3"/>
      <c r="Q20279" s="18"/>
    </row>
    <row r="20280" spans="1:17" x14ac:dyDescent="0.25">
      <c r="A20280"/>
      <c r="D20280" s="12"/>
      <c r="E20280" s="6"/>
      <c r="F20280" s="6"/>
      <c r="G20280" s="15"/>
      <c r="H20280" s="17"/>
      <c r="M20280" s="3"/>
      <c r="N20280" s="3"/>
      <c r="O20280" s="3"/>
      <c r="P20280" s="3"/>
      <c r="Q20280" s="18"/>
    </row>
    <row r="20281" spans="1:17" x14ac:dyDescent="0.25">
      <c r="A20281"/>
      <c r="D20281" s="12"/>
      <c r="E20281" s="6"/>
      <c r="F20281" s="6"/>
      <c r="G20281" s="15"/>
      <c r="H20281" s="17"/>
      <c r="M20281" s="3"/>
      <c r="N20281" s="3"/>
      <c r="O20281" s="3"/>
      <c r="P20281" s="3"/>
      <c r="Q20281" s="18"/>
    </row>
    <row r="20282" spans="1:17" x14ac:dyDescent="0.25">
      <c r="A20282"/>
      <c r="D20282" s="12"/>
      <c r="E20282" s="6"/>
      <c r="F20282" s="6"/>
      <c r="G20282" s="15"/>
      <c r="H20282" s="17"/>
      <c r="M20282" s="3"/>
      <c r="N20282" s="3"/>
      <c r="O20282" s="3"/>
      <c r="P20282" s="3"/>
      <c r="Q20282" s="18"/>
    </row>
    <row r="20283" spans="1:17" x14ac:dyDescent="0.25">
      <c r="A20283"/>
      <c r="D20283" s="12"/>
      <c r="E20283" s="6"/>
      <c r="F20283" s="6"/>
      <c r="G20283" s="15"/>
      <c r="H20283" s="17"/>
      <c r="M20283" s="3"/>
      <c r="N20283" s="3"/>
      <c r="O20283" s="3"/>
      <c r="P20283" s="3"/>
      <c r="Q20283" s="18"/>
    </row>
    <row r="20284" spans="1:17" x14ac:dyDescent="0.25">
      <c r="A20284"/>
      <c r="D20284" s="12"/>
      <c r="E20284" s="6"/>
      <c r="F20284" s="6"/>
      <c r="G20284" s="15"/>
      <c r="H20284" s="17"/>
      <c r="M20284" s="3"/>
      <c r="N20284" s="3"/>
      <c r="O20284" s="3"/>
      <c r="P20284" s="3"/>
      <c r="Q20284" s="18"/>
    </row>
    <row r="20285" spans="1:17" x14ac:dyDescent="0.25">
      <c r="A20285"/>
      <c r="D20285" s="12"/>
      <c r="E20285" s="6"/>
      <c r="F20285" s="6"/>
      <c r="G20285" s="15"/>
      <c r="H20285" s="17"/>
      <c r="M20285" s="3"/>
      <c r="N20285" s="3"/>
      <c r="O20285" s="3"/>
      <c r="P20285" s="3"/>
      <c r="Q20285" s="18"/>
    </row>
    <row r="20286" spans="1:17" x14ac:dyDescent="0.25">
      <c r="A20286"/>
      <c r="D20286" s="12"/>
      <c r="E20286" s="6"/>
      <c r="F20286" s="6"/>
      <c r="G20286" s="15"/>
      <c r="H20286" s="17"/>
      <c r="M20286" s="3"/>
      <c r="N20286" s="3"/>
      <c r="O20286" s="3"/>
      <c r="P20286" s="3"/>
      <c r="Q20286" s="18"/>
    </row>
    <row r="20287" spans="1:17" x14ac:dyDescent="0.25">
      <c r="A20287"/>
      <c r="D20287" s="12"/>
      <c r="E20287" s="6"/>
      <c r="F20287" s="6"/>
      <c r="G20287" s="15"/>
      <c r="H20287" s="17"/>
      <c r="M20287" s="3"/>
      <c r="N20287" s="3"/>
      <c r="O20287" s="3"/>
      <c r="P20287" s="3"/>
      <c r="Q20287" s="18"/>
    </row>
    <row r="20288" spans="1:17" x14ac:dyDescent="0.25">
      <c r="A20288"/>
      <c r="D20288" s="12"/>
      <c r="E20288" s="6"/>
      <c r="F20288" s="6"/>
      <c r="G20288" s="15"/>
      <c r="H20288" s="17"/>
      <c r="M20288" s="3"/>
      <c r="N20288" s="3"/>
      <c r="O20288" s="3"/>
      <c r="P20288" s="3"/>
      <c r="Q20288" s="18"/>
    </row>
    <row r="20289" spans="1:17" x14ac:dyDescent="0.25">
      <c r="A20289"/>
      <c r="D20289" s="12"/>
      <c r="E20289" s="6"/>
      <c r="F20289" s="6"/>
      <c r="G20289" s="15"/>
      <c r="H20289" s="17"/>
      <c r="M20289" s="3"/>
      <c r="N20289" s="3"/>
      <c r="O20289" s="3"/>
      <c r="P20289" s="3"/>
      <c r="Q20289" s="18"/>
    </row>
    <row r="20290" spans="1:17" x14ac:dyDescent="0.25">
      <c r="A20290"/>
      <c r="D20290" s="12"/>
      <c r="E20290" s="6"/>
      <c r="F20290" s="6"/>
      <c r="G20290" s="15"/>
      <c r="H20290" s="17"/>
      <c r="M20290" s="3"/>
      <c r="N20290" s="3"/>
      <c r="O20290" s="3"/>
      <c r="P20290" s="3"/>
      <c r="Q20290" s="18"/>
    </row>
    <row r="20291" spans="1:17" x14ac:dyDescent="0.25">
      <c r="A20291"/>
      <c r="D20291" s="12"/>
      <c r="E20291" s="6"/>
      <c r="F20291" s="6"/>
      <c r="G20291" s="15"/>
      <c r="H20291" s="17"/>
      <c r="M20291" s="3"/>
      <c r="N20291" s="3"/>
      <c r="O20291" s="3"/>
      <c r="P20291" s="3"/>
      <c r="Q20291" s="18"/>
    </row>
    <row r="20292" spans="1:17" x14ac:dyDescent="0.25">
      <c r="A20292"/>
      <c r="D20292" s="12"/>
      <c r="E20292" s="6"/>
      <c r="F20292" s="6"/>
      <c r="G20292" s="15"/>
      <c r="H20292" s="17"/>
      <c r="M20292" s="3"/>
      <c r="N20292" s="3"/>
      <c r="O20292" s="3"/>
      <c r="P20292" s="3"/>
      <c r="Q20292" s="18"/>
    </row>
    <row r="20293" spans="1:17" x14ac:dyDescent="0.25">
      <c r="A20293"/>
      <c r="D20293" s="12"/>
      <c r="E20293" s="6"/>
      <c r="F20293" s="6"/>
      <c r="G20293" s="15"/>
      <c r="H20293" s="17"/>
      <c r="M20293" s="3"/>
      <c r="N20293" s="3"/>
      <c r="O20293" s="3"/>
      <c r="P20293" s="3"/>
      <c r="Q20293" s="18"/>
    </row>
    <row r="20294" spans="1:17" x14ac:dyDescent="0.25">
      <c r="A20294"/>
      <c r="D20294" s="12"/>
      <c r="E20294" s="6"/>
      <c r="F20294" s="6"/>
      <c r="G20294" s="15"/>
      <c r="H20294" s="17"/>
      <c r="M20294" s="3"/>
      <c r="N20294" s="3"/>
      <c r="O20294" s="3"/>
      <c r="P20294" s="3"/>
      <c r="Q20294" s="18"/>
    </row>
    <row r="20295" spans="1:17" x14ac:dyDescent="0.25">
      <c r="A20295"/>
      <c r="D20295" s="12"/>
      <c r="E20295" s="6"/>
      <c r="F20295" s="6"/>
      <c r="G20295" s="15"/>
      <c r="H20295" s="17"/>
      <c r="M20295" s="3"/>
      <c r="N20295" s="3"/>
      <c r="O20295" s="3"/>
      <c r="P20295" s="3"/>
      <c r="Q20295" s="18"/>
    </row>
    <row r="20296" spans="1:17" x14ac:dyDescent="0.25">
      <c r="A20296"/>
      <c r="D20296" s="12"/>
      <c r="E20296" s="6"/>
      <c r="F20296" s="6"/>
      <c r="G20296" s="15"/>
      <c r="H20296" s="17"/>
      <c r="M20296" s="3"/>
      <c r="N20296" s="3"/>
      <c r="O20296" s="3"/>
      <c r="P20296" s="3"/>
      <c r="Q20296" s="18"/>
    </row>
    <row r="20297" spans="1:17" x14ac:dyDescent="0.25">
      <c r="A20297"/>
      <c r="D20297" s="12"/>
      <c r="E20297" s="6"/>
      <c r="F20297" s="6"/>
      <c r="G20297" s="15"/>
      <c r="H20297" s="17"/>
      <c r="M20297" s="3"/>
      <c r="N20297" s="3"/>
      <c r="O20297" s="3"/>
      <c r="P20297" s="3"/>
      <c r="Q20297" s="18"/>
    </row>
    <row r="20298" spans="1:17" x14ac:dyDescent="0.25">
      <c r="A20298"/>
      <c r="D20298" s="12"/>
      <c r="E20298" s="6"/>
      <c r="F20298" s="6"/>
      <c r="G20298" s="15"/>
      <c r="H20298" s="17"/>
      <c r="M20298" s="3"/>
      <c r="N20298" s="3"/>
      <c r="O20298" s="3"/>
      <c r="P20298" s="3"/>
      <c r="Q20298" s="18"/>
    </row>
    <row r="20299" spans="1:17" x14ac:dyDescent="0.25">
      <c r="A20299"/>
      <c r="D20299" s="12"/>
      <c r="E20299" s="6"/>
      <c r="F20299" s="6"/>
      <c r="G20299" s="15"/>
      <c r="H20299" s="17"/>
      <c r="M20299" s="3"/>
      <c r="N20299" s="3"/>
      <c r="O20299" s="3"/>
      <c r="P20299" s="3"/>
      <c r="Q20299" s="18"/>
    </row>
    <row r="20300" spans="1:17" x14ac:dyDescent="0.25">
      <c r="A20300"/>
      <c r="D20300" s="12"/>
      <c r="E20300" s="6"/>
      <c r="F20300" s="6"/>
      <c r="G20300" s="15"/>
      <c r="H20300" s="17"/>
      <c r="M20300" s="3"/>
      <c r="N20300" s="3"/>
      <c r="O20300" s="3"/>
      <c r="P20300" s="3"/>
      <c r="Q20300" s="18"/>
    </row>
    <row r="20301" spans="1:17" x14ac:dyDescent="0.25">
      <c r="A20301"/>
      <c r="D20301" s="12"/>
      <c r="E20301" s="6"/>
      <c r="F20301" s="6"/>
      <c r="G20301" s="15"/>
      <c r="H20301" s="17"/>
      <c r="M20301" s="3"/>
      <c r="N20301" s="3"/>
      <c r="O20301" s="3"/>
      <c r="P20301" s="3"/>
      <c r="Q20301" s="18"/>
    </row>
    <row r="20302" spans="1:17" x14ac:dyDescent="0.25">
      <c r="A20302"/>
      <c r="D20302" s="12"/>
      <c r="E20302" s="6"/>
      <c r="F20302" s="6"/>
      <c r="G20302" s="15"/>
      <c r="H20302" s="17"/>
      <c r="M20302" s="3"/>
      <c r="N20302" s="3"/>
      <c r="O20302" s="3"/>
      <c r="P20302" s="3"/>
      <c r="Q20302" s="18"/>
    </row>
    <row r="20303" spans="1:17" x14ac:dyDescent="0.25">
      <c r="A20303"/>
      <c r="D20303" s="12"/>
      <c r="E20303" s="6"/>
      <c r="F20303" s="6"/>
      <c r="G20303" s="15"/>
      <c r="H20303" s="17"/>
      <c r="M20303" s="3"/>
      <c r="N20303" s="3"/>
      <c r="O20303" s="3"/>
      <c r="P20303" s="3"/>
      <c r="Q20303" s="18"/>
    </row>
    <row r="20304" spans="1:17" x14ac:dyDescent="0.25">
      <c r="A20304"/>
      <c r="D20304" s="12"/>
      <c r="E20304" s="6"/>
      <c r="F20304" s="6"/>
      <c r="G20304" s="15"/>
      <c r="H20304" s="17"/>
      <c r="M20304" s="3"/>
      <c r="N20304" s="3"/>
      <c r="O20304" s="3"/>
      <c r="P20304" s="3"/>
      <c r="Q20304" s="18"/>
    </row>
    <row r="20305" spans="1:17" x14ac:dyDescent="0.25">
      <c r="A20305"/>
      <c r="D20305" s="12"/>
      <c r="E20305" s="6"/>
      <c r="F20305" s="6"/>
      <c r="G20305" s="15"/>
      <c r="H20305" s="17"/>
      <c r="M20305" s="3"/>
      <c r="N20305" s="3"/>
      <c r="O20305" s="3"/>
      <c r="P20305" s="3"/>
      <c r="Q20305" s="18"/>
    </row>
    <row r="20306" spans="1:17" x14ac:dyDescent="0.25">
      <c r="A20306"/>
      <c r="D20306" s="12"/>
      <c r="E20306" s="6"/>
      <c r="F20306" s="6"/>
      <c r="G20306" s="15"/>
      <c r="H20306" s="17"/>
      <c r="M20306" s="3"/>
      <c r="N20306" s="3"/>
      <c r="O20306" s="3"/>
      <c r="P20306" s="3"/>
      <c r="Q20306" s="18"/>
    </row>
    <row r="20307" spans="1:17" x14ac:dyDescent="0.25">
      <c r="A20307"/>
      <c r="D20307" s="12"/>
      <c r="E20307" s="6"/>
      <c r="F20307" s="6"/>
      <c r="G20307" s="15"/>
      <c r="H20307" s="17"/>
      <c r="M20307" s="3"/>
      <c r="N20307" s="3"/>
      <c r="O20307" s="3"/>
      <c r="P20307" s="3"/>
      <c r="Q20307" s="18"/>
    </row>
    <row r="20308" spans="1:17" x14ac:dyDescent="0.25">
      <c r="A20308"/>
      <c r="D20308" s="12"/>
      <c r="E20308" s="6"/>
      <c r="F20308" s="6"/>
      <c r="G20308" s="15"/>
      <c r="H20308" s="17"/>
      <c r="M20308" s="3"/>
      <c r="N20308" s="3"/>
      <c r="O20308" s="3"/>
      <c r="P20308" s="3"/>
      <c r="Q20308" s="18"/>
    </row>
    <row r="20309" spans="1:17" x14ac:dyDescent="0.25">
      <c r="A20309"/>
      <c r="D20309" s="12"/>
      <c r="E20309" s="6"/>
      <c r="F20309" s="6"/>
      <c r="G20309" s="15"/>
      <c r="H20309" s="17"/>
      <c r="M20309" s="3"/>
      <c r="N20309" s="3"/>
      <c r="O20309" s="3"/>
      <c r="P20309" s="3"/>
      <c r="Q20309" s="18"/>
    </row>
    <row r="20310" spans="1:17" x14ac:dyDescent="0.25">
      <c r="A20310"/>
      <c r="D20310" s="12"/>
      <c r="E20310" s="6"/>
      <c r="F20310" s="6"/>
      <c r="G20310" s="15"/>
      <c r="H20310" s="17"/>
      <c r="M20310" s="3"/>
      <c r="N20310" s="3"/>
      <c r="O20310" s="3"/>
      <c r="P20310" s="3"/>
      <c r="Q20310" s="18"/>
    </row>
    <row r="20311" spans="1:17" x14ac:dyDescent="0.25">
      <c r="A20311"/>
      <c r="D20311" s="12"/>
      <c r="E20311" s="6"/>
      <c r="F20311" s="6"/>
      <c r="G20311" s="15"/>
      <c r="H20311" s="17"/>
      <c r="M20311" s="3"/>
      <c r="N20311" s="3"/>
      <c r="O20311" s="3"/>
      <c r="P20311" s="3"/>
      <c r="Q20311" s="18"/>
    </row>
    <row r="20312" spans="1:17" x14ac:dyDescent="0.25">
      <c r="A20312"/>
      <c r="D20312" s="12"/>
      <c r="E20312" s="6"/>
      <c r="F20312" s="6"/>
      <c r="G20312" s="15"/>
      <c r="H20312" s="17"/>
      <c r="M20312" s="3"/>
      <c r="N20312" s="3"/>
      <c r="O20312" s="3"/>
      <c r="P20312" s="3"/>
      <c r="Q20312" s="18"/>
    </row>
    <row r="20313" spans="1:17" x14ac:dyDescent="0.25">
      <c r="A20313"/>
      <c r="D20313" s="12"/>
      <c r="E20313" s="6"/>
      <c r="F20313" s="6"/>
      <c r="G20313" s="15"/>
      <c r="H20313" s="17"/>
      <c r="M20313" s="3"/>
      <c r="N20313" s="3"/>
      <c r="O20313" s="3"/>
      <c r="P20313" s="3"/>
      <c r="Q20313" s="18"/>
    </row>
    <row r="20314" spans="1:17" x14ac:dyDescent="0.25">
      <c r="A20314"/>
      <c r="D20314" s="12"/>
      <c r="E20314" s="6"/>
      <c r="F20314" s="6"/>
      <c r="G20314" s="15"/>
      <c r="H20314" s="17"/>
      <c r="M20314" s="3"/>
      <c r="N20314" s="3"/>
      <c r="O20314" s="3"/>
      <c r="P20314" s="3"/>
      <c r="Q20314" s="18"/>
    </row>
    <row r="20315" spans="1:17" x14ac:dyDescent="0.25">
      <c r="A20315"/>
      <c r="D20315" s="12"/>
      <c r="E20315" s="6"/>
      <c r="F20315" s="6"/>
      <c r="G20315" s="15"/>
      <c r="H20315" s="17"/>
      <c r="M20315" s="3"/>
      <c r="N20315" s="3"/>
      <c r="O20315" s="3"/>
      <c r="P20315" s="3"/>
      <c r="Q20315" s="18"/>
    </row>
    <row r="20316" spans="1:17" x14ac:dyDescent="0.25">
      <c r="A20316"/>
      <c r="D20316" s="12"/>
      <c r="E20316" s="6"/>
      <c r="F20316" s="6"/>
      <c r="G20316" s="15"/>
      <c r="H20316" s="17"/>
      <c r="M20316" s="3"/>
      <c r="N20316" s="3"/>
      <c r="O20316" s="3"/>
      <c r="P20316" s="3"/>
      <c r="Q20316" s="18"/>
    </row>
    <row r="20317" spans="1:17" x14ac:dyDescent="0.25">
      <c r="A20317"/>
      <c r="D20317" s="12"/>
      <c r="E20317" s="6"/>
      <c r="F20317" s="6"/>
      <c r="G20317" s="15"/>
      <c r="H20317" s="17"/>
      <c r="M20317" s="3"/>
      <c r="N20317" s="3"/>
      <c r="O20317" s="3"/>
      <c r="P20317" s="3"/>
      <c r="Q20317" s="18"/>
    </row>
    <row r="20318" spans="1:17" x14ac:dyDescent="0.25">
      <c r="A20318"/>
      <c r="D20318" s="12"/>
      <c r="E20318" s="6"/>
      <c r="F20318" s="6"/>
      <c r="G20318" s="15"/>
      <c r="H20318" s="17"/>
      <c r="M20318" s="3"/>
      <c r="N20318" s="3"/>
      <c r="O20318" s="3"/>
      <c r="P20318" s="3"/>
      <c r="Q20318" s="18"/>
    </row>
    <row r="20319" spans="1:17" x14ac:dyDescent="0.25">
      <c r="A20319"/>
      <c r="D20319" s="12"/>
      <c r="E20319" s="6"/>
      <c r="F20319" s="6"/>
      <c r="G20319" s="15"/>
      <c r="H20319" s="17"/>
      <c r="M20319" s="3"/>
      <c r="N20319" s="3"/>
      <c r="O20319" s="3"/>
      <c r="P20319" s="3"/>
      <c r="Q20319" s="18"/>
    </row>
    <row r="20320" spans="1:17" x14ac:dyDescent="0.25">
      <c r="A20320"/>
      <c r="D20320" s="12"/>
      <c r="E20320" s="6"/>
      <c r="F20320" s="6"/>
      <c r="G20320" s="15"/>
      <c r="H20320" s="17"/>
      <c r="M20320" s="3"/>
      <c r="N20320" s="3"/>
      <c r="O20320" s="3"/>
      <c r="P20320" s="3"/>
      <c r="Q20320" s="18"/>
    </row>
    <row r="20321" spans="1:17" x14ac:dyDescent="0.25">
      <c r="A20321"/>
      <c r="D20321" s="12"/>
      <c r="E20321" s="6"/>
      <c r="F20321" s="6"/>
      <c r="G20321" s="15"/>
      <c r="H20321" s="17"/>
      <c r="M20321" s="3"/>
      <c r="N20321" s="3"/>
      <c r="O20321" s="3"/>
      <c r="P20321" s="3"/>
      <c r="Q20321" s="18"/>
    </row>
    <row r="20322" spans="1:17" x14ac:dyDescent="0.25">
      <c r="A20322"/>
      <c r="D20322" s="12"/>
      <c r="E20322" s="6"/>
      <c r="F20322" s="6"/>
      <c r="G20322" s="15"/>
      <c r="H20322" s="17"/>
      <c r="M20322" s="3"/>
      <c r="N20322" s="3"/>
      <c r="O20322" s="3"/>
      <c r="P20322" s="3"/>
      <c r="Q20322" s="18"/>
    </row>
    <row r="20323" spans="1:17" x14ac:dyDescent="0.25">
      <c r="A20323"/>
      <c r="D20323" s="12"/>
      <c r="E20323" s="6"/>
      <c r="F20323" s="6"/>
      <c r="G20323" s="15"/>
      <c r="H20323" s="17"/>
      <c r="M20323" s="3"/>
      <c r="N20323" s="3"/>
      <c r="O20323" s="3"/>
      <c r="P20323" s="3"/>
      <c r="Q20323" s="18"/>
    </row>
    <row r="20324" spans="1:17" x14ac:dyDescent="0.25">
      <c r="A20324"/>
      <c r="D20324" s="12"/>
      <c r="E20324" s="6"/>
      <c r="F20324" s="6"/>
      <c r="G20324" s="15"/>
      <c r="H20324" s="17"/>
      <c r="M20324" s="3"/>
      <c r="N20324" s="3"/>
      <c r="O20324" s="3"/>
      <c r="P20324" s="3"/>
      <c r="Q20324" s="18"/>
    </row>
    <row r="20325" spans="1:17" x14ac:dyDescent="0.25">
      <c r="A20325"/>
      <c r="D20325" s="12"/>
      <c r="E20325" s="6"/>
      <c r="F20325" s="6"/>
      <c r="G20325" s="15"/>
      <c r="H20325" s="17"/>
      <c r="M20325" s="3"/>
      <c r="N20325" s="3"/>
      <c r="O20325" s="3"/>
      <c r="P20325" s="3"/>
      <c r="Q20325" s="18"/>
    </row>
    <row r="20326" spans="1:17" x14ac:dyDescent="0.25">
      <c r="A20326"/>
      <c r="D20326" s="12"/>
      <c r="E20326" s="6"/>
      <c r="F20326" s="6"/>
      <c r="G20326" s="15"/>
      <c r="H20326" s="17"/>
      <c r="M20326" s="3"/>
      <c r="N20326" s="3"/>
      <c r="O20326" s="3"/>
      <c r="P20326" s="3"/>
      <c r="Q20326" s="18"/>
    </row>
    <row r="20327" spans="1:17" x14ac:dyDescent="0.25">
      <c r="A20327"/>
      <c r="D20327" s="12"/>
      <c r="E20327" s="6"/>
      <c r="F20327" s="6"/>
      <c r="G20327" s="15"/>
      <c r="H20327" s="17"/>
      <c r="M20327" s="3"/>
      <c r="N20327" s="3"/>
      <c r="O20327" s="3"/>
      <c r="P20327" s="3"/>
      <c r="Q20327" s="18"/>
    </row>
    <row r="20328" spans="1:17" x14ac:dyDescent="0.25">
      <c r="A20328"/>
      <c r="D20328" s="12"/>
      <c r="E20328" s="6"/>
      <c r="F20328" s="6"/>
      <c r="G20328" s="15"/>
      <c r="H20328" s="17"/>
      <c r="M20328" s="3"/>
      <c r="N20328" s="3"/>
      <c r="O20328" s="3"/>
      <c r="P20328" s="3"/>
      <c r="Q20328" s="18"/>
    </row>
    <row r="20329" spans="1:17" x14ac:dyDescent="0.25">
      <c r="A20329"/>
      <c r="D20329" s="12"/>
      <c r="E20329" s="6"/>
      <c r="F20329" s="6"/>
      <c r="G20329" s="15"/>
      <c r="H20329" s="17"/>
      <c r="M20329" s="3"/>
      <c r="N20329" s="3"/>
      <c r="O20329" s="3"/>
      <c r="P20329" s="3"/>
      <c r="Q20329" s="18"/>
    </row>
    <row r="20330" spans="1:17" x14ac:dyDescent="0.25">
      <c r="A20330"/>
      <c r="D20330" s="12"/>
      <c r="E20330" s="6"/>
      <c r="F20330" s="6"/>
      <c r="G20330" s="15"/>
      <c r="H20330" s="17"/>
      <c r="M20330" s="3"/>
      <c r="N20330" s="3"/>
      <c r="O20330" s="3"/>
      <c r="P20330" s="3"/>
      <c r="Q20330" s="18"/>
    </row>
    <row r="20331" spans="1:17" x14ac:dyDescent="0.25">
      <c r="A20331"/>
      <c r="D20331" s="12"/>
      <c r="E20331" s="6"/>
      <c r="F20331" s="6"/>
      <c r="G20331" s="15"/>
      <c r="H20331" s="17"/>
      <c r="M20331" s="3"/>
      <c r="N20331" s="3"/>
      <c r="O20331" s="3"/>
      <c r="P20331" s="3"/>
      <c r="Q20331" s="18"/>
    </row>
    <row r="20332" spans="1:17" x14ac:dyDescent="0.25">
      <c r="A20332"/>
      <c r="D20332" s="12"/>
      <c r="E20332" s="6"/>
      <c r="F20332" s="6"/>
      <c r="G20332" s="15"/>
      <c r="H20332" s="17"/>
      <c r="M20332" s="3"/>
      <c r="N20332" s="3"/>
      <c r="O20332" s="3"/>
      <c r="P20332" s="3"/>
      <c r="Q20332" s="18"/>
    </row>
    <row r="20333" spans="1:17" x14ac:dyDescent="0.25">
      <c r="A20333"/>
      <c r="D20333" s="12"/>
      <c r="E20333" s="6"/>
      <c r="F20333" s="6"/>
      <c r="G20333" s="15"/>
      <c r="H20333" s="17"/>
      <c r="M20333" s="3"/>
      <c r="N20333" s="3"/>
      <c r="O20333" s="3"/>
      <c r="P20333" s="3"/>
      <c r="Q20333" s="18"/>
    </row>
    <row r="20334" spans="1:17" x14ac:dyDescent="0.25">
      <c r="A20334"/>
      <c r="D20334" s="12"/>
      <c r="E20334" s="6"/>
      <c r="F20334" s="6"/>
      <c r="G20334" s="15"/>
      <c r="H20334" s="17"/>
      <c r="M20334" s="3"/>
      <c r="N20334" s="3"/>
      <c r="O20334" s="3"/>
      <c r="P20334" s="3"/>
      <c r="Q20334" s="18"/>
    </row>
    <row r="20335" spans="1:17" x14ac:dyDescent="0.25">
      <c r="A20335"/>
      <c r="D20335" s="12"/>
      <c r="E20335" s="6"/>
      <c r="F20335" s="6"/>
      <c r="G20335" s="15"/>
      <c r="H20335" s="17"/>
      <c r="M20335" s="3"/>
      <c r="N20335" s="3"/>
      <c r="O20335" s="3"/>
      <c r="P20335" s="3"/>
      <c r="Q20335" s="18"/>
    </row>
    <row r="20336" spans="1:17" x14ac:dyDescent="0.25">
      <c r="A20336"/>
      <c r="D20336" s="12"/>
      <c r="E20336" s="6"/>
      <c r="F20336" s="6"/>
      <c r="G20336" s="15"/>
      <c r="H20336" s="17"/>
      <c r="M20336" s="3"/>
      <c r="N20336" s="3"/>
      <c r="O20336" s="3"/>
      <c r="P20336" s="3"/>
      <c r="Q20336" s="18"/>
    </row>
    <row r="20337" spans="1:17" x14ac:dyDescent="0.25">
      <c r="A20337"/>
      <c r="D20337" s="12"/>
      <c r="E20337" s="6"/>
      <c r="F20337" s="6"/>
      <c r="G20337" s="15"/>
      <c r="H20337" s="17"/>
      <c r="M20337" s="3"/>
      <c r="N20337" s="3"/>
      <c r="O20337" s="3"/>
      <c r="P20337" s="3"/>
      <c r="Q20337" s="18"/>
    </row>
    <row r="20338" spans="1:17" x14ac:dyDescent="0.25">
      <c r="A20338"/>
      <c r="D20338" s="12"/>
      <c r="E20338" s="6"/>
      <c r="F20338" s="6"/>
      <c r="G20338" s="15"/>
      <c r="H20338" s="17"/>
      <c r="M20338" s="3"/>
      <c r="N20338" s="3"/>
      <c r="O20338" s="3"/>
      <c r="P20338" s="3"/>
      <c r="Q20338" s="18"/>
    </row>
    <row r="20339" spans="1:17" x14ac:dyDescent="0.25">
      <c r="A20339"/>
      <c r="D20339" s="12"/>
      <c r="E20339" s="6"/>
      <c r="F20339" s="6"/>
      <c r="G20339" s="15"/>
      <c r="H20339" s="17"/>
      <c r="M20339" s="3"/>
      <c r="N20339" s="3"/>
      <c r="O20339" s="3"/>
      <c r="P20339" s="3"/>
      <c r="Q20339" s="18"/>
    </row>
    <row r="20340" spans="1:17" x14ac:dyDescent="0.25">
      <c r="A20340"/>
      <c r="D20340" s="12"/>
      <c r="E20340" s="6"/>
      <c r="F20340" s="6"/>
      <c r="G20340" s="15"/>
      <c r="H20340" s="17"/>
      <c r="M20340" s="3"/>
      <c r="N20340" s="3"/>
      <c r="O20340" s="3"/>
      <c r="P20340" s="3"/>
      <c r="Q20340" s="18"/>
    </row>
    <row r="20341" spans="1:17" x14ac:dyDescent="0.25">
      <c r="A20341"/>
      <c r="D20341" s="12"/>
      <c r="E20341" s="6"/>
      <c r="F20341" s="6"/>
      <c r="G20341" s="15"/>
      <c r="H20341" s="17"/>
      <c r="M20341" s="3"/>
      <c r="N20341" s="3"/>
      <c r="O20341" s="3"/>
      <c r="P20341" s="3"/>
      <c r="Q20341" s="18"/>
    </row>
    <row r="20342" spans="1:17" x14ac:dyDescent="0.25">
      <c r="A20342"/>
      <c r="D20342" s="12"/>
      <c r="E20342" s="6"/>
      <c r="F20342" s="6"/>
      <c r="G20342" s="15"/>
      <c r="H20342" s="17"/>
      <c r="M20342" s="3"/>
      <c r="N20342" s="3"/>
      <c r="O20342" s="3"/>
      <c r="P20342" s="3"/>
      <c r="Q20342" s="18"/>
    </row>
    <row r="20343" spans="1:17" x14ac:dyDescent="0.25">
      <c r="A20343"/>
      <c r="D20343" s="12"/>
      <c r="E20343" s="6"/>
      <c r="F20343" s="6"/>
      <c r="G20343" s="15"/>
      <c r="H20343" s="17"/>
      <c r="M20343" s="3"/>
      <c r="N20343" s="3"/>
      <c r="O20343" s="3"/>
      <c r="P20343" s="3"/>
      <c r="Q20343" s="18"/>
    </row>
    <row r="20344" spans="1:17" x14ac:dyDescent="0.25">
      <c r="A20344"/>
      <c r="D20344" s="12"/>
      <c r="E20344" s="6"/>
      <c r="F20344" s="6"/>
      <c r="G20344" s="15"/>
      <c r="H20344" s="17"/>
      <c r="M20344" s="3"/>
      <c r="N20344" s="3"/>
      <c r="O20344" s="3"/>
      <c r="P20344" s="3"/>
      <c r="Q20344" s="18"/>
    </row>
    <row r="20345" spans="1:17" x14ac:dyDescent="0.25">
      <c r="A20345"/>
      <c r="D20345" s="12"/>
      <c r="E20345" s="6"/>
      <c r="F20345" s="6"/>
      <c r="G20345" s="15"/>
      <c r="H20345" s="17"/>
      <c r="M20345" s="3"/>
      <c r="N20345" s="3"/>
      <c r="O20345" s="3"/>
      <c r="P20345" s="3"/>
      <c r="Q20345" s="18"/>
    </row>
    <row r="20346" spans="1:17" x14ac:dyDescent="0.25">
      <c r="A20346"/>
      <c r="D20346" s="12"/>
      <c r="E20346" s="6"/>
      <c r="F20346" s="6"/>
      <c r="G20346" s="15"/>
      <c r="H20346" s="17"/>
      <c r="M20346" s="3"/>
      <c r="N20346" s="3"/>
      <c r="O20346" s="3"/>
      <c r="P20346" s="3"/>
      <c r="Q20346" s="18"/>
    </row>
    <row r="20347" spans="1:17" x14ac:dyDescent="0.25">
      <c r="A20347"/>
      <c r="D20347" s="12"/>
      <c r="E20347" s="6"/>
      <c r="F20347" s="6"/>
      <c r="G20347" s="15"/>
      <c r="H20347" s="17"/>
      <c r="M20347" s="3"/>
      <c r="N20347" s="3"/>
      <c r="O20347" s="3"/>
      <c r="P20347" s="3"/>
      <c r="Q20347" s="18"/>
    </row>
    <row r="20348" spans="1:17" x14ac:dyDescent="0.25">
      <c r="A20348"/>
      <c r="D20348" s="12"/>
      <c r="E20348" s="6"/>
      <c r="F20348" s="6"/>
      <c r="G20348" s="15"/>
      <c r="H20348" s="17"/>
      <c r="M20348" s="3"/>
      <c r="N20348" s="3"/>
      <c r="O20348" s="3"/>
      <c r="P20348" s="3"/>
      <c r="Q20348" s="18"/>
    </row>
    <row r="20349" spans="1:17" x14ac:dyDescent="0.25">
      <c r="A20349"/>
      <c r="D20349" s="12"/>
      <c r="E20349" s="6"/>
      <c r="F20349" s="6"/>
      <c r="G20349" s="15"/>
      <c r="H20349" s="17"/>
      <c r="M20349" s="3"/>
      <c r="N20349" s="3"/>
      <c r="O20349" s="3"/>
      <c r="P20349" s="3"/>
      <c r="Q20349" s="18"/>
    </row>
    <row r="20350" spans="1:17" x14ac:dyDescent="0.25">
      <c r="A20350"/>
      <c r="D20350" s="12"/>
      <c r="E20350" s="6"/>
      <c r="F20350" s="6"/>
      <c r="G20350" s="15"/>
      <c r="H20350" s="17"/>
      <c r="M20350" s="3"/>
      <c r="N20350" s="3"/>
      <c r="O20350" s="3"/>
      <c r="P20350" s="3"/>
      <c r="Q20350" s="18"/>
    </row>
    <row r="20351" spans="1:17" x14ac:dyDescent="0.25">
      <c r="A20351"/>
      <c r="D20351" s="12"/>
      <c r="E20351" s="6"/>
      <c r="F20351" s="6"/>
      <c r="G20351" s="15"/>
      <c r="H20351" s="17"/>
      <c r="M20351" s="3"/>
      <c r="N20351" s="3"/>
      <c r="O20351" s="3"/>
      <c r="P20351" s="3"/>
      <c r="Q20351" s="18"/>
    </row>
    <row r="20352" spans="1:17" x14ac:dyDescent="0.25">
      <c r="A20352"/>
      <c r="D20352" s="12"/>
      <c r="E20352" s="6"/>
      <c r="F20352" s="6"/>
      <c r="G20352" s="15"/>
      <c r="H20352" s="17"/>
      <c r="M20352" s="3"/>
      <c r="N20352" s="3"/>
      <c r="O20352" s="3"/>
      <c r="P20352" s="3"/>
      <c r="Q20352" s="18"/>
    </row>
    <row r="20353" spans="1:17" x14ac:dyDescent="0.25">
      <c r="A20353"/>
      <c r="D20353" s="12"/>
      <c r="E20353" s="6"/>
      <c r="F20353" s="6"/>
      <c r="G20353" s="15"/>
      <c r="H20353" s="17"/>
      <c r="M20353" s="3"/>
      <c r="N20353" s="3"/>
      <c r="O20353" s="3"/>
      <c r="P20353" s="3"/>
      <c r="Q20353" s="18"/>
    </row>
    <row r="20354" spans="1:17" x14ac:dyDescent="0.25">
      <c r="A20354"/>
      <c r="D20354" s="12"/>
      <c r="E20354" s="6"/>
      <c r="F20354" s="6"/>
      <c r="G20354" s="15"/>
      <c r="H20354" s="17"/>
      <c r="M20354" s="3"/>
      <c r="N20354" s="3"/>
      <c r="O20354" s="3"/>
      <c r="P20354" s="3"/>
      <c r="Q20354" s="18"/>
    </row>
    <row r="20355" spans="1:17" x14ac:dyDescent="0.25">
      <c r="A20355"/>
      <c r="D20355" s="12"/>
      <c r="E20355" s="6"/>
      <c r="F20355" s="6"/>
      <c r="G20355" s="15"/>
      <c r="H20355" s="17"/>
      <c r="M20355" s="3"/>
      <c r="N20355" s="3"/>
      <c r="O20355" s="3"/>
      <c r="P20355" s="3"/>
      <c r="Q20355" s="18"/>
    </row>
    <row r="20356" spans="1:17" x14ac:dyDescent="0.25">
      <c r="A20356"/>
      <c r="D20356" s="12"/>
      <c r="E20356" s="6"/>
      <c r="F20356" s="6"/>
      <c r="G20356" s="15"/>
      <c r="H20356" s="17"/>
      <c r="M20356" s="3"/>
      <c r="N20356" s="3"/>
      <c r="O20356" s="3"/>
      <c r="P20356" s="3"/>
      <c r="Q20356" s="18"/>
    </row>
    <row r="20357" spans="1:17" x14ac:dyDescent="0.25">
      <c r="A20357"/>
      <c r="D20357" s="12"/>
      <c r="E20357" s="6"/>
      <c r="F20357" s="6"/>
      <c r="G20357" s="15"/>
      <c r="H20357" s="17"/>
      <c r="M20357" s="3"/>
      <c r="N20357" s="3"/>
      <c r="O20357" s="3"/>
      <c r="P20357" s="3"/>
      <c r="Q20357" s="18"/>
    </row>
    <row r="20358" spans="1:17" x14ac:dyDescent="0.25">
      <c r="A20358"/>
      <c r="D20358" s="12"/>
      <c r="E20358" s="6"/>
      <c r="F20358" s="6"/>
      <c r="G20358" s="15"/>
      <c r="H20358" s="17"/>
      <c r="M20358" s="3"/>
      <c r="N20358" s="3"/>
      <c r="O20358" s="3"/>
      <c r="P20358" s="3"/>
      <c r="Q20358" s="18"/>
    </row>
    <row r="20359" spans="1:17" x14ac:dyDescent="0.25">
      <c r="A20359"/>
      <c r="D20359" s="12"/>
      <c r="E20359" s="6"/>
      <c r="F20359" s="6"/>
      <c r="G20359" s="15"/>
      <c r="H20359" s="17"/>
      <c r="M20359" s="3"/>
      <c r="N20359" s="3"/>
      <c r="O20359" s="3"/>
      <c r="P20359" s="3"/>
      <c r="Q20359" s="18"/>
    </row>
    <row r="20360" spans="1:17" x14ac:dyDescent="0.25">
      <c r="A20360"/>
      <c r="D20360" s="12"/>
      <c r="E20360" s="6"/>
      <c r="F20360" s="6"/>
      <c r="G20360" s="15"/>
      <c r="H20360" s="17"/>
      <c r="M20360" s="3"/>
      <c r="N20360" s="3"/>
      <c r="O20360" s="3"/>
      <c r="P20360" s="3"/>
      <c r="Q20360" s="18"/>
    </row>
    <row r="20361" spans="1:17" x14ac:dyDescent="0.25">
      <c r="A20361"/>
      <c r="D20361" s="12"/>
      <c r="E20361" s="6"/>
      <c r="F20361" s="6"/>
      <c r="G20361" s="15"/>
      <c r="H20361" s="17"/>
      <c r="M20361" s="3"/>
      <c r="N20361" s="3"/>
      <c r="O20361" s="3"/>
      <c r="P20361" s="3"/>
      <c r="Q20361" s="18"/>
    </row>
    <row r="20362" spans="1:17" x14ac:dyDescent="0.25">
      <c r="A20362"/>
      <c r="D20362" s="12"/>
      <c r="E20362" s="6"/>
      <c r="F20362" s="6"/>
      <c r="G20362" s="15"/>
      <c r="H20362" s="17"/>
      <c r="M20362" s="3"/>
      <c r="N20362" s="3"/>
      <c r="O20362" s="3"/>
      <c r="P20362" s="3"/>
      <c r="Q20362" s="18"/>
    </row>
    <row r="20363" spans="1:17" x14ac:dyDescent="0.25">
      <c r="A20363"/>
      <c r="D20363" s="12"/>
      <c r="E20363" s="6"/>
      <c r="F20363" s="6"/>
      <c r="G20363" s="15"/>
      <c r="H20363" s="17"/>
      <c r="M20363" s="3"/>
      <c r="N20363" s="3"/>
      <c r="O20363" s="3"/>
      <c r="P20363" s="3"/>
      <c r="Q20363" s="18"/>
    </row>
    <row r="20364" spans="1:17" x14ac:dyDescent="0.25">
      <c r="A20364"/>
      <c r="D20364" s="12"/>
      <c r="E20364" s="6"/>
      <c r="F20364" s="6"/>
      <c r="G20364" s="15"/>
      <c r="H20364" s="17"/>
      <c r="M20364" s="3"/>
      <c r="N20364" s="3"/>
      <c r="O20364" s="3"/>
      <c r="P20364" s="3"/>
      <c r="Q20364" s="18"/>
    </row>
    <row r="20365" spans="1:17" x14ac:dyDescent="0.25">
      <c r="A20365"/>
      <c r="D20365" s="12"/>
      <c r="E20365" s="6"/>
      <c r="F20365" s="6"/>
      <c r="G20365" s="15"/>
      <c r="H20365" s="17"/>
      <c r="M20365" s="3"/>
      <c r="N20365" s="3"/>
      <c r="O20365" s="3"/>
      <c r="P20365" s="3"/>
      <c r="Q20365" s="18"/>
    </row>
    <row r="20366" spans="1:17" x14ac:dyDescent="0.25">
      <c r="A20366"/>
      <c r="D20366" s="12"/>
      <c r="E20366" s="6"/>
      <c r="F20366" s="6"/>
      <c r="G20366" s="15"/>
      <c r="H20366" s="17"/>
      <c r="M20366" s="3"/>
      <c r="N20366" s="3"/>
      <c r="O20366" s="3"/>
      <c r="P20366" s="3"/>
      <c r="Q20366" s="18"/>
    </row>
    <row r="20367" spans="1:17" x14ac:dyDescent="0.25">
      <c r="A20367"/>
      <c r="D20367" s="12"/>
      <c r="E20367" s="6"/>
      <c r="F20367" s="6"/>
      <c r="G20367" s="15"/>
      <c r="H20367" s="17"/>
      <c r="M20367" s="3"/>
      <c r="N20367" s="3"/>
      <c r="O20367" s="3"/>
      <c r="P20367" s="3"/>
      <c r="Q20367" s="18"/>
    </row>
    <row r="20368" spans="1:17" x14ac:dyDescent="0.25">
      <c r="A20368"/>
      <c r="D20368" s="12"/>
      <c r="E20368" s="6"/>
      <c r="F20368" s="6"/>
      <c r="G20368" s="15"/>
      <c r="H20368" s="17"/>
      <c r="M20368" s="3"/>
      <c r="N20368" s="3"/>
      <c r="O20368" s="3"/>
      <c r="P20368" s="3"/>
      <c r="Q20368" s="18"/>
    </row>
    <row r="20369" spans="1:17" x14ac:dyDescent="0.25">
      <c r="A20369"/>
      <c r="D20369" s="12"/>
      <c r="E20369" s="6"/>
      <c r="F20369" s="6"/>
      <c r="G20369" s="15"/>
      <c r="H20369" s="17"/>
      <c r="M20369" s="3"/>
      <c r="N20369" s="3"/>
      <c r="O20369" s="3"/>
      <c r="P20369" s="3"/>
      <c r="Q20369" s="18"/>
    </row>
    <row r="20370" spans="1:17" x14ac:dyDescent="0.25">
      <c r="A20370"/>
      <c r="D20370" s="12"/>
      <c r="E20370" s="6"/>
      <c r="F20370" s="6"/>
      <c r="G20370" s="15"/>
      <c r="H20370" s="17"/>
      <c r="M20370" s="3"/>
      <c r="N20370" s="3"/>
      <c r="O20370" s="3"/>
      <c r="P20370" s="3"/>
      <c r="Q20370" s="18"/>
    </row>
    <row r="20371" spans="1:17" x14ac:dyDescent="0.25">
      <c r="A20371"/>
      <c r="D20371" s="12"/>
      <c r="E20371" s="6"/>
      <c r="F20371" s="6"/>
      <c r="G20371" s="15"/>
      <c r="H20371" s="17"/>
      <c r="M20371" s="3"/>
      <c r="N20371" s="3"/>
      <c r="O20371" s="3"/>
      <c r="P20371" s="3"/>
      <c r="Q20371" s="18"/>
    </row>
    <row r="20372" spans="1:17" x14ac:dyDescent="0.25">
      <c r="A20372"/>
      <c r="D20372" s="12"/>
      <c r="E20372" s="6"/>
      <c r="F20372" s="6"/>
      <c r="G20372" s="15"/>
      <c r="H20372" s="17"/>
      <c r="M20372" s="3"/>
      <c r="N20372" s="3"/>
      <c r="O20372" s="3"/>
      <c r="P20372" s="3"/>
      <c r="Q20372" s="18"/>
    </row>
    <row r="20373" spans="1:17" x14ac:dyDescent="0.25">
      <c r="A20373"/>
      <c r="D20373" s="12"/>
      <c r="E20373" s="6"/>
      <c r="F20373" s="6"/>
      <c r="G20373" s="15"/>
      <c r="H20373" s="17"/>
      <c r="M20373" s="3"/>
      <c r="N20373" s="3"/>
      <c r="O20373" s="3"/>
      <c r="P20373" s="3"/>
      <c r="Q20373" s="18"/>
    </row>
    <row r="20374" spans="1:17" x14ac:dyDescent="0.25">
      <c r="A20374"/>
      <c r="D20374" s="12"/>
      <c r="E20374" s="6"/>
      <c r="F20374" s="6"/>
      <c r="G20374" s="15"/>
      <c r="H20374" s="17"/>
      <c r="M20374" s="3"/>
      <c r="N20374" s="3"/>
      <c r="O20374" s="3"/>
      <c r="P20374" s="3"/>
      <c r="Q20374" s="18"/>
    </row>
    <row r="20375" spans="1:17" x14ac:dyDescent="0.25">
      <c r="A20375"/>
      <c r="D20375" s="12"/>
      <c r="E20375" s="6"/>
      <c r="F20375" s="6"/>
      <c r="G20375" s="15"/>
      <c r="H20375" s="17"/>
      <c r="M20375" s="3"/>
      <c r="N20375" s="3"/>
      <c r="O20375" s="3"/>
      <c r="P20375" s="3"/>
      <c r="Q20375" s="18"/>
    </row>
    <row r="20376" spans="1:17" x14ac:dyDescent="0.25">
      <c r="A20376"/>
      <c r="D20376" s="12"/>
      <c r="E20376" s="6"/>
      <c r="F20376" s="6"/>
      <c r="G20376" s="15"/>
      <c r="H20376" s="17"/>
      <c r="M20376" s="3"/>
      <c r="N20376" s="3"/>
      <c r="O20376" s="3"/>
      <c r="P20376" s="3"/>
      <c r="Q20376" s="18"/>
    </row>
    <row r="20377" spans="1:17" x14ac:dyDescent="0.25">
      <c r="A20377"/>
      <c r="D20377" s="12"/>
      <c r="E20377" s="6"/>
      <c r="F20377" s="6"/>
      <c r="G20377" s="15"/>
      <c r="H20377" s="17"/>
      <c r="M20377" s="3"/>
      <c r="N20377" s="3"/>
      <c r="O20377" s="3"/>
      <c r="P20377" s="3"/>
      <c r="Q20377" s="18"/>
    </row>
    <row r="20378" spans="1:17" x14ac:dyDescent="0.25">
      <c r="A20378"/>
      <c r="D20378" s="12"/>
      <c r="E20378" s="6"/>
      <c r="F20378" s="6"/>
      <c r="G20378" s="15"/>
      <c r="H20378" s="17"/>
      <c r="M20378" s="3"/>
      <c r="N20378" s="3"/>
      <c r="O20378" s="3"/>
      <c r="P20378" s="3"/>
      <c r="Q20378" s="18"/>
    </row>
    <row r="20379" spans="1:17" x14ac:dyDescent="0.25">
      <c r="A20379"/>
      <c r="D20379" s="12"/>
      <c r="E20379" s="6"/>
      <c r="F20379" s="6"/>
      <c r="G20379" s="15"/>
      <c r="H20379" s="17"/>
      <c r="M20379" s="3"/>
      <c r="N20379" s="3"/>
      <c r="O20379" s="3"/>
      <c r="P20379" s="3"/>
      <c r="Q20379" s="18"/>
    </row>
    <row r="20380" spans="1:17" x14ac:dyDescent="0.25">
      <c r="A20380"/>
      <c r="D20380" s="12"/>
      <c r="E20380" s="6"/>
      <c r="F20380" s="6"/>
      <c r="G20380" s="15"/>
      <c r="H20380" s="17"/>
      <c r="M20380" s="3"/>
      <c r="N20380" s="3"/>
      <c r="O20380" s="3"/>
      <c r="P20380" s="3"/>
      <c r="Q20380" s="18"/>
    </row>
    <row r="20381" spans="1:17" x14ac:dyDescent="0.25">
      <c r="A20381"/>
      <c r="D20381" s="12"/>
      <c r="E20381" s="6"/>
      <c r="F20381" s="6"/>
      <c r="G20381" s="15"/>
      <c r="H20381" s="17"/>
      <c r="M20381" s="3"/>
      <c r="N20381" s="3"/>
      <c r="O20381" s="3"/>
      <c r="P20381" s="3"/>
      <c r="Q20381" s="18"/>
    </row>
    <row r="20382" spans="1:17" x14ac:dyDescent="0.25">
      <c r="A20382"/>
      <c r="D20382" s="12"/>
      <c r="E20382" s="6"/>
      <c r="F20382" s="6"/>
      <c r="G20382" s="15"/>
      <c r="H20382" s="17"/>
      <c r="M20382" s="3"/>
      <c r="N20382" s="3"/>
      <c r="O20382" s="3"/>
      <c r="P20382" s="3"/>
      <c r="Q20382" s="18"/>
    </row>
    <row r="20383" spans="1:17" x14ac:dyDescent="0.25">
      <c r="A20383"/>
      <c r="D20383" s="12"/>
      <c r="E20383" s="6"/>
      <c r="F20383" s="6"/>
      <c r="G20383" s="15"/>
      <c r="H20383" s="17"/>
      <c r="M20383" s="3"/>
      <c r="N20383" s="3"/>
      <c r="O20383" s="3"/>
      <c r="P20383" s="3"/>
      <c r="Q20383" s="18"/>
    </row>
    <row r="20384" spans="1:17" x14ac:dyDescent="0.25">
      <c r="A20384"/>
      <c r="D20384" s="12"/>
      <c r="E20384" s="6"/>
      <c r="F20384" s="6"/>
      <c r="G20384" s="15"/>
      <c r="H20384" s="17"/>
      <c r="M20384" s="3"/>
      <c r="N20384" s="3"/>
      <c r="O20384" s="3"/>
      <c r="P20384" s="3"/>
      <c r="Q20384" s="18"/>
    </row>
    <row r="20385" spans="1:17" x14ac:dyDescent="0.25">
      <c r="A20385"/>
      <c r="D20385" s="12"/>
      <c r="E20385" s="6"/>
      <c r="F20385" s="6"/>
      <c r="G20385" s="15"/>
      <c r="H20385" s="17"/>
      <c r="M20385" s="3"/>
      <c r="N20385" s="3"/>
      <c r="O20385" s="3"/>
      <c r="P20385" s="3"/>
      <c r="Q20385" s="18"/>
    </row>
    <row r="20386" spans="1:17" x14ac:dyDescent="0.25">
      <c r="A20386"/>
      <c r="D20386" s="12"/>
      <c r="E20386" s="6"/>
      <c r="F20386" s="6"/>
      <c r="G20386" s="15"/>
      <c r="H20386" s="17"/>
      <c r="M20386" s="3"/>
      <c r="N20386" s="3"/>
      <c r="O20386" s="3"/>
      <c r="P20386" s="3"/>
      <c r="Q20386" s="18"/>
    </row>
    <row r="20387" spans="1:17" x14ac:dyDescent="0.25">
      <c r="A20387"/>
      <c r="D20387" s="12"/>
      <c r="E20387" s="6"/>
      <c r="F20387" s="6"/>
      <c r="G20387" s="15"/>
      <c r="H20387" s="17"/>
      <c r="M20387" s="3"/>
      <c r="N20387" s="3"/>
      <c r="O20387" s="3"/>
      <c r="P20387" s="3"/>
      <c r="Q20387" s="18"/>
    </row>
    <row r="20388" spans="1:17" x14ac:dyDescent="0.25">
      <c r="A20388"/>
      <c r="D20388" s="12"/>
      <c r="E20388" s="6"/>
      <c r="F20388" s="6"/>
      <c r="G20388" s="15"/>
      <c r="H20388" s="17"/>
      <c r="M20388" s="3"/>
      <c r="N20388" s="3"/>
      <c r="O20388" s="3"/>
      <c r="P20388" s="3"/>
      <c r="Q20388" s="18"/>
    </row>
    <row r="20389" spans="1:17" x14ac:dyDescent="0.25">
      <c r="A20389"/>
      <c r="D20389" s="12"/>
      <c r="E20389" s="6"/>
      <c r="F20389" s="6"/>
      <c r="G20389" s="15"/>
      <c r="H20389" s="17"/>
      <c r="M20389" s="3"/>
      <c r="N20389" s="3"/>
      <c r="O20389" s="3"/>
      <c r="P20389" s="3"/>
      <c r="Q20389" s="18"/>
    </row>
    <row r="20390" spans="1:17" x14ac:dyDescent="0.25">
      <c r="A20390"/>
      <c r="D20390" s="12"/>
      <c r="E20390" s="6"/>
      <c r="F20390" s="6"/>
      <c r="G20390" s="15"/>
      <c r="H20390" s="17"/>
      <c r="M20390" s="3"/>
      <c r="N20390" s="3"/>
      <c r="O20390" s="3"/>
      <c r="P20390" s="3"/>
      <c r="Q20390" s="18"/>
    </row>
    <row r="20391" spans="1:17" x14ac:dyDescent="0.25">
      <c r="A20391"/>
      <c r="D20391" s="12"/>
      <c r="E20391" s="6"/>
      <c r="F20391" s="6"/>
      <c r="G20391" s="15"/>
      <c r="H20391" s="17"/>
      <c r="M20391" s="3"/>
      <c r="N20391" s="3"/>
      <c r="O20391" s="3"/>
      <c r="P20391" s="3"/>
      <c r="Q20391" s="18"/>
    </row>
    <row r="20392" spans="1:17" x14ac:dyDescent="0.25">
      <c r="A20392"/>
      <c r="D20392" s="12"/>
      <c r="E20392" s="6"/>
      <c r="F20392" s="6"/>
      <c r="G20392" s="15"/>
      <c r="H20392" s="17"/>
      <c r="M20392" s="3"/>
      <c r="N20392" s="3"/>
      <c r="O20392" s="3"/>
      <c r="P20392" s="3"/>
      <c r="Q20392" s="18"/>
    </row>
    <row r="20393" spans="1:17" x14ac:dyDescent="0.25">
      <c r="A20393"/>
      <c r="D20393" s="12"/>
      <c r="E20393" s="6"/>
      <c r="F20393" s="6"/>
      <c r="G20393" s="15"/>
      <c r="H20393" s="17"/>
      <c r="M20393" s="3"/>
      <c r="N20393" s="3"/>
      <c r="O20393" s="3"/>
      <c r="P20393" s="3"/>
      <c r="Q20393" s="18"/>
    </row>
    <row r="20394" spans="1:17" x14ac:dyDescent="0.25">
      <c r="A20394"/>
      <c r="D20394" s="12"/>
      <c r="E20394" s="6"/>
      <c r="F20394" s="6"/>
      <c r="G20394" s="15"/>
      <c r="H20394" s="17"/>
      <c r="M20394" s="3"/>
      <c r="N20394" s="3"/>
      <c r="O20394" s="3"/>
      <c r="P20394" s="3"/>
      <c r="Q20394" s="18"/>
    </row>
    <row r="20395" spans="1:17" x14ac:dyDescent="0.25">
      <c r="A20395"/>
      <c r="D20395" s="12"/>
      <c r="E20395" s="6"/>
      <c r="F20395" s="6"/>
      <c r="G20395" s="15"/>
      <c r="H20395" s="17"/>
      <c r="M20395" s="3"/>
      <c r="N20395" s="3"/>
      <c r="O20395" s="3"/>
      <c r="P20395" s="3"/>
      <c r="Q20395" s="18"/>
    </row>
    <row r="20396" spans="1:17" x14ac:dyDescent="0.25">
      <c r="A20396"/>
      <c r="D20396" s="12"/>
      <c r="E20396" s="6"/>
      <c r="F20396" s="6"/>
      <c r="G20396" s="15"/>
      <c r="H20396" s="17"/>
      <c r="M20396" s="3"/>
      <c r="N20396" s="3"/>
      <c r="O20396" s="3"/>
      <c r="P20396" s="3"/>
      <c r="Q20396" s="18"/>
    </row>
    <row r="20397" spans="1:17" x14ac:dyDescent="0.25">
      <c r="A20397"/>
      <c r="D20397" s="12"/>
      <c r="E20397" s="6"/>
      <c r="F20397" s="6"/>
      <c r="G20397" s="15"/>
      <c r="H20397" s="17"/>
      <c r="M20397" s="3"/>
      <c r="N20397" s="3"/>
      <c r="O20397" s="3"/>
      <c r="P20397" s="3"/>
      <c r="Q20397" s="18"/>
    </row>
    <row r="20398" spans="1:17" x14ac:dyDescent="0.25">
      <c r="A20398"/>
      <c r="D20398" s="12"/>
      <c r="E20398" s="6"/>
      <c r="F20398" s="6"/>
      <c r="G20398" s="15"/>
      <c r="H20398" s="17"/>
      <c r="M20398" s="3"/>
      <c r="N20398" s="3"/>
      <c r="O20398" s="3"/>
      <c r="P20398" s="3"/>
      <c r="Q20398" s="18"/>
    </row>
    <row r="20399" spans="1:17" x14ac:dyDescent="0.25">
      <c r="A20399"/>
      <c r="D20399" s="12"/>
      <c r="E20399" s="6"/>
      <c r="F20399" s="6"/>
      <c r="G20399" s="15"/>
      <c r="H20399" s="17"/>
      <c r="M20399" s="3"/>
      <c r="N20399" s="3"/>
      <c r="O20399" s="3"/>
      <c r="P20399" s="3"/>
      <c r="Q20399" s="18"/>
    </row>
    <row r="20400" spans="1:17" x14ac:dyDescent="0.25">
      <c r="A20400"/>
      <c r="D20400" s="12"/>
      <c r="E20400" s="6"/>
      <c r="F20400" s="6"/>
      <c r="G20400" s="15"/>
      <c r="H20400" s="17"/>
      <c r="M20400" s="3"/>
      <c r="N20400" s="3"/>
      <c r="O20400" s="3"/>
      <c r="P20400" s="3"/>
      <c r="Q20400" s="18"/>
    </row>
    <row r="20401" spans="1:17" x14ac:dyDescent="0.25">
      <c r="A20401"/>
      <c r="D20401" s="12"/>
      <c r="E20401" s="6"/>
      <c r="F20401" s="6"/>
      <c r="G20401" s="15"/>
      <c r="H20401" s="17"/>
      <c r="M20401" s="3"/>
      <c r="N20401" s="3"/>
      <c r="O20401" s="3"/>
      <c r="P20401" s="3"/>
      <c r="Q20401" s="18"/>
    </row>
    <row r="20402" spans="1:17" x14ac:dyDescent="0.25">
      <c r="A20402"/>
      <c r="D20402" s="12"/>
      <c r="E20402" s="6"/>
      <c r="F20402" s="6"/>
      <c r="G20402" s="15"/>
      <c r="H20402" s="17"/>
      <c r="M20402" s="3"/>
      <c r="N20402" s="3"/>
      <c r="O20402" s="3"/>
      <c r="P20402" s="3"/>
      <c r="Q20402" s="18"/>
    </row>
    <row r="20403" spans="1:17" x14ac:dyDescent="0.25">
      <c r="A20403"/>
      <c r="D20403" s="12"/>
      <c r="E20403" s="6"/>
      <c r="F20403" s="6"/>
      <c r="G20403" s="15"/>
      <c r="H20403" s="17"/>
      <c r="M20403" s="3"/>
      <c r="N20403" s="3"/>
      <c r="O20403" s="3"/>
      <c r="P20403" s="3"/>
      <c r="Q20403" s="18"/>
    </row>
    <row r="20404" spans="1:17" x14ac:dyDescent="0.25">
      <c r="A20404"/>
      <c r="D20404" s="12"/>
      <c r="E20404" s="6"/>
      <c r="F20404" s="6"/>
      <c r="G20404" s="15"/>
      <c r="H20404" s="17"/>
      <c r="M20404" s="3"/>
      <c r="N20404" s="3"/>
      <c r="O20404" s="3"/>
      <c r="P20404" s="3"/>
      <c r="Q20404" s="18"/>
    </row>
    <row r="20405" spans="1:17" x14ac:dyDescent="0.25">
      <c r="A20405"/>
      <c r="D20405" s="12"/>
      <c r="E20405" s="6"/>
      <c r="F20405" s="6"/>
      <c r="G20405" s="15"/>
      <c r="H20405" s="17"/>
      <c r="M20405" s="3"/>
      <c r="N20405" s="3"/>
      <c r="O20405" s="3"/>
      <c r="P20405" s="3"/>
      <c r="Q20405" s="18"/>
    </row>
    <row r="20406" spans="1:17" x14ac:dyDescent="0.25">
      <c r="A20406"/>
      <c r="D20406" s="12"/>
      <c r="E20406" s="6"/>
      <c r="F20406" s="6"/>
      <c r="G20406" s="15"/>
      <c r="H20406" s="17"/>
      <c r="M20406" s="3"/>
      <c r="N20406" s="3"/>
      <c r="O20406" s="3"/>
      <c r="P20406" s="3"/>
      <c r="Q20406" s="18"/>
    </row>
    <row r="20407" spans="1:17" x14ac:dyDescent="0.25">
      <c r="A20407"/>
      <c r="D20407" s="12"/>
      <c r="E20407" s="6"/>
      <c r="F20407" s="6"/>
      <c r="G20407" s="15"/>
      <c r="H20407" s="17"/>
      <c r="M20407" s="3"/>
      <c r="N20407" s="3"/>
      <c r="O20407" s="3"/>
      <c r="P20407" s="3"/>
      <c r="Q20407" s="18"/>
    </row>
    <row r="20408" spans="1:17" x14ac:dyDescent="0.25">
      <c r="A20408"/>
      <c r="D20408" s="12"/>
      <c r="E20408" s="6"/>
      <c r="F20408" s="6"/>
      <c r="G20408" s="15"/>
      <c r="H20408" s="17"/>
      <c r="M20408" s="3"/>
      <c r="N20408" s="3"/>
      <c r="O20408" s="3"/>
      <c r="P20408" s="3"/>
      <c r="Q20408" s="18"/>
    </row>
    <row r="20409" spans="1:17" x14ac:dyDescent="0.25">
      <c r="A20409"/>
      <c r="D20409" s="12"/>
      <c r="E20409" s="6"/>
      <c r="F20409" s="6"/>
      <c r="G20409" s="15"/>
      <c r="H20409" s="17"/>
      <c r="M20409" s="3"/>
      <c r="N20409" s="3"/>
      <c r="O20409" s="3"/>
      <c r="P20409" s="3"/>
      <c r="Q20409" s="18"/>
    </row>
    <row r="20410" spans="1:17" x14ac:dyDescent="0.25">
      <c r="A20410"/>
      <c r="D20410" s="12"/>
      <c r="E20410" s="6"/>
      <c r="F20410" s="6"/>
      <c r="G20410" s="15"/>
      <c r="H20410" s="17"/>
      <c r="M20410" s="3"/>
      <c r="N20410" s="3"/>
      <c r="O20410" s="3"/>
      <c r="P20410" s="3"/>
      <c r="Q20410" s="18"/>
    </row>
    <row r="20411" spans="1:17" x14ac:dyDescent="0.25">
      <c r="A20411"/>
      <c r="D20411" s="12"/>
      <c r="E20411" s="6"/>
      <c r="F20411" s="6"/>
      <c r="G20411" s="15"/>
      <c r="H20411" s="17"/>
      <c r="M20411" s="3"/>
      <c r="N20411" s="3"/>
      <c r="O20411" s="3"/>
      <c r="P20411" s="3"/>
      <c r="Q20411" s="18"/>
    </row>
    <row r="20412" spans="1:17" x14ac:dyDescent="0.25">
      <c r="A20412"/>
      <c r="D20412" s="12"/>
      <c r="E20412" s="6"/>
      <c r="F20412" s="6"/>
      <c r="G20412" s="15"/>
      <c r="H20412" s="17"/>
      <c r="M20412" s="3"/>
      <c r="N20412" s="3"/>
      <c r="O20412" s="3"/>
      <c r="P20412" s="3"/>
      <c r="Q20412" s="18"/>
    </row>
    <row r="20413" spans="1:17" x14ac:dyDescent="0.25">
      <c r="A20413"/>
      <c r="D20413" s="12"/>
      <c r="E20413" s="6"/>
      <c r="F20413" s="6"/>
      <c r="G20413" s="15"/>
      <c r="H20413" s="17"/>
      <c r="M20413" s="3"/>
      <c r="N20413" s="3"/>
      <c r="O20413" s="3"/>
      <c r="P20413" s="3"/>
      <c r="Q20413" s="18"/>
    </row>
    <row r="20414" spans="1:17" x14ac:dyDescent="0.25">
      <c r="A20414"/>
      <c r="D20414" s="12"/>
      <c r="E20414" s="6"/>
      <c r="F20414" s="6"/>
      <c r="G20414" s="15"/>
      <c r="H20414" s="17"/>
      <c r="M20414" s="3"/>
      <c r="N20414" s="3"/>
      <c r="O20414" s="3"/>
      <c r="P20414" s="3"/>
      <c r="Q20414" s="18"/>
    </row>
    <row r="20415" spans="1:17" x14ac:dyDescent="0.25">
      <c r="A20415"/>
      <c r="D20415" s="12"/>
      <c r="E20415" s="6"/>
      <c r="F20415" s="6"/>
      <c r="G20415" s="15"/>
      <c r="H20415" s="17"/>
      <c r="M20415" s="3"/>
      <c r="N20415" s="3"/>
      <c r="O20415" s="3"/>
      <c r="P20415" s="3"/>
      <c r="Q20415" s="18"/>
    </row>
    <row r="20416" spans="1:17" x14ac:dyDescent="0.25">
      <c r="A20416"/>
      <c r="D20416" s="12"/>
      <c r="E20416" s="6"/>
      <c r="F20416" s="6"/>
      <c r="G20416" s="15"/>
      <c r="H20416" s="17"/>
      <c r="M20416" s="3"/>
      <c r="N20416" s="3"/>
      <c r="O20416" s="3"/>
      <c r="P20416" s="3"/>
      <c r="Q20416" s="18"/>
    </row>
    <row r="20417" spans="1:17" x14ac:dyDescent="0.25">
      <c r="A20417"/>
      <c r="D20417" s="12"/>
      <c r="E20417" s="6"/>
      <c r="F20417" s="6"/>
      <c r="G20417" s="15"/>
      <c r="H20417" s="17"/>
      <c r="M20417" s="3"/>
      <c r="N20417" s="3"/>
      <c r="O20417" s="3"/>
      <c r="P20417" s="3"/>
      <c r="Q20417" s="18"/>
    </row>
    <row r="20418" spans="1:17" x14ac:dyDescent="0.25">
      <c r="A20418"/>
      <c r="D20418" s="12"/>
      <c r="E20418" s="6"/>
      <c r="F20418" s="6"/>
      <c r="G20418" s="15"/>
      <c r="H20418" s="17"/>
      <c r="M20418" s="3"/>
      <c r="N20418" s="3"/>
      <c r="O20418" s="3"/>
      <c r="P20418" s="3"/>
      <c r="Q20418" s="18"/>
    </row>
    <row r="20419" spans="1:17" x14ac:dyDescent="0.25">
      <c r="A20419"/>
      <c r="D20419" s="12"/>
      <c r="E20419" s="6"/>
      <c r="F20419" s="6"/>
      <c r="G20419" s="15"/>
      <c r="H20419" s="17"/>
      <c r="M20419" s="3"/>
      <c r="N20419" s="3"/>
      <c r="O20419" s="3"/>
      <c r="P20419" s="3"/>
      <c r="Q20419" s="18"/>
    </row>
    <row r="20420" spans="1:17" x14ac:dyDescent="0.25">
      <c r="A20420"/>
      <c r="D20420" s="12"/>
      <c r="E20420" s="6"/>
      <c r="F20420" s="6"/>
      <c r="G20420" s="15"/>
      <c r="H20420" s="17"/>
      <c r="M20420" s="3"/>
      <c r="N20420" s="3"/>
      <c r="O20420" s="3"/>
      <c r="P20420" s="3"/>
      <c r="Q20420" s="18"/>
    </row>
    <row r="20421" spans="1:17" x14ac:dyDescent="0.25">
      <c r="A20421"/>
      <c r="D20421" s="12"/>
      <c r="E20421" s="6"/>
      <c r="F20421" s="6"/>
      <c r="G20421" s="15"/>
      <c r="H20421" s="17"/>
      <c r="M20421" s="3"/>
      <c r="N20421" s="3"/>
      <c r="O20421" s="3"/>
      <c r="P20421" s="3"/>
      <c r="Q20421" s="18"/>
    </row>
    <row r="20422" spans="1:17" x14ac:dyDescent="0.25">
      <c r="A20422"/>
      <c r="D20422" s="12"/>
      <c r="E20422" s="6"/>
      <c r="F20422" s="6"/>
      <c r="G20422" s="15"/>
      <c r="H20422" s="17"/>
      <c r="M20422" s="3"/>
      <c r="N20422" s="3"/>
      <c r="O20422" s="3"/>
      <c r="P20422" s="3"/>
      <c r="Q20422" s="18"/>
    </row>
    <row r="20423" spans="1:17" x14ac:dyDescent="0.25">
      <c r="A20423"/>
      <c r="D20423" s="12"/>
      <c r="E20423" s="6"/>
      <c r="F20423" s="6"/>
      <c r="G20423" s="15"/>
      <c r="H20423" s="17"/>
      <c r="M20423" s="3"/>
      <c r="N20423" s="3"/>
      <c r="O20423" s="3"/>
      <c r="P20423" s="3"/>
      <c r="Q20423" s="18"/>
    </row>
    <row r="20424" spans="1:17" x14ac:dyDescent="0.25">
      <c r="A20424"/>
      <c r="D20424" s="12"/>
      <c r="E20424" s="6"/>
      <c r="F20424" s="6"/>
      <c r="G20424" s="15"/>
      <c r="H20424" s="17"/>
      <c r="M20424" s="3"/>
      <c r="N20424" s="3"/>
      <c r="O20424" s="3"/>
      <c r="P20424" s="3"/>
      <c r="Q20424" s="18"/>
    </row>
    <row r="20425" spans="1:17" x14ac:dyDescent="0.25">
      <c r="A20425"/>
      <c r="D20425" s="12"/>
      <c r="E20425" s="6"/>
      <c r="F20425" s="6"/>
      <c r="G20425" s="15"/>
      <c r="H20425" s="17"/>
      <c r="M20425" s="3"/>
      <c r="N20425" s="3"/>
      <c r="O20425" s="3"/>
      <c r="P20425" s="3"/>
      <c r="Q20425" s="18"/>
    </row>
    <row r="20426" spans="1:17" x14ac:dyDescent="0.25">
      <c r="A20426"/>
      <c r="D20426" s="12"/>
      <c r="E20426" s="6"/>
      <c r="F20426" s="6"/>
      <c r="G20426" s="15"/>
      <c r="H20426" s="17"/>
      <c r="M20426" s="3"/>
      <c r="N20426" s="3"/>
      <c r="O20426" s="3"/>
      <c r="P20426" s="3"/>
      <c r="Q20426" s="18"/>
    </row>
    <row r="20427" spans="1:17" x14ac:dyDescent="0.25">
      <c r="A20427"/>
      <c r="D20427" s="12"/>
      <c r="E20427" s="6"/>
      <c r="F20427" s="6"/>
      <c r="G20427" s="15"/>
      <c r="H20427" s="17"/>
      <c r="M20427" s="3"/>
      <c r="N20427" s="3"/>
      <c r="O20427" s="3"/>
      <c r="P20427" s="3"/>
      <c r="Q20427" s="18"/>
    </row>
    <row r="20428" spans="1:17" x14ac:dyDescent="0.25">
      <c r="A20428"/>
      <c r="D20428" s="12"/>
      <c r="E20428" s="6"/>
      <c r="F20428" s="6"/>
      <c r="G20428" s="15"/>
      <c r="H20428" s="17"/>
      <c r="M20428" s="3"/>
      <c r="N20428" s="3"/>
      <c r="O20428" s="3"/>
      <c r="P20428" s="3"/>
      <c r="Q20428" s="18"/>
    </row>
    <row r="20429" spans="1:17" x14ac:dyDescent="0.25">
      <c r="A20429"/>
      <c r="D20429" s="12"/>
      <c r="E20429" s="6"/>
      <c r="F20429" s="6"/>
      <c r="G20429" s="15"/>
      <c r="H20429" s="17"/>
      <c r="M20429" s="3"/>
      <c r="N20429" s="3"/>
      <c r="O20429" s="3"/>
      <c r="P20429" s="3"/>
      <c r="Q20429" s="18"/>
    </row>
    <row r="20430" spans="1:17" x14ac:dyDescent="0.25">
      <c r="A20430"/>
      <c r="D20430" s="12"/>
      <c r="E20430" s="6"/>
      <c r="F20430" s="6"/>
      <c r="G20430" s="15"/>
      <c r="H20430" s="17"/>
      <c r="M20430" s="3"/>
      <c r="N20430" s="3"/>
      <c r="O20430" s="3"/>
      <c r="P20430" s="3"/>
      <c r="Q20430" s="18"/>
    </row>
    <row r="20431" spans="1:17" x14ac:dyDescent="0.25">
      <c r="A20431"/>
      <c r="D20431" s="12"/>
      <c r="E20431" s="6"/>
      <c r="F20431" s="6"/>
      <c r="G20431" s="15"/>
      <c r="H20431" s="17"/>
      <c r="M20431" s="3"/>
      <c r="N20431" s="3"/>
      <c r="O20431" s="3"/>
      <c r="P20431" s="3"/>
      <c r="Q20431" s="18"/>
    </row>
    <row r="20432" spans="1:17" x14ac:dyDescent="0.25">
      <c r="A20432"/>
      <c r="D20432" s="12"/>
      <c r="E20432" s="6"/>
      <c r="F20432" s="6"/>
      <c r="G20432" s="15"/>
      <c r="H20432" s="17"/>
      <c r="M20432" s="3"/>
      <c r="N20432" s="3"/>
      <c r="O20432" s="3"/>
      <c r="P20432" s="3"/>
      <c r="Q20432" s="18"/>
    </row>
    <row r="20433" spans="1:17" x14ac:dyDescent="0.25">
      <c r="A20433"/>
      <c r="D20433" s="12"/>
      <c r="E20433" s="6"/>
      <c r="F20433" s="6"/>
      <c r="G20433" s="15"/>
      <c r="H20433" s="17"/>
      <c r="M20433" s="3"/>
      <c r="N20433" s="3"/>
      <c r="O20433" s="3"/>
      <c r="P20433" s="3"/>
      <c r="Q20433" s="18"/>
    </row>
    <row r="20434" spans="1:17" x14ac:dyDescent="0.25">
      <c r="A20434"/>
      <c r="D20434" s="12"/>
      <c r="E20434" s="6"/>
      <c r="F20434" s="6"/>
      <c r="G20434" s="15"/>
      <c r="H20434" s="17"/>
      <c r="M20434" s="3"/>
      <c r="N20434" s="3"/>
      <c r="O20434" s="3"/>
      <c r="P20434" s="3"/>
      <c r="Q20434" s="18"/>
    </row>
    <row r="20435" spans="1:17" x14ac:dyDescent="0.25">
      <c r="A20435"/>
      <c r="D20435" s="12"/>
      <c r="E20435" s="6"/>
      <c r="F20435" s="6"/>
      <c r="G20435" s="15"/>
      <c r="H20435" s="17"/>
      <c r="M20435" s="3"/>
      <c r="N20435" s="3"/>
      <c r="O20435" s="3"/>
      <c r="P20435" s="3"/>
      <c r="Q20435" s="18"/>
    </row>
    <row r="20436" spans="1:17" x14ac:dyDescent="0.25">
      <c r="A20436"/>
      <c r="D20436" s="12"/>
      <c r="E20436" s="6"/>
      <c r="F20436" s="6"/>
      <c r="G20436" s="15"/>
      <c r="H20436" s="17"/>
      <c r="M20436" s="3"/>
      <c r="N20436" s="3"/>
      <c r="O20436" s="3"/>
      <c r="P20436" s="3"/>
      <c r="Q20436" s="18"/>
    </row>
    <row r="20437" spans="1:17" x14ac:dyDescent="0.25">
      <c r="A20437"/>
      <c r="D20437" s="12"/>
      <c r="E20437" s="6"/>
      <c r="F20437" s="6"/>
      <c r="G20437" s="15"/>
      <c r="H20437" s="17"/>
      <c r="M20437" s="3"/>
      <c r="N20437" s="3"/>
      <c r="O20437" s="3"/>
      <c r="P20437" s="3"/>
      <c r="Q20437" s="18"/>
    </row>
    <row r="20438" spans="1:17" x14ac:dyDescent="0.25">
      <c r="A20438"/>
      <c r="D20438" s="12"/>
      <c r="E20438" s="6"/>
      <c r="F20438" s="6"/>
      <c r="G20438" s="15"/>
      <c r="H20438" s="17"/>
      <c r="M20438" s="3"/>
      <c r="N20438" s="3"/>
      <c r="O20438" s="3"/>
      <c r="P20438" s="3"/>
      <c r="Q20438" s="18"/>
    </row>
    <row r="20439" spans="1:17" x14ac:dyDescent="0.25">
      <c r="A20439"/>
      <c r="D20439" s="12"/>
      <c r="E20439" s="6"/>
      <c r="F20439" s="6"/>
      <c r="G20439" s="15"/>
      <c r="H20439" s="17"/>
      <c r="M20439" s="3"/>
      <c r="N20439" s="3"/>
      <c r="O20439" s="3"/>
      <c r="P20439" s="3"/>
      <c r="Q20439" s="18"/>
    </row>
    <row r="20440" spans="1:17" x14ac:dyDescent="0.25">
      <c r="A20440"/>
      <c r="D20440" s="12"/>
      <c r="E20440" s="6"/>
      <c r="F20440" s="6"/>
      <c r="G20440" s="15"/>
      <c r="H20440" s="17"/>
      <c r="M20440" s="3"/>
      <c r="N20440" s="3"/>
      <c r="O20440" s="3"/>
      <c r="P20440" s="3"/>
      <c r="Q20440" s="18"/>
    </row>
    <row r="20441" spans="1:17" x14ac:dyDescent="0.25">
      <c r="A20441"/>
      <c r="D20441" s="12"/>
      <c r="E20441" s="6"/>
      <c r="F20441" s="6"/>
      <c r="G20441" s="15"/>
      <c r="H20441" s="17"/>
      <c r="M20441" s="3"/>
      <c r="N20441" s="3"/>
      <c r="O20441" s="3"/>
      <c r="P20441" s="3"/>
      <c r="Q20441" s="18"/>
    </row>
    <row r="20442" spans="1:17" x14ac:dyDescent="0.25">
      <c r="A20442"/>
      <c r="D20442" s="12"/>
      <c r="E20442" s="6"/>
      <c r="F20442" s="6"/>
      <c r="G20442" s="15"/>
      <c r="H20442" s="17"/>
      <c r="M20442" s="3"/>
      <c r="N20442" s="3"/>
      <c r="O20442" s="3"/>
      <c r="P20442" s="3"/>
      <c r="Q20442" s="18"/>
    </row>
    <row r="20443" spans="1:17" x14ac:dyDescent="0.25">
      <c r="A20443"/>
      <c r="D20443" s="12"/>
      <c r="E20443" s="6"/>
      <c r="F20443" s="6"/>
      <c r="G20443" s="15"/>
      <c r="H20443" s="17"/>
      <c r="M20443" s="3"/>
      <c r="N20443" s="3"/>
      <c r="O20443" s="3"/>
      <c r="P20443" s="3"/>
      <c r="Q20443" s="18"/>
    </row>
    <row r="20444" spans="1:17" x14ac:dyDescent="0.25">
      <c r="A20444"/>
      <c r="D20444" s="12"/>
      <c r="E20444" s="6"/>
      <c r="F20444" s="6"/>
      <c r="G20444" s="15"/>
      <c r="H20444" s="17"/>
      <c r="M20444" s="3"/>
      <c r="N20444" s="3"/>
      <c r="O20444" s="3"/>
      <c r="P20444" s="3"/>
      <c r="Q20444" s="18"/>
    </row>
    <row r="20445" spans="1:17" x14ac:dyDescent="0.25">
      <c r="A20445"/>
      <c r="D20445" s="12"/>
      <c r="E20445" s="6"/>
      <c r="F20445" s="6"/>
      <c r="G20445" s="15"/>
      <c r="H20445" s="17"/>
      <c r="M20445" s="3"/>
      <c r="N20445" s="3"/>
      <c r="O20445" s="3"/>
      <c r="P20445" s="3"/>
      <c r="Q20445" s="18"/>
    </row>
    <row r="20446" spans="1:17" x14ac:dyDescent="0.25">
      <c r="A20446"/>
      <c r="D20446" s="12"/>
      <c r="E20446" s="6"/>
      <c r="F20446" s="6"/>
      <c r="G20446" s="15"/>
      <c r="H20446" s="17"/>
      <c r="M20446" s="3"/>
      <c r="N20446" s="3"/>
      <c r="O20446" s="3"/>
      <c r="P20446" s="3"/>
      <c r="Q20446" s="18"/>
    </row>
    <row r="20447" spans="1:17" x14ac:dyDescent="0.25">
      <c r="A20447"/>
      <c r="D20447" s="12"/>
      <c r="E20447" s="6"/>
      <c r="F20447" s="6"/>
      <c r="G20447" s="15"/>
      <c r="H20447" s="17"/>
      <c r="M20447" s="3"/>
      <c r="N20447" s="3"/>
      <c r="O20447" s="3"/>
      <c r="P20447" s="3"/>
      <c r="Q20447" s="18"/>
    </row>
    <row r="20448" spans="1:17" x14ac:dyDescent="0.25">
      <c r="A20448"/>
      <c r="D20448" s="12"/>
      <c r="E20448" s="6"/>
      <c r="F20448" s="6"/>
      <c r="G20448" s="15"/>
      <c r="H20448" s="17"/>
      <c r="M20448" s="3"/>
      <c r="N20448" s="3"/>
      <c r="O20448" s="3"/>
      <c r="P20448" s="3"/>
      <c r="Q20448" s="18"/>
    </row>
    <row r="20449" spans="1:17" x14ac:dyDescent="0.25">
      <c r="A20449"/>
      <c r="D20449" s="12"/>
      <c r="E20449" s="6"/>
      <c r="F20449" s="6"/>
      <c r="G20449" s="15"/>
      <c r="H20449" s="17"/>
      <c r="M20449" s="3"/>
      <c r="N20449" s="3"/>
      <c r="O20449" s="3"/>
      <c r="P20449" s="3"/>
      <c r="Q20449" s="18"/>
    </row>
    <row r="20450" spans="1:17" x14ac:dyDescent="0.25">
      <c r="A20450"/>
      <c r="D20450" s="12"/>
      <c r="E20450" s="6"/>
      <c r="F20450" s="6"/>
      <c r="G20450" s="15"/>
      <c r="H20450" s="17"/>
      <c r="M20450" s="3"/>
      <c r="N20450" s="3"/>
      <c r="O20450" s="3"/>
      <c r="P20450" s="3"/>
      <c r="Q20450" s="18"/>
    </row>
    <row r="20451" spans="1:17" x14ac:dyDescent="0.25">
      <c r="A20451"/>
      <c r="D20451" s="12"/>
      <c r="E20451" s="6"/>
      <c r="F20451" s="6"/>
      <c r="G20451" s="15"/>
      <c r="H20451" s="17"/>
      <c r="M20451" s="3"/>
      <c r="N20451" s="3"/>
      <c r="O20451" s="3"/>
      <c r="P20451" s="3"/>
      <c r="Q20451" s="18"/>
    </row>
    <row r="20452" spans="1:17" x14ac:dyDescent="0.25">
      <c r="A20452"/>
      <c r="D20452" s="12"/>
      <c r="E20452" s="6"/>
      <c r="F20452" s="6"/>
      <c r="G20452" s="15"/>
      <c r="H20452" s="17"/>
      <c r="M20452" s="3"/>
      <c r="N20452" s="3"/>
      <c r="O20452" s="3"/>
      <c r="P20452" s="3"/>
      <c r="Q20452" s="18"/>
    </row>
    <row r="20453" spans="1:17" x14ac:dyDescent="0.25">
      <c r="A20453"/>
      <c r="D20453" s="12"/>
      <c r="E20453" s="6"/>
      <c r="F20453" s="6"/>
      <c r="G20453" s="15"/>
      <c r="H20453" s="17"/>
      <c r="M20453" s="3"/>
      <c r="N20453" s="3"/>
      <c r="O20453" s="3"/>
      <c r="P20453" s="3"/>
      <c r="Q20453" s="18"/>
    </row>
    <row r="20454" spans="1:17" x14ac:dyDescent="0.25">
      <c r="A20454"/>
      <c r="D20454" s="12"/>
      <c r="E20454" s="6"/>
      <c r="F20454" s="6"/>
      <c r="G20454" s="15"/>
      <c r="H20454" s="17"/>
      <c r="M20454" s="3"/>
      <c r="N20454" s="3"/>
      <c r="O20454" s="3"/>
      <c r="P20454" s="3"/>
      <c r="Q20454" s="18"/>
    </row>
    <row r="20455" spans="1:17" x14ac:dyDescent="0.25">
      <c r="A20455"/>
      <c r="D20455" s="12"/>
      <c r="E20455" s="6"/>
      <c r="F20455" s="6"/>
      <c r="G20455" s="15"/>
      <c r="H20455" s="17"/>
      <c r="M20455" s="3"/>
      <c r="N20455" s="3"/>
      <c r="O20455" s="3"/>
      <c r="P20455" s="3"/>
      <c r="Q20455" s="18"/>
    </row>
    <row r="20456" spans="1:17" x14ac:dyDescent="0.25">
      <c r="A20456"/>
      <c r="D20456" s="12"/>
      <c r="E20456" s="6"/>
      <c r="F20456" s="6"/>
      <c r="G20456" s="15"/>
      <c r="H20456" s="17"/>
      <c r="M20456" s="3"/>
      <c r="N20456" s="3"/>
      <c r="O20456" s="3"/>
      <c r="P20456" s="3"/>
      <c r="Q20456" s="18"/>
    </row>
    <row r="20457" spans="1:17" x14ac:dyDescent="0.25">
      <c r="A20457"/>
      <c r="D20457" s="12"/>
      <c r="E20457" s="6"/>
      <c r="F20457" s="6"/>
      <c r="G20457" s="15"/>
      <c r="H20457" s="17"/>
      <c r="M20457" s="3"/>
      <c r="N20457" s="3"/>
      <c r="O20457" s="3"/>
      <c r="P20457" s="3"/>
      <c r="Q20457" s="18"/>
    </row>
    <row r="20458" spans="1:17" x14ac:dyDescent="0.25">
      <c r="A20458"/>
      <c r="D20458" s="12"/>
      <c r="E20458" s="6"/>
      <c r="F20458" s="6"/>
      <c r="G20458" s="15"/>
      <c r="H20458" s="17"/>
      <c r="M20458" s="3"/>
      <c r="N20458" s="3"/>
      <c r="O20458" s="3"/>
      <c r="P20458" s="3"/>
      <c r="Q20458" s="18"/>
    </row>
    <row r="20459" spans="1:17" x14ac:dyDescent="0.25">
      <c r="A20459"/>
      <c r="D20459" s="12"/>
      <c r="E20459" s="6"/>
      <c r="F20459" s="6"/>
      <c r="G20459" s="15"/>
      <c r="H20459" s="17"/>
      <c r="M20459" s="3"/>
      <c r="N20459" s="3"/>
      <c r="O20459" s="3"/>
      <c r="P20459" s="3"/>
      <c r="Q20459" s="18"/>
    </row>
    <row r="20460" spans="1:17" x14ac:dyDescent="0.25">
      <c r="A20460"/>
      <c r="D20460" s="12"/>
      <c r="E20460" s="6"/>
      <c r="F20460" s="6"/>
      <c r="G20460" s="15"/>
      <c r="H20460" s="17"/>
      <c r="M20460" s="3"/>
      <c r="N20460" s="3"/>
      <c r="O20460" s="3"/>
      <c r="P20460" s="3"/>
      <c r="Q20460" s="18"/>
    </row>
    <row r="20461" spans="1:17" x14ac:dyDescent="0.25">
      <c r="A20461"/>
      <c r="D20461" s="12"/>
      <c r="E20461" s="6"/>
      <c r="F20461" s="6"/>
      <c r="G20461" s="15"/>
      <c r="H20461" s="17"/>
      <c r="M20461" s="3"/>
      <c r="N20461" s="3"/>
      <c r="O20461" s="3"/>
      <c r="P20461" s="3"/>
      <c r="Q20461" s="18"/>
    </row>
    <row r="20462" spans="1:17" x14ac:dyDescent="0.25">
      <c r="A20462"/>
      <c r="D20462" s="12"/>
      <c r="E20462" s="6"/>
      <c r="F20462" s="6"/>
      <c r="G20462" s="15"/>
      <c r="H20462" s="17"/>
      <c r="M20462" s="3"/>
      <c r="N20462" s="3"/>
      <c r="O20462" s="3"/>
      <c r="P20462" s="3"/>
      <c r="Q20462" s="18"/>
    </row>
    <row r="20463" spans="1:17" x14ac:dyDescent="0.25">
      <c r="A20463"/>
      <c r="D20463" s="12"/>
      <c r="E20463" s="6"/>
      <c r="F20463" s="6"/>
      <c r="G20463" s="15"/>
      <c r="H20463" s="17"/>
      <c r="M20463" s="3"/>
      <c r="N20463" s="3"/>
      <c r="O20463" s="3"/>
      <c r="P20463" s="3"/>
      <c r="Q20463" s="18"/>
    </row>
    <row r="20464" spans="1:17" x14ac:dyDescent="0.25">
      <c r="A20464"/>
      <c r="D20464" s="12"/>
      <c r="E20464" s="6"/>
      <c r="F20464" s="6"/>
      <c r="G20464" s="15"/>
      <c r="H20464" s="17"/>
      <c r="M20464" s="3"/>
      <c r="N20464" s="3"/>
      <c r="O20464" s="3"/>
      <c r="P20464" s="3"/>
      <c r="Q20464" s="18"/>
    </row>
    <row r="20465" spans="1:17" x14ac:dyDescent="0.25">
      <c r="A20465"/>
      <c r="D20465" s="12"/>
      <c r="E20465" s="6"/>
      <c r="F20465" s="6"/>
      <c r="G20465" s="15"/>
      <c r="H20465" s="17"/>
      <c r="M20465" s="3"/>
      <c r="N20465" s="3"/>
      <c r="O20465" s="3"/>
      <c r="P20465" s="3"/>
      <c r="Q20465" s="18"/>
    </row>
    <row r="20466" spans="1:17" x14ac:dyDescent="0.25">
      <c r="A20466"/>
      <c r="D20466" s="12"/>
      <c r="E20466" s="6"/>
      <c r="F20466" s="6"/>
      <c r="G20466" s="15"/>
      <c r="H20466" s="17"/>
      <c r="M20466" s="3"/>
      <c r="N20466" s="3"/>
      <c r="O20466" s="3"/>
      <c r="P20466" s="3"/>
      <c r="Q20466" s="18"/>
    </row>
    <row r="20467" spans="1:17" x14ac:dyDescent="0.25">
      <c r="A20467"/>
      <c r="D20467" s="12"/>
      <c r="E20467" s="6"/>
      <c r="F20467" s="6"/>
      <c r="G20467" s="15"/>
      <c r="H20467" s="17"/>
      <c r="M20467" s="3"/>
      <c r="N20467" s="3"/>
      <c r="O20467" s="3"/>
      <c r="P20467" s="3"/>
      <c r="Q20467" s="18"/>
    </row>
    <row r="20468" spans="1:17" x14ac:dyDescent="0.25">
      <c r="A20468"/>
      <c r="D20468" s="12"/>
      <c r="E20468" s="6"/>
      <c r="F20468" s="6"/>
      <c r="G20468" s="15"/>
      <c r="H20468" s="17"/>
      <c r="M20468" s="3"/>
      <c r="N20468" s="3"/>
      <c r="O20468" s="3"/>
      <c r="P20468" s="3"/>
      <c r="Q20468" s="18"/>
    </row>
    <row r="20469" spans="1:17" x14ac:dyDescent="0.25">
      <c r="A20469"/>
      <c r="D20469" s="12"/>
      <c r="E20469" s="6"/>
      <c r="F20469" s="6"/>
      <c r="G20469" s="15"/>
      <c r="H20469" s="17"/>
      <c r="M20469" s="3"/>
      <c r="N20469" s="3"/>
      <c r="O20469" s="3"/>
      <c r="P20469" s="3"/>
      <c r="Q20469" s="18"/>
    </row>
    <row r="20470" spans="1:17" x14ac:dyDescent="0.25">
      <c r="A20470"/>
      <c r="D20470" s="12"/>
      <c r="E20470" s="6"/>
      <c r="F20470" s="6"/>
      <c r="G20470" s="15"/>
      <c r="H20470" s="17"/>
      <c r="M20470" s="3"/>
      <c r="N20470" s="3"/>
      <c r="O20470" s="3"/>
      <c r="P20470" s="3"/>
      <c r="Q20470" s="18"/>
    </row>
    <row r="20471" spans="1:17" x14ac:dyDescent="0.25">
      <c r="A20471"/>
      <c r="D20471" s="12"/>
      <c r="E20471" s="6"/>
      <c r="F20471" s="6"/>
      <c r="G20471" s="15"/>
      <c r="H20471" s="17"/>
      <c r="M20471" s="3"/>
      <c r="N20471" s="3"/>
      <c r="O20471" s="3"/>
      <c r="P20471" s="3"/>
      <c r="Q20471" s="18"/>
    </row>
    <row r="20472" spans="1:17" x14ac:dyDescent="0.25">
      <c r="A20472"/>
      <c r="D20472" s="12"/>
      <c r="E20472" s="6"/>
      <c r="F20472" s="6"/>
      <c r="G20472" s="15"/>
      <c r="H20472" s="17"/>
      <c r="M20472" s="3"/>
      <c r="N20472" s="3"/>
      <c r="O20472" s="3"/>
      <c r="P20472" s="3"/>
      <c r="Q20472" s="18"/>
    </row>
    <row r="20473" spans="1:17" x14ac:dyDescent="0.25">
      <c r="A20473"/>
      <c r="D20473" s="12"/>
      <c r="E20473" s="6"/>
      <c r="F20473" s="6"/>
      <c r="G20473" s="15"/>
      <c r="H20473" s="17"/>
      <c r="M20473" s="3"/>
      <c r="N20473" s="3"/>
      <c r="O20473" s="3"/>
      <c r="P20473" s="3"/>
      <c r="Q20473" s="18"/>
    </row>
    <row r="20474" spans="1:17" x14ac:dyDescent="0.25">
      <c r="A20474"/>
      <c r="D20474" s="12"/>
      <c r="E20474" s="6"/>
      <c r="F20474" s="6"/>
      <c r="G20474" s="15"/>
      <c r="H20474" s="17"/>
      <c r="M20474" s="3"/>
      <c r="N20474" s="3"/>
      <c r="O20474" s="3"/>
      <c r="P20474" s="3"/>
      <c r="Q20474" s="18"/>
    </row>
    <row r="20475" spans="1:17" x14ac:dyDescent="0.25">
      <c r="A20475"/>
      <c r="D20475" s="12"/>
      <c r="E20475" s="6"/>
      <c r="F20475" s="6"/>
      <c r="G20475" s="15"/>
      <c r="H20475" s="17"/>
      <c r="M20475" s="3"/>
      <c r="N20475" s="3"/>
      <c r="O20475" s="3"/>
      <c r="P20475" s="3"/>
      <c r="Q20475" s="18"/>
    </row>
    <row r="20476" spans="1:17" x14ac:dyDescent="0.25">
      <c r="A20476"/>
      <c r="D20476" s="12"/>
      <c r="E20476" s="6"/>
      <c r="F20476" s="6"/>
      <c r="G20476" s="15"/>
      <c r="H20476" s="17"/>
      <c r="M20476" s="3"/>
      <c r="N20476" s="3"/>
      <c r="O20476" s="3"/>
      <c r="P20476" s="3"/>
      <c r="Q20476" s="18"/>
    </row>
    <row r="20477" spans="1:17" x14ac:dyDescent="0.25">
      <c r="A20477"/>
      <c r="D20477" s="12"/>
      <c r="E20477" s="6"/>
      <c r="F20477" s="6"/>
      <c r="G20477" s="15"/>
      <c r="H20477" s="17"/>
      <c r="M20477" s="3"/>
      <c r="N20477" s="3"/>
      <c r="O20477" s="3"/>
      <c r="P20477" s="3"/>
      <c r="Q20477" s="18"/>
    </row>
    <row r="20478" spans="1:17" x14ac:dyDescent="0.25">
      <c r="A20478"/>
      <c r="D20478" s="12"/>
      <c r="E20478" s="6"/>
      <c r="F20478" s="6"/>
      <c r="G20478" s="15"/>
      <c r="H20478" s="17"/>
      <c r="M20478" s="3"/>
      <c r="N20478" s="3"/>
      <c r="O20478" s="3"/>
      <c r="P20478" s="3"/>
      <c r="Q20478" s="18"/>
    </row>
    <row r="20479" spans="1:17" x14ac:dyDescent="0.25">
      <c r="A20479"/>
      <c r="D20479" s="12"/>
      <c r="E20479" s="6"/>
      <c r="F20479" s="6"/>
      <c r="G20479" s="15"/>
      <c r="H20479" s="17"/>
      <c r="M20479" s="3"/>
      <c r="N20479" s="3"/>
      <c r="O20479" s="3"/>
      <c r="P20479" s="3"/>
      <c r="Q20479" s="18"/>
    </row>
    <row r="20480" spans="1:17" x14ac:dyDescent="0.25">
      <c r="A20480"/>
      <c r="D20480" s="12"/>
      <c r="E20480" s="6"/>
      <c r="F20480" s="6"/>
      <c r="G20480" s="15"/>
      <c r="H20480" s="17"/>
      <c r="M20480" s="3"/>
      <c r="N20480" s="3"/>
      <c r="O20480" s="3"/>
      <c r="P20480" s="3"/>
      <c r="Q20480" s="18"/>
    </row>
    <row r="20481" spans="1:17" x14ac:dyDescent="0.25">
      <c r="A20481"/>
      <c r="D20481" s="12"/>
      <c r="E20481" s="6"/>
      <c r="F20481" s="6"/>
      <c r="G20481" s="15"/>
      <c r="H20481" s="17"/>
      <c r="M20481" s="3"/>
      <c r="N20481" s="3"/>
      <c r="O20481" s="3"/>
      <c r="P20481" s="3"/>
      <c r="Q20481" s="18"/>
    </row>
    <row r="20482" spans="1:17" x14ac:dyDescent="0.25">
      <c r="A20482"/>
      <c r="D20482" s="12"/>
      <c r="E20482" s="6"/>
      <c r="F20482" s="6"/>
      <c r="G20482" s="15"/>
      <c r="H20482" s="17"/>
      <c r="M20482" s="3"/>
      <c r="N20482" s="3"/>
      <c r="O20482" s="3"/>
      <c r="P20482" s="3"/>
      <c r="Q20482" s="18"/>
    </row>
    <row r="20483" spans="1:17" x14ac:dyDescent="0.25">
      <c r="A20483"/>
      <c r="D20483" s="12"/>
      <c r="E20483" s="6"/>
      <c r="F20483" s="6"/>
      <c r="G20483" s="15"/>
      <c r="H20483" s="17"/>
      <c r="M20483" s="3"/>
      <c r="N20483" s="3"/>
      <c r="O20483" s="3"/>
      <c r="P20483" s="3"/>
      <c r="Q20483" s="18"/>
    </row>
    <row r="20484" spans="1:17" x14ac:dyDescent="0.25">
      <c r="A20484"/>
      <c r="D20484" s="12"/>
      <c r="E20484" s="6"/>
      <c r="F20484" s="6"/>
      <c r="G20484" s="15"/>
      <c r="H20484" s="17"/>
      <c r="M20484" s="3"/>
      <c r="N20484" s="3"/>
      <c r="O20484" s="3"/>
      <c r="P20484" s="3"/>
      <c r="Q20484" s="18"/>
    </row>
    <row r="20485" spans="1:17" x14ac:dyDescent="0.25">
      <c r="A20485"/>
      <c r="D20485" s="12"/>
      <c r="E20485" s="6"/>
      <c r="F20485" s="6"/>
      <c r="G20485" s="15"/>
      <c r="H20485" s="17"/>
      <c r="M20485" s="3"/>
      <c r="N20485" s="3"/>
      <c r="O20485" s="3"/>
      <c r="P20485" s="3"/>
      <c r="Q20485" s="18"/>
    </row>
    <row r="20486" spans="1:17" x14ac:dyDescent="0.25">
      <c r="A20486"/>
      <c r="D20486" s="12"/>
      <c r="E20486" s="6"/>
      <c r="F20486" s="6"/>
      <c r="G20486" s="15"/>
      <c r="H20486" s="17"/>
      <c r="M20486" s="3"/>
      <c r="N20486" s="3"/>
      <c r="O20486" s="3"/>
      <c r="P20486" s="3"/>
      <c r="Q20486" s="18"/>
    </row>
    <row r="20487" spans="1:17" x14ac:dyDescent="0.25">
      <c r="A20487"/>
      <c r="D20487" s="12"/>
      <c r="E20487" s="6"/>
      <c r="F20487" s="6"/>
      <c r="G20487" s="15"/>
      <c r="H20487" s="17"/>
      <c r="M20487" s="3"/>
      <c r="N20487" s="3"/>
      <c r="O20487" s="3"/>
      <c r="P20487" s="3"/>
      <c r="Q20487" s="18"/>
    </row>
    <row r="20488" spans="1:17" x14ac:dyDescent="0.25">
      <c r="A20488"/>
      <c r="D20488" s="12"/>
      <c r="E20488" s="6"/>
      <c r="F20488" s="6"/>
      <c r="G20488" s="15"/>
      <c r="H20488" s="17"/>
      <c r="M20488" s="3"/>
      <c r="N20488" s="3"/>
      <c r="O20488" s="3"/>
      <c r="P20488" s="3"/>
      <c r="Q20488" s="18"/>
    </row>
    <row r="20489" spans="1:17" x14ac:dyDescent="0.25">
      <c r="A20489"/>
      <c r="D20489" s="12"/>
      <c r="E20489" s="6"/>
      <c r="F20489" s="6"/>
      <c r="G20489" s="15"/>
      <c r="H20489" s="17"/>
      <c r="M20489" s="3"/>
      <c r="N20489" s="3"/>
      <c r="O20489" s="3"/>
      <c r="P20489" s="3"/>
      <c r="Q20489" s="18"/>
    </row>
    <row r="20490" spans="1:17" x14ac:dyDescent="0.25">
      <c r="A20490"/>
      <c r="D20490" s="12"/>
      <c r="E20490" s="6"/>
      <c r="F20490" s="6"/>
      <c r="G20490" s="15"/>
      <c r="H20490" s="17"/>
      <c r="M20490" s="3"/>
      <c r="N20490" s="3"/>
      <c r="O20490" s="3"/>
      <c r="P20490" s="3"/>
      <c r="Q20490" s="18"/>
    </row>
    <row r="20491" spans="1:17" x14ac:dyDescent="0.25">
      <c r="A20491"/>
      <c r="D20491" s="12"/>
      <c r="E20491" s="6"/>
      <c r="F20491" s="6"/>
      <c r="G20491" s="15"/>
      <c r="H20491" s="17"/>
      <c r="M20491" s="3"/>
      <c r="N20491" s="3"/>
      <c r="O20491" s="3"/>
      <c r="P20491" s="3"/>
      <c r="Q20491" s="18"/>
    </row>
    <row r="20492" spans="1:17" x14ac:dyDescent="0.25">
      <c r="A20492"/>
      <c r="D20492" s="12"/>
      <c r="E20492" s="6"/>
      <c r="F20492" s="6"/>
      <c r="G20492" s="15"/>
      <c r="H20492" s="17"/>
      <c r="M20492" s="3"/>
      <c r="N20492" s="3"/>
      <c r="O20492" s="3"/>
      <c r="P20492" s="3"/>
      <c r="Q20492" s="18"/>
    </row>
    <row r="20493" spans="1:17" x14ac:dyDescent="0.25">
      <c r="A20493"/>
      <c r="D20493" s="12"/>
      <c r="E20493" s="6"/>
      <c r="F20493" s="6"/>
      <c r="G20493" s="15"/>
      <c r="H20493" s="17"/>
      <c r="M20493" s="3"/>
      <c r="N20493" s="3"/>
      <c r="O20493" s="3"/>
      <c r="P20493" s="3"/>
      <c r="Q20493" s="18"/>
    </row>
    <row r="20494" spans="1:17" x14ac:dyDescent="0.25">
      <c r="A20494"/>
      <c r="D20494" s="12"/>
      <c r="E20494" s="6"/>
      <c r="F20494" s="6"/>
      <c r="G20494" s="15"/>
      <c r="H20494" s="17"/>
      <c r="M20494" s="3"/>
      <c r="N20494" s="3"/>
      <c r="O20494" s="3"/>
      <c r="P20494" s="3"/>
      <c r="Q20494" s="18"/>
    </row>
    <row r="20495" spans="1:17" x14ac:dyDescent="0.25">
      <c r="A20495"/>
      <c r="D20495" s="12"/>
      <c r="E20495" s="6"/>
      <c r="F20495" s="6"/>
      <c r="G20495" s="15"/>
      <c r="H20495" s="17"/>
      <c r="M20495" s="3"/>
      <c r="N20495" s="3"/>
      <c r="O20495" s="3"/>
      <c r="P20495" s="3"/>
      <c r="Q20495" s="18"/>
    </row>
    <row r="20496" spans="1:17" x14ac:dyDescent="0.25">
      <c r="A20496"/>
      <c r="D20496" s="12"/>
      <c r="E20496" s="6"/>
      <c r="F20496" s="6"/>
      <c r="G20496" s="15"/>
      <c r="H20496" s="17"/>
      <c r="M20496" s="3"/>
      <c r="N20496" s="3"/>
      <c r="O20496" s="3"/>
      <c r="P20496" s="3"/>
      <c r="Q20496" s="18"/>
    </row>
    <row r="20497" spans="1:17" x14ac:dyDescent="0.25">
      <c r="A20497"/>
      <c r="D20497" s="12"/>
      <c r="E20497" s="6"/>
      <c r="F20497" s="6"/>
      <c r="G20497" s="15"/>
      <c r="H20497" s="17"/>
      <c r="M20497" s="3"/>
      <c r="N20497" s="3"/>
      <c r="O20497" s="3"/>
      <c r="P20497" s="3"/>
      <c r="Q20497" s="18"/>
    </row>
    <row r="20498" spans="1:17" x14ac:dyDescent="0.25">
      <c r="A20498"/>
      <c r="D20498" s="12"/>
      <c r="E20498" s="6"/>
      <c r="F20498" s="6"/>
      <c r="G20498" s="15"/>
      <c r="H20498" s="17"/>
      <c r="M20498" s="3"/>
      <c r="N20498" s="3"/>
      <c r="O20498" s="3"/>
      <c r="P20498" s="3"/>
      <c r="Q20498" s="18"/>
    </row>
    <row r="20499" spans="1:17" x14ac:dyDescent="0.25">
      <c r="A20499"/>
      <c r="D20499" s="12"/>
      <c r="E20499" s="6"/>
      <c r="F20499" s="6"/>
      <c r="G20499" s="15"/>
      <c r="H20499" s="17"/>
      <c r="M20499" s="3"/>
      <c r="N20499" s="3"/>
      <c r="O20499" s="3"/>
      <c r="P20499" s="3"/>
      <c r="Q20499" s="18"/>
    </row>
    <row r="20500" spans="1:17" x14ac:dyDescent="0.25">
      <c r="A20500"/>
      <c r="D20500" s="12"/>
      <c r="E20500" s="6"/>
      <c r="F20500" s="6"/>
      <c r="G20500" s="15"/>
      <c r="H20500" s="17"/>
      <c r="M20500" s="3"/>
      <c r="N20500" s="3"/>
      <c r="O20500" s="3"/>
      <c r="P20500" s="3"/>
      <c r="Q20500" s="18"/>
    </row>
    <row r="20501" spans="1:17" x14ac:dyDescent="0.25">
      <c r="A20501"/>
      <c r="D20501" s="12"/>
      <c r="E20501" s="6"/>
      <c r="F20501" s="6"/>
      <c r="G20501" s="15"/>
      <c r="H20501" s="17"/>
      <c r="M20501" s="3"/>
      <c r="N20501" s="3"/>
      <c r="O20501" s="3"/>
      <c r="P20501" s="3"/>
      <c r="Q20501" s="18"/>
    </row>
    <row r="20502" spans="1:17" x14ac:dyDescent="0.25">
      <c r="A20502"/>
      <c r="D20502" s="12"/>
      <c r="E20502" s="6"/>
      <c r="F20502" s="6"/>
      <c r="G20502" s="15"/>
      <c r="H20502" s="17"/>
      <c r="M20502" s="3"/>
      <c r="N20502" s="3"/>
      <c r="O20502" s="3"/>
      <c r="P20502" s="3"/>
      <c r="Q20502" s="18"/>
    </row>
    <row r="20503" spans="1:17" x14ac:dyDescent="0.25">
      <c r="A20503"/>
      <c r="D20503" s="12"/>
      <c r="E20503" s="6"/>
      <c r="F20503" s="6"/>
      <c r="G20503" s="15"/>
      <c r="H20503" s="17"/>
      <c r="M20503" s="3"/>
      <c r="N20503" s="3"/>
      <c r="O20503" s="3"/>
      <c r="P20503" s="3"/>
      <c r="Q20503" s="18"/>
    </row>
    <row r="20504" spans="1:17" x14ac:dyDescent="0.25">
      <c r="A20504"/>
      <c r="D20504" s="12"/>
      <c r="E20504" s="6"/>
      <c r="F20504" s="6"/>
      <c r="G20504" s="15"/>
      <c r="H20504" s="17"/>
      <c r="M20504" s="3"/>
      <c r="N20504" s="3"/>
      <c r="O20504" s="3"/>
      <c r="P20504" s="3"/>
      <c r="Q20504" s="18"/>
    </row>
    <row r="20505" spans="1:17" x14ac:dyDescent="0.25">
      <c r="A20505"/>
      <c r="D20505" s="12"/>
      <c r="E20505" s="6"/>
      <c r="F20505" s="6"/>
      <c r="G20505" s="15"/>
      <c r="H20505" s="17"/>
      <c r="M20505" s="3"/>
      <c r="N20505" s="3"/>
      <c r="O20505" s="3"/>
      <c r="P20505" s="3"/>
      <c r="Q20505" s="18"/>
    </row>
    <row r="20506" spans="1:17" x14ac:dyDescent="0.25">
      <c r="A20506"/>
      <c r="D20506" s="12"/>
      <c r="E20506" s="6"/>
      <c r="F20506" s="6"/>
      <c r="G20506" s="15"/>
      <c r="H20506" s="17"/>
      <c r="M20506" s="3"/>
      <c r="N20506" s="3"/>
      <c r="O20506" s="3"/>
      <c r="P20506" s="3"/>
      <c r="Q20506" s="18"/>
    </row>
    <row r="20507" spans="1:17" x14ac:dyDescent="0.25">
      <c r="A20507"/>
      <c r="D20507" s="12"/>
      <c r="E20507" s="6"/>
      <c r="F20507" s="6"/>
      <c r="G20507" s="15"/>
      <c r="H20507" s="17"/>
      <c r="M20507" s="3"/>
      <c r="N20507" s="3"/>
      <c r="O20507" s="3"/>
      <c r="P20507" s="3"/>
      <c r="Q20507" s="18"/>
    </row>
    <row r="20508" spans="1:17" x14ac:dyDescent="0.25">
      <c r="A20508"/>
      <c r="D20508" s="12"/>
      <c r="E20508" s="6"/>
      <c r="F20508" s="6"/>
      <c r="G20508" s="15"/>
      <c r="H20508" s="17"/>
      <c r="M20508" s="3"/>
      <c r="N20508" s="3"/>
      <c r="O20508" s="3"/>
      <c r="P20508" s="3"/>
      <c r="Q20508" s="18"/>
    </row>
    <row r="20509" spans="1:17" x14ac:dyDescent="0.25">
      <c r="A20509"/>
      <c r="D20509" s="12"/>
      <c r="E20509" s="6"/>
      <c r="F20509" s="6"/>
      <c r="G20509" s="15"/>
      <c r="H20509" s="17"/>
      <c r="M20509" s="3"/>
      <c r="N20509" s="3"/>
      <c r="O20509" s="3"/>
      <c r="P20509" s="3"/>
      <c r="Q20509" s="18"/>
    </row>
    <row r="20510" spans="1:17" x14ac:dyDescent="0.25">
      <c r="A20510"/>
      <c r="D20510" s="12"/>
      <c r="E20510" s="6"/>
      <c r="F20510" s="6"/>
      <c r="G20510" s="15"/>
      <c r="H20510" s="17"/>
      <c r="M20510" s="3"/>
      <c r="N20510" s="3"/>
      <c r="O20510" s="3"/>
      <c r="P20510" s="3"/>
      <c r="Q20510" s="18"/>
    </row>
    <row r="20511" spans="1:17" x14ac:dyDescent="0.25">
      <c r="A20511"/>
      <c r="D20511" s="12"/>
      <c r="E20511" s="6"/>
      <c r="F20511" s="6"/>
      <c r="G20511" s="15"/>
      <c r="H20511" s="17"/>
      <c r="M20511" s="3"/>
      <c r="N20511" s="3"/>
      <c r="O20511" s="3"/>
      <c r="P20511" s="3"/>
      <c r="Q20511" s="18"/>
    </row>
    <row r="20512" spans="1:17" x14ac:dyDescent="0.25">
      <c r="A20512"/>
      <c r="D20512" s="12"/>
      <c r="E20512" s="6"/>
      <c r="F20512" s="6"/>
      <c r="G20512" s="15"/>
      <c r="H20512" s="17"/>
      <c r="M20512" s="3"/>
      <c r="N20512" s="3"/>
      <c r="O20512" s="3"/>
      <c r="P20512" s="3"/>
      <c r="Q20512" s="18"/>
    </row>
    <row r="20513" spans="1:17" x14ac:dyDescent="0.25">
      <c r="A20513"/>
      <c r="D20513" s="12"/>
      <c r="E20513" s="6"/>
      <c r="F20513" s="6"/>
      <c r="G20513" s="15"/>
      <c r="H20513" s="17"/>
      <c r="M20513" s="3"/>
      <c r="N20513" s="3"/>
      <c r="O20513" s="3"/>
      <c r="P20513" s="3"/>
      <c r="Q20513" s="18"/>
    </row>
    <row r="20514" spans="1:17" x14ac:dyDescent="0.25">
      <c r="A20514"/>
      <c r="D20514" s="12"/>
      <c r="E20514" s="6"/>
      <c r="F20514" s="6"/>
      <c r="G20514" s="15"/>
      <c r="H20514" s="17"/>
      <c r="M20514" s="3"/>
      <c r="N20514" s="3"/>
      <c r="O20514" s="3"/>
      <c r="P20514" s="3"/>
      <c r="Q20514" s="18"/>
    </row>
    <row r="20515" spans="1:17" x14ac:dyDescent="0.25">
      <c r="A20515"/>
      <c r="D20515" s="12"/>
      <c r="E20515" s="6"/>
      <c r="F20515" s="6"/>
      <c r="G20515" s="15"/>
      <c r="H20515" s="17"/>
      <c r="M20515" s="3"/>
      <c r="N20515" s="3"/>
      <c r="O20515" s="3"/>
      <c r="P20515" s="3"/>
      <c r="Q20515" s="18"/>
    </row>
    <row r="20516" spans="1:17" x14ac:dyDescent="0.25">
      <c r="A20516"/>
      <c r="D20516" s="12"/>
      <c r="E20516" s="6"/>
      <c r="F20516" s="6"/>
      <c r="G20516" s="15"/>
      <c r="H20516" s="17"/>
      <c r="M20516" s="3"/>
      <c r="N20516" s="3"/>
      <c r="O20516" s="3"/>
      <c r="P20516" s="3"/>
      <c r="Q20516" s="18"/>
    </row>
    <row r="20517" spans="1:17" x14ac:dyDescent="0.25">
      <c r="A20517"/>
      <c r="D20517" s="12"/>
      <c r="E20517" s="6"/>
      <c r="F20517" s="6"/>
      <c r="G20517" s="15"/>
      <c r="H20517" s="17"/>
      <c r="M20517" s="3"/>
      <c r="N20517" s="3"/>
      <c r="O20517" s="3"/>
      <c r="P20517" s="3"/>
      <c r="Q20517" s="18"/>
    </row>
    <row r="20518" spans="1:17" x14ac:dyDescent="0.25">
      <c r="A20518"/>
      <c r="D20518" s="12"/>
      <c r="E20518" s="6"/>
      <c r="F20518" s="6"/>
      <c r="G20518" s="15"/>
      <c r="H20518" s="17"/>
      <c r="M20518" s="3"/>
      <c r="N20518" s="3"/>
      <c r="O20518" s="3"/>
      <c r="P20518" s="3"/>
      <c r="Q20518" s="18"/>
    </row>
    <row r="20519" spans="1:17" x14ac:dyDescent="0.25">
      <c r="A20519"/>
      <c r="D20519" s="12"/>
      <c r="E20519" s="6"/>
      <c r="F20519" s="6"/>
      <c r="G20519" s="15"/>
      <c r="H20519" s="17"/>
      <c r="M20519" s="3"/>
      <c r="N20519" s="3"/>
      <c r="O20519" s="3"/>
      <c r="P20519" s="3"/>
      <c r="Q20519" s="18"/>
    </row>
    <row r="20520" spans="1:17" x14ac:dyDescent="0.25">
      <c r="A20520"/>
      <c r="D20520" s="12"/>
      <c r="E20520" s="6"/>
      <c r="F20520" s="6"/>
      <c r="G20520" s="15"/>
      <c r="H20520" s="17"/>
      <c r="M20520" s="3"/>
      <c r="N20520" s="3"/>
      <c r="O20520" s="3"/>
      <c r="P20520" s="3"/>
      <c r="Q20520" s="18"/>
    </row>
    <row r="20521" spans="1:17" x14ac:dyDescent="0.25">
      <c r="A20521"/>
      <c r="D20521" s="12"/>
      <c r="E20521" s="6"/>
      <c r="F20521" s="6"/>
      <c r="G20521" s="15"/>
      <c r="H20521" s="17"/>
      <c r="M20521" s="3"/>
      <c r="N20521" s="3"/>
      <c r="O20521" s="3"/>
      <c r="P20521" s="3"/>
      <c r="Q20521" s="18"/>
    </row>
    <row r="20522" spans="1:17" x14ac:dyDescent="0.25">
      <c r="A20522"/>
      <c r="D20522" s="12"/>
      <c r="E20522" s="6"/>
      <c r="F20522" s="6"/>
      <c r="G20522" s="15"/>
      <c r="H20522" s="17"/>
      <c r="M20522" s="3"/>
      <c r="N20522" s="3"/>
      <c r="O20522" s="3"/>
      <c r="P20522" s="3"/>
      <c r="Q20522" s="18"/>
    </row>
    <row r="20523" spans="1:17" x14ac:dyDescent="0.25">
      <c r="A20523"/>
      <c r="D20523" s="12"/>
      <c r="E20523" s="6"/>
      <c r="F20523" s="6"/>
      <c r="G20523" s="15"/>
      <c r="H20523" s="17"/>
      <c r="M20523" s="3"/>
      <c r="N20523" s="3"/>
      <c r="O20523" s="3"/>
      <c r="P20523" s="3"/>
      <c r="Q20523" s="18"/>
    </row>
    <row r="20524" spans="1:17" x14ac:dyDescent="0.25">
      <c r="A20524"/>
      <c r="D20524" s="12"/>
      <c r="E20524" s="6"/>
      <c r="F20524" s="6"/>
      <c r="G20524" s="15"/>
      <c r="H20524" s="17"/>
      <c r="M20524" s="3"/>
      <c r="N20524" s="3"/>
      <c r="O20524" s="3"/>
      <c r="P20524" s="3"/>
      <c r="Q20524" s="18"/>
    </row>
    <row r="20525" spans="1:17" x14ac:dyDescent="0.25">
      <c r="A20525"/>
      <c r="D20525" s="12"/>
      <c r="E20525" s="6"/>
      <c r="F20525" s="6"/>
      <c r="G20525" s="15"/>
      <c r="H20525" s="17"/>
      <c r="M20525" s="3"/>
      <c r="N20525" s="3"/>
      <c r="O20525" s="3"/>
      <c r="P20525" s="3"/>
      <c r="Q20525" s="18"/>
    </row>
    <row r="20526" spans="1:17" x14ac:dyDescent="0.25">
      <c r="A20526"/>
      <c r="D20526" s="12"/>
      <c r="E20526" s="6"/>
      <c r="F20526" s="6"/>
      <c r="G20526" s="15"/>
      <c r="H20526" s="17"/>
      <c r="M20526" s="3"/>
      <c r="N20526" s="3"/>
      <c r="O20526" s="3"/>
      <c r="P20526" s="3"/>
      <c r="Q20526" s="18"/>
    </row>
    <row r="20527" spans="1:17" x14ac:dyDescent="0.25">
      <c r="A20527"/>
      <c r="D20527" s="12"/>
      <c r="E20527" s="6"/>
      <c r="F20527" s="6"/>
      <c r="G20527" s="15"/>
      <c r="H20527" s="17"/>
      <c r="M20527" s="3"/>
      <c r="N20527" s="3"/>
      <c r="O20527" s="3"/>
      <c r="P20527" s="3"/>
      <c r="Q20527" s="18"/>
    </row>
    <row r="20528" spans="1:17" x14ac:dyDescent="0.25">
      <c r="A20528"/>
      <c r="D20528" s="12"/>
      <c r="E20528" s="6"/>
      <c r="F20528" s="6"/>
      <c r="G20528" s="15"/>
      <c r="H20528" s="17"/>
      <c r="M20528" s="3"/>
      <c r="N20528" s="3"/>
      <c r="O20528" s="3"/>
      <c r="P20528" s="3"/>
      <c r="Q20528" s="18"/>
    </row>
    <row r="20529" spans="1:17" x14ac:dyDescent="0.25">
      <c r="A20529"/>
      <c r="D20529" s="12"/>
      <c r="E20529" s="6"/>
      <c r="F20529" s="6"/>
      <c r="G20529" s="15"/>
      <c r="H20529" s="17"/>
      <c r="M20529" s="3"/>
      <c r="N20529" s="3"/>
      <c r="O20529" s="3"/>
      <c r="P20529" s="3"/>
      <c r="Q20529" s="18"/>
    </row>
    <row r="20530" spans="1:17" x14ac:dyDescent="0.25">
      <c r="A20530"/>
      <c r="D20530" s="12"/>
      <c r="E20530" s="6"/>
      <c r="F20530" s="6"/>
      <c r="G20530" s="15"/>
      <c r="H20530" s="17"/>
      <c r="M20530" s="3"/>
      <c r="N20530" s="3"/>
      <c r="O20530" s="3"/>
      <c r="P20530" s="3"/>
      <c r="Q20530" s="18"/>
    </row>
    <row r="20531" spans="1:17" x14ac:dyDescent="0.25">
      <c r="A20531"/>
      <c r="D20531" s="12"/>
      <c r="E20531" s="6"/>
      <c r="F20531" s="6"/>
      <c r="G20531" s="15"/>
      <c r="H20531" s="17"/>
      <c r="M20531" s="3"/>
      <c r="N20531" s="3"/>
      <c r="O20531" s="3"/>
      <c r="P20531" s="3"/>
      <c r="Q20531" s="18"/>
    </row>
    <row r="20532" spans="1:17" x14ac:dyDescent="0.25">
      <c r="A20532"/>
      <c r="D20532" s="12"/>
      <c r="E20532" s="6"/>
      <c r="F20532" s="6"/>
      <c r="G20532" s="15"/>
      <c r="H20532" s="17"/>
      <c r="M20532" s="3"/>
      <c r="N20532" s="3"/>
      <c r="O20532" s="3"/>
      <c r="P20532" s="3"/>
      <c r="Q20532" s="18"/>
    </row>
    <row r="20533" spans="1:17" x14ac:dyDescent="0.25">
      <c r="A20533"/>
      <c r="D20533" s="12"/>
      <c r="E20533" s="6"/>
      <c r="F20533" s="6"/>
      <c r="G20533" s="15"/>
      <c r="H20533" s="17"/>
      <c r="M20533" s="3"/>
      <c r="N20533" s="3"/>
      <c r="O20533" s="3"/>
      <c r="P20533" s="3"/>
      <c r="Q20533" s="18"/>
    </row>
    <row r="20534" spans="1:17" x14ac:dyDescent="0.25">
      <c r="A20534"/>
      <c r="D20534" s="12"/>
      <c r="E20534" s="6"/>
      <c r="F20534" s="6"/>
      <c r="G20534" s="15"/>
      <c r="H20534" s="17"/>
      <c r="M20534" s="3"/>
      <c r="N20534" s="3"/>
      <c r="O20534" s="3"/>
      <c r="P20534" s="3"/>
      <c r="Q20534" s="18"/>
    </row>
    <row r="20535" spans="1:17" x14ac:dyDescent="0.25">
      <c r="A20535"/>
      <c r="D20535" s="12"/>
      <c r="E20535" s="6"/>
      <c r="F20535" s="6"/>
      <c r="G20535" s="15"/>
      <c r="H20535" s="17"/>
      <c r="M20535" s="3"/>
      <c r="N20535" s="3"/>
      <c r="O20535" s="3"/>
      <c r="P20535" s="3"/>
      <c r="Q20535" s="18"/>
    </row>
    <row r="20536" spans="1:17" x14ac:dyDescent="0.25">
      <c r="A20536"/>
      <c r="D20536" s="12"/>
      <c r="E20536" s="6"/>
      <c r="F20536" s="6"/>
      <c r="G20536" s="15"/>
      <c r="H20536" s="17"/>
      <c r="M20536" s="3"/>
      <c r="N20536" s="3"/>
      <c r="O20536" s="3"/>
      <c r="P20536" s="3"/>
      <c r="Q20536" s="18"/>
    </row>
    <row r="20537" spans="1:17" x14ac:dyDescent="0.25">
      <c r="A20537"/>
      <c r="D20537" s="12"/>
      <c r="E20537" s="6"/>
      <c r="F20537" s="6"/>
      <c r="G20537" s="15"/>
      <c r="H20537" s="17"/>
      <c r="M20537" s="3"/>
      <c r="N20537" s="3"/>
      <c r="O20537" s="3"/>
      <c r="P20537" s="3"/>
      <c r="Q20537" s="18"/>
    </row>
    <row r="20538" spans="1:17" x14ac:dyDescent="0.25">
      <c r="A20538"/>
      <c r="D20538" s="12"/>
      <c r="E20538" s="6"/>
      <c r="F20538" s="6"/>
      <c r="G20538" s="15"/>
      <c r="H20538" s="17"/>
      <c r="M20538" s="3"/>
      <c r="N20538" s="3"/>
      <c r="O20538" s="3"/>
      <c r="P20538" s="3"/>
      <c r="Q20538" s="18"/>
    </row>
    <row r="20539" spans="1:17" x14ac:dyDescent="0.25">
      <c r="A20539"/>
      <c r="D20539" s="12"/>
      <c r="E20539" s="6"/>
      <c r="F20539" s="6"/>
      <c r="G20539" s="15"/>
      <c r="H20539" s="17"/>
      <c r="M20539" s="3"/>
      <c r="N20539" s="3"/>
      <c r="O20539" s="3"/>
      <c r="P20539" s="3"/>
      <c r="Q20539" s="18"/>
    </row>
    <row r="20540" spans="1:17" x14ac:dyDescent="0.25">
      <c r="A20540"/>
      <c r="D20540" s="12"/>
      <c r="E20540" s="6"/>
      <c r="F20540" s="6"/>
      <c r="G20540" s="15"/>
      <c r="H20540" s="17"/>
      <c r="M20540" s="3"/>
      <c r="N20540" s="3"/>
      <c r="O20540" s="3"/>
      <c r="P20540" s="3"/>
      <c r="Q20540" s="18"/>
    </row>
    <row r="20541" spans="1:17" x14ac:dyDescent="0.25">
      <c r="A20541"/>
      <c r="D20541" s="12"/>
      <c r="E20541" s="6"/>
      <c r="F20541" s="6"/>
      <c r="G20541" s="15"/>
      <c r="H20541" s="17"/>
      <c r="M20541" s="3"/>
      <c r="N20541" s="3"/>
      <c r="O20541" s="3"/>
      <c r="P20541" s="3"/>
      <c r="Q20541" s="18"/>
    </row>
    <row r="20542" spans="1:17" x14ac:dyDescent="0.25">
      <c r="A20542"/>
      <c r="D20542" s="12"/>
      <c r="E20542" s="6"/>
      <c r="F20542" s="6"/>
      <c r="G20542" s="15"/>
      <c r="H20542" s="17"/>
      <c r="M20542" s="3"/>
      <c r="N20542" s="3"/>
      <c r="O20542" s="3"/>
      <c r="P20542" s="3"/>
      <c r="Q20542" s="18"/>
    </row>
    <row r="20543" spans="1:17" x14ac:dyDescent="0.25">
      <c r="A20543"/>
      <c r="D20543" s="12"/>
      <c r="E20543" s="6"/>
      <c r="F20543" s="6"/>
      <c r="G20543" s="15"/>
      <c r="H20543" s="17"/>
      <c r="M20543" s="3"/>
      <c r="N20543" s="3"/>
      <c r="O20543" s="3"/>
      <c r="P20543" s="3"/>
      <c r="Q20543" s="18"/>
    </row>
    <row r="20544" spans="1:17" x14ac:dyDescent="0.25">
      <c r="A20544"/>
      <c r="D20544" s="12"/>
      <c r="E20544" s="6"/>
      <c r="F20544" s="6"/>
      <c r="G20544" s="15"/>
      <c r="H20544" s="17"/>
      <c r="M20544" s="3"/>
      <c r="N20544" s="3"/>
      <c r="O20544" s="3"/>
      <c r="P20544" s="3"/>
      <c r="Q20544" s="18"/>
    </row>
    <row r="20545" spans="1:17" x14ac:dyDescent="0.25">
      <c r="A20545"/>
      <c r="D20545" s="12"/>
      <c r="E20545" s="6"/>
      <c r="F20545" s="6"/>
      <c r="G20545" s="15"/>
      <c r="H20545" s="17"/>
      <c r="M20545" s="3"/>
      <c r="N20545" s="3"/>
      <c r="O20545" s="3"/>
      <c r="P20545" s="3"/>
      <c r="Q20545" s="18"/>
    </row>
    <row r="20546" spans="1:17" x14ac:dyDescent="0.25">
      <c r="A20546"/>
      <c r="D20546" s="12"/>
      <c r="E20546" s="6"/>
      <c r="F20546" s="6"/>
      <c r="G20546" s="15"/>
      <c r="H20546" s="17"/>
      <c r="M20546" s="3"/>
      <c r="N20546" s="3"/>
      <c r="O20546" s="3"/>
      <c r="P20546" s="3"/>
      <c r="Q20546" s="18"/>
    </row>
    <row r="20547" spans="1:17" x14ac:dyDescent="0.25">
      <c r="A20547"/>
      <c r="D20547" s="12"/>
      <c r="E20547" s="6"/>
      <c r="F20547" s="6"/>
      <c r="G20547" s="15"/>
      <c r="H20547" s="17"/>
      <c r="M20547" s="3"/>
      <c r="N20547" s="3"/>
      <c r="O20547" s="3"/>
      <c r="P20547" s="3"/>
      <c r="Q20547" s="18"/>
    </row>
    <row r="20548" spans="1:17" x14ac:dyDescent="0.25">
      <c r="A20548"/>
      <c r="D20548" s="12"/>
      <c r="E20548" s="6"/>
      <c r="F20548" s="6"/>
      <c r="G20548" s="15"/>
      <c r="H20548" s="17"/>
      <c r="M20548" s="3"/>
      <c r="N20548" s="3"/>
      <c r="O20548" s="3"/>
      <c r="P20548" s="3"/>
      <c r="Q20548" s="18"/>
    </row>
    <row r="20549" spans="1:17" x14ac:dyDescent="0.25">
      <c r="A20549"/>
      <c r="D20549" s="12"/>
      <c r="E20549" s="6"/>
      <c r="F20549" s="6"/>
      <c r="G20549" s="15"/>
      <c r="H20549" s="17"/>
      <c r="M20549" s="3"/>
      <c r="N20549" s="3"/>
      <c r="O20549" s="3"/>
      <c r="P20549" s="3"/>
      <c r="Q20549" s="18"/>
    </row>
    <row r="20550" spans="1:17" x14ac:dyDescent="0.25">
      <c r="A20550"/>
      <c r="D20550" s="12"/>
      <c r="E20550" s="6"/>
      <c r="F20550" s="6"/>
      <c r="G20550" s="15"/>
      <c r="H20550" s="17"/>
      <c r="M20550" s="3"/>
      <c r="N20550" s="3"/>
      <c r="O20550" s="3"/>
      <c r="P20550" s="3"/>
      <c r="Q20550" s="18"/>
    </row>
    <row r="20551" spans="1:17" x14ac:dyDescent="0.25">
      <c r="A20551"/>
      <c r="D20551" s="12"/>
      <c r="E20551" s="6"/>
      <c r="F20551" s="6"/>
      <c r="G20551" s="15"/>
      <c r="H20551" s="17"/>
      <c r="M20551" s="3"/>
      <c r="N20551" s="3"/>
      <c r="O20551" s="3"/>
      <c r="P20551" s="3"/>
      <c r="Q20551" s="18"/>
    </row>
    <row r="20552" spans="1:17" x14ac:dyDescent="0.25">
      <c r="A20552"/>
      <c r="D20552" s="12"/>
      <c r="E20552" s="6"/>
      <c r="F20552" s="6"/>
      <c r="G20552" s="15"/>
      <c r="H20552" s="17"/>
      <c r="M20552" s="3"/>
      <c r="N20552" s="3"/>
      <c r="O20552" s="3"/>
      <c r="P20552" s="3"/>
      <c r="Q20552" s="18"/>
    </row>
    <row r="20553" spans="1:17" x14ac:dyDescent="0.25">
      <c r="A20553"/>
      <c r="D20553" s="12"/>
      <c r="E20553" s="6"/>
      <c r="F20553" s="6"/>
      <c r="G20553" s="15"/>
      <c r="H20553" s="17"/>
      <c r="M20553" s="3"/>
      <c r="N20553" s="3"/>
      <c r="O20553" s="3"/>
      <c r="P20553" s="3"/>
      <c r="Q20553" s="18"/>
    </row>
    <row r="20554" spans="1:17" x14ac:dyDescent="0.25">
      <c r="A20554"/>
      <c r="D20554" s="12"/>
      <c r="E20554" s="6"/>
      <c r="F20554" s="6"/>
      <c r="G20554" s="15"/>
      <c r="H20554" s="17"/>
      <c r="M20554" s="3"/>
      <c r="N20554" s="3"/>
      <c r="O20554" s="3"/>
      <c r="P20554" s="3"/>
      <c r="Q20554" s="18"/>
    </row>
    <row r="20555" spans="1:17" x14ac:dyDescent="0.25">
      <c r="A20555"/>
      <c r="D20555" s="12"/>
      <c r="E20555" s="6"/>
      <c r="F20555" s="6"/>
      <c r="G20555" s="15"/>
      <c r="H20555" s="17"/>
      <c r="M20555" s="3"/>
      <c r="N20555" s="3"/>
      <c r="O20555" s="3"/>
      <c r="P20555" s="3"/>
      <c r="Q20555" s="18"/>
    </row>
    <row r="20556" spans="1:17" x14ac:dyDescent="0.25">
      <c r="A20556"/>
      <c r="D20556" s="12"/>
      <c r="E20556" s="6"/>
      <c r="F20556" s="6"/>
      <c r="G20556" s="15"/>
      <c r="H20556" s="17"/>
      <c r="M20556" s="3"/>
      <c r="N20556" s="3"/>
      <c r="O20556" s="3"/>
      <c r="P20556" s="3"/>
      <c r="Q20556" s="18"/>
    </row>
    <row r="20557" spans="1:17" x14ac:dyDescent="0.25">
      <c r="A20557"/>
      <c r="D20557" s="12"/>
      <c r="E20557" s="6"/>
      <c r="F20557" s="6"/>
      <c r="G20557" s="15"/>
      <c r="H20557" s="17"/>
      <c r="M20557" s="3"/>
      <c r="N20557" s="3"/>
      <c r="O20557" s="3"/>
      <c r="P20557" s="3"/>
      <c r="Q20557" s="18"/>
    </row>
    <row r="20558" spans="1:17" x14ac:dyDescent="0.25">
      <c r="A20558"/>
      <c r="D20558" s="12"/>
      <c r="E20558" s="6"/>
      <c r="F20558" s="6"/>
      <c r="G20558" s="15"/>
      <c r="H20558" s="17"/>
      <c r="M20558" s="3"/>
      <c r="N20558" s="3"/>
      <c r="O20558" s="3"/>
      <c r="P20558" s="3"/>
      <c r="Q20558" s="18"/>
    </row>
    <row r="20559" spans="1:17" x14ac:dyDescent="0.25">
      <c r="A20559"/>
      <c r="D20559" s="12"/>
      <c r="E20559" s="6"/>
      <c r="F20559" s="6"/>
      <c r="G20559" s="15"/>
      <c r="H20559" s="17"/>
      <c r="M20559" s="3"/>
      <c r="N20559" s="3"/>
      <c r="O20559" s="3"/>
      <c r="P20559" s="3"/>
      <c r="Q20559" s="18"/>
    </row>
    <row r="20560" spans="1:17" x14ac:dyDescent="0.25">
      <c r="A20560"/>
      <c r="D20560" s="12"/>
      <c r="E20560" s="6"/>
      <c r="F20560" s="6"/>
      <c r="G20560" s="15"/>
      <c r="H20560" s="17"/>
      <c r="M20560" s="3"/>
      <c r="N20560" s="3"/>
      <c r="O20560" s="3"/>
      <c r="P20560" s="3"/>
      <c r="Q20560" s="18"/>
    </row>
    <row r="20561" spans="1:17" x14ac:dyDescent="0.25">
      <c r="A20561"/>
      <c r="D20561" s="12"/>
      <c r="E20561" s="6"/>
      <c r="F20561" s="6"/>
      <c r="G20561" s="15"/>
      <c r="H20561" s="17"/>
      <c r="M20561" s="3"/>
      <c r="N20561" s="3"/>
      <c r="O20561" s="3"/>
      <c r="P20561" s="3"/>
      <c r="Q20561" s="18"/>
    </row>
    <row r="20562" spans="1:17" x14ac:dyDescent="0.25">
      <c r="A20562"/>
      <c r="D20562" s="12"/>
      <c r="E20562" s="6"/>
      <c r="F20562" s="6"/>
      <c r="G20562" s="15"/>
      <c r="H20562" s="17"/>
      <c r="M20562" s="3"/>
      <c r="N20562" s="3"/>
      <c r="O20562" s="3"/>
      <c r="P20562" s="3"/>
      <c r="Q20562" s="18"/>
    </row>
    <row r="20563" spans="1:17" x14ac:dyDescent="0.25">
      <c r="A20563"/>
      <c r="D20563" s="12"/>
      <c r="E20563" s="6"/>
      <c r="F20563" s="6"/>
      <c r="G20563" s="15"/>
      <c r="H20563" s="17"/>
      <c r="M20563" s="3"/>
      <c r="N20563" s="3"/>
      <c r="O20563" s="3"/>
      <c r="P20563" s="3"/>
      <c r="Q20563" s="18"/>
    </row>
    <row r="20564" spans="1:17" x14ac:dyDescent="0.25">
      <c r="A20564"/>
      <c r="D20564" s="12"/>
      <c r="E20564" s="6"/>
      <c r="F20564" s="6"/>
      <c r="G20564" s="15"/>
      <c r="H20564" s="17"/>
      <c r="M20564" s="3"/>
      <c r="N20564" s="3"/>
      <c r="O20564" s="3"/>
      <c r="P20564" s="3"/>
      <c r="Q20564" s="18"/>
    </row>
    <row r="20565" spans="1:17" x14ac:dyDescent="0.25">
      <c r="A20565"/>
      <c r="D20565" s="12"/>
      <c r="E20565" s="6"/>
      <c r="F20565" s="6"/>
      <c r="G20565" s="15"/>
      <c r="H20565" s="17"/>
      <c r="M20565" s="3"/>
      <c r="N20565" s="3"/>
      <c r="O20565" s="3"/>
      <c r="P20565" s="3"/>
      <c r="Q20565" s="18"/>
    </row>
    <row r="20566" spans="1:17" x14ac:dyDescent="0.25">
      <c r="A20566"/>
      <c r="D20566" s="12"/>
      <c r="E20566" s="6"/>
      <c r="F20566" s="6"/>
      <c r="G20566" s="15"/>
      <c r="H20566" s="17"/>
      <c r="M20566" s="3"/>
      <c r="N20566" s="3"/>
      <c r="O20566" s="3"/>
      <c r="P20566" s="3"/>
      <c r="Q20566" s="18"/>
    </row>
    <row r="20567" spans="1:17" x14ac:dyDescent="0.25">
      <c r="A20567"/>
      <c r="D20567" s="12"/>
      <c r="E20567" s="6"/>
      <c r="F20567" s="6"/>
      <c r="G20567" s="15"/>
      <c r="H20567" s="17"/>
      <c r="M20567" s="3"/>
      <c r="N20567" s="3"/>
      <c r="O20567" s="3"/>
      <c r="P20567" s="3"/>
      <c r="Q20567" s="18"/>
    </row>
    <row r="20568" spans="1:17" x14ac:dyDescent="0.25">
      <c r="A20568"/>
      <c r="D20568" s="12"/>
      <c r="E20568" s="6"/>
      <c r="F20568" s="6"/>
      <c r="G20568" s="15"/>
      <c r="H20568" s="17"/>
      <c r="M20568" s="3"/>
      <c r="N20568" s="3"/>
      <c r="O20568" s="3"/>
      <c r="P20568" s="3"/>
      <c r="Q20568" s="18"/>
    </row>
    <row r="20569" spans="1:17" x14ac:dyDescent="0.25">
      <c r="A20569"/>
      <c r="D20569" s="12"/>
      <c r="E20569" s="6"/>
      <c r="F20569" s="6"/>
      <c r="G20569" s="15"/>
      <c r="H20569" s="17"/>
      <c r="M20569" s="3"/>
      <c r="N20569" s="3"/>
      <c r="O20569" s="3"/>
      <c r="P20569" s="3"/>
      <c r="Q20569" s="18"/>
    </row>
    <row r="20570" spans="1:17" x14ac:dyDescent="0.25">
      <c r="A20570"/>
      <c r="D20570" s="12"/>
      <c r="E20570" s="6"/>
      <c r="F20570" s="6"/>
      <c r="G20570" s="15"/>
      <c r="H20570" s="17"/>
      <c r="M20570" s="3"/>
      <c r="N20570" s="3"/>
      <c r="O20570" s="3"/>
      <c r="P20570" s="3"/>
      <c r="Q20570" s="18"/>
    </row>
    <row r="20571" spans="1:17" x14ac:dyDescent="0.25">
      <c r="A20571"/>
      <c r="D20571" s="12"/>
      <c r="E20571" s="6"/>
      <c r="F20571" s="6"/>
      <c r="G20571" s="15"/>
      <c r="H20571" s="17"/>
      <c r="M20571" s="3"/>
      <c r="N20571" s="3"/>
      <c r="O20571" s="3"/>
      <c r="P20571" s="3"/>
      <c r="Q20571" s="18"/>
    </row>
    <row r="20572" spans="1:17" x14ac:dyDescent="0.25">
      <c r="A20572"/>
      <c r="D20572" s="12"/>
      <c r="E20572" s="6"/>
      <c r="F20572" s="6"/>
      <c r="G20572" s="15"/>
      <c r="H20572" s="17"/>
      <c r="M20572" s="3"/>
      <c r="N20572" s="3"/>
      <c r="O20572" s="3"/>
      <c r="P20572" s="3"/>
      <c r="Q20572" s="18"/>
    </row>
    <row r="20573" spans="1:17" x14ac:dyDescent="0.25">
      <c r="A20573"/>
      <c r="D20573" s="12"/>
      <c r="E20573" s="6"/>
      <c r="F20573" s="6"/>
      <c r="G20573" s="15"/>
      <c r="H20573" s="17"/>
      <c r="M20573" s="3"/>
      <c r="N20573" s="3"/>
      <c r="O20573" s="3"/>
      <c r="P20573" s="3"/>
      <c r="Q20573" s="18"/>
    </row>
    <row r="20574" spans="1:17" x14ac:dyDescent="0.25">
      <c r="A20574"/>
      <c r="D20574" s="12"/>
      <c r="E20574" s="6"/>
      <c r="F20574" s="6"/>
      <c r="G20574" s="15"/>
      <c r="H20574" s="17"/>
      <c r="M20574" s="3"/>
      <c r="N20574" s="3"/>
      <c r="O20574" s="3"/>
      <c r="P20574" s="3"/>
      <c r="Q20574" s="18"/>
    </row>
    <row r="20575" spans="1:17" x14ac:dyDescent="0.25">
      <c r="A20575"/>
      <c r="D20575" s="12"/>
      <c r="E20575" s="6"/>
      <c r="F20575" s="6"/>
      <c r="G20575" s="15"/>
      <c r="H20575" s="17"/>
      <c r="M20575" s="3"/>
      <c r="N20575" s="3"/>
      <c r="O20575" s="3"/>
      <c r="P20575" s="3"/>
      <c r="Q20575" s="18"/>
    </row>
    <row r="20576" spans="1:17" x14ac:dyDescent="0.25">
      <c r="A20576"/>
      <c r="D20576" s="12"/>
      <c r="E20576" s="6"/>
      <c r="F20576" s="6"/>
      <c r="G20576" s="15"/>
      <c r="H20576" s="17"/>
      <c r="M20576" s="3"/>
      <c r="N20576" s="3"/>
      <c r="O20576" s="3"/>
      <c r="P20576" s="3"/>
      <c r="Q20576" s="18"/>
    </row>
    <row r="20577" spans="1:17" x14ac:dyDescent="0.25">
      <c r="A20577"/>
      <c r="D20577" s="12"/>
      <c r="E20577" s="6"/>
      <c r="F20577" s="6"/>
      <c r="G20577" s="15"/>
      <c r="H20577" s="17"/>
      <c r="M20577" s="3"/>
      <c r="N20577" s="3"/>
      <c r="O20577" s="3"/>
      <c r="P20577" s="3"/>
      <c r="Q20577" s="18"/>
    </row>
    <row r="20578" spans="1:17" x14ac:dyDescent="0.25">
      <c r="A20578"/>
      <c r="D20578" s="12"/>
      <c r="E20578" s="6"/>
      <c r="F20578" s="6"/>
      <c r="G20578" s="15"/>
      <c r="H20578" s="17"/>
      <c r="M20578" s="3"/>
      <c r="N20578" s="3"/>
      <c r="O20578" s="3"/>
      <c r="P20578" s="3"/>
      <c r="Q20578" s="18"/>
    </row>
    <row r="20579" spans="1:17" x14ac:dyDescent="0.25">
      <c r="A20579"/>
      <c r="D20579" s="12"/>
      <c r="E20579" s="6"/>
      <c r="F20579" s="6"/>
      <c r="G20579" s="15"/>
      <c r="H20579" s="17"/>
      <c r="M20579" s="3"/>
      <c r="N20579" s="3"/>
      <c r="O20579" s="3"/>
      <c r="P20579" s="3"/>
      <c r="Q20579" s="18"/>
    </row>
    <row r="20580" spans="1:17" x14ac:dyDescent="0.25">
      <c r="A20580"/>
      <c r="D20580" s="12"/>
      <c r="E20580" s="6"/>
      <c r="F20580" s="6"/>
      <c r="G20580" s="15"/>
      <c r="H20580" s="17"/>
      <c r="M20580" s="3"/>
      <c r="N20580" s="3"/>
      <c r="O20580" s="3"/>
      <c r="P20580" s="3"/>
      <c r="Q20580" s="18"/>
    </row>
    <row r="20581" spans="1:17" x14ac:dyDescent="0.25">
      <c r="A20581"/>
      <c r="D20581" s="12"/>
      <c r="E20581" s="6"/>
      <c r="F20581" s="6"/>
      <c r="G20581" s="15"/>
      <c r="H20581" s="17"/>
      <c r="M20581" s="3"/>
      <c r="N20581" s="3"/>
      <c r="O20581" s="3"/>
      <c r="P20581" s="3"/>
      <c r="Q20581" s="18"/>
    </row>
    <row r="20582" spans="1:17" x14ac:dyDescent="0.25">
      <c r="A20582"/>
      <c r="D20582" s="12"/>
      <c r="E20582" s="6"/>
      <c r="F20582" s="6"/>
      <c r="G20582" s="15"/>
      <c r="H20582" s="17"/>
      <c r="M20582" s="3"/>
      <c r="N20582" s="3"/>
      <c r="O20582" s="3"/>
      <c r="P20582" s="3"/>
      <c r="Q20582" s="18"/>
    </row>
    <row r="20583" spans="1:17" x14ac:dyDescent="0.25">
      <c r="A20583"/>
      <c r="D20583" s="12"/>
      <c r="E20583" s="6"/>
      <c r="F20583" s="6"/>
      <c r="G20583" s="15"/>
      <c r="H20583" s="17"/>
      <c r="M20583" s="3"/>
      <c r="N20583" s="3"/>
      <c r="O20583" s="3"/>
      <c r="P20583" s="3"/>
      <c r="Q20583" s="18"/>
    </row>
    <row r="20584" spans="1:17" x14ac:dyDescent="0.25">
      <c r="A20584"/>
      <c r="D20584" s="12"/>
      <c r="E20584" s="6"/>
      <c r="F20584" s="6"/>
      <c r="G20584" s="15"/>
      <c r="H20584" s="17"/>
      <c r="M20584" s="3"/>
      <c r="N20584" s="3"/>
      <c r="O20584" s="3"/>
      <c r="P20584" s="3"/>
      <c r="Q20584" s="18"/>
    </row>
    <row r="20585" spans="1:17" x14ac:dyDescent="0.25">
      <c r="A20585"/>
      <c r="D20585" s="12"/>
      <c r="E20585" s="6"/>
      <c r="F20585" s="6"/>
      <c r="G20585" s="15"/>
      <c r="H20585" s="17"/>
      <c r="M20585" s="3"/>
      <c r="N20585" s="3"/>
      <c r="O20585" s="3"/>
      <c r="P20585" s="3"/>
      <c r="Q20585" s="18"/>
    </row>
    <row r="20586" spans="1:17" x14ac:dyDescent="0.25">
      <c r="A20586"/>
      <c r="D20586" s="12"/>
      <c r="E20586" s="6"/>
      <c r="F20586" s="6"/>
      <c r="G20586" s="15"/>
      <c r="H20586" s="17"/>
      <c r="M20586" s="3"/>
      <c r="N20586" s="3"/>
      <c r="O20586" s="3"/>
      <c r="P20586" s="3"/>
      <c r="Q20586" s="18"/>
    </row>
    <row r="20587" spans="1:17" x14ac:dyDescent="0.25">
      <c r="A20587"/>
      <c r="D20587" s="12"/>
      <c r="E20587" s="6"/>
      <c r="F20587" s="6"/>
      <c r="G20587" s="15"/>
      <c r="H20587" s="17"/>
      <c r="M20587" s="3"/>
      <c r="N20587" s="3"/>
      <c r="O20587" s="3"/>
      <c r="P20587" s="3"/>
      <c r="Q20587" s="18"/>
    </row>
    <row r="20588" spans="1:17" x14ac:dyDescent="0.25">
      <c r="A20588"/>
      <c r="D20588" s="12"/>
      <c r="E20588" s="6"/>
      <c r="F20588" s="6"/>
      <c r="G20588" s="15"/>
      <c r="H20588" s="17"/>
      <c r="M20588" s="3"/>
      <c r="N20588" s="3"/>
      <c r="O20588" s="3"/>
      <c r="P20588" s="3"/>
      <c r="Q20588" s="18"/>
    </row>
    <row r="20589" spans="1:17" x14ac:dyDescent="0.25">
      <c r="A20589"/>
      <c r="D20589" s="12"/>
      <c r="E20589" s="6"/>
      <c r="F20589" s="6"/>
      <c r="G20589" s="15"/>
      <c r="H20589" s="17"/>
      <c r="M20589" s="3"/>
      <c r="N20589" s="3"/>
      <c r="O20589" s="3"/>
      <c r="P20589" s="3"/>
      <c r="Q20589" s="18"/>
    </row>
    <row r="20590" spans="1:17" x14ac:dyDescent="0.25">
      <c r="A20590"/>
      <c r="D20590" s="12"/>
      <c r="E20590" s="6"/>
      <c r="F20590" s="6"/>
      <c r="G20590" s="15"/>
      <c r="H20590" s="17"/>
      <c r="M20590" s="3"/>
      <c r="N20590" s="3"/>
      <c r="O20590" s="3"/>
      <c r="P20590" s="3"/>
      <c r="Q20590" s="18"/>
    </row>
    <row r="20591" spans="1:17" x14ac:dyDescent="0.25">
      <c r="A20591"/>
      <c r="D20591" s="12"/>
      <c r="E20591" s="6"/>
      <c r="F20591" s="6"/>
      <c r="G20591" s="15"/>
      <c r="H20591" s="17"/>
      <c r="M20591" s="3"/>
      <c r="N20591" s="3"/>
      <c r="O20591" s="3"/>
      <c r="P20591" s="3"/>
      <c r="Q20591" s="18"/>
    </row>
    <row r="20592" spans="1:17" x14ac:dyDescent="0.25">
      <c r="A20592"/>
      <c r="D20592" s="12"/>
      <c r="E20592" s="6"/>
      <c r="F20592" s="6"/>
      <c r="G20592" s="15"/>
      <c r="H20592" s="17"/>
      <c r="M20592" s="3"/>
      <c r="N20592" s="3"/>
      <c r="O20592" s="3"/>
      <c r="P20592" s="3"/>
      <c r="Q20592" s="18"/>
    </row>
    <row r="20593" spans="1:17" x14ac:dyDescent="0.25">
      <c r="A20593"/>
      <c r="D20593" s="12"/>
      <c r="E20593" s="6"/>
      <c r="F20593" s="6"/>
      <c r="G20593" s="15"/>
      <c r="H20593" s="17"/>
      <c r="M20593" s="3"/>
      <c r="N20593" s="3"/>
      <c r="O20593" s="3"/>
      <c r="P20593" s="3"/>
      <c r="Q20593" s="18"/>
    </row>
    <row r="20594" spans="1:17" x14ac:dyDescent="0.25">
      <c r="A20594"/>
      <c r="D20594" s="12"/>
      <c r="E20594" s="6"/>
      <c r="F20594" s="6"/>
      <c r="G20594" s="15"/>
      <c r="H20594" s="17"/>
      <c r="M20594" s="3"/>
      <c r="N20594" s="3"/>
      <c r="O20594" s="3"/>
      <c r="P20594" s="3"/>
      <c r="Q20594" s="18"/>
    </row>
    <row r="20595" spans="1:17" x14ac:dyDescent="0.25">
      <c r="A20595"/>
      <c r="D20595" s="12"/>
      <c r="E20595" s="6"/>
      <c r="F20595" s="6"/>
      <c r="G20595" s="15"/>
      <c r="H20595" s="17"/>
      <c r="M20595" s="3"/>
      <c r="N20595" s="3"/>
      <c r="O20595" s="3"/>
      <c r="P20595" s="3"/>
      <c r="Q20595" s="18"/>
    </row>
    <row r="20596" spans="1:17" x14ac:dyDescent="0.25">
      <c r="A20596"/>
      <c r="D20596" s="12"/>
      <c r="E20596" s="6"/>
      <c r="F20596" s="6"/>
      <c r="G20596" s="15"/>
      <c r="H20596" s="17"/>
      <c r="M20596" s="3"/>
      <c r="N20596" s="3"/>
      <c r="O20596" s="3"/>
      <c r="P20596" s="3"/>
      <c r="Q20596" s="18"/>
    </row>
    <row r="20597" spans="1:17" x14ac:dyDescent="0.25">
      <c r="A20597"/>
      <c r="D20597" s="12"/>
      <c r="E20597" s="6"/>
      <c r="F20597" s="6"/>
      <c r="G20597" s="15"/>
      <c r="H20597" s="17"/>
      <c r="M20597" s="3"/>
      <c r="N20597" s="3"/>
      <c r="O20597" s="3"/>
      <c r="P20597" s="3"/>
      <c r="Q20597" s="18"/>
    </row>
    <row r="20598" spans="1:17" x14ac:dyDescent="0.25">
      <c r="A20598"/>
      <c r="D20598" s="12"/>
      <c r="E20598" s="6"/>
      <c r="F20598" s="6"/>
      <c r="G20598" s="15"/>
      <c r="H20598" s="17"/>
      <c r="M20598" s="3"/>
      <c r="N20598" s="3"/>
      <c r="O20598" s="3"/>
      <c r="P20598" s="3"/>
      <c r="Q20598" s="18"/>
    </row>
    <row r="20599" spans="1:17" x14ac:dyDescent="0.25">
      <c r="A20599"/>
      <c r="D20599" s="12"/>
      <c r="E20599" s="6"/>
      <c r="F20599" s="6"/>
      <c r="G20599" s="15"/>
      <c r="H20599" s="17"/>
      <c r="M20599" s="3"/>
      <c r="N20599" s="3"/>
      <c r="O20599" s="3"/>
      <c r="P20599" s="3"/>
      <c r="Q20599" s="18"/>
    </row>
    <row r="20600" spans="1:17" x14ac:dyDescent="0.25">
      <c r="A20600"/>
      <c r="D20600" s="12"/>
      <c r="E20600" s="6"/>
      <c r="F20600" s="6"/>
      <c r="G20600" s="15"/>
      <c r="H20600" s="17"/>
      <c r="M20600" s="3"/>
      <c r="N20600" s="3"/>
      <c r="O20600" s="3"/>
      <c r="P20600" s="3"/>
      <c r="Q20600" s="18"/>
    </row>
    <row r="20601" spans="1:17" x14ac:dyDescent="0.25">
      <c r="A20601"/>
      <c r="D20601" s="12"/>
      <c r="E20601" s="6"/>
      <c r="F20601" s="6"/>
      <c r="G20601" s="15"/>
      <c r="H20601" s="17"/>
      <c r="M20601" s="3"/>
      <c r="N20601" s="3"/>
      <c r="O20601" s="3"/>
      <c r="P20601" s="3"/>
      <c r="Q20601" s="18"/>
    </row>
    <row r="20602" spans="1:17" x14ac:dyDescent="0.25">
      <c r="A20602"/>
      <c r="D20602" s="12"/>
      <c r="E20602" s="6"/>
      <c r="F20602" s="6"/>
      <c r="G20602" s="15"/>
      <c r="H20602" s="17"/>
      <c r="M20602" s="3"/>
      <c r="N20602" s="3"/>
      <c r="O20602" s="3"/>
      <c r="P20602" s="3"/>
      <c r="Q20602" s="18"/>
    </row>
    <row r="20603" spans="1:17" x14ac:dyDescent="0.25">
      <c r="A20603"/>
      <c r="D20603" s="12"/>
      <c r="E20603" s="6"/>
      <c r="F20603" s="6"/>
      <c r="G20603" s="15"/>
      <c r="H20603" s="17"/>
      <c r="M20603" s="3"/>
      <c r="N20603" s="3"/>
      <c r="O20603" s="3"/>
      <c r="P20603" s="3"/>
      <c r="Q20603" s="18"/>
    </row>
    <row r="20604" spans="1:17" x14ac:dyDescent="0.25">
      <c r="A20604"/>
      <c r="D20604" s="12"/>
      <c r="E20604" s="6"/>
      <c r="F20604" s="6"/>
      <c r="G20604" s="15"/>
      <c r="H20604" s="17"/>
      <c r="M20604" s="3"/>
      <c r="N20604" s="3"/>
      <c r="O20604" s="3"/>
      <c r="P20604" s="3"/>
      <c r="Q20604" s="18"/>
    </row>
    <row r="20605" spans="1:17" x14ac:dyDescent="0.25">
      <c r="A20605"/>
      <c r="D20605" s="12"/>
      <c r="E20605" s="6"/>
      <c r="F20605" s="6"/>
      <c r="G20605" s="15"/>
      <c r="H20605" s="17"/>
      <c r="M20605" s="3"/>
      <c r="N20605" s="3"/>
      <c r="O20605" s="3"/>
      <c r="P20605" s="3"/>
      <c r="Q20605" s="18"/>
    </row>
    <row r="20606" spans="1:17" x14ac:dyDescent="0.25">
      <c r="A20606"/>
      <c r="D20606" s="12"/>
      <c r="E20606" s="6"/>
      <c r="F20606" s="6"/>
      <c r="G20606" s="15"/>
      <c r="H20606" s="17"/>
      <c r="M20606" s="3"/>
      <c r="N20606" s="3"/>
      <c r="O20606" s="3"/>
      <c r="P20606" s="3"/>
      <c r="Q20606" s="18"/>
    </row>
    <row r="20607" spans="1:17" x14ac:dyDescent="0.25">
      <c r="A20607"/>
      <c r="D20607" s="12"/>
      <c r="E20607" s="6"/>
      <c r="F20607" s="6"/>
      <c r="G20607" s="15"/>
      <c r="H20607" s="17"/>
      <c r="M20607" s="3"/>
      <c r="N20607" s="3"/>
      <c r="O20607" s="3"/>
      <c r="P20607" s="3"/>
      <c r="Q20607" s="18"/>
    </row>
    <row r="20608" spans="1:17" x14ac:dyDescent="0.25">
      <c r="A20608"/>
      <c r="D20608" s="12"/>
      <c r="E20608" s="6"/>
      <c r="F20608" s="6"/>
      <c r="G20608" s="15"/>
      <c r="H20608" s="17"/>
      <c r="M20608" s="3"/>
      <c r="N20608" s="3"/>
      <c r="O20608" s="3"/>
      <c r="P20608" s="3"/>
      <c r="Q20608" s="18"/>
    </row>
    <row r="20609" spans="1:17" x14ac:dyDescent="0.25">
      <c r="A20609"/>
      <c r="D20609" s="12"/>
      <c r="E20609" s="6"/>
      <c r="F20609" s="6"/>
      <c r="G20609" s="15"/>
      <c r="H20609" s="17"/>
      <c r="M20609" s="3"/>
      <c r="N20609" s="3"/>
      <c r="O20609" s="3"/>
      <c r="P20609" s="3"/>
      <c r="Q20609" s="18"/>
    </row>
    <row r="20610" spans="1:17" x14ac:dyDescent="0.25">
      <c r="A20610"/>
      <c r="D20610" s="12"/>
      <c r="E20610" s="6"/>
      <c r="F20610" s="6"/>
      <c r="G20610" s="15"/>
      <c r="H20610" s="17"/>
      <c r="M20610" s="3"/>
      <c r="N20610" s="3"/>
      <c r="O20610" s="3"/>
      <c r="P20610" s="3"/>
      <c r="Q20610" s="18"/>
    </row>
    <row r="20611" spans="1:17" x14ac:dyDescent="0.25">
      <c r="A20611"/>
      <c r="D20611" s="12"/>
      <c r="E20611" s="6"/>
      <c r="F20611" s="6"/>
      <c r="G20611" s="15"/>
      <c r="H20611" s="17"/>
      <c r="M20611" s="3"/>
      <c r="N20611" s="3"/>
      <c r="O20611" s="3"/>
      <c r="P20611" s="3"/>
      <c r="Q20611" s="18"/>
    </row>
    <row r="20612" spans="1:17" x14ac:dyDescent="0.25">
      <c r="A20612"/>
      <c r="D20612" s="12"/>
      <c r="E20612" s="6"/>
      <c r="F20612" s="6"/>
      <c r="G20612" s="15"/>
      <c r="H20612" s="17"/>
      <c r="M20612" s="3"/>
      <c r="N20612" s="3"/>
      <c r="O20612" s="3"/>
      <c r="P20612" s="3"/>
      <c r="Q20612" s="18"/>
    </row>
    <row r="20613" spans="1:17" x14ac:dyDescent="0.25">
      <c r="A20613"/>
      <c r="D20613" s="12"/>
      <c r="E20613" s="6"/>
      <c r="F20613" s="6"/>
      <c r="G20613" s="15"/>
      <c r="H20613" s="17"/>
      <c r="M20613" s="3"/>
      <c r="N20613" s="3"/>
      <c r="O20613" s="3"/>
      <c r="P20613" s="3"/>
      <c r="Q20613" s="18"/>
    </row>
    <row r="20614" spans="1:17" x14ac:dyDescent="0.25">
      <c r="A20614"/>
      <c r="D20614" s="12"/>
      <c r="E20614" s="6"/>
      <c r="F20614" s="6"/>
      <c r="G20614" s="15"/>
      <c r="H20614" s="17"/>
      <c r="M20614" s="3"/>
      <c r="N20614" s="3"/>
      <c r="O20614" s="3"/>
      <c r="P20614" s="3"/>
      <c r="Q20614" s="18"/>
    </row>
    <row r="20615" spans="1:17" x14ac:dyDescent="0.25">
      <c r="A20615"/>
      <c r="D20615" s="12"/>
      <c r="E20615" s="6"/>
      <c r="F20615" s="6"/>
      <c r="G20615" s="15"/>
      <c r="H20615" s="17"/>
      <c r="M20615" s="3"/>
      <c r="N20615" s="3"/>
      <c r="O20615" s="3"/>
      <c r="P20615" s="3"/>
      <c r="Q20615" s="18"/>
    </row>
    <row r="20616" spans="1:17" x14ac:dyDescent="0.25">
      <c r="A20616"/>
      <c r="D20616" s="12"/>
      <c r="E20616" s="6"/>
      <c r="F20616" s="6"/>
      <c r="G20616" s="15"/>
      <c r="H20616" s="17"/>
      <c r="M20616" s="3"/>
      <c r="N20616" s="3"/>
      <c r="O20616" s="3"/>
      <c r="P20616" s="3"/>
      <c r="Q20616" s="18"/>
    </row>
    <row r="20617" spans="1:17" x14ac:dyDescent="0.25">
      <c r="A20617"/>
      <c r="D20617" s="12"/>
      <c r="E20617" s="6"/>
      <c r="F20617" s="6"/>
      <c r="G20617" s="15"/>
      <c r="H20617" s="17"/>
      <c r="M20617" s="3"/>
      <c r="N20617" s="3"/>
      <c r="O20617" s="3"/>
      <c r="P20617" s="3"/>
      <c r="Q20617" s="18"/>
    </row>
    <row r="20618" spans="1:17" x14ac:dyDescent="0.25">
      <c r="A20618"/>
      <c r="D20618" s="12"/>
      <c r="E20618" s="6"/>
      <c r="F20618" s="6"/>
      <c r="G20618" s="15"/>
      <c r="H20618" s="17"/>
      <c r="M20618" s="3"/>
      <c r="N20618" s="3"/>
      <c r="O20618" s="3"/>
      <c r="P20618" s="3"/>
      <c r="Q20618" s="18"/>
    </row>
    <row r="20619" spans="1:17" x14ac:dyDescent="0.25">
      <c r="A20619"/>
      <c r="D20619" s="12"/>
      <c r="E20619" s="6"/>
      <c r="F20619" s="6"/>
      <c r="G20619" s="15"/>
      <c r="H20619" s="17"/>
      <c r="M20619" s="3"/>
      <c r="N20619" s="3"/>
      <c r="O20619" s="3"/>
      <c r="P20619" s="3"/>
      <c r="Q20619" s="18"/>
    </row>
    <row r="20620" spans="1:17" x14ac:dyDescent="0.25">
      <c r="A20620"/>
      <c r="D20620" s="12"/>
      <c r="E20620" s="6"/>
      <c r="F20620" s="6"/>
      <c r="G20620" s="15"/>
      <c r="H20620" s="17"/>
      <c r="M20620" s="3"/>
      <c r="N20620" s="3"/>
      <c r="O20620" s="3"/>
      <c r="P20620" s="3"/>
      <c r="Q20620" s="18"/>
    </row>
    <row r="20621" spans="1:17" x14ac:dyDescent="0.25">
      <c r="A20621"/>
      <c r="D20621" s="12"/>
      <c r="E20621" s="6"/>
      <c r="F20621" s="6"/>
      <c r="G20621" s="15"/>
      <c r="H20621" s="17"/>
      <c r="M20621" s="3"/>
      <c r="N20621" s="3"/>
      <c r="O20621" s="3"/>
      <c r="P20621" s="3"/>
      <c r="Q20621" s="18"/>
    </row>
    <row r="20622" spans="1:17" x14ac:dyDescent="0.25">
      <c r="A20622"/>
      <c r="D20622" s="12"/>
      <c r="E20622" s="6"/>
      <c r="F20622" s="6"/>
      <c r="G20622" s="15"/>
      <c r="H20622" s="17"/>
      <c r="M20622" s="3"/>
      <c r="N20622" s="3"/>
      <c r="O20622" s="3"/>
      <c r="P20622" s="3"/>
      <c r="Q20622" s="18"/>
    </row>
    <row r="20623" spans="1:17" x14ac:dyDescent="0.25">
      <c r="A20623"/>
      <c r="D20623" s="12"/>
      <c r="E20623" s="6"/>
      <c r="F20623" s="6"/>
      <c r="G20623" s="15"/>
      <c r="H20623" s="17"/>
      <c r="M20623" s="3"/>
      <c r="N20623" s="3"/>
      <c r="O20623" s="3"/>
      <c r="P20623" s="3"/>
      <c r="Q20623" s="18"/>
    </row>
    <row r="20624" spans="1:17" x14ac:dyDescent="0.25">
      <c r="A20624"/>
      <c r="D20624" s="12"/>
      <c r="E20624" s="6"/>
      <c r="F20624" s="6"/>
      <c r="G20624" s="15"/>
      <c r="H20624" s="17"/>
      <c r="M20624" s="3"/>
      <c r="N20624" s="3"/>
      <c r="O20624" s="3"/>
      <c r="P20624" s="3"/>
      <c r="Q20624" s="18"/>
    </row>
    <row r="20625" spans="1:17" x14ac:dyDescent="0.25">
      <c r="A20625"/>
      <c r="D20625" s="12"/>
      <c r="E20625" s="6"/>
      <c r="F20625" s="6"/>
      <c r="G20625" s="15"/>
      <c r="H20625" s="17"/>
      <c r="M20625" s="3"/>
      <c r="N20625" s="3"/>
      <c r="O20625" s="3"/>
      <c r="P20625" s="3"/>
      <c r="Q20625" s="18"/>
    </row>
    <row r="20626" spans="1:17" x14ac:dyDescent="0.25">
      <c r="A20626"/>
      <c r="D20626" s="12"/>
      <c r="E20626" s="6"/>
      <c r="F20626" s="6"/>
      <c r="G20626" s="15"/>
      <c r="H20626" s="17"/>
      <c r="M20626" s="3"/>
      <c r="N20626" s="3"/>
      <c r="O20626" s="3"/>
      <c r="P20626" s="3"/>
      <c r="Q20626" s="18"/>
    </row>
    <row r="20627" spans="1:17" x14ac:dyDescent="0.25">
      <c r="A20627"/>
      <c r="D20627" s="12"/>
      <c r="E20627" s="6"/>
      <c r="F20627" s="6"/>
      <c r="G20627" s="15"/>
      <c r="H20627" s="17"/>
      <c r="M20627" s="3"/>
      <c r="N20627" s="3"/>
      <c r="O20627" s="3"/>
      <c r="P20627" s="3"/>
      <c r="Q20627" s="18"/>
    </row>
    <row r="20628" spans="1:17" x14ac:dyDescent="0.25">
      <c r="A20628"/>
      <c r="D20628" s="12"/>
      <c r="E20628" s="6"/>
      <c r="F20628" s="6"/>
      <c r="G20628" s="15"/>
      <c r="H20628" s="17"/>
      <c r="M20628" s="3"/>
      <c r="N20628" s="3"/>
      <c r="O20628" s="3"/>
      <c r="P20628" s="3"/>
      <c r="Q20628" s="18"/>
    </row>
    <row r="20629" spans="1:17" x14ac:dyDescent="0.25">
      <c r="A20629"/>
      <c r="D20629" s="12"/>
      <c r="E20629" s="6"/>
      <c r="F20629" s="6"/>
      <c r="G20629" s="15"/>
      <c r="H20629" s="17"/>
      <c r="M20629" s="3"/>
      <c r="N20629" s="3"/>
      <c r="O20629" s="3"/>
      <c r="P20629" s="3"/>
      <c r="Q20629" s="18"/>
    </row>
    <row r="20630" spans="1:17" x14ac:dyDescent="0.25">
      <c r="A20630"/>
      <c r="D20630" s="12"/>
      <c r="E20630" s="6"/>
      <c r="F20630" s="6"/>
      <c r="G20630" s="15"/>
      <c r="H20630" s="17"/>
      <c r="M20630" s="3"/>
      <c r="N20630" s="3"/>
      <c r="O20630" s="3"/>
      <c r="P20630" s="3"/>
      <c r="Q20630" s="18"/>
    </row>
    <row r="20631" spans="1:17" x14ac:dyDescent="0.25">
      <c r="A20631"/>
      <c r="D20631" s="12"/>
      <c r="E20631" s="6"/>
      <c r="F20631" s="6"/>
      <c r="G20631" s="15"/>
      <c r="H20631" s="17"/>
      <c r="M20631" s="3"/>
      <c r="N20631" s="3"/>
      <c r="O20631" s="3"/>
      <c r="P20631" s="3"/>
      <c r="Q20631" s="18"/>
    </row>
    <row r="20632" spans="1:17" x14ac:dyDescent="0.25">
      <c r="A20632"/>
      <c r="D20632" s="12"/>
      <c r="E20632" s="6"/>
      <c r="F20632" s="6"/>
      <c r="G20632" s="15"/>
      <c r="H20632" s="17"/>
      <c r="M20632" s="3"/>
      <c r="N20632" s="3"/>
      <c r="O20632" s="3"/>
      <c r="P20632" s="3"/>
      <c r="Q20632" s="18"/>
    </row>
    <row r="20633" spans="1:17" x14ac:dyDescent="0.25">
      <c r="A20633"/>
      <c r="D20633" s="12"/>
      <c r="E20633" s="6"/>
      <c r="F20633" s="6"/>
      <c r="G20633" s="15"/>
      <c r="H20633" s="17"/>
      <c r="M20633" s="3"/>
      <c r="N20633" s="3"/>
      <c r="O20633" s="3"/>
      <c r="P20633" s="3"/>
      <c r="Q20633" s="18"/>
    </row>
    <row r="20634" spans="1:17" x14ac:dyDescent="0.25">
      <c r="A20634"/>
      <c r="D20634" s="12"/>
      <c r="E20634" s="6"/>
      <c r="F20634" s="6"/>
      <c r="G20634" s="15"/>
      <c r="H20634" s="17"/>
      <c r="M20634" s="3"/>
      <c r="N20634" s="3"/>
      <c r="O20634" s="3"/>
      <c r="P20634" s="3"/>
      <c r="Q20634" s="18"/>
    </row>
    <row r="20635" spans="1:17" x14ac:dyDescent="0.25">
      <c r="A20635"/>
      <c r="D20635" s="12"/>
      <c r="E20635" s="6"/>
      <c r="F20635" s="6"/>
      <c r="G20635" s="15"/>
      <c r="H20635" s="17"/>
      <c r="M20635" s="3"/>
      <c r="N20635" s="3"/>
      <c r="O20635" s="3"/>
      <c r="P20635" s="3"/>
      <c r="Q20635" s="18"/>
    </row>
    <row r="20636" spans="1:17" x14ac:dyDescent="0.25">
      <c r="A20636"/>
      <c r="D20636" s="12"/>
      <c r="E20636" s="6"/>
      <c r="F20636" s="6"/>
      <c r="G20636" s="15"/>
      <c r="H20636" s="17"/>
      <c r="M20636" s="3"/>
      <c r="N20636" s="3"/>
      <c r="O20636" s="3"/>
      <c r="P20636" s="3"/>
      <c r="Q20636" s="18"/>
    </row>
    <row r="20637" spans="1:17" x14ac:dyDescent="0.25">
      <c r="A20637"/>
      <c r="D20637" s="12"/>
      <c r="E20637" s="6"/>
      <c r="F20637" s="6"/>
      <c r="G20637" s="15"/>
      <c r="H20637" s="17"/>
      <c r="M20637" s="3"/>
      <c r="N20637" s="3"/>
      <c r="O20637" s="3"/>
      <c r="P20637" s="3"/>
      <c r="Q20637" s="18"/>
    </row>
    <row r="20638" spans="1:17" x14ac:dyDescent="0.25">
      <c r="A20638"/>
      <c r="D20638" s="12"/>
      <c r="E20638" s="6"/>
      <c r="F20638" s="6"/>
      <c r="G20638" s="15"/>
      <c r="H20638" s="17"/>
      <c r="M20638" s="3"/>
      <c r="N20638" s="3"/>
      <c r="O20638" s="3"/>
      <c r="P20638" s="3"/>
      <c r="Q20638" s="18"/>
    </row>
    <row r="20639" spans="1:17" x14ac:dyDescent="0.25">
      <c r="A20639"/>
      <c r="D20639" s="12"/>
      <c r="E20639" s="6"/>
      <c r="F20639" s="6"/>
      <c r="G20639" s="15"/>
      <c r="H20639" s="17"/>
      <c r="M20639" s="3"/>
      <c r="N20639" s="3"/>
      <c r="O20639" s="3"/>
      <c r="P20639" s="3"/>
      <c r="Q20639" s="18"/>
    </row>
    <row r="20640" spans="1:17" x14ac:dyDescent="0.25">
      <c r="A20640"/>
      <c r="D20640" s="12"/>
      <c r="E20640" s="6"/>
      <c r="F20640" s="6"/>
      <c r="G20640" s="15"/>
      <c r="H20640" s="17"/>
      <c r="M20640" s="3"/>
      <c r="N20640" s="3"/>
      <c r="O20640" s="3"/>
      <c r="P20640" s="3"/>
      <c r="Q20640" s="18"/>
    </row>
    <row r="20641" spans="1:17" x14ac:dyDescent="0.25">
      <c r="A20641"/>
      <c r="D20641" s="12"/>
      <c r="E20641" s="6"/>
      <c r="F20641" s="6"/>
      <c r="G20641" s="15"/>
      <c r="H20641" s="17"/>
      <c r="M20641" s="3"/>
      <c r="N20641" s="3"/>
      <c r="O20641" s="3"/>
      <c r="P20641" s="3"/>
      <c r="Q20641" s="18"/>
    </row>
    <row r="20642" spans="1:17" x14ac:dyDescent="0.25">
      <c r="A20642"/>
      <c r="D20642" s="12"/>
      <c r="E20642" s="6"/>
      <c r="F20642" s="6"/>
      <c r="G20642" s="15"/>
      <c r="H20642" s="17"/>
      <c r="M20642" s="3"/>
      <c r="N20642" s="3"/>
      <c r="O20642" s="3"/>
      <c r="P20642" s="3"/>
      <c r="Q20642" s="18"/>
    </row>
    <row r="20643" spans="1:17" x14ac:dyDescent="0.25">
      <c r="A20643"/>
      <c r="D20643" s="12"/>
      <c r="E20643" s="6"/>
      <c r="F20643" s="6"/>
      <c r="G20643" s="15"/>
      <c r="H20643" s="17"/>
      <c r="M20643" s="3"/>
      <c r="N20643" s="3"/>
      <c r="O20643" s="3"/>
      <c r="P20643" s="3"/>
      <c r="Q20643" s="18"/>
    </row>
    <row r="20644" spans="1:17" x14ac:dyDescent="0.25">
      <c r="A20644"/>
      <c r="D20644" s="12"/>
      <c r="E20644" s="6"/>
      <c r="F20644" s="6"/>
      <c r="G20644" s="15"/>
      <c r="H20644" s="17"/>
      <c r="M20644" s="3"/>
      <c r="N20644" s="3"/>
      <c r="O20644" s="3"/>
      <c r="P20644" s="3"/>
      <c r="Q20644" s="18"/>
    </row>
    <row r="20645" spans="1:17" x14ac:dyDescent="0.25">
      <c r="A20645"/>
      <c r="D20645" s="12"/>
      <c r="E20645" s="6"/>
      <c r="F20645" s="6"/>
      <c r="G20645" s="15"/>
      <c r="H20645" s="17"/>
      <c r="M20645" s="3"/>
      <c r="N20645" s="3"/>
      <c r="O20645" s="3"/>
      <c r="P20645" s="3"/>
      <c r="Q20645" s="18"/>
    </row>
    <row r="20646" spans="1:17" x14ac:dyDescent="0.25">
      <c r="A20646"/>
      <c r="D20646" s="12"/>
      <c r="E20646" s="6"/>
      <c r="F20646" s="6"/>
      <c r="G20646" s="15"/>
      <c r="H20646" s="17"/>
      <c r="M20646" s="3"/>
      <c r="N20646" s="3"/>
      <c r="O20646" s="3"/>
      <c r="P20646" s="3"/>
      <c r="Q20646" s="18"/>
    </row>
    <row r="20647" spans="1:17" x14ac:dyDescent="0.25">
      <c r="A20647"/>
      <c r="D20647" s="12"/>
      <c r="E20647" s="6"/>
      <c r="F20647" s="6"/>
      <c r="G20647" s="15"/>
      <c r="H20647" s="17"/>
      <c r="M20647" s="3"/>
      <c r="N20647" s="3"/>
      <c r="O20647" s="3"/>
      <c r="P20647" s="3"/>
      <c r="Q20647" s="18"/>
    </row>
    <row r="20648" spans="1:17" x14ac:dyDescent="0.25">
      <c r="A20648"/>
      <c r="D20648" s="12"/>
      <c r="E20648" s="6"/>
      <c r="F20648" s="6"/>
      <c r="G20648" s="15"/>
      <c r="H20648" s="17"/>
      <c r="M20648" s="3"/>
      <c r="N20648" s="3"/>
      <c r="O20648" s="3"/>
      <c r="P20648" s="3"/>
      <c r="Q20648" s="18"/>
    </row>
    <row r="20649" spans="1:17" x14ac:dyDescent="0.25">
      <c r="A20649"/>
      <c r="D20649" s="12"/>
      <c r="E20649" s="6"/>
      <c r="F20649" s="6"/>
      <c r="G20649" s="15"/>
      <c r="H20649" s="17"/>
      <c r="M20649" s="3"/>
      <c r="N20649" s="3"/>
      <c r="O20649" s="3"/>
      <c r="P20649" s="3"/>
      <c r="Q20649" s="18"/>
    </row>
    <row r="20650" spans="1:17" x14ac:dyDescent="0.25">
      <c r="A20650"/>
      <c r="D20650" s="12"/>
      <c r="E20650" s="6"/>
      <c r="F20650" s="6"/>
      <c r="G20650" s="15"/>
      <c r="H20650" s="17"/>
      <c r="M20650" s="3"/>
      <c r="N20650" s="3"/>
      <c r="O20650" s="3"/>
      <c r="P20650" s="3"/>
      <c r="Q20650" s="18"/>
    </row>
    <row r="20651" spans="1:17" x14ac:dyDescent="0.25">
      <c r="A20651"/>
      <c r="D20651" s="12"/>
      <c r="E20651" s="6"/>
      <c r="F20651" s="6"/>
      <c r="G20651" s="15"/>
      <c r="H20651" s="17"/>
      <c r="M20651" s="3"/>
      <c r="N20651" s="3"/>
      <c r="O20651" s="3"/>
      <c r="P20651" s="3"/>
      <c r="Q20651" s="18"/>
    </row>
    <row r="20652" spans="1:17" x14ac:dyDescent="0.25">
      <c r="A20652"/>
      <c r="D20652" s="12"/>
      <c r="E20652" s="6"/>
      <c r="F20652" s="6"/>
      <c r="G20652" s="15"/>
      <c r="H20652" s="17"/>
      <c r="M20652" s="3"/>
      <c r="N20652" s="3"/>
      <c r="O20652" s="3"/>
      <c r="P20652" s="3"/>
      <c r="Q20652" s="18"/>
    </row>
    <row r="20653" spans="1:17" x14ac:dyDescent="0.25">
      <c r="A20653"/>
      <c r="D20653" s="12"/>
      <c r="E20653" s="6"/>
      <c r="F20653" s="6"/>
      <c r="G20653" s="15"/>
      <c r="H20653" s="17"/>
      <c r="M20653" s="3"/>
      <c r="N20653" s="3"/>
      <c r="O20653" s="3"/>
      <c r="P20653" s="3"/>
      <c r="Q20653" s="18"/>
    </row>
    <row r="20654" spans="1:17" x14ac:dyDescent="0.25">
      <c r="A20654"/>
      <c r="D20654" s="12"/>
      <c r="E20654" s="6"/>
      <c r="F20654" s="6"/>
      <c r="G20654" s="15"/>
      <c r="H20654" s="17"/>
      <c r="M20654" s="3"/>
      <c r="N20654" s="3"/>
      <c r="O20654" s="3"/>
      <c r="P20654" s="3"/>
      <c r="Q20654" s="18"/>
    </row>
    <row r="20655" spans="1:17" x14ac:dyDescent="0.25">
      <c r="A20655"/>
      <c r="D20655" s="12"/>
      <c r="E20655" s="6"/>
      <c r="F20655" s="6"/>
      <c r="G20655" s="15"/>
      <c r="H20655" s="17"/>
      <c r="M20655" s="3"/>
      <c r="N20655" s="3"/>
      <c r="O20655" s="3"/>
      <c r="P20655" s="3"/>
      <c r="Q20655" s="18"/>
    </row>
    <row r="20656" spans="1:17" x14ac:dyDescent="0.25">
      <c r="A20656"/>
      <c r="D20656" s="12"/>
      <c r="E20656" s="6"/>
      <c r="F20656" s="6"/>
      <c r="G20656" s="15"/>
      <c r="H20656" s="17"/>
      <c r="M20656" s="3"/>
      <c r="N20656" s="3"/>
      <c r="O20656" s="3"/>
      <c r="P20656" s="3"/>
      <c r="Q20656" s="18"/>
    </row>
    <row r="20657" spans="1:17" x14ac:dyDescent="0.25">
      <c r="A20657"/>
      <c r="D20657" s="12"/>
      <c r="E20657" s="6"/>
      <c r="F20657" s="6"/>
      <c r="G20657" s="15"/>
      <c r="H20657" s="17"/>
      <c r="M20657" s="3"/>
      <c r="N20657" s="3"/>
      <c r="O20657" s="3"/>
      <c r="P20657" s="3"/>
      <c r="Q20657" s="18"/>
    </row>
    <row r="20658" spans="1:17" x14ac:dyDescent="0.25">
      <c r="A20658"/>
      <c r="D20658" s="12"/>
      <c r="E20658" s="6"/>
      <c r="F20658" s="6"/>
      <c r="G20658" s="15"/>
      <c r="H20658" s="17"/>
      <c r="M20658" s="3"/>
      <c r="N20658" s="3"/>
      <c r="O20658" s="3"/>
      <c r="P20658" s="3"/>
      <c r="Q20658" s="18"/>
    </row>
    <row r="20659" spans="1:17" x14ac:dyDescent="0.25">
      <c r="A20659"/>
      <c r="D20659" s="12"/>
      <c r="E20659" s="6"/>
      <c r="F20659" s="6"/>
      <c r="G20659" s="15"/>
      <c r="H20659" s="17"/>
      <c r="M20659" s="3"/>
      <c r="N20659" s="3"/>
      <c r="O20659" s="3"/>
      <c r="P20659" s="3"/>
      <c r="Q20659" s="18"/>
    </row>
    <row r="20660" spans="1:17" x14ac:dyDescent="0.25">
      <c r="A20660"/>
      <c r="D20660" s="12"/>
      <c r="E20660" s="6"/>
      <c r="F20660" s="6"/>
      <c r="G20660" s="15"/>
      <c r="H20660" s="17"/>
      <c r="M20660" s="3"/>
      <c r="N20660" s="3"/>
      <c r="O20660" s="3"/>
      <c r="P20660" s="3"/>
      <c r="Q20660" s="18"/>
    </row>
    <row r="20661" spans="1:17" x14ac:dyDescent="0.25">
      <c r="A20661"/>
      <c r="D20661" s="12"/>
      <c r="E20661" s="6"/>
      <c r="F20661" s="6"/>
      <c r="G20661" s="15"/>
      <c r="H20661" s="17"/>
      <c r="M20661" s="3"/>
      <c r="N20661" s="3"/>
      <c r="O20661" s="3"/>
      <c r="P20661" s="3"/>
      <c r="Q20661" s="18"/>
    </row>
    <row r="20662" spans="1:17" x14ac:dyDescent="0.25">
      <c r="A20662"/>
      <c r="D20662" s="12"/>
      <c r="E20662" s="6"/>
      <c r="F20662" s="6"/>
      <c r="G20662" s="15"/>
      <c r="H20662" s="17"/>
      <c r="M20662" s="3"/>
      <c r="N20662" s="3"/>
      <c r="O20662" s="3"/>
      <c r="P20662" s="3"/>
      <c r="Q20662" s="18"/>
    </row>
    <row r="20663" spans="1:17" x14ac:dyDescent="0.25">
      <c r="A20663"/>
      <c r="D20663" s="12"/>
      <c r="E20663" s="6"/>
      <c r="F20663" s="6"/>
      <c r="G20663" s="15"/>
      <c r="H20663" s="17"/>
      <c r="M20663" s="3"/>
      <c r="N20663" s="3"/>
      <c r="O20663" s="3"/>
      <c r="P20663" s="3"/>
      <c r="Q20663" s="18"/>
    </row>
    <row r="20664" spans="1:17" x14ac:dyDescent="0.25">
      <c r="A20664"/>
      <c r="D20664" s="12"/>
      <c r="E20664" s="6"/>
      <c r="F20664" s="6"/>
      <c r="G20664" s="15"/>
      <c r="H20664" s="17"/>
      <c r="M20664" s="3"/>
      <c r="N20664" s="3"/>
      <c r="O20664" s="3"/>
      <c r="P20664" s="3"/>
      <c r="Q20664" s="18"/>
    </row>
    <row r="20665" spans="1:17" x14ac:dyDescent="0.25">
      <c r="A20665"/>
      <c r="D20665" s="12"/>
      <c r="E20665" s="6"/>
      <c r="F20665" s="6"/>
      <c r="G20665" s="15"/>
      <c r="H20665" s="17"/>
      <c r="M20665" s="3"/>
      <c r="N20665" s="3"/>
      <c r="O20665" s="3"/>
      <c r="P20665" s="3"/>
      <c r="Q20665" s="18"/>
    </row>
    <row r="20666" spans="1:17" x14ac:dyDescent="0.25">
      <c r="A20666"/>
      <c r="D20666" s="12"/>
      <c r="E20666" s="6"/>
      <c r="F20666" s="6"/>
      <c r="G20666" s="15"/>
      <c r="H20666" s="17"/>
      <c r="M20666" s="3"/>
      <c r="N20666" s="3"/>
      <c r="O20666" s="3"/>
      <c r="P20666" s="3"/>
      <c r="Q20666" s="18"/>
    </row>
    <row r="20667" spans="1:17" x14ac:dyDescent="0.25">
      <c r="A20667"/>
      <c r="D20667" s="12"/>
      <c r="E20667" s="6"/>
      <c r="F20667" s="6"/>
      <c r="G20667" s="15"/>
      <c r="H20667" s="17"/>
      <c r="M20667" s="3"/>
      <c r="N20667" s="3"/>
      <c r="O20667" s="3"/>
      <c r="P20667" s="3"/>
      <c r="Q20667" s="18"/>
    </row>
    <row r="20668" spans="1:17" x14ac:dyDescent="0.25">
      <c r="A20668"/>
      <c r="D20668" s="12"/>
      <c r="E20668" s="6"/>
      <c r="F20668" s="6"/>
      <c r="G20668" s="15"/>
      <c r="H20668" s="17"/>
      <c r="M20668" s="3"/>
      <c r="N20668" s="3"/>
      <c r="O20668" s="3"/>
      <c r="P20668" s="3"/>
      <c r="Q20668" s="18"/>
    </row>
    <row r="20669" spans="1:17" x14ac:dyDescent="0.25">
      <c r="A20669"/>
      <c r="D20669" s="12"/>
      <c r="E20669" s="6"/>
      <c r="F20669" s="6"/>
      <c r="G20669" s="15"/>
      <c r="H20669" s="17"/>
      <c r="M20669" s="3"/>
      <c r="N20669" s="3"/>
      <c r="O20669" s="3"/>
      <c r="P20669" s="3"/>
      <c r="Q20669" s="18"/>
    </row>
    <row r="20670" spans="1:17" x14ac:dyDescent="0.25">
      <c r="A20670"/>
      <c r="D20670" s="12"/>
      <c r="E20670" s="6"/>
      <c r="F20670" s="6"/>
      <c r="G20670" s="15"/>
      <c r="H20670" s="17"/>
      <c r="M20670" s="3"/>
      <c r="N20670" s="3"/>
      <c r="O20670" s="3"/>
      <c r="P20670" s="3"/>
      <c r="Q20670" s="18"/>
    </row>
    <row r="20671" spans="1:17" x14ac:dyDescent="0.25">
      <c r="A20671"/>
      <c r="D20671" s="12"/>
      <c r="E20671" s="6"/>
      <c r="F20671" s="6"/>
      <c r="G20671" s="15"/>
      <c r="H20671" s="17"/>
      <c r="M20671" s="3"/>
      <c r="N20671" s="3"/>
      <c r="O20671" s="3"/>
      <c r="P20671" s="3"/>
      <c r="Q20671" s="18"/>
    </row>
    <row r="20672" spans="1:17" x14ac:dyDescent="0.25">
      <c r="A20672"/>
      <c r="D20672" s="12"/>
      <c r="E20672" s="6"/>
      <c r="F20672" s="6"/>
      <c r="G20672" s="15"/>
      <c r="H20672" s="17"/>
      <c r="M20672" s="3"/>
      <c r="N20672" s="3"/>
      <c r="O20672" s="3"/>
      <c r="P20672" s="3"/>
      <c r="Q20672" s="18"/>
    </row>
    <row r="20673" spans="1:17" x14ac:dyDescent="0.25">
      <c r="A20673"/>
      <c r="D20673" s="12"/>
      <c r="E20673" s="6"/>
      <c r="F20673" s="6"/>
      <c r="G20673" s="15"/>
      <c r="H20673" s="17"/>
      <c r="M20673" s="3"/>
      <c r="N20673" s="3"/>
      <c r="O20673" s="3"/>
      <c r="P20673" s="3"/>
      <c r="Q20673" s="18"/>
    </row>
    <row r="20674" spans="1:17" x14ac:dyDescent="0.25">
      <c r="A20674"/>
      <c r="D20674" s="12"/>
      <c r="E20674" s="6"/>
      <c r="F20674" s="6"/>
      <c r="G20674" s="15"/>
      <c r="H20674" s="17"/>
      <c r="M20674" s="3"/>
      <c r="N20674" s="3"/>
      <c r="O20674" s="3"/>
      <c r="P20674" s="3"/>
      <c r="Q20674" s="18"/>
    </row>
    <row r="20675" spans="1:17" x14ac:dyDescent="0.25">
      <c r="A20675"/>
      <c r="D20675" s="12"/>
      <c r="E20675" s="6"/>
      <c r="F20675" s="6"/>
      <c r="G20675" s="15"/>
      <c r="H20675" s="17"/>
      <c r="M20675" s="3"/>
      <c r="N20675" s="3"/>
      <c r="O20675" s="3"/>
      <c r="P20675" s="3"/>
      <c r="Q20675" s="18"/>
    </row>
    <row r="20676" spans="1:17" x14ac:dyDescent="0.25">
      <c r="A20676"/>
      <c r="D20676" s="12"/>
      <c r="E20676" s="6"/>
      <c r="F20676" s="6"/>
      <c r="G20676" s="15"/>
      <c r="H20676" s="17"/>
      <c r="M20676" s="3"/>
      <c r="N20676" s="3"/>
      <c r="O20676" s="3"/>
      <c r="P20676" s="3"/>
      <c r="Q20676" s="18"/>
    </row>
    <row r="20677" spans="1:17" x14ac:dyDescent="0.25">
      <c r="A20677"/>
      <c r="D20677" s="12"/>
      <c r="E20677" s="6"/>
      <c r="F20677" s="6"/>
      <c r="G20677" s="15"/>
      <c r="H20677" s="17"/>
      <c r="M20677" s="3"/>
      <c r="N20677" s="3"/>
      <c r="O20677" s="3"/>
      <c r="P20677" s="3"/>
      <c r="Q20677" s="18"/>
    </row>
    <row r="20678" spans="1:17" x14ac:dyDescent="0.25">
      <c r="A20678"/>
      <c r="D20678" s="12"/>
      <c r="E20678" s="6"/>
      <c r="F20678" s="6"/>
      <c r="G20678" s="15"/>
      <c r="H20678" s="17"/>
      <c r="M20678" s="3"/>
      <c r="N20678" s="3"/>
      <c r="O20678" s="3"/>
      <c r="P20678" s="3"/>
      <c r="Q20678" s="18"/>
    </row>
    <row r="20679" spans="1:17" x14ac:dyDescent="0.25">
      <c r="A20679"/>
      <c r="D20679" s="12"/>
      <c r="E20679" s="6"/>
      <c r="F20679" s="6"/>
      <c r="G20679" s="15"/>
      <c r="H20679" s="17"/>
      <c r="M20679" s="3"/>
      <c r="N20679" s="3"/>
      <c r="O20679" s="3"/>
      <c r="P20679" s="3"/>
      <c r="Q20679" s="18"/>
    </row>
    <row r="20680" spans="1:17" x14ac:dyDescent="0.25">
      <c r="A20680"/>
      <c r="D20680" s="12"/>
      <c r="E20680" s="6"/>
      <c r="F20680" s="6"/>
      <c r="G20680" s="15"/>
      <c r="H20680" s="17"/>
      <c r="M20680" s="3"/>
      <c r="N20680" s="3"/>
      <c r="O20680" s="3"/>
      <c r="P20680" s="3"/>
      <c r="Q20680" s="18"/>
    </row>
    <row r="20681" spans="1:17" x14ac:dyDescent="0.25">
      <c r="A20681"/>
      <c r="D20681" s="12"/>
      <c r="E20681" s="6"/>
      <c r="F20681" s="6"/>
      <c r="G20681" s="15"/>
      <c r="H20681" s="17"/>
      <c r="M20681" s="3"/>
      <c r="N20681" s="3"/>
      <c r="O20681" s="3"/>
      <c r="P20681" s="3"/>
      <c r="Q20681" s="18"/>
    </row>
    <row r="20682" spans="1:17" x14ac:dyDescent="0.25">
      <c r="A20682"/>
      <c r="D20682" s="12"/>
      <c r="E20682" s="6"/>
      <c r="F20682" s="6"/>
      <c r="G20682" s="15"/>
      <c r="H20682" s="17"/>
      <c r="M20682" s="3"/>
      <c r="N20682" s="3"/>
      <c r="O20682" s="3"/>
      <c r="P20682" s="3"/>
      <c r="Q20682" s="18"/>
    </row>
    <row r="20683" spans="1:17" x14ac:dyDescent="0.25">
      <c r="A20683"/>
      <c r="D20683" s="12"/>
      <c r="E20683" s="6"/>
      <c r="F20683" s="6"/>
      <c r="G20683" s="15"/>
      <c r="H20683" s="17"/>
      <c r="M20683" s="3"/>
      <c r="N20683" s="3"/>
      <c r="O20683" s="3"/>
      <c r="P20683" s="3"/>
      <c r="Q20683" s="18"/>
    </row>
    <row r="20684" spans="1:17" x14ac:dyDescent="0.25">
      <c r="A20684"/>
      <c r="D20684" s="12"/>
      <c r="E20684" s="6"/>
      <c r="F20684" s="6"/>
      <c r="G20684" s="15"/>
      <c r="H20684" s="17"/>
      <c r="M20684" s="3"/>
      <c r="N20684" s="3"/>
      <c r="O20684" s="3"/>
      <c r="P20684" s="3"/>
      <c r="Q20684" s="18"/>
    </row>
    <row r="20685" spans="1:17" x14ac:dyDescent="0.25">
      <c r="A20685"/>
      <c r="D20685" s="12"/>
      <c r="E20685" s="6"/>
      <c r="F20685" s="6"/>
      <c r="G20685" s="15"/>
      <c r="H20685" s="17"/>
      <c r="M20685" s="3"/>
      <c r="N20685" s="3"/>
      <c r="O20685" s="3"/>
      <c r="P20685" s="3"/>
      <c r="Q20685" s="18"/>
    </row>
    <row r="20686" spans="1:17" x14ac:dyDescent="0.25">
      <c r="A20686"/>
      <c r="D20686" s="12"/>
      <c r="E20686" s="6"/>
      <c r="F20686" s="6"/>
      <c r="G20686" s="15"/>
      <c r="H20686" s="17"/>
      <c r="M20686" s="3"/>
      <c r="N20686" s="3"/>
      <c r="O20686" s="3"/>
      <c r="P20686" s="3"/>
      <c r="Q20686" s="18"/>
    </row>
    <row r="20687" spans="1:17" x14ac:dyDescent="0.25">
      <c r="A20687"/>
      <c r="D20687" s="12"/>
      <c r="E20687" s="6"/>
      <c r="F20687" s="6"/>
      <c r="G20687" s="15"/>
      <c r="H20687" s="17"/>
      <c r="M20687" s="3"/>
      <c r="N20687" s="3"/>
      <c r="O20687" s="3"/>
      <c r="P20687" s="3"/>
      <c r="Q20687" s="18"/>
    </row>
    <row r="20688" spans="1:17" x14ac:dyDescent="0.25">
      <c r="A20688"/>
      <c r="D20688" s="12"/>
      <c r="E20688" s="6"/>
      <c r="F20688" s="6"/>
      <c r="G20688" s="15"/>
      <c r="H20688" s="17"/>
      <c r="M20688" s="3"/>
      <c r="N20688" s="3"/>
      <c r="O20688" s="3"/>
      <c r="P20688" s="3"/>
      <c r="Q20688" s="18"/>
    </row>
    <row r="20689" spans="1:17" x14ac:dyDescent="0.25">
      <c r="A20689"/>
      <c r="D20689" s="12"/>
      <c r="E20689" s="6"/>
      <c r="F20689" s="6"/>
      <c r="G20689" s="15"/>
      <c r="H20689" s="17"/>
      <c r="M20689" s="3"/>
      <c r="N20689" s="3"/>
      <c r="O20689" s="3"/>
      <c r="P20689" s="3"/>
      <c r="Q20689" s="18"/>
    </row>
    <row r="20690" spans="1:17" x14ac:dyDescent="0.25">
      <c r="A20690"/>
      <c r="D20690" s="12"/>
      <c r="E20690" s="6"/>
      <c r="F20690" s="6"/>
      <c r="G20690" s="15"/>
      <c r="H20690" s="17"/>
      <c r="M20690" s="3"/>
      <c r="N20690" s="3"/>
      <c r="O20690" s="3"/>
      <c r="P20690" s="3"/>
      <c r="Q20690" s="18"/>
    </row>
    <row r="20691" spans="1:17" x14ac:dyDescent="0.25">
      <c r="A20691"/>
      <c r="D20691" s="12"/>
      <c r="E20691" s="6"/>
      <c r="F20691" s="6"/>
      <c r="G20691" s="15"/>
      <c r="H20691" s="17"/>
      <c r="M20691" s="3"/>
      <c r="N20691" s="3"/>
      <c r="O20691" s="3"/>
      <c r="P20691" s="3"/>
      <c r="Q20691" s="18"/>
    </row>
    <row r="20692" spans="1:17" x14ac:dyDescent="0.25">
      <c r="A20692"/>
      <c r="D20692" s="12"/>
      <c r="E20692" s="6"/>
      <c r="F20692" s="6"/>
      <c r="G20692" s="15"/>
      <c r="H20692" s="17"/>
      <c r="M20692" s="3"/>
      <c r="N20692" s="3"/>
      <c r="O20692" s="3"/>
      <c r="P20692" s="3"/>
      <c r="Q20692" s="18"/>
    </row>
    <row r="20693" spans="1:17" x14ac:dyDescent="0.25">
      <c r="A20693"/>
      <c r="D20693" s="12"/>
      <c r="E20693" s="6"/>
      <c r="F20693" s="6"/>
      <c r="G20693" s="15"/>
      <c r="H20693" s="17"/>
      <c r="M20693" s="3"/>
      <c r="N20693" s="3"/>
      <c r="O20693" s="3"/>
      <c r="P20693" s="3"/>
      <c r="Q20693" s="18"/>
    </row>
    <row r="20694" spans="1:17" x14ac:dyDescent="0.25">
      <c r="A20694"/>
      <c r="D20694" s="12"/>
      <c r="E20694" s="6"/>
      <c r="F20694" s="6"/>
      <c r="G20694" s="15"/>
      <c r="H20694" s="17"/>
      <c r="M20694" s="3"/>
      <c r="N20694" s="3"/>
      <c r="O20694" s="3"/>
      <c r="P20694" s="3"/>
      <c r="Q20694" s="18"/>
    </row>
    <row r="20695" spans="1:17" x14ac:dyDescent="0.25">
      <c r="A20695"/>
      <c r="D20695" s="12"/>
      <c r="E20695" s="6"/>
      <c r="F20695" s="6"/>
      <c r="G20695" s="15"/>
      <c r="H20695" s="17"/>
      <c r="M20695" s="3"/>
      <c r="N20695" s="3"/>
      <c r="O20695" s="3"/>
      <c r="P20695" s="3"/>
      <c r="Q20695" s="18"/>
    </row>
    <row r="20696" spans="1:17" x14ac:dyDescent="0.25">
      <c r="A20696"/>
      <c r="D20696" s="12"/>
      <c r="E20696" s="6"/>
      <c r="F20696" s="6"/>
      <c r="G20696" s="15"/>
      <c r="H20696" s="17"/>
      <c r="M20696" s="3"/>
      <c r="N20696" s="3"/>
      <c r="O20696" s="3"/>
      <c r="P20696" s="3"/>
      <c r="Q20696" s="18"/>
    </row>
    <row r="20697" spans="1:17" x14ac:dyDescent="0.25">
      <c r="A20697"/>
      <c r="D20697" s="12"/>
      <c r="E20697" s="6"/>
      <c r="F20697" s="6"/>
      <c r="G20697" s="15"/>
      <c r="H20697" s="17"/>
      <c r="M20697" s="3"/>
      <c r="N20697" s="3"/>
      <c r="O20697" s="3"/>
      <c r="P20697" s="3"/>
      <c r="Q20697" s="18"/>
    </row>
    <row r="20698" spans="1:17" x14ac:dyDescent="0.25">
      <c r="A20698"/>
      <c r="D20698" s="12"/>
      <c r="E20698" s="6"/>
      <c r="F20698" s="6"/>
      <c r="G20698" s="15"/>
      <c r="H20698" s="17"/>
      <c r="M20698" s="3"/>
      <c r="N20698" s="3"/>
      <c r="O20698" s="3"/>
      <c r="P20698" s="3"/>
      <c r="Q20698" s="18"/>
    </row>
    <row r="20699" spans="1:17" x14ac:dyDescent="0.25">
      <c r="A20699"/>
      <c r="D20699" s="12"/>
      <c r="E20699" s="6"/>
      <c r="F20699" s="6"/>
      <c r="G20699" s="15"/>
      <c r="H20699" s="17"/>
      <c r="M20699" s="3"/>
      <c r="N20699" s="3"/>
      <c r="O20699" s="3"/>
      <c r="P20699" s="3"/>
      <c r="Q20699" s="18"/>
    </row>
    <row r="20700" spans="1:17" x14ac:dyDescent="0.25">
      <c r="A20700"/>
      <c r="D20700" s="12"/>
      <c r="E20700" s="6"/>
      <c r="F20700" s="6"/>
      <c r="G20700" s="15"/>
      <c r="H20700" s="17"/>
      <c r="M20700" s="3"/>
      <c r="N20700" s="3"/>
      <c r="O20700" s="3"/>
      <c r="P20700" s="3"/>
      <c r="Q20700" s="18"/>
    </row>
    <row r="20701" spans="1:17" x14ac:dyDescent="0.25">
      <c r="A20701"/>
      <c r="D20701" s="12"/>
      <c r="E20701" s="6"/>
      <c r="F20701" s="6"/>
      <c r="G20701" s="15"/>
      <c r="H20701" s="17"/>
      <c r="M20701" s="3"/>
      <c r="N20701" s="3"/>
      <c r="O20701" s="3"/>
      <c r="P20701" s="3"/>
      <c r="Q20701" s="18"/>
    </row>
    <row r="20702" spans="1:17" x14ac:dyDescent="0.25">
      <c r="A20702"/>
      <c r="D20702" s="12"/>
      <c r="E20702" s="6"/>
      <c r="F20702" s="6"/>
      <c r="G20702" s="15"/>
      <c r="H20702" s="17"/>
      <c r="M20702" s="3"/>
      <c r="N20702" s="3"/>
      <c r="O20702" s="3"/>
      <c r="P20702" s="3"/>
      <c r="Q20702" s="18"/>
    </row>
    <row r="20703" spans="1:17" x14ac:dyDescent="0.25">
      <c r="A20703"/>
      <c r="D20703" s="12"/>
      <c r="E20703" s="6"/>
      <c r="F20703" s="6"/>
      <c r="G20703" s="15"/>
      <c r="H20703" s="17"/>
      <c r="M20703" s="3"/>
      <c r="N20703" s="3"/>
      <c r="O20703" s="3"/>
      <c r="P20703" s="3"/>
      <c r="Q20703" s="18"/>
    </row>
    <row r="20704" spans="1:17" x14ac:dyDescent="0.25">
      <c r="A20704"/>
      <c r="D20704" s="12"/>
      <c r="E20704" s="6"/>
      <c r="F20704" s="6"/>
      <c r="G20704" s="15"/>
      <c r="H20704" s="17"/>
      <c r="M20704" s="3"/>
      <c r="N20704" s="3"/>
      <c r="O20704" s="3"/>
      <c r="P20704" s="3"/>
      <c r="Q20704" s="18"/>
    </row>
    <row r="20705" spans="1:17" x14ac:dyDescent="0.25">
      <c r="A20705"/>
      <c r="D20705" s="12"/>
      <c r="E20705" s="6"/>
      <c r="F20705" s="6"/>
      <c r="G20705" s="15"/>
      <c r="H20705" s="17"/>
      <c r="M20705" s="3"/>
      <c r="N20705" s="3"/>
      <c r="O20705" s="3"/>
      <c r="P20705" s="3"/>
      <c r="Q20705" s="18"/>
    </row>
    <row r="20706" spans="1:17" x14ac:dyDescent="0.25">
      <c r="A20706"/>
      <c r="D20706" s="12"/>
      <c r="E20706" s="6"/>
      <c r="F20706" s="6"/>
      <c r="G20706" s="15"/>
      <c r="H20706" s="17"/>
      <c r="M20706" s="3"/>
      <c r="N20706" s="3"/>
      <c r="O20706" s="3"/>
      <c r="P20706" s="3"/>
      <c r="Q20706" s="18"/>
    </row>
    <row r="20707" spans="1:17" x14ac:dyDescent="0.25">
      <c r="A20707"/>
      <c r="D20707" s="12"/>
      <c r="E20707" s="6"/>
      <c r="F20707" s="6"/>
      <c r="G20707" s="15"/>
      <c r="H20707" s="17"/>
      <c r="M20707" s="3"/>
      <c r="N20707" s="3"/>
      <c r="O20707" s="3"/>
      <c r="P20707" s="3"/>
      <c r="Q20707" s="18"/>
    </row>
    <row r="20708" spans="1:17" x14ac:dyDescent="0.25">
      <c r="A20708"/>
      <c r="D20708" s="12"/>
      <c r="E20708" s="6"/>
      <c r="F20708" s="6"/>
      <c r="G20708" s="15"/>
      <c r="H20708" s="17"/>
      <c r="M20708" s="3"/>
      <c r="N20708" s="3"/>
      <c r="O20708" s="3"/>
      <c r="P20708" s="3"/>
      <c r="Q20708" s="18"/>
    </row>
    <row r="20709" spans="1:17" x14ac:dyDescent="0.25">
      <c r="A20709"/>
      <c r="D20709" s="12"/>
      <c r="E20709" s="6"/>
      <c r="F20709" s="6"/>
      <c r="G20709" s="15"/>
      <c r="H20709" s="17"/>
      <c r="M20709" s="3"/>
      <c r="N20709" s="3"/>
      <c r="O20709" s="3"/>
      <c r="P20709" s="3"/>
      <c r="Q20709" s="18"/>
    </row>
    <row r="20710" spans="1:17" x14ac:dyDescent="0.25">
      <c r="A20710"/>
      <c r="D20710" s="12"/>
      <c r="E20710" s="6"/>
      <c r="F20710" s="6"/>
      <c r="G20710" s="15"/>
      <c r="H20710" s="17"/>
      <c r="M20710" s="3"/>
      <c r="N20710" s="3"/>
      <c r="O20710" s="3"/>
      <c r="P20710" s="3"/>
      <c r="Q20710" s="18"/>
    </row>
    <row r="20711" spans="1:17" x14ac:dyDescent="0.25">
      <c r="A20711"/>
      <c r="D20711" s="12"/>
      <c r="E20711" s="6"/>
      <c r="F20711" s="6"/>
      <c r="G20711" s="15"/>
      <c r="H20711" s="17"/>
      <c r="M20711" s="3"/>
      <c r="N20711" s="3"/>
      <c r="O20711" s="3"/>
      <c r="P20711" s="3"/>
      <c r="Q20711" s="18"/>
    </row>
    <row r="20712" spans="1:17" x14ac:dyDescent="0.25">
      <c r="A20712"/>
      <c r="D20712" s="12"/>
      <c r="E20712" s="6"/>
      <c r="F20712" s="6"/>
      <c r="G20712" s="15"/>
      <c r="H20712" s="17"/>
      <c r="M20712" s="3"/>
      <c r="N20712" s="3"/>
      <c r="O20712" s="3"/>
      <c r="P20712" s="3"/>
      <c r="Q20712" s="18"/>
    </row>
    <row r="20713" spans="1:17" x14ac:dyDescent="0.25">
      <c r="A20713"/>
      <c r="D20713" s="12"/>
      <c r="E20713" s="6"/>
      <c r="F20713" s="6"/>
      <c r="G20713" s="15"/>
      <c r="H20713" s="17"/>
      <c r="M20713" s="3"/>
      <c r="N20713" s="3"/>
      <c r="O20713" s="3"/>
      <c r="P20713" s="3"/>
      <c r="Q20713" s="18"/>
    </row>
    <row r="20714" spans="1:17" x14ac:dyDescent="0.25">
      <c r="A20714"/>
      <c r="D20714" s="12"/>
      <c r="E20714" s="6"/>
      <c r="F20714" s="6"/>
      <c r="G20714" s="15"/>
      <c r="H20714" s="17"/>
      <c r="M20714" s="3"/>
      <c r="N20714" s="3"/>
      <c r="O20714" s="3"/>
      <c r="P20714" s="3"/>
      <c r="Q20714" s="18"/>
    </row>
    <row r="20715" spans="1:17" x14ac:dyDescent="0.25">
      <c r="A20715"/>
      <c r="D20715" s="12"/>
      <c r="E20715" s="6"/>
      <c r="F20715" s="6"/>
      <c r="G20715" s="15"/>
      <c r="H20715" s="17"/>
      <c r="M20715" s="3"/>
      <c r="N20715" s="3"/>
      <c r="O20715" s="3"/>
      <c r="P20715" s="3"/>
      <c r="Q20715" s="18"/>
    </row>
    <row r="20716" spans="1:17" x14ac:dyDescent="0.25">
      <c r="A20716"/>
      <c r="D20716" s="12"/>
      <c r="E20716" s="6"/>
      <c r="F20716" s="6"/>
      <c r="G20716" s="15"/>
      <c r="H20716" s="17"/>
      <c r="M20716" s="3"/>
      <c r="N20716" s="3"/>
      <c r="O20716" s="3"/>
      <c r="P20716" s="3"/>
      <c r="Q20716" s="18"/>
    </row>
    <row r="20717" spans="1:17" x14ac:dyDescent="0.25">
      <c r="A20717"/>
      <c r="D20717" s="12"/>
      <c r="E20717" s="6"/>
      <c r="F20717" s="6"/>
      <c r="G20717" s="15"/>
      <c r="H20717" s="17"/>
      <c r="M20717" s="3"/>
      <c r="N20717" s="3"/>
      <c r="O20717" s="3"/>
      <c r="P20717" s="3"/>
      <c r="Q20717" s="18"/>
    </row>
    <row r="20718" spans="1:17" x14ac:dyDescent="0.25">
      <c r="A20718"/>
      <c r="D20718" s="12"/>
      <c r="E20718" s="6"/>
      <c r="F20718" s="6"/>
      <c r="G20718" s="15"/>
      <c r="H20718" s="17"/>
      <c r="M20718" s="3"/>
      <c r="N20718" s="3"/>
      <c r="O20718" s="3"/>
      <c r="P20718" s="3"/>
      <c r="Q20718" s="18"/>
    </row>
    <row r="20719" spans="1:17" x14ac:dyDescent="0.25">
      <c r="A20719"/>
      <c r="D20719" s="12"/>
      <c r="E20719" s="6"/>
      <c r="F20719" s="6"/>
      <c r="G20719" s="15"/>
      <c r="H20719" s="17"/>
      <c r="M20719" s="3"/>
      <c r="N20719" s="3"/>
      <c r="O20719" s="3"/>
      <c r="P20719" s="3"/>
      <c r="Q20719" s="18"/>
    </row>
    <row r="20720" spans="1:17" x14ac:dyDescent="0.25">
      <c r="A20720"/>
      <c r="D20720" s="12"/>
      <c r="E20720" s="6"/>
      <c r="F20720" s="6"/>
      <c r="G20720" s="15"/>
      <c r="H20720" s="17"/>
      <c r="M20720" s="3"/>
      <c r="N20720" s="3"/>
      <c r="O20720" s="3"/>
      <c r="P20720" s="3"/>
      <c r="Q20720" s="18"/>
    </row>
    <row r="20721" spans="1:17" x14ac:dyDescent="0.25">
      <c r="A20721"/>
      <c r="D20721" s="12"/>
      <c r="E20721" s="6"/>
      <c r="F20721" s="6"/>
      <c r="G20721" s="15"/>
      <c r="H20721" s="17"/>
      <c r="M20721" s="3"/>
      <c r="N20721" s="3"/>
      <c r="O20721" s="3"/>
      <c r="P20721" s="3"/>
      <c r="Q20721" s="18"/>
    </row>
    <row r="20722" spans="1:17" x14ac:dyDescent="0.25">
      <c r="A20722"/>
      <c r="D20722" s="12"/>
      <c r="E20722" s="6"/>
      <c r="F20722" s="6"/>
      <c r="G20722" s="15"/>
      <c r="H20722" s="17"/>
      <c r="M20722" s="3"/>
      <c r="N20722" s="3"/>
      <c r="O20722" s="3"/>
      <c r="P20722" s="3"/>
      <c r="Q20722" s="18"/>
    </row>
    <row r="20723" spans="1:17" x14ac:dyDescent="0.25">
      <c r="A20723"/>
      <c r="D20723" s="12"/>
      <c r="E20723" s="6"/>
      <c r="F20723" s="6"/>
      <c r="G20723" s="15"/>
      <c r="H20723" s="17"/>
      <c r="M20723" s="3"/>
      <c r="N20723" s="3"/>
      <c r="O20723" s="3"/>
      <c r="P20723" s="3"/>
      <c r="Q20723" s="18"/>
    </row>
    <row r="20724" spans="1:17" x14ac:dyDescent="0.25">
      <c r="A20724"/>
      <c r="D20724" s="12"/>
      <c r="E20724" s="6"/>
      <c r="F20724" s="6"/>
      <c r="G20724" s="15"/>
      <c r="H20724" s="17"/>
      <c r="M20724" s="3"/>
      <c r="N20724" s="3"/>
      <c r="O20724" s="3"/>
      <c r="P20724" s="3"/>
      <c r="Q20724" s="18"/>
    </row>
    <row r="20725" spans="1:17" x14ac:dyDescent="0.25">
      <c r="A20725"/>
      <c r="D20725" s="12"/>
      <c r="E20725" s="6"/>
      <c r="F20725" s="6"/>
      <c r="G20725" s="15"/>
      <c r="H20725" s="17"/>
      <c r="M20725" s="3"/>
      <c r="N20725" s="3"/>
      <c r="O20725" s="3"/>
      <c r="P20725" s="3"/>
      <c r="Q20725" s="18"/>
    </row>
    <row r="20726" spans="1:17" x14ac:dyDescent="0.25">
      <c r="A20726"/>
      <c r="D20726" s="12"/>
      <c r="E20726" s="6"/>
      <c r="F20726" s="6"/>
      <c r="G20726" s="15"/>
      <c r="H20726" s="17"/>
      <c r="M20726" s="3"/>
      <c r="N20726" s="3"/>
      <c r="O20726" s="3"/>
      <c r="P20726" s="3"/>
      <c r="Q20726" s="18"/>
    </row>
    <row r="20727" spans="1:17" x14ac:dyDescent="0.25">
      <c r="A20727"/>
      <c r="D20727" s="12"/>
      <c r="E20727" s="6"/>
      <c r="F20727" s="6"/>
      <c r="G20727" s="15"/>
      <c r="H20727" s="17"/>
      <c r="M20727" s="3"/>
      <c r="N20727" s="3"/>
      <c r="O20727" s="3"/>
      <c r="P20727" s="3"/>
      <c r="Q20727" s="18"/>
    </row>
    <row r="20728" spans="1:17" x14ac:dyDescent="0.25">
      <c r="A20728"/>
      <c r="D20728" s="12"/>
      <c r="E20728" s="6"/>
      <c r="F20728" s="6"/>
      <c r="G20728" s="15"/>
      <c r="H20728" s="17"/>
      <c r="M20728" s="3"/>
      <c r="N20728" s="3"/>
      <c r="O20728" s="3"/>
      <c r="P20728" s="3"/>
      <c r="Q20728" s="18"/>
    </row>
    <row r="20729" spans="1:17" x14ac:dyDescent="0.25">
      <c r="A20729"/>
      <c r="D20729" s="12"/>
      <c r="E20729" s="6"/>
      <c r="F20729" s="6"/>
      <c r="G20729" s="15"/>
      <c r="H20729" s="17"/>
      <c r="M20729" s="3"/>
      <c r="N20729" s="3"/>
      <c r="O20729" s="3"/>
      <c r="P20729" s="3"/>
      <c r="Q20729" s="18"/>
    </row>
    <row r="20730" spans="1:17" x14ac:dyDescent="0.25">
      <c r="A20730"/>
      <c r="D20730" s="12"/>
      <c r="E20730" s="6"/>
      <c r="F20730" s="6"/>
      <c r="G20730" s="15"/>
      <c r="H20730" s="17"/>
      <c r="M20730" s="3"/>
      <c r="N20730" s="3"/>
      <c r="O20730" s="3"/>
      <c r="P20730" s="3"/>
      <c r="Q20730" s="18"/>
    </row>
    <row r="20731" spans="1:17" x14ac:dyDescent="0.25">
      <c r="A20731"/>
      <c r="D20731" s="12"/>
      <c r="E20731" s="6"/>
      <c r="F20731" s="6"/>
      <c r="G20731" s="15"/>
      <c r="H20731" s="17"/>
      <c r="M20731" s="3"/>
      <c r="N20731" s="3"/>
      <c r="O20731" s="3"/>
      <c r="P20731" s="3"/>
      <c r="Q20731" s="18"/>
    </row>
    <row r="20732" spans="1:17" x14ac:dyDescent="0.25">
      <c r="A20732"/>
      <c r="D20732" s="12"/>
      <c r="E20732" s="6"/>
      <c r="F20732" s="6"/>
      <c r="G20732" s="15"/>
      <c r="H20732" s="17"/>
      <c r="M20732" s="3"/>
      <c r="N20732" s="3"/>
      <c r="O20732" s="3"/>
      <c r="P20732" s="3"/>
      <c r="Q20732" s="18"/>
    </row>
    <row r="20733" spans="1:17" x14ac:dyDescent="0.25">
      <c r="A20733"/>
      <c r="D20733" s="12"/>
      <c r="E20733" s="6"/>
      <c r="F20733" s="6"/>
      <c r="G20733" s="15"/>
      <c r="H20733" s="17"/>
      <c r="M20733" s="3"/>
      <c r="N20733" s="3"/>
      <c r="O20733" s="3"/>
      <c r="P20733" s="3"/>
      <c r="Q20733" s="18"/>
    </row>
    <row r="20734" spans="1:17" x14ac:dyDescent="0.25">
      <c r="A20734"/>
      <c r="D20734" s="12"/>
      <c r="E20734" s="6"/>
      <c r="F20734" s="6"/>
      <c r="G20734" s="15"/>
      <c r="H20734" s="17"/>
      <c r="M20734" s="3"/>
      <c r="N20734" s="3"/>
      <c r="O20734" s="3"/>
      <c r="P20734" s="3"/>
      <c r="Q20734" s="18"/>
    </row>
    <row r="20735" spans="1:17" x14ac:dyDescent="0.25">
      <c r="A20735"/>
      <c r="D20735" s="12"/>
      <c r="E20735" s="6"/>
      <c r="F20735" s="6"/>
      <c r="G20735" s="15"/>
      <c r="H20735" s="17"/>
      <c r="M20735" s="3"/>
      <c r="N20735" s="3"/>
      <c r="O20735" s="3"/>
      <c r="P20735" s="3"/>
      <c r="Q20735" s="18"/>
    </row>
    <row r="20736" spans="1:17" x14ac:dyDescent="0.25">
      <c r="A20736"/>
      <c r="D20736" s="12"/>
      <c r="E20736" s="6"/>
      <c r="F20736" s="6"/>
      <c r="G20736" s="15"/>
      <c r="H20736" s="17"/>
      <c r="M20736" s="3"/>
      <c r="N20736" s="3"/>
      <c r="O20736" s="3"/>
      <c r="P20736" s="3"/>
      <c r="Q20736" s="18"/>
    </row>
    <row r="20737" spans="1:17" x14ac:dyDescent="0.25">
      <c r="A20737"/>
      <c r="D20737" s="12"/>
      <c r="E20737" s="6"/>
      <c r="F20737" s="6"/>
      <c r="G20737" s="15"/>
      <c r="H20737" s="17"/>
      <c r="M20737" s="3"/>
      <c r="N20737" s="3"/>
      <c r="O20737" s="3"/>
      <c r="P20737" s="3"/>
      <c r="Q20737" s="18"/>
    </row>
    <row r="20738" spans="1:17" x14ac:dyDescent="0.25">
      <c r="A20738"/>
      <c r="D20738" s="12"/>
      <c r="E20738" s="6"/>
      <c r="F20738" s="6"/>
      <c r="G20738" s="15"/>
      <c r="H20738" s="17"/>
      <c r="M20738" s="3"/>
      <c r="N20738" s="3"/>
      <c r="O20738" s="3"/>
      <c r="P20738" s="3"/>
      <c r="Q20738" s="18"/>
    </row>
    <row r="20739" spans="1:17" x14ac:dyDescent="0.25">
      <c r="A20739"/>
      <c r="D20739" s="12"/>
      <c r="E20739" s="6"/>
      <c r="F20739" s="6"/>
      <c r="G20739" s="15"/>
      <c r="H20739" s="17"/>
      <c r="M20739" s="3"/>
      <c r="N20739" s="3"/>
      <c r="O20739" s="3"/>
      <c r="P20739" s="3"/>
      <c r="Q20739" s="18"/>
    </row>
    <row r="20740" spans="1:17" x14ac:dyDescent="0.25">
      <c r="A20740"/>
      <c r="D20740" s="12"/>
      <c r="E20740" s="6"/>
      <c r="F20740" s="6"/>
      <c r="G20740" s="15"/>
      <c r="H20740" s="17"/>
      <c r="M20740" s="3"/>
      <c r="N20740" s="3"/>
      <c r="O20740" s="3"/>
      <c r="P20740" s="3"/>
      <c r="Q20740" s="18"/>
    </row>
    <row r="20741" spans="1:17" x14ac:dyDescent="0.25">
      <c r="A20741"/>
      <c r="D20741" s="12"/>
      <c r="E20741" s="6"/>
      <c r="F20741" s="6"/>
      <c r="G20741" s="15"/>
      <c r="H20741" s="17"/>
      <c r="M20741" s="3"/>
      <c r="N20741" s="3"/>
      <c r="O20741" s="3"/>
      <c r="P20741" s="3"/>
      <c r="Q20741" s="18"/>
    </row>
    <row r="20742" spans="1:17" x14ac:dyDescent="0.25">
      <c r="A20742"/>
      <c r="D20742" s="12"/>
      <c r="E20742" s="6"/>
      <c r="F20742" s="6"/>
      <c r="G20742" s="15"/>
      <c r="H20742" s="17"/>
      <c r="M20742" s="3"/>
      <c r="N20742" s="3"/>
      <c r="O20742" s="3"/>
      <c r="P20742" s="3"/>
      <c r="Q20742" s="18"/>
    </row>
    <row r="20743" spans="1:17" x14ac:dyDescent="0.25">
      <c r="A20743"/>
      <c r="D20743" s="12"/>
      <c r="E20743" s="6"/>
      <c r="F20743" s="6"/>
      <c r="G20743" s="15"/>
      <c r="H20743" s="17"/>
      <c r="M20743" s="3"/>
      <c r="N20743" s="3"/>
      <c r="O20743" s="3"/>
      <c r="P20743" s="3"/>
      <c r="Q20743" s="18"/>
    </row>
    <row r="20744" spans="1:17" x14ac:dyDescent="0.25">
      <c r="A20744"/>
      <c r="D20744" s="12"/>
      <c r="E20744" s="6"/>
      <c r="F20744" s="6"/>
      <c r="G20744" s="15"/>
      <c r="H20744" s="17"/>
      <c r="M20744" s="3"/>
      <c r="N20744" s="3"/>
      <c r="O20744" s="3"/>
      <c r="P20744" s="3"/>
      <c r="Q20744" s="18"/>
    </row>
    <row r="20745" spans="1:17" x14ac:dyDescent="0.25">
      <c r="A20745"/>
      <c r="D20745" s="12"/>
      <c r="E20745" s="6"/>
      <c r="F20745" s="6"/>
      <c r="G20745" s="15"/>
      <c r="H20745" s="17"/>
      <c r="M20745" s="3"/>
      <c r="N20745" s="3"/>
      <c r="O20745" s="3"/>
      <c r="P20745" s="3"/>
      <c r="Q20745" s="18"/>
    </row>
    <row r="20746" spans="1:17" x14ac:dyDescent="0.25">
      <c r="A20746"/>
      <c r="D20746" s="12"/>
      <c r="E20746" s="6"/>
      <c r="F20746" s="6"/>
      <c r="G20746" s="15"/>
      <c r="H20746" s="17"/>
      <c r="M20746" s="3"/>
      <c r="N20746" s="3"/>
      <c r="O20746" s="3"/>
      <c r="P20746" s="3"/>
      <c r="Q20746" s="18"/>
    </row>
    <row r="20747" spans="1:17" x14ac:dyDescent="0.25">
      <c r="A20747"/>
      <c r="D20747" s="12"/>
      <c r="E20747" s="6"/>
      <c r="F20747" s="6"/>
      <c r="G20747" s="15"/>
      <c r="H20747" s="17"/>
      <c r="M20747" s="3"/>
      <c r="N20747" s="3"/>
      <c r="O20747" s="3"/>
      <c r="P20747" s="3"/>
      <c r="Q20747" s="18"/>
    </row>
    <row r="20748" spans="1:17" x14ac:dyDescent="0.25">
      <c r="A20748"/>
      <c r="D20748" s="12"/>
      <c r="E20748" s="6"/>
      <c r="F20748" s="6"/>
      <c r="G20748" s="15"/>
      <c r="H20748" s="17"/>
      <c r="M20748" s="3"/>
      <c r="N20748" s="3"/>
      <c r="O20748" s="3"/>
      <c r="P20748" s="3"/>
      <c r="Q20748" s="18"/>
    </row>
    <row r="20749" spans="1:17" x14ac:dyDescent="0.25">
      <c r="A20749"/>
      <c r="D20749" s="12"/>
      <c r="E20749" s="6"/>
      <c r="F20749" s="6"/>
      <c r="G20749" s="15"/>
      <c r="H20749" s="17"/>
      <c r="M20749" s="3"/>
      <c r="N20749" s="3"/>
      <c r="O20749" s="3"/>
      <c r="P20749" s="3"/>
      <c r="Q20749" s="18"/>
    </row>
    <row r="20750" spans="1:17" x14ac:dyDescent="0.25">
      <c r="A20750"/>
      <c r="D20750" s="12"/>
      <c r="E20750" s="6"/>
      <c r="F20750" s="6"/>
      <c r="G20750" s="15"/>
      <c r="H20750" s="17"/>
      <c r="M20750" s="3"/>
      <c r="N20750" s="3"/>
      <c r="O20750" s="3"/>
      <c r="P20750" s="3"/>
      <c r="Q20750" s="18"/>
    </row>
    <row r="20751" spans="1:17" x14ac:dyDescent="0.25">
      <c r="A20751"/>
      <c r="D20751" s="12"/>
      <c r="E20751" s="6"/>
      <c r="F20751" s="6"/>
      <c r="G20751" s="15"/>
      <c r="H20751" s="17"/>
      <c r="M20751" s="3"/>
      <c r="N20751" s="3"/>
      <c r="O20751" s="3"/>
      <c r="P20751" s="3"/>
      <c r="Q20751" s="18"/>
    </row>
    <row r="20752" spans="1:17" x14ac:dyDescent="0.25">
      <c r="A20752"/>
      <c r="D20752" s="12"/>
      <c r="E20752" s="6"/>
      <c r="F20752" s="6"/>
      <c r="G20752" s="15"/>
      <c r="H20752" s="17"/>
      <c r="M20752" s="3"/>
      <c r="N20752" s="3"/>
      <c r="O20752" s="3"/>
      <c r="P20752" s="3"/>
      <c r="Q20752" s="18"/>
    </row>
    <row r="20753" spans="1:17" x14ac:dyDescent="0.25">
      <c r="A20753"/>
      <c r="D20753" s="12"/>
      <c r="E20753" s="6"/>
      <c r="F20753" s="6"/>
      <c r="G20753" s="15"/>
      <c r="H20753" s="17"/>
      <c r="M20753" s="3"/>
      <c r="N20753" s="3"/>
      <c r="O20753" s="3"/>
      <c r="P20753" s="3"/>
      <c r="Q20753" s="18"/>
    </row>
    <row r="20754" spans="1:17" x14ac:dyDescent="0.25">
      <c r="A20754"/>
      <c r="D20754" s="12"/>
      <c r="E20754" s="6"/>
      <c r="F20754" s="6"/>
      <c r="G20754" s="15"/>
      <c r="H20754" s="17"/>
      <c r="M20754" s="3"/>
      <c r="N20754" s="3"/>
      <c r="O20754" s="3"/>
      <c r="P20754" s="3"/>
      <c r="Q20754" s="18"/>
    </row>
    <row r="20755" spans="1:17" x14ac:dyDescent="0.25">
      <c r="A20755"/>
      <c r="D20755" s="12"/>
      <c r="E20755" s="6"/>
      <c r="F20755" s="6"/>
      <c r="G20755" s="15"/>
      <c r="H20755" s="17"/>
      <c r="M20755" s="3"/>
      <c r="N20755" s="3"/>
      <c r="O20755" s="3"/>
      <c r="P20755" s="3"/>
      <c r="Q20755" s="18"/>
    </row>
    <row r="20756" spans="1:17" x14ac:dyDescent="0.25">
      <c r="A20756"/>
      <c r="D20756" s="12"/>
      <c r="E20756" s="6"/>
      <c r="F20756" s="6"/>
      <c r="G20756" s="15"/>
      <c r="H20756" s="17"/>
      <c r="M20756" s="3"/>
      <c r="N20756" s="3"/>
      <c r="O20756" s="3"/>
      <c r="P20756" s="3"/>
      <c r="Q20756" s="18"/>
    </row>
    <row r="20757" spans="1:17" x14ac:dyDescent="0.25">
      <c r="A20757"/>
      <c r="D20757" s="12"/>
      <c r="E20757" s="6"/>
      <c r="F20757" s="6"/>
      <c r="G20757" s="15"/>
      <c r="H20757" s="17"/>
      <c r="M20757" s="3"/>
      <c r="N20757" s="3"/>
      <c r="O20757" s="3"/>
      <c r="P20757" s="3"/>
      <c r="Q20757" s="18"/>
    </row>
    <row r="20758" spans="1:17" x14ac:dyDescent="0.25">
      <c r="A20758"/>
      <c r="D20758" s="12"/>
      <c r="E20758" s="6"/>
      <c r="F20758" s="6"/>
      <c r="G20758" s="15"/>
      <c r="H20758" s="17"/>
      <c r="M20758" s="3"/>
      <c r="N20758" s="3"/>
      <c r="O20758" s="3"/>
      <c r="P20758" s="3"/>
      <c r="Q20758" s="18"/>
    </row>
    <row r="20759" spans="1:17" x14ac:dyDescent="0.25">
      <c r="A20759"/>
      <c r="D20759" s="12"/>
      <c r="E20759" s="6"/>
      <c r="F20759" s="6"/>
      <c r="G20759" s="15"/>
      <c r="H20759" s="17"/>
      <c r="M20759" s="3"/>
      <c r="N20759" s="3"/>
      <c r="O20759" s="3"/>
      <c r="P20759" s="3"/>
      <c r="Q20759" s="18"/>
    </row>
    <row r="20760" spans="1:17" x14ac:dyDescent="0.25">
      <c r="A20760"/>
      <c r="D20760" s="12"/>
      <c r="E20760" s="6"/>
      <c r="F20760" s="6"/>
      <c r="G20760" s="15"/>
      <c r="H20760" s="17"/>
      <c r="M20760" s="3"/>
      <c r="N20760" s="3"/>
      <c r="O20760" s="3"/>
      <c r="P20760" s="3"/>
      <c r="Q20760" s="18"/>
    </row>
    <row r="20761" spans="1:17" x14ac:dyDescent="0.25">
      <c r="A20761"/>
      <c r="D20761" s="12"/>
      <c r="E20761" s="6"/>
      <c r="F20761" s="6"/>
      <c r="G20761" s="15"/>
      <c r="H20761" s="17"/>
      <c r="M20761" s="3"/>
      <c r="N20761" s="3"/>
      <c r="O20761" s="3"/>
      <c r="P20761" s="3"/>
      <c r="Q20761" s="18"/>
    </row>
    <row r="20762" spans="1:17" x14ac:dyDescent="0.25">
      <c r="A20762"/>
      <c r="D20762" s="12"/>
      <c r="E20762" s="6"/>
      <c r="F20762" s="6"/>
      <c r="G20762" s="15"/>
      <c r="H20762" s="17"/>
      <c r="M20762" s="3"/>
      <c r="N20762" s="3"/>
      <c r="O20762" s="3"/>
      <c r="P20762" s="3"/>
      <c r="Q20762" s="18"/>
    </row>
    <row r="20763" spans="1:17" x14ac:dyDescent="0.25">
      <c r="A20763"/>
      <c r="D20763" s="12"/>
      <c r="E20763" s="6"/>
      <c r="F20763" s="6"/>
      <c r="G20763" s="15"/>
      <c r="H20763" s="17"/>
      <c r="M20763" s="3"/>
      <c r="N20763" s="3"/>
      <c r="O20763" s="3"/>
      <c r="P20763" s="3"/>
      <c r="Q20763" s="18"/>
    </row>
    <row r="20764" spans="1:17" x14ac:dyDescent="0.25">
      <c r="A20764"/>
      <c r="D20764" s="12"/>
      <c r="E20764" s="6"/>
      <c r="F20764" s="6"/>
      <c r="G20764" s="15"/>
      <c r="H20764" s="17"/>
      <c r="M20764" s="3"/>
      <c r="N20764" s="3"/>
      <c r="O20764" s="3"/>
      <c r="P20764" s="3"/>
      <c r="Q20764" s="18"/>
    </row>
    <row r="20765" spans="1:17" x14ac:dyDescent="0.25">
      <c r="A20765"/>
      <c r="D20765" s="12"/>
      <c r="E20765" s="6"/>
      <c r="F20765" s="6"/>
      <c r="G20765" s="15"/>
      <c r="H20765" s="17"/>
      <c r="M20765" s="3"/>
      <c r="N20765" s="3"/>
      <c r="O20765" s="3"/>
      <c r="P20765" s="3"/>
      <c r="Q20765" s="18"/>
    </row>
    <row r="20766" spans="1:17" x14ac:dyDescent="0.25">
      <c r="A20766"/>
      <c r="D20766" s="12"/>
      <c r="E20766" s="6"/>
      <c r="F20766" s="6"/>
      <c r="G20766" s="15"/>
      <c r="H20766" s="17"/>
      <c r="M20766" s="3"/>
      <c r="N20766" s="3"/>
      <c r="O20766" s="3"/>
      <c r="P20766" s="3"/>
      <c r="Q20766" s="18"/>
    </row>
    <row r="20767" spans="1:17" x14ac:dyDescent="0.25">
      <c r="A20767"/>
      <c r="D20767" s="12"/>
      <c r="E20767" s="6"/>
      <c r="F20767" s="6"/>
      <c r="G20767" s="15"/>
      <c r="H20767" s="17"/>
      <c r="M20767" s="3"/>
      <c r="N20767" s="3"/>
      <c r="O20767" s="3"/>
      <c r="P20767" s="3"/>
      <c r="Q20767" s="18"/>
    </row>
    <row r="20768" spans="1:17" x14ac:dyDescent="0.25">
      <c r="A20768"/>
      <c r="D20768" s="12"/>
      <c r="E20768" s="6"/>
      <c r="F20768" s="6"/>
      <c r="G20768" s="15"/>
      <c r="H20768" s="17"/>
      <c r="M20768" s="3"/>
      <c r="N20768" s="3"/>
      <c r="O20768" s="3"/>
      <c r="P20768" s="3"/>
      <c r="Q20768" s="18"/>
    </row>
    <row r="20769" spans="1:17" x14ac:dyDescent="0.25">
      <c r="A20769"/>
      <c r="D20769" s="12"/>
      <c r="E20769" s="6"/>
      <c r="F20769" s="6"/>
      <c r="G20769" s="15"/>
      <c r="H20769" s="17"/>
      <c r="M20769" s="3"/>
      <c r="N20769" s="3"/>
      <c r="O20769" s="3"/>
      <c r="P20769" s="3"/>
      <c r="Q20769" s="18"/>
    </row>
    <row r="20770" spans="1:17" x14ac:dyDescent="0.25">
      <c r="A20770"/>
      <c r="D20770" s="12"/>
      <c r="E20770" s="6"/>
      <c r="F20770" s="6"/>
      <c r="G20770" s="15"/>
      <c r="H20770" s="17"/>
      <c r="M20770" s="3"/>
      <c r="N20770" s="3"/>
      <c r="O20770" s="3"/>
      <c r="P20770" s="3"/>
      <c r="Q20770" s="18"/>
    </row>
    <row r="20771" spans="1:17" x14ac:dyDescent="0.25">
      <c r="A20771"/>
      <c r="D20771" s="12"/>
      <c r="E20771" s="6"/>
      <c r="F20771" s="6"/>
      <c r="G20771" s="15"/>
      <c r="H20771" s="17"/>
      <c r="M20771" s="3"/>
      <c r="N20771" s="3"/>
      <c r="O20771" s="3"/>
      <c r="P20771" s="3"/>
      <c r="Q20771" s="18"/>
    </row>
    <row r="20772" spans="1:17" x14ac:dyDescent="0.25">
      <c r="A20772"/>
      <c r="D20772" s="12"/>
      <c r="E20772" s="6"/>
      <c r="F20772" s="6"/>
      <c r="G20772" s="15"/>
      <c r="H20772" s="17"/>
      <c r="M20772" s="3"/>
      <c r="N20772" s="3"/>
      <c r="O20772" s="3"/>
      <c r="P20772" s="3"/>
      <c r="Q20772" s="18"/>
    </row>
    <row r="20773" spans="1:17" x14ac:dyDescent="0.25">
      <c r="A20773"/>
      <c r="D20773" s="12"/>
      <c r="E20773" s="6"/>
      <c r="F20773" s="6"/>
      <c r="G20773" s="15"/>
      <c r="H20773" s="17"/>
      <c r="M20773" s="3"/>
      <c r="N20773" s="3"/>
      <c r="O20773" s="3"/>
      <c r="P20773" s="3"/>
      <c r="Q20773" s="18"/>
    </row>
    <row r="20774" spans="1:17" x14ac:dyDescent="0.25">
      <c r="A20774"/>
      <c r="D20774" s="12"/>
      <c r="E20774" s="6"/>
      <c r="F20774" s="6"/>
      <c r="G20774" s="15"/>
      <c r="H20774" s="17"/>
      <c r="M20774" s="3"/>
      <c r="N20774" s="3"/>
      <c r="O20774" s="3"/>
      <c r="P20774" s="3"/>
      <c r="Q20774" s="18"/>
    </row>
    <row r="20775" spans="1:17" x14ac:dyDescent="0.25">
      <c r="A20775"/>
      <c r="D20775" s="12"/>
      <c r="E20775" s="6"/>
      <c r="F20775" s="6"/>
      <c r="G20775" s="15"/>
      <c r="H20775" s="17"/>
      <c r="M20775" s="3"/>
      <c r="N20775" s="3"/>
      <c r="O20775" s="3"/>
      <c r="P20775" s="3"/>
      <c r="Q20775" s="18"/>
    </row>
    <row r="20776" spans="1:17" x14ac:dyDescent="0.25">
      <c r="A20776"/>
      <c r="D20776" s="12"/>
      <c r="E20776" s="6"/>
      <c r="F20776" s="6"/>
      <c r="G20776" s="15"/>
      <c r="H20776" s="17"/>
      <c r="M20776" s="3"/>
      <c r="N20776" s="3"/>
      <c r="O20776" s="3"/>
      <c r="P20776" s="3"/>
      <c r="Q20776" s="18"/>
    </row>
    <row r="20777" spans="1:17" x14ac:dyDescent="0.25">
      <c r="A20777"/>
      <c r="D20777" s="12"/>
      <c r="E20777" s="6"/>
      <c r="F20777" s="6"/>
      <c r="G20777" s="15"/>
      <c r="H20777" s="17"/>
      <c r="M20777" s="3"/>
      <c r="N20777" s="3"/>
      <c r="O20777" s="3"/>
      <c r="P20777" s="3"/>
      <c r="Q20777" s="18"/>
    </row>
    <row r="20778" spans="1:17" x14ac:dyDescent="0.25">
      <c r="A20778"/>
      <c r="D20778" s="12"/>
      <c r="E20778" s="6"/>
      <c r="F20778" s="6"/>
      <c r="G20778" s="15"/>
      <c r="H20778" s="17"/>
      <c r="M20778" s="3"/>
      <c r="N20778" s="3"/>
      <c r="O20778" s="3"/>
      <c r="P20778" s="3"/>
      <c r="Q20778" s="18"/>
    </row>
    <row r="20779" spans="1:17" x14ac:dyDescent="0.25">
      <c r="A20779"/>
      <c r="D20779" s="12"/>
      <c r="E20779" s="6"/>
      <c r="F20779" s="6"/>
      <c r="G20779" s="15"/>
      <c r="H20779" s="17"/>
      <c r="M20779" s="3"/>
      <c r="N20779" s="3"/>
      <c r="O20779" s="3"/>
      <c r="P20779" s="3"/>
      <c r="Q20779" s="18"/>
    </row>
    <row r="20780" spans="1:17" x14ac:dyDescent="0.25">
      <c r="A20780"/>
      <c r="D20780" s="12"/>
      <c r="E20780" s="6"/>
      <c r="F20780" s="6"/>
      <c r="G20780" s="15"/>
      <c r="H20780" s="17"/>
      <c r="M20780" s="3"/>
      <c r="N20780" s="3"/>
      <c r="O20780" s="3"/>
      <c r="P20780" s="3"/>
      <c r="Q20780" s="18"/>
    </row>
    <row r="20781" spans="1:17" x14ac:dyDescent="0.25">
      <c r="A20781"/>
      <c r="D20781" s="12"/>
      <c r="E20781" s="6"/>
      <c r="F20781" s="6"/>
      <c r="G20781" s="15"/>
      <c r="H20781" s="17"/>
      <c r="M20781" s="3"/>
      <c r="N20781" s="3"/>
      <c r="O20781" s="3"/>
      <c r="P20781" s="3"/>
      <c r="Q20781" s="18"/>
    </row>
    <row r="20782" spans="1:17" x14ac:dyDescent="0.25">
      <c r="A20782"/>
      <c r="D20782" s="12"/>
      <c r="E20782" s="6"/>
      <c r="F20782" s="6"/>
      <c r="G20782" s="15"/>
      <c r="H20782" s="17"/>
      <c r="M20782" s="3"/>
      <c r="N20782" s="3"/>
      <c r="O20782" s="3"/>
      <c r="P20782" s="3"/>
      <c r="Q20782" s="18"/>
    </row>
    <row r="20783" spans="1:17" x14ac:dyDescent="0.25">
      <c r="A20783"/>
      <c r="D20783" s="12"/>
      <c r="E20783" s="6"/>
      <c r="F20783" s="6"/>
      <c r="G20783" s="15"/>
      <c r="H20783" s="17"/>
      <c r="M20783" s="3"/>
      <c r="N20783" s="3"/>
      <c r="O20783" s="3"/>
      <c r="P20783" s="3"/>
      <c r="Q20783" s="18"/>
    </row>
    <row r="20784" spans="1:17" x14ac:dyDescent="0.25">
      <c r="A20784"/>
      <c r="D20784" s="12"/>
      <c r="E20784" s="6"/>
      <c r="F20784" s="6"/>
      <c r="G20784" s="15"/>
      <c r="H20784" s="17"/>
      <c r="M20784" s="3"/>
      <c r="N20784" s="3"/>
      <c r="O20784" s="3"/>
      <c r="P20784" s="3"/>
      <c r="Q20784" s="18"/>
    </row>
    <row r="20785" spans="1:17" x14ac:dyDescent="0.25">
      <c r="A20785"/>
      <c r="D20785" s="12"/>
      <c r="E20785" s="6"/>
      <c r="F20785" s="6"/>
      <c r="G20785" s="15"/>
      <c r="H20785" s="17"/>
      <c r="M20785" s="3"/>
      <c r="N20785" s="3"/>
      <c r="O20785" s="3"/>
      <c r="P20785" s="3"/>
      <c r="Q20785" s="18"/>
    </row>
    <row r="20786" spans="1:17" x14ac:dyDescent="0.25">
      <c r="A20786"/>
      <c r="D20786" s="12"/>
      <c r="E20786" s="6"/>
      <c r="F20786" s="6"/>
      <c r="G20786" s="15"/>
      <c r="H20786" s="17"/>
      <c r="M20786" s="3"/>
      <c r="N20786" s="3"/>
      <c r="O20786" s="3"/>
      <c r="P20786" s="3"/>
      <c r="Q20786" s="18"/>
    </row>
    <row r="20787" spans="1:17" x14ac:dyDescent="0.25">
      <c r="A20787"/>
      <c r="D20787" s="12"/>
      <c r="E20787" s="6"/>
      <c r="F20787" s="6"/>
      <c r="G20787" s="15"/>
      <c r="H20787" s="17"/>
      <c r="M20787" s="3"/>
      <c r="N20787" s="3"/>
      <c r="O20787" s="3"/>
      <c r="P20787" s="3"/>
      <c r="Q20787" s="18"/>
    </row>
    <row r="20788" spans="1:17" x14ac:dyDescent="0.25">
      <c r="A20788"/>
      <c r="D20788" s="12"/>
      <c r="E20788" s="6"/>
      <c r="F20788" s="6"/>
      <c r="G20788" s="15"/>
      <c r="H20788" s="17"/>
      <c r="M20788" s="3"/>
      <c r="N20788" s="3"/>
      <c r="O20788" s="3"/>
      <c r="P20788" s="3"/>
      <c r="Q20788" s="18"/>
    </row>
    <row r="20789" spans="1:17" x14ac:dyDescent="0.25">
      <c r="A20789"/>
      <c r="D20789" s="12"/>
      <c r="E20789" s="6"/>
      <c r="F20789" s="6"/>
      <c r="G20789" s="15"/>
      <c r="H20789" s="17"/>
      <c r="M20789" s="3"/>
      <c r="N20789" s="3"/>
      <c r="O20789" s="3"/>
      <c r="P20789" s="3"/>
      <c r="Q20789" s="18"/>
    </row>
    <row r="20790" spans="1:17" x14ac:dyDescent="0.25">
      <c r="A20790"/>
      <c r="D20790" s="12"/>
      <c r="E20790" s="6"/>
      <c r="F20790" s="6"/>
      <c r="G20790" s="15"/>
      <c r="H20790" s="17"/>
      <c r="M20790" s="3"/>
      <c r="N20790" s="3"/>
      <c r="O20790" s="3"/>
      <c r="P20790" s="3"/>
      <c r="Q20790" s="18"/>
    </row>
    <row r="20791" spans="1:17" x14ac:dyDescent="0.25">
      <c r="A20791"/>
      <c r="D20791" s="12"/>
      <c r="E20791" s="6"/>
      <c r="F20791" s="6"/>
      <c r="G20791" s="15"/>
      <c r="H20791" s="17"/>
      <c r="M20791" s="3"/>
      <c r="N20791" s="3"/>
      <c r="O20791" s="3"/>
      <c r="P20791" s="3"/>
      <c r="Q20791" s="18"/>
    </row>
    <row r="20792" spans="1:17" x14ac:dyDescent="0.25">
      <c r="A20792"/>
      <c r="D20792" s="12"/>
      <c r="E20792" s="6"/>
      <c r="F20792" s="6"/>
      <c r="G20792" s="15"/>
      <c r="H20792" s="17"/>
      <c r="M20792" s="3"/>
      <c r="N20792" s="3"/>
      <c r="O20792" s="3"/>
      <c r="P20792" s="3"/>
      <c r="Q20792" s="18"/>
    </row>
    <row r="20793" spans="1:17" x14ac:dyDescent="0.25">
      <c r="A20793"/>
      <c r="D20793" s="12"/>
      <c r="E20793" s="6"/>
      <c r="F20793" s="6"/>
      <c r="G20793" s="15"/>
      <c r="H20793" s="17"/>
      <c r="M20793" s="3"/>
      <c r="N20793" s="3"/>
      <c r="O20793" s="3"/>
      <c r="P20793" s="3"/>
      <c r="Q20793" s="18"/>
    </row>
    <row r="20794" spans="1:17" x14ac:dyDescent="0.25">
      <c r="A20794"/>
      <c r="D20794" s="12"/>
      <c r="E20794" s="6"/>
      <c r="F20794" s="6"/>
      <c r="G20794" s="15"/>
      <c r="H20794" s="17"/>
      <c r="M20794" s="3"/>
      <c r="N20794" s="3"/>
      <c r="O20794" s="3"/>
      <c r="P20794" s="3"/>
      <c r="Q20794" s="18"/>
    </row>
    <row r="20795" spans="1:17" x14ac:dyDescent="0.25">
      <c r="A20795"/>
      <c r="D20795" s="12"/>
      <c r="E20795" s="6"/>
      <c r="F20795" s="6"/>
      <c r="G20795" s="15"/>
      <c r="H20795" s="17"/>
      <c r="M20795" s="3"/>
      <c r="N20795" s="3"/>
      <c r="O20795" s="3"/>
      <c r="P20795" s="3"/>
      <c r="Q20795" s="18"/>
    </row>
    <row r="20796" spans="1:17" x14ac:dyDescent="0.25">
      <c r="A20796"/>
      <c r="D20796" s="12"/>
      <c r="E20796" s="6"/>
      <c r="F20796" s="6"/>
      <c r="G20796" s="15"/>
      <c r="H20796" s="17"/>
      <c r="M20796" s="3"/>
      <c r="N20796" s="3"/>
      <c r="O20796" s="3"/>
      <c r="P20796" s="3"/>
      <c r="Q20796" s="18"/>
    </row>
    <row r="20797" spans="1:17" x14ac:dyDescent="0.25">
      <c r="A20797"/>
      <c r="D20797" s="12"/>
      <c r="E20797" s="6"/>
      <c r="F20797" s="6"/>
      <c r="G20797" s="15"/>
      <c r="H20797" s="17"/>
      <c r="M20797" s="3"/>
      <c r="N20797" s="3"/>
      <c r="O20797" s="3"/>
      <c r="P20797" s="3"/>
      <c r="Q20797" s="18"/>
    </row>
    <row r="20798" spans="1:17" x14ac:dyDescent="0.25">
      <c r="A20798"/>
      <c r="D20798" s="12"/>
      <c r="E20798" s="6"/>
      <c r="F20798" s="6"/>
      <c r="G20798" s="15"/>
      <c r="H20798" s="17"/>
      <c r="M20798" s="3"/>
      <c r="N20798" s="3"/>
      <c r="O20798" s="3"/>
      <c r="P20798" s="3"/>
      <c r="Q20798" s="18"/>
    </row>
    <row r="20799" spans="1:17" x14ac:dyDescent="0.25">
      <c r="A20799"/>
      <c r="D20799" s="12"/>
      <c r="E20799" s="6"/>
      <c r="F20799" s="6"/>
      <c r="G20799" s="15"/>
      <c r="H20799" s="17"/>
      <c r="M20799" s="3"/>
      <c r="N20799" s="3"/>
      <c r="O20799" s="3"/>
      <c r="P20799" s="3"/>
      <c r="Q20799" s="18"/>
    </row>
    <row r="20800" spans="1:17" x14ac:dyDescent="0.25">
      <c r="A20800"/>
      <c r="D20800" s="12"/>
      <c r="E20800" s="6"/>
      <c r="F20800" s="6"/>
      <c r="G20800" s="15"/>
      <c r="H20800" s="17"/>
      <c r="M20800" s="3"/>
      <c r="N20800" s="3"/>
      <c r="O20800" s="3"/>
      <c r="P20800" s="3"/>
      <c r="Q20800" s="18"/>
    </row>
    <row r="20801" spans="1:17" x14ac:dyDescent="0.25">
      <c r="A20801"/>
      <c r="D20801" s="12"/>
      <c r="E20801" s="6"/>
      <c r="F20801" s="6"/>
      <c r="G20801" s="15"/>
      <c r="H20801" s="17"/>
      <c r="M20801" s="3"/>
      <c r="N20801" s="3"/>
      <c r="O20801" s="3"/>
      <c r="P20801" s="3"/>
      <c r="Q20801" s="18"/>
    </row>
    <row r="20802" spans="1:17" x14ac:dyDescent="0.25">
      <c r="A20802"/>
      <c r="D20802" s="12"/>
      <c r="E20802" s="6"/>
      <c r="F20802" s="6"/>
      <c r="G20802" s="15"/>
      <c r="H20802" s="17"/>
      <c r="M20802" s="3"/>
      <c r="N20802" s="3"/>
      <c r="O20802" s="3"/>
      <c r="P20802" s="3"/>
      <c r="Q20802" s="18"/>
    </row>
    <row r="20803" spans="1:17" x14ac:dyDescent="0.25">
      <c r="A20803"/>
      <c r="D20803" s="12"/>
      <c r="E20803" s="6"/>
      <c r="F20803" s="6"/>
      <c r="G20803" s="15"/>
      <c r="H20803" s="17"/>
      <c r="M20803" s="3"/>
      <c r="N20803" s="3"/>
      <c r="O20803" s="3"/>
      <c r="P20803" s="3"/>
      <c r="Q20803" s="18"/>
    </row>
    <row r="20804" spans="1:17" x14ac:dyDescent="0.25">
      <c r="A20804"/>
      <c r="D20804" s="12"/>
      <c r="E20804" s="6"/>
      <c r="F20804" s="6"/>
      <c r="G20804" s="15"/>
      <c r="H20804" s="17"/>
      <c r="M20804" s="3"/>
      <c r="N20804" s="3"/>
      <c r="O20804" s="3"/>
      <c r="P20804" s="3"/>
      <c r="Q20804" s="18"/>
    </row>
    <row r="20805" spans="1:17" x14ac:dyDescent="0.25">
      <c r="A20805"/>
      <c r="D20805" s="12"/>
      <c r="E20805" s="6"/>
      <c r="F20805" s="6"/>
      <c r="G20805" s="15"/>
      <c r="H20805" s="17"/>
      <c r="M20805" s="3"/>
      <c r="N20805" s="3"/>
      <c r="O20805" s="3"/>
      <c r="P20805" s="3"/>
      <c r="Q20805" s="18"/>
    </row>
    <row r="20806" spans="1:17" x14ac:dyDescent="0.25">
      <c r="A20806"/>
      <c r="D20806" s="12"/>
      <c r="E20806" s="6"/>
      <c r="F20806" s="6"/>
      <c r="G20806" s="15"/>
      <c r="H20806" s="17"/>
      <c r="M20806" s="3"/>
      <c r="N20806" s="3"/>
      <c r="O20806" s="3"/>
      <c r="P20806" s="3"/>
      <c r="Q20806" s="18"/>
    </row>
    <row r="20807" spans="1:17" x14ac:dyDescent="0.25">
      <c r="A20807"/>
      <c r="D20807" s="12"/>
      <c r="E20807" s="6"/>
      <c r="F20807" s="6"/>
      <c r="G20807" s="15"/>
      <c r="H20807" s="17"/>
      <c r="M20807" s="3"/>
      <c r="N20807" s="3"/>
      <c r="O20807" s="3"/>
      <c r="P20807" s="3"/>
      <c r="Q20807" s="18"/>
    </row>
    <row r="20808" spans="1:17" x14ac:dyDescent="0.25">
      <c r="A20808"/>
      <c r="D20808" s="12"/>
      <c r="E20808" s="6"/>
      <c r="F20808" s="6"/>
      <c r="G20808" s="15"/>
      <c r="H20808" s="17"/>
      <c r="M20808" s="3"/>
      <c r="N20808" s="3"/>
      <c r="O20808" s="3"/>
      <c r="P20808" s="3"/>
      <c r="Q20808" s="18"/>
    </row>
    <row r="20809" spans="1:17" x14ac:dyDescent="0.25">
      <c r="A20809"/>
      <c r="D20809" s="12"/>
      <c r="E20809" s="6"/>
      <c r="F20809" s="6"/>
      <c r="G20809" s="15"/>
      <c r="H20809" s="17"/>
      <c r="M20809" s="3"/>
      <c r="N20809" s="3"/>
      <c r="O20809" s="3"/>
      <c r="P20809" s="3"/>
      <c r="Q20809" s="18"/>
    </row>
    <row r="20810" spans="1:17" x14ac:dyDescent="0.25">
      <c r="A20810"/>
      <c r="D20810" s="12"/>
      <c r="E20810" s="6"/>
      <c r="F20810" s="6"/>
      <c r="G20810" s="15"/>
      <c r="H20810" s="17"/>
      <c r="M20810" s="3"/>
      <c r="N20810" s="3"/>
      <c r="O20810" s="3"/>
      <c r="P20810" s="3"/>
      <c r="Q20810" s="18"/>
    </row>
    <row r="20811" spans="1:17" x14ac:dyDescent="0.25">
      <c r="A20811"/>
      <c r="D20811" s="12"/>
      <c r="E20811" s="6"/>
      <c r="F20811" s="6"/>
      <c r="G20811" s="15"/>
      <c r="H20811" s="17"/>
      <c r="M20811" s="3"/>
      <c r="N20811" s="3"/>
      <c r="O20811" s="3"/>
      <c r="P20811" s="3"/>
      <c r="Q20811" s="18"/>
    </row>
    <row r="20812" spans="1:17" x14ac:dyDescent="0.25">
      <c r="A20812"/>
      <c r="D20812" s="12"/>
      <c r="E20812" s="6"/>
      <c r="F20812" s="6"/>
      <c r="G20812" s="15"/>
      <c r="H20812" s="17"/>
      <c r="M20812" s="3"/>
      <c r="N20812" s="3"/>
      <c r="O20812" s="3"/>
      <c r="P20812" s="3"/>
      <c r="Q20812" s="18"/>
    </row>
    <row r="20813" spans="1:17" x14ac:dyDescent="0.25">
      <c r="A20813"/>
      <c r="D20813" s="12"/>
      <c r="E20813" s="6"/>
      <c r="F20813" s="6"/>
      <c r="G20813" s="15"/>
      <c r="H20813" s="17"/>
      <c r="M20813" s="3"/>
      <c r="N20813" s="3"/>
      <c r="O20813" s="3"/>
      <c r="P20813" s="3"/>
      <c r="Q20813" s="18"/>
    </row>
    <row r="20814" spans="1:17" x14ac:dyDescent="0.25">
      <c r="A20814"/>
      <c r="D20814" s="12"/>
      <c r="E20814" s="6"/>
      <c r="F20814" s="6"/>
      <c r="G20814" s="15"/>
      <c r="H20814" s="17"/>
      <c r="M20814" s="3"/>
      <c r="N20814" s="3"/>
      <c r="O20814" s="3"/>
      <c r="P20814" s="3"/>
      <c r="Q20814" s="18"/>
    </row>
    <row r="20815" spans="1:17" x14ac:dyDescent="0.25">
      <c r="A20815"/>
      <c r="D20815" s="12"/>
      <c r="E20815" s="6"/>
      <c r="F20815" s="6"/>
      <c r="G20815" s="15"/>
      <c r="H20815" s="17"/>
      <c r="M20815" s="3"/>
      <c r="N20815" s="3"/>
      <c r="O20815" s="3"/>
      <c r="P20815" s="3"/>
      <c r="Q20815" s="18"/>
    </row>
    <row r="20816" spans="1:17" x14ac:dyDescent="0.25">
      <c r="A20816"/>
      <c r="D20816" s="12"/>
      <c r="E20816" s="6"/>
      <c r="F20816" s="6"/>
      <c r="G20816" s="15"/>
      <c r="H20816" s="17"/>
      <c r="M20816" s="3"/>
      <c r="N20816" s="3"/>
      <c r="O20816" s="3"/>
      <c r="P20816" s="3"/>
      <c r="Q20816" s="18"/>
    </row>
    <row r="20817" spans="1:17" x14ac:dyDescent="0.25">
      <c r="A20817"/>
      <c r="D20817" s="12"/>
      <c r="E20817" s="6"/>
      <c r="F20817" s="6"/>
      <c r="G20817" s="15"/>
      <c r="H20817" s="17"/>
      <c r="M20817" s="3"/>
      <c r="N20817" s="3"/>
      <c r="O20817" s="3"/>
      <c r="P20817" s="3"/>
      <c r="Q20817" s="18"/>
    </row>
    <row r="20818" spans="1:17" x14ac:dyDescent="0.25">
      <c r="A20818"/>
      <c r="D20818" s="12"/>
      <c r="E20818" s="6"/>
      <c r="F20818" s="6"/>
      <c r="G20818" s="15"/>
      <c r="H20818" s="17"/>
      <c r="M20818" s="3"/>
      <c r="N20818" s="3"/>
      <c r="O20818" s="3"/>
      <c r="P20818" s="3"/>
      <c r="Q20818" s="18"/>
    </row>
    <row r="20819" spans="1:17" x14ac:dyDescent="0.25">
      <c r="A20819"/>
      <c r="D20819" s="12"/>
      <c r="E20819" s="6"/>
      <c r="F20819" s="6"/>
      <c r="G20819" s="15"/>
      <c r="H20819" s="17"/>
      <c r="M20819" s="3"/>
      <c r="N20819" s="3"/>
      <c r="O20819" s="3"/>
      <c r="P20819" s="3"/>
      <c r="Q20819" s="18"/>
    </row>
    <row r="20820" spans="1:17" x14ac:dyDescent="0.25">
      <c r="A20820"/>
      <c r="D20820" s="12"/>
      <c r="E20820" s="6"/>
      <c r="F20820" s="6"/>
      <c r="G20820" s="15"/>
      <c r="H20820" s="17"/>
      <c r="M20820" s="3"/>
      <c r="N20820" s="3"/>
      <c r="O20820" s="3"/>
      <c r="P20820" s="3"/>
      <c r="Q20820" s="18"/>
    </row>
    <row r="20821" spans="1:17" x14ac:dyDescent="0.25">
      <c r="A20821"/>
      <c r="D20821" s="12"/>
      <c r="E20821" s="6"/>
      <c r="F20821" s="6"/>
      <c r="G20821" s="15"/>
      <c r="H20821" s="17"/>
      <c r="M20821" s="3"/>
      <c r="N20821" s="3"/>
      <c r="O20821" s="3"/>
      <c r="P20821" s="3"/>
      <c r="Q20821" s="18"/>
    </row>
    <row r="20822" spans="1:17" x14ac:dyDescent="0.25">
      <c r="A20822"/>
      <c r="D20822" s="12"/>
      <c r="E20822" s="6"/>
      <c r="F20822" s="6"/>
      <c r="G20822" s="15"/>
      <c r="H20822" s="17"/>
      <c r="M20822" s="3"/>
      <c r="N20822" s="3"/>
      <c r="O20822" s="3"/>
      <c r="P20822" s="3"/>
      <c r="Q20822" s="18"/>
    </row>
    <row r="20823" spans="1:17" x14ac:dyDescent="0.25">
      <c r="A20823"/>
      <c r="D20823" s="12"/>
      <c r="E20823" s="6"/>
      <c r="F20823" s="6"/>
      <c r="G20823" s="15"/>
      <c r="H20823" s="17"/>
      <c r="M20823" s="3"/>
      <c r="N20823" s="3"/>
      <c r="O20823" s="3"/>
      <c r="P20823" s="3"/>
      <c r="Q20823" s="18"/>
    </row>
    <row r="20824" spans="1:17" x14ac:dyDescent="0.25">
      <c r="A20824"/>
      <c r="D20824" s="12"/>
      <c r="E20824" s="6"/>
      <c r="F20824" s="6"/>
      <c r="G20824" s="15"/>
      <c r="H20824" s="17"/>
      <c r="M20824" s="3"/>
      <c r="N20824" s="3"/>
      <c r="O20824" s="3"/>
      <c r="P20824" s="3"/>
      <c r="Q20824" s="18"/>
    </row>
    <row r="20825" spans="1:17" x14ac:dyDescent="0.25">
      <c r="A20825"/>
      <c r="D20825" s="12"/>
      <c r="E20825" s="6"/>
      <c r="F20825" s="6"/>
      <c r="G20825" s="15"/>
      <c r="H20825" s="17"/>
      <c r="M20825" s="3"/>
      <c r="N20825" s="3"/>
      <c r="O20825" s="3"/>
      <c r="P20825" s="3"/>
      <c r="Q20825" s="18"/>
    </row>
    <row r="20826" spans="1:17" x14ac:dyDescent="0.25">
      <c r="A20826"/>
      <c r="D20826" s="12"/>
      <c r="E20826" s="6"/>
      <c r="F20826" s="6"/>
      <c r="G20826" s="15"/>
      <c r="H20826" s="17"/>
      <c r="M20826" s="3"/>
      <c r="N20826" s="3"/>
      <c r="O20826" s="3"/>
      <c r="P20826" s="3"/>
      <c r="Q20826" s="18"/>
    </row>
    <row r="20827" spans="1:17" x14ac:dyDescent="0.25">
      <c r="A20827"/>
      <c r="D20827" s="12"/>
      <c r="E20827" s="6"/>
      <c r="F20827" s="6"/>
      <c r="G20827" s="15"/>
      <c r="H20827" s="17"/>
      <c r="M20827" s="3"/>
      <c r="N20827" s="3"/>
      <c r="O20827" s="3"/>
      <c r="P20827" s="3"/>
      <c r="Q20827" s="18"/>
    </row>
    <row r="20828" spans="1:17" x14ac:dyDescent="0.25">
      <c r="A20828"/>
      <c r="D20828" s="12"/>
      <c r="E20828" s="6"/>
      <c r="F20828" s="6"/>
      <c r="G20828" s="15"/>
      <c r="H20828" s="17"/>
      <c r="M20828" s="3"/>
      <c r="N20828" s="3"/>
      <c r="O20828" s="3"/>
      <c r="P20828" s="3"/>
      <c r="Q20828" s="18"/>
    </row>
    <row r="20829" spans="1:17" x14ac:dyDescent="0.25">
      <c r="A20829"/>
      <c r="D20829" s="12"/>
      <c r="E20829" s="6"/>
      <c r="F20829" s="6"/>
      <c r="G20829" s="15"/>
      <c r="H20829" s="17"/>
      <c r="M20829" s="3"/>
      <c r="N20829" s="3"/>
      <c r="O20829" s="3"/>
      <c r="P20829" s="3"/>
      <c r="Q20829" s="18"/>
    </row>
    <row r="20830" spans="1:17" x14ac:dyDescent="0.25">
      <c r="A20830"/>
      <c r="D20830" s="12"/>
      <c r="E20830" s="6"/>
      <c r="F20830" s="6"/>
      <c r="G20830" s="15"/>
      <c r="H20830" s="17"/>
      <c r="M20830" s="3"/>
      <c r="N20830" s="3"/>
      <c r="O20830" s="3"/>
      <c r="P20830" s="3"/>
      <c r="Q20830" s="18"/>
    </row>
    <row r="20831" spans="1:17" x14ac:dyDescent="0.25">
      <c r="A20831"/>
      <c r="D20831" s="12"/>
      <c r="E20831" s="6"/>
      <c r="F20831" s="6"/>
      <c r="G20831" s="15"/>
      <c r="H20831" s="17"/>
      <c r="M20831" s="3"/>
      <c r="N20831" s="3"/>
      <c r="O20831" s="3"/>
      <c r="P20831" s="3"/>
      <c r="Q20831" s="18"/>
    </row>
    <row r="20832" spans="1:17" x14ac:dyDescent="0.25">
      <c r="A20832"/>
      <c r="D20832" s="12"/>
      <c r="E20832" s="6"/>
      <c r="F20832" s="6"/>
      <c r="G20832" s="15"/>
      <c r="H20832" s="17"/>
      <c r="M20832" s="3"/>
      <c r="N20832" s="3"/>
      <c r="O20832" s="3"/>
      <c r="P20832" s="3"/>
      <c r="Q20832" s="18"/>
    </row>
    <row r="20833" spans="1:17" x14ac:dyDescent="0.25">
      <c r="A20833"/>
      <c r="D20833" s="12"/>
      <c r="E20833" s="6"/>
      <c r="F20833" s="6"/>
      <c r="G20833" s="15"/>
      <c r="H20833" s="17"/>
      <c r="M20833" s="3"/>
      <c r="N20833" s="3"/>
      <c r="O20833" s="3"/>
      <c r="P20833" s="3"/>
      <c r="Q20833" s="18"/>
    </row>
    <row r="20834" spans="1:17" x14ac:dyDescent="0.25">
      <c r="A20834"/>
      <c r="D20834" s="12"/>
      <c r="E20834" s="6"/>
      <c r="F20834" s="6"/>
      <c r="G20834" s="15"/>
      <c r="H20834" s="17"/>
      <c r="M20834" s="3"/>
      <c r="N20834" s="3"/>
      <c r="O20834" s="3"/>
      <c r="P20834" s="3"/>
      <c r="Q20834" s="18"/>
    </row>
    <row r="20835" spans="1:17" x14ac:dyDescent="0.25">
      <c r="A20835"/>
      <c r="D20835" s="12"/>
      <c r="E20835" s="6"/>
      <c r="F20835" s="6"/>
      <c r="G20835" s="15"/>
      <c r="H20835" s="17"/>
      <c r="M20835" s="3"/>
      <c r="N20835" s="3"/>
      <c r="O20835" s="3"/>
      <c r="P20835" s="3"/>
      <c r="Q20835" s="18"/>
    </row>
    <row r="20836" spans="1:17" x14ac:dyDescent="0.25">
      <c r="A20836"/>
      <c r="D20836" s="12"/>
      <c r="E20836" s="6"/>
      <c r="F20836" s="6"/>
      <c r="G20836" s="15"/>
      <c r="H20836" s="17"/>
      <c r="M20836" s="3"/>
      <c r="N20836" s="3"/>
      <c r="O20836" s="3"/>
      <c r="P20836" s="3"/>
      <c r="Q20836" s="18"/>
    </row>
    <row r="20837" spans="1:17" x14ac:dyDescent="0.25">
      <c r="A20837"/>
      <c r="D20837" s="12"/>
      <c r="E20837" s="6"/>
      <c r="F20837" s="6"/>
      <c r="G20837" s="15"/>
      <c r="H20837" s="17"/>
      <c r="M20837" s="3"/>
      <c r="N20837" s="3"/>
      <c r="O20837" s="3"/>
      <c r="P20837" s="3"/>
      <c r="Q20837" s="18"/>
    </row>
    <row r="20838" spans="1:17" x14ac:dyDescent="0.25">
      <c r="A20838"/>
      <c r="D20838" s="12"/>
      <c r="E20838" s="6"/>
      <c r="F20838" s="6"/>
      <c r="G20838" s="15"/>
      <c r="H20838" s="17"/>
      <c r="M20838" s="3"/>
      <c r="N20838" s="3"/>
      <c r="O20838" s="3"/>
      <c r="P20838" s="3"/>
      <c r="Q20838" s="18"/>
    </row>
    <row r="20839" spans="1:17" x14ac:dyDescent="0.25">
      <c r="A20839"/>
      <c r="D20839" s="12"/>
      <c r="E20839" s="6"/>
      <c r="F20839" s="6"/>
      <c r="G20839" s="15"/>
      <c r="H20839" s="17"/>
      <c r="M20839" s="3"/>
      <c r="N20839" s="3"/>
      <c r="O20839" s="3"/>
      <c r="P20839" s="3"/>
      <c r="Q20839" s="18"/>
    </row>
    <row r="20840" spans="1:17" x14ac:dyDescent="0.25">
      <c r="A20840"/>
      <c r="D20840" s="12"/>
      <c r="E20840" s="6"/>
      <c r="F20840" s="6"/>
      <c r="G20840" s="15"/>
      <c r="H20840" s="17"/>
      <c r="M20840" s="3"/>
      <c r="N20840" s="3"/>
      <c r="O20840" s="3"/>
      <c r="P20840" s="3"/>
      <c r="Q20840" s="18"/>
    </row>
    <row r="20841" spans="1:17" x14ac:dyDescent="0.25">
      <c r="A20841"/>
      <c r="D20841" s="12"/>
      <c r="E20841" s="6"/>
      <c r="F20841" s="6"/>
      <c r="G20841" s="15"/>
      <c r="H20841" s="17"/>
      <c r="M20841" s="3"/>
      <c r="N20841" s="3"/>
      <c r="O20841" s="3"/>
      <c r="P20841" s="3"/>
      <c r="Q20841" s="18"/>
    </row>
    <row r="20842" spans="1:17" x14ac:dyDescent="0.25">
      <c r="A20842"/>
      <c r="D20842" s="12"/>
      <c r="E20842" s="6"/>
      <c r="F20842" s="6"/>
      <c r="G20842" s="15"/>
      <c r="H20842" s="17"/>
      <c r="M20842" s="3"/>
      <c r="N20842" s="3"/>
      <c r="O20842" s="3"/>
      <c r="P20842" s="3"/>
      <c r="Q20842" s="18"/>
    </row>
    <row r="20843" spans="1:17" x14ac:dyDescent="0.25">
      <c r="A20843"/>
      <c r="D20843" s="12"/>
      <c r="E20843" s="6"/>
      <c r="F20843" s="6"/>
      <c r="G20843" s="15"/>
      <c r="H20843" s="17"/>
      <c r="M20843" s="3"/>
      <c r="N20843" s="3"/>
      <c r="O20843" s="3"/>
      <c r="P20843" s="3"/>
      <c r="Q20843" s="18"/>
    </row>
    <row r="20844" spans="1:17" x14ac:dyDescent="0.25">
      <c r="A20844"/>
      <c r="D20844" s="12"/>
      <c r="E20844" s="6"/>
      <c r="F20844" s="6"/>
      <c r="G20844" s="15"/>
      <c r="H20844" s="17"/>
      <c r="M20844" s="3"/>
      <c r="N20844" s="3"/>
      <c r="O20844" s="3"/>
      <c r="P20844" s="3"/>
      <c r="Q20844" s="18"/>
    </row>
    <row r="20845" spans="1:17" x14ac:dyDescent="0.25">
      <c r="A20845"/>
      <c r="D20845" s="12"/>
      <c r="E20845" s="6"/>
      <c r="F20845" s="6"/>
      <c r="G20845" s="15"/>
      <c r="H20845" s="17"/>
      <c r="M20845" s="3"/>
      <c r="N20845" s="3"/>
      <c r="O20845" s="3"/>
      <c r="P20845" s="3"/>
      <c r="Q20845" s="18"/>
    </row>
    <row r="20846" spans="1:17" x14ac:dyDescent="0.25">
      <c r="A20846"/>
      <c r="D20846" s="12"/>
      <c r="E20846" s="6"/>
      <c r="F20846" s="6"/>
      <c r="G20846" s="15"/>
      <c r="H20846" s="17"/>
      <c r="M20846" s="3"/>
      <c r="N20846" s="3"/>
      <c r="O20846" s="3"/>
      <c r="P20846" s="3"/>
      <c r="Q20846" s="18"/>
    </row>
    <row r="20847" spans="1:17" x14ac:dyDescent="0.25">
      <c r="A20847"/>
      <c r="D20847" s="12"/>
      <c r="E20847" s="6"/>
      <c r="F20847" s="6"/>
      <c r="G20847" s="15"/>
      <c r="H20847" s="17"/>
      <c r="M20847" s="3"/>
      <c r="N20847" s="3"/>
      <c r="O20847" s="3"/>
      <c r="P20847" s="3"/>
      <c r="Q20847" s="18"/>
    </row>
    <row r="20848" spans="1:17" x14ac:dyDescent="0.25">
      <c r="A20848"/>
      <c r="D20848" s="12"/>
      <c r="E20848" s="6"/>
      <c r="F20848" s="6"/>
      <c r="G20848" s="15"/>
      <c r="H20848" s="17"/>
      <c r="M20848" s="3"/>
      <c r="N20848" s="3"/>
      <c r="O20848" s="3"/>
      <c r="P20848" s="3"/>
      <c r="Q20848" s="18"/>
    </row>
    <row r="20849" spans="1:17" x14ac:dyDescent="0.25">
      <c r="A20849"/>
      <c r="D20849" s="12"/>
      <c r="E20849" s="6"/>
      <c r="F20849" s="6"/>
      <c r="G20849" s="15"/>
      <c r="H20849" s="17"/>
      <c r="M20849" s="3"/>
      <c r="N20849" s="3"/>
      <c r="O20849" s="3"/>
      <c r="P20849" s="3"/>
      <c r="Q20849" s="18"/>
    </row>
    <row r="20850" spans="1:17" x14ac:dyDescent="0.25">
      <c r="A20850"/>
      <c r="D20850" s="12"/>
      <c r="E20850" s="6"/>
      <c r="F20850" s="6"/>
      <c r="G20850" s="15"/>
      <c r="H20850" s="17"/>
      <c r="M20850" s="3"/>
      <c r="N20850" s="3"/>
      <c r="O20850" s="3"/>
      <c r="P20850" s="3"/>
      <c r="Q20850" s="18"/>
    </row>
    <row r="20851" spans="1:17" x14ac:dyDescent="0.25">
      <c r="A20851"/>
      <c r="D20851" s="12"/>
      <c r="E20851" s="6"/>
      <c r="F20851" s="6"/>
      <c r="G20851" s="15"/>
      <c r="H20851" s="17"/>
      <c r="M20851" s="3"/>
      <c r="N20851" s="3"/>
      <c r="O20851" s="3"/>
      <c r="P20851" s="3"/>
      <c r="Q20851" s="18"/>
    </row>
    <row r="20852" spans="1:17" x14ac:dyDescent="0.25">
      <c r="A20852"/>
      <c r="D20852" s="12"/>
      <c r="E20852" s="6"/>
      <c r="F20852" s="6"/>
      <c r="G20852" s="15"/>
      <c r="H20852" s="17"/>
      <c r="M20852" s="3"/>
      <c r="N20852" s="3"/>
      <c r="O20852" s="3"/>
      <c r="P20852" s="3"/>
      <c r="Q20852" s="18"/>
    </row>
    <row r="20853" spans="1:17" x14ac:dyDescent="0.25">
      <c r="A20853"/>
      <c r="D20853" s="12"/>
      <c r="E20853" s="6"/>
      <c r="F20853" s="6"/>
      <c r="G20853" s="15"/>
      <c r="H20853" s="17"/>
      <c r="M20853" s="3"/>
      <c r="N20853" s="3"/>
      <c r="O20853" s="3"/>
      <c r="P20853" s="3"/>
      <c r="Q20853" s="18"/>
    </row>
    <row r="20854" spans="1:17" x14ac:dyDescent="0.25">
      <c r="A20854"/>
      <c r="D20854" s="12"/>
      <c r="E20854" s="6"/>
      <c r="F20854" s="6"/>
      <c r="G20854" s="15"/>
      <c r="H20854" s="17"/>
      <c r="M20854" s="3"/>
      <c r="N20854" s="3"/>
      <c r="O20854" s="3"/>
      <c r="P20854" s="3"/>
      <c r="Q20854" s="18"/>
    </row>
    <row r="20855" spans="1:17" x14ac:dyDescent="0.25">
      <c r="A20855"/>
      <c r="D20855" s="12"/>
      <c r="E20855" s="6"/>
      <c r="F20855" s="6"/>
      <c r="G20855" s="15"/>
      <c r="H20855" s="17"/>
      <c r="M20855" s="3"/>
      <c r="N20855" s="3"/>
      <c r="O20855" s="3"/>
      <c r="P20855" s="3"/>
      <c r="Q20855" s="18"/>
    </row>
    <row r="20856" spans="1:17" x14ac:dyDescent="0.25">
      <c r="A20856"/>
      <c r="D20856" s="12"/>
      <c r="E20856" s="6"/>
      <c r="F20856" s="6"/>
      <c r="G20856" s="15"/>
      <c r="H20856" s="17"/>
      <c r="M20856" s="3"/>
      <c r="N20856" s="3"/>
      <c r="O20856" s="3"/>
      <c r="P20856" s="3"/>
      <c r="Q20856" s="18"/>
    </row>
    <row r="20857" spans="1:17" x14ac:dyDescent="0.25">
      <c r="A20857"/>
      <c r="D20857" s="12"/>
      <c r="E20857" s="6"/>
      <c r="F20857" s="6"/>
      <c r="G20857" s="15"/>
      <c r="H20857" s="17"/>
      <c r="M20857" s="3"/>
      <c r="N20857" s="3"/>
      <c r="O20857" s="3"/>
      <c r="P20857" s="3"/>
      <c r="Q20857" s="18"/>
    </row>
    <row r="20858" spans="1:17" x14ac:dyDescent="0.25">
      <c r="A20858"/>
      <c r="D20858" s="12"/>
      <c r="E20858" s="6"/>
      <c r="F20858" s="6"/>
      <c r="G20858" s="15"/>
      <c r="H20858" s="17"/>
      <c r="M20858" s="3"/>
      <c r="N20858" s="3"/>
      <c r="O20858" s="3"/>
      <c r="P20858" s="3"/>
      <c r="Q20858" s="18"/>
    </row>
    <row r="20859" spans="1:17" x14ac:dyDescent="0.25">
      <c r="A20859"/>
      <c r="D20859" s="12"/>
      <c r="E20859" s="6"/>
      <c r="F20859" s="6"/>
      <c r="G20859" s="15"/>
      <c r="H20859" s="17"/>
      <c r="M20859" s="3"/>
      <c r="N20859" s="3"/>
      <c r="O20859" s="3"/>
      <c r="P20859" s="3"/>
      <c r="Q20859" s="18"/>
    </row>
    <row r="20860" spans="1:17" x14ac:dyDescent="0.25">
      <c r="A20860"/>
      <c r="D20860" s="12"/>
      <c r="E20860" s="6"/>
      <c r="F20860" s="6"/>
      <c r="G20860" s="15"/>
      <c r="H20860" s="17"/>
      <c r="M20860" s="3"/>
      <c r="N20860" s="3"/>
      <c r="O20860" s="3"/>
      <c r="P20860" s="3"/>
      <c r="Q20860" s="18"/>
    </row>
    <row r="20861" spans="1:17" x14ac:dyDescent="0.25">
      <c r="A20861"/>
      <c r="D20861" s="12"/>
      <c r="E20861" s="6"/>
      <c r="F20861" s="6"/>
      <c r="G20861" s="15"/>
      <c r="H20861" s="17"/>
      <c r="M20861" s="3"/>
      <c r="N20861" s="3"/>
      <c r="O20861" s="3"/>
      <c r="P20861" s="3"/>
      <c r="Q20861" s="18"/>
    </row>
    <row r="20862" spans="1:17" x14ac:dyDescent="0.25">
      <c r="A20862"/>
      <c r="D20862" s="12"/>
      <c r="E20862" s="6"/>
      <c r="F20862" s="6"/>
      <c r="G20862" s="15"/>
      <c r="H20862" s="17"/>
      <c r="M20862" s="3"/>
      <c r="N20862" s="3"/>
      <c r="O20862" s="3"/>
      <c r="P20862" s="3"/>
      <c r="Q20862" s="18"/>
    </row>
    <row r="20863" spans="1:17" x14ac:dyDescent="0.25">
      <c r="A20863"/>
      <c r="D20863" s="12"/>
      <c r="E20863" s="6"/>
      <c r="F20863" s="6"/>
      <c r="G20863" s="15"/>
      <c r="H20863" s="17"/>
      <c r="M20863" s="3"/>
      <c r="N20863" s="3"/>
      <c r="O20863" s="3"/>
      <c r="P20863" s="3"/>
      <c r="Q20863" s="18"/>
    </row>
    <row r="20864" spans="1:17" x14ac:dyDescent="0.25">
      <c r="A20864"/>
      <c r="D20864" s="12"/>
      <c r="E20864" s="6"/>
      <c r="F20864" s="6"/>
      <c r="G20864" s="15"/>
      <c r="H20864" s="17"/>
      <c r="M20864" s="3"/>
      <c r="N20864" s="3"/>
      <c r="O20864" s="3"/>
      <c r="P20864" s="3"/>
      <c r="Q20864" s="18"/>
    </row>
    <row r="20865" spans="1:17" x14ac:dyDescent="0.25">
      <c r="A20865"/>
      <c r="D20865" s="12"/>
      <c r="E20865" s="6"/>
      <c r="F20865" s="6"/>
      <c r="G20865" s="15"/>
      <c r="H20865" s="17"/>
      <c r="M20865" s="3"/>
      <c r="N20865" s="3"/>
      <c r="O20865" s="3"/>
      <c r="P20865" s="3"/>
      <c r="Q20865" s="18"/>
    </row>
    <row r="20866" spans="1:17" x14ac:dyDescent="0.25">
      <c r="A20866"/>
      <c r="D20866" s="12"/>
      <c r="E20866" s="6"/>
      <c r="F20866" s="6"/>
      <c r="G20866" s="15"/>
      <c r="H20866" s="17"/>
      <c r="M20866" s="3"/>
      <c r="N20866" s="3"/>
      <c r="O20866" s="3"/>
      <c r="P20866" s="3"/>
      <c r="Q20866" s="18"/>
    </row>
    <row r="20867" spans="1:17" x14ac:dyDescent="0.25">
      <c r="A20867"/>
      <c r="D20867" s="12"/>
      <c r="E20867" s="6"/>
      <c r="F20867" s="6"/>
      <c r="G20867" s="15"/>
      <c r="H20867" s="17"/>
      <c r="M20867" s="3"/>
      <c r="N20867" s="3"/>
      <c r="O20867" s="3"/>
      <c r="P20867" s="3"/>
      <c r="Q20867" s="18"/>
    </row>
    <row r="20868" spans="1:17" x14ac:dyDescent="0.25">
      <c r="A20868"/>
      <c r="D20868" s="12"/>
      <c r="E20868" s="6"/>
      <c r="F20868" s="6"/>
      <c r="G20868" s="15"/>
      <c r="H20868" s="17"/>
      <c r="M20868" s="3"/>
      <c r="N20868" s="3"/>
      <c r="O20868" s="3"/>
      <c r="P20868" s="3"/>
      <c r="Q20868" s="18"/>
    </row>
    <row r="20869" spans="1:17" x14ac:dyDescent="0.25">
      <c r="A20869"/>
      <c r="D20869" s="12"/>
      <c r="E20869" s="6"/>
      <c r="F20869" s="6"/>
      <c r="G20869" s="15"/>
      <c r="H20869" s="17"/>
      <c r="M20869" s="3"/>
      <c r="N20869" s="3"/>
      <c r="O20869" s="3"/>
      <c r="P20869" s="3"/>
      <c r="Q20869" s="18"/>
    </row>
    <row r="20870" spans="1:17" x14ac:dyDescent="0.25">
      <c r="A20870"/>
      <c r="D20870" s="12"/>
      <c r="E20870" s="6"/>
      <c r="F20870" s="6"/>
      <c r="G20870" s="15"/>
      <c r="H20870" s="17"/>
      <c r="M20870" s="3"/>
      <c r="N20870" s="3"/>
      <c r="O20870" s="3"/>
      <c r="P20870" s="3"/>
      <c r="Q20870" s="18"/>
    </row>
    <row r="20871" spans="1:17" x14ac:dyDescent="0.25">
      <c r="A20871"/>
      <c r="D20871" s="12"/>
      <c r="E20871" s="6"/>
      <c r="F20871" s="6"/>
      <c r="G20871" s="15"/>
      <c r="H20871" s="17"/>
      <c r="M20871" s="3"/>
      <c r="N20871" s="3"/>
      <c r="O20871" s="3"/>
      <c r="P20871" s="3"/>
      <c r="Q20871" s="18"/>
    </row>
    <row r="20872" spans="1:17" x14ac:dyDescent="0.25">
      <c r="A20872"/>
      <c r="D20872" s="12"/>
      <c r="E20872" s="6"/>
      <c r="F20872" s="6"/>
      <c r="G20872" s="15"/>
      <c r="H20872" s="17"/>
      <c r="M20872" s="3"/>
      <c r="N20872" s="3"/>
      <c r="O20872" s="3"/>
      <c r="P20872" s="3"/>
      <c r="Q20872" s="18"/>
    </row>
    <row r="20873" spans="1:17" x14ac:dyDescent="0.25">
      <c r="A20873"/>
      <c r="D20873" s="12"/>
      <c r="E20873" s="6"/>
      <c r="F20873" s="6"/>
      <c r="G20873" s="15"/>
      <c r="H20873" s="17"/>
      <c r="M20873" s="3"/>
      <c r="N20873" s="3"/>
      <c r="O20873" s="3"/>
      <c r="P20873" s="3"/>
      <c r="Q20873" s="18"/>
    </row>
    <row r="20874" spans="1:17" x14ac:dyDescent="0.25">
      <c r="A20874"/>
      <c r="D20874" s="12"/>
      <c r="E20874" s="6"/>
      <c r="F20874" s="6"/>
      <c r="G20874" s="15"/>
      <c r="H20874" s="17"/>
      <c r="M20874" s="3"/>
      <c r="N20874" s="3"/>
      <c r="O20874" s="3"/>
      <c r="P20874" s="3"/>
      <c r="Q20874" s="18"/>
    </row>
    <row r="20875" spans="1:17" x14ac:dyDescent="0.25">
      <c r="A20875"/>
      <c r="D20875" s="12"/>
      <c r="E20875" s="6"/>
      <c r="F20875" s="6"/>
      <c r="G20875" s="15"/>
      <c r="H20875" s="17"/>
      <c r="M20875" s="3"/>
      <c r="N20875" s="3"/>
      <c r="O20875" s="3"/>
      <c r="P20875" s="3"/>
      <c r="Q20875" s="18"/>
    </row>
    <row r="20876" spans="1:17" x14ac:dyDescent="0.25">
      <c r="A20876"/>
      <c r="D20876" s="12"/>
      <c r="E20876" s="6"/>
      <c r="F20876" s="6"/>
      <c r="G20876" s="15"/>
      <c r="H20876" s="17"/>
      <c r="M20876" s="3"/>
      <c r="N20876" s="3"/>
      <c r="O20876" s="3"/>
      <c r="P20876" s="3"/>
      <c r="Q20876" s="18"/>
    </row>
    <row r="20877" spans="1:17" x14ac:dyDescent="0.25">
      <c r="A20877"/>
      <c r="D20877" s="12"/>
      <c r="E20877" s="6"/>
      <c r="F20877" s="6"/>
      <c r="G20877" s="15"/>
      <c r="H20877" s="17"/>
      <c r="M20877" s="3"/>
      <c r="N20877" s="3"/>
      <c r="O20877" s="3"/>
      <c r="P20877" s="3"/>
      <c r="Q20877" s="18"/>
    </row>
    <row r="20878" spans="1:17" x14ac:dyDescent="0.25">
      <c r="A20878"/>
      <c r="D20878" s="12"/>
      <c r="E20878" s="6"/>
      <c r="F20878" s="6"/>
      <c r="G20878" s="15"/>
      <c r="H20878" s="17"/>
      <c r="M20878" s="3"/>
      <c r="N20878" s="3"/>
      <c r="O20878" s="3"/>
      <c r="P20878" s="3"/>
      <c r="Q20878" s="18"/>
    </row>
    <row r="20879" spans="1:17" x14ac:dyDescent="0.25">
      <c r="A20879"/>
      <c r="D20879" s="12"/>
      <c r="E20879" s="6"/>
      <c r="F20879" s="6"/>
      <c r="G20879" s="15"/>
      <c r="H20879" s="17"/>
      <c r="M20879" s="3"/>
      <c r="N20879" s="3"/>
      <c r="O20879" s="3"/>
      <c r="P20879" s="3"/>
      <c r="Q20879" s="18"/>
    </row>
    <row r="20880" spans="1:17" x14ac:dyDescent="0.25">
      <c r="A20880"/>
      <c r="D20880" s="12"/>
      <c r="E20880" s="6"/>
      <c r="F20880" s="6"/>
      <c r="G20880" s="15"/>
      <c r="H20880" s="17"/>
      <c r="M20880" s="3"/>
      <c r="N20880" s="3"/>
      <c r="O20880" s="3"/>
      <c r="P20880" s="3"/>
      <c r="Q20880" s="18"/>
    </row>
    <row r="20881" spans="1:17" x14ac:dyDescent="0.25">
      <c r="A20881"/>
      <c r="D20881" s="12"/>
      <c r="E20881" s="6"/>
      <c r="F20881" s="6"/>
      <c r="G20881" s="15"/>
      <c r="H20881" s="17"/>
      <c r="M20881" s="3"/>
      <c r="N20881" s="3"/>
      <c r="O20881" s="3"/>
      <c r="P20881" s="3"/>
      <c r="Q20881" s="18"/>
    </row>
    <row r="20882" spans="1:17" x14ac:dyDescent="0.25">
      <c r="A20882"/>
      <c r="D20882" s="12"/>
      <c r="E20882" s="6"/>
      <c r="F20882" s="6"/>
      <c r="G20882" s="15"/>
      <c r="H20882" s="17"/>
      <c r="M20882" s="3"/>
      <c r="N20882" s="3"/>
      <c r="O20882" s="3"/>
      <c r="P20882" s="3"/>
      <c r="Q20882" s="18"/>
    </row>
    <row r="20883" spans="1:17" x14ac:dyDescent="0.25">
      <c r="A20883"/>
      <c r="D20883" s="12"/>
      <c r="E20883" s="6"/>
      <c r="F20883" s="6"/>
      <c r="G20883" s="15"/>
      <c r="H20883" s="17"/>
      <c r="M20883" s="3"/>
      <c r="N20883" s="3"/>
      <c r="O20883" s="3"/>
      <c r="P20883" s="3"/>
      <c r="Q20883" s="18"/>
    </row>
    <row r="20884" spans="1:17" x14ac:dyDescent="0.25">
      <c r="A20884"/>
      <c r="D20884" s="12"/>
      <c r="E20884" s="6"/>
      <c r="F20884" s="6"/>
      <c r="G20884" s="15"/>
      <c r="H20884" s="17"/>
      <c r="M20884" s="3"/>
      <c r="N20884" s="3"/>
      <c r="O20884" s="3"/>
      <c r="P20884" s="3"/>
      <c r="Q20884" s="18"/>
    </row>
    <row r="20885" spans="1:17" x14ac:dyDescent="0.25">
      <c r="A20885"/>
      <c r="D20885" s="12"/>
      <c r="E20885" s="6"/>
      <c r="F20885" s="6"/>
      <c r="G20885" s="15"/>
      <c r="H20885" s="17"/>
      <c r="M20885" s="3"/>
      <c r="N20885" s="3"/>
      <c r="O20885" s="3"/>
      <c r="P20885" s="3"/>
      <c r="Q20885" s="18"/>
    </row>
    <row r="20886" spans="1:17" x14ac:dyDescent="0.25">
      <c r="A20886"/>
      <c r="D20886" s="12"/>
      <c r="E20886" s="6"/>
      <c r="F20886" s="6"/>
      <c r="G20886" s="15"/>
      <c r="H20886" s="17"/>
      <c r="M20886" s="3"/>
      <c r="N20886" s="3"/>
      <c r="O20886" s="3"/>
      <c r="P20886" s="3"/>
      <c r="Q20886" s="18"/>
    </row>
    <row r="20887" spans="1:17" x14ac:dyDescent="0.25">
      <c r="A20887"/>
      <c r="D20887" s="12"/>
      <c r="E20887" s="6"/>
      <c r="F20887" s="6"/>
      <c r="G20887" s="15"/>
      <c r="H20887" s="17"/>
      <c r="M20887" s="3"/>
      <c r="N20887" s="3"/>
      <c r="O20887" s="3"/>
      <c r="P20887" s="3"/>
      <c r="Q20887" s="18"/>
    </row>
    <row r="20888" spans="1:17" x14ac:dyDescent="0.25">
      <c r="A20888"/>
      <c r="D20888" s="12"/>
      <c r="E20888" s="6"/>
      <c r="F20888" s="6"/>
      <c r="G20888" s="15"/>
      <c r="H20888" s="17"/>
      <c r="M20888" s="3"/>
      <c r="N20888" s="3"/>
      <c r="O20888" s="3"/>
      <c r="P20888" s="3"/>
      <c r="Q20888" s="18"/>
    </row>
    <row r="20889" spans="1:17" x14ac:dyDescent="0.25">
      <c r="A20889"/>
      <c r="D20889" s="12"/>
      <c r="E20889" s="6"/>
      <c r="F20889" s="6"/>
      <c r="G20889" s="15"/>
      <c r="H20889" s="17"/>
      <c r="M20889" s="3"/>
      <c r="N20889" s="3"/>
      <c r="O20889" s="3"/>
      <c r="P20889" s="3"/>
      <c r="Q20889" s="18"/>
    </row>
    <row r="20890" spans="1:17" x14ac:dyDescent="0.25">
      <c r="A20890"/>
      <c r="D20890" s="12"/>
      <c r="E20890" s="6"/>
      <c r="F20890" s="6"/>
      <c r="G20890" s="15"/>
      <c r="H20890" s="17"/>
      <c r="M20890" s="3"/>
      <c r="N20890" s="3"/>
      <c r="O20890" s="3"/>
      <c r="P20890" s="3"/>
      <c r="Q20890" s="18"/>
    </row>
    <row r="20891" spans="1:17" x14ac:dyDescent="0.25">
      <c r="A20891"/>
      <c r="D20891" s="12"/>
      <c r="E20891" s="6"/>
      <c r="F20891" s="6"/>
      <c r="G20891" s="15"/>
      <c r="H20891" s="17"/>
      <c r="M20891" s="3"/>
      <c r="N20891" s="3"/>
      <c r="O20891" s="3"/>
      <c r="P20891" s="3"/>
      <c r="Q20891" s="18"/>
    </row>
    <row r="20892" spans="1:17" x14ac:dyDescent="0.25">
      <c r="A20892"/>
      <c r="D20892" s="12"/>
      <c r="E20892" s="6"/>
      <c r="F20892" s="6"/>
      <c r="G20892" s="15"/>
      <c r="H20892" s="17"/>
      <c r="M20892" s="3"/>
      <c r="N20892" s="3"/>
      <c r="O20892" s="3"/>
      <c r="P20892" s="3"/>
      <c r="Q20892" s="18"/>
    </row>
    <row r="20893" spans="1:17" x14ac:dyDescent="0.25">
      <c r="A20893"/>
      <c r="D20893" s="12"/>
      <c r="E20893" s="6"/>
      <c r="F20893" s="6"/>
      <c r="G20893" s="15"/>
      <c r="H20893" s="17"/>
      <c r="M20893" s="3"/>
      <c r="N20893" s="3"/>
      <c r="O20893" s="3"/>
      <c r="P20893" s="3"/>
      <c r="Q20893" s="18"/>
    </row>
    <row r="20894" spans="1:17" x14ac:dyDescent="0.25">
      <c r="A20894"/>
      <c r="D20894" s="12"/>
      <c r="E20894" s="6"/>
      <c r="F20894" s="6"/>
      <c r="G20894" s="15"/>
      <c r="H20894" s="17"/>
      <c r="M20894" s="3"/>
      <c r="N20894" s="3"/>
      <c r="O20894" s="3"/>
      <c r="P20894" s="3"/>
      <c r="Q20894" s="18"/>
    </row>
    <row r="20895" spans="1:17" x14ac:dyDescent="0.25">
      <c r="A20895"/>
      <c r="D20895" s="12"/>
      <c r="E20895" s="6"/>
      <c r="F20895" s="6"/>
      <c r="G20895" s="15"/>
      <c r="H20895" s="17"/>
      <c r="M20895" s="3"/>
      <c r="N20895" s="3"/>
      <c r="O20895" s="3"/>
      <c r="P20895" s="3"/>
      <c r="Q20895" s="18"/>
    </row>
    <row r="20896" spans="1:17" x14ac:dyDescent="0.25">
      <c r="A20896"/>
      <c r="D20896" s="12"/>
      <c r="E20896" s="6"/>
      <c r="F20896" s="6"/>
      <c r="G20896" s="15"/>
      <c r="H20896" s="17"/>
      <c r="M20896" s="3"/>
      <c r="N20896" s="3"/>
      <c r="O20896" s="3"/>
      <c r="P20896" s="3"/>
      <c r="Q20896" s="18"/>
    </row>
    <row r="20897" spans="1:17" x14ac:dyDescent="0.25">
      <c r="A20897"/>
      <c r="D20897" s="12"/>
      <c r="E20897" s="6"/>
      <c r="F20897" s="6"/>
      <c r="G20897" s="15"/>
      <c r="H20897" s="17"/>
      <c r="M20897" s="3"/>
      <c r="N20897" s="3"/>
      <c r="O20897" s="3"/>
      <c r="P20897" s="3"/>
      <c r="Q20897" s="18"/>
    </row>
    <row r="20898" spans="1:17" x14ac:dyDescent="0.25">
      <c r="A20898"/>
      <c r="D20898" s="12"/>
      <c r="E20898" s="6"/>
      <c r="F20898" s="6"/>
      <c r="G20898" s="15"/>
      <c r="H20898" s="17"/>
      <c r="M20898" s="3"/>
      <c r="N20898" s="3"/>
      <c r="O20898" s="3"/>
      <c r="P20898" s="3"/>
      <c r="Q20898" s="18"/>
    </row>
    <row r="20899" spans="1:17" x14ac:dyDescent="0.25">
      <c r="A20899"/>
      <c r="D20899" s="12"/>
      <c r="E20899" s="6"/>
      <c r="F20899" s="6"/>
      <c r="G20899" s="15"/>
      <c r="H20899" s="17"/>
      <c r="M20899" s="3"/>
      <c r="N20899" s="3"/>
      <c r="O20899" s="3"/>
      <c r="P20899" s="3"/>
      <c r="Q20899" s="18"/>
    </row>
    <row r="20900" spans="1:17" x14ac:dyDescent="0.25">
      <c r="A20900"/>
      <c r="D20900" s="12"/>
      <c r="E20900" s="6"/>
      <c r="F20900" s="6"/>
      <c r="G20900" s="15"/>
      <c r="H20900" s="17"/>
      <c r="M20900" s="3"/>
      <c r="N20900" s="3"/>
      <c r="O20900" s="3"/>
      <c r="P20900" s="3"/>
      <c r="Q20900" s="18"/>
    </row>
    <row r="20901" spans="1:17" x14ac:dyDescent="0.25">
      <c r="A20901"/>
      <c r="D20901" s="12"/>
      <c r="E20901" s="6"/>
      <c r="F20901" s="6"/>
      <c r="G20901" s="15"/>
      <c r="H20901" s="17"/>
      <c r="M20901" s="3"/>
      <c r="N20901" s="3"/>
      <c r="O20901" s="3"/>
      <c r="P20901" s="3"/>
      <c r="Q20901" s="18"/>
    </row>
    <row r="20902" spans="1:17" x14ac:dyDescent="0.25">
      <c r="A20902"/>
      <c r="D20902" s="12"/>
      <c r="E20902" s="6"/>
      <c r="F20902" s="6"/>
      <c r="G20902" s="15"/>
      <c r="H20902" s="17"/>
      <c r="M20902" s="3"/>
      <c r="N20902" s="3"/>
      <c r="O20902" s="3"/>
      <c r="P20902" s="3"/>
      <c r="Q20902" s="18"/>
    </row>
    <row r="20903" spans="1:17" x14ac:dyDescent="0.25">
      <c r="A20903"/>
      <c r="D20903" s="12"/>
      <c r="E20903" s="6"/>
      <c r="F20903" s="6"/>
      <c r="G20903" s="15"/>
      <c r="H20903" s="17"/>
      <c r="M20903" s="3"/>
      <c r="N20903" s="3"/>
      <c r="O20903" s="3"/>
      <c r="P20903" s="3"/>
      <c r="Q20903" s="18"/>
    </row>
    <row r="20904" spans="1:17" x14ac:dyDescent="0.25">
      <c r="A20904"/>
      <c r="D20904" s="12"/>
      <c r="E20904" s="6"/>
      <c r="F20904" s="6"/>
      <c r="G20904" s="15"/>
      <c r="H20904" s="17"/>
      <c r="M20904" s="3"/>
      <c r="N20904" s="3"/>
      <c r="O20904" s="3"/>
      <c r="P20904" s="3"/>
      <c r="Q20904" s="18"/>
    </row>
    <row r="20905" spans="1:17" x14ac:dyDescent="0.25">
      <c r="A20905"/>
      <c r="D20905" s="12"/>
      <c r="E20905" s="6"/>
      <c r="F20905" s="6"/>
      <c r="G20905" s="15"/>
      <c r="H20905" s="17"/>
      <c r="M20905" s="3"/>
      <c r="N20905" s="3"/>
      <c r="O20905" s="3"/>
      <c r="P20905" s="3"/>
      <c r="Q20905" s="18"/>
    </row>
    <row r="20906" spans="1:17" x14ac:dyDescent="0.25">
      <c r="A20906"/>
      <c r="D20906" s="12"/>
      <c r="E20906" s="6"/>
      <c r="F20906" s="6"/>
      <c r="G20906" s="15"/>
      <c r="H20906" s="17"/>
      <c r="M20906" s="3"/>
      <c r="N20906" s="3"/>
      <c r="O20906" s="3"/>
      <c r="P20906" s="3"/>
      <c r="Q20906" s="18"/>
    </row>
    <row r="20907" spans="1:17" x14ac:dyDescent="0.25">
      <c r="A20907"/>
      <c r="D20907" s="12"/>
      <c r="E20907" s="6"/>
      <c r="F20907" s="6"/>
      <c r="G20907" s="15"/>
      <c r="H20907" s="17"/>
      <c r="M20907" s="3"/>
      <c r="N20907" s="3"/>
      <c r="O20907" s="3"/>
      <c r="P20907" s="3"/>
      <c r="Q20907" s="18"/>
    </row>
    <row r="20908" spans="1:17" x14ac:dyDescent="0.25">
      <c r="A20908"/>
      <c r="D20908" s="12"/>
      <c r="E20908" s="6"/>
      <c r="F20908" s="6"/>
      <c r="G20908" s="15"/>
      <c r="H20908" s="17"/>
      <c r="M20908" s="3"/>
      <c r="N20908" s="3"/>
      <c r="O20908" s="3"/>
      <c r="P20908" s="3"/>
      <c r="Q20908" s="18"/>
    </row>
    <row r="20909" spans="1:17" x14ac:dyDescent="0.25">
      <c r="A20909"/>
      <c r="D20909" s="12"/>
      <c r="E20909" s="6"/>
      <c r="F20909" s="6"/>
      <c r="G20909" s="15"/>
      <c r="H20909" s="17"/>
      <c r="M20909" s="3"/>
      <c r="N20909" s="3"/>
      <c r="O20909" s="3"/>
      <c r="P20909" s="3"/>
      <c r="Q20909" s="18"/>
    </row>
    <row r="20910" spans="1:17" x14ac:dyDescent="0.25">
      <c r="A20910"/>
      <c r="D20910" s="12"/>
      <c r="E20910" s="6"/>
      <c r="F20910" s="6"/>
      <c r="G20910" s="15"/>
      <c r="H20910" s="17"/>
      <c r="M20910" s="3"/>
      <c r="N20910" s="3"/>
      <c r="O20910" s="3"/>
      <c r="P20910" s="3"/>
      <c r="Q20910" s="18"/>
    </row>
    <row r="20911" spans="1:17" x14ac:dyDescent="0.25">
      <c r="A20911"/>
      <c r="D20911" s="12"/>
      <c r="E20911" s="6"/>
      <c r="F20911" s="6"/>
      <c r="G20911" s="15"/>
      <c r="H20911" s="17"/>
      <c r="M20911" s="3"/>
      <c r="N20911" s="3"/>
      <c r="O20911" s="3"/>
      <c r="P20911" s="3"/>
      <c r="Q20911" s="18"/>
    </row>
    <row r="20912" spans="1:17" x14ac:dyDescent="0.25">
      <c r="A20912"/>
      <c r="D20912" s="12"/>
      <c r="E20912" s="6"/>
      <c r="F20912" s="6"/>
      <c r="G20912" s="15"/>
      <c r="H20912" s="17"/>
      <c r="M20912" s="3"/>
      <c r="N20912" s="3"/>
      <c r="O20912" s="3"/>
      <c r="P20912" s="3"/>
      <c r="Q20912" s="18"/>
    </row>
    <row r="20913" spans="1:17" x14ac:dyDescent="0.25">
      <c r="A20913"/>
      <c r="D20913" s="12"/>
      <c r="E20913" s="6"/>
      <c r="F20913" s="6"/>
      <c r="G20913" s="15"/>
      <c r="H20913" s="17"/>
      <c r="M20913" s="3"/>
      <c r="N20913" s="3"/>
      <c r="O20913" s="3"/>
      <c r="P20913" s="3"/>
      <c r="Q20913" s="18"/>
    </row>
    <row r="20914" spans="1:17" x14ac:dyDescent="0.25">
      <c r="A20914"/>
      <c r="D20914" s="12"/>
      <c r="E20914" s="6"/>
      <c r="F20914" s="6"/>
      <c r="G20914" s="15"/>
      <c r="H20914" s="17"/>
      <c r="M20914" s="3"/>
      <c r="N20914" s="3"/>
      <c r="O20914" s="3"/>
      <c r="P20914" s="3"/>
      <c r="Q20914" s="18"/>
    </row>
    <row r="20915" spans="1:17" x14ac:dyDescent="0.25">
      <c r="A20915"/>
      <c r="D20915" s="12"/>
      <c r="E20915" s="6"/>
      <c r="F20915" s="6"/>
      <c r="G20915" s="15"/>
      <c r="H20915" s="17"/>
      <c r="M20915" s="3"/>
      <c r="N20915" s="3"/>
      <c r="O20915" s="3"/>
      <c r="P20915" s="3"/>
      <c r="Q20915" s="18"/>
    </row>
    <row r="20916" spans="1:17" x14ac:dyDescent="0.25">
      <c r="A20916"/>
      <c r="D20916" s="12"/>
      <c r="E20916" s="6"/>
      <c r="F20916" s="6"/>
      <c r="G20916" s="15"/>
      <c r="H20916" s="17"/>
      <c r="M20916" s="3"/>
      <c r="N20916" s="3"/>
      <c r="O20916" s="3"/>
      <c r="P20916" s="3"/>
      <c r="Q20916" s="18"/>
    </row>
    <row r="20917" spans="1:17" x14ac:dyDescent="0.25">
      <c r="A20917"/>
      <c r="D20917" s="12"/>
      <c r="E20917" s="6"/>
      <c r="F20917" s="6"/>
      <c r="G20917" s="15"/>
      <c r="H20917" s="17"/>
      <c r="M20917" s="3"/>
      <c r="N20917" s="3"/>
      <c r="O20917" s="3"/>
      <c r="P20917" s="3"/>
      <c r="Q20917" s="18"/>
    </row>
    <row r="20918" spans="1:17" x14ac:dyDescent="0.25">
      <c r="A20918"/>
      <c r="D20918" s="12"/>
      <c r="E20918" s="6"/>
      <c r="F20918" s="6"/>
      <c r="G20918" s="15"/>
      <c r="H20918" s="17"/>
      <c r="M20918" s="3"/>
      <c r="N20918" s="3"/>
      <c r="O20918" s="3"/>
      <c r="P20918" s="3"/>
      <c r="Q20918" s="18"/>
    </row>
    <row r="20919" spans="1:17" x14ac:dyDescent="0.25">
      <c r="A20919"/>
      <c r="D20919" s="12"/>
      <c r="E20919" s="6"/>
      <c r="F20919" s="6"/>
      <c r="G20919" s="15"/>
      <c r="H20919" s="17"/>
      <c r="M20919" s="3"/>
      <c r="N20919" s="3"/>
      <c r="O20919" s="3"/>
      <c r="P20919" s="3"/>
      <c r="Q20919" s="18"/>
    </row>
    <row r="20920" spans="1:17" x14ac:dyDescent="0.25">
      <c r="A20920"/>
      <c r="D20920" s="12"/>
      <c r="E20920" s="6"/>
      <c r="F20920" s="6"/>
      <c r="G20920" s="15"/>
      <c r="H20920" s="17"/>
      <c r="M20920" s="3"/>
      <c r="N20920" s="3"/>
      <c r="O20920" s="3"/>
      <c r="P20920" s="3"/>
      <c r="Q20920" s="18"/>
    </row>
    <row r="20921" spans="1:17" x14ac:dyDescent="0.25">
      <c r="A20921"/>
      <c r="D20921" s="12"/>
      <c r="E20921" s="6"/>
      <c r="F20921" s="6"/>
      <c r="G20921" s="15"/>
      <c r="H20921" s="17"/>
      <c r="M20921" s="3"/>
      <c r="N20921" s="3"/>
      <c r="O20921" s="3"/>
      <c r="P20921" s="3"/>
      <c r="Q20921" s="18"/>
    </row>
    <row r="20922" spans="1:17" x14ac:dyDescent="0.25">
      <c r="A20922"/>
      <c r="D20922" s="12"/>
      <c r="E20922" s="6"/>
      <c r="F20922" s="6"/>
      <c r="G20922" s="15"/>
      <c r="H20922" s="17"/>
      <c r="M20922" s="3"/>
      <c r="N20922" s="3"/>
      <c r="O20922" s="3"/>
      <c r="P20922" s="3"/>
      <c r="Q20922" s="18"/>
    </row>
    <row r="20923" spans="1:17" x14ac:dyDescent="0.25">
      <c r="A20923"/>
      <c r="D20923" s="12"/>
      <c r="E20923" s="6"/>
      <c r="F20923" s="6"/>
      <c r="G20923" s="15"/>
      <c r="H20923" s="17"/>
      <c r="M20923" s="3"/>
      <c r="N20923" s="3"/>
      <c r="O20923" s="3"/>
      <c r="P20923" s="3"/>
      <c r="Q20923" s="18"/>
    </row>
    <row r="20924" spans="1:17" x14ac:dyDescent="0.25">
      <c r="A20924"/>
      <c r="D20924" s="12"/>
      <c r="E20924" s="6"/>
      <c r="F20924" s="6"/>
      <c r="G20924" s="15"/>
      <c r="H20924" s="17"/>
      <c r="M20924" s="3"/>
      <c r="N20924" s="3"/>
      <c r="O20924" s="3"/>
      <c r="P20924" s="3"/>
      <c r="Q20924" s="18"/>
    </row>
    <row r="20925" spans="1:17" x14ac:dyDescent="0.25">
      <c r="A20925"/>
      <c r="D20925" s="12"/>
      <c r="E20925" s="6"/>
      <c r="F20925" s="6"/>
      <c r="G20925" s="15"/>
      <c r="H20925" s="17"/>
      <c r="M20925" s="3"/>
      <c r="N20925" s="3"/>
      <c r="O20925" s="3"/>
      <c r="P20925" s="3"/>
      <c r="Q20925" s="18"/>
    </row>
    <row r="20926" spans="1:17" x14ac:dyDescent="0.25">
      <c r="A20926"/>
      <c r="D20926" s="12"/>
      <c r="E20926" s="6"/>
      <c r="F20926" s="6"/>
      <c r="G20926" s="15"/>
      <c r="H20926" s="17"/>
      <c r="M20926" s="3"/>
      <c r="N20926" s="3"/>
      <c r="O20926" s="3"/>
      <c r="P20926" s="3"/>
      <c r="Q20926" s="18"/>
    </row>
    <row r="20927" spans="1:17" x14ac:dyDescent="0.25">
      <c r="A20927"/>
      <c r="D20927" s="12"/>
      <c r="E20927" s="6"/>
      <c r="F20927" s="6"/>
      <c r="G20927" s="15"/>
      <c r="H20927" s="17"/>
      <c r="M20927" s="3"/>
      <c r="N20927" s="3"/>
      <c r="O20927" s="3"/>
      <c r="P20927" s="3"/>
      <c r="Q20927" s="18"/>
    </row>
    <row r="20928" spans="1:17" x14ac:dyDescent="0.25">
      <c r="A20928"/>
      <c r="D20928" s="12"/>
      <c r="E20928" s="6"/>
      <c r="F20928" s="6"/>
      <c r="G20928" s="15"/>
      <c r="H20928" s="17"/>
      <c r="M20928" s="3"/>
      <c r="N20928" s="3"/>
      <c r="O20928" s="3"/>
      <c r="P20928" s="3"/>
      <c r="Q20928" s="18"/>
    </row>
    <row r="20929" spans="1:17" x14ac:dyDescent="0.25">
      <c r="A20929"/>
      <c r="D20929" s="12"/>
      <c r="E20929" s="6"/>
      <c r="F20929" s="6"/>
      <c r="G20929" s="15"/>
      <c r="H20929" s="17"/>
      <c r="M20929" s="3"/>
      <c r="N20929" s="3"/>
      <c r="O20929" s="3"/>
      <c r="P20929" s="3"/>
      <c r="Q20929" s="18"/>
    </row>
    <row r="20930" spans="1:17" x14ac:dyDescent="0.25">
      <c r="A20930"/>
      <c r="D20930" s="12"/>
      <c r="E20930" s="6"/>
      <c r="F20930" s="6"/>
      <c r="G20930" s="15"/>
      <c r="H20930" s="17"/>
      <c r="M20930" s="3"/>
      <c r="N20930" s="3"/>
      <c r="O20930" s="3"/>
      <c r="P20930" s="3"/>
      <c r="Q20930" s="18"/>
    </row>
    <row r="20931" spans="1:17" x14ac:dyDescent="0.25">
      <c r="A20931"/>
      <c r="D20931" s="12"/>
      <c r="E20931" s="6"/>
      <c r="F20931" s="6"/>
      <c r="G20931" s="15"/>
      <c r="H20931" s="17"/>
      <c r="M20931" s="3"/>
      <c r="N20931" s="3"/>
      <c r="O20931" s="3"/>
      <c r="P20931" s="3"/>
      <c r="Q20931" s="18"/>
    </row>
    <row r="20932" spans="1:17" x14ac:dyDescent="0.25">
      <c r="A20932"/>
      <c r="D20932" s="12"/>
      <c r="E20932" s="6"/>
      <c r="F20932" s="6"/>
      <c r="G20932" s="15"/>
      <c r="H20932" s="17"/>
      <c r="M20932" s="3"/>
      <c r="N20932" s="3"/>
      <c r="O20932" s="3"/>
      <c r="P20932" s="3"/>
      <c r="Q20932" s="18"/>
    </row>
    <row r="20933" spans="1:17" x14ac:dyDescent="0.25">
      <c r="A20933"/>
      <c r="D20933" s="12"/>
      <c r="E20933" s="6"/>
      <c r="F20933" s="6"/>
      <c r="G20933" s="15"/>
      <c r="H20933" s="17"/>
      <c r="M20933" s="3"/>
      <c r="N20933" s="3"/>
      <c r="O20933" s="3"/>
      <c r="P20933" s="3"/>
      <c r="Q20933" s="18"/>
    </row>
    <row r="20934" spans="1:17" x14ac:dyDescent="0.25">
      <c r="A20934"/>
      <c r="D20934" s="12"/>
      <c r="E20934" s="6"/>
      <c r="F20934" s="6"/>
      <c r="G20934" s="15"/>
      <c r="H20934" s="17"/>
      <c r="M20934" s="3"/>
      <c r="N20934" s="3"/>
      <c r="O20934" s="3"/>
      <c r="P20934" s="3"/>
      <c r="Q20934" s="18"/>
    </row>
    <row r="20935" spans="1:17" x14ac:dyDescent="0.25">
      <c r="A20935"/>
      <c r="D20935" s="12"/>
      <c r="E20935" s="6"/>
      <c r="F20935" s="6"/>
      <c r="G20935" s="15"/>
      <c r="H20935" s="17"/>
      <c r="M20935" s="3"/>
      <c r="N20935" s="3"/>
      <c r="O20935" s="3"/>
      <c r="P20935" s="3"/>
      <c r="Q20935" s="18"/>
    </row>
    <row r="20936" spans="1:17" x14ac:dyDescent="0.25">
      <c r="A20936"/>
      <c r="D20936" s="12"/>
      <c r="E20936" s="6"/>
      <c r="F20936" s="6"/>
      <c r="G20936" s="15"/>
      <c r="H20936" s="17"/>
      <c r="M20936" s="3"/>
      <c r="N20936" s="3"/>
      <c r="O20936" s="3"/>
      <c r="P20936" s="3"/>
      <c r="Q20936" s="18"/>
    </row>
    <row r="20937" spans="1:17" x14ac:dyDescent="0.25">
      <c r="A20937"/>
      <c r="D20937" s="12"/>
      <c r="E20937" s="6"/>
      <c r="F20937" s="6"/>
      <c r="G20937" s="15"/>
      <c r="H20937" s="17"/>
      <c r="M20937" s="3"/>
      <c r="N20937" s="3"/>
      <c r="O20937" s="3"/>
      <c r="P20937" s="3"/>
      <c r="Q20937" s="18"/>
    </row>
    <row r="20938" spans="1:17" x14ac:dyDescent="0.25">
      <c r="A20938"/>
      <c r="D20938" s="12"/>
      <c r="E20938" s="6"/>
      <c r="F20938" s="6"/>
      <c r="G20938" s="15"/>
      <c r="H20938" s="17"/>
      <c r="M20938" s="3"/>
      <c r="N20938" s="3"/>
      <c r="O20938" s="3"/>
      <c r="P20938" s="3"/>
      <c r="Q20938" s="18"/>
    </row>
    <row r="20939" spans="1:17" x14ac:dyDescent="0.25">
      <c r="A20939"/>
      <c r="D20939" s="12"/>
      <c r="E20939" s="6"/>
      <c r="F20939" s="6"/>
      <c r="G20939" s="15"/>
      <c r="H20939" s="17"/>
      <c r="M20939" s="3"/>
      <c r="N20939" s="3"/>
      <c r="O20939" s="3"/>
      <c r="P20939" s="3"/>
      <c r="Q20939" s="18"/>
    </row>
    <row r="20940" spans="1:17" x14ac:dyDescent="0.25">
      <c r="A20940"/>
      <c r="D20940" s="12"/>
      <c r="E20940" s="6"/>
      <c r="F20940" s="6"/>
      <c r="G20940" s="15"/>
      <c r="H20940" s="17"/>
      <c r="M20940" s="3"/>
      <c r="N20940" s="3"/>
      <c r="O20940" s="3"/>
      <c r="P20940" s="3"/>
      <c r="Q20940" s="18"/>
    </row>
    <row r="20941" spans="1:17" x14ac:dyDescent="0.25">
      <c r="A20941"/>
      <c r="D20941" s="12"/>
      <c r="E20941" s="6"/>
      <c r="F20941" s="6"/>
      <c r="G20941" s="15"/>
      <c r="H20941" s="17"/>
      <c r="M20941" s="3"/>
      <c r="N20941" s="3"/>
      <c r="O20941" s="3"/>
      <c r="P20941" s="3"/>
      <c r="Q20941" s="18"/>
    </row>
    <row r="20942" spans="1:17" x14ac:dyDescent="0.25">
      <c r="A20942"/>
      <c r="D20942" s="12"/>
      <c r="E20942" s="6"/>
      <c r="F20942" s="6"/>
      <c r="G20942" s="15"/>
      <c r="H20942" s="17"/>
      <c r="M20942" s="3"/>
      <c r="N20942" s="3"/>
      <c r="O20942" s="3"/>
      <c r="P20942" s="3"/>
      <c r="Q20942" s="18"/>
    </row>
    <row r="20943" spans="1:17" x14ac:dyDescent="0.25">
      <c r="A20943"/>
      <c r="D20943" s="12"/>
      <c r="E20943" s="6"/>
      <c r="F20943" s="6"/>
      <c r="G20943" s="15"/>
      <c r="H20943" s="17"/>
      <c r="M20943" s="3"/>
      <c r="N20943" s="3"/>
      <c r="O20943" s="3"/>
      <c r="P20943" s="3"/>
      <c r="Q20943" s="18"/>
    </row>
    <row r="20944" spans="1:17" x14ac:dyDescent="0.25">
      <c r="A20944"/>
      <c r="D20944" s="12"/>
      <c r="E20944" s="6"/>
      <c r="F20944" s="6"/>
      <c r="G20944" s="15"/>
      <c r="H20944" s="17"/>
      <c r="M20944" s="3"/>
      <c r="N20944" s="3"/>
      <c r="O20944" s="3"/>
      <c r="P20944" s="3"/>
      <c r="Q20944" s="18"/>
    </row>
    <row r="20945" spans="1:17" x14ac:dyDescent="0.25">
      <c r="A20945"/>
      <c r="D20945" s="12"/>
      <c r="E20945" s="6"/>
      <c r="F20945" s="6"/>
      <c r="G20945" s="15"/>
      <c r="H20945" s="17"/>
      <c r="M20945" s="3"/>
      <c r="N20945" s="3"/>
      <c r="O20945" s="3"/>
      <c r="P20945" s="3"/>
      <c r="Q20945" s="18"/>
    </row>
    <row r="20946" spans="1:17" x14ac:dyDescent="0.25">
      <c r="A20946"/>
      <c r="D20946" s="12"/>
      <c r="E20946" s="6"/>
      <c r="F20946" s="6"/>
      <c r="G20946" s="15"/>
      <c r="H20946" s="17"/>
      <c r="M20946" s="3"/>
      <c r="N20946" s="3"/>
      <c r="O20946" s="3"/>
      <c r="P20946" s="3"/>
      <c r="Q20946" s="18"/>
    </row>
    <row r="20947" spans="1:17" x14ac:dyDescent="0.25">
      <c r="A20947"/>
      <c r="D20947" s="12"/>
      <c r="E20947" s="6"/>
      <c r="F20947" s="6"/>
      <c r="G20947" s="15"/>
      <c r="H20947" s="17"/>
      <c r="M20947" s="3"/>
      <c r="N20947" s="3"/>
      <c r="O20947" s="3"/>
      <c r="P20947" s="3"/>
      <c r="Q20947" s="18"/>
    </row>
    <row r="20948" spans="1:17" x14ac:dyDescent="0.25">
      <c r="A20948"/>
      <c r="D20948" s="12"/>
      <c r="E20948" s="6"/>
      <c r="F20948" s="6"/>
      <c r="G20948" s="15"/>
      <c r="H20948" s="17"/>
      <c r="M20948" s="3"/>
      <c r="N20948" s="3"/>
      <c r="O20948" s="3"/>
      <c r="P20948" s="3"/>
      <c r="Q20948" s="18"/>
    </row>
    <row r="20949" spans="1:17" x14ac:dyDescent="0.25">
      <c r="A20949"/>
      <c r="D20949" s="12"/>
      <c r="E20949" s="6"/>
      <c r="F20949" s="6"/>
      <c r="G20949" s="15"/>
      <c r="H20949" s="17"/>
      <c r="M20949" s="3"/>
      <c r="N20949" s="3"/>
      <c r="O20949" s="3"/>
      <c r="P20949" s="3"/>
      <c r="Q20949" s="18"/>
    </row>
    <row r="20950" spans="1:17" x14ac:dyDescent="0.25">
      <c r="A20950"/>
      <c r="D20950" s="12"/>
      <c r="E20950" s="6"/>
      <c r="F20950" s="6"/>
      <c r="G20950" s="15"/>
      <c r="H20950" s="17"/>
      <c r="M20950" s="3"/>
      <c r="N20950" s="3"/>
      <c r="O20950" s="3"/>
      <c r="P20950" s="3"/>
      <c r="Q20950" s="18"/>
    </row>
    <row r="20951" spans="1:17" x14ac:dyDescent="0.25">
      <c r="A20951"/>
      <c r="D20951" s="12"/>
      <c r="E20951" s="6"/>
      <c r="F20951" s="6"/>
      <c r="G20951" s="15"/>
      <c r="H20951" s="17"/>
      <c r="M20951" s="3"/>
      <c r="N20951" s="3"/>
      <c r="O20951" s="3"/>
      <c r="P20951" s="3"/>
      <c r="Q20951" s="18"/>
    </row>
    <row r="20952" spans="1:17" x14ac:dyDescent="0.25">
      <c r="A20952"/>
      <c r="D20952" s="12"/>
      <c r="E20952" s="6"/>
      <c r="F20952" s="6"/>
      <c r="G20952" s="15"/>
      <c r="H20952" s="17"/>
      <c r="M20952" s="3"/>
      <c r="N20952" s="3"/>
      <c r="O20952" s="3"/>
      <c r="P20952" s="3"/>
      <c r="Q20952" s="18"/>
    </row>
    <row r="20953" spans="1:17" x14ac:dyDescent="0.25">
      <c r="A20953"/>
      <c r="D20953" s="12"/>
      <c r="E20953" s="6"/>
      <c r="F20953" s="6"/>
      <c r="G20953" s="15"/>
      <c r="H20953" s="17"/>
      <c r="M20953" s="3"/>
      <c r="N20953" s="3"/>
      <c r="O20953" s="3"/>
      <c r="P20953" s="3"/>
      <c r="Q20953" s="18"/>
    </row>
    <row r="20954" spans="1:17" x14ac:dyDescent="0.25">
      <c r="A20954"/>
      <c r="D20954" s="12"/>
      <c r="E20954" s="6"/>
      <c r="F20954" s="6"/>
      <c r="G20954" s="15"/>
      <c r="H20954" s="17"/>
      <c r="M20954" s="3"/>
      <c r="N20954" s="3"/>
      <c r="O20954" s="3"/>
      <c r="P20954" s="3"/>
      <c r="Q20954" s="18"/>
    </row>
    <row r="20955" spans="1:17" x14ac:dyDescent="0.25">
      <c r="A20955"/>
      <c r="D20955" s="12"/>
      <c r="E20955" s="6"/>
      <c r="F20955" s="6"/>
      <c r="G20955" s="15"/>
      <c r="H20955" s="17"/>
      <c r="M20955" s="3"/>
      <c r="N20955" s="3"/>
      <c r="O20955" s="3"/>
      <c r="P20955" s="3"/>
      <c r="Q20955" s="18"/>
    </row>
    <row r="20956" spans="1:17" x14ac:dyDescent="0.25">
      <c r="A20956"/>
      <c r="D20956" s="12"/>
      <c r="E20956" s="6"/>
      <c r="F20956" s="6"/>
      <c r="G20956" s="15"/>
      <c r="H20956" s="17"/>
      <c r="M20956" s="3"/>
      <c r="N20956" s="3"/>
      <c r="O20956" s="3"/>
      <c r="P20956" s="3"/>
      <c r="Q20956" s="18"/>
    </row>
    <row r="20957" spans="1:17" x14ac:dyDescent="0.25">
      <c r="A20957"/>
      <c r="D20957" s="12"/>
      <c r="E20957" s="6"/>
      <c r="F20957" s="6"/>
      <c r="G20957" s="15"/>
      <c r="H20957" s="17"/>
      <c r="M20957" s="3"/>
      <c r="N20957" s="3"/>
      <c r="O20957" s="3"/>
      <c r="P20957" s="3"/>
      <c r="Q20957" s="18"/>
    </row>
    <row r="20958" spans="1:17" x14ac:dyDescent="0.25">
      <c r="A20958"/>
      <c r="D20958" s="12"/>
      <c r="E20958" s="6"/>
      <c r="F20958" s="6"/>
      <c r="G20958" s="15"/>
      <c r="H20958" s="17"/>
      <c r="M20958" s="3"/>
      <c r="N20958" s="3"/>
      <c r="O20958" s="3"/>
      <c r="P20958" s="3"/>
      <c r="Q20958" s="18"/>
    </row>
    <row r="20959" spans="1:17" x14ac:dyDescent="0.25">
      <c r="A20959"/>
      <c r="D20959" s="12"/>
      <c r="E20959" s="6"/>
      <c r="F20959" s="6"/>
      <c r="G20959" s="15"/>
      <c r="H20959" s="17"/>
      <c r="M20959" s="3"/>
      <c r="N20959" s="3"/>
      <c r="O20959" s="3"/>
      <c r="P20959" s="3"/>
      <c r="Q20959" s="18"/>
    </row>
    <row r="20960" spans="1:17" x14ac:dyDescent="0.25">
      <c r="A20960"/>
      <c r="D20960" s="12"/>
      <c r="E20960" s="6"/>
      <c r="F20960" s="6"/>
      <c r="G20960" s="15"/>
      <c r="H20960" s="17"/>
      <c r="M20960" s="3"/>
      <c r="N20960" s="3"/>
      <c r="O20960" s="3"/>
      <c r="P20960" s="3"/>
      <c r="Q20960" s="18"/>
    </row>
    <row r="20961" spans="1:17" x14ac:dyDescent="0.25">
      <c r="A20961"/>
      <c r="D20961" s="12"/>
      <c r="E20961" s="6"/>
      <c r="F20961" s="6"/>
      <c r="G20961" s="15"/>
      <c r="H20961" s="17"/>
      <c r="M20961" s="3"/>
      <c r="N20961" s="3"/>
      <c r="O20961" s="3"/>
      <c r="P20961" s="3"/>
      <c r="Q20961" s="18"/>
    </row>
    <row r="20962" spans="1:17" x14ac:dyDescent="0.25">
      <c r="A20962"/>
      <c r="D20962" s="12"/>
      <c r="E20962" s="6"/>
      <c r="F20962" s="6"/>
      <c r="G20962" s="15"/>
      <c r="H20962" s="17"/>
      <c r="M20962" s="3"/>
      <c r="N20962" s="3"/>
      <c r="O20962" s="3"/>
      <c r="P20962" s="3"/>
      <c r="Q20962" s="18"/>
    </row>
    <row r="20963" spans="1:17" x14ac:dyDescent="0.25">
      <c r="A20963"/>
      <c r="D20963" s="12"/>
      <c r="E20963" s="6"/>
      <c r="F20963" s="6"/>
      <c r="G20963" s="15"/>
      <c r="H20963" s="17"/>
      <c r="M20963" s="3"/>
      <c r="N20963" s="3"/>
      <c r="O20963" s="3"/>
      <c r="P20963" s="3"/>
      <c r="Q20963" s="18"/>
    </row>
    <row r="20964" spans="1:17" x14ac:dyDescent="0.25">
      <c r="A20964"/>
      <c r="D20964" s="12"/>
      <c r="E20964" s="6"/>
      <c r="F20964" s="6"/>
      <c r="G20964" s="15"/>
      <c r="H20964" s="17"/>
      <c r="M20964" s="3"/>
      <c r="N20964" s="3"/>
      <c r="O20964" s="3"/>
      <c r="P20964" s="3"/>
      <c r="Q20964" s="18"/>
    </row>
    <row r="20965" spans="1:17" x14ac:dyDescent="0.25">
      <c r="A20965"/>
      <c r="D20965" s="12"/>
      <c r="E20965" s="6"/>
      <c r="F20965" s="6"/>
      <c r="G20965" s="15"/>
      <c r="H20965" s="17"/>
      <c r="M20965" s="3"/>
      <c r="N20965" s="3"/>
      <c r="O20965" s="3"/>
      <c r="P20965" s="3"/>
      <c r="Q20965" s="18"/>
    </row>
    <row r="20966" spans="1:17" x14ac:dyDescent="0.25">
      <c r="A20966"/>
      <c r="D20966" s="12"/>
      <c r="E20966" s="6"/>
      <c r="F20966" s="6"/>
      <c r="G20966" s="15"/>
      <c r="H20966" s="17"/>
      <c r="M20966" s="3"/>
      <c r="N20966" s="3"/>
      <c r="O20966" s="3"/>
      <c r="P20966" s="3"/>
      <c r="Q20966" s="18"/>
    </row>
    <row r="20967" spans="1:17" x14ac:dyDescent="0.25">
      <c r="A20967"/>
      <c r="D20967" s="12"/>
      <c r="E20967" s="6"/>
      <c r="F20967" s="6"/>
      <c r="G20967" s="15"/>
      <c r="H20967" s="17"/>
      <c r="M20967" s="3"/>
      <c r="N20967" s="3"/>
      <c r="O20967" s="3"/>
      <c r="P20967" s="3"/>
      <c r="Q20967" s="18"/>
    </row>
    <row r="20968" spans="1:17" x14ac:dyDescent="0.25">
      <c r="A20968"/>
      <c r="D20968" s="12"/>
      <c r="E20968" s="6"/>
      <c r="F20968" s="6"/>
      <c r="G20968" s="15"/>
      <c r="H20968" s="17"/>
      <c r="M20968" s="3"/>
      <c r="N20968" s="3"/>
      <c r="O20968" s="3"/>
      <c r="P20968" s="3"/>
      <c r="Q20968" s="18"/>
    </row>
    <row r="20969" spans="1:17" x14ac:dyDescent="0.25">
      <c r="A20969"/>
      <c r="D20969" s="12"/>
      <c r="E20969" s="6"/>
      <c r="F20969" s="6"/>
      <c r="G20969" s="15"/>
      <c r="H20969" s="17"/>
      <c r="M20969" s="3"/>
      <c r="N20969" s="3"/>
      <c r="O20969" s="3"/>
      <c r="P20969" s="3"/>
      <c r="Q20969" s="18"/>
    </row>
    <row r="20970" spans="1:17" x14ac:dyDescent="0.25">
      <c r="A20970"/>
      <c r="D20970" s="12"/>
      <c r="E20970" s="6"/>
      <c r="F20970" s="6"/>
      <c r="G20970" s="15"/>
      <c r="H20970" s="17"/>
      <c r="M20970" s="3"/>
      <c r="N20970" s="3"/>
      <c r="O20970" s="3"/>
      <c r="P20970" s="3"/>
      <c r="Q20970" s="18"/>
    </row>
    <row r="20971" spans="1:17" x14ac:dyDescent="0.25">
      <c r="A20971"/>
      <c r="D20971" s="12"/>
      <c r="E20971" s="6"/>
      <c r="F20971" s="6"/>
      <c r="G20971" s="15"/>
      <c r="H20971" s="17"/>
      <c r="M20971" s="3"/>
      <c r="N20971" s="3"/>
      <c r="O20971" s="3"/>
      <c r="P20971" s="3"/>
      <c r="Q20971" s="18"/>
    </row>
    <row r="20972" spans="1:17" x14ac:dyDescent="0.25">
      <c r="A20972"/>
      <c r="D20972" s="12"/>
      <c r="E20972" s="6"/>
      <c r="F20972" s="6"/>
      <c r="G20972" s="15"/>
      <c r="H20972" s="17"/>
      <c r="M20972" s="3"/>
      <c r="N20972" s="3"/>
      <c r="O20972" s="3"/>
      <c r="P20972" s="3"/>
      <c r="Q20972" s="18"/>
    </row>
    <row r="20973" spans="1:17" x14ac:dyDescent="0.25">
      <c r="A20973"/>
      <c r="D20973" s="12"/>
      <c r="E20973" s="6"/>
      <c r="F20973" s="6"/>
      <c r="G20973" s="15"/>
      <c r="H20973" s="17"/>
      <c r="M20973" s="3"/>
      <c r="N20973" s="3"/>
      <c r="O20973" s="3"/>
      <c r="P20973" s="3"/>
      <c r="Q20973" s="18"/>
    </row>
    <row r="20974" spans="1:17" x14ac:dyDescent="0.25">
      <c r="A20974"/>
      <c r="D20974" s="12"/>
      <c r="E20974" s="6"/>
      <c r="F20974" s="6"/>
      <c r="G20974" s="15"/>
      <c r="H20974" s="17"/>
      <c r="M20974" s="3"/>
      <c r="N20974" s="3"/>
      <c r="O20974" s="3"/>
      <c r="P20974" s="3"/>
      <c r="Q20974" s="18"/>
    </row>
    <row r="20975" spans="1:17" x14ac:dyDescent="0.25">
      <c r="A20975"/>
      <c r="D20975" s="12"/>
      <c r="E20975" s="6"/>
      <c r="F20975" s="6"/>
      <c r="G20975" s="15"/>
      <c r="H20975" s="17"/>
      <c r="M20975" s="3"/>
      <c r="N20975" s="3"/>
      <c r="O20975" s="3"/>
      <c r="P20975" s="3"/>
      <c r="Q20975" s="18"/>
    </row>
    <row r="20976" spans="1:17" x14ac:dyDescent="0.25">
      <c r="A20976"/>
      <c r="D20976" s="12"/>
      <c r="E20976" s="6"/>
      <c r="F20976" s="6"/>
      <c r="G20976" s="15"/>
      <c r="H20976" s="17"/>
      <c r="M20976" s="3"/>
      <c r="N20976" s="3"/>
      <c r="O20976" s="3"/>
      <c r="P20976" s="3"/>
      <c r="Q20976" s="18"/>
    </row>
    <row r="20977" spans="1:17" x14ac:dyDescent="0.25">
      <c r="A20977"/>
      <c r="D20977" s="12"/>
      <c r="E20977" s="6"/>
      <c r="F20977" s="6"/>
      <c r="G20977" s="15"/>
      <c r="H20977" s="17"/>
      <c r="M20977" s="3"/>
      <c r="N20977" s="3"/>
      <c r="O20977" s="3"/>
      <c r="P20977" s="3"/>
      <c r="Q20977" s="18"/>
    </row>
    <row r="20978" spans="1:17" x14ac:dyDescent="0.25">
      <c r="A20978"/>
      <c r="D20978" s="12"/>
      <c r="E20978" s="6"/>
      <c r="F20978" s="6"/>
      <c r="G20978" s="15"/>
      <c r="H20978" s="17"/>
      <c r="M20978" s="3"/>
      <c r="N20978" s="3"/>
      <c r="O20978" s="3"/>
      <c r="P20978" s="3"/>
      <c r="Q20978" s="18"/>
    </row>
    <row r="20979" spans="1:17" x14ac:dyDescent="0.25">
      <c r="A20979"/>
      <c r="D20979" s="12"/>
      <c r="E20979" s="6"/>
      <c r="F20979" s="6"/>
      <c r="G20979" s="15"/>
      <c r="H20979" s="17"/>
      <c r="M20979" s="3"/>
      <c r="N20979" s="3"/>
      <c r="O20979" s="3"/>
      <c r="P20979" s="3"/>
      <c r="Q20979" s="18"/>
    </row>
    <row r="20980" spans="1:17" x14ac:dyDescent="0.25">
      <c r="A20980"/>
      <c r="D20980" s="12"/>
      <c r="E20980" s="6"/>
      <c r="F20980" s="6"/>
      <c r="G20980" s="15"/>
      <c r="H20980" s="17"/>
      <c r="M20980" s="3"/>
      <c r="N20980" s="3"/>
      <c r="O20980" s="3"/>
      <c r="P20980" s="3"/>
      <c r="Q20980" s="18"/>
    </row>
    <row r="20981" spans="1:17" x14ac:dyDescent="0.25">
      <c r="A20981"/>
      <c r="D20981" s="12"/>
      <c r="E20981" s="6"/>
      <c r="F20981" s="6"/>
      <c r="G20981" s="15"/>
      <c r="H20981" s="17"/>
      <c r="M20981" s="3"/>
      <c r="N20981" s="3"/>
      <c r="O20981" s="3"/>
      <c r="P20981" s="3"/>
      <c r="Q20981" s="18"/>
    </row>
    <row r="20982" spans="1:17" x14ac:dyDescent="0.25">
      <c r="A20982"/>
      <c r="D20982" s="12"/>
      <c r="E20982" s="6"/>
      <c r="F20982" s="6"/>
      <c r="G20982" s="15"/>
      <c r="H20982" s="17"/>
      <c r="M20982" s="3"/>
      <c r="N20982" s="3"/>
      <c r="O20982" s="3"/>
      <c r="P20982" s="3"/>
      <c r="Q20982" s="18"/>
    </row>
    <row r="20983" spans="1:17" x14ac:dyDescent="0.25">
      <c r="A20983"/>
      <c r="D20983" s="12"/>
      <c r="E20983" s="6"/>
      <c r="F20983" s="6"/>
      <c r="G20983" s="15"/>
      <c r="H20983" s="17"/>
      <c r="M20983" s="3"/>
      <c r="N20983" s="3"/>
      <c r="O20983" s="3"/>
      <c r="P20983" s="3"/>
      <c r="Q20983" s="18"/>
    </row>
    <row r="20984" spans="1:17" x14ac:dyDescent="0.25">
      <c r="A20984"/>
      <c r="D20984" s="12"/>
      <c r="E20984" s="6"/>
      <c r="F20984" s="6"/>
      <c r="G20984" s="15"/>
      <c r="H20984" s="17"/>
      <c r="M20984" s="3"/>
      <c r="N20984" s="3"/>
      <c r="O20984" s="3"/>
      <c r="P20984" s="3"/>
      <c r="Q20984" s="18"/>
    </row>
    <row r="20985" spans="1:17" x14ac:dyDescent="0.25">
      <c r="A20985"/>
      <c r="D20985" s="12"/>
      <c r="E20985" s="6"/>
      <c r="F20985" s="6"/>
      <c r="G20985" s="15"/>
      <c r="H20985" s="17"/>
      <c r="M20985" s="3"/>
      <c r="N20985" s="3"/>
      <c r="O20985" s="3"/>
      <c r="P20985" s="3"/>
      <c r="Q20985" s="18"/>
    </row>
    <row r="20986" spans="1:17" x14ac:dyDescent="0.25">
      <c r="A20986"/>
      <c r="D20986" s="12"/>
      <c r="E20986" s="6"/>
      <c r="F20986" s="6"/>
      <c r="G20986" s="15"/>
      <c r="H20986" s="17"/>
      <c r="M20986" s="3"/>
      <c r="N20986" s="3"/>
      <c r="O20986" s="3"/>
      <c r="P20986" s="3"/>
      <c r="Q20986" s="18"/>
    </row>
    <row r="20987" spans="1:17" x14ac:dyDescent="0.25">
      <c r="A20987"/>
      <c r="D20987" s="12"/>
      <c r="E20987" s="6"/>
      <c r="F20987" s="6"/>
      <c r="G20987" s="15"/>
      <c r="H20987" s="17"/>
      <c r="M20987" s="3"/>
      <c r="N20987" s="3"/>
      <c r="O20987" s="3"/>
      <c r="P20987" s="3"/>
      <c r="Q20987" s="18"/>
    </row>
    <row r="20988" spans="1:17" x14ac:dyDescent="0.25">
      <c r="A20988"/>
      <c r="D20988" s="12"/>
      <c r="E20988" s="6"/>
      <c r="F20988" s="6"/>
      <c r="G20988" s="15"/>
      <c r="H20988" s="17"/>
      <c r="M20988" s="3"/>
      <c r="N20988" s="3"/>
      <c r="O20988" s="3"/>
      <c r="P20988" s="3"/>
      <c r="Q20988" s="18"/>
    </row>
    <row r="20989" spans="1:17" x14ac:dyDescent="0.25">
      <c r="A20989"/>
      <c r="D20989" s="12"/>
      <c r="E20989" s="6"/>
      <c r="F20989" s="6"/>
      <c r="G20989" s="15"/>
      <c r="H20989" s="17"/>
      <c r="M20989" s="3"/>
      <c r="N20989" s="3"/>
      <c r="O20989" s="3"/>
      <c r="P20989" s="3"/>
      <c r="Q20989" s="18"/>
    </row>
    <row r="20990" spans="1:17" x14ac:dyDescent="0.25">
      <c r="A20990"/>
      <c r="D20990" s="12"/>
      <c r="E20990" s="6"/>
      <c r="F20990" s="6"/>
      <c r="G20990" s="15"/>
      <c r="H20990" s="17"/>
      <c r="M20990" s="3"/>
      <c r="N20990" s="3"/>
      <c r="O20990" s="3"/>
      <c r="P20990" s="3"/>
      <c r="Q20990" s="18"/>
    </row>
    <row r="20991" spans="1:17" x14ac:dyDescent="0.25">
      <c r="A20991"/>
      <c r="D20991" s="12"/>
      <c r="E20991" s="6"/>
      <c r="F20991" s="6"/>
      <c r="G20991" s="15"/>
      <c r="H20991" s="17"/>
      <c r="M20991" s="3"/>
      <c r="N20991" s="3"/>
      <c r="O20991" s="3"/>
      <c r="P20991" s="3"/>
      <c r="Q20991" s="18"/>
    </row>
    <row r="20992" spans="1:17" x14ac:dyDescent="0.25">
      <c r="A20992"/>
      <c r="D20992" s="12"/>
      <c r="E20992" s="6"/>
      <c r="F20992" s="6"/>
      <c r="G20992" s="15"/>
      <c r="H20992" s="17"/>
      <c r="M20992" s="3"/>
      <c r="N20992" s="3"/>
      <c r="O20992" s="3"/>
      <c r="P20992" s="3"/>
      <c r="Q20992" s="18"/>
    </row>
    <row r="20993" spans="1:17" x14ac:dyDescent="0.25">
      <c r="A20993"/>
      <c r="D20993" s="12"/>
      <c r="E20993" s="6"/>
      <c r="F20993" s="6"/>
      <c r="G20993" s="15"/>
      <c r="H20993" s="17"/>
      <c r="M20993" s="3"/>
      <c r="N20993" s="3"/>
      <c r="O20993" s="3"/>
      <c r="P20993" s="3"/>
      <c r="Q20993" s="18"/>
    </row>
    <row r="20994" spans="1:17" x14ac:dyDescent="0.25">
      <c r="A20994"/>
      <c r="D20994" s="12"/>
      <c r="E20994" s="6"/>
      <c r="F20994" s="6"/>
      <c r="G20994" s="15"/>
      <c r="H20994" s="17"/>
      <c r="M20994" s="3"/>
      <c r="N20994" s="3"/>
      <c r="O20994" s="3"/>
      <c r="P20994" s="3"/>
      <c r="Q20994" s="18"/>
    </row>
    <row r="20995" spans="1:17" x14ac:dyDescent="0.25">
      <c r="A20995"/>
      <c r="D20995" s="12"/>
      <c r="E20995" s="6"/>
      <c r="F20995" s="6"/>
      <c r="G20995" s="15"/>
      <c r="H20995" s="17"/>
      <c r="M20995" s="3"/>
      <c r="N20995" s="3"/>
      <c r="O20995" s="3"/>
      <c r="P20995" s="3"/>
      <c r="Q20995" s="18"/>
    </row>
    <row r="20996" spans="1:17" x14ac:dyDescent="0.25">
      <c r="A20996"/>
      <c r="D20996" s="12"/>
      <c r="E20996" s="6"/>
      <c r="F20996" s="6"/>
      <c r="G20996" s="15"/>
      <c r="H20996" s="17"/>
      <c r="M20996" s="3"/>
      <c r="N20996" s="3"/>
      <c r="O20996" s="3"/>
      <c r="P20996" s="3"/>
      <c r="Q20996" s="18"/>
    </row>
    <row r="20997" spans="1:17" x14ac:dyDescent="0.25">
      <c r="A20997"/>
      <c r="D20997" s="12"/>
      <c r="E20997" s="6"/>
      <c r="F20997" s="6"/>
      <c r="G20997" s="15"/>
      <c r="H20997" s="17"/>
      <c r="M20997" s="3"/>
      <c r="N20997" s="3"/>
      <c r="O20997" s="3"/>
      <c r="P20997" s="3"/>
      <c r="Q20997" s="18"/>
    </row>
    <row r="20998" spans="1:17" x14ac:dyDescent="0.25">
      <c r="A20998"/>
      <c r="D20998" s="12"/>
      <c r="E20998" s="6"/>
      <c r="F20998" s="6"/>
      <c r="G20998" s="15"/>
      <c r="H20998" s="17"/>
      <c r="M20998" s="3"/>
      <c r="N20998" s="3"/>
      <c r="O20998" s="3"/>
      <c r="P20998" s="3"/>
      <c r="Q20998" s="18"/>
    </row>
    <row r="20999" spans="1:17" x14ac:dyDescent="0.25">
      <c r="A20999"/>
      <c r="D20999" s="12"/>
      <c r="E20999" s="6"/>
      <c r="F20999" s="6"/>
      <c r="G20999" s="15"/>
      <c r="H20999" s="17"/>
      <c r="M20999" s="3"/>
      <c r="N20999" s="3"/>
      <c r="O20999" s="3"/>
      <c r="P20999" s="3"/>
      <c r="Q20999" s="18"/>
    </row>
    <row r="21000" spans="1:17" x14ac:dyDescent="0.25">
      <c r="A21000"/>
      <c r="D21000" s="12"/>
      <c r="E21000" s="6"/>
      <c r="F21000" s="6"/>
      <c r="G21000" s="15"/>
      <c r="H21000" s="17"/>
      <c r="M21000" s="3"/>
      <c r="N21000" s="3"/>
      <c r="O21000" s="3"/>
      <c r="P21000" s="3"/>
      <c r="Q21000" s="18"/>
    </row>
    <row r="21001" spans="1:17" x14ac:dyDescent="0.25">
      <c r="A21001"/>
      <c r="D21001" s="12"/>
      <c r="E21001" s="6"/>
      <c r="F21001" s="6"/>
      <c r="G21001" s="15"/>
      <c r="H21001" s="17"/>
      <c r="M21001" s="3"/>
      <c r="N21001" s="3"/>
      <c r="O21001" s="3"/>
      <c r="P21001" s="3"/>
      <c r="Q21001" s="18"/>
    </row>
    <row r="21002" spans="1:17" x14ac:dyDescent="0.25">
      <c r="A21002"/>
      <c r="D21002" s="12"/>
      <c r="E21002" s="6"/>
      <c r="F21002" s="6"/>
      <c r="G21002" s="15"/>
      <c r="H21002" s="17"/>
      <c r="M21002" s="3"/>
      <c r="N21002" s="3"/>
      <c r="O21002" s="3"/>
      <c r="P21002" s="3"/>
      <c r="Q21002" s="18"/>
    </row>
    <row r="21003" spans="1:17" x14ac:dyDescent="0.25">
      <c r="A21003"/>
      <c r="D21003" s="12"/>
      <c r="E21003" s="6"/>
      <c r="F21003" s="6"/>
      <c r="G21003" s="15"/>
      <c r="H21003" s="17"/>
      <c r="M21003" s="3"/>
      <c r="N21003" s="3"/>
      <c r="O21003" s="3"/>
      <c r="P21003" s="3"/>
      <c r="Q21003" s="18"/>
    </row>
    <row r="21004" spans="1:17" x14ac:dyDescent="0.25">
      <c r="A21004"/>
      <c r="D21004" s="12"/>
      <c r="E21004" s="6"/>
      <c r="F21004" s="6"/>
      <c r="G21004" s="15"/>
      <c r="H21004" s="17"/>
      <c r="M21004" s="3"/>
      <c r="N21004" s="3"/>
      <c r="O21004" s="3"/>
      <c r="P21004" s="3"/>
      <c r="Q21004" s="18"/>
    </row>
    <row r="21005" spans="1:17" x14ac:dyDescent="0.25">
      <c r="A21005"/>
      <c r="D21005" s="12"/>
      <c r="E21005" s="6"/>
      <c r="F21005" s="6"/>
      <c r="G21005" s="15"/>
      <c r="H21005" s="17"/>
      <c r="M21005" s="3"/>
      <c r="N21005" s="3"/>
      <c r="O21005" s="3"/>
      <c r="P21005" s="3"/>
      <c r="Q21005" s="18"/>
    </row>
    <row r="21006" spans="1:17" x14ac:dyDescent="0.25">
      <c r="A21006"/>
      <c r="D21006" s="12"/>
      <c r="E21006" s="6"/>
      <c r="F21006" s="6"/>
      <c r="G21006" s="15"/>
      <c r="H21006" s="17"/>
      <c r="M21006" s="3"/>
      <c r="N21006" s="3"/>
      <c r="O21006" s="3"/>
      <c r="P21006" s="3"/>
      <c r="Q21006" s="18"/>
    </row>
    <row r="21007" spans="1:17" x14ac:dyDescent="0.25">
      <c r="A21007"/>
      <c r="D21007" s="12"/>
      <c r="E21007" s="6"/>
      <c r="F21007" s="6"/>
      <c r="G21007" s="15"/>
      <c r="H21007" s="17"/>
      <c r="M21007" s="3"/>
      <c r="N21007" s="3"/>
      <c r="O21007" s="3"/>
      <c r="P21007" s="3"/>
      <c r="Q21007" s="18"/>
    </row>
    <row r="21008" spans="1:17" x14ac:dyDescent="0.25">
      <c r="A21008"/>
      <c r="D21008" s="12"/>
      <c r="E21008" s="6"/>
      <c r="F21008" s="6"/>
      <c r="G21008" s="15"/>
      <c r="H21008" s="17"/>
      <c r="M21008" s="3"/>
      <c r="N21008" s="3"/>
      <c r="O21008" s="3"/>
      <c r="P21008" s="3"/>
      <c r="Q21008" s="18"/>
    </row>
    <row r="21009" spans="1:17" x14ac:dyDescent="0.25">
      <c r="A21009"/>
      <c r="D21009" s="12"/>
      <c r="E21009" s="6"/>
      <c r="F21009" s="6"/>
      <c r="G21009" s="15"/>
      <c r="H21009" s="17"/>
      <c r="M21009" s="3"/>
      <c r="N21009" s="3"/>
      <c r="O21009" s="3"/>
      <c r="P21009" s="3"/>
      <c r="Q21009" s="18"/>
    </row>
    <row r="21010" spans="1:17" x14ac:dyDescent="0.25">
      <c r="A21010"/>
      <c r="D21010" s="12"/>
      <c r="E21010" s="6"/>
      <c r="F21010" s="6"/>
      <c r="G21010" s="15"/>
      <c r="H21010" s="17"/>
      <c r="M21010" s="3"/>
      <c r="N21010" s="3"/>
      <c r="O21010" s="3"/>
      <c r="P21010" s="3"/>
      <c r="Q21010" s="18"/>
    </row>
    <row r="21011" spans="1:17" x14ac:dyDescent="0.25">
      <c r="A21011"/>
      <c r="D21011" s="12"/>
      <c r="E21011" s="6"/>
      <c r="F21011" s="6"/>
      <c r="G21011" s="15"/>
      <c r="H21011" s="17"/>
      <c r="M21011" s="3"/>
      <c r="N21011" s="3"/>
      <c r="O21011" s="3"/>
      <c r="P21011" s="3"/>
      <c r="Q21011" s="18"/>
    </row>
    <row r="21012" spans="1:17" x14ac:dyDescent="0.25">
      <c r="A21012"/>
      <c r="D21012" s="12"/>
      <c r="E21012" s="6"/>
      <c r="F21012" s="6"/>
      <c r="G21012" s="15"/>
      <c r="H21012" s="17"/>
      <c r="M21012" s="3"/>
      <c r="N21012" s="3"/>
      <c r="O21012" s="3"/>
      <c r="P21012" s="3"/>
      <c r="Q21012" s="18"/>
    </row>
    <row r="21013" spans="1:17" x14ac:dyDescent="0.25">
      <c r="A21013"/>
      <c r="D21013" s="12"/>
      <c r="E21013" s="6"/>
      <c r="F21013" s="6"/>
      <c r="G21013" s="15"/>
      <c r="H21013" s="17"/>
      <c r="M21013" s="3"/>
      <c r="N21013" s="3"/>
      <c r="O21013" s="3"/>
      <c r="P21013" s="3"/>
      <c r="Q21013" s="18"/>
    </row>
    <row r="21014" spans="1:17" x14ac:dyDescent="0.25">
      <c r="A21014"/>
      <c r="D21014" s="12"/>
      <c r="E21014" s="6"/>
      <c r="F21014" s="6"/>
      <c r="G21014" s="15"/>
      <c r="H21014" s="17"/>
      <c r="M21014" s="3"/>
      <c r="N21014" s="3"/>
      <c r="O21014" s="3"/>
      <c r="P21014" s="3"/>
      <c r="Q21014" s="18"/>
    </row>
    <row r="21015" spans="1:17" x14ac:dyDescent="0.25">
      <c r="A21015"/>
      <c r="D21015" s="12"/>
      <c r="E21015" s="6"/>
      <c r="F21015" s="6"/>
      <c r="G21015" s="15"/>
      <c r="H21015" s="17"/>
      <c r="M21015" s="3"/>
      <c r="N21015" s="3"/>
      <c r="O21015" s="3"/>
      <c r="P21015" s="3"/>
      <c r="Q21015" s="18"/>
    </row>
    <row r="21016" spans="1:17" x14ac:dyDescent="0.25">
      <c r="A21016"/>
      <c r="D21016" s="12"/>
      <c r="E21016" s="6"/>
      <c r="F21016" s="6"/>
      <c r="G21016" s="15"/>
      <c r="H21016" s="17"/>
      <c r="M21016" s="3"/>
      <c r="N21016" s="3"/>
      <c r="O21016" s="3"/>
      <c r="P21016" s="3"/>
      <c r="Q21016" s="18"/>
    </row>
    <row r="21017" spans="1:17" x14ac:dyDescent="0.25">
      <c r="A21017"/>
      <c r="D21017" s="12"/>
      <c r="E21017" s="6"/>
      <c r="F21017" s="6"/>
      <c r="G21017" s="15"/>
      <c r="H21017" s="17"/>
      <c r="M21017" s="3"/>
      <c r="N21017" s="3"/>
      <c r="O21017" s="3"/>
      <c r="P21017" s="3"/>
      <c r="Q21017" s="18"/>
    </row>
    <row r="21018" spans="1:17" x14ac:dyDescent="0.25">
      <c r="A21018"/>
      <c r="D21018" s="12"/>
      <c r="E21018" s="6"/>
      <c r="F21018" s="6"/>
      <c r="G21018" s="15"/>
      <c r="H21018" s="17"/>
      <c r="M21018" s="3"/>
      <c r="N21018" s="3"/>
      <c r="O21018" s="3"/>
      <c r="P21018" s="3"/>
      <c r="Q21018" s="18"/>
    </row>
    <row r="21019" spans="1:17" x14ac:dyDescent="0.25">
      <c r="A21019"/>
      <c r="D21019" s="12"/>
      <c r="E21019" s="6"/>
      <c r="F21019" s="6"/>
      <c r="G21019" s="15"/>
      <c r="H21019" s="17"/>
      <c r="M21019" s="3"/>
      <c r="N21019" s="3"/>
      <c r="O21019" s="3"/>
      <c r="P21019" s="3"/>
      <c r="Q21019" s="18"/>
    </row>
    <row r="21020" spans="1:17" x14ac:dyDescent="0.25">
      <c r="A21020"/>
      <c r="D21020" s="12"/>
      <c r="E21020" s="6"/>
      <c r="F21020" s="6"/>
      <c r="G21020" s="15"/>
      <c r="H21020" s="17"/>
      <c r="M21020" s="3"/>
      <c r="N21020" s="3"/>
      <c r="O21020" s="3"/>
      <c r="P21020" s="3"/>
      <c r="Q21020" s="18"/>
    </row>
    <row r="21021" spans="1:17" x14ac:dyDescent="0.25">
      <c r="A21021"/>
      <c r="D21021" s="12"/>
      <c r="E21021" s="6"/>
      <c r="F21021" s="6"/>
      <c r="G21021" s="15"/>
      <c r="H21021" s="17"/>
      <c r="M21021" s="3"/>
      <c r="N21021" s="3"/>
      <c r="O21021" s="3"/>
      <c r="P21021" s="3"/>
      <c r="Q21021" s="18"/>
    </row>
    <row r="21022" spans="1:17" x14ac:dyDescent="0.25">
      <c r="A21022"/>
      <c r="D21022" s="12"/>
      <c r="E21022" s="6"/>
      <c r="F21022" s="6"/>
      <c r="G21022" s="15"/>
      <c r="H21022" s="17"/>
      <c r="M21022" s="3"/>
      <c r="N21022" s="3"/>
      <c r="O21022" s="3"/>
      <c r="P21022" s="3"/>
      <c r="Q21022" s="18"/>
    </row>
    <row r="21023" spans="1:17" x14ac:dyDescent="0.25">
      <c r="A21023"/>
      <c r="D21023" s="12"/>
      <c r="E21023" s="6"/>
      <c r="F21023" s="6"/>
      <c r="G21023" s="15"/>
      <c r="H21023" s="17"/>
      <c r="M21023" s="3"/>
      <c r="N21023" s="3"/>
      <c r="O21023" s="3"/>
      <c r="P21023" s="3"/>
      <c r="Q21023" s="18"/>
    </row>
    <row r="21024" spans="1:17" x14ac:dyDescent="0.25">
      <c r="A21024"/>
      <c r="D21024" s="12"/>
      <c r="E21024" s="6"/>
      <c r="F21024" s="6"/>
      <c r="G21024" s="15"/>
      <c r="H21024" s="17"/>
      <c r="M21024" s="3"/>
      <c r="N21024" s="3"/>
      <c r="O21024" s="3"/>
      <c r="P21024" s="3"/>
      <c r="Q21024" s="18"/>
    </row>
    <row r="21025" spans="1:17" x14ac:dyDescent="0.25">
      <c r="A21025"/>
      <c r="D21025" s="12"/>
      <c r="E21025" s="6"/>
      <c r="F21025" s="6"/>
      <c r="G21025" s="15"/>
      <c r="H21025" s="17"/>
      <c r="M21025" s="3"/>
      <c r="N21025" s="3"/>
      <c r="O21025" s="3"/>
      <c r="P21025" s="3"/>
      <c r="Q21025" s="18"/>
    </row>
    <row r="21026" spans="1:17" x14ac:dyDescent="0.25">
      <c r="A21026"/>
      <c r="D21026" s="12"/>
      <c r="E21026" s="6"/>
      <c r="F21026" s="6"/>
      <c r="G21026" s="15"/>
      <c r="H21026" s="17"/>
      <c r="M21026" s="3"/>
      <c r="N21026" s="3"/>
      <c r="O21026" s="3"/>
      <c r="P21026" s="3"/>
      <c r="Q21026" s="18"/>
    </row>
    <row r="21027" spans="1:17" x14ac:dyDescent="0.25">
      <c r="A21027"/>
      <c r="D21027" s="12"/>
      <c r="E21027" s="6"/>
      <c r="F21027" s="6"/>
      <c r="G21027" s="15"/>
      <c r="H21027" s="17"/>
      <c r="M21027" s="3"/>
      <c r="N21027" s="3"/>
      <c r="O21027" s="3"/>
      <c r="P21027" s="3"/>
      <c r="Q21027" s="18"/>
    </row>
    <row r="21028" spans="1:17" x14ac:dyDescent="0.25">
      <c r="A21028"/>
      <c r="D21028" s="12"/>
      <c r="E21028" s="6"/>
      <c r="F21028" s="6"/>
      <c r="G21028" s="15"/>
      <c r="H21028" s="17"/>
      <c r="M21028" s="3"/>
      <c r="N21028" s="3"/>
      <c r="O21028" s="3"/>
      <c r="P21028" s="3"/>
      <c r="Q21028" s="18"/>
    </row>
    <row r="21029" spans="1:17" x14ac:dyDescent="0.25">
      <c r="A21029"/>
      <c r="D21029" s="12"/>
      <c r="E21029" s="6"/>
      <c r="F21029" s="6"/>
      <c r="G21029" s="15"/>
      <c r="H21029" s="17"/>
      <c r="M21029" s="3"/>
      <c r="N21029" s="3"/>
      <c r="O21029" s="3"/>
      <c r="P21029" s="3"/>
      <c r="Q21029" s="18"/>
    </row>
    <row r="21030" spans="1:17" x14ac:dyDescent="0.25">
      <c r="A21030"/>
      <c r="D21030" s="12"/>
      <c r="E21030" s="6"/>
      <c r="F21030" s="6"/>
      <c r="G21030" s="15"/>
      <c r="H21030" s="17"/>
      <c r="M21030" s="3"/>
      <c r="N21030" s="3"/>
      <c r="O21030" s="3"/>
      <c r="P21030" s="3"/>
      <c r="Q21030" s="18"/>
    </row>
    <row r="21031" spans="1:17" x14ac:dyDescent="0.25">
      <c r="A21031"/>
      <c r="D21031" s="12"/>
      <c r="E21031" s="6"/>
      <c r="F21031" s="6"/>
      <c r="G21031" s="15"/>
      <c r="H21031" s="17"/>
      <c r="M21031" s="3"/>
      <c r="N21031" s="3"/>
      <c r="O21031" s="3"/>
      <c r="P21031" s="3"/>
      <c r="Q21031" s="18"/>
    </row>
    <row r="21032" spans="1:17" x14ac:dyDescent="0.25">
      <c r="A21032"/>
      <c r="D21032" s="12"/>
      <c r="E21032" s="6"/>
      <c r="F21032" s="6"/>
      <c r="G21032" s="15"/>
      <c r="H21032" s="17"/>
      <c r="M21032" s="3"/>
      <c r="N21032" s="3"/>
      <c r="O21032" s="3"/>
      <c r="P21032" s="3"/>
      <c r="Q21032" s="18"/>
    </row>
    <row r="21033" spans="1:17" x14ac:dyDescent="0.25">
      <c r="A21033"/>
      <c r="D21033" s="12"/>
      <c r="E21033" s="6"/>
      <c r="F21033" s="6"/>
      <c r="G21033" s="15"/>
      <c r="H21033" s="17"/>
      <c r="M21033" s="3"/>
      <c r="N21033" s="3"/>
      <c r="O21033" s="3"/>
      <c r="P21033" s="3"/>
      <c r="Q21033" s="18"/>
    </row>
    <row r="21034" spans="1:17" x14ac:dyDescent="0.25">
      <c r="A21034"/>
      <c r="D21034" s="12"/>
      <c r="E21034" s="6"/>
      <c r="F21034" s="6"/>
      <c r="G21034" s="15"/>
      <c r="H21034" s="17"/>
      <c r="M21034" s="3"/>
      <c r="N21034" s="3"/>
      <c r="O21034" s="3"/>
      <c r="P21034" s="3"/>
      <c r="Q21034" s="18"/>
    </row>
    <row r="21035" spans="1:17" x14ac:dyDescent="0.25">
      <c r="A21035"/>
      <c r="D21035" s="12"/>
      <c r="E21035" s="6"/>
      <c r="F21035" s="6"/>
      <c r="G21035" s="15"/>
      <c r="H21035" s="17"/>
      <c r="M21035" s="3"/>
      <c r="N21035" s="3"/>
      <c r="O21035" s="3"/>
      <c r="P21035" s="3"/>
      <c r="Q21035" s="18"/>
    </row>
    <row r="21036" spans="1:17" x14ac:dyDescent="0.25">
      <c r="A21036"/>
      <c r="D21036" s="12"/>
      <c r="E21036" s="6"/>
      <c r="F21036" s="6"/>
      <c r="G21036" s="15"/>
      <c r="H21036" s="17"/>
      <c r="M21036" s="3"/>
      <c r="N21036" s="3"/>
      <c r="O21036" s="3"/>
      <c r="P21036" s="3"/>
      <c r="Q21036" s="18"/>
    </row>
    <row r="21037" spans="1:17" x14ac:dyDescent="0.25">
      <c r="A21037"/>
      <c r="D21037" s="12"/>
      <c r="E21037" s="6"/>
      <c r="F21037" s="6"/>
      <c r="G21037" s="15"/>
      <c r="H21037" s="17"/>
      <c r="M21037" s="3"/>
      <c r="N21037" s="3"/>
      <c r="O21037" s="3"/>
      <c r="P21037" s="3"/>
      <c r="Q21037" s="18"/>
    </row>
    <row r="21038" spans="1:17" x14ac:dyDescent="0.25">
      <c r="A21038"/>
      <c r="D21038" s="12"/>
      <c r="E21038" s="6"/>
      <c r="F21038" s="6"/>
      <c r="G21038" s="15"/>
      <c r="H21038" s="17"/>
      <c r="M21038" s="3"/>
      <c r="N21038" s="3"/>
      <c r="O21038" s="3"/>
      <c r="P21038" s="3"/>
      <c r="Q21038" s="18"/>
    </row>
    <row r="21039" spans="1:17" x14ac:dyDescent="0.25">
      <c r="A21039"/>
      <c r="D21039" s="12"/>
      <c r="E21039" s="6"/>
      <c r="F21039" s="6"/>
      <c r="G21039" s="15"/>
      <c r="H21039" s="17"/>
      <c r="M21039" s="3"/>
      <c r="N21039" s="3"/>
      <c r="O21039" s="3"/>
      <c r="P21039" s="3"/>
      <c r="Q21039" s="18"/>
    </row>
    <row r="21040" spans="1:17" x14ac:dyDescent="0.25">
      <c r="A21040"/>
      <c r="D21040" s="12"/>
      <c r="E21040" s="6"/>
      <c r="F21040" s="6"/>
      <c r="G21040" s="15"/>
      <c r="H21040" s="17"/>
      <c r="M21040" s="3"/>
      <c r="N21040" s="3"/>
      <c r="O21040" s="3"/>
      <c r="P21040" s="3"/>
      <c r="Q21040" s="18"/>
    </row>
    <row r="21041" spans="1:17" x14ac:dyDescent="0.25">
      <c r="A21041"/>
      <c r="D21041" s="12"/>
      <c r="E21041" s="6"/>
      <c r="F21041" s="6"/>
      <c r="G21041" s="15"/>
      <c r="H21041" s="17"/>
      <c r="M21041" s="3"/>
      <c r="N21041" s="3"/>
      <c r="O21041" s="3"/>
      <c r="P21041" s="3"/>
      <c r="Q21041" s="18"/>
    </row>
    <row r="21042" spans="1:17" x14ac:dyDescent="0.25">
      <c r="A21042"/>
      <c r="D21042" s="12"/>
      <c r="E21042" s="6"/>
      <c r="F21042" s="6"/>
      <c r="G21042" s="15"/>
      <c r="H21042" s="17"/>
      <c r="M21042" s="3"/>
      <c r="N21042" s="3"/>
      <c r="O21042" s="3"/>
      <c r="P21042" s="3"/>
      <c r="Q21042" s="18"/>
    </row>
    <row r="21043" spans="1:17" x14ac:dyDescent="0.25">
      <c r="A21043"/>
      <c r="D21043" s="12"/>
      <c r="E21043" s="6"/>
      <c r="F21043" s="6"/>
      <c r="G21043" s="15"/>
      <c r="H21043" s="17"/>
      <c r="M21043" s="3"/>
      <c r="N21043" s="3"/>
      <c r="O21043" s="3"/>
      <c r="P21043" s="3"/>
      <c r="Q21043" s="18"/>
    </row>
    <row r="21044" spans="1:17" x14ac:dyDescent="0.25">
      <c r="A21044"/>
      <c r="D21044" s="12"/>
      <c r="E21044" s="6"/>
      <c r="F21044" s="6"/>
      <c r="G21044" s="15"/>
      <c r="H21044" s="17"/>
      <c r="M21044" s="3"/>
      <c r="N21044" s="3"/>
      <c r="O21044" s="3"/>
      <c r="P21044" s="3"/>
      <c r="Q21044" s="18"/>
    </row>
    <row r="21045" spans="1:17" x14ac:dyDescent="0.25">
      <c r="A21045"/>
      <c r="D21045" s="12"/>
      <c r="E21045" s="6"/>
      <c r="F21045" s="6"/>
      <c r="G21045" s="15"/>
      <c r="H21045" s="17"/>
      <c r="M21045" s="3"/>
      <c r="N21045" s="3"/>
      <c r="O21045" s="3"/>
      <c r="P21045" s="3"/>
      <c r="Q21045" s="18"/>
    </row>
    <row r="21046" spans="1:17" x14ac:dyDescent="0.25">
      <c r="A21046"/>
      <c r="D21046" s="12"/>
      <c r="E21046" s="6"/>
      <c r="F21046" s="6"/>
      <c r="G21046" s="15"/>
      <c r="H21046" s="17"/>
      <c r="M21046" s="3"/>
      <c r="N21046" s="3"/>
      <c r="O21046" s="3"/>
      <c r="P21046" s="3"/>
      <c r="Q21046" s="18"/>
    </row>
    <row r="21047" spans="1:17" x14ac:dyDescent="0.25">
      <c r="A21047"/>
      <c r="D21047" s="12"/>
      <c r="E21047" s="6"/>
      <c r="F21047" s="6"/>
      <c r="G21047" s="15"/>
      <c r="H21047" s="17"/>
      <c r="M21047" s="3"/>
      <c r="N21047" s="3"/>
      <c r="O21047" s="3"/>
      <c r="P21047" s="3"/>
      <c r="Q21047" s="18"/>
    </row>
    <row r="21048" spans="1:17" x14ac:dyDescent="0.25">
      <c r="A21048"/>
      <c r="D21048" s="12"/>
      <c r="E21048" s="6"/>
      <c r="F21048" s="6"/>
      <c r="G21048" s="15"/>
      <c r="H21048" s="17"/>
      <c r="M21048" s="3"/>
      <c r="N21048" s="3"/>
      <c r="O21048" s="3"/>
      <c r="P21048" s="3"/>
      <c r="Q21048" s="18"/>
    </row>
    <row r="21049" spans="1:17" x14ac:dyDescent="0.25">
      <c r="A21049"/>
      <c r="D21049" s="12"/>
      <c r="E21049" s="6"/>
      <c r="F21049" s="6"/>
      <c r="G21049" s="15"/>
      <c r="H21049" s="17"/>
      <c r="M21049" s="3"/>
      <c r="N21049" s="3"/>
      <c r="O21049" s="3"/>
      <c r="P21049" s="3"/>
      <c r="Q21049" s="18"/>
    </row>
    <row r="21050" spans="1:17" x14ac:dyDescent="0.25">
      <c r="A21050"/>
      <c r="D21050" s="12"/>
      <c r="E21050" s="6"/>
      <c r="F21050" s="6"/>
      <c r="G21050" s="15"/>
      <c r="H21050" s="17"/>
      <c r="M21050" s="3"/>
      <c r="N21050" s="3"/>
      <c r="O21050" s="3"/>
      <c r="P21050" s="3"/>
      <c r="Q21050" s="18"/>
    </row>
    <row r="21051" spans="1:17" x14ac:dyDescent="0.25">
      <c r="A21051"/>
      <c r="D21051" s="12"/>
      <c r="E21051" s="6"/>
      <c r="F21051" s="6"/>
      <c r="G21051" s="15"/>
      <c r="H21051" s="17"/>
      <c r="M21051" s="3"/>
      <c r="N21051" s="3"/>
      <c r="O21051" s="3"/>
      <c r="P21051" s="3"/>
      <c r="Q21051" s="18"/>
    </row>
    <row r="21052" spans="1:17" x14ac:dyDescent="0.25">
      <c r="A21052"/>
      <c r="D21052" s="12"/>
      <c r="E21052" s="6"/>
      <c r="F21052" s="6"/>
      <c r="G21052" s="15"/>
      <c r="H21052" s="17"/>
      <c r="M21052" s="3"/>
      <c r="N21052" s="3"/>
      <c r="O21052" s="3"/>
      <c r="P21052" s="3"/>
      <c r="Q21052" s="18"/>
    </row>
    <row r="21053" spans="1:17" x14ac:dyDescent="0.25">
      <c r="A21053"/>
      <c r="D21053" s="12"/>
      <c r="E21053" s="6"/>
      <c r="F21053" s="6"/>
      <c r="G21053" s="15"/>
      <c r="H21053" s="17"/>
      <c r="M21053" s="3"/>
      <c r="N21053" s="3"/>
      <c r="O21053" s="3"/>
      <c r="P21053" s="3"/>
      <c r="Q21053" s="18"/>
    </row>
    <row r="21054" spans="1:17" x14ac:dyDescent="0.25">
      <c r="A21054"/>
      <c r="D21054" s="12"/>
      <c r="E21054" s="6"/>
      <c r="F21054" s="6"/>
      <c r="G21054" s="15"/>
      <c r="H21054" s="17"/>
      <c r="M21054" s="3"/>
      <c r="N21054" s="3"/>
      <c r="O21054" s="3"/>
      <c r="P21054" s="3"/>
      <c r="Q21054" s="18"/>
    </row>
    <row r="21055" spans="1:17" x14ac:dyDescent="0.25">
      <c r="A21055"/>
      <c r="D21055" s="12"/>
      <c r="E21055" s="6"/>
      <c r="F21055" s="6"/>
      <c r="G21055" s="15"/>
      <c r="H21055" s="17"/>
      <c r="M21055" s="3"/>
      <c r="N21055" s="3"/>
      <c r="O21055" s="3"/>
      <c r="P21055" s="3"/>
      <c r="Q21055" s="18"/>
    </row>
    <row r="21056" spans="1:17" x14ac:dyDescent="0.25">
      <c r="A21056"/>
      <c r="D21056" s="12"/>
      <c r="E21056" s="6"/>
      <c r="F21056" s="6"/>
      <c r="G21056" s="15"/>
      <c r="H21056" s="17"/>
      <c r="M21056" s="3"/>
      <c r="N21056" s="3"/>
      <c r="O21056" s="3"/>
      <c r="P21056" s="3"/>
      <c r="Q21056" s="18"/>
    </row>
    <row r="21057" spans="1:17" x14ac:dyDescent="0.25">
      <c r="A21057"/>
      <c r="D21057" s="12"/>
      <c r="E21057" s="6"/>
      <c r="F21057" s="6"/>
      <c r="G21057" s="15"/>
      <c r="H21057" s="17"/>
      <c r="M21057" s="3"/>
      <c r="N21057" s="3"/>
      <c r="O21057" s="3"/>
      <c r="P21057" s="3"/>
      <c r="Q21057" s="18"/>
    </row>
    <row r="21058" spans="1:17" x14ac:dyDescent="0.25">
      <c r="A21058"/>
      <c r="D21058" s="12"/>
      <c r="E21058" s="6"/>
      <c r="F21058" s="6"/>
      <c r="G21058" s="15"/>
      <c r="H21058" s="17"/>
      <c r="M21058" s="3"/>
      <c r="N21058" s="3"/>
      <c r="O21058" s="3"/>
      <c r="P21058" s="3"/>
      <c r="Q21058" s="18"/>
    </row>
    <row r="21059" spans="1:17" x14ac:dyDescent="0.25">
      <c r="A21059"/>
      <c r="D21059" s="12"/>
      <c r="E21059" s="6"/>
      <c r="F21059" s="6"/>
      <c r="G21059" s="15"/>
      <c r="H21059" s="17"/>
      <c r="M21059" s="3"/>
      <c r="N21059" s="3"/>
      <c r="O21059" s="3"/>
      <c r="P21059" s="3"/>
      <c r="Q21059" s="18"/>
    </row>
    <row r="21060" spans="1:17" x14ac:dyDescent="0.25">
      <c r="A21060"/>
      <c r="D21060" s="12"/>
      <c r="E21060" s="6"/>
      <c r="F21060" s="6"/>
      <c r="G21060" s="15"/>
      <c r="H21060" s="17"/>
      <c r="M21060" s="3"/>
      <c r="N21060" s="3"/>
      <c r="O21060" s="3"/>
      <c r="P21060" s="3"/>
      <c r="Q21060" s="18"/>
    </row>
    <row r="21061" spans="1:17" x14ac:dyDescent="0.25">
      <c r="A21061"/>
      <c r="D21061" s="12"/>
      <c r="E21061" s="6"/>
      <c r="F21061" s="6"/>
      <c r="G21061" s="15"/>
      <c r="H21061" s="17"/>
      <c r="M21061" s="3"/>
      <c r="N21061" s="3"/>
      <c r="O21061" s="3"/>
      <c r="P21061" s="3"/>
      <c r="Q21061" s="18"/>
    </row>
    <row r="21062" spans="1:17" x14ac:dyDescent="0.25">
      <c r="A21062"/>
      <c r="D21062" s="12"/>
      <c r="E21062" s="6"/>
      <c r="F21062" s="6"/>
      <c r="G21062" s="15"/>
      <c r="H21062" s="17"/>
      <c r="M21062" s="3"/>
      <c r="N21062" s="3"/>
      <c r="O21062" s="3"/>
      <c r="P21062" s="3"/>
      <c r="Q21062" s="18"/>
    </row>
    <row r="21063" spans="1:17" x14ac:dyDescent="0.25">
      <c r="A21063"/>
      <c r="D21063" s="12"/>
      <c r="E21063" s="6"/>
      <c r="F21063" s="6"/>
      <c r="G21063" s="15"/>
      <c r="H21063" s="17"/>
      <c r="M21063" s="3"/>
      <c r="N21063" s="3"/>
      <c r="O21063" s="3"/>
      <c r="P21063" s="3"/>
      <c r="Q21063" s="18"/>
    </row>
    <row r="21064" spans="1:17" x14ac:dyDescent="0.25">
      <c r="A21064"/>
      <c r="D21064" s="12"/>
      <c r="E21064" s="6"/>
      <c r="F21064" s="6"/>
      <c r="G21064" s="15"/>
      <c r="H21064" s="17"/>
      <c r="M21064" s="3"/>
      <c r="N21064" s="3"/>
      <c r="O21064" s="3"/>
      <c r="P21064" s="3"/>
      <c r="Q21064" s="18"/>
    </row>
    <row r="21065" spans="1:17" x14ac:dyDescent="0.25">
      <c r="A21065"/>
      <c r="D21065" s="12"/>
      <c r="E21065" s="6"/>
      <c r="F21065" s="6"/>
      <c r="G21065" s="15"/>
      <c r="H21065" s="17"/>
      <c r="M21065" s="3"/>
      <c r="N21065" s="3"/>
      <c r="O21065" s="3"/>
      <c r="P21065" s="3"/>
      <c r="Q21065" s="18"/>
    </row>
    <row r="21066" spans="1:17" x14ac:dyDescent="0.25">
      <c r="A21066"/>
      <c r="D21066" s="12"/>
      <c r="E21066" s="6"/>
      <c r="F21066" s="6"/>
      <c r="G21066" s="15"/>
      <c r="H21066" s="17"/>
      <c r="M21066" s="3"/>
      <c r="N21066" s="3"/>
      <c r="O21066" s="3"/>
      <c r="P21066" s="3"/>
      <c r="Q21066" s="18"/>
    </row>
    <row r="21067" spans="1:17" x14ac:dyDescent="0.25">
      <c r="A21067"/>
      <c r="D21067" s="12"/>
      <c r="E21067" s="6"/>
      <c r="F21067" s="6"/>
      <c r="G21067" s="15"/>
      <c r="H21067" s="17"/>
      <c r="M21067" s="3"/>
      <c r="N21067" s="3"/>
      <c r="O21067" s="3"/>
      <c r="P21067" s="3"/>
      <c r="Q21067" s="18"/>
    </row>
    <row r="21068" spans="1:17" x14ac:dyDescent="0.25">
      <c r="A21068"/>
      <c r="D21068" s="12"/>
      <c r="E21068" s="6"/>
      <c r="F21068" s="6"/>
      <c r="G21068" s="15"/>
      <c r="H21068" s="17"/>
      <c r="M21068" s="3"/>
      <c r="N21068" s="3"/>
      <c r="O21068" s="3"/>
      <c r="P21068" s="3"/>
      <c r="Q21068" s="18"/>
    </row>
    <row r="21069" spans="1:17" x14ac:dyDescent="0.25">
      <c r="A21069"/>
      <c r="D21069" s="12"/>
      <c r="E21069" s="6"/>
      <c r="F21069" s="6"/>
      <c r="G21069" s="15"/>
      <c r="H21069" s="17"/>
      <c r="M21069" s="3"/>
      <c r="N21069" s="3"/>
      <c r="O21069" s="3"/>
      <c r="P21069" s="3"/>
      <c r="Q21069" s="18"/>
    </row>
    <row r="21070" spans="1:17" x14ac:dyDescent="0.25">
      <c r="A21070"/>
      <c r="D21070" s="12"/>
      <c r="E21070" s="6"/>
      <c r="F21070" s="6"/>
      <c r="G21070" s="15"/>
      <c r="H21070" s="17"/>
      <c r="M21070" s="3"/>
      <c r="N21070" s="3"/>
      <c r="O21070" s="3"/>
      <c r="P21070" s="3"/>
      <c r="Q21070" s="18"/>
    </row>
    <row r="21071" spans="1:17" x14ac:dyDescent="0.25">
      <c r="A21071"/>
      <c r="D21071" s="12"/>
      <c r="E21071" s="6"/>
      <c r="F21071" s="6"/>
      <c r="G21071" s="15"/>
      <c r="H21071" s="17"/>
      <c r="M21071" s="3"/>
      <c r="N21071" s="3"/>
      <c r="O21071" s="3"/>
      <c r="P21071" s="3"/>
      <c r="Q21071" s="18"/>
    </row>
    <row r="21072" spans="1:17" x14ac:dyDescent="0.25">
      <c r="A21072"/>
      <c r="D21072" s="12"/>
      <c r="E21072" s="6"/>
      <c r="F21072" s="6"/>
      <c r="G21072" s="15"/>
      <c r="H21072" s="17"/>
      <c r="M21072" s="3"/>
      <c r="N21072" s="3"/>
      <c r="O21072" s="3"/>
      <c r="P21072" s="3"/>
      <c r="Q21072" s="18"/>
    </row>
    <row r="21073" spans="1:17" x14ac:dyDescent="0.25">
      <c r="A21073"/>
      <c r="D21073" s="12"/>
      <c r="E21073" s="6"/>
      <c r="F21073" s="6"/>
      <c r="G21073" s="15"/>
      <c r="H21073" s="17"/>
      <c r="M21073" s="3"/>
      <c r="N21073" s="3"/>
      <c r="O21073" s="3"/>
      <c r="P21073" s="3"/>
      <c r="Q21073" s="18"/>
    </row>
    <row r="21074" spans="1:17" x14ac:dyDescent="0.25">
      <c r="A21074"/>
      <c r="D21074" s="12"/>
      <c r="E21074" s="6"/>
      <c r="F21074" s="6"/>
      <c r="G21074" s="15"/>
      <c r="H21074" s="17"/>
      <c r="M21074" s="3"/>
      <c r="N21074" s="3"/>
      <c r="O21074" s="3"/>
      <c r="P21074" s="3"/>
      <c r="Q21074" s="18"/>
    </row>
    <row r="21075" spans="1:17" x14ac:dyDescent="0.25">
      <c r="A21075"/>
      <c r="D21075" s="12"/>
      <c r="E21075" s="6"/>
      <c r="F21075" s="6"/>
      <c r="G21075" s="15"/>
      <c r="H21075" s="17"/>
      <c r="M21075" s="3"/>
      <c r="N21075" s="3"/>
      <c r="O21075" s="3"/>
      <c r="P21075" s="3"/>
      <c r="Q21075" s="18"/>
    </row>
    <row r="21076" spans="1:17" x14ac:dyDescent="0.25">
      <c r="A21076"/>
      <c r="D21076" s="12"/>
      <c r="E21076" s="6"/>
      <c r="F21076" s="6"/>
      <c r="G21076" s="15"/>
      <c r="H21076" s="17"/>
      <c r="M21076" s="3"/>
      <c r="N21076" s="3"/>
      <c r="O21076" s="3"/>
      <c r="P21076" s="3"/>
      <c r="Q21076" s="18"/>
    </row>
    <row r="21077" spans="1:17" x14ac:dyDescent="0.25">
      <c r="A21077"/>
      <c r="D21077" s="12"/>
      <c r="E21077" s="6"/>
      <c r="F21077" s="6"/>
      <c r="G21077" s="15"/>
      <c r="H21077" s="17"/>
      <c r="M21077" s="3"/>
      <c r="N21077" s="3"/>
      <c r="O21077" s="3"/>
      <c r="P21077" s="3"/>
      <c r="Q21077" s="18"/>
    </row>
    <row r="21078" spans="1:17" x14ac:dyDescent="0.25">
      <c r="A21078"/>
      <c r="D21078" s="12"/>
      <c r="E21078" s="6"/>
      <c r="F21078" s="6"/>
      <c r="G21078" s="15"/>
      <c r="H21078" s="17"/>
      <c r="M21078" s="3"/>
      <c r="N21078" s="3"/>
      <c r="O21078" s="3"/>
      <c r="P21078" s="3"/>
      <c r="Q21078" s="18"/>
    </row>
    <row r="21079" spans="1:17" x14ac:dyDescent="0.25">
      <c r="A21079"/>
      <c r="D21079" s="12"/>
      <c r="E21079" s="6"/>
      <c r="F21079" s="6"/>
      <c r="G21079" s="15"/>
      <c r="H21079" s="17"/>
      <c r="M21079" s="3"/>
      <c r="N21079" s="3"/>
      <c r="O21079" s="3"/>
      <c r="P21079" s="3"/>
      <c r="Q21079" s="18"/>
    </row>
    <row r="21080" spans="1:17" x14ac:dyDescent="0.25">
      <c r="A21080"/>
      <c r="D21080" s="12"/>
      <c r="E21080" s="6"/>
      <c r="F21080" s="6"/>
      <c r="G21080" s="15"/>
      <c r="H21080" s="17"/>
      <c r="M21080" s="3"/>
      <c r="N21080" s="3"/>
      <c r="O21080" s="3"/>
      <c r="P21080" s="3"/>
      <c r="Q21080" s="18"/>
    </row>
    <row r="21081" spans="1:17" x14ac:dyDescent="0.25">
      <c r="A21081"/>
      <c r="D21081" s="12"/>
      <c r="E21081" s="6"/>
      <c r="F21081" s="6"/>
      <c r="G21081" s="15"/>
      <c r="H21081" s="17"/>
      <c r="M21081" s="3"/>
      <c r="N21081" s="3"/>
      <c r="O21081" s="3"/>
      <c r="P21081" s="3"/>
      <c r="Q21081" s="18"/>
    </row>
    <row r="21082" spans="1:17" x14ac:dyDescent="0.25">
      <c r="A21082"/>
      <c r="D21082" s="12"/>
      <c r="E21082" s="6"/>
      <c r="F21082" s="6"/>
      <c r="G21082" s="15"/>
      <c r="H21082" s="17"/>
      <c r="M21082" s="3"/>
      <c r="N21082" s="3"/>
      <c r="O21082" s="3"/>
      <c r="P21082" s="3"/>
      <c r="Q21082" s="18"/>
    </row>
    <row r="21083" spans="1:17" x14ac:dyDescent="0.25">
      <c r="A21083"/>
      <c r="D21083" s="12"/>
      <c r="E21083" s="6"/>
      <c r="F21083" s="6"/>
      <c r="G21083" s="15"/>
      <c r="H21083" s="17"/>
      <c r="M21083" s="3"/>
      <c r="N21083" s="3"/>
      <c r="O21083" s="3"/>
      <c r="P21083" s="3"/>
      <c r="Q21083" s="18"/>
    </row>
    <row r="21084" spans="1:17" x14ac:dyDescent="0.25">
      <c r="A21084"/>
      <c r="D21084" s="12"/>
      <c r="E21084" s="6"/>
      <c r="F21084" s="6"/>
      <c r="G21084" s="15"/>
      <c r="H21084" s="17"/>
      <c r="M21084" s="3"/>
      <c r="N21084" s="3"/>
      <c r="O21084" s="3"/>
      <c r="P21084" s="3"/>
      <c r="Q21084" s="18"/>
    </row>
    <row r="21085" spans="1:17" x14ac:dyDescent="0.25">
      <c r="A21085"/>
      <c r="D21085" s="12"/>
      <c r="E21085" s="6"/>
      <c r="F21085" s="6"/>
      <c r="G21085" s="15"/>
      <c r="H21085" s="17"/>
      <c r="M21085" s="3"/>
      <c r="N21085" s="3"/>
      <c r="O21085" s="3"/>
      <c r="P21085" s="3"/>
      <c r="Q21085" s="18"/>
    </row>
    <row r="21086" spans="1:17" x14ac:dyDescent="0.25">
      <c r="A21086"/>
      <c r="D21086" s="12"/>
      <c r="E21086" s="6"/>
      <c r="F21086" s="6"/>
      <c r="G21086" s="15"/>
      <c r="H21086" s="17"/>
      <c r="M21086" s="3"/>
      <c r="N21086" s="3"/>
      <c r="O21086" s="3"/>
      <c r="P21086" s="3"/>
      <c r="Q21086" s="18"/>
    </row>
    <row r="21087" spans="1:17" x14ac:dyDescent="0.25">
      <c r="A21087"/>
      <c r="D21087" s="12"/>
      <c r="E21087" s="6"/>
      <c r="F21087" s="6"/>
      <c r="G21087" s="15"/>
      <c r="H21087" s="17"/>
      <c r="M21087" s="3"/>
      <c r="N21087" s="3"/>
      <c r="O21087" s="3"/>
      <c r="P21087" s="3"/>
      <c r="Q21087" s="18"/>
    </row>
    <row r="21088" spans="1:17" x14ac:dyDescent="0.25">
      <c r="A21088"/>
      <c r="D21088" s="12"/>
      <c r="E21088" s="6"/>
      <c r="F21088" s="6"/>
      <c r="G21088" s="15"/>
      <c r="H21088" s="17"/>
      <c r="M21088" s="3"/>
      <c r="N21088" s="3"/>
      <c r="O21088" s="3"/>
      <c r="P21088" s="3"/>
      <c r="Q21088" s="18"/>
    </row>
    <row r="21089" spans="1:17" x14ac:dyDescent="0.25">
      <c r="A21089"/>
      <c r="D21089" s="12"/>
      <c r="E21089" s="6"/>
      <c r="F21089" s="6"/>
      <c r="G21089" s="15"/>
      <c r="H21089" s="17"/>
      <c r="M21089" s="3"/>
      <c r="N21089" s="3"/>
      <c r="O21089" s="3"/>
      <c r="P21089" s="3"/>
      <c r="Q21089" s="18"/>
    </row>
    <row r="21090" spans="1:17" x14ac:dyDescent="0.25">
      <c r="A21090"/>
      <c r="D21090" s="12"/>
      <c r="E21090" s="6"/>
      <c r="F21090" s="6"/>
      <c r="G21090" s="15"/>
      <c r="H21090" s="17"/>
      <c r="M21090" s="3"/>
      <c r="N21090" s="3"/>
      <c r="O21090" s="3"/>
      <c r="P21090" s="3"/>
      <c r="Q21090" s="18"/>
    </row>
    <row r="21091" spans="1:17" x14ac:dyDescent="0.25">
      <c r="A21091"/>
      <c r="D21091" s="12"/>
      <c r="E21091" s="6"/>
      <c r="F21091" s="6"/>
      <c r="G21091" s="15"/>
      <c r="H21091" s="17"/>
      <c r="M21091" s="3"/>
      <c r="N21091" s="3"/>
      <c r="O21091" s="3"/>
      <c r="P21091" s="3"/>
      <c r="Q21091" s="18"/>
    </row>
    <row r="21092" spans="1:17" x14ac:dyDescent="0.25">
      <c r="A21092"/>
      <c r="D21092" s="12"/>
      <c r="E21092" s="6"/>
      <c r="F21092" s="6"/>
      <c r="G21092" s="15"/>
      <c r="H21092" s="17"/>
      <c r="M21092" s="3"/>
      <c r="N21092" s="3"/>
      <c r="O21092" s="3"/>
      <c r="P21092" s="3"/>
      <c r="Q21092" s="18"/>
    </row>
    <row r="21093" spans="1:17" x14ac:dyDescent="0.25">
      <c r="A21093"/>
      <c r="D21093" s="12"/>
      <c r="E21093" s="6"/>
      <c r="F21093" s="6"/>
      <c r="G21093" s="15"/>
      <c r="H21093" s="17"/>
      <c r="M21093" s="3"/>
      <c r="N21093" s="3"/>
      <c r="O21093" s="3"/>
      <c r="P21093" s="3"/>
      <c r="Q21093" s="18"/>
    </row>
    <row r="21094" spans="1:17" x14ac:dyDescent="0.25">
      <c r="A21094"/>
      <c r="D21094" s="12"/>
      <c r="E21094" s="6"/>
      <c r="F21094" s="6"/>
      <c r="G21094" s="15"/>
      <c r="H21094" s="17"/>
      <c r="M21094" s="3"/>
      <c r="N21094" s="3"/>
      <c r="O21094" s="3"/>
      <c r="P21094" s="3"/>
      <c r="Q21094" s="18"/>
    </row>
    <row r="21095" spans="1:17" x14ac:dyDescent="0.25">
      <c r="A21095"/>
      <c r="D21095" s="12"/>
      <c r="E21095" s="6"/>
      <c r="F21095" s="6"/>
      <c r="G21095" s="15"/>
      <c r="H21095" s="17"/>
      <c r="M21095" s="3"/>
      <c r="N21095" s="3"/>
      <c r="O21095" s="3"/>
      <c r="P21095" s="3"/>
      <c r="Q21095" s="18"/>
    </row>
    <row r="21096" spans="1:17" x14ac:dyDescent="0.25">
      <c r="A21096"/>
      <c r="D21096" s="12"/>
      <c r="E21096" s="6"/>
      <c r="F21096" s="6"/>
      <c r="G21096" s="15"/>
      <c r="H21096" s="17"/>
      <c r="M21096" s="3"/>
      <c r="N21096" s="3"/>
      <c r="O21096" s="3"/>
      <c r="P21096" s="3"/>
      <c r="Q21096" s="18"/>
    </row>
    <row r="21097" spans="1:17" x14ac:dyDescent="0.25">
      <c r="A21097"/>
      <c r="D21097" s="12"/>
      <c r="E21097" s="6"/>
      <c r="F21097" s="6"/>
      <c r="G21097" s="15"/>
      <c r="H21097" s="17"/>
      <c r="M21097" s="3"/>
      <c r="N21097" s="3"/>
      <c r="O21097" s="3"/>
      <c r="P21097" s="3"/>
      <c r="Q21097" s="18"/>
    </row>
    <row r="21098" spans="1:17" x14ac:dyDescent="0.25">
      <c r="A21098"/>
      <c r="D21098" s="12"/>
      <c r="E21098" s="6"/>
      <c r="F21098" s="6"/>
      <c r="G21098" s="15"/>
      <c r="H21098" s="17"/>
      <c r="M21098" s="3"/>
      <c r="N21098" s="3"/>
      <c r="O21098" s="3"/>
      <c r="P21098" s="3"/>
      <c r="Q21098" s="18"/>
    </row>
    <row r="21099" spans="1:17" x14ac:dyDescent="0.25">
      <c r="A21099"/>
      <c r="D21099" s="12"/>
      <c r="E21099" s="6"/>
      <c r="F21099" s="6"/>
      <c r="G21099" s="15"/>
      <c r="H21099" s="17"/>
      <c r="M21099" s="3"/>
      <c r="N21099" s="3"/>
      <c r="O21099" s="3"/>
      <c r="P21099" s="3"/>
      <c r="Q21099" s="18"/>
    </row>
    <row r="21100" spans="1:17" x14ac:dyDescent="0.25">
      <c r="A21100"/>
      <c r="D21100" s="12"/>
      <c r="E21100" s="6"/>
      <c r="F21100" s="6"/>
      <c r="G21100" s="15"/>
      <c r="H21100" s="17"/>
      <c r="M21100" s="3"/>
      <c r="N21100" s="3"/>
      <c r="O21100" s="3"/>
      <c r="P21100" s="3"/>
      <c r="Q21100" s="18"/>
    </row>
    <row r="21101" spans="1:17" x14ac:dyDescent="0.25">
      <c r="A21101"/>
      <c r="D21101" s="12"/>
      <c r="E21101" s="6"/>
      <c r="F21101" s="6"/>
      <c r="G21101" s="15"/>
      <c r="H21101" s="17"/>
      <c r="M21101" s="3"/>
      <c r="N21101" s="3"/>
      <c r="O21101" s="3"/>
      <c r="P21101" s="3"/>
      <c r="Q21101" s="18"/>
    </row>
    <row r="21102" spans="1:17" x14ac:dyDescent="0.25">
      <c r="A21102"/>
      <c r="D21102" s="12"/>
      <c r="E21102" s="6"/>
      <c r="F21102" s="6"/>
      <c r="G21102" s="15"/>
      <c r="H21102" s="17"/>
      <c r="M21102" s="3"/>
      <c r="N21102" s="3"/>
      <c r="O21102" s="3"/>
      <c r="P21102" s="3"/>
      <c r="Q21102" s="18"/>
    </row>
    <row r="21103" spans="1:17" x14ac:dyDescent="0.25">
      <c r="A21103"/>
      <c r="D21103" s="12"/>
      <c r="E21103" s="6"/>
      <c r="F21103" s="6"/>
      <c r="G21103" s="15"/>
      <c r="H21103" s="17"/>
      <c r="M21103" s="3"/>
      <c r="N21103" s="3"/>
      <c r="O21103" s="3"/>
      <c r="P21103" s="3"/>
      <c r="Q21103" s="18"/>
    </row>
    <row r="21104" spans="1:17" x14ac:dyDescent="0.25">
      <c r="A21104"/>
      <c r="D21104" s="12"/>
      <c r="E21104" s="6"/>
      <c r="F21104" s="6"/>
      <c r="G21104" s="15"/>
      <c r="H21104" s="17"/>
      <c r="M21104" s="3"/>
      <c r="N21104" s="3"/>
      <c r="O21104" s="3"/>
      <c r="P21104" s="3"/>
      <c r="Q21104" s="18"/>
    </row>
    <row r="21105" spans="1:17" x14ac:dyDescent="0.25">
      <c r="A21105"/>
      <c r="D21105" s="12"/>
      <c r="E21105" s="6"/>
      <c r="F21105" s="6"/>
      <c r="G21105" s="15"/>
      <c r="H21105" s="17"/>
      <c r="M21105" s="3"/>
      <c r="N21105" s="3"/>
      <c r="O21105" s="3"/>
      <c r="P21105" s="3"/>
      <c r="Q21105" s="18"/>
    </row>
    <row r="21106" spans="1:17" x14ac:dyDescent="0.25">
      <c r="A21106"/>
      <c r="D21106" s="12"/>
      <c r="E21106" s="6"/>
      <c r="F21106" s="6"/>
      <c r="G21106" s="15"/>
      <c r="H21106" s="17"/>
      <c r="M21106" s="3"/>
      <c r="N21106" s="3"/>
      <c r="O21106" s="3"/>
      <c r="P21106" s="3"/>
      <c r="Q21106" s="18"/>
    </row>
    <row r="21107" spans="1:17" x14ac:dyDescent="0.25">
      <c r="A21107"/>
      <c r="D21107" s="12"/>
      <c r="E21107" s="6"/>
      <c r="F21107" s="6"/>
      <c r="G21107" s="15"/>
      <c r="H21107" s="17"/>
      <c r="M21107" s="3"/>
      <c r="N21107" s="3"/>
      <c r="O21107" s="3"/>
      <c r="P21107" s="3"/>
      <c r="Q21107" s="18"/>
    </row>
    <row r="21108" spans="1:17" x14ac:dyDescent="0.25">
      <c r="A21108"/>
      <c r="D21108" s="12"/>
      <c r="E21108" s="6"/>
      <c r="F21108" s="6"/>
      <c r="G21108" s="15"/>
      <c r="H21108" s="17"/>
      <c r="M21108" s="3"/>
      <c r="N21108" s="3"/>
      <c r="O21108" s="3"/>
      <c r="P21108" s="3"/>
      <c r="Q21108" s="18"/>
    </row>
    <row r="21109" spans="1:17" x14ac:dyDescent="0.25">
      <c r="A21109"/>
      <c r="D21109" s="12"/>
      <c r="E21109" s="6"/>
      <c r="F21109" s="6"/>
      <c r="G21109" s="15"/>
      <c r="H21109" s="17"/>
      <c r="M21109" s="3"/>
      <c r="N21109" s="3"/>
      <c r="O21109" s="3"/>
      <c r="P21109" s="3"/>
      <c r="Q21109" s="18"/>
    </row>
    <row r="21110" spans="1:17" x14ac:dyDescent="0.25">
      <c r="A21110"/>
      <c r="D21110" s="12"/>
      <c r="E21110" s="6"/>
      <c r="F21110" s="6"/>
      <c r="G21110" s="15"/>
      <c r="H21110" s="17"/>
      <c r="M21110" s="3"/>
      <c r="N21110" s="3"/>
      <c r="O21110" s="3"/>
      <c r="P21110" s="3"/>
      <c r="Q21110" s="18"/>
    </row>
    <row r="21111" spans="1:17" x14ac:dyDescent="0.25">
      <c r="A21111"/>
      <c r="D21111" s="12"/>
      <c r="E21111" s="6"/>
      <c r="F21111" s="6"/>
      <c r="G21111" s="15"/>
      <c r="H21111" s="17"/>
      <c r="M21111" s="3"/>
      <c r="N21111" s="3"/>
      <c r="O21111" s="3"/>
      <c r="P21111" s="3"/>
      <c r="Q21111" s="18"/>
    </row>
    <row r="21112" spans="1:17" x14ac:dyDescent="0.25">
      <c r="A21112"/>
      <c r="D21112" s="12"/>
      <c r="E21112" s="6"/>
      <c r="F21112" s="6"/>
      <c r="G21112" s="15"/>
      <c r="H21112" s="17"/>
      <c r="M21112" s="3"/>
      <c r="N21112" s="3"/>
      <c r="O21112" s="3"/>
      <c r="P21112" s="3"/>
      <c r="Q21112" s="18"/>
    </row>
    <row r="21113" spans="1:17" x14ac:dyDescent="0.25">
      <c r="A21113"/>
      <c r="D21113" s="12"/>
      <c r="E21113" s="6"/>
      <c r="F21113" s="6"/>
      <c r="G21113" s="15"/>
      <c r="H21113" s="17"/>
      <c r="M21113" s="3"/>
      <c r="N21113" s="3"/>
      <c r="O21113" s="3"/>
      <c r="P21113" s="3"/>
      <c r="Q21113" s="18"/>
    </row>
    <row r="21114" spans="1:17" x14ac:dyDescent="0.25">
      <c r="A21114"/>
      <c r="D21114" s="12"/>
      <c r="E21114" s="6"/>
      <c r="F21114" s="6"/>
      <c r="G21114" s="15"/>
      <c r="H21114" s="17"/>
      <c r="M21114" s="3"/>
      <c r="N21114" s="3"/>
      <c r="O21114" s="3"/>
      <c r="P21114" s="3"/>
      <c r="Q21114" s="18"/>
    </row>
    <row r="21115" spans="1:17" x14ac:dyDescent="0.25">
      <c r="A21115"/>
      <c r="D21115" s="12"/>
      <c r="E21115" s="6"/>
      <c r="F21115" s="6"/>
      <c r="G21115" s="15"/>
      <c r="H21115" s="17"/>
      <c r="M21115" s="3"/>
      <c r="N21115" s="3"/>
      <c r="O21115" s="3"/>
      <c r="P21115" s="3"/>
      <c r="Q21115" s="18"/>
    </row>
    <row r="21116" spans="1:17" x14ac:dyDescent="0.25">
      <c r="A21116"/>
      <c r="D21116" s="12"/>
      <c r="E21116" s="6"/>
      <c r="F21116" s="6"/>
      <c r="G21116" s="15"/>
      <c r="H21116" s="17"/>
      <c r="M21116" s="3"/>
      <c r="N21116" s="3"/>
      <c r="O21116" s="3"/>
      <c r="P21116" s="3"/>
      <c r="Q21116" s="18"/>
    </row>
    <row r="21117" spans="1:17" x14ac:dyDescent="0.25">
      <c r="A21117"/>
      <c r="D21117" s="12"/>
      <c r="E21117" s="6"/>
      <c r="F21117" s="6"/>
      <c r="G21117" s="15"/>
      <c r="H21117" s="17"/>
      <c r="M21117" s="3"/>
      <c r="N21117" s="3"/>
      <c r="O21117" s="3"/>
      <c r="P21117" s="3"/>
      <c r="Q21117" s="18"/>
    </row>
    <row r="21118" spans="1:17" x14ac:dyDescent="0.25">
      <c r="A21118"/>
      <c r="D21118" s="12"/>
      <c r="E21118" s="6"/>
      <c r="F21118" s="6"/>
      <c r="G21118" s="15"/>
      <c r="H21118" s="17"/>
      <c r="M21118" s="3"/>
      <c r="N21118" s="3"/>
      <c r="O21118" s="3"/>
      <c r="P21118" s="3"/>
      <c r="Q21118" s="18"/>
    </row>
    <row r="21119" spans="1:17" x14ac:dyDescent="0.25">
      <c r="A21119"/>
      <c r="D21119" s="12"/>
      <c r="E21119" s="6"/>
      <c r="F21119" s="6"/>
      <c r="G21119" s="15"/>
      <c r="H21119" s="17"/>
      <c r="M21119" s="3"/>
      <c r="N21119" s="3"/>
      <c r="O21119" s="3"/>
      <c r="P21119" s="3"/>
      <c r="Q21119" s="18"/>
    </row>
    <row r="21120" spans="1:17" x14ac:dyDescent="0.25">
      <c r="A21120"/>
      <c r="D21120" s="12"/>
      <c r="E21120" s="6"/>
      <c r="F21120" s="6"/>
      <c r="G21120" s="15"/>
      <c r="H21120" s="17"/>
      <c r="M21120" s="3"/>
      <c r="N21120" s="3"/>
      <c r="O21120" s="3"/>
      <c r="P21120" s="3"/>
      <c r="Q21120" s="18"/>
    </row>
    <row r="21121" spans="1:17" x14ac:dyDescent="0.25">
      <c r="A21121"/>
      <c r="D21121" s="12"/>
      <c r="E21121" s="6"/>
      <c r="F21121" s="6"/>
      <c r="G21121" s="15"/>
      <c r="H21121" s="17"/>
      <c r="M21121" s="3"/>
      <c r="N21121" s="3"/>
      <c r="O21121" s="3"/>
      <c r="P21121" s="3"/>
      <c r="Q21121" s="18"/>
    </row>
    <row r="21122" spans="1:17" x14ac:dyDescent="0.25">
      <c r="A21122"/>
      <c r="D21122" s="12"/>
      <c r="E21122" s="6"/>
      <c r="F21122" s="6"/>
      <c r="G21122" s="15"/>
      <c r="H21122" s="17"/>
      <c r="M21122" s="3"/>
      <c r="N21122" s="3"/>
      <c r="O21122" s="3"/>
      <c r="P21122" s="3"/>
      <c r="Q21122" s="18"/>
    </row>
    <row r="21123" spans="1:17" x14ac:dyDescent="0.25">
      <c r="A21123"/>
      <c r="D21123" s="12"/>
      <c r="E21123" s="6"/>
      <c r="F21123" s="6"/>
      <c r="G21123" s="15"/>
      <c r="H21123" s="17"/>
      <c r="M21123" s="3"/>
      <c r="N21123" s="3"/>
      <c r="O21123" s="3"/>
      <c r="P21123" s="3"/>
      <c r="Q21123" s="18"/>
    </row>
    <row r="21124" spans="1:17" x14ac:dyDescent="0.25">
      <c r="A21124"/>
      <c r="D21124" s="12"/>
      <c r="E21124" s="6"/>
      <c r="F21124" s="6"/>
      <c r="G21124" s="15"/>
      <c r="H21124" s="17"/>
      <c r="M21124" s="3"/>
      <c r="N21124" s="3"/>
      <c r="O21124" s="3"/>
      <c r="P21124" s="3"/>
      <c r="Q21124" s="18"/>
    </row>
    <row r="21125" spans="1:17" x14ac:dyDescent="0.25">
      <c r="A21125"/>
      <c r="D21125" s="12"/>
      <c r="E21125" s="6"/>
      <c r="F21125" s="6"/>
      <c r="G21125" s="15"/>
      <c r="H21125" s="17"/>
      <c r="M21125" s="3"/>
      <c r="N21125" s="3"/>
      <c r="O21125" s="3"/>
      <c r="P21125" s="3"/>
      <c r="Q21125" s="18"/>
    </row>
    <row r="21126" spans="1:17" x14ac:dyDescent="0.25">
      <c r="A21126"/>
      <c r="D21126" s="12"/>
      <c r="E21126" s="6"/>
      <c r="F21126" s="6"/>
      <c r="G21126" s="15"/>
      <c r="H21126" s="17"/>
      <c r="M21126" s="3"/>
      <c r="N21126" s="3"/>
      <c r="O21126" s="3"/>
      <c r="P21126" s="3"/>
      <c r="Q21126" s="18"/>
    </row>
    <row r="21127" spans="1:17" x14ac:dyDescent="0.25">
      <c r="A21127"/>
      <c r="D21127" s="12"/>
      <c r="E21127" s="6"/>
      <c r="F21127" s="6"/>
      <c r="G21127" s="15"/>
      <c r="H21127" s="17"/>
      <c r="M21127" s="3"/>
      <c r="N21127" s="3"/>
      <c r="O21127" s="3"/>
      <c r="P21127" s="3"/>
      <c r="Q21127" s="18"/>
    </row>
    <row r="21128" spans="1:17" x14ac:dyDescent="0.25">
      <c r="A21128"/>
      <c r="D21128" s="12"/>
      <c r="E21128" s="6"/>
      <c r="F21128" s="6"/>
      <c r="G21128" s="15"/>
      <c r="H21128" s="17"/>
      <c r="M21128" s="3"/>
      <c r="N21128" s="3"/>
      <c r="O21128" s="3"/>
      <c r="P21128" s="3"/>
      <c r="Q21128" s="18"/>
    </row>
    <row r="21129" spans="1:17" x14ac:dyDescent="0.25">
      <c r="A21129"/>
      <c r="D21129" s="12"/>
      <c r="E21129" s="6"/>
      <c r="F21129" s="6"/>
      <c r="G21129" s="15"/>
      <c r="H21129" s="17"/>
      <c r="M21129" s="3"/>
      <c r="N21129" s="3"/>
      <c r="O21129" s="3"/>
      <c r="P21129" s="3"/>
      <c r="Q21129" s="18"/>
    </row>
    <row r="21130" spans="1:17" x14ac:dyDescent="0.25">
      <c r="A21130"/>
      <c r="D21130" s="12"/>
      <c r="E21130" s="6"/>
      <c r="F21130" s="6"/>
      <c r="G21130" s="15"/>
      <c r="H21130" s="17"/>
      <c r="M21130" s="3"/>
      <c r="N21130" s="3"/>
      <c r="O21130" s="3"/>
      <c r="P21130" s="3"/>
      <c r="Q21130" s="18"/>
    </row>
    <row r="21131" spans="1:17" x14ac:dyDescent="0.25">
      <c r="A21131"/>
      <c r="D21131" s="12"/>
      <c r="E21131" s="6"/>
      <c r="F21131" s="6"/>
      <c r="G21131" s="15"/>
      <c r="H21131" s="17"/>
      <c r="M21131" s="3"/>
      <c r="N21131" s="3"/>
      <c r="O21131" s="3"/>
      <c r="P21131" s="3"/>
      <c r="Q21131" s="18"/>
    </row>
    <row r="21132" spans="1:17" x14ac:dyDescent="0.25">
      <c r="A21132"/>
      <c r="D21132" s="12"/>
      <c r="E21132" s="6"/>
      <c r="F21132" s="6"/>
      <c r="G21132" s="15"/>
      <c r="H21132" s="17"/>
      <c r="M21132" s="3"/>
      <c r="N21132" s="3"/>
      <c r="O21132" s="3"/>
      <c r="P21132" s="3"/>
      <c r="Q21132" s="18"/>
    </row>
    <row r="21133" spans="1:17" x14ac:dyDescent="0.25">
      <c r="A21133"/>
      <c r="D21133" s="12"/>
      <c r="E21133" s="6"/>
      <c r="F21133" s="6"/>
      <c r="G21133" s="15"/>
      <c r="H21133" s="17"/>
      <c r="M21133" s="3"/>
      <c r="N21133" s="3"/>
      <c r="O21133" s="3"/>
      <c r="P21133" s="3"/>
      <c r="Q21133" s="18"/>
    </row>
    <row r="21134" spans="1:17" x14ac:dyDescent="0.25">
      <c r="A21134"/>
      <c r="D21134" s="12"/>
      <c r="E21134" s="6"/>
      <c r="F21134" s="6"/>
      <c r="G21134" s="15"/>
      <c r="H21134" s="17"/>
      <c r="M21134" s="3"/>
      <c r="N21134" s="3"/>
      <c r="O21134" s="3"/>
      <c r="P21134" s="3"/>
      <c r="Q21134" s="18"/>
    </row>
    <row r="21135" spans="1:17" x14ac:dyDescent="0.25">
      <c r="A21135"/>
      <c r="D21135" s="12"/>
      <c r="E21135" s="6"/>
      <c r="F21135" s="6"/>
      <c r="G21135" s="15"/>
      <c r="H21135" s="17"/>
      <c r="M21135" s="3"/>
      <c r="N21135" s="3"/>
      <c r="O21135" s="3"/>
      <c r="P21135" s="3"/>
      <c r="Q21135" s="18"/>
    </row>
    <row r="21136" spans="1:17" x14ac:dyDescent="0.25">
      <c r="A21136"/>
      <c r="D21136" s="12"/>
      <c r="E21136" s="6"/>
      <c r="F21136" s="6"/>
      <c r="G21136" s="15"/>
      <c r="H21136" s="17"/>
      <c r="M21136" s="3"/>
      <c r="N21136" s="3"/>
      <c r="O21136" s="3"/>
      <c r="P21136" s="3"/>
      <c r="Q21136" s="18"/>
    </row>
    <row r="21137" spans="1:17" x14ac:dyDescent="0.25">
      <c r="A21137"/>
      <c r="D21137" s="12"/>
      <c r="E21137" s="6"/>
      <c r="F21137" s="6"/>
      <c r="G21137" s="15"/>
      <c r="H21137" s="17"/>
      <c r="M21137" s="3"/>
      <c r="N21137" s="3"/>
      <c r="O21137" s="3"/>
      <c r="P21137" s="3"/>
      <c r="Q21137" s="18"/>
    </row>
    <row r="21138" spans="1:17" x14ac:dyDescent="0.25">
      <c r="A21138"/>
      <c r="D21138" s="12"/>
      <c r="E21138" s="6"/>
      <c r="F21138" s="6"/>
      <c r="G21138" s="15"/>
      <c r="H21138" s="17"/>
      <c r="M21138" s="3"/>
      <c r="N21138" s="3"/>
      <c r="O21138" s="3"/>
      <c r="P21138" s="3"/>
      <c r="Q21138" s="18"/>
    </row>
    <row r="21139" spans="1:17" x14ac:dyDescent="0.25">
      <c r="A21139"/>
      <c r="D21139" s="12"/>
      <c r="E21139" s="6"/>
      <c r="F21139" s="6"/>
      <c r="G21139" s="15"/>
      <c r="H21139" s="17"/>
      <c r="M21139" s="3"/>
      <c r="N21139" s="3"/>
      <c r="O21139" s="3"/>
      <c r="P21139" s="3"/>
      <c r="Q21139" s="18"/>
    </row>
    <row r="21140" spans="1:17" x14ac:dyDescent="0.25">
      <c r="A21140"/>
      <c r="D21140" s="12"/>
      <c r="E21140" s="6"/>
      <c r="F21140" s="6"/>
      <c r="G21140" s="15"/>
      <c r="H21140" s="17"/>
      <c r="M21140" s="3"/>
      <c r="N21140" s="3"/>
      <c r="O21140" s="3"/>
      <c r="P21140" s="3"/>
      <c r="Q21140" s="18"/>
    </row>
    <row r="21141" spans="1:17" x14ac:dyDescent="0.25">
      <c r="A21141"/>
      <c r="D21141" s="12"/>
      <c r="E21141" s="6"/>
      <c r="F21141" s="6"/>
      <c r="G21141" s="15"/>
      <c r="H21141" s="17"/>
      <c r="M21141" s="3"/>
      <c r="N21141" s="3"/>
      <c r="O21141" s="3"/>
      <c r="P21141" s="3"/>
      <c r="Q21141" s="18"/>
    </row>
    <row r="21142" spans="1:17" x14ac:dyDescent="0.25">
      <c r="A21142"/>
      <c r="D21142" s="12"/>
      <c r="E21142" s="6"/>
      <c r="F21142" s="6"/>
      <c r="G21142" s="15"/>
      <c r="H21142" s="17"/>
      <c r="M21142" s="3"/>
      <c r="N21142" s="3"/>
      <c r="O21142" s="3"/>
      <c r="P21142" s="3"/>
      <c r="Q21142" s="18"/>
    </row>
    <row r="21143" spans="1:17" x14ac:dyDescent="0.25">
      <c r="A21143"/>
      <c r="D21143" s="12"/>
      <c r="E21143" s="6"/>
      <c r="F21143" s="6"/>
      <c r="G21143" s="15"/>
      <c r="H21143" s="17"/>
      <c r="M21143" s="3"/>
      <c r="N21143" s="3"/>
      <c r="O21143" s="3"/>
      <c r="P21143" s="3"/>
      <c r="Q21143" s="18"/>
    </row>
    <row r="21144" spans="1:17" x14ac:dyDescent="0.25">
      <c r="A21144"/>
      <c r="D21144" s="12"/>
      <c r="E21144" s="6"/>
      <c r="F21144" s="6"/>
      <c r="G21144" s="15"/>
      <c r="H21144" s="17"/>
      <c r="M21144" s="3"/>
      <c r="N21144" s="3"/>
      <c r="O21144" s="3"/>
      <c r="P21144" s="3"/>
      <c r="Q21144" s="18"/>
    </row>
    <row r="21145" spans="1:17" x14ac:dyDescent="0.25">
      <c r="A21145"/>
      <c r="D21145" s="12"/>
      <c r="E21145" s="6"/>
      <c r="F21145" s="6"/>
      <c r="G21145" s="15"/>
      <c r="H21145" s="17"/>
      <c r="M21145" s="3"/>
      <c r="N21145" s="3"/>
      <c r="O21145" s="3"/>
      <c r="P21145" s="3"/>
      <c r="Q21145" s="18"/>
    </row>
    <row r="21146" spans="1:17" x14ac:dyDescent="0.25">
      <c r="A21146"/>
      <c r="D21146" s="12"/>
      <c r="E21146" s="6"/>
      <c r="F21146" s="6"/>
      <c r="G21146" s="15"/>
      <c r="H21146" s="17"/>
      <c r="M21146" s="3"/>
      <c r="N21146" s="3"/>
      <c r="O21146" s="3"/>
      <c r="P21146" s="3"/>
      <c r="Q21146" s="18"/>
    </row>
    <row r="21147" spans="1:17" x14ac:dyDescent="0.25">
      <c r="A21147"/>
      <c r="D21147" s="12"/>
      <c r="E21147" s="6"/>
      <c r="F21147" s="6"/>
      <c r="G21147" s="15"/>
      <c r="H21147" s="17"/>
      <c r="M21147" s="3"/>
      <c r="N21147" s="3"/>
      <c r="O21147" s="3"/>
      <c r="P21147" s="3"/>
      <c r="Q21147" s="18"/>
    </row>
    <row r="21148" spans="1:17" x14ac:dyDescent="0.25">
      <c r="A21148"/>
      <c r="D21148" s="12"/>
      <c r="E21148" s="6"/>
      <c r="F21148" s="6"/>
      <c r="G21148" s="15"/>
      <c r="H21148" s="17"/>
      <c r="M21148" s="3"/>
      <c r="N21148" s="3"/>
      <c r="O21148" s="3"/>
      <c r="P21148" s="3"/>
      <c r="Q21148" s="18"/>
    </row>
    <row r="21149" spans="1:17" x14ac:dyDescent="0.25">
      <c r="A21149"/>
      <c r="D21149" s="12"/>
      <c r="E21149" s="6"/>
      <c r="F21149" s="6"/>
      <c r="G21149" s="15"/>
      <c r="H21149" s="17"/>
      <c r="M21149" s="3"/>
      <c r="N21149" s="3"/>
      <c r="O21149" s="3"/>
      <c r="P21149" s="3"/>
      <c r="Q21149" s="18"/>
    </row>
    <row r="21150" spans="1:17" x14ac:dyDescent="0.25">
      <c r="A21150"/>
      <c r="D21150" s="12"/>
      <c r="E21150" s="6"/>
      <c r="F21150" s="6"/>
      <c r="G21150" s="15"/>
      <c r="H21150" s="17"/>
      <c r="M21150" s="3"/>
      <c r="N21150" s="3"/>
      <c r="O21150" s="3"/>
      <c r="P21150" s="3"/>
      <c r="Q21150" s="18"/>
    </row>
    <row r="21151" spans="1:17" x14ac:dyDescent="0.25">
      <c r="A21151"/>
      <c r="D21151" s="12"/>
      <c r="E21151" s="6"/>
      <c r="F21151" s="6"/>
      <c r="G21151" s="15"/>
      <c r="H21151" s="17"/>
      <c r="M21151" s="3"/>
      <c r="N21151" s="3"/>
      <c r="O21151" s="3"/>
      <c r="P21151" s="3"/>
      <c r="Q21151" s="18"/>
    </row>
    <row r="21152" spans="1:17" x14ac:dyDescent="0.25">
      <c r="A21152"/>
      <c r="D21152" s="12"/>
      <c r="E21152" s="6"/>
      <c r="F21152" s="6"/>
      <c r="G21152" s="15"/>
      <c r="H21152" s="17"/>
      <c r="M21152" s="3"/>
      <c r="N21152" s="3"/>
      <c r="O21152" s="3"/>
      <c r="P21152" s="3"/>
      <c r="Q21152" s="18"/>
    </row>
    <row r="21153" spans="1:17" x14ac:dyDescent="0.25">
      <c r="A21153"/>
      <c r="D21153" s="12"/>
      <c r="E21153" s="6"/>
      <c r="F21153" s="6"/>
      <c r="G21153" s="15"/>
      <c r="H21153" s="17"/>
      <c r="M21153" s="3"/>
      <c r="N21153" s="3"/>
      <c r="O21153" s="3"/>
      <c r="P21153" s="3"/>
      <c r="Q21153" s="18"/>
    </row>
    <row r="21154" spans="1:17" x14ac:dyDescent="0.25">
      <c r="A21154"/>
      <c r="D21154" s="12"/>
      <c r="E21154" s="6"/>
      <c r="F21154" s="6"/>
      <c r="G21154" s="15"/>
      <c r="H21154" s="17"/>
      <c r="M21154" s="3"/>
      <c r="N21154" s="3"/>
      <c r="O21154" s="3"/>
      <c r="P21154" s="3"/>
      <c r="Q21154" s="18"/>
    </row>
    <row r="21155" spans="1:17" x14ac:dyDescent="0.25">
      <c r="A21155"/>
      <c r="D21155" s="12"/>
      <c r="E21155" s="6"/>
      <c r="F21155" s="6"/>
      <c r="G21155" s="15"/>
      <c r="H21155" s="17"/>
      <c r="M21155" s="3"/>
      <c r="N21155" s="3"/>
      <c r="O21155" s="3"/>
      <c r="P21155" s="3"/>
      <c r="Q21155" s="18"/>
    </row>
    <row r="21156" spans="1:17" x14ac:dyDescent="0.25">
      <c r="A21156"/>
      <c r="D21156" s="12"/>
      <c r="E21156" s="6"/>
      <c r="F21156" s="6"/>
      <c r="G21156" s="15"/>
      <c r="H21156" s="17"/>
      <c r="M21156" s="3"/>
      <c r="N21156" s="3"/>
      <c r="O21156" s="3"/>
      <c r="P21156" s="3"/>
      <c r="Q21156" s="18"/>
    </row>
    <row r="21157" spans="1:17" x14ac:dyDescent="0.25">
      <c r="A21157"/>
      <c r="D21157" s="12"/>
      <c r="E21157" s="6"/>
      <c r="F21157" s="6"/>
      <c r="G21157" s="15"/>
      <c r="H21157" s="17"/>
      <c r="M21157" s="3"/>
      <c r="N21157" s="3"/>
      <c r="O21157" s="3"/>
      <c r="P21157" s="3"/>
      <c r="Q21157" s="18"/>
    </row>
    <row r="21158" spans="1:17" x14ac:dyDescent="0.25">
      <c r="A21158"/>
      <c r="D21158" s="12"/>
      <c r="E21158" s="6"/>
      <c r="F21158" s="6"/>
      <c r="G21158" s="15"/>
      <c r="H21158" s="17"/>
      <c r="M21158" s="3"/>
      <c r="N21158" s="3"/>
      <c r="O21158" s="3"/>
      <c r="P21158" s="3"/>
      <c r="Q21158" s="18"/>
    </row>
    <row r="21159" spans="1:17" x14ac:dyDescent="0.25">
      <c r="A21159"/>
      <c r="D21159" s="12"/>
      <c r="E21159" s="6"/>
      <c r="F21159" s="6"/>
      <c r="G21159" s="15"/>
      <c r="H21159" s="17"/>
      <c r="M21159" s="3"/>
      <c r="N21159" s="3"/>
      <c r="O21159" s="3"/>
      <c r="P21159" s="3"/>
      <c r="Q21159" s="18"/>
    </row>
    <row r="21160" spans="1:17" x14ac:dyDescent="0.25">
      <c r="A21160"/>
      <c r="D21160" s="12"/>
      <c r="E21160" s="6"/>
      <c r="F21160" s="6"/>
      <c r="G21160" s="15"/>
      <c r="H21160" s="17"/>
      <c r="M21160" s="3"/>
      <c r="N21160" s="3"/>
      <c r="O21160" s="3"/>
      <c r="P21160" s="3"/>
      <c r="Q21160" s="18"/>
    </row>
    <row r="21161" spans="1:17" x14ac:dyDescent="0.25">
      <c r="A21161"/>
      <c r="D21161" s="12"/>
      <c r="E21161" s="6"/>
      <c r="F21161" s="6"/>
      <c r="G21161" s="15"/>
      <c r="H21161" s="17"/>
      <c r="M21161" s="3"/>
      <c r="N21161" s="3"/>
      <c r="O21161" s="3"/>
      <c r="P21161" s="3"/>
      <c r="Q21161" s="18"/>
    </row>
    <row r="21162" spans="1:17" x14ac:dyDescent="0.25">
      <c r="A21162"/>
      <c r="D21162" s="12"/>
      <c r="E21162" s="6"/>
      <c r="F21162" s="6"/>
      <c r="G21162" s="15"/>
      <c r="H21162" s="17"/>
      <c r="M21162" s="3"/>
      <c r="N21162" s="3"/>
      <c r="O21162" s="3"/>
      <c r="P21162" s="3"/>
      <c r="Q21162" s="18"/>
    </row>
    <row r="21163" spans="1:17" x14ac:dyDescent="0.25">
      <c r="A21163"/>
      <c r="D21163" s="12"/>
      <c r="E21163" s="6"/>
      <c r="F21163" s="6"/>
      <c r="G21163" s="15"/>
      <c r="H21163" s="17"/>
      <c r="M21163" s="3"/>
      <c r="N21163" s="3"/>
      <c r="O21163" s="3"/>
      <c r="P21163" s="3"/>
      <c r="Q21163" s="18"/>
    </row>
    <row r="21164" spans="1:17" x14ac:dyDescent="0.25">
      <c r="A21164"/>
      <c r="D21164" s="12"/>
      <c r="E21164" s="6"/>
      <c r="F21164" s="6"/>
      <c r="G21164" s="15"/>
      <c r="H21164" s="17"/>
      <c r="M21164" s="3"/>
      <c r="N21164" s="3"/>
      <c r="O21164" s="3"/>
      <c r="P21164" s="3"/>
      <c r="Q21164" s="18"/>
    </row>
    <row r="21165" spans="1:17" x14ac:dyDescent="0.25">
      <c r="A21165"/>
      <c r="D21165" s="12"/>
      <c r="E21165" s="6"/>
      <c r="F21165" s="6"/>
      <c r="G21165" s="15"/>
      <c r="H21165" s="17"/>
      <c r="M21165" s="3"/>
      <c r="N21165" s="3"/>
      <c r="O21165" s="3"/>
      <c r="P21165" s="3"/>
      <c r="Q21165" s="18"/>
    </row>
    <row r="21166" spans="1:17" x14ac:dyDescent="0.25">
      <c r="A21166"/>
      <c r="D21166" s="12"/>
      <c r="E21166" s="6"/>
      <c r="F21166" s="6"/>
      <c r="G21166" s="15"/>
      <c r="H21166" s="17"/>
      <c r="M21166" s="3"/>
      <c r="N21166" s="3"/>
      <c r="O21166" s="3"/>
      <c r="P21166" s="3"/>
      <c r="Q21166" s="18"/>
    </row>
    <row r="21167" spans="1:17" x14ac:dyDescent="0.25">
      <c r="A21167"/>
      <c r="D21167" s="12"/>
      <c r="E21167" s="6"/>
      <c r="F21167" s="6"/>
      <c r="G21167" s="15"/>
      <c r="H21167" s="17"/>
      <c r="M21167" s="3"/>
      <c r="N21167" s="3"/>
      <c r="O21167" s="3"/>
      <c r="P21167" s="3"/>
      <c r="Q21167" s="18"/>
    </row>
    <row r="21168" spans="1:17" x14ac:dyDescent="0.25">
      <c r="A21168"/>
      <c r="D21168" s="12"/>
      <c r="E21168" s="6"/>
      <c r="F21168" s="6"/>
      <c r="G21168" s="15"/>
      <c r="H21168" s="17"/>
      <c r="M21168" s="3"/>
      <c r="N21168" s="3"/>
      <c r="O21168" s="3"/>
      <c r="P21168" s="3"/>
      <c r="Q21168" s="18"/>
    </row>
    <row r="21169" spans="1:17" x14ac:dyDescent="0.25">
      <c r="A21169"/>
      <c r="D21169" s="12"/>
      <c r="E21169" s="6"/>
      <c r="F21169" s="6"/>
      <c r="G21169" s="15"/>
      <c r="H21169" s="17"/>
      <c r="M21169" s="3"/>
      <c r="N21169" s="3"/>
      <c r="O21169" s="3"/>
      <c r="P21169" s="3"/>
      <c r="Q21169" s="18"/>
    </row>
    <row r="21170" spans="1:17" x14ac:dyDescent="0.25">
      <c r="A21170"/>
      <c r="D21170" s="12"/>
      <c r="E21170" s="6"/>
      <c r="F21170" s="6"/>
      <c r="G21170" s="15"/>
      <c r="H21170" s="17"/>
      <c r="M21170" s="3"/>
      <c r="N21170" s="3"/>
      <c r="O21170" s="3"/>
      <c r="P21170" s="3"/>
      <c r="Q21170" s="18"/>
    </row>
    <row r="21171" spans="1:17" x14ac:dyDescent="0.25">
      <c r="A21171"/>
      <c r="D21171" s="12"/>
      <c r="E21171" s="6"/>
      <c r="F21171" s="6"/>
      <c r="G21171" s="15"/>
      <c r="H21171" s="17"/>
      <c r="M21171" s="3"/>
      <c r="N21171" s="3"/>
      <c r="O21171" s="3"/>
      <c r="P21171" s="3"/>
      <c r="Q21171" s="18"/>
    </row>
    <row r="21172" spans="1:17" x14ac:dyDescent="0.25">
      <c r="A21172"/>
      <c r="D21172" s="12"/>
      <c r="E21172" s="6"/>
      <c r="F21172" s="6"/>
      <c r="G21172" s="15"/>
      <c r="H21172" s="17"/>
      <c r="M21172" s="3"/>
      <c r="N21172" s="3"/>
      <c r="O21172" s="3"/>
      <c r="P21172" s="3"/>
      <c r="Q21172" s="18"/>
    </row>
    <row r="21173" spans="1:17" x14ac:dyDescent="0.25">
      <c r="A21173"/>
      <c r="D21173" s="12"/>
      <c r="E21173" s="6"/>
      <c r="F21173" s="6"/>
      <c r="G21173" s="15"/>
      <c r="H21173" s="17"/>
      <c r="M21173" s="3"/>
      <c r="N21173" s="3"/>
      <c r="O21173" s="3"/>
      <c r="P21173" s="3"/>
      <c r="Q21173" s="18"/>
    </row>
    <row r="21174" spans="1:17" x14ac:dyDescent="0.25">
      <c r="A21174"/>
      <c r="D21174" s="12"/>
      <c r="E21174" s="6"/>
      <c r="F21174" s="6"/>
      <c r="G21174" s="15"/>
      <c r="H21174" s="17"/>
      <c r="M21174" s="3"/>
      <c r="N21174" s="3"/>
      <c r="O21174" s="3"/>
      <c r="P21174" s="3"/>
      <c r="Q21174" s="18"/>
    </row>
    <row r="21175" spans="1:17" x14ac:dyDescent="0.25">
      <c r="A21175"/>
      <c r="D21175" s="12"/>
      <c r="E21175" s="6"/>
      <c r="F21175" s="6"/>
      <c r="G21175" s="15"/>
      <c r="H21175" s="17"/>
      <c r="M21175" s="3"/>
      <c r="N21175" s="3"/>
      <c r="O21175" s="3"/>
      <c r="P21175" s="3"/>
      <c r="Q21175" s="18"/>
    </row>
    <row r="21176" spans="1:17" x14ac:dyDescent="0.25">
      <c r="A21176"/>
      <c r="D21176" s="12"/>
      <c r="E21176" s="6"/>
      <c r="F21176" s="6"/>
      <c r="G21176" s="15"/>
      <c r="H21176" s="17"/>
      <c r="M21176" s="3"/>
      <c r="N21176" s="3"/>
      <c r="O21176" s="3"/>
      <c r="P21176" s="3"/>
      <c r="Q21176" s="18"/>
    </row>
    <row r="21177" spans="1:17" x14ac:dyDescent="0.25">
      <c r="A21177"/>
      <c r="D21177" s="12"/>
      <c r="E21177" s="6"/>
      <c r="F21177" s="6"/>
      <c r="G21177" s="15"/>
      <c r="H21177" s="17"/>
      <c r="M21177" s="3"/>
      <c r="N21177" s="3"/>
      <c r="O21177" s="3"/>
      <c r="P21177" s="3"/>
      <c r="Q21177" s="18"/>
    </row>
    <row r="21178" spans="1:17" x14ac:dyDescent="0.25">
      <c r="A21178"/>
      <c r="D21178" s="12"/>
      <c r="E21178" s="6"/>
      <c r="F21178" s="6"/>
      <c r="G21178" s="15"/>
      <c r="H21178" s="17"/>
      <c r="M21178" s="3"/>
      <c r="N21178" s="3"/>
      <c r="O21178" s="3"/>
      <c r="P21178" s="3"/>
      <c r="Q21178" s="18"/>
    </row>
    <row r="21179" spans="1:17" x14ac:dyDescent="0.25">
      <c r="A21179"/>
      <c r="D21179" s="12"/>
      <c r="E21179" s="6"/>
      <c r="F21179" s="6"/>
      <c r="G21179" s="15"/>
      <c r="H21179" s="17"/>
      <c r="M21179" s="3"/>
      <c r="N21179" s="3"/>
      <c r="O21179" s="3"/>
      <c r="P21179" s="3"/>
      <c r="Q21179" s="18"/>
    </row>
    <row r="21180" spans="1:17" x14ac:dyDescent="0.25">
      <c r="A21180"/>
      <c r="D21180" s="12"/>
      <c r="E21180" s="6"/>
      <c r="F21180" s="6"/>
      <c r="G21180" s="15"/>
      <c r="H21180" s="17"/>
      <c r="M21180" s="3"/>
      <c r="N21180" s="3"/>
      <c r="O21180" s="3"/>
      <c r="P21180" s="3"/>
      <c r="Q21180" s="18"/>
    </row>
    <row r="21181" spans="1:17" x14ac:dyDescent="0.25">
      <c r="A21181"/>
      <c r="D21181" s="12"/>
      <c r="E21181" s="6"/>
      <c r="F21181" s="6"/>
      <c r="G21181" s="15"/>
      <c r="H21181" s="17"/>
      <c r="M21181" s="3"/>
      <c r="N21181" s="3"/>
      <c r="O21181" s="3"/>
      <c r="P21181" s="3"/>
      <c r="Q21181" s="18"/>
    </row>
    <row r="21182" spans="1:17" x14ac:dyDescent="0.25">
      <c r="A21182"/>
      <c r="D21182" s="12"/>
      <c r="E21182" s="6"/>
      <c r="F21182" s="6"/>
      <c r="G21182" s="15"/>
      <c r="H21182" s="17"/>
      <c r="M21182" s="3"/>
      <c r="N21182" s="3"/>
      <c r="O21182" s="3"/>
      <c r="P21182" s="3"/>
      <c r="Q21182" s="18"/>
    </row>
    <row r="21183" spans="1:17" x14ac:dyDescent="0.25">
      <c r="A21183"/>
      <c r="D21183" s="12"/>
      <c r="E21183" s="6"/>
      <c r="F21183" s="6"/>
      <c r="G21183" s="15"/>
      <c r="H21183" s="17"/>
      <c r="M21183" s="3"/>
      <c r="N21183" s="3"/>
      <c r="O21183" s="3"/>
      <c r="P21183" s="3"/>
      <c r="Q21183" s="18"/>
    </row>
    <row r="21184" spans="1:17" x14ac:dyDescent="0.25">
      <c r="A21184"/>
      <c r="D21184" s="12"/>
      <c r="E21184" s="6"/>
      <c r="F21184" s="6"/>
      <c r="G21184" s="15"/>
      <c r="H21184" s="17"/>
      <c r="M21184" s="3"/>
      <c r="N21184" s="3"/>
      <c r="O21184" s="3"/>
      <c r="P21184" s="3"/>
      <c r="Q21184" s="18"/>
    </row>
    <row r="21185" spans="1:17" x14ac:dyDescent="0.25">
      <c r="A21185"/>
      <c r="D21185" s="12"/>
      <c r="E21185" s="6"/>
      <c r="F21185" s="6"/>
      <c r="G21185" s="15"/>
      <c r="H21185" s="17"/>
      <c r="M21185" s="3"/>
      <c r="N21185" s="3"/>
      <c r="O21185" s="3"/>
      <c r="P21185" s="3"/>
      <c r="Q21185" s="18"/>
    </row>
    <row r="21186" spans="1:17" x14ac:dyDescent="0.25">
      <c r="A21186"/>
      <c r="D21186" s="12"/>
      <c r="E21186" s="6"/>
      <c r="F21186" s="6"/>
      <c r="G21186" s="15"/>
      <c r="H21186" s="17"/>
      <c r="M21186" s="3"/>
      <c r="N21186" s="3"/>
      <c r="O21186" s="3"/>
      <c r="P21186" s="3"/>
      <c r="Q21186" s="18"/>
    </row>
    <row r="21187" spans="1:17" x14ac:dyDescent="0.25">
      <c r="A21187"/>
      <c r="D21187" s="12"/>
      <c r="E21187" s="6"/>
      <c r="F21187" s="6"/>
      <c r="G21187" s="15"/>
      <c r="H21187" s="17"/>
      <c r="M21187" s="3"/>
      <c r="N21187" s="3"/>
      <c r="O21187" s="3"/>
      <c r="P21187" s="3"/>
      <c r="Q21187" s="18"/>
    </row>
    <row r="21188" spans="1:17" x14ac:dyDescent="0.25">
      <c r="A21188"/>
      <c r="D21188" s="12"/>
      <c r="E21188" s="6"/>
      <c r="F21188" s="6"/>
      <c r="G21188" s="15"/>
      <c r="H21188" s="17"/>
      <c r="M21188" s="3"/>
      <c r="N21188" s="3"/>
      <c r="O21188" s="3"/>
      <c r="P21188" s="3"/>
      <c r="Q21188" s="18"/>
    </row>
    <row r="21189" spans="1:17" x14ac:dyDescent="0.25">
      <c r="A21189"/>
      <c r="D21189" s="12"/>
      <c r="E21189" s="6"/>
      <c r="F21189" s="6"/>
      <c r="G21189" s="15"/>
      <c r="H21189" s="17"/>
      <c r="M21189" s="3"/>
      <c r="N21189" s="3"/>
      <c r="O21189" s="3"/>
      <c r="P21189" s="3"/>
      <c r="Q21189" s="18"/>
    </row>
    <row r="21190" spans="1:17" x14ac:dyDescent="0.25">
      <c r="A21190"/>
      <c r="D21190" s="12"/>
      <c r="E21190" s="6"/>
      <c r="F21190" s="6"/>
      <c r="G21190" s="15"/>
      <c r="H21190" s="17"/>
      <c r="M21190" s="3"/>
      <c r="N21190" s="3"/>
      <c r="O21190" s="3"/>
      <c r="P21190" s="3"/>
      <c r="Q21190" s="18"/>
    </row>
    <row r="21191" spans="1:17" x14ac:dyDescent="0.25">
      <c r="A21191"/>
      <c r="D21191" s="12"/>
      <c r="E21191" s="6"/>
      <c r="F21191" s="6"/>
      <c r="G21191" s="15"/>
      <c r="H21191" s="17"/>
      <c r="M21191" s="3"/>
      <c r="N21191" s="3"/>
      <c r="O21191" s="3"/>
      <c r="P21191" s="3"/>
      <c r="Q21191" s="18"/>
    </row>
    <row r="21192" spans="1:17" x14ac:dyDescent="0.25">
      <c r="A21192"/>
      <c r="D21192" s="12"/>
      <c r="E21192" s="6"/>
      <c r="F21192" s="6"/>
      <c r="G21192" s="15"/>
      <c r="H21192" s="17"/>
      <c r="M21192" s="3"/>
      <c r="N21192" s="3"/>
      <c r="O21192" s="3"/>
      <c r="P21192" s="3"/>
      <c r="Q21192" s="18"/>
    </row>
    <row r="21193" spans="1:17" x14ac:dyDescent="0.25">
      <c r="A21193"/>
      <c r="D21193" s="12"/>
      <c r="E21193" s="6"/>
      <c r="F21193" s="6"/>
      <c r="G21193" s="15"/>
      <c r="H21193" s="17"/>
      <c r="M21193" s="3"/>
      <c r="N21193" s="3"/>
      <c r="O21193" s="3"/>
      <c r="P21193" s="3"/>
      <c r="Q21193" s="18"/>
    </row>
    <row r="21194" spans="1:17" x14ac:dyDescent="0.25">
      <c r="A21194"/>
      <c r="D21194" s="12"/>
      <c r="E21194" s="6"/>
      <c r="F21194" s="6"/>
      <c r="G21194" s="15"/>
      <c r="H21194" s="17"/>
      <c r="M21194" s="3"/>
      <c r="N21194" s="3"/>
      <c r="O21194" s="3"/>
      <c r="P21194" s="3"/>
      <c r="Q21194" s="18"/>
    </row>
    <row r="21195" spans="1:17" x14ac:dyDescent="0.25">
      <c r="A21195"/>
      <c r="D21195" s="12"/>
      <c r="E21195" s="6"/>
      <c r="F21195" s="6"/>
      <c r="G21195" s="15"/>
      <c r="H21195" s="17"/>
      <c r="M21195" s="3"/>
      <c r="N21195" s="3"/>
      <c r="O21195" s="3"/>
      <c r="P21195" s="3"/>
      <c r="Q21195" s="18"/>
    </row>
    <row r="21196" spans="1:17" x14ac:dyDescent="0.25">
      <c r="A21196"/>
      <c r="D21196" s="12"/>
      <c r="E21196" s="6"/>
      <c r="F21196" s="6"/>
      <c r="G21196" s="15"/>
      <c r="H21196" s="17"/>
      <c r="M21196" s="3"/>
      <c r="N21196" s="3"/>
      <c r="O21196" s="3"/>
      <c r="P21196" s="3"/>
      <c r="Q21196" s="18"/>
    </row>
    <row r="21197" spans="1:17" x14ac:dyDescent="0.25">
      <c r="A21197"/>
      <c r="D21197" s="12"/>
      <c r="E21197" s="6"/>
      <c r="F21197" s="6"/>
      <c r="G21197" s="15"/>
      <c r="H21197" s="17"/>
      <c r="M21197" s="3"/>
      <c r="N21197" s="3"/>
      <c r="O21197" s="3"/>
      <c r="P21197" s="3"/>
      <c r="Q21197" s="18"/>
    </row>
    <row r="21198" spans="1:17" x14ac:dyDescent="0.25">
      <c r="A21198"/>
      <c r="D21198" s="12"/>
      <c r="E21198" s="6"/>
      <c r="F21198" s="6"/>
      <c r="G21198" s="15"/>
      <c r="H21198" s="17"/>
      <c r="M21198" s="3"/>
      <c r="N21198" s="3"/>
      <c r="O21198" s="3"/>
      <c r="P21198" s="3"/>
      <c r="Q21198" s="18"/>
    </row>
    <row r="21199" spans="1:17" x14ac:dyDescent="0.25">
      <c r="A21199"/>
      <c r="D21199" s="12"/>
      <c r="E21199" s="6"/>
      <c r="F21199" s="6"/>
      <c r="G21199" s="15"/>
      <c r="H21199" s="17"/>
      <c r="M21199" s="3"/>
      <c r="N21199" s="3"/>
      <c r="O21199" s="3"/>
      <c r="P21199" s="3"/>
      <c r="Q21199" s="18"/>
    </row>
    <row r="21200" spans="1:17" x14ac:dyDescent="0.25">
      <c r="A21200"/>
      <c r="D21200" s="12"/>
      <c r="E21200" s="6"/>
      <c r="F21200" s="6"/>
      <c r="G21200" s="15"/>
      <c r="H21200" s="17"/>
      <c r="M21200" s="3"/>
      <c r="N21200" s="3"/>
      <c r="O21200" s="3"/>
      <c r="P21200" s="3"/>
      <c r="Q21200" s="18"/>
    </row>
    <row r="21201" spans="1:17" x14ac:dyDescent="0.25">
      <c r="A21201"/>
      <c r="D21201" s="12"/>
      <c r="E21201" s="6"/>
      <c r="F21201" s="6"/>
      <c r="G21201" s="15"/>
      <c r="H21201" s="17"/>
      <c r="M21201" s="3"/>
      <c r="N21201" s="3"/>
      <c r="O21201" s="3"/>
      <c r="P21201" s="3"/>
      <c r="Q21201" s="18"/>
    </row>
    <row r="21202" spans="1:17" x14ac:dyDescent="0.25">
      <c r="A21202"/>
      <c r="D21202" s="12"/>
      <c r="E21202" s="6"/>
      <c r="F21202" s="6"/>
      <c r="G21202" s="15"/>
      <c r="H21202" s="17"/>
      <c r="M21202" s="3"/>
      <c r="N21202" s="3"/>
      <c r="O21202" s="3"/>
      <c r="P21202" s="3"/>
      <c r="Q21202" s="18"/>
    </row>
    <row r="21203" spans="1:17" x14ac:dyDescent="0.25">
      <c r="A21203"/>
      <c r="D21203" s="12"/>
      <c r="E21203" s="6"/>
      <c r="F21203" s="6"/>
      <c r="G21203" s="15"/>
      <c r="H21203" s="17"/>
      <c r="M21203" s="3"/>
      <c r="N21203" s="3"/>
      <c r="O21203" s="3"/>
      <c r="P21203" s="3"/>
      <c r="Q21203" s="18"/>
    </row>
    <row r="21204" spans="1:17" x14ac:dyDescent="0.25">
      <c r="A21204"/>
      <c r="D21204" s="12"/>
      <c r="E21204" s="6"/>
      <c r="F21204" s="6"/>
      <c r="G21204" s="15"/>
      <c r="H21204" s="17"/>
      <c r="M21204" s="3"/>
      <c r="N21204" s="3"/>
      <c r="O21204" s="3"/>
      <c r="P21204" s="3"/>
      <c r="Q21204" s="18"/>
    </row>
    <row r="21205" spans="1:17" x14ac:dyDescent="0.25">
      <c r="A21205"/>
      <c r="D21205" s="12"/>
      <c r="E21205" s="6"/>
      <c r="F21205" s="6"/>
      <c r="G21205" s="15"/>
      <c r="H21205" s="17"/>
      <c r="M21205" s="3"/>
      <c r="N21205" s="3"/>
      <c r="O21205" s="3"/>
      <c r="P21205" s="3"/>
      <c r="Q21205" s="18"/>
    </row>
    <row r="21206" spans="1:17" x14ac:dyDescent="0.25">
      <c r="A21206"/>
      <c r="D21206" s="12"/>
      <c r="E21206" s="6"/>
      <c r="F21206" s="6"/>
      <c r="G21206" s="15"/>
      <c r="H21206" s="17"/>
      <c r="M21206" s="3"/>
      <c r="N21206" s="3"/>
      <c r="O21206" s="3"/>
      <c r="P21206" s="3"/>
      <c r="Q21206" s="18"/>
    </row>
    <row r="21207" spans="1:17" x14ac:dyDescent="0.25">
      <c r="A21207"/>
      <c r="D21207" s="12"/>
      <c r="E21207" s="6"/>
      <c r="F21207" s="6"/>
      <c r="G21207" s="15"/>
      <c r="H21207" s="17"/>
      <c r="M21207" s="3"/>
      <c r="N21207" s="3"/>
      <c r="O21207" s="3"/>
      <c r="P21207" s="3"/>
      <c r="Q21207" s="18"/>
    </row>
    <row r="21208" spans="1:17" x14ac:dyDescent="0.25">
      <c r="A21208"/>
      <c r="D21208" s="12"/>
      <c r="E21208" s="6"/>
      <c r="F21208" s="6"/>
      <c r="G21208" s="15"/>
      <c r="H21208" s="17"/>
      <c r="M21208" s="3"/>
      <c r="N21208" s="3"/>
      <c r="O21208" s="3"/>
      <c r="P21208" s="3"/>
      <c r="Q21208" s="18"/>
    </row>
    <row r="21209" spans="1:17" x14ac:dyDescent="0.25">
      <c r="A21209"/>
      <c r="D21209" s="12"/>
      <c r="E21209" s="6"/>
      <c r="F21209" s="6"/>
      <c r="G21209" s="15"/>
      <c r="H21209" s="17"/>
      <c r="M21209" s="3"/>
      <c r="N21209" s="3"/>
      <c r="O21209" s="3"/>
      <c r="P21209" s="3"/>
      <c r="Q21209" s="18"/>
    </row>
    <row r="21210" spans="1:17" x14ac:dyDescent="0.25">
      <c r="A21210"/>
      <c r="D21210" s="12"/>
      <c r="E21210" s="6"/>
      <c r="F21210" s="6"/>
      <c r="G21210" s="15"/>
      <c r="H21210" s="17"/>
      <c r="M21210" s="3"/>
      <c r="N21210" s="3"/>
      <c r="O21210" s="3"/>
      <c r="P21210" s="3"/>
      <c r="Q21210" s="18"/>
    </row>
    <row r="21211" spans="1:17" x14ac:dyDescent="0.25">
      <c r="A21211"/>
      <c r="D21211" s="12"/>
      <c r="E21211" s="6"/>
      <c r="F21211" s="6"/>
      <c r="G21211" s="15"/>
      <c r="H21211" s="17"/>
      <c r="M21211" s="3"/>
      <c r="N21211" s="3"/>
      <c r="O21211" s="3"/>
      <c r="P21211" s="3"/>
      <c r="Q21211" s="18"/>
    </row>
    <row r="21212" spans="1:17" x14ac:dyDescent="0.25">
      <c r="A21212"/>
      <c r="D21212" s="12"/>
      <c r="E21212" s="6"/>
      <c r="F21212" s="6"/>
      <c r="G21212" s="15"/>
      <c r="H21212" s="17"/>
      <c r="M21212" s="3"/>
      <c r="N21212" s="3"/>
      <c r="O21212" s="3"/>
      <c r="P21212" s="3"/>
      <c r="Q21212" s="18"/>
    </row>
    <row r="21213" spans="1:17" x14ac:dyDescent="0.25">
      <c r="A21213"/>
      <c r="D21213" s="12"/>
      <c r="E21213" s="6"/>
      <c r="F21213" s="6"/>
      <c r="G21213" s="15"/>
      <c r="H21213" s="17"/>
      <c r="M21213" s="3"/>
      <c r="N21213" s="3"/>
      <c r="O21213" s="3"/>
      <c r="P21213" s="3"/>
      <c r="Q21213" s="18"/>
    </row>
    <row r="21214" spans="1:17" x14ac:dyDescent="0.25">
      <c r="A21214"/>
      <c r="D21214" s="12"/>
      <c r="E21214" s="6"/>
      <c r="F21214" s="6"/>
      <c r="G21214" s="15"/>
      <c r="H21214" s="17"/>
      <c r="M21214" s="3"/>
      <c r="N21214" s="3"/>
      <c r="O21214" s="3"/>
      <c r="P21214" s="3"/>
      <c r="Q21214" s="18"/>
    </row>
    <row r="21215" spans="1:17" x14ac:dyDescent="0.25">
      <c r="A21215"/>
      <c r="D21215" s="12"/>
      <c r="E21215" s="6"/>
      <c r="F21215" s="6"/>
      <c r="G21215" s="15"/>
      <c r="H21215" s="17"/>
      <c r="M21215" s="3"/>
      <c r="N21215" s="3"/>
      <c r="O21215" s="3"/>
      <c r="P21215" s="3"/>
      <c r="Q21215" s="18"/>
    </row>
    <row r="21216" spans="1:17" x14ac:dyDescent="0.25">
      <c r="A21216"/>
      <c r="D21216" s="12"/>
      <c r="E21216" s="6"/>
      <c r="F21216" s="6"/>
      <c r="G21216" s="15"/>
      <c r="H21216" s="17"/>
      <c r="M21216" s="3"/>
      <c r="N21216" s="3"/>
      <c r="O21216" s="3"/>
      <c r="P21216" s="3"/>
      <c r="Q21216" s="18"/>
    </row>
    <row r="21217" spans="1:17" x14ac:dyDescent="0.25">
      <c r="A21217"/>
      <c r="D21217" s="12"/>
      <c r="E21217" s="6"/>
      <c r="F21217" s="6"/>
      <c r="G21217" s="15"/>
      <c r="H21217" s="17"/>
      <c r="M21217" s="3"/>
      <c r="N21217" s="3"/>
      <c r="O21217" s="3"/>
      <c r="P21217" s="3"/>
      <c r="Q21217" s="18"/>
    </row>
    <row r="21218" spans="1:17" x14ac:dyDescent="0.25">
      <c r="A21218"/>
      <c r="D21218" s="12"/>
      <c r="E21218" s="6"/>
      <c r="F21218" s="6"/>
      <c r="G21218" s="15"/>
      <c r="H21218" s="17"/>
      <c r="M21218" s="3"/>
      <c r="N21218" s="3"/>
      <c r="O21218" s="3"/>
      <c r="P21218" s="3"/>
      <c r="Q21218" s="18"/>
    </row>
    <row r="21219" spans="1:17" x14ac:dyDescent="0.25">
      <c r="A21219"/>
      <c r="D21219" s="12"/>
      <c r="E21219" s="6"/>
      <c r="F21219" s="6"/>
      <c r="G21219" s="15"/>
      <c r="H21219" s="17"/>
      <c r="M21219" s="3"/>
      <c r="N21219" s="3"/>
      <c r="O21219" s="3"/>
      <c r="P21219" s="3"/>
      <c r="Q21219" s="18"/>
    </row>
    <row r="21220" spans="1:17" x14ac:dyDescent="0.25">
      <c r="A21220"/>
      <c r="D21220" s="12"/>
      <c r="E21220" s="6"/>
      <c r="F21220" s="6"/>
      <c r="G21220" s="15"/>
      <c r="H21220" s="17"/>
      <c r="M21220" s="3"/>
      <c r="N21220" s="3"/>
      <c r="O21220" s="3"/>
      <c r="P21220" s="3"/>
      <c r="Q21220" s="18"/>
    </row>
    <row r="21221" spans="1:17" x14ac:dyDescent="0.25">
      <c r="A21221"/>
      <c r="D21221" s="12"/>
      <c r="E21221" s="6"/>
      <c r="F21221" s="6"/>
      <c r="G21221" s="15"/>
      <c r="H21221" s="17"/>
      <c r="M21221" s="3"/>
      <c r="N21221" s="3"/>
      <c r="O21221" s="3"/>
      <c r="P21221" s="3"/>
      <c r="Q21221" s="18"/>
    </row>
    <row r="21222" spans="1:17" x14ac:dyDescent="0.25">
      <c r="A21222"/>
      <c r="D21222" s="12"/>
      <c r="E21222" s="6"/>
      <c r="F21222" s="6"/>
      <c r="G21222" s="15"/>
      <c r="H21222" s="17"/>
      <c r="M21222" s="3"/>
      <c r="N21222" s="3"/>
      <c r="O21222" s="3"/>
      <c r="P21222" s="3"/>
      <c r="Q21222" s="18"/>
    </row>
    <row r="21223" spans="1:17" x14ac:dyDescent="0.25">
      <c r="A21223"/>
      <c r="D21223" s="12"/>
      <c r="E21223" s="6"/>
      <c r="F21223" s="6"/>
      <c r="G21223" s="15"/>
      <c r="H21223" s="17"/>
      <c r="M21223" s="3"/>
      <c r="N21223" s="3"/>
      <c r="O21223" s="3"/>
      <c r="P21223" s="3"/>
      <c r="Q21223" s="18"/>
    </row>
    <row r="21224" spans="1:17" x14ac:dyDescent="0.25">
      <c r="A21224"/>
      <c r="D21224" s="12"/>
      <c r="E21224" s="6"/>
      <c r="F21224" s="6"/>
      <c r="G21224" s="15"/>
      <c r="H21224" s="17"/>
      <c r="M21224" s="3"/>
      <c r="N21224" s="3"/>
      <c r="O21224" s="3"/>
      <c r="P21224" s="3"/>
      <c r="Q21224" s="18"/>
    </row>
    <row r="21225" spans="1:17" x14ac:dyDescent="0.25">
      <c r="A21225"/>
      <c r="D21225" s="12"/>
      <c r="E21225" s="6"/>
      <c r="F21225" s="6"/>
      <c r="G21225" s="15"/>
      <c r="H21225" s="17"/>
      <c r="M21225" s="3"/>
      <c r="N21225" s="3"/>
      <c r="O21225" s="3"/>
      <c r="P21225" s="3"/>
      <c r="Q21225" s="18"/>
    </row>
    <row r="21226" spans="1:17" x14ac:dyDescent="0.25">
      <c r="A21226"/>
      <c r="D21226" s="12"/>
      <c r="E21226" s="6"/>
      <c r="F21226" s="6"/>
      <c r="G21226" s="15"/>
      <c r="H21226" s="17"/>
      <c r="M21226" s="3"/>
      <c r="N21226" s="3"/>
      <c r="O21226" s="3"/>
      <c r="P21226" s="3"/>
      <c r="Q21226" s="18"/>
    </row>
    <row r="21227" spans="1:17" x14ac:dyDescent="0.25">
      <c r="A21227"/>
      <c r="D21227" s="12"/>
      <c r="E21227" s="6"/>
      <c r="F21227" s="6"/>
      <c r="G21227" s="15"/>
      <c r="H21227" s="17"/>
      <c r="M21227" s="3"/>
      <c r="N21227" s="3"/>
      <c r="O21227" s="3"/>
      <c r="P21227" s="3"/>
      <c r="Q21227" s="18"/>
    </row>
    <row r="21228" spans="1:17" x14ac:dyDescent="0.25">
      <c r="A21228"/>
      <c r="D21228" s="12"/>
      <c r="E21228" s="6"/>
      <c r="F21228" s="6"/>
      <c r="G21228" s="15"/>
      <c r="H21228" s="17"/>
      <c r="M21228" s="3"/>
      <c r="N21228" s="3"/>
      <c r="O21228" s="3"/>
      <c r="P21228" s="3"/>
      <c r="Q21228" s="18"/>
    </row>
    <row r="21229" spans="1:17" x14ac:dyDescent="0.25">
      <c r="A21229"/>
      <c r="D21229" s="12"/>
      <c r="E21229" s="6"/>
      <c r="F21229" s="6"/>
      <c r="G21229" s="15"/>
      <c r="H21229" s="17"/>
      <c r="M21229" s="3"/>
      <c r="N21229" s="3"/>
      <c r="O21229" s="3"/>
      <c r="P21229" s="3"/>
      <c r="Q21229" s="18"/>
    </row>
    <row r="21230" spans="1:17" x14ac:dyDescent="0.25">
      <c r="A21230"/>
      <c r="D21230" s="12"/>
      <c r="E21230" s="6"/>
      <c r="F21230" s="6"/>
      <c r="G21230" s="15"/>
      <c r="H21230" s="17"/>
      <c r="M21230" s="3"/>
      <c r="N21230" s="3"/>
      <c r="O21230" s="3"/>
      <c r="P21230" s="3"/>
      <c r="Q21230" s="18"/>
    </row>
    <row r="21231" spans="1:17" x14ac:dyDescent="0.25">
      <c r="A21231"/>
      <c r="D21231" s="12"/>
      <c r="E21231" s="6"/>
      <c r="F21231" s="6"/>
      <c r="G21231" s="15"/>
      <c r="H21231" s="17"/>
      <c r="M21231" s="3"/>
      <c r="N21231" s="3"/>
      <c r="O21231" s="3"/>
      <c r="P21231" s="3"/>
      <c r="Q21231" s="18"/>
    </row>
    <row r="21232" spans="1:17" x14ac:dyDescent="0.25">
      <c r="A21232"/>
      <c r="D21232" s="12"/>
      <c r="E21232" s="6"/>
      <c r="F21232" s="6"/>
      <c r="G21232" s="15"/>
      <c r="H21232" s="17"/>
      <c r="M21232" s="3"/>
      <c r="N21232" s="3"/>
      <c r="O21232" s="3"/>
      <c r="P21232" s="3"/>
      <c r="Q21232" s="18"/>
    </row>
    <row r="21233" spans="1:17" x14ac:dyDescent="0.25">
      <c r="A21233"/>
      <c r="D21233" s="12"/>
      <c r="E21233" s="6"/>
      <c r="F21233" s="6"/>
      <c r="G21233" s="15"/>
      <c r="H21233" s="17"/>
      <c r="M21233" s="3"/>
      <c r="N21233" s="3"/>
      <c r="O21233" s="3"/>
      <c r="P21233" s="3"/>
      <c r="Q21233" s="18"/>
    </row>
    <row r="21234" spans="1:17" x14ac:dyDescent="0.25">
      <c r="A21234"/>
      <c r="D21234" s="12"/>
      <c r="E21234" s="6"/>
      <c r="F21234" s="6"/>
      <c r="G21234" s="15"/>
      <c r="H21234" s="17"/>
      <c r="M21234" s="3"/>
      <c r="N21234" s="3"/>
      <c r="O21234" s="3"/>
      <c r="P21234" s="3"/>
      <c r="Q21234" s="18"/>
    </row>
    <row r="21235" spans="1:17" x14ac:dyDescent="0.25">
      <c r="A21235"/>
      <c r="D21235" s="12"/>
      <c r="E21235" s="6"/>
      <c r="F21235" s="6"/>
      <c r="G21235" s="15"/>
      <c r="H21235" s="17"/>
      <c r="M21235" s="3"/>
      <c r="N21235" s="3"/>
      <c r="O21235" s="3"/>
      <c r="P21235" s="3"/>
      <c r="Q21235" s="18"/>
    </row>
    <row r="21236" spans="1:17" x14ac:dyDescent="0.25">
      <c r="A21236"/>
      <c r="D21236" s="12"/>
      <c r="E21236" s="6"/>
      <c r="F21236" s="6"/>
      <c r="G21236" s="15"/>
      <c r="H21236" s="17"/>
      <c r="M21236" s="3"/>
      <c r="N21236" s="3"/>
      <c r="O21236" s="3"/>
      <c r="P21236" s="3"/>
      <c r="Q21236" s="18"/>
    </row>
    <row r="21237" spans="1:17" x14ac:dyDescent="0.25">
      <c r="A21237"/>
      <c r="D21237" s="12"/>
      <c r="E21237" s="6"/>
      <c r="F21237" s="6"/>
      <c r="G21237" s="15"/>
      <c r="H21237" s="17"/>
      <c r="M21237" s="3"/>
      <c r="N21237" s="3"/>
      <c r="O21237" s="3"/>
      <c r="P21237" s="3"/>
      <c r="Q21237" s="18"/>
    </row>
    <row r="21238" spans="1:17" x14ac:dyDescent="0.25">
      <c r="A21238"/>
      <c r="D21238" s="12"/>
      <c r="E21238" s="6"/>
      <c r="F21238" s="6"/>
      <c r="G21238" s="15"/>
      <c r="H21238" s="17"/>
      <c r="M21238" s="3"/>
      <c r="N21238" s="3"/>
      <c r="O21238" s="3"/>
      <c r="P21238" s="3"/>
      <c r="Q21238" s="18"/>
    </row>
    <row r="21239" spans="1:17" x14ac:dyDescent="0.25">
      <c r="A21239"/>
      <c r="D21239" s="12"/>
      <c r="E21239" s="6"/>
      <c r="F21239" s="6"/>
      <c r="G21239" s="15"/>
      <c r="H21239" s="17"/>
      <c r="M21239" s="3"/>
      <c r="N21239" s="3"/>
      <c r="O21239" s="3"/>
      <c r="P21239" s="3"/>
      <c r="Q21239" s="18"/>
    </row>
    <row r="21240" spans="1:17" x14ac:dyDescent="0.25">
      <c r="A21240"/>
      <c r="D21240" s="12"/>
      <c r="E21240" s="6"/>
      <c r="F21240" s="6"/>
      <c r="G21240" s="15"/>
      <c r="H21240" s="17"/>
      <c r="M21240" s="3"/>
      <c r="N21240" s="3"/>
      <c r="O21240" s="3"/>
      <c r="P21240" s="3"/>
      <c r="Q21240" s="18"/>
    </row>
    <row r="21241" spans="1:17" x14ac:dyDescent="0.25">
      <c r="A21241"/>
      <c r="D21241" s="12"/>
      <c r="E21241" s="6"/>
      <c r="F21241" s="6"/>
      <c r="G21241" s="15"/>
      <c r="H21241" s="17"/>
      <c r="M21241" s="3"/>
      <c r="N21241" s="3"/>
      <c r="O21241" s="3"/>
      <c r="P21241" s="3"/>
      <c r="Q21241" s="18"/>
    </row>
    <row r="21242" spans="1:17" x14ac:dyDescent="0.25">
      <c r="A21242"/>
      <c r="D21242" s="12"/>
      <c r="E21242" s="6"/>
      <c r="F21242" s="6"/>
      <c r="G21242" s="15"/>
      <c r="H21242" s="17"/>
      <c r="M21242" s="3"/>
      <c r="N21242" s="3"/>
      <c r="O21242" s="3"/>
      <c r="P21242" s="3"/>
      <c r="Q21242" s="18"/>
    </row>
    <row r="21243" spans="1:17" x14ac:dyDescent="0.25">
      <c r="A21243"/>
      <c r="D21243" s="12"/>
      <c r="E21243" s="6"/>
      <c r="F21243" s="6"/>
      <c r="G21243" s="15"/>
      <c r="H21243" s="17"/>
      <c r="M21243" s="3"/>
      <c r="N21243" s="3"/>
      <c r="O21243" s="3"/>
      <c r="P21243" s="3"/>
      <c r="Q21243" s="18"/>
    </row>
    <row r="21244" spans="1:17" x14ac:dyDescent="0.25">
      <c r="A21244"/>
      <c r="D21244" s="12"/>
      <c r="E21244" s="6"/>
      <c r="F21244" s="6"/>
      <c r="G21244" s="15"/>
      <c r="H21244" s="17"/>
      <c r="M21244" s="3"/>
      <c r="N21244" s="3"/>
      <c r="O21244" s="3"/>
      <c r="P21244" s="3"/>
      <c r="Q21244" s="18"/>
    </row>
    <row r="21245" spans="1:17" x14ac:dyDescent="0.25">
      <c r="A21245"/>
      <c r="D21245" s="12"/>
      <c r="E21245" s="6"/>
      <c r="F21245" s="6"/>
      <c r="G21245" s="15"/>
      <c r="H21245" s="17"/>
      <c r="M21245" s="3"/>
      <c r="N21245" s="3"/>
      <c r="O21245" s="3"/>
      <c r="P21245" s="3"/>
      <c r="Q21245" s="18"/>
    </row>
    <row r="21246" spans="1:17" x14ac:dyDescent="0.25">
      <c r="A21246"/>
      <c r="D21246" s="12"/>
      <c r="E21246" s="6"/>
      <c r="F21246" s="6"/>
      <c r="G21246" s="15"/>
      <c r="H21246" s="17"/>
      <c r="M21246" s="3"/>
      <c r="N21246" s="3"/>
      <c r="O21246" s="3"/>
      <c r="P21246" s="3"/>
      <c r="Q21246" s="18"/>
    </row>
    <row r="21247" spans="1:17" x14ac:dyDescent="0.25">
      <c r="A21247"/>
      <c r="D21247" s="12"/>
      <c r="E21247" s="6"/>
      <c r="F21247" s="6"/>
      <c r="G21247" s="15"/>
      <c r="H21247" s="17"/>
      <c r="M21247" s="3"/>
      <c r="N21247" s="3"/>
      <c r="O21247" s="3"/>
      <c r="P21247" s="3"/>
      <c r="Q21247" s="18"/>
    </row>
    <row r="21248" spans="1:17" x14ac:dyDescent="0.25">
      <c r="A21248"/>
      <c r="D21248" s="12"/>
      <c r="E21248" s="6"/>
      <c r="F21248" s="6"/>
      <c r="G21248" s="15"/>
      <c r="H21248" s="17"/>
      <c r="M21248" s="3"/>
      <c r="N21248" s="3"/>
      <c r="O21248" s="3"/>
      <c r="P21248" s="3"/>
      <c r="Q21248" s="18"/>
    </row>
    <row r="21249" spans="1:17" x14ac:dyDescent="0.25">
      <c r="A21249"/>
      <c r="D21249" s="12"/>
      <c r="E21249" s="6"/>
      <c r="F21249" s="6"/>
      <c r="G21249" s="15"/>
      <c r="H21249" s="17"/>
      <c r="M21249" s="3"/>
      <c r="N21249" s="3"/>
      <c r="O21249" s="3"/>
      <c r="P21249" s="3"/>
      <c r="Q21249" s="18"/>
    </row>
    <row r="21250" spans="1:17" x14ac:dyDescent="0.25">
      <c r="A21250"/>
      <c r="D21250" s="12"/>
      <c r="E21250" s="6"/>
      <c r="F21250" s="6"/>
      <c r="G21250" s="15"/>
      <c r="H21250" s="17"/>
      <c r="M21250" s="3"/>
      <c r="N21250" s="3"/>
      <c r="O21250" s="3"/>
      <c r="P21250" s="3"/>
      <c r="Q21250" s="18"/>
    </row>
    <row r="21251" spans="1:17" x14ac:dyDescent="0.25">
      <c r="A21251"/>
      <c r="D21251" s="12"/>
      <c r="E21251" s="6"/>
      <c r="F21251" s="6"/>
      <c r="G21251" s="15"/>
      <c r="H21251" s="17"/>
      <c r="M21251" s="3"/>
      <c r="N21251" s="3"/>
      <c r="O21251" s="3"/>
      <c r="P21251" s="3"/>
      <c r="Q21251" s="18"/>
    </row>
    <row r="21252" spans="1:17" x14ac:dyDescent="0.25">
      <c r="A21252"/>
      <c r="D21252" s="12"/>
      <c r="E21252" s="6"/>
      <c r="F21252" s="6"/>
      <c r="G21252" s="15"/>
      <c r="H21252" s="17"/>
      <c r="M21252" s="3"/>
      <c r="N21252" s="3"/>
      <c r="O21252" s="3"/>
      <c r="P21252" s="3"/>
      <c r="Q21252" s="18"/>
    </row>
    <row r="21253" spans="1:17" x14ac:dyDescent="0.25">
      <c r="A21253"/>
      <c r="D21253" s="12"/>
      <c r="E21253" s="6"/>
      <c r="F21253" s="6"/>
      <c r="G21253" s="15"/>
      <c r="H21253" s="17"/>
      <c r="M21253" s="3"/>
      <c r="N21253" s="3"/>
      <c r="O21253" s="3"/>
      <c r="P21253" s="3"/>
      <c r="Q21253" s="18"/>
    </row>
    <row r="21254" spans="1:17" x14ac:dyDescent="0.25">
      <c r="A21254"/>
      <c r="D21254" s="12"/>
      <c r="E21254" s="6"/>
      <c r="F21254" s="6"/>
      <c r="G21254" s="15"/>
      <c r="H21254" s="17"/>
      <c r="M21254" s="3"/>
      <c r="N21254" s="3"/>
      <c r="O21254" s="3"/>
      <c r="P21254" s="3"/>
      <c r="Q21254" s="18"/>
    </row>
    <row r="21255" spans="1:17" x14ac:dyDescent="0.25">
      <c r="A21255"/>
      <c r="D21255" s="12"/>
      <c r="E21255" s="6"/>
      <c r="F21255" s="6"/>
      <c r="G21255" s="15"/>
      <c r="H21255" s="17"/>
      <c r="M21255" s="3"/>
      <c r="N21255" s="3"/>
      <c r="O21255" s="3"/>
      <c r="P21255" s="3"/>
      <c r="Q21255" s="18"/>
    </row>
    <row r="21256" spans="1:17" x14ac:dyDescent="0.25">
      <c r="A21256"/>
      <c r="D21256" s="12"/>
      <c r="E21256" s="6"/>
      <c r="F21256" s="6"/>
      <c r="G21256" s="15"/>
      <c r="H21256" s="17"/>
      <c r="M21256" s="3"/>
      <c r="N21256" s="3"/>
      <c r="O21256" s="3"/>
      <c r="P21256" s="3"/>
      <c r="Q21256" s="18"/>
    </row>
    <row r="21257" spans="1:17" x14ac:dyDescent="0.25">
      <c r="A21257"/>
      <c r="D21257" s="12"/>
      <c r="E21257" s="6"/>
      <c r="F21257" s="6"/>
      <c r="G21257" s="15"/>
      <c r="H21257" s="17"/>
      <c r="M21257" s="3"/>
      <c r="N21257" s="3"/>
      <c r="O21257" s="3"/>
      <c r="P21257" s="3"/>
      <c r="Q21257" s="18"/>
    </row>
    <row r="21258" spans="1:17" x14ac:dyDescent="0.25">
      <c r="A21258"/>
      <c r="D21258" s="12"/>
      <c r="E21258" s="6"/>
      <c r="F21258" s="6"/>
      <c r="G21258" s="15"/>
      <c r="H21258" s="17"/>
      <c r="M21258" s="3"/>
      <c r="N21258" s="3"/>
      <c r="O21258" s="3"/>
      <c r="P21258" s="3"/>
      <c r="Q21258" s="18"/>
    </row>
    <row r="21259" spans="1:17" x14ac:dyDescent="0.25">
      <c r="A21259"/>
      <c r="D21259" s="12"/>
      <c r="E21259" s="6"/>
      <c r="F21259" s="6"/>
      <c r="G21259" s="15"/>
      <c r="H21259" s="17"/>
      <c r="M21259" s="3"/>
      <c r="N21259" s="3"/>
      <c r="O21259" s="3"/>
      <c r="P21259" s="3"/>
      <c r="Q21259" s="18"/>
    </row>
    <row r="21260" spans="1:17" x14ac:dyDescent="0.25">
      <c r="A21260"/>
      <c r="D21260" s="12"/>
      <c r="E21260" s="6"/>
      <c r="F21260" s="6"/>
      <c r="G21260" s="15"/>
      <c r="H21260" s="17"/>
      <c r="M21260" s="3"/>
      <c r="N21260" s="3"/>
      <c r="O21260" s="3"/>
      <c r="P21260" s="3"/>
      <c r="Q21260" s="18"/>
    </row>
    <row r="21261" spans="1:17" x14ac:dyDescent="0.25">
      <c r="A21261"/>
      <c r="D21261" s="12"/>
      <c r="E21261" s="6"/>
      <c r="F21261" s="6"/>
      <c r="G21261" s="15"/>
      <c r="H21261" s="17"/>
      <c r="M21261" s="3"/>
      <c r="N21261" s="3"/>
      <c r="O21261" s="3"/>
      <c r="P21261" s="3"/>
      <c r="Q21261" s="18"/>
    </row>
    <row r="21262" spans="1:17" x14ac:dyDescent="0.25">
      <c r="A21262"/>
      <c r="D21262" s="12"/>
      <c r="E21262" s="6"/>
      <c r="F21262" s="6"/>
      <c r="G21262" s="15"/>
      <c r="H21262" s="17"/>
      <c r="M21262" s="3"/>
      <c r="N21262" s="3"/>
      <c r="O21262" s="3"/>
      <c r="P21262" s="3"/>
      <c r="Q21262" s="18"/>
    </row>
    <row r="21263" spans="1:17" x14ac:dyDescent="0.25">
      <c r="A21263"/>
      <c r="D21263" s="12"/>
      <c r="E21263" s="6"/>
      <c r="F21263" s="6"/>
      <c r="G21263" s="15"/>
      <c r="H21263" s="17"/>
      <c r="M21263" s="3"/>
      <c r="N21263" s="3"/>
      <c r="O21263" s="3"/>
      <c r="P21263" s="3"/>
      <c r="Q21263" s="18"/>
    </row>
    <row r="21264" spans="1:17" x14ac:dyDescent="0.25">
      <c r="A21264"/>
      <c r="D21264" s="12"/>
      <c r="E21264" s="6"/>
      <c r="F21264" s="6"/>
      <c r="G21264" s="15"/>
      <c r="H21264" s="17"/>
      <c r="M21264" s="3"/>
      <c r="N21264" s="3"/>
      <c r="O21264" s="3"/>
      <c r="P21264" s="3"/>
      <c r="Q21264" s="18"/>
    </row>
    <row r="21265" spans="1:17" x14ac:dyDescent="0.25">
      <c r="A21265"/>
      <c r="D21265" s="12"/>
      <c r="E21265" s="6"/>
      <c r="F21265" s="6"/>
      <c r="G21265" s="15"/>
      <c r="H21265" s="17"/>
      <c r="M21265" s="3"/>
      <c r="N21265" s="3"/>
      <c r="O21265" s="3"/>
      <c r="P21265" s="3"/>
      <c r="Q21265" s="18"/>
    </row>
    <row r="21266" spans="1:17" x14ac:dyDescent="0.25">
      <c r="A21266"/>
      <c r="D21266" s="12"/>
      <c r="E21266" s="6"/>
      <c r="F21266" s="6"/>
      <c r="G21266" s="15"/>
      <c r="H21266" s="17"/>
      <c r="M21266" s="3"/>
      <c r="N21266" s="3"/>
      <c r="O21266" s="3"/>
      <c r="P21266" s="3"/>
      <c r="Q21266" s="18"/>
    </row>
    <row r="21267" spans="1:17" x14ac:dyDescent="0.25">
      <c r="A21267"/>
      <c r="D21267" s="12"/>
      <c r="E21267" s="6"/>
      <c r="F21267" s="6"/>
      <c r="G21267" s="15"/>
      <c r="H21267" s="17"/>
      <c r="M21267" s="3"/>
      <c r="N21267" s="3"/>
      <c r="O21267" s="3"/>
      <c r="P21267" s="3"/>
      <c r="Q21267" s="18"/>
    </row>
    <row r="21268" spans="1:17" x14ac:dyDescent="0.25">
      <c r="A21268"/>
      <c r="D21268" s="12"/>
      <c r="E21268" s="6"/>
      <c r="F21268" s="6"/>
      <c r="G21268" s="15"/>
      <c r="H21268" s="17"/>
      <c r="M21268" s="3"/>
      <c r="N21268" s="3"/>
      <c r="O21268" s="3"/>
      <c r="P21268" s="3"/>
      <c r="Q21268" s="18"/>
    </row>
    <row r="21269" spans="1:17" x14ac:dyDescent="0.25">
      <c r="A21269"/>
      <c r="D21269" s="12"/>
      <c r="E21269" s="6"/>
      <c r="F21269" s="6"/>
      <c r="G21269" s="15"/>
      <c r="H21269" s="17"/>
      <c r="M21269" s="3"/>
      <c r="N21269" s="3"/>
      <c r="O21269" s="3"/>
      <c r="P21269" s="3"/>
      <c r="Q21269" s="18"/>
    </row>
    <row r="21270" spans="1:17" x14ac:dyDescent="0.25">
      <c r="A21270"/>
      <c r="D21270" s="12"/>
      <c r="E21270" s="6"/>
      <c r="F21270" s="6"/>
      <c r="G21270" s="15"/>
      <c r="H21270" s="17"/>
      <c r="M21270" s="3"/>
      <c r="N21270" s="3"/>
      <c r="O21270" s="3"/>
      <c r="P21270" s="3"/>
      <c r="Q21270" s="18"/>
    </row>
    <row r="21271" spans="1:17" x14ac:dyDescent="0.25">
      <c r="A21271"/>
      <c r="D21271" s="12"/>
      <c r="E21271" s="6"/>
      <c r="F21271" s="6"/>
      <c r="G21271" s="15"/>
      <c r="H21271" s="17"/>
      <c r="M21271" s="3"/>
      <c r="N21271" s="3"/>
      <c r="O21271" s="3"/>
      <c r="P21271" s="3"/>
      <c r="Q21271" s="18"/>
    </row>
    <row r="21272" spans="1:17" x14ac:dyDescent="0.25">
      <c r="A21272"/>
      <c r="D21272" s="12"/>
      <c r="E21272" s="6"/>
      <c r="F21272" s="6"/>
      <c r="G21272" s="15"/>
      <c r="H21272" s="17"/>
      <c r="M21272" s="3"/>
      <c r="N21272" s="3"/>
      <c r="O21272" s="3"/>
      <c r="P21272" s="3"/>
      <c r="Q21272" s="18"/>
    </row>
    <row r="21273" spans="1:17" x14ac:dyDescent="0.25">
      <c r="A21273"/>
      <c r="D21273" s="12"/>
      <c r="E21273" s="6"/>
      <c r="F21273" s="6"/>
      <c r="G21273" s="15"/>
      <c r="H21273" s="17"/>
      <c r="M21273" s="3"/>
      <c r="N21273" s="3"/>
      <c r="O21273" s="3"/>
      <c r="P21273" s="3"/>
      <c r="Q21273" s="18"/>
    </row>
    <row r="21274" spans="1:17" x14ac:dyDescent="0.25">
      <c r="A21274"/>
      <c r="D21274" s="12"/>
      <c r="E21274" s="6"/>
      <c r="F21274" s="6"/>
      <c r="G21274" s="15"/>
      <c r="H21274" s="17"/>
      <c r="M21274" s="3"/>
      <c r="N21274" s="3"/>
      <c r="O21274" s="3"/>
      <c r="P21274" s="3"/>
      <c r="Q21274" s="18"/>
    </row>
    <row r="21275" spans="1:17" x14ac:dyDescent="0.25">
      <c r="A21275"/>
      <c r="D21275" s="12"/>
      <c r="E21275" s="6"/>
      <c r="F21275" s="6"/>
      <c r="G21275" s="15"/>
      <c r="H21275" s="17"/>
      <c r="M21275" s="3"/>
      <c r="N21275" s="3"/>
      <c r="O21275" s="3"/>
      <c r="P21275" s="3"/>
      <c r="Q21275" s="18"/>
    </row>
    <row r="21276" spans="1:17" x14ac:dyDescent="0.25">
      <c r="A21276"/>
      <c r="D21276" s="12"/>
      <c r="E21276" s="6"/>
      <c r="F21276" s="6"/>
      <c r="G21276" s="15"/>
      <c r="H21276" s="17"/>
      <c r="M21276" s="3"/>
      <c r="N21276" s="3"/>
      <c r="O21276" s="3"/>
      <c r="P21276" s="3"/>
      <c r="Q21276" s="18"/>
    </row>
    <row r="21277" spans="1:17" x14ac:dyDescent="0.25">
      <c r="A21277"/>
      <c r="D21277" s="12"/>
      <c r="E21277" s="6"/>
      <c r="F21277" s="6"/>
      <c r="G21277" s="15"/>
      <c r="H21277" s="17"/>
      <c r="M21277" s="3"/>
      <c r="N21277" s="3"/>
      <c r="O21277" s="3"/>
      <c r="P21277" s="3"/>
      <c r="Q21277" s="18"/>
    </row>
    <row r="21278" spans="1:17" x14ac:dyDescent="0.25">
      <c r="A21278"/>
      <c r="D21278" s="12"/>
      <c r="E21278" s="6"/>
      <c r="F21278" s="6"/>
      <c r="G21278" s="15"/>
      <c r="H21278" s="17"/>
      <c r="M21278" s="3"/>
      <c r="N21278" s="3"/>
      <c r="O21278" s="3"/>
      <c r="P21278" s="3"/>
      <c r="Q21278" s="18"/>
    </row>
    <row r="21279" spans="1:17" x14ac:dyDescent="0.25">
      <c r="A21279"/>
      <c r="D21279" s="12"/>
      <c r="E21279" s="6"/>
      <c r="F21279" s="6"/>
      <c r="G21279" s="15"/>
      <c r="H21279" s="17"/>
      <c r="M21279" s="3"/>
      <c r="N21279" s="3"/>
      <c r="O21279" s="3"/>
      <c r="P21279" s="3"/>
      <c r="Q21279" s="18"/>
    </row>
    <row r="21280" spans="1:17" x14ac:dyDescent="0.25">
      <c r="A21280"/>
      <c r="D21280" s="12"/>
      <c r="E21280" s="6"/>
      <c r="F21280" s="6"/>
      <c r="G21280" s="15"/>
      <c r="H21280" s="17"/>
      <c r="M21280" s="3"/>
      <c r="N21280" s="3"/>
      <c r="O21280" s="3"/>
      <c r="P21280" s="3"/>
      <c r="Q21280" s="18"/>
    </row>
    <row r="21281" spans="1:17" x14ac:dyDescent="0.25">
      <c r="A21281"/>
      <c r="D21281" s="12"/>
      <c r="E21281" s="6"/>
      <c r="F21281" s="6"/>
      <c r="G21281" s="15"/>
      <c r="H21281" s="17"/>
      <c r="M21281" s="3"/>
      <c r="N21281" s="3"/>
      <c r="O21281" s="3"/>
      <c r="P21281" s="3"/>
      <c r="Q21281" s="18"/>
    </row>
    <row r="21282" spans="1:17" x14ac:dyDescent="0.25">
      <c r="A21282"/>
      <c r="D21282" s="12"/>
      <c r="E21282" s="6"/>
      <c r="F21282" s="6"/>
      <c r="G21282" s="15"/>
      <c r="H21282" s="17"/>
      <c r="M21282" s="3"/>
      <c r="N21282" s="3"/>
      <c r="O21282" s="3"/>
      <c r="P21282" s="3"/>
      <c r="Q21282" s="18"/>
    </row>
    <row r="21283" spans="1:17" x14ac:dyDescent="0.25">
      <c r="A21283"/>
      <c r="D21283" s="12"/>
      <c r="E21283" s="6"/>
      <c r="F21283" s="6"/>
      <c r="G21283" s="15"/>
      <c r="H21283" s="17"/>
      <c r="M21283" s="3"/>
      <c r="N21283" s="3"/>
      <c r="O21283" s="3"/>
      <c r="P21283" s="3"/>
      <c r="Q21283" s="18"/>
    </row>
    <row r="21284" spans="1:17" x14ac:dyDescent="0.25">
      <c r="A21284"/>
      <c r="D21284" s="12"/>
      <c r="E21284" s="6"/>
      <c r="F21284" s="6"/>
      <c r="G21284" s="15"/>
      <c r="H21284" s="17"/>
      <c r="M21284" s="3"/>
      <c r="N21284" s="3"/>
      <c r="O21284" s="3"/>
      <c r="P21284" s="3"/>
      <c r="Q21284" s="18"/>
    </row>
    <row r="21285" spans="1:17" x14ac:dyDescent="0.25">
      <c r="A21285"/>
      <c r="D21285" s="12"/>
      <c r="E21285" s="6"/>
      <c r="F21285" s="6"/>
      <c r="G21285" s="15"/>
      <c r="H21285" s="17"/>
      <c r="M21285" s="3"/>
      <c r="N21285" s="3"/>
      <c r="O21285" s="3"/>
      <c r="P21285" s="3"/>
      <c r="Q21285" s="18"/>
    </row>
    <row r="21286" spans="1:17" x14ac:dyDescent="0.25">
      <c r="A21286"/>
      <c r="D21286" s="12"/>
      <c r="E21286" s="6"/>
      <c r="F21286" s="6"/>
      <c r="G21286" s="15"/>
      <c r="H21286" s="17"/>
      <c r="M21286" s="3"/>
      <c r="N21286" s="3"/>
      <c r="O21286" s="3"/>
      <c r="P21286" s="3"/>
      <c r="Q21286" s="18"/>
    </row>
    <row r="21287" spans="1:17" x14ac:dyDescent="0.25">
      <c r="A21287"/>
      <c r="D21287" s="12"/>
      <c r="E21287" s="6"/>
      <c r="F21287" s="6"/>
      <c r="G21287" s="15"/>
      <c r="H21287" s="17"/>
      <c r="M21287" s="3"/>
      <c r="N21287" s="3"/>
      <c r="O21287" s="3"/>
      <c r="P21287" s="3"/>
      <c r="Q21287" s="18"/>
    </row>
    <row r="21288" spans="1:17" x14ac:dyDescent="0.25">
      <c r="A21288"/>
      <c r="D21288" s="12"/>
      <c r="E21288" s="6"/>
      <c r="F21288" s="6"/>
      <c r="G21288" s="15"/>
      <c r="H21288" s="17"/>
      <c r="M21288" s="3"/>
      <c r="N21288" s="3"/>
      <c r="O21288" s="3"/>
      <c r="P21288" s="3"/>
      <c r="Q21288" s="18"/>
    </row>
    <row r="21289" spans="1:17" x14ac:dyDescent="0.25">
      <c r="A21289"/>
      <c r="D21289" s="12"/>
      <c r="E21289" s="6"/>
      <c r="F21289" s="6"/>
      <c r="G21289" s="15"/>
      <c r="H21289" s="17"/>
      <c r="M21289" s="3"/>
      <c r="N21289" s="3"/>
      <c r="O21289" s="3"/>
      <c r="P21289" s="3"/>
      <c r="Q21289" s="18"/>
    </row>
    <row r="21290" spans="1:17" x14ac:dyDescent="0.25">
      <c r="A21290"/>
      <c r="D21290" s="12"/>
      <c r="E21290" s="6"/>
      <c r="F21290" s="6"/>
      <c r="G21290" s="15"/>
      <c r="H21290" s="17"/>
      <c r="M21290" s="3"/>
      <c r="N21290" s="3"/>
      <c r="O21290" s="3"/>
      <c r="P21290" s="3"/>
      <c r="Q21290" s="18"/>
    </row>
    <row r="21291" spans="1:17" x14ac:dyDescent="0.25">
      <c r="A21291"/>
      <c r="D21291" s="12"/>
      <c r="E21291" s="6"/>
      <c r="F21291" s="6"/>
      <c r="G21291" s="15"/>
      <c r="H21291" s="17"/>
      <c r="M21291" s="3"/>
      <c r="N21291" s="3"/>
      <c r="O21291" s="3"/>
      <c r="P21291" s="3"/>
      <c r="Q21291" s="18"/>
    </row>
    <row r="21292" spans="1:17" x14ac:dyDescent="0.25">
      <c r="A21292"/>
      <c r="D21292" s="12"/>
      <c r="E21292" s="6"/>
      <c r="F21292" s="6"/>
      <c r="G21292" s="15"/>
      <c r="H21292" s="17"/>
      <c r="M21292" s="3"/>
      <c r="N21292" s="3"/>
      <c r="O21292" s="3"/>
      <c r="P21292" s="3"/>
      <c r="Q21292" s="18"/>
    </row>
    <row r="21293" spans="1:17" x14ac:dyDescent="0.25">
      <c r="A21293"/>
      <c r="D21293" s="12"/>
      <c r="E21293" s="6"/>
      <c r="F21293" s="6"/>
      <c r="G21293" s="15"/>
      <c r="H21293" s="17"/>
      <c r="M21293" s="3"/>
      <c r="N21293" s="3"/>
      <c r="O21293" s="3"/>
      <c r="P21293" s="3"/>
      <c r="Q21293" s="18"/>
    </row>
    <row r="21294" spans="1:17" x14ac:dyDescent="0.25">
      <c r="A21294"/>
      <c r="D21294" s="12"/>
      <c r="E21294" s="6"/>
      <c r="F21294" s="6"/>
      <c r="G21294" s="15"/>
      <c r="H21294" s="17"/>
      <c r="M21294" s="3"/>
      <c r="N21294" s="3"/>
      <c r="O21294" s="3"/>
      <c r="P21294" s="3"/>
      <c r="Q21294" s="18"/>
    </row>
    <row r="21295" spans="1:17" x14ac:dyDescent="0.25">
      <c r="A21295"/>
      <c r="D21295" s="12"/>
      <c r="E21295" s="6"/>
      <c r="F21295" s="6"/>
      <c r="G21295" s="15"/>
      <c r="H21295" s="17"/>
      <c r="M21295" s="3"/>
      <c r="N21295" s="3"/>
      <c r="O21295" s="3"/>
      <c r="P21295" s="3"/>
      <c r="Q21295" s="18"/>
    </row>
    <row r="21296" spans="1:17" x14ac:dyDescent="0.25">
      <c r="A21296"/>
      <c r="D21296" s="12"/>
      <c r="E21296" s="6"/>
      <c r="F21296" s="6"/>
      <c r="G21296" s="15"/>
      <c r="H21296" s="17"/>
      <c r="M21296" s="3"/>
      <c r="N21296" s="3"/>
      <c r="O21296" s="3"/>
      <c r="P21296" s="3"/>
      <c r="Q21296" s="18"/>
    </row>
    <row r="21297" spans="1:17" x14ac:dyDescent="0.25">
      <c r="A21297"/>
      <c r="D21297" s="12"/>
      <c r="E21297" s="6"/>
      <c r="F21297" s="6"/>
      <c r="G21297" s="15"/>
      <c r="H21297" s="17"/>
      <c r="M21297" s="3"/>
      <c r="N21297" s="3"/>
      <c r="O21297" s="3"/>
      <c r="P21297" s="3"/>
      <c r="Q21297" s="18"/>
    </row>
    <row r="21298" spans="1:17" x14ac:dyDescent="0.25">
      <c r="A21298"/>
      <c r="D21298" s="12"/>
      <c r="E21298" s="6"/>
      <c r="F21298" s="6"/>
      <c r="G21298" s="15"/>
      <c r="H21298" s="17"/>
      <c r="M21298" s="3"/>
      <c r="N21298" s="3"/>
      <c r="O21298" s="3"/>
      <c r="P21298" s="3"/>
      <c r="Q21298" s="18"/>
    </row>
    <row r="21299" spans="1:17" x14ac:dyDescent="0.25">
      <c r="A21299"/>
      <c r="D21299" s="12"/>
      <c r="E21299" s="6"/>
      <c r="F21299" s="6"/>
      <c r="G21299" s="15"/>
      <c r="H21299" s="17"/>
      <c r="M21299" s="3"/>
      <c r="N21299" s="3"/>
      <c r="O21299" s="3"/>
      <c r="P21299" s="3"/>
      <c r="Q21299" s="18"/>
    </row>
    <row r="21300" spans="1:17" x14ac:dyDescent="0.25">
      <c r="A21300"/>
      <c r="D21300" s="12"/>
      <c r="E21300" s="6"/>
      <c r="F21300" s="6"/>
      <c r="G21300" s="15"/>
      <c r="H21300" s="17"/>
      <c r="M21300" s="3"/>
      <c r="N21300" s="3"/>
      <c r="O21300" s="3"/>
      <c r="P21300" s="3"/>
      <c r="Q21300" s="18"/>
    </row>
    <row r="21301" spans="1:17" x14ac:dyDescent="0.25">
      <c r="A21301"/>
      <c r="D21301" s="12"/>
      <c r="E21301" s="6"/>
      <c r="F21301" s="6"/>
      <c r="G21301" s="15"/>
      <c r="H21301" s="17"/>
      <c r="M21301" s="3"/>
      <c r="N21301" s="3"/>
      <c r="O21301" s="3"/>
      <c r="P21301" s="3"/>
      <c r="Q21301" s="18"/>
    </row>
    <row r="21302" spans="1:17" x14ac:dyDescent="0.25">
      <c r="A21302"/>
      <c r="D21302" s="12"/>
      <c r="E21302" s="6"/>
      <c r="F21302" s="6"/>
      <c r="G21302" s="15"/>
      <c r="H21302" s="17"/>
      <c r="M21302" s="3"/>
      <c r="N21302" s="3"/>
      <c r="O21302" s="3"/>
      <c r="P21302" s="3"/>
      <c r="Q21302" s="18"/>
    </row>
    <row r="21303" spans="1:17" x14ac:dyDescent="0.25">
      <c r="A21303"/>
      <c r="D21303" s="12"/>
      <c r="E21303" s="6"/>
      <c r="F21303" s="6"/>
      <c r="G21303" s="15"/>
      <c r="H21303" s="17"/>
      <c r="M21303" s="3"/>
      <c r="N21303" s="3"/>
      <c r="O21303" s="3"/>
      <c r="P21303" s="3"/>
      <c r="Q21303" s="18"/>
    </row>
    <row r="21304" spans="1:17" x14ac:dyDescent="0.25">
      <c r="A21304"/>
      <c r="D21304" s="12"/>
      <c r="E21304" s="6"/>
      <c r="F21304" s="6"/>
      <c r="G21304" s="15"/>
      <c r="H21304" s="17"/>
      <c r="M21304" s="3"/>
      <c r="N21304" s="3"/>
      <c r="O21304" s="3"/>
      <c r="P21304" s="3"/>
      <c r="Q21304" s="18"/>
    </row>
    <row r="21305" spans="1:17" x14ac:dyDescent="0.25">
      <c r="A21305"/>
      <c r="D21305" s="12"/>
      <c r="E21305" s="6"/>
      <c r="F21305" s="6"/>
      <c r="G21305" s="15"/>
      <c r="H21305" s="17"/>
      <c r="M21305" s="3"/>
      <c r="N21305" s="3"/>
      <c r="O21305" s="3"/>
      <c r="P21305" s="3"/>
      <c r="Q21305" s="18"/>
    </row>
    <row r="21306" spans="1:17" x14ac:dyDescent="0.25">
      <c r="A21306"/>
      <c r="D21306" s="12"/>
      <c r="E21306" s="6"/>
      <c r="F21306" s="6"/>
      <c r="G21306" s="15"/>
      <c r="H21306" s="17"/>
      <c r="M21306" s="3"/>
      <c r="N21306" s="3"/>
      <c r="O21306" s="3"/>
      <c r="P21306" s="3"/>
      <c r="Q21306" s="18"/>
    </row>
    <row r="21307" spans="1:17" x14ac:dyDescent="0.25">
      <c r="A21307"/>
      <c r="D21307" s="12"/>
      <c r="E21307" s="6"/>
      <c r="F21307" s="6"/>
      <c r="G21307" s="15"/>
      <c r="H21307" s="17"/>
      <c r="M21307" s="3"/>
      <c r="N21307" s="3"/>
      <c r="O21307" s="3"/>
      <c r="P21307" s="3"/>
      <c r="Q21307" s="18"/>
    </row>
    <row r="21308" spans="1:17" x14ac:dyDescent="0.25">
      <c r="A21308"/>
      <c r="D21308" s="12"/>
      <c r="E21308" s="6"/>
      <c r="F21308" s="6"/>
      <c r="G21308" s="15"/>
      <c r="H21308" s="17"/>
      <c r="M21308" s="3"/>
      <c r="N21308" s="3"/>
      <c r="O21308" s="3"/>
      <c r="P21308" s="3"/>
      <c r="Q21308" s="18"/>
    </row>
    <row r="21309" spans="1:17" x14ac:dyDescent="0.25">
      <c r="A21309"/>
      <c r="D21309" s="12"/>
      <c r="E21309" s="6"/>
      <c r="F21309" s="6"/>
      <c r="G21309" s="15"/>
      <c r="H21309" s="17"/>
      <c r="M21309" s="3"/>
      <c r="N21309" s="3"/>
      <c r="O21309" s="3"/>
      <c r="P21309" s="3"/>
      <c r="Q21309" s="18"/>
    </row>
    <row r="21310" spans="1:17" x14ac:dyDescent="0.25">
      <c r="A21310"/>
      <c r="D21310" s="12"/>
      <c r="E21310" s="6"/>
      <c r="F21310" s="6"/>
      <c r="G21310" s="15"/>
      <c r="H21310" s="17"/>
      <c r="M21310" s="3"/>
      <c r="N21310" s="3"/>
      <c r="O21310" s="3"/>
      <c r="P21310" s="3"/>
      <c r="Q21310" s="18"/>
    </row>
    <row r="21311" spans="1:17" x14ac:dyDescent="0.25">
      <c r="A21311"/>
      <c r="D21311" s="12"/>
      <c r="E21311" s="6"/>
      <c r="F21311" s="6"/>
      <c r="G21311" s="15"/>
      <c r="H21311" s="17"/>
      <c r="M21311" s="3"/>
      <c r="N21311" s="3"/>
      <c r="O21311" s="3"/>
      <c r="P21311" s="3"/>
      <c r="Q21311" s="18"/>
    </row>
    <row r="21312" spans="1:17" x14ac:dyDescent="0.25">
      <c r="A21312"/>
      <c r="D21312" s="12"/>
      <c r="E21312" s="6"/>
      <c r="F21312" s="6"/>
      <c r="G21312" s="15"/>
      <c r="H21312" s="17"/>
      <c r="M21312" s="3"/>
      <c r="N21312" s="3"/>
      <c r="O21312" s="3"/>
      <c r="P21312" s="3"/>
      <c r="Q21312" s="18"/>
    </row>
    <row r="21313" spans="1:17" x14ac:dyDescent="0.25">
      <c r="A21313"/>
      <c r="D21313" s="12"/>
      <c r="E21313" s="6"/>
      <c r="F21313" s="6"/>
      <c r="G21313" s="15"/>
      <c r="H21313" s="17"/>
      <c r="M21313" s="3"/>
      <c r="N21313" s="3"/>
      <c r="O21313" s="3"/>
      <c r="P21313" s="3"/>
      <c r="Q21313" s="18"/>
    </row>
    <row r="21314" spans="1:17" x14ac:dyDescent="0.25">
      <c r="A21314"/>
      <c r="D21314" s="12"/>
      <c r="E21314" s="6"/>
      <c r="F21314" s="6"/>
      <c r="G21314" s="15"/>
      <c r="H21314" s="17"/>
      <c r="M21314" s="3"/>
      <c r="N21314" s="3"/>
      <c r="O21314" s="3"/>
      <c r="P21314" s="3"/>
      <c r="Q21314" s="18"/>
    </row>
    <row r="21315" spans="1:17" x14ac:dyDescent="0.25">
      <c r="A21315"/>
      <c r="D21315" s="12"/>
      <c r="E21315" s="6"/>
      <c r="F21315" s="6"/>
      <c r="G21315" s="15"/>
      <c r="H21315" s="17"/>
      <c r="M21315" s="3"/>
      <c r="N21315" s="3"/>
      <c r="O21315" s="3"/>
      <c r="P21315" s="3"/>
      <c r="Q21315" s="18"/>
    </row>
    <row r="21316" spans="1:17" x14ac:dyDescent="0.25">
      <c r="A21316"/>
      <c r="D21316" s="12"/>
      <c r="E21316" s="6"/>
      <c r="F21316" s="6"/>
      <c r="G21316" s="15"/>
      <c r="H21316" s="17"/>
      <c r="M21316" s="3"/>
      <c r="N21316" s="3"/>
      <c r="O21316" s="3"/>
      <c r="P21316" s="3"/>
      <c r="Q21316" s="18"/>
    </row>
    <row r="21317" spans="1:17" x14ac:dyDescent="0.25">
      <c r="A21317"/>
      <c r="D21317" s="12"/>
      <c r="E21317" s="6"/>
      <c r="F21317" s="6"/>
      <c r="G21317" s="15"/>
      <c r="H21317" s="17"/>
      <c r="M21317" s="3"/>
      <c r="N21317" s="3"/>
      <c r="O21317" s="3"/>
      <c r="P21317" s="3"/>
      <c r="Q21317" s="18"/>
    </row>
    <row r="21318" spans="1:17" x14ac:dyDescent="0.25">
      <c r="A21318"/>
      <c r="D21318" s="12"/>
      <c r="E21318" s="6"/>
      <c r="F21318" s="6"/>
      <c r="G21318" s="15"/>
      <c r="H21318" s="17"/>
      <c r="M21318" s="3"/>
      <c r="N21318" s="3"/>
      <c r="O21318" s="3"/>
      <c r="P21318" s="3"/>
      <c r="Q21318" s="18"/>
    </row>
    <row r="21319" spans="1:17" x14ac:dyDescent="0.25">
      <c r="A21319"/>
      <c r="D21319" s="12"/>
      <c r="E21319" s="6"/>
      <c r="F21319" s="6"/>
      <c r="G21319" s="15"/>
      <c r="H21319" s="17"/>
      <c r="M21319" s="3"/>
      <c r="N21319" s="3"/>
      <c r="O21319" s="3"/>
      <c r="P21319" s="3"/>
      <c r="Q21319" s="18"/>
    </row>
    <row r="21320" spans="1:17" x14ac:dyDescent="0.25">
      <c r="A21320"/>
      <c r="D21320" s="12"/>
      <c r="E21320" s="6"/>
      <c r="F21320" s="6"/>
      <c r="G21320" s="15"/>
      <c r="H21320" s="17"/>
      <c r="M21320" s="3"/>
      <c r="N21320" s="3"/>
      <c r="O21320" s="3"/>
      <c r="P21320" s="3"/>
      <c r="Q21320" s="18"/>
    </row>
    <row r="21321" spans="1:17" x14ac:dyDescent="0.25">
      <c r="A21321"/>
      <c r="D21321" s="12"/>
      <c r="E21321" s="6"/>
      <c r="F21321" s="6"/>
      <c r="G21321" s="15"/>
      <c r="H21321" s="17"/>
      <c r="M21321" s="3"/>
      <c r="N21321" s="3"/>
      <c r="O21321" s="3"/>
      <c r="P21321" s="3"/>
      <c r="Q21321" s="18"/>
    </row>
    <row r="21322" spans="1:17" x14ac:dyDescent="0.25">
      <c r="A21322"/>
      <c r="D21322" s="12"/>
      <c r="E21322" s="6"/>
      <c r="F21322" s="6"/>
      <c r="G21322" s="15"/>
      <c r="H21322" s="17"/>
      <c r="M21322" s="3"/>
      <c r="N21322" s="3"/>
      <c r="O21322" s="3"/>
      <c r="P21322" s="3"/>
      <c r="Q21322" s="18"/>
    </row>
    <row r="21323" spans="1:17" x14ac:dyDescent="0.25">
      <c r="A21323"/>
      <c r="D21323" s="12"/>
      <c r="E21323" s="6"/>
      <c r="F21323" s="6"/>
      <c r="G21323" s="15"/>
      <c r="H21323" s="17"/>
      <c r="M21323" s="3"/>
      <c r="N21323" s="3"/>
      <c r="O21323" s="3"/>
      <c r="P21323" s="3"/>
      <c r="Q21323" s="18"/>
    </row>
    <row r="21324" spans="1:17" x14ac:dyDescent="0.25">
      <c r="A21324"/>
      <c r="D21324" s="12"/>
      <c r="E21324" s="6"/>
      <c r="F21324" s="6"/>
      <c r="G21324" s="15"/>
      <c r="H21324" s="17"/>
      <c r="M21324" s="3"/>
      <c r="N21324" s="3"/>
      <c r="O21324" s="3"/>
      <c r="P21324" s="3"/>
      <c r="Q21324" s="18"/>
    </row>
    <row r="21325" spans="1:17" x14ac:dyDescent="0.25">
      <c r="A21325"/>
      <c r="D21325" s="12"/>
      <c r="E21325" s="6"/>
      <c r="F21325" s="6"/>
      <c r="G21325" s="15"/>
      <c r="H21325" s="17"/>
      <c r="M21325" s="3"/>
      <c r="N21325" s="3"/>
      <c r="O21325" s="3"/>
      <c r="P21325" s="3"/>
      <c r="Q21325" s="18"/>
    </row>
    <row r="21326" spans="1:17" x14ac:dyDescent="0.25">
      <c r="A21326"/>
      <c r="D21326" s="12"/>
      <c r="E21326" s="6"/>
      <c r="F21326" s="6"/>
      <c r="G21326" s="15"/>
      <c r="H21326" s="17"/>
      <c r="M21326" s="3"/>
      <c r="N21326" s="3"/>
      <c r="O21326" s="3"/>
      <c r="P21326" s="3"/>
      <c r="Q21326" s="18"/>
    </row>
    <row r="21327" spans="1:17" x14ac:dyDescent="0.25">
      <c r="A21327"/>
      <c r="D21327" s="12"/>
      <c r="E21327" s="6"/>
      <c r="F21327" s="6"/>
      <c r="G21327" s="15"/>
      <c r="H21327" s="17"/>
      <c r="M21327" s="3"/>
      <c r="N21327" s="3"/>
      <c r="O21327" s="3"/>
      <c r="P21327" s="3"/>
      <c r="Q21327" s="18"/>
    </row>
    <row r="21328" spans="1:17" x14ac:dyDescent="0.25">
      <c r="A21328"/>
      <c r="D21328" s="12"/>
      <c r="E21328" s="6"/>
      <c r="F21328" s="6"/>
      <c r="G21328" s="15"/>
      <c r="H21328" s="17"/>
      <c r="M21328" s="3"/>
      <c r="N21328" s="3"/>
      <c r="O21328" s="3"/>
      <c r="P21328" s="3"/>
      <c r="Q21328" s="18"/>
    </row>
    <row r="21329" spans="1:17" x14ac:dyDescent="0.25">
      <c r="A21329"/>
      <c r="D21329" s="12"/>
      <c r="E21329" s="6"/>
      <c r="F21329" s="6"/>
      <c r="G21329" s="15"/>
      <c r="H21329" s="17"/>
      <c r="M21329" s="3"/>
      <c r="N21329" s="3"/>
      <c r="O21329" s="3"/>
      <c r="P21329" s="3"/>
      <c r="Q21329" s="18"/>
    </row>
    <row r="21330" spans="1:17" x14ac:dyDescent="0.25">
      <c r="A21330"/>
      <c r="D21330" s="12"/>
      <c r="E21330" s="6"/>
      <c r="F21330" s="6"/>
      <c r="G21330" s="15"/>
      <c r="H21330" s="17"/>
      <c r="M21330" s="3"/>
      <c r="N21330" s="3"/>
      <c r="O21330" s="3"/>
      <c r="P21330" s="3"/>
      <c r="Q21330" s="18"/>
    </row>
    <row r="21331" spans="1:17" x14ac:dyDescent="0.25">
      <c r="A21331"/>
      <c r="D21331" s="12"/>
      <c r="E21331" s="6"/>
      <c r="F21331" s="6"/>
      <c r="G21331" s="15"/>
      <c r="H21331" s="17"/>
      <c r="M21331" s="3"/>
      <c r="N21331" s="3"/>
      <c r="O21331" s="3"/>
      <c r="P21331" s="3"/>
      <c r="Q21331" s="18"/>
    </row>
    <row r="21332" spans="1:17" x14ac:dyDescent="0.25">
      <c r="A21332"/>
      <c r="D21332" s="12"/>
      <c r="E21332" s="6"/>
      <c r="F21332" s="6"/>
      <c r="G21332" s="15"/>
      <c r="H21332" s="17"/>
      <c r="M21332" s="3"/>
      <c r="N21332" s="3"/>
      <c r="O21332" s="3"/>
      <c r="P21332" s="3"/>
      <c r="Q21332" s="18"/>
    </row>
    <row r="21333" spans="1:17" x14ac:dyDescent="0.25">
      <c r="A21333"/>
      <c r="D21333" s="12"/>
      <c r="E21333" s="6"/>
      <c r="F21333" s="6"/>
      <c r="G21333" s="15"/>
      <c r="H21333" s="17"/>
      <c r="M21333" s="3"/>
      <c r="N21333" s="3"/>
      <c r="O21333" s="3"/>
      <c r="P21333" s="3"/>
      <c r="Q21333" s="18"/>
    </row>
    <row r="21334" spans="1:17" x14ac:dyDescent="0.25">
      <c r="A21334"/>
      <c r="D21334" s="12"/>
      <c r="E21334" s="6"/>
      <c r="F21334" s="6"/>
      <c r="G21334" s="15"/>
      <c r="H21334" s="17"/>
      <c r="M21334" s="3"/>
      <c r="N21334" s="3"/>
      <c r="O21334" s="3"/>
      <c r="P21334" s="3"/>
      <c r="Q21334" s="18"/>
    </row>
    <row r="21335" spans="1:17" x14ac:dyDescent="0.25">
      <c r="A21335"/>
      <c r="D21335" s="12"/>
      <c r="E21335" s="6"/>
      <c r="F21335" s="6"/>
      <c r="G21335" s="15"/>
      <c r="H21335" s="17"/>
      <c r="M21335" s="3"/>
      <c r="N21335" s="3"/>
      <c r="O21335" s="3"/>
      <c r="P21335" s="3"/>
      <c r="Q21335" s="18"/>
    </row>
    <row r="21336" spans="1:17" x14ac:dyDescent="0.25">
      <c r="A21336"/>
      <c r="D21336" s="12"/>
      <c r="E21336" s="6"/>
      <c r="F21336" s="6"/>
      <c r="G21336" s="15"/>
      <c r="H21336" s="17"/>
      <c r="M21336" s="3"/>
      <c r="N21336" s="3"/>
      <c r="O21336" s="3"/>
      <c r="P21336" s="3"/>
      <c r="Q21336" s="18"/>
    </row>
    <row r="21337" spans="1:17" x14ac:dyDescent="0.25">
      <c r="A21337"/>
      <c r="D21337" s="12"/>
      <c r="E21337" s="6"/>
      <c r="F21337" s="6"/>
      <c r="G21337" s="15"/>
      <c r="H21337" s="17"/>
      <c r="M21337" s="3"/>
      <c r="N21337" s="3"/>
      <c r="O21337" s="3"/>
      <c r="P21337" s="3"/>
      <c r="Q21337" s="18"/>
    </row>
    <row r="21338" spans="1:17" x14ac:dyDescent="0.25">
      <c r="A21338"/>
      <c r="D21338" s="12"/>
      <c r="E21338" s="6"/>
      <c r="F21338" s="6"/>
      <c r="G21338" s="15"/>
      <c r="H21338" s="17"/>
      <c r="M21338" s="3"/>
      <c r="N21338" s="3"/>
      <c r="O21338" s="3"/>
      <c r="P21338" s="3"/>
      <c r="Q21338" s="18"/>
    </row>
    <row r="21339" spans="1:17" x14ac:dyDescent="0.25">
      <c r="A21339"/>
      <c r="D21339" s="12"/>
      <c r="E21339" s="6"/>
      <c r="F21339" s="6"/>
      <c r="G21339" s="15"/>
      <c r="H21339" s="17"/>
      <c r="M21339" s="3"/>
      <c r="N21339" s="3"/>
      <c r="O21339" s="3"/>
      <c r="P21339" s="3"/>
      <c r="Q21339" s="18"/>
    </row>
    <row r="21340" spans="1:17" x14ac:dyDescent="0.25">
      <c r="A21340"/>
      <c r="D21340" s="12"/>
      <c r="E21340" s="6"/>
      <c r="F21340" s="6"/>
      <c r="G21340" s="15"/>
      <c r="H21340" s="17"/>
      <c r="M21340" s="3"/>
      <c r="N21340" s="3"/>
      <c r="O21340" s="3"/>
      <c r="P21340" s="3"/>
      <c r="Q21340" s="18"/>
    </row>
    <row r="21341" spans="1:17" x14ac:dyDescent="0.25">
      <c r="A21341"/>
      <c r="D21341" s="12"/>
      <c r="E21341" s="6"/>
      <c r="F21341" s="6"/>
      <c r="G21341" s="15"/>
      <c r="H21341" s="17"/>
      <c r="M21341" s="3"/>
      <c r="N21341" s="3"/>
      <c r="O21341" s="3"/>
      <c r="P21341" s="3"/>
      <c r="Q21341" s="18"/>
    </row>
    <row r="21342" spans="1:17" x14ac:dyDescent="0.25">
      <c r="A21342"/>
      <c r="D21342" s="12"/>
      <c r="E21342" s="6"/>
      <c r="F21342" s="6"/>
      <c r="G21342" s="15"/>
      <c r="H21342" s="17"/>
      <c r="M21342" s="3"/>
      <c r="N21342" s="3"/>
      <c r="O21342" s="3"/>
      <c r="P21342" s="3"/>
      <c r="Q21342" s="18"/>
    </row>
    <row r="21343" spans="1:17" x14ac:dyDescent="0.25">
      <c r="A21343"/>
      <c r="D21343" s="12"/>
      <c r="E21343" s="6"/>
      <c r="F21343" s="6"/>
      <c r="G21343" s="15"/>
      <c r="H21343" s="17"/>
      <c r="M21343" s="3"/>
      <c r="N21343" s="3"/>
      <c r="O21343" s="3"/>
      <c r="P21343" s="3"/>
      <c r="Q21343" s="18"/>
    </row>
    <row r="21344" spans="1:17" x14ac:dyDescent="0.25">
      <c r="A21344"/>
      <c r="D21344" s="12"/>
      <c r="E21344" s="6"/>
      <c r="F21344" s="6"/>
      <c r="G21344" s="15"/>
      <c r="H21344" s="17"/>
      <c r="M21344" s="3"/>
      <c r="N21344" s="3"/>
      <c r="O21344" s="3"/>
      <c r="P21344" s="3"/>
      <c r="Q21344" s="18"/>
    </row>
    <row r="21345" spans="1:17" x14ac:dyDescent="0.25">
      <c r="A21345"/>
      <c r="D21345" s="12"/>
      <c r="E21345" s="6"/>
      <c r="F21345" s="6"/>
      <c r="G21345" s="15"/>
      <c r="H21345" s="17"/>
      <c r="M21345" s="3"/>
      <c r="N21345" s="3"/>
      <c r="O21345" s="3"/>
      <c r="P21345" s="3"/>
      <c r="Q21345" s="18"/>
    </row>
    <row r="21346" spans="1:17" x14ac:dyDescent="0.25">
      <c r="A21346"/>
      <c r="D21346" s="12"/>
      <c r="E21346" s="6"/>
      <c r="F21346" s="6"/>
      <c r="G21346" s="15"/>
      <c r="H21346" s="17"/>
      <c r="M21346" s="3"/>
      <c r="N21346" s="3"/>
      <c r="O21346" s="3"/>
      <c r="P21346" s="3"/>
      <c r="Q21346" s="18"/>
    </row>
    <row r="21347" spans="1:17" x14ac:dyDescent="0.25">
      <c r="A21347"/>
      <c r="D21347" s="12"/>
      <c r="E21347" s="6"/>
      <c r="F21347" s="6"/>
      <c r="G21347" s="15"/>
      <c r="H21347" s="17"/>
      <c r="M21347" s="3"/>
      <c r="N21347" s="3"/>
      <c r="O21347" s="3"/>
      <c r="P21347" s="3"/>
      <c r="Q21347" s="18"/>
    </row>
    <row r="21348" spans="1:17" x14ac:dyDescent="0.25">
      <c r="A21348"/>
      <c r="D21348" s="12"/>
      <c r="E21348" s="6"/>
      <c r="F21348" s="6"/>
      <c r="G21348" s="15"/>
      <c r="H21348" s="17"/>
      <c r="M21348" s="3"/>
      <c r="N21348" s="3"/>
      <c r="O21348" s="3"/>
      <c r="P21348" s="3"/>
      <c r="Q21348" s="18"/>
    </row>
    <row r="21349" spans="1:17" x14ac:dyDescent="0.25">
      <c r="A21349"/>
      <c r="D21349" s="12"/>
      <c r="E21349" s="6"/>
      <c r="F21349" s="6"/>
      <c r="G21349" s="15"/>
      <c r="H21349" s="17"/>
      <c r="M21349" s="3"/>
      <c r="N21349" s="3"/>
      <c r="O21349" s="3"/>
      <c r="P21349" s="3"/>
      <c r="Q21349" s="18"/>
    </row>
    <row r="21350" spans="1:17" x14ac:dyDescent="0.25">
      <c r="A21350"/>
      <c r="D21350" s="12"/>
      <c r="E21350" s="6"/>
      <c r="F21350" s="6"/>
      <c r="G21350" s="15"/>
      <c r="H21350" s="17"/>
      <c r="M21350" s="3"/>
      <c r="N21350" s="3"/>
      <c r="O21350" s="3"/>
      <c r="P21350" s="3"/>
      <c r="Q21350" s="18"/>
    </row>
    <row r="21351" spans="1:17" x14ac:dyDescent="0.25">
      <c r="A21351"/>
      <c r="D21351" s="12"/>
      <c r="E21351" s="6"/>
      <c r="F21351" s="6"/>
      <c r="G21351" s="15"/>
      <c r="H21351" s="17"/>
      <c r="M21351" s="3"/>
      <c r="N21351" s="3"/>
      <c r="O21351" s="3"/>
      <c r="P21351" s="3"/>
      <c r="Q21351" s="18"/>
    </row>
    <row r="21352" spans="1:17" x14ac:dyDescent="0.25">
      <c r="A21352"/>
      <c r="D21352" s="12"/>
      <c r="E21352" s="6"/>
      <c r="F21352" s="6"/>
      <c r="G21352" s="15"/>
      <c r="H21352" s="17"/>
      <c r="M21352" s="3"/>
      <c r="N21352" s="3"/>
      <c r="O21352" s="3"/>
      <c r="P21352" s="3"/>
      <c r="Q21352" s="18"/>
    </row>
    <row r="21353" spans="1:17" x14ac:dyDescent="0.25">
      <c r="A21353"/>
      <c r="D21353" s="12"/>
      <c r="E21353" s="6"/>
      <c r="F21353" s="6"/>
      <c r="G21353" s="15"/>
      <c r="H21353" s="17"/>
      <c r="M21353" s="3"/>
      <c r="N21353" s="3"/>
      <c r="O21353" s="3"/>
      <c r="P21353" s="3"/>
      <c r="Q21353" s="18"/>
    </row>
    <row r="21354" spans="1:17" x14ac:dyDescent="0.25">
      <c r="A21354"/>
      <c r="D21354" s="12"/>
      <c r="E21354" s="6"/>
      <c r="F21354" s="6"/>
      <c r="G21354" s="15"/>
      <c r="H21354" s="17"/>
      <c r="M21354" s="3"/>
      <c r="N21354" s="3"/>
      <c r="O21354" s="3"/>
      <c r="P21354" s="3"/>
      <c r="Q21354" s="18"/>
    </row>
    <row r="21355" spans="1:17" x14ac:dyDescent="0.25">
      <c r="A21355"/>
      <c r="D21355" s="12"/>
      <c r="E21355" s="6"/>
      <c r="F21355" s="6"/>
      <c r="G21355" s="15"/>
      <c r="H21355" s="17"/>
      <c r="M21355" s="3"/>
      <c r="N21355" s="3"/>
      <c r="O21355" s="3"/>
      <c r="P21355" s="3"/>
      <c r="Q21355" s="18"/>
    </row>
    <row r="21356" spans="1:17" x14ac:dyDescent="0.25">
      <c r="A21356"/>
      <c r="D21356" s="12"/>
      <c r="E21356" s="6"/>
      <c r="F21356" s="6"/>
      <c r="G21356" s="15"/>
      <c r="H21356" s="17"/>
      <c r="M21356" s="3"/>
      <c r="N21356" s="3"/>
      <c r="O21356" s="3"/>
      <c r="P21356" s="3"/>
      <c r="Q21356" s="18"/>
    </row>
    <row r="21357" spans="1:17" x14ac:dyDescent="0.25">
      <c r="A21357"/>
      <c r="D21357" s="12"/>
      <c r="E21357" s="6"/>
      <c r="F21357" s="6"/>
      <c r="G21357" s="15"/>
      <c r="H21357" s="17"/>
      <c r="M21357" s="3"/>
      <c r="N21357" s="3"/>
      <c r="O21357" s="3"/>
      <c r="P21357" s="3"/>
      <c r="Q21357" s="18"/>
    </row>
    <row r="21358" spans="1:17" x14ac:dyDescent="0.25">
      <c r="A21358"/>
      <c r="D21358" s="12"/>
      <c r="E21358" s="6"/>
      <c r="F21358" s="6"/>
      <c r="G21358" s="15"/>
      <c r="H21358" s="17"/>
      <c r="M21358" s="3"/>
      <c r="N21358" s="3"/>
      <c r="O21358" s="3"/>
      <c r="P21358" s="3"/>
      <c r="Q21358" s="18"/>
    </row>
    <row r="21359" spans="1:17" x14ac:dyDescent="0.25">
      <c r="A21359"/>
      <c r="D21359" s="12"/>
      <c r="E21359" s="6"/>
      <c r="F21359" s="6"/>
      <c r="G21359" s="15"/>
      <c r="H21359" s="17"/>
      <c r="M21359" s="3"/>
      <c r="N21359" s="3"/>
      <c r="O21359" s="3"/>
      <c r="P21359" s="3"/>
      <c r="Q21359" s="18"/>
    </row>
    <row r="21360" spans="1:17" x14ac:dyDescent="0.25">
      <c r="A21360"/>
      <c r="D21360" s="12"/>
      <c r="E21360" s="6"/>
      <c r="F21360" s="6"/>
      <c r="G21360" s="15"/>
      <c r="H21360" s="17"/>
      <c r="M21360" s="3"/>
      <c r="N21360" s="3"/>
      <c r="O21360" s="3"/>
      <c r="P21360" s="3"/>
      <c r="Q21360" s="18"/>
    </row>
    <row r="21361" spans="1:17" x14ac:dyDescent="0.25">
      <c r="A21361"/>
      <c r="D21361" s="12"/>
      <c r="E21361" s="6"/>
      <c r="F21361" s="6"/>
      <c r="G21361" s="15"/>
      <c r="H21361" s="17"/>
      <c r="M21361" s="3"/>
      <c r="N21361" s="3"/>
      <c r="O21361" s="3"/>
      <c r="P21361" s="3"/>
      <c r="Q21361" s="18"/>
    </row>
    <row r="21362" spans="1:17" x14ac:dyDescent="0.25">
      <c r="A21362"/>
      <c r="D21362" s="12"/>
      <c r="E21362" s="6"/>
      <c r="F21362" s="6"/>
      <c r="G21362" s="15"/>
      <c r="H21362" s="17"/>
      <c r="M21362" s="3"/>
      <c r="N21362" s="3"/>
      <c r="O21362" s="3"/>
      <c r="P21362" s="3"/>
      <c r="Q21362" s="18"/>
    </row>
    <row r="21363" spans="1:17" x14ac:dyDescent="0.25">
      <c r="A21363"/>
      <c r="D21363" s="12"/>
      <c r="E21363" s="6"/>
      <c r="F21363" s="6"/>
      <c r="G21363" s="15"/>
      <c r="H21363" s="17"/>
      <c r="M21363" s="3"/>
      <c r="N21363" s="3"/>
      <c r="O21363" s="3"/>
      <c r="P21363" s="3"/>
      <c r="Q21363" s="18"/>
    </row>
    <row r="21364" spans="1:17" x14ac:dyDescent="0.25">
      <c r="A21364"/>
      <c r="D21364" s="12"/>
      <c r="E21364" s="6"/>
      <c r="F21364" s="6"/>
      <c r="G21364" s="15"/>
      <c r="H21364" s="17"/>
      <c r="M21364" s="3"/>
      <c r="N21364" s="3"/>
      <c r="O21364" s="3"/>
      <c r="P21364" s="3"/>
      <c r="Q21364" s="18"/>
    </row>
    <row r="21365" spans="1:17" x14ac:dyDescent="0.25">
      <c r="A21365"/>
      <c r="D21365" s="12"/>
      <c r="E21365" s="6"/>
      <c r="F21365" s="6"/>
      <c r="G21365" s="15"/>
      <c r="H21365" s="17"/>
      <c r="M21365" s="3"/>
      <c r="N21365" s="3"/>
      <c r="O21365" s="3"/>
      <c r="P21365" s="3"/>
      <c r="Q21365" s="18"/>
    </row>
    <row r="21366" spans="1:17" x14ac:dyDescent="0.25">
      <c r="A21366"/>
      <c r="D21366" s="12"/>
      <c r="E21366" s="6"/>
      <c r="F21366" s="6"/>
      <c r="G21366" s="15"/>
      <c r="H21366" s="17"/>
      <c r="M21366" s="3"/>
      <c r="N21366" s="3"/>
      <c r="O21366" s="3"/>
      <c r="P21366" s="3"/>
      <c r="Q21366" s="18"/>
    </row>
    <row r="21367" spans="1:17" x14ac:dyDescent="0.25">
      <c r="A21367"/>
      <c r="D21367" s="12"/>
      <c r="E21367" s="6"/>
      <c r="F21367" s="6"/>
      <c r="G21367" s="15"/>
      <c r="H21367" s="17"/>
      <c r="M21367" s="3"/>
      <c r="N21367" s="3"/>
      <c r="O21367" s="3"/>
      <c r="P21367" s="3"/>
      <c r="Q21367" s="18"/>
    </row>
    <row r="21368" spans="1:17" x14ac:dyDescent="0.25">
      <c r="A21368"/>
      <c r="D21368" s="12"/>
      <c r="E21368" s="6"/>
      <c r="F21368" s="6"/>
      <c r="G21368" s="15"/>
      <c r="H21368" s="17"/>
      <c r="M21368" s="3"/>
      <c r="N21368" s="3"/>
      <c r="O21368" s="3"/>
      <c r="P21368" s="3"/>
      <c r="Q21368" s="18"/>
    </row>
    <row r="21369" spans="1:17" x14ac:dyDescent="0.25">
      <c r="A21369"/>
      <c r="D21369" s="12"/>
      <c r="E21369" s="6"/>
      <c r="F21369" s="6"/>
      <c r="G21369" s="15"/>
      <c r="H21369" s="17"/>
      <c r="M21369" s="3"/>
      <c r="N21369" s="3"/>
      <c r="O21369" s="3"/>
      <c r="P21369" s="3"/>
      <c r="Q21369" s="18"/>
    </row>
    <row r="21370" spans="1:17" x14ac:dyDescent="0.25">
      <c r="A21370"/>
      <c r="D21370" s="12"/>
      <c r="E21370" s="6"/>
      <c r="F21370" s="6"/>
      <c r="G21370" s="15"/>
      <c r="H21370" s="17"/>
      <c r="M21370" s="3"/>
      <c r="N21370" s="3"/>
      <c r="O21370" s="3"/>
      <c r="P21370" s="3"/>
      <c r="Q21370" s="18"/>
    </row>
    <row r="21371" spans="1:17" x14ac:dyDescent="0.25">
      <c r="A21371"/>
      <c r="D21371" s="12"/>
      <c r="E21371" s="6"/>
      <c r="F21371" s="6"/>
      <c r="G21371" s="15"/>
      <c r="H21371" s="17"/>
      <c r="M21371" s="3"/>
      <c r="N21371" s="3"/>
      <c r="O21371" s="3"/>
      <c r="P21371" s="3"/>
      <c r="Q21371" s="18"/>
    </row>
    <row r="21372" spans="1:17" x14ac:dyDescent="0.25">
      <c r="A21372"/>
      <c r="D21372" s="12"/>
      <c r="E21372" s="6"/>
      <c r="F21372" s="6"/>
      <c r="G21372" s="15"/>
      <c r="H21372" s="17"/>
      <c r="M21372" s="3"/>
      <c r="N21372" s="3"/>
      <c r="O21372" s="3"/>
      <c r="P21372" s="3"/>
      <c r="Q21372" s="18"/>
    </row>
    <row r="21373" spans="1:17" x14ac:dyDescent="0.25">
      <c r="A21373"/>
      <c r="D21373" s="12"/>
      <c r="E21373" s="6"/>
      <c r="F21373" s="6"/>
      <c r="G21373" s="15"/>
      <c r="H21373" s="17"/>
      <c r="M21373" s="3"/>
      <c r="N21373" s="3"/>
      <c r="O21373" s="3"/>
      <c r="P21373" s="3"/>
      <c r="Q21373" s="18"/>
    </row>
    <row r="21374" spans="1:17" x14ac:dyDescent="0.25">
      <c r="A21374"/>
      <c r="D21374" s="12"/>
      <c r="E21374" s="6"/>
      <c r="F21374" s="6"/>
      <c r="G21374" s="15"/>
      <c r="H21374" s="17"/>
      <c r="M21374" s="3"/>
      <c r="N21374" s="3"/>
      <c r="O21374" s="3"/>
      <c r="P21374" s="3"/>
      <c r="Q21374" s="18"/>
    </row>
    <row r="21375" spans="1:17" x14ac:dyDescent="0.25">
      <c r="A21375"/>
      <c r="D21375" s="12"/>
      <c r="E21375" s="6"/>
      <c r="F21375" s="6"/>
      <c r="G21375" s="15"/>
      <c r="H21375" s="17"/>
      <c r="M21375" s="3"/>
      <c r="N21375" s="3"/>
      <c r="O21375" s="3"/>
      <c r="P21375" s="3"/>
      <c r="Q21375" s="18"/>
    </row>
    <row r="21376" spans="1:17" x14ac:dyDescent="0.25">
      <c r="A21376"/>
      <c r="D21376" s="12"/>
      <c r="E21376" s="6"/>
      <c r="F21376" s="6"/>
      <c r="G21376" s="15"/>
      <c r="H21376" s="17"/>
      <c r="M21376" s="3"/>
      <c r="N21376" s="3"/>
      <c r="O21376" s="3"/>
      <c r="P21376" s="3"/>
      <c r="Q21376" s="18"/>
    </row>
    <row r="21377" spans="1:17" x14ac:dyDescent="0.25">
      <c r="A21377"/>
      <c r="D21377" s="12"/>
      <c r="E21377" s="6"/>
      <c r="F21377" s="6"/>
      <c r="G21377" s="15"/>
      <c r="H21377" s="17"/>
      <c r="M21377" s="3"/>
      <c r="N21377" s="3"/>
      <c r="O21377" s="3"/>
      <c r="P21377" s="3"/>
      <c r="Q21377" s="18"/>
    </row>
    <row r="21378" spans="1:17" x14ac:dyDescent="0.25">
      <c r="A21378"/>
      <c r="D21378" s="12"/>
      <c r="E21378" s="6"/>
      <c r="F21378" s="6"/>
      <c r="G21378" s="15"/>
      <c r="H21378" s="17"/>
      <c r="M21378" s="3"/>
      <c r="N21378" s="3"/>
      <c r="O21378" s="3"/>
      <c r="P21378" s="3"/>
      <c r="Q21378" s="18"/>
    </row>
    <row r="21379" spans="1:17" x14ac:dyDescent="0.25">
      <c r="A21379"/>
      <c r="D21379" s="12"/>
      <c r="E21379" s="6"/>
      <c r="F21379" s="6"/>
      <c r="G21379" s="15"/>
      <c r="H21379" s="17"/>
      <c r="M21379" s="3"/>
      <c r="N21379" s="3"/>
      <c r="O21379" s="3"/>
      <c r="P21379" s="3"/>
      <c r="Q21379" s="18"/>
    </row>
    <row r="21380" spans="1:17" x14ac:dyDescent="0.25">
      <c r="A21380"/>
      <c r="D21380" s="12"/>
      <c r="E21380" s="6"/>
      <c r="F21380" s="6"/>
      <c r="G21380" s="15"/>
      <c r="H21380" s="17"/>
      <c r="M21380" s="3"/>
      <c r="N21380" s="3"/>
      <c r="O21380" s="3"/>
      <c r="P21380" s="3"/>
      <c r="Q21380" s="18"/>
    </row>
    <row r="21381" spans="1:17" x14ac:dyDescent="0.25">
      <c r="A21381"/>
      <c r="D21381" s="12"/>
      <c r="E21381" s="6"/>
      <c r="F21381" s="6"/>
      <c r="G21381" s="15"/>
      <c r="H21381" s="17"/>
      <c r="M21381" s="3"/>
      <c r="N21381" s="3"/>
      <c r="O21381" s="3"/>
      <c r="P21381" s="3"/>
      <c r="Q21381" s="18"/>
    </row>
    <row r="21382" spans="1:17" x14ac:dyDescent="0.25">
      <c r="A21382"/>
      <c r="D21382" s="12"/>
      <c r="E21382" s="6"/>
      <c r="F21382" s="6"/>
      <c r="G21382" s="15"/>
      <c r="H21382" s="17"/>
      <c r="M21382" s="3"/>
      <c r="N21382" s="3"/>
      <c r="O21382" s="3"/>
      <c r="P21382" s="3"/>
      <c r="Q21382" s="18"/>
    </row>
    <row r="21383" spans="1:17" x14ac:dyDescent="0.25">
      <c r="A21383"/>
      <c r="D21383" s="12"/>
      <c r="E21383" s="6"/>
      <c r="F21383" s="6"/>
      <c r="G21383" s="15"/>
      <c r="H21383" s="17"/>
      <c r="M21383" s="3"/>
      <c r="N21383" s="3"/>
      <c r="O21383" s="3"/>
      <c r="P21383" s="3"/>
      <c r="Q21383" s="18"/>
    </row>
    <row r="21384" spans="1:17" x14ac:dyDescent="0.25">
      <c r="A21384"/>
      <c r="D21384" s="12"/>
      <c r="E21384" s="6"/>
      <c r="F21384" s="6"/>
      <c r="G21384" s="15"/>
      <c r="H21384" s="17"/>
      <c r="M21384" s="3"/>
      <c r="N21384" s="3"/>
      <c r="O21384" s="3"/>
      <c r="P21384" s="3"/>
      <c r="Q21384" s="18"/>
    </row>
    <row r="21385" spans="1:17" x14ac:dyDescent="0.25">
      <c r="A21385"/>
      <c r="D21385" s="12"/>
      <c r="E21385" s="6"/>
      <c r="F21385" s="6"/>
      <c r="G21385" s="15"/>
      <c r="H21385" s="17"/>
      <c r="M21385" s="3"/>
      <c r="N21385" s="3"/>
      <c r="O21385" s="3"/>
      <c r="P21385" s="3"/>
      <c r="Q21385" s="18"/>
    </row>
    <row r="21386" spans="1:17" x14ac:dyDescent="0.25">
      <c r="A21386"/>
      <c r="D21386" s="12"/>
      <c r="E21386" s="6"/>
      <c r="F21386" s="6"/>
      <c r="G21386" s="15"/>
      <c r="H21386" s="17"/>
      <c r="M21386" s="3"/>
      <c r="N21386" s="3"/>
      <c r="O21386" s="3"/>
      <c r="P21386" s="3"/>
      <c r="Q21386" s="18"/>
    </row>
    <row r="21387" spans="1:17" x14ac:dyDescent="0.25">
      <c r="A21387"/>
      <c r="D21387" s="12"/>
      <c r="E21387" s="6"/>
      <c r="F21387" s="6"/>
      <c r="G21387" s="15"/>
      <c r="H21387" s="17"/>
      <c r="M21387" s="3"/>
      <c r="N21387" s="3"/>
      <c r="O21387" s="3"/>
      <c r="P21387" s="3"/>
      <c r="Q21387" s="18"/>
    </row>
    <row r="21388" spans="1:17" x14ac:dyDescent="0.25">
      <c r="A21388"/>
      <c r="D21388" s="12"/>
      <c r="E21388" s="6"/>
      <c r="F21388" s="6"/>
      <c r="G21388" s="15"/>
      <c r="H21388" s="17"/>
      <c r="M21388" s="3"/>
      <c r="N21388" s="3"/>
      <c r="O21388" s="3"/>
      <c r="P21388" s="3"/>
      <c r="Q21388" s="18"/>
    </row>
    <row r="21389" spans="1:17" x14ac:dyDescent="0.25">
      <c r="A21389"/>
      <c r="D21389" s="12"/>
      <c r="E21389" s="6"/>
      <c r="F21389" s="6"/>
      <c r="G21389" s="15"/>
      <c r="H21389" s="17"/>
      <c r="M21389" s="3"/>
      <c r="N21389" s="3"/>
      <c r="O21389" s="3"/>
      <c r="P21389" s="3"/>
      <c r="Q21389" s="18"/>
    </row>
    <row r="21390" spans="1:17" x14ac:dyDescent="0.25">
      <c r="A21390"/>
      <c r="D21390" s="12"/>
      <c r="E21390" s="6"/>
      <c r="F21390" s="6"/>
      <c r="G21390" s="15"/>
      <c r="H21390" s="17"/>
      <c r="M21390" s="3"/>
      <c r="N21390" s="3"/>
      <c r="O21390" s="3"/>
      <c r="P21390" s="3"/>
      <c r="Q21390" s="18"/>
    </row>
    <row r="21391" spans="1:17" x14ac:dyDescent="0.25">
      <c r="A21391"/>
      <c r="D21391" s="12"/>
      <c r="E21391" s="6"/>
      <c r="F21391" s="6"/>
      <c r="G21391" s="15"/>
      <c r="H21391" s="17"/>
      <c r="M21391" s="3"/>
      <c r="N21391" s="3"/>
      <c r="O21391" s="3"/>
      <c r="P21391" s="3"/>
      <c r="Q21391" s="18"/>
    </row>
    <row r="21392" spans="1:17" x14ac:dyDescent="0.25">
      <c r="A21392"/>
      <c r="D21392" s="12"/>
      <c r="E21392" s="6"/>
      <c r="F21392" s="6"/>
      <c r="G21392" s="15"/>
      <c r="H21392" s="17"/>
      <c r="M21392" s="3"/>
      <c r="N21392" s="3"/>
      <c r="O21392" s="3"/>
      <c r="P21392" s="3"/>
      <c r="Q21392" s="18"/>
    </row>
    <row r="21393" spans="1:17" x14ac:dyDescent="0.25">
      <c r="A21393"/>
      <c r="D21393" s="12"/>
      <c r="E21393" s="6"/>
      <c r="F21393" s="6"/>
      <c r="G21393" s="15"/>
      <c r="H21393" s="17"/>
      <c r="M21393" s="3"/>
      <c r="N21393" s="3"/>
      <c r="O21393" s="3"/>
      <c r="P21393" s="3"/>
      <c r="Q21393" s="18"/>
    </row>
    <row r="21394" spans="1:17" x14ac:dyDescent="0.25">
      <c r="A21394"/>
      <c r="D21394" s="12"/>
      <c r="E21394" s="6"/>
      <c r="F21394" s="6"/>
      <c r="G21394" s="15"/>
      <c r="H21394" s="17"/>
      <c r="M21394" s="3"/>
      <c r="N21394" s="3"/>
      <c r="O21394" s="3"/>
      <c r="P21394" s="3"/>
      <c r="Q21394" s="18"/>
    </row>
    <row r="21395" spans="1:17" x14ac:dyDescent="0.25">
      <c r="A21395"/>
      <c r="D21395" s="12"/>
      <c r="E21395" s="6"/>
      <c r="F21395" s="6"/>
      <c r="G21395" s="15"/>
      <c r="H21395" s="17"/>
      <c r="M21395" s="3"/>
      <c r="N21395" s="3"/>
      <c r="O21395" s="3"/>
      <c r="P21395" s="3"/>
      <c r="Q21395" s="18"/>
    </row>
    <row r="21396" spans="1:17" x14ac:dyDescent="0.25">
      <c r="A21396"/>
      <c r="D21396" s="12"/>
      <c r="E21396" s="6"/>
      <c r="F21396" s="6"/>
      <c r="G21396" s="15"/>
      <c r="H21396" s="17"/>
      <c r="M21396" s="3"/>
      <c r="N21396" s="3"/>
      <c r="O21396" s="3"/>
      <c r="P21396" s="3"/>
      <c r="Q21396" s="18"/>
    </row>
    <row r="21397" spans="1:17" x14ac:dyDescent="0.25">
      <c r="A21397"/>
      <c r="D21397" s="12"/>
      <c r="E21397" s="6"/>
      <c r="F21397" s="6"/>
      <c r="G21397" s="15"/>
      <c r="H21397" s="17"/>
      <c r="M21397" s="3"/>
      <c r="N21397" s="3"/>
      <c r="O21397" s="3"/>
      <c r="P21397" s="3"/>
      <c r="Q21397" s="18"/>
    </row>
    <row r="21398" spans="1:17" x14ac:dyDescent="0.25">
      <c r="A21398"/>
      <c r="D21398" s="12"/>
      <c r="E21398" s="6"/>
      <c r="F21398" s="6"/>
      <c r="G21398" s="15"/>
      <c r="H21398" s="17"/>
      <c r="M21398" s="3"/>
      <c r="N21398" s="3"/>
      <c r="O21398" s="3"/>
      <c r="P21398" s="3"/>
      <c r="Q21398" s="18"/>
    </row>
    <row r="21399" spans="1:17" x14ac:dyDescent="0.25">
      <c r="A21399"/>
      <c r="D21399" s="12"/>
      <c r="E21399" s="6"/>
      <c r="F21399" s="6"/>
      <c r="G21399" s="15"/>
      <c r="H21399" s="17"/>
      <c r="M21399" s="3"/>
      <c r="N21399" s="3"/>
      <c r="O21399" s="3"/>
      <c r="P21399" s="3"/>
      <c r="Q21399" s="18"/>
    </row>
    <row r="21400" spans="1:17" x14ac:dyDescent="0.25">
      <c r="A21400"/>
      <c r="D21400" s="12"/>
      <c r="E21400" s="6"/>
      <c r="F21400" s="6"/>
      <c r="G21400" s="15"/>
      <c r="H21400" s="17"/>
      <c r="M21400" s="3"/>
      <c r="N21400" s="3"/>
      <c r="O21400" s="3"/>
      <c r="P21400" s="3"/>
      <c r="Q21400" s="18"/>
    </row>
    <row r="21401" spans="1:17" x14ac:dyDescent="0.25">
      <c r="A21401"/>
      <c r="D21401" s="12"/>
      <c r="E21401" s="6"/>
      <c r="F21401" s="6"/>
      <c r="G21401" s="15"/>
      <c r="H21401" s="17"/>
      <c r="M21401" s="3"/>
      <c r="N21401" s="3"/>
      <c r="O21401" s="3"/>
      <c r="P21401" s="3"/>
      <c r="Q21401" s="18"/>
    </row>
    <row r="21402" spans="1:17" x14ac:dyDescent="0.25">
      <c r="A21402"/>
      <c r="D21402" s="12"/>
      <c r="E21402" s="6"/>
      <c r="F21402" s="6"/>
      <c r="G21402" s="15"/>
      <c r="H21402" s="17"/>
      <c r="M21402" s="3"/>
      <c r="N21402" s="3"/>
      <c r="O21402" s="3"/>
      <c r="P21402" s="3"/>
      <c r="Q21402" s="18"/>
    </row>
    <row r="21403" spans="1:17" x14ac:dyDescent="0.25">
      <c r="A21403"/>
      <c r="D21403" s="12"/>
      <c r="E21403" s="6"/>
      <c r="F21403" s="6"/>
      <c r="G21403" s="15"/>
      <c r="H21403" s="17"/>
      <c r="M21403" s="3"/>
      <c r="N21403" s="3"/>
      <c r="O21403" s="3"/>
      <c r="P21403" s="3"/>
      <c r="Q21403" s="18"/>
    </row>
    <row r="21404" spans="1:17" x14ac:dyDescent="0.25">
      <c r="A21404"/>
      <c r="D21404" s="12"/>
      <c r="E21404" s="6"/>
      <c r="F21404" s="6"/>
      <c r="G21404" s="15"/>
      <c r="H21404" s="17"/>
      <c r="M21404" s="3"/>
      <c r="N21404" s="3"/>
      <c r="O21404" s="3"/>
      <c r="P21404" s="3"/>
      <c r="Q21404" s="18"/>
    </row>
    <row r="21405" spans="1:17" x14ac:dyDescent="0.25">
      <c r="A21405"/>
      <c r="D21405" s="12"/>
      <c r="E21405" s="6"/>
      <c r="F21405" s="6"/>
      <c r="G21405" s="15"/>
      <c r="H21405" s="17"/>
      <c r="M21405" s="3"/>
      <c r="N21405" s="3"/>
      <c r="O21405" s="3"/>
      <c r="P21405" s="3"/>
      <c r="Q21405" s="18"/>
    </row>
    <row r="21406" spans="1:17" x14ac:dyDescent="0.25">
      <c r="A21406"/>
      <c r="D21406" s="12"/>
      <c r="E21406" s="6"/>
      <c r="F21406" s="6"/>
      <c r="G21406" s="15"/>
      <c r="H21406" s="17"/>
      <c r="M21406" s="3"/>
      <c r="N21406" s="3"/>
      <c r="O21406" s="3"/>
      <c r="P21406" s="3"/>
      <c r="Q21406" s="18"/>
    </row>
    <row r="21407" spans="1:17" x14ac:dyDescent="0.25">
      <c r="A21407"/>
      <c r="D21407" s="12"/>
      <c r="E21407" s="6"/>
      <c r="F21407" s="6"/>
      <c r="G21407" s="15"/>
      <c r="H21407" s="17"/>
      <c r="M21407" s="3"/>
      <c r="N21407" s="3"/>
      <c r="O21407" s="3"/>
      <c r="P21407" s="3"/>
      <c r="Q21407" s="18"/>
    </row>
    <row r="21408" spans="1:17" x14ac:dyDescent="0.25">
      <c r="A21408"/>
      <c r="D21408" s="12"/>
      <c r="E21408" s="6"/>
      <c r="F21408" s="6"/>
      <c r="G21408" s="15"/>
      <c r="H21408" s="17"/>
      <c r="M21408" s="3"/>
      <c r="N21408" s="3"/>
      <c r="O21408" s="3"/>
      <c r="P21408" s="3"/>
      <c r="Q21408" s="18"/>
    </row>
    <row r="21409" spans="1:17" x14ac:dyDescent="0.25">
      <c r="A21409"/>
      <c r="D21409" s="12"/>
      <c r="E21409" s="6"/>
      <c r="F21409" s="6"/>
      <c r="G21409" s="15"/>
      <c r="H21409" s="17"/>
      <c r="M21409" s="3"/>
      <c r="N21409" s="3"/>
      <c r="O21409" s="3"/>
      <c r="P21409" s="3"/>
      <c r="Q21409" s="18"/>
    </row>
    <row r="21410" spans="1:17" x14ac:dyDescent="0.25">
      <c r="A21410"/>
      <c r="D21410" s="12"/>
      <c r="E21410" s="6"/>
      <c r="F21410" s="6"/>
      <c r="G21410" s="15"/>
      <c r="H21410" s="17"/>
      <c r="M21410" s="3"/>
      <c r="N21410" s="3"/>
      <c r="O21410" s="3"/>
      <c r="P21410" s="3"/>
      <c r="Q21410" s="18"/>
    </row>
    <row r="21411" spans="1:17" x14ac:dyDescent="0.25">
      <c r="A21411"/>
      <c r="D21411" s="12"/>
      <c r="E21411" s="6"/>
      <c r="F21411" s="6"/>
      <c r="G21411" s="15"/>
      <c r="H21411" s="17"/>
      <c r="M21411" s="3"/>
      <c r="N21411" s="3"/>
      <c r="O21411" s="3"/>
      <c r="P21411" s="3"/>
      <c r="Q21411" s="18"/>
    </row>
    <row r="21412" spans="1:17" x14ac:dyDescent="0.25">
      <c r="A21412"/>
      <c r="D21412" s="12"/>
      <c r="E21412" s="6"/>
      <c r="F21412" s="6"/>
      <c r="G21412" s="15"/>
      <c r="H21412" s="17"/>
      <c r="M21412" s="3"/>
      <c r="N21412" s="3"/>
      <c r="O21412" s="3"/>
      <c r="P21412" s="3"/>
      <c r="Q21412" s="18"/>
    </row>
    <row r="21413" spans="1:17" x14ac:dyDescent="0.25">
      <c r="A21413"/>
      <c r="D21413" s="12"/>
      <c r="E21413" s="6"/>
      <c r="F21413" s="6"/>
      <c r="G21413" s="15"/>
      <c r="H21413" s="17"/>
      <c r="M21413" s="3"/>
      <c r="N21413" s="3"/>
      <c r="O21413" s="3"/>
      <c r="P21413" s="3"/>
      <c r="Q21413" s="18"/>
    </row>
    <row r="21414" spans="1:17" x14ac:dyDescent="0.25">
      <c r="A21414"/>
      <c r="D21414" s="12"/>
      <c r="E21414" s="6"/>
      <c r="F21414" s="6"/>
      <c r="G21414" s="15"/>
      <c r="H21414" s="17"/>
      <c r="M21414" s="3"/>
      <c r="N21414" s="3"/>
      <c r="O21414" s="3"/>
      <c r="P21414" s="3"/>
      <c r="Q21414" s="18"/>
    </row>
    <row r="21415" spans="1:17" x14ac:dyDescent="0.25">
      <c r="A21415"/>
      <c r="D21415" s="12"/>
      <c r="E21415" s="6"/>
      <c r="F21415" s="6"/>
      <c r="G21415" s="15"/>
      <c r="H21415" s="17"/>
      <c r="M21415" s="3"/>
      <c r="N21415" s="3"/>
      <c r="O21415" s="3"/>
      <c r="P21415" s="3"/>
      <c r="Q21415" s="18"/>
    </row>
    <row r="21416" spans="1:17" x14ac:dyDescent="0.25">
      <c r="A21416"/>
      <c r="D21416" s="12"/>
      <c r="E21416" s="6"/>
      <c r="F21416" s="6"/>
      <c r="G21416" s="15"/>
      <c r="H21416" s="17"/>
      <c r="M21416" s="3"/>
      <c r="N21416" s="3"/>
      <c r="O21416" s="3"/>
      <c r="P21416" s="3"/>
      <c r="Q21416" s="18"/>
    </row>
    <row r="21417" spans="1:17" x14ac:dyDescent="0.25">
      <c r="A21417"/>
      <c r="D21417" s="12"/>
      <c r="E21417" s="6"/>
      <c r="F21417" s="6"/>
      <c r="G21417" s="15"/>
      <c r="H21417" s="17"/>
      <c r="M21417" s="3"/>
      <c r="N21417" s="3"/>
      <c r="O21417" s="3"/>
      <c r="P21417" s="3"/>
      <c r="Q21417" s="18"/>
    </row>
    <row r="21418" spans="1:17" x14ac:dyDescent="0.25">
      <c r="A21418"/>
      <c r="D21418" s="12"/>
      <c r="E21418" s="6"/>
      <c r="F21418" s="6"/>
      <c r="G21418" s="15"/>
      <c r="H21418" s="17"/>
      <c r="M21418" s="3"/>
      <c r="N21418" s="3"/>
      <c r="O21418" s="3"/>
      <c r="P21418" s="3"/>
      <c r="Q21418" s="18"/>
    </row>
    <row r="21419" spans="1:17" x14ac:dyDescent="0.25">
      <c r="A21419"/>
      <c r="D21419" s="12"/>
      <c r="E21419" s="6"/>
      <c r="F21419" s="6"/>
      <c r="G21419" s="15"/>
      <c r="H21419" s="17"/>
      <c r="M21419" s="3"/>
      <c r="N21419" s="3"/>
      <c r="O21419" s="3"/>
      <c r="P21419" s="3"/>
      <c r="Q21419" s="18"/>
    </row>
    <row r="21420" spans="1:17" x14ac:dyDescent="0.25">
      <c r="A21420"/>
      <c r="D21420" s="12"/>
      <c r="E21420" s="6"/>
      <c r="F21420" s="6"/>
      <c r="G21420" s="15"/>
      <c r="H21420" s="17"/>
      <c r="M21420" s="3"/>
      <c r="N21420" s="3"/>
      <c r="O21420" s="3"/>
      <c r="P21420" s="3"/>
      <c r="Q21420" s="18"/>
    </row>
    <row r="21421" spans="1:17" x14ac:dyDescent="0.25">
      <c r="A21421"/>
      <c r="D21421" s="12"/>
      <c r="E21421" s="6"/>
      <c r="F21421" s="6"/>
      <c r="G21421" s="15"/>
      <c r="H21421" s="17"/>
      <c r="M21421" s="3"/>
      <c r="N21421" s="3"/>
      <c r="O21421" s="3"/>
      <c r="P21421" s="3"/>
      <c r="Q21421" s="18"/>
    </row>
    <row r="21422" spans="1:17" x14ac:dyDescent="0.25">
      <c r="A21422"/>
      <c r="D21422" s="12"/>
      <c r="E21422" s="6"/>
      <c r="F21422" s="6"/>
      <c r="G21422" s="15"/>
      <c r="H21422" s="17"/>
      <c r="M21422" s="3"/>
      <c r="N21422" s="3"/>
      <c r="O21422" s="3"/>
      <c r="P21422" s="3"/>
      <c r="Q21422" s="18"/>
    </row>
    <row r="21423" spans="1:17" x14ac:dyDescent="0.25">
      <c r="A21423"/>
      <c r="D21423" s="12"/>
      <c r="E21423" s="6"/>
      <c r="F21423" s="6"/>
      <c r="G21423" s="15"/>
      <c r="H21423" s="17"/>
      <c r="M21423" s="3"/>
      <c r="N21423" s="3"/>
      <c r="O21423" s="3"/>
      <c r="P21423" s="3"/>
      <c r="Q21423" s="18"/>
    </row>
    <row r="21424" spans="1:17" x14ac:dyDescent="0.25">
      <c r="A21424"/>
      <c r="D21424" s="12"/>
      <c r="E21424" s="6"/>
      <c r="F21424" s="6"/>
      <c r="G21424" s="15"/>
      <c r="H21424" s="17"/>
      <c r="M21424" s="3"/>
      <c r="N21424" s="3"/>
      <c r="O21424" s="3"/>
      <c r="P21424" s="3"/>
      <c r="Q21424" s="18"/>
    </row>
    <row r="21425" spans="1:17" x14ac:dyDescent="0.25">
      <c r="A21425"/>
      <c r="D21425" s="12"/>
      <c r="E21425" s="6"/>
      <c r="F21425" s="6"/>
      <c r="G21425" s="15"/>
      <c r="H21425" s="17"/>
      <c r="M21425" s="3"/>
      <c r="N21425" s="3"/>
      <c r="O21425" s="3"/>
      <c r="P21425" s="3"/>
      <c r="Q21425" s="18"/>
    </row>
    <row r="21426" spans="1:17" x14ac:dyDescent="0.25">
      <c r="A21426"/>
      <c r="D21426" s="12"/>
      <c r="E21426" s="6"/>
      <c r="F21426" s="6"/>
      <c r="G21426" s="15"/>
      <c r="H21426" s="17"/>
      <c r="M21426" s="3"/>
      <c r="N21426" s="3"/>
      <c r="O21426" s="3"/>
      <c r="P21426" s="3"/>
      <c r="Q21426" s="18"/>
    </row>
    <row r="21427" spans="1:17" x14ac:dyDescent="0.25">
      <c r="A21427"/>
      <c r="D21427" s="12"/>
      <c r="E21427" s="6"/>
      <c r="F21427" s="6"/>
      <c r="G21427" s="15"/>
      <c r="H21427" s="17"/>
      <c r="M21427" s="3"/>
      <c r="N21427" s="3"/>
      <c r="O21427" s="3"/>
      <c r="P21427" s="3"/>
      <c r="Q21427" s="18"/>
    </row>
    <row r="21428" spans="1:17" x14ac:dyDescent="0.25">
      <c r="A21428"/>
      <c r="D21428" s="12"/>
      <c r="E21428" s="6"/>
      <c r="F21428" s="6"/>
      <c r="G21428" s="15"/>
      <c r="H21428" s="17"/>
      <c r="M21428" s="3"/>
      <c r="N21428" s="3"/>
      <c r="O21428" s="3"/>
      <c r="P21428" s="3"/>
      <c r="Q21428" s="18"/>
    </row>
    <row r="21429" spans="1:17" x14ac:dyDescent="0.25">
      <c r="A21429"/>
      <c r="D21429" s="12"/>
      <c r="E21429" s="6"/>
      <c r="F21429" s="6"/>
      <c r="G21429" s="15"/>
      <c r="H21429" s="17"/>
      <c r="M21429" s="3"/>
      <c r="N21429" s="3"/>
      <c r="O21429" s="3"/>
      <c r="P21429" s="3"/>
      <c r="Q21429" s="18"/>
    </row>
    <row r="21430" spans="1:17" x14ac:dyDescent="0.25">
      <c r="A21430"/>
      <c r="D21430" s="12"/>
      <c r="E21430" s="6"/>
      <c r="F21430" s="6"/>
      <c r="G21430" s="15"/>
      <c r="H21430" s="17"/>
      <c r="M21430" s="3"/>
      <c r="N21430" s="3"/>
      <c r="O21430" s="3"/>
      <c r="P21430" s="3"/>
      <c r="Q21430" s="18"/>
    </row>
    <row r="21431" spans="1:17" x14ac:dyDescent="0.25">
      <c r="A21431"/>
      <c r="D21431" s="12"/>
      <c r="E21431" s="6"/>
      <c r="F21431" s="6"/>
      <c r="G21431" s="15"/>
      <c r="H21431" s="17"/>
      <c r="M21431" s="3"/>
      <c r="N21431" s="3"/>
      <c r="O21431" s="3"/>
      <c r="P21431" s="3"/>
      <c r="Q21431" s="18"/>
    </row>
    <row r="21432" spans="1:17" x14ac:dyDescent="0.25">
      <c r="A21432"/>
      <c r="D21432" s="12"/>
      <c r="E21432" s="6"/>
      <c r="F21432" s="6"/>
      <c r="G21432" s="15"/>
      <c r="H21432" s="17"/>
      <c r="M21432" s="3"/>
      <c r="N21432" s="3"/>
      <c r="O21432" s="3"/>
      <c r="P21432" s="3"/>
      <c r="Q21432" s="18"/>
    </row>
    <row r="21433" spans="1:17" x14ac:dyDescent="0.25">
      <c r="A21433"/>
      <c r="D21433" s="12"/>
      <c r="E21433" s="6"/>
      <c r="F21433" s="6"/>
      <c r="G21433" s="15"/>
      <c r="H21433" s="17"/>
      <c r="M21433" s="3"/>
      <c r="N21433" s="3"/>
      <c r="O21433" s="3"/>
      <c r="P21433" s="3"/>
      <c r="Q21433" s="18"/>
    </row>
    <row r="21434" spans="1:17" x14ac:dyDescent="0.25">
      <c r="A21434"/>
      <c r="D21434" s="12"/>
      <c r="E21434" s="6"/>
      <c r="F21434" s="6"/>
      <c r="G21434" s="15"/>
      <c r="H21434" s="17"/>
      <c r="M21434" s="3"/>
      <c r="N21434" s="3"/>
      <c r="O21434" s="3"/>
      <c r="P21434" s="3"/>
      <c r="Q21434" s="18"/>
    </row>
    <row r="21435" spans="1:17" x14ac:dyDescent="0.25">
      <c r="A21435"/>
      <c r="D21435" s="12"/>
      <c r="E21435" s="6"/>
      <c r="F21435" s="6"/>
      <c r="G21435" s="15"/>
      <c r="H21435" s="17"/>
      <c r="M21435" s="3"/>
      <c r="N21435" s="3"/>
      <c r="O21435" s="3"/>
      <c r="P21435" s="3"/>
      <c r="Q21435" s="18"/>
    </row>
    <row r="21436" spans="1:17" x14ac:dyDescent="0.25">
      <c r="A21436"/>
      <c r="D21436" s="12"/>
      <c r="E21436" s="6"/>
      <c r="F21436" s="6"/>
      <c r="G21436" s="15"/>
      <c r="H21436" s="17"/>
      <c r="M21436" s="3"/>
      <c r="N21436" s="3"/>
      <c r="O21436" s="3"/>
      <c r="P21436" s="3"/>
      <c r="Q21436" s="18"/>
    </row>
    <row r="21437" spans="1:17" x14ac:dyDescent="0.25">
      <c r="A21437"/>
      <c r="D21437" s="12"/>
      <c r="E21437" s="6"/>
      <c r="F21437" s="6"/>
      <c r="G21437" s="15"/>
      <c r="H21437" s="17"/>
      <c r="M21437" s="3"/>
      <c r="N21437" s="3"/>
      <c r="O21437" s="3"/>
      <c r="P21437" s="3"/>
      <c r="Q21437" s="18"/>
    </row>
    <row r="21438" spans="1:17" x14ac:dyDescent="0.25">
      <c r="A21438"/>
      <c r="D21438" s="12"/>
      <c r="E21438" s="6"/>
      <c r="F21438" s="6"/>
      <c r="G21438" s="15"/>
      <c r="H21438" s="17"/>
      <c r="M21438" s="3"/>
      <c r="N21438" s="3"/>
      <c r="O21438" s="3"/>
      <c r="P21438" s="3"/>
      <c r="Q21438" s="18"/>
    </row>
    <row r="21439" spans="1:17" x14ac:dyDescent="0.25">
      <c r="A21439"/>
      <c r="D21439" s="12"/>
      <c r="E21439" s="6"/>
      <c r="F21439" s="6"/>
      <c r="G21439" s="15"/>
      <c r="H21439" s="17"/>
      <c r="M21439" s="3"/>
      <c r="N21439" s="3"/>
      <c r="O21439" s="3"/>
      <c r="P21439" s="3"/>
      <c r="Q21439" s="18"/>
    </row>
    <row r="21440" spans="1:17" x14ac:dyDescent="0.25">
      <c r="A21440"/>
      <c r="D21440" s="12"/>
      <c r="E21440" s="6"/>
      <c r="F21440" s="6"/>
      <c r="G21440" s="15"/>
      <c r="H21440" s="17"/>
      <c r="M21440" s="3"/>
      <c r="N21440" s="3"/>
      <c r="O21440" s="3"/>
      <c r="P21440" s="3"/>
      <c r="Q21440" s="18"/>
    </row>
    <row r="21441" spans="1:17" x14ac:dyDescent="0.25">
      <c r="A21441"/>
      <c r="D21441" s="12"/>
      <c r="E21441" s="6"/>
      <c r="F21441" s="6"/>
      <c r="G21441" s="15"/>
      <c r="H21441" s="17"/>
      <c r="M21441" s="3"/>
      <c r="N21441" s="3"/>
      <c r="O21441" s="3"/>
      <c r="P21441" s="3"/>
      <c r="Q21441" s="18"/>
    </row>
    <row r="21442" spans="1:17" x14ac:dyDescent="0.25">
      <c r="A21442"/>
      <c r="D21442" s="12"/>
      <c r="E21442" s="6"/>
      <c r="F21442" s="6"/>
      <c r="G21442" s="15"/>
      <c r="H21442" s="17"/>
      <c r="M21442" s="3"/>
      <c r="N21442" s="3"/>
      <c r="O21442" s="3"/>
      <c r="P21442" s="3"/>
      <c r="Q21442" s="18"/>
    </row>
    <row r="21443" spans="1:17" x14ac:dyDescent="0.25">
      <c r="A21443"/>
      <c r="D21443" s="12"/>
      <c r="E21443" s="6"/>
      <c r="F21443" s="6"/>
      <c r="G21443" s="15"/>
      <c r="H21443" s="17"/>
      <c r="M21443" s="3"/>
      <c r="N21443" s="3"/>
      <c r="O21443" s="3"/>
      <c r="P21443" s="3"/>
      <c r="Q21443" s="18"/>
    </row>
    <row r="21444" spans="1:17" x14ac:dyDescent="0.25">
      <c r="A21444"/>
      <c r="D21444" s="12"/>
      <c r="E21444" s="6"/>
      <c r="F21444" s="6"/>
      <c r="G21444" s="15"/>
      <c r="H21444" s="17"/>
      <c r="M21444" s="3"/>
      <c r="N21444" s="3"/>
      <c r="O21444" s="3"/>
      <c r="P21444" s="3"/>
      <c r="Q21444" s="18"/>
    </row>
    <row r="21445" spans="1:17" x14ac:dyDescent="0.25">
      <c r="A21445"/>
      <c r="D21445" s="12"/>
      <c r="E21445" s="6"/>
      <c r="F21445" s="6"/>
      <c r="G21445" s="15"/>
      <c r="H21445" s="17"/>
      <c r="M21445" s="3"/>
      <c r="N21445" s="3"/>
      <c r="O21445" s="3"/>
      <c r="P21445" s="3"/>
      <c r="Q21445" s="18"/>
    </row>
    <row r="21446" spans="1:17" x14ac:dyDescent="0.25">
      <c r="A21446"/>
      <c r="D21446" s="12"/>
      <c r="E21446" s="6"/>
      <c r="F21446" s="6"/>
      <c r="G21446" s="15"/>
      <c r="H21446" s="17"/>
      <c r="M21446" s="3"/>
      <c r="N21446" s="3"/>
      <c r="O21446" s="3"/>
      <c r="P21446" s="3"/>
      <c r="Q21446" s="18"/>
    </row>
    <row r="21447" spans="1:17" x14ac:dyDescent="0.25">
      <c r="A21447"/>
      <c r="D21447" s="12"/>
      <c r="E21447" s="6"/>
      <c r="F21447" s="6"/>
      <c r="G21447" s="15"/>
      <c r="H21447" s="17"/>
      <c r="M21447" s="3"/>
      <c r="N21447" s="3"/>
      <c r="O21447" s="3"/>
      <c r="P21447" s="3"/>
      <c r="Q21447" s="18"/>
    </row>
    <row r="21448" spans="1:17" x14ac:dyDescent="0.25">
      <c r="A21448"/>
      <c r="D21448" s="12"/>
      <c r="E21448" s="6"/>
      <c r="F21448" s="6"/>
      <c r="G21448" s="15"/>
      <c r="H21448" s="17"/>
      <c r="M21448" s="3"/>
      <c r="N21448" s="3"/>
      <c r="O21448" s="3"/>
      <c r="P21448" s="3"/>
      <c r="Q21448" s="18"/>
    </row>
    <row r="21449" spans="1:17" x14ac:dyDescent="0.25">
      <c r="A21449"/>
      <c r="D21449" s="12"/>
      <c r="E21449" s="6"/>
      <c r="F21449" s="6"/>
      <c r="G21449" s="15"/>
      <c r="H21449" s="17"/>
      <c r="M21449" s="3"/>
      <c r="N21449" s="3"/>
      <c r="O21449" s="3"/>
      <c r="P21449" s="3"/>
      <c r="Q21449" s="18"/>
    </row>
    <row r="21450" spans="1:17" x14ac:dyDescent="0.25">
      <c r="A21450"/>
      <c r="D21450" s="12"/>
      <c r="E21450" s="6"/>
      <c r="F21450" s="6"/>
      <c r="G21450" s="15"/>
      <c r="H21450" s="17"/>
      <c r="M21450" s="3"/>
      <c r="N21450" s="3"/>
      <c r="O21450" s="3"/>
      <c r="P21450" s="3"/>
      <c r="Q21450" s="18"/>
    </row>
    <row r="21451" spans="1:17" x14ac:dyDescent="0.25">
      <c r="A21451"/>
      <c r="D21451" s="12"/>
      <c r="E21451" s="6"/>
      <c r="F21451" s="6"/>
      <c r="G21451" s="15"/>
      <c r="H21451" s="17"/>
      <c r="M21451" s="3"/>
      <c r="N21451" s="3"/>
      <c r="O21451" s="3"/>
      <c r="P21451" s="3"/>
      <c r="Q21451" s="18"/>
    </row>
    <row r="21452" spans="1:17" x14ac:dyDescent="0.25">
      <c r="A21452"/>
      <c r="D21452" s="12"/>
      <c r="E21452" s="6"/>
      <c r="F21452" s="6"/>
      <c r="G21452" s="15"/>
      <c r="H21452" s="17"/>
      <c r="M21452" s="3"/>
      <c r="N21452" s="3"/>
      <c r="O21452" s="3"/>
      <c r="P21452" s="3"/>
      <c r="Q21452" s="18"/>
    </row>
    <row r="21453" spans="1:17" x14ac:dyDescent="0.25">
      <c r="A21453"/>
      <c r="D21453" s="12"/>
      <c r="E21453" s="6"/>
      <c r="F21453" s="6"/>
      <c r="G21453" s="15"/>
      <c r="H21453" s="17"/>
      <c r="M21453" s="3"/>
      <c r="N21453" s="3"/>
      <c r="O21453" s="3"/>
      <c r="P21453" s="3"/>
      <c r="Q21453" s="18"/>
    </row>
    <row r="21454" spans="1:17" x14ac:dyDescent="0.25">
      <c r="A21454"/>
      <c r="D21454" s="12"/>
      <c r="E21454" s="6"/>
      <c r="F21454" s="6"/>
      <c r="G21454" s="15"/>
      <c r="H21454" s="17"/>
      <c r="M21454" s="3"/>
      <c r="N21454" s="3"/>
      <c r="O21454" s="3"/>
      <c r="P21454" s="3"/>
      <c r="Q21454" s="18"/>
    </row>
    <row r="21455" spans="1:17" x14ac:dyDescent="0.25">
      <c r="A21455"/>
      <c r="D21455" s="12"/>
      <c r="E21455" s="6"/>
      <c r="F21455" s="6"/>
      <c r="G21455" s="15"/>
      <c r="H21455" s="17"/>
      <c r="M21455" s="3"/>
      <c r="N21455" s="3"/>
      <c r="O21455" s="3"/>
      <c r="P21455" s="3"/>
      <c r="Q21455" s="18"/>
    </row>
    <row r="21456" spans="1:17" x14ac:dyDescent="0.25">
      <c r="A21456"/>
      <c r="D21456" s="12"/>
      <c r="E21456" s="6"/>
      <c r="F21456" s="6"/>
      <c r="G21456" s="15"/>
      <c r="H21456" s="17"/>
      <c r="M21456" s="3"/>
      <c r="N21456" s="3"/>
      <c r="O21456" s="3"/>
      <c r="P21456" s="3"/>
      <c r="Q21456" s="18"/>
    </row>
    <row r="21457" spans="1:17" x14ac:dyDescent="0.25">
      <c r="A21457"/>
      <c r="D21457" s="12"/>
      <c r="E21457" s="6"/>
      <c r="F21457" s="6"/>
      <c r="G21457" s="15"/>
      <c r="H21457" s="17"/>
      <c r="M21457" s="3"/>
      <c r="N21457" s="3"/>
      <c r="O21457" s="3"/>
      <c r="P21457" s="3"/>
      <c r="Q21457" s="18"/>
    </row>
    <row r="21458" spans="1:17" x14ac:dyDescent="0.25">
      <c r="A21458"/>
      <c r="D21458" s="12"/>
      <c r="E21458" s="6"/>
      <c r="F21458" s="6"/>
      <c r="G21458" s="15"/>
      <c r="H21458" s="17"/>
      <c r="M21458" s="3"/>
      <c r="N21458" s="3"/>
      <c r="O21458" s="3"/>
      <c r="P21458" s="3"/>
      <c r="Q21458" s="18"/>
    </row>
    <row r="21459" spans="1:17" x14ac:dyDescent="0.25">
      <c r="A21459"/>
      <c r="D21459" s="12"/>
      <c r="E21459" s="6"/>
      <c r="F21459" s="6"/>
      <c r="G21459" s="15"/>
      <c r="H21459" s="17"/>
      <c r="M21459" s="3"/>
      <c r="N21459" s="3"/>
      <c r="O21459" s="3"/>
      <c r="P21459" s="3"/>
      <c r="Q21459" s="18"/>
    </row>
    <row r="21460" spans="1:17" x14ac:dyDescent="0.25">
      <c r="A21460"/>
      <c r="D21460" s="12"/>
      <c r="E21460" s="6"/>
      <c r="F21460" s="6"/>
      <c r="G21460" s="15"/>
      <c r="H21460" s="17"/>
      <c r="M21460" s="3"/>
      <c r="N21460" s="3"/>
      <c r="O21460" s="3"/>
      <c r="P21460" s="3"/>
      <c r="Q21460" s="18"/>
    </row>
    <row r="21461" spans="1:17" x14ac:dyDescent="0.25">
      <c r="A21461"/>
      <c r="D21461" s="12"/>
      <c r="E21461" s="6"/>
      <c r="F21461" s="6"/>
      <c r="G21461" s="15"/>
      <c r="H21461" s="17"/>
      <c r="M21461" s="3"/>
      <c r="N21461" s="3"/>
      <c r="O21461" s="3"/>
      <c r="P21461" s="3"/>
      <c r="Q21461" s="18"/>
    </row>
    <row r="21462" spans="1:17" x14ac:dyDescent="0.25">
      <c r="A21462"/>
      <c r="D21462" s="12"/>
      <c r="E21462" s="6"/>
      <c r="F21462" s="6"/>
      <c r="G21462" s="15"/>
      <c r="H21462" s="17"/>
      <c r="M21462" s="3"/>
      <c r="N21462" s="3"/>
      <c r="O21462" s="3"/>
      <c r="P21462" s="3"/>
      <c r="Q21462" s="18"/>
    </row>
    <row r="21463" spans="1:17" x14ac:dyDescent="0.25">
      <c r="A21463"/>
      <c r="D21463" s="12"/>
      <c r="E21463" s="6"/>
      <c r="F21463" s="6"/>
      <c r="G21463" s="15"/>
      <c r="H21463" s="17"/>
      <c r="M21463" s="3"/>
      <c r="N21463" s="3"/>
      <c r="O21463" s="3"/>
      <c r="P21463" s="3"/>
      <c r="Q21463" s="18"/>
    </row>
    <row r="21464" spans="1:17" x14ac:dyDescent="0.25">
      <c r="A21464"/>
      <c r="D21464" s="12"/>
      <c r="E21464" s="6"/>
      <c r="F21464" s="6"/>
      <c r="G21464" s="15"/>
      <c r="H21464" s="17"/>
      <c r="M21464" s="3"/>
      <c r="N21464" s="3"/>
      <c r="O21464" s="3"/>
      <c r="P21464" s="3"/>
      <c r="Q21464" s="18"/>
    </row>
    <row r="21465" spans="1:17" x14ac:dyDescent="0.25">
      <c r="A21465"/>
      <c r="D21465" s="12"/>
      <c r="E21465" s="6"/>
      <c r="F21465" s="6"/>
      <c r="G21465" s="15"/>
      <c r="H21465" s="17"/>
      <c r="M21465" s="3"/>
      <c r="N21465" s="3"/>
      <c r="O21465" s="3"/>
      <c r="P21465" s="3"/>
      <c r="Q21465" s="18"/>
    </row>
    <row r="21466" spans="1:17" x14ac:dyDescent="0.25">
      <c r="A21466"/>
      <c r="D21466" s="12"/>
      <c r="E21466" s="6"/>
      <c r="F21466" s="6"/>
      <c r="G21466" s="15"/>
      <c r="H21466" s="17"/>
      <c r="M21466" s="3"/>
      <c r="N21466" s="3"/>
      <c r="O21466" s="3"/>
      <c r="P21466" s="3"/>
      <c r="Q21466" s="18"/>
    </row>
    <row r="21467" spans="1:17" x14ac:dyDescent="0.25">
      <c r="A21467"/>
      <c r="D21467" s="12"/>
      <c r="E21467" s="6"/>
      <c r="F21467" s="6"/>
      <c r="G21467" s="15"/>
      <c r="H21467" s="17"/>
      <c r="M21467" s="3"/>
      <c r="N21467" s="3"/>
      <c r="O21467" s="3"/>
      <c r="P21467" s="3"/>
      <c r="Q21467" s="18"/>
    </row>
    <row r="21468" spans="1:17" x14ac:dyDescent="0.25">
      <c r="A21468"/>
      <c r="D21468" s="12"/>
      <c r="E21468" s="6"/>
      <c r="F21468" s="6"/>
      <c r="G21468" s="15"/>
      <c r="H21468" s="17"/>
      <c r="M21468" s="3"/>
      <c r="N21468" s="3"/>
      <c r="O21468" s="3"/>
      <c r="P21468" s="3"/>
      <c r="Q21468" s="18"/>
    </row>
    <row r="21469" spans="1:17" x14ac:dyDescent="0.25">
      <c r="A21469"/>
      <c r="D21469" s="12"/>
      <c r="E21469" s="6"/>
      <c r="F21469" s="6"/>
      <c r="G21469" s="15"/>
      <c r="H21469" s="17"/>
      <c r="M21469" s="3"/>
      <c r="N21469" s="3"/>
      <c r="O21469" s="3"/>
      <c r="P21469" s="3"/>
      <c r="Q21469" s="18"/>
    </row>
    <row r="21470" spans="1:17" x14ac:dyDescent="0.25">
      <c r="A21470"/>
      <c r="D21470" s="12"/>
      <c r="E21470" s="6"/>
      <c r="F21470" s="6"/>
      <c r="G21470" s="15"/>
      <c r="H21470" s="17"/>
      <c r="M21470" s="3"/>
      <c r="N21470" s="3"/>
      <c r="O21470" s="3"/>
      <c r="P21470" s="3"/>
      <c r="Q21470" s="18"/>
    </row>
    <row r="21471" spans="1:17" x14ac:dyDescent="0.25">
      <c r="A21471"/>
      <c r="D21471" s="12"/>
      <c r="E21471" s="6"/>
      <c r="F21471" s="6"/>
      <c r="G21471" s="15"/>
      <c r="H21471" s="17"/>
      <c r="M21471" s="3"/>
      <c r="N21471" s="3"/>
      <c r="O21471" s="3"/>
      <c r="P21471" s="3"/>
      <c r="Q21471" s="18"/>
    </row>
    <row r="21472" spans="1:17" x14ac:dyDescent="0.25">
      <c r="A21472"/>
      <c r="D21472" s="12"/>
      <c r="E21472" s="6"/>
      <c r="F21472" s="6"/>
      <c r="G21472" s="15"/>
      <c r="H21472" s="17"/>
      <c r="M21472" s="3"/>
      <c r="N21472" s="3"/>
      <c r="O21472" s="3"/>
      <c r="P21472" s="3"/>
      <c r="Q21472" s="18"/>
    </row>
    <row r="21473" spans="1:17" x14ac:dyDescent="0.25">
      <c r="A21473"/>
      <c r="D21473" s="12"/>
      <c r="E21473" s="6"/>
      <c r="F21473" s="6"/>
      <c r="G21473" s="15"/>
      <c r="H21473" s="17"/>
      <c r="M21473" s="3"/>
      <c r="N21473" s="3"/>
      <c r="O21473" s="3"/>
      <c r="P21473" s="3"/>
      <c r="Q21473" s="18"/>
    </row>
    <row r="21474" spans="1:17" x14ac:dyDescent="0.25">
      <c r="A21474"/>
      <c r="D21474" s="12"/>
      <c r="E21474" s="6"/>
      <c r="F21474" s="6"/>
      <c r="G21474" s="15"/>
      <c r="H21474" s="17"/>
      <c r="M21474" s="3"/>
      <c r="N21474" s="3"/>
      <c r="O21474" s="3"/>
      <c r="P21474" s="3"/>
      <c r="Q21474" s="18"/>
    </row>
    <row r="21475" spans="1:17" x14ac:dyDescent="0.25">
      <c r="A21475"/>
      <c r="D21475" s="12"/>
      <c r="E21475" s="6"/>
      <c r="F21475" s="6"/>
      <c r="G21475" s="15"/>
      <c r="H21475" s="17"/>
      <c r="M21475" s="3"/>
      <c r="N21475" s="3"/>
      <c r="O21475" s="3"/>
      <c r="P21475" s="3"/>
      <c r="Q21475" s="18"/>
    </row>
    <row r="21476" spans="1:17" x14ac:dyDescent="0.25">
      <c r="A21476"/>
      <c r="D21476" s="12"/>
      <c r="E21476" s="6"/>
      <c r="F21476" s="6"/>
      <c r="G21476" s="15"/>
      <c r="H21476" s="17"/>
      <c r="M21476" s="3"/>
      <c r="N21476" s="3"/>
      <c r="O21476" s="3"/>
      <c r="P21476" s="3"/>
      <c r="Q21476" s="18"/>
    </row>
    <row r="21477" spans="1:17" x14ac:dyDescent="0.25">
      <c r="A21477"/>
      <c r="D21477" s="12"/>
      <c r="E21477" s="6"/>
      <c r="F21477" s="6"/>
      <c r="G21477" s="15"/>
      <c r="H21477" s="17"/>
      <c r="M21477" s="3"/>
      <c r="N21477" s="3"/>
      <c r="O21477" s="3"/>
      <c r="P21477" s="3"/>
      <c r="Q21477" s="18"/>
    </row>
    <row r="21478" spans="1:17" x14ac:dyDescent="0.25">
      <c r="A21478"/>
      <c r="D21478" s="12"/>
      <c r="E21478" s="6"/>
      <c r="F21478" s="6"/>
      <c r="G21478" s="15"/>
      <c r="H21478" s="17"/>
      <c r="M21478" s="3"/>
      <c r="N21478" s="3"/>
      <c r="O21478" s="3"/>
      <c r="P21478" s="3"/>
      <c r="Q21478" s="18"/>
    </row>
    <row r="21479" spans="1:17" x14ac:dyDescent="0.25">
      <c r="A21479"/>
      <c r="D21479" s="12"/>
      <c r="E21479" s="6"/>
      <c r="F21479" s="6"/>
      <c r="G21479" s="15"/>
      <c r="H21479" s="17"/>
      <c r="M21479" s="3"/>
      <c r="N21479" s="3"/>
      <c r="O21479" s="3"/>
      <c r="P21479" s="3"/>
      <c r="Q21479" s="18"/>
    </row>
    <row r="21480" spans="1:17" x14ac:dyDescent="0.25">
      <c r="A21480"/>
      <c r="D21480" s="12"/>
      <c r="E21480" s="6"/>
      <c r="F21480" s="6"/>
      <c r="G21480" s="15"/>
      <c r="H21480" s="17"/>
      <c r="M21480" s="3"/>
      <c r="N21480" s="3"/>
      <c r="O21480" s="3"/>
      <c r="P21480" s="3"/>
      <c r="Q21480" s="18"/>
    </row>
    <row r="21481" spans="1:17" x14ac:dyDescent="0.25">
      <c r="A21481"/>
      <c r="D21481" s="12"/>
      <c r="E21481" s="6"/>
      <c r="F21481" s="6"/>
      <c r="G21481" s="15"/>
      <c r="H21481" s="17"/>
      <c r="M21481" s="3"/>
      <c r="N21481" s="3"/>
      <c r="O21481" s="3"/>
      <c r="P21481" s="3"/>
      <c r="Q21481" s="18"/>
    </row>
    <row r="21482" spans="1:17" x14ac:dyDescent="0.25">
      <c r="A21482"/>
      <c r="D21482" s="12"/>
      <c r="E21482" s="6"/>
      <c r="F21482" s="6"/>
      <c r="G21482" s="15"/>
      <c r="H21482" s="17"/>
      <c r="M21482" s="3"/>
      <c r="N21482" s="3"/>
      <c r="O21482" s="3"/>
      <c r="P21482" s="3"/>
      <c r="Q21482" s="18"/>
    </row>
    <row r="21483" spans="1:17" x14ac:dyDescent="0.25">
      <c r="A21483"/>
      <c r="D21483" s="12"/>
      <c r="E21483" s="6"/>
      <c r="F21483" s="6"/>
      <c r="G21483" s="15"/>
      <c r="H21483" s="17"/>
      <c r="M21483" s="3"/>
      <c r="N21483" s="3"/>
      <c r="O21483" s="3"/>
      <c r="P21483" s="3"/>
      <c r="Q21483" s="18"/>
    </row>
    <row r="21484" spans="1:17" x14ac:dyDescent="0.25">
      <c r="A21484"/>
      <c r="D21484" s="12"/>
      <c r="E21484" s="6"/>
      <c r="F21484" s="6"/>
      <c r="G21484" s="15"/>
      <c r="H21484" s="17"/>
      <c r="M21484" s="3"/>
      <c r="N21484" s="3"/>
      <c r="O21484" s="3"/>
      <c r="P21484" s="3"/>
      <c r="Q21484" s="18"/>
    </row>
    <row r="21485" spans="1:17" x14ac:dyDescent="0.25">
      <c r="A21485"/>
      <c r="D21485" s="12"/>
      <c r="E21485" s="6"/>
      <c r="F21485" s="6"/>
      <c r="G21485" s="15"/>
      <c r="H21485" s="17"/>
      <c r="M21485" s="3"/>
      <c r="N21485" s="3"/>
      <c r="O21485" s="3"/>
      <c r="P21485" s="3"/>
      <c r="Q21485" s="18"/>
    </row>
    <row r="21486" spans="1:17" x14ac:dyDescent="0.25">
      <c r="A21486"/>
      <c r="D21486" s="12"/>
      <c r="E21486" s="6"/>
      <c r="F21486" s="6"/>
      <c r="G21486" s="15"/>
      <c r="H21486" s="17"/>
      <c r="M21486" s="3"/>
      <c r="N21486" s="3"/>
      <c r="O21486" s="3"/>
      <c r="P21486" s="3"/>
      <c r="Q21486" s="18"/>
    </row>
    <row r="21487" spans="1:17" x14ac:dyDescent="0.25">
      <c r="A21487"/>
      <c r="D21487" s="12"/>
      <c r="E21487" s="6"/>
      <c r="F21487" s="6"/>
      <c r="G21487" s="15"/>
      <c r="H21487" s="17"/>
      <c r="M21487" s="3"/>
      <c r="N21487" s="3"/>
      <c r="O21487" s="3"/>
      <c r="P21487" s="3"/>
      <c r="Q21487" s="18"/>
    </row>
    <row r="21488" spans="1:17" x14ac:dyDescent="0.25">
      <c r="A21488"/>
      <c r="D21488" s="12"/>
      <c r="E21488" s="6"/>
      <c r="F21488" s="6"/>
      <c r="G21488" s="15"/>
      <c r="H21488" s="17"/>
      <c r="M21488" s="3"/>
      <c r="N21488" s="3"/>
      <c r="O21488" s="3"/>
      <c r="P21488" s="3"/>
      <c r="Q21488" s="18"/>
    </row>
    <row r="21489" spans="1:17" x14ac:dyDescent="0.25">
      <c r="A21489"/>
      <c r="D21489" s="12"/>
      <c r="E21489" s="6"/>
      <c r="F21489" s="6"/>
      <c r="G21489" s="15"/>
      <c r="H21489" s="17"/>
      <c r="M21489" s="3"/>
      <c r="N21489" s="3"/>
      <c r="O21489" s="3"/>
      <c r="P21489" s="3"/>
      <c r="Q21489" s="18"/>
    </row>
    <row r="21490" spans="1:17" x14ac:dyDescent="0.25">
      <c r="A21490"/>
      <c r="D21490" s="12"/>
      <c r="E21490" s="6"/>
      <c r="F21490" s="6"/>
      <c r="G21490" s="15"/>
      <c r="H21490" s="17"/>
      <c r="M21490" s="3"/>
      <c r="N21490" s="3"/>
      <c r="O21490" s="3"/>
      <c r="P21490" s="3"/>
      <c r="Q21490" s="18"/>
    </row>
    <row r="21491" spans="1:17" x14ac:dyDescent="0.25">
      <c r="A21491"/>
      <c r="D21491" s="12"/>
      <c r="E21491" s="6"/>
      <c r="F21491" s="6"/>
      <c r="G21491" s="15"/>
      <c r="H21491" s="17"/>
      <c r="M21491" s="3"/>
      <c r="N21491" s="3"/>
      <c r="O21491" s="3"/>
      <c r="P21491" s="3"/>
      <c r="Q21491" s="18"/>
    </row>
    <row r="21492" spans="1:17" x14ac:dyDescent="0.25">
      <c r="A21492"/>
      <c r="D21492" s="12"/>
      <c r="E21492" s="6"/>
      <c r="F21492" s="6"/>
      <c r="G21492" s="15"/>
      <c r="H21492" s="17"/>
      <c r="M21492" s="3"/>
      <c r="N21492" s="3"/>
      <c r="O21492" s="3"/>
      <c r="P21492" s="3"/>
      <c r="Q21492" s="18"/>
    </row>
    <row r="21493" spans="1:17" x14ac:dyDescent="0.25">
      <c r="A21493"/>
      <c r="D21493" s="12"/>
      <c r="E21493" s="6"/>
      <c r="F21493" s="6"/>
      <c r="G21493" s="15"/>
      <c r="H21493" s="17"/>
      <c r="M21493" s="3"/>
      <c r="N21493" s="3"/>
      <c r="O21493" s="3"/>
      <c r="P21493" s="3"/>
      <c r="Q21493" s="18"/>
    </row>
    <row r="21494" spans="1:17" x14ac:dyDescent="0.25">
      <c r="A21494"/>
      <c r="D21494" s="12"/>
      <c r="E21494" s="6"/>
      <c r="F21494" s="6"/>
      <c r="G21494" s="15"/>
      <c r="H21494" s="17"/>
      <c r="M21494" s="3"/>
      <c r="N21494" s="3"/>
      <c r="O21494" s="3"/>
      <c r="P21494" s="3"/>
      <c r="Q21494" s="18"/>
    </row>
    <row r="21495" spans="1:17" x14ac:dyDescent="0.25">
      <c r="A21495"/>
      <c r="D21495" s="12"/>
      <c r="E21495" s="6"/>
      <c r="F21495" s="6"/>
      <c r="G21495" s="15"/>
      <c r="H21495" s="17"/>
      <c r="M21495" s="3"/>
      <c r="N21495" s="3"/>
      <c r="O21495" s="3"/>
      <c r="P21495" s="3"/>
      <c r="Q21495" s="18"/>
    </row>
    <row r="21496" spans="1:17" x14ac:dyDescent="0.25">
      <c r="A21496"/>
      <c r="D21496" s="12"/>
      <c r="E21496" s="6"/>
      <c r="F21496" s="6"/>
      <c r="G21496" s="15"/>
      <c r="H21496" s="17"/>
      <c r="M21496" s="3"/>
      <c r="N21496" s="3"/>
      <c r="O21496" s="3"/>
      <c r="P21496" s="3"/>
      <c r="Q21496" s="18"/>
    </row>
    <row r="21497" spans="1:17" x14ac:dyDescent="0.25">
      <c r="A21497"/>
      <c r="D21497" s="12"/>
      <c r="E21497" s="6"/>
      <c r="F21497" s="6"/>
      <c r="G21497" s="15"/>
      <c r="H21497" s="17"/>
      <c r="M21497" s="3"/>
      <c r="N21497" s="3"/>
      <c r="O21497" s="3"/>
      <c r="P21497" s="3"/>
      <c r="Q21497" s="18"/>
    </row>
    <row r="21498" spans="1:17" x14ac:dyDescent="0.25">
      <c r="A21498"/>
      <c r="D21498" s="12"/>
      <c r="E21498" s="6"/>
      <c r="F21498" s="6"/>
      <c r="G21498" s="15"/>
      <c r="H21498" s="17"/>
      <c r="M21498" s="3"/>
      <c r="N21498" s="3"/>
      <c r="O21498" s="3"/>
      <c r="P21498" s="3"/>
      <c r="Q21498" s="18"/>
    </row>
    <row r="21499" spans="1:17" x14ac:dyDescent="0.25">
      <c r="A21499"/>
      <c r="D21499" s="12"/>
      <c r="E21499" s="6"/>
      <c r="F21499" s="6"/>
      <c r="G21499" s="15"/>
      <c r="H21499" s="17"/>
      <c r="M21499" s="3"/>
      <c r="N21499" s="3"/>
      <c r="O21499" s="3"/>
      <c r="P21499" s="3"/>
      <c r="Q21499" s="18"/>
    </row>
    <row r="21500" spans="1:17" x14ac:dyDescent="0.25">
      <c r="A21500"/>
      <c r="D21500" s="12"/>
      <c r="E21500" s="6"/>
      <c r="F21500" s="6"/>
      <c r="G21500" s="15"/>
      <c r="H21500" s="17"/>
      <c r="M21500" s="3"/>
      <c r="N21500" s="3"/>
      <c r="O21500" s="3"/>
      <c r="P21500" s="3"/>
      <c r="Q21500" s="18"/>
    </row>
    <row r="21501" spans="1:17" x14ac:dyDescent="0.25">
      <c r="A21501"/>
      <c r="D21501" s="12"/>
      <c r="E21501" s="6"/>
      <c r="F21501" s="6"/>
      <c r="G21501" s="15"/>
      <c r="H21501" s="17"/>
      <c r="M21501" s="3"/>
      <c r="N21501" s="3"/>
      <c r="O21501" s="3"/>
      <c r="P21501" s="3"/>
      <c r="Q21501" s="18"/>
    </row>
    <row r="21502" spans="1:17" x14ac:dyDescent="0.25">
      <c r="A21502"/>
      <c r="D21502" s="12"/>
      <c r="E21502" s="6"/>
      <c r="F21502" s="6"/>
      <c r="G21502" s="15"/>
      <c r="H21502" s="17"/>
      <c r="M21502" s="3"/>
      <c r="N21502" s="3"/>
      <c r="O21502" s="3"/>
      <c r="P21502" s="3"/>
      <c r="Q21502" s="18"/>
    </row>
    <row r="21503" spans="1:17" x14ac:dyDescent="0.25">
      <c r="A21503"/>
      <c r="D21503" s="12"/>
      <c r="E21503" s="6"/>
      <c r="F21503" s="6"/>
      <c r="G21503" s="15"/>
      <c r="H21503" s="17"/>
      <c r="M21503" s="3"/>
      <c r="N21503" s="3"/>
      <c r="O21503" s="3"/>
      <c r="P21503" s="3"/>
      <c r="Q21503" s="18"/>
    </row>
    <row r="21504" spans="1:17" x14ac:dyDescent="0.25">
      <c r="A21504"/>
      <c r="D21504" s="12"/>
      <c r="E21504" s="6"/>
      <c r="F21504" s="6"/>
      <c r="G21504" s="15"/>
      <c r="H21504" s="17"/>
      <c r="M21504" s="3"/>
      <c r="N21504" s="3"/>
      <c r="O21504" s="3"/>
      <c r="P21504" s="3"/>
      <c r="Q21504" s="18"/>
    </row>
    <row r="21505" spans="1:17" x14ac:dyDescent="0.25">
      <c r="A21505"/>
      <c r="D21505" s="12"/>
      <c r="E21505" s="6"/>
      <c r="F21505" s="6"/>
      <c r="G21505" s="15"/>
      <c r="H21505" s="17"/>
      <c r="M21505" s="3"/>
      <c r="N21505" s="3"/>
      <c r="O21505" s="3"/>
      <c r="P21505" s="3"/>
      <c r="Q21505" s="18"/>
    </row>
    <row r="21506" spans="1:17" x14ac:dyDescent="0.25">
      <c r="A21506"/>
      <c r="D21506" s="12"/>
      <c r="E21506" s="6"/>
      <c r="F21506" s="6"/>
      <c r="G21506" s="15"/>
      <c r="H21506" s="17"/>
      <c r="M21506" s="3"/>
      <c r="N21506" s="3"/>
      <c r="O21506" s="3"/>
      <c r="P21506" s="3"/>
      <c r="Q21506" s="18"/>
    </row>
    <row r="21507" spans="1:17" x14ac:dyDescent="0.25">
      <c r="A21507"/>
      <c r="D21507" s="12"/>
      <c r="E21507" s="6"/>
      <c r="F21507" s="6"/>
      <c r="G21507" s="15"/>
      <c r="H21507" s="17"/>
      <c r="M21507" s="3"/>
      <c r="N21507" s="3"/>
      <c r="O21507" s="3"/>
      <c r="P21507" s="3"/>
      <c r="Q21507" s="18"/>
    </row>
    <row r="21508" spans="1:17" x14ac:dyDescent="0.25">
      <c r="A21508"/>
      <c r="D21508" s="12"/>
      <c r="E21508" s="6"/>
      <c r="F21508" s="6"/>
      <c r="G21508" s="15"/>
      <c r="H21508" s="17"/>
      <c r="M21508" s="3"/>
      <c r="N21508" s="3"/>
      <c r="O21508" s="3"/>
      <c r="P21508" s="3"/>
      <c r="Q21508" s="18"/>
    </row>
    <row r="21509" spans="1:17" x14ac:dyDescent="0.25">
      <c r="A21509"/>
      <c r="D21509" s="12"/>
      <c r="E21509" s="6"/>
      <c r="F21509" s="6"/>
      <c r="G21509" s="15"/>
      <c r="H21509" s="17"/>
      <c r="M21509" s="3"/>
      <c r="N21509" s="3"/>
      <c r="O21509" s="3"/>
      <c r="P21509" s="3"/>
      <c r="Q21509" s="18"/>
    </row>
    <row r="21510" spans="1:17" x14ac:dyDescent="0.25">
      <c r="A21510"/>
      <c r="D21510" s="12"/>
      <c r="E21510" s="6"/>
      <c r="F21510" s="6"/>
      <c r="G21510" s="15"/>
      <c r="H21510" s="17"/>
      <c r="M21510" s="3"/>
      <c r="N21510" s="3"/>
      <c r="O21510" s="3"/>
      <c r="P21510" s="3"/>
      <c r="Q21510" s="18"/>
    </row>
    <row r="21511" spans="1:17" x14ac:dyDescent="0.25">
      <c r="A21511"/>
      <c r="D21511" s="12"/>
      <c r="E21511" s="6"/>
      <c r="F21511" s="6"/>
      <c r="G21511" s="15"/>
      <c r="H21511" s="17"/>
      <c r="M21511" s="3"/>
      <c r="N21511" s="3"/>
      <c r="O21511" s="3"/>
      <c r="P21511" s="3"/>
      <c r="Q21511" s="18"/>
    </row>
    <row r="21512" spans="1:17" x14ac:dyDescent="0.25">
      <c r="A21512"/>
      <c r="D21512" s="12"/>
      <c r="E21512" s="6"/>
      <c r="F21512" s="6"/>
      <c r="G21512" s="15"/>
      <c r="H21512" s="17"/>
      <c r="M21512" s="3"/>
      <c r="N21512" s="3"/>
      <c r="O21512" s="3"/>
      <c r="P21512" s="3"/>
      <c r="Q21512" s="18"/>
    </row>
    <row r="21513" spans="1:17" x14ac:dyDescent="0.25">
      <c r="A21513"/>
      <c r="D21513" s="12"/>
      <c r="E21513" s="6"/>
      <c r="F21513" s="6"/>
      <c r="G21513" s="15"/>
      <c r="H21513" s="17"/>
      <c r="M21513" s="3"/>
      <c r="N21513" s="3"/>
      <c r="O21513" s="3"/>
      <c r="P21513" s="3"/>
      <c r="Q21513" s="18"/>
    </row>
    <row r="21514" spans="1:17" x14ac:dyDescent="0.25">
      <c r="A21514"/>
      <c r="D21514" s="12"/>
      <c r="E21514" s="6"/>
      <c r="F21514" s="6"/>
      <c r="G21514" s="15"/>
      <c r="H21514" s="17"/>
      <c r="M21514" s="3"/>
      <c r="N21514" s="3"/>
      <c r="O21514" s="3"/>
      <c r="P21514" s="3"/>
      <c r="Q21514" s="18"/>
    </row>
    <row r="21515" spans="1:17" x14ac:dyDescent="0.25">
      <c r="A21515"/>
      <c r="D21515" s="12"/>
      <c r="E21515" s="6"/>
      <c r="F21515" s="6"/>
      <c r="G21515" s="15"/>
      <c r="H21515" s="17"/>
      <c r="M21515" s="3"/>
      <c r="N21515" s="3"/>
      <c r="O21515" s="3"/>
      <c r="P21515" s="3"/>
      <c r="Q21515" s="18"/>
    </row>
    <row r="21516" spans="1:17" x14ac:dyDescent="0.25">
      <c r="A21516"/>
      <c r="D21516" s="12"/>
      <c r="E21516" s="6"/>
      <c r="F21516" s="6"/>
      <c r="G21516" s="15"/>
      <c r="H21516" s="17"/>
      <c r="M21516" s="3"/>
      <c r="N21516" s="3"/>
      <c r="O21516" s="3"/>
      <c r="P21516" s="3"/>
      <c r="Q21516" s="18"/>
    </row>
    <row r="21517" spans="1:17" x14ac:dyDescent="0.25">
      <c r="A21517"/>
      <c r="D21517" s="12"/>
      <c r="E21517" s="6"/>
      <c r="F21517" s="6"/>
      <c r="G21517" s="15"/>
      <c r="H21517" s="17"/>
      <c r="M21517" s="3"/>
      <c r="N21517" s="3"/>
      <c r="O21517" s="3"/>
      <c r="P21517" s="3"/>
      <c r="Q21517" s="18"/>
    </row>
    <row r="21518" spans="1:17" x14ac:dyDescent="0.25">
      <c r="A21518"/>
      <c r="D21518" s="12"/>
      <c r="E21518" s="6"/>
      <c r="F21518" s="6"/>
      <c r="G21518" s="15"/>
      <c r="H21518" s="17"/>
      <c r="M21518" s="3"/>
      <c r="N21518" s="3"/>
      <c r="O21518" s="3"/>
      <c r="P21518" s="3"/>
      <c r="Q21518" s="18"/>
    </row>
    <row r="21519" spans="1:17" x14ac:dyDescent="0.25">
      <c r="A21519"/>
      <c r="D21519" s="12"/>
      <c r="E21519" s="6"/>
      <c r="F21519" s="6"/>
      <c r="G21519" s="15"/>
      <c r="H21519" s="17"/>
      <c r="M21519" s="3"/>
      <c r="N21519" s="3"/>
      <c r="O21519" s="3"/>
      <c r="P21519" s="3"/>
      <c r="Q21519" s="18"/>
    </row>
    <row r="21520" spans="1:17" x14ac:dyDescent="0.25">
      <c r="A21520"/>
      <c r="D21520" s="12"/>
      <c r="E21520" s="6"/>
      <c r="F21520" s="6"/>
      <c r="G21520" s="15"/>
      <c r="H21520" s="17"/>
      <c r="M21520" s="3"/>
      <c r="N21520" s="3"/>
      <c r="O21520" s="3"/>
      <c r="P21520" s="3"/>
      <c r="Q21520" s="18"/>
    </row>
    <row r="21521" spans="1:17" x14ac:dyDescent="0.25">
      <c r="A21521"/>
      <c r="D21521" s="12"/>
      <c r="E21521" s="6"/>
      <c r="F21521" s="6"/>
      <c r="G21521" s="15"/>
      <c r="H21521" s="17"/>
      <c r="M21521" s="3"/>
      <c r="N21521" s="3"/>
      <c r="O21521" s="3"/>
      <c r="P21521" s="3"/>
      <c r="Q21521" s="18"/>
    </row>
    <row r="21522" spans="1:17" x14ac:dyDescent="0.25">
      <c r="A21522"/>
      <c r="D21522" s="12"/>
      <c r="E21522" s="6"/>
      <c r="F21522" s="6"/>
      <c r="G21522" s="15"/>
      <c r="H21522" s="17"/>
      <c r="M21522" s="3"/>
      <c r="N21522" s="3"/>
      <c r="O21522" s="3"/>
      <c r="P21522" s="3"/>
      <c r="Q21522" s="18"/>
    </row>
    <row r="21523" spans="1:17" x14ac:dyDescent="0.25">
      <c r="A21523"/>
      <c r="D21523" s="12"/>
      <c r="E21523" s="6"/>
      <c r="F21523" s="6"/>
      <c r="G21523" s="15"/>
      <c r="H21523" s="17"/>
      <c r="M21523" s="3"/>
      <c r="N21523" s="3"/>
      <c r="O21523" s="3"/>
      <c r="P21523" s="3"/>
      <c r="Q21523" s="18"/>
    </row>
    <row r="21524" spans="1:17" x14ac:dyDescent="0.25">
      <c r="A21524"/>
      <c r="D21524" s="12"/>
      <c r="E21524" s="6"/>
      <c r="F21524" s="6"/>
      <c r="G21524" s="15"/>
      <c r="H21524" s="17"/>
      <c r="M21524" s="3"/>
      <c r="N21524" s="3"/>
      <c r="O21524" s="3"/>
      <c r="P21524" s="3"/>
      <c r="Q21524" s="18"/>
    </row>
    <row r="21525" spans="1:17" x14ac:dyDescent="0.25">
      <c r="A21525"/>
      <c r="D21525" s="12"/>
      <c r="E21525" s="6"/>
      <c r="F21525" s="6"/>
      <c r="G21525" s="15"/>
      <c r="H21525" s="17"/>
      <c r="M21525" s="3"/>
      <c r="N21525" s="3"/>
      <c r="O21525" s="3"/>
      <c r="P21525" s="3"/>
      <c r="Q21525" s="18"/>
    </row>
    <row r="21526" spans="1:17" x14ac:dyDescent="0.25">
      <c r="A21526"/>
      <c r="D21526" s="12"/>
      <c r="E21526" s="6"/>
      <c r="F21526" s="6"/>
      <c r="G21526" s="15"/>
      <c r="H21526" s="17"/>
      <c r="M21526" s="3"/>
      <c r="N21526" s="3"/>
      <c r="O21526" s="3"/>
      <c r="P21526" s="3"/>
      <c r="Q21526" s="18"/>
    </row>
    <row r="21527" spans="1:17" x14ac:dyDescent="0.25">
      <c r="A21527"/>
      <c r="D21527" s="12"/>
      <c r="E21527" s="6"/>
      <c r="F21527" s="6"/>
      <c r="G21527" s="15"/>
      <c r="H21527" s="17"/>
      <c r="M21527" s="3"/>
      <c r="N21527" s="3"/>
      <c r="O21527" s="3"/>
      <c r="P21527" s="3"/>
      <c r="Q21527" s="18"/>
    </row>
    <row r="21528" spans="1:17" x14ac:dyDescent="0.25">
      <c r="A21528"/>
      <c r="D21528" s="12"/>
      <c r="E21528" s="6"/>
      <c r="F21528" s="6"/>
      <c r="G21528" s="15"/>
      <c r="H21528" s="17"/>
      <c r="M21528" s="3"/>
      <c r="N21528" s="3"/>
      <c r="O21528" s="3"/>
      <c r="P21528" s="3"/>
      <c r="Q21528" s="18"/>
    </row>
    <row r="21529" spans="1:17" x14ac:dyDescent="0.25">
      <c r="A21529"/>
      <c r="D21529" s="12"/>
      <c r="E21529" s="6"/>
      <c r="F21529" s="6"/>
      <c r="G21529" s="15"/>
      <c r="H21529" s="17"/>
      <c r="M21529" s="3"/>
      <c r="N21529" s="3"/>
      <c r="O21529" s="3"/>
      <c r="P21529" s="3"/>
      <c r="Q21529" s="18"/>
    </row>
    <row r="21530" spans="1:17" x14ac:dyDescent="0.25">
      <c r="A21530"/>
      <c r="D21530" s="12"/>
      <c r="E21530" s="6"/>
      <c r="F21530" s="6"/>
      <c r="G21530" s="15"/>
      <c r="H21530" s="17"/>
      <c r="M21530" s="3"/>
      <c r="N21530" s="3"/>
      <c r="O21530" s="3"/>
      <c r="P21530" s="3"/>
      <c r="Q21530" s="18"/>
    </row>
    <row r="21531" spans="1:17" x14ac:dyDescent="0.25">
      <c r="A21531"/>
      <c r="D21531" s="12"/>
      <c r="E21531" s="6"/>
      <c r="F21531" s="6"/>
      <c r="G21531" s="15"/>
      <c r="H21531" s="17"/>
      <c r="M21531" s="3"/>
      <c r="N21531" s="3"/>
      <c r="O21531" s="3"/>
      <c r="P21531" s="3"/>
      <c r="Q21531" s="18"/>
    </row>
    <row r="21532" spans="1:17" x14ac:dyDescent="0.25">
      <c r="A21532"/>
      <c r="D21532" s="12"/>
      <c r="E21532" s="6"/>
      <c r="F21532" s="6"/>
      <c r="G21532" s="15"/>
      <c r="H21532" s="17"/>
      <c r="M21532" s="3"/>
      <c r="N21532" s="3"/>
      <c r="O21532" s="3"/>
      <c r="P21532" s="3"/>
      <c r="Q21532" s="18"/>
    </row>
    <row r="21533" spans="1:17" x14ac:dyDescent="0.25">
      <c r="A21533"/>
      <c r="D21533" s="12"/>
      <c r="E21533" s="6"/>
      <c r="F21533" s="6"/>
      <c r="G21533" s="15"/>
      <c r="H21533" s="17"/>
      <c r="M21533" s="3"/>
      <c r="N21533" s="3"/>
      <c r="O21533" s="3"/>
      <c r="P21533" s="3"/>
      <c r="Q21533" s="18"/>
    </row>
    <row r="21534" spans="1:17" x14ac:dyDescent="0.25">
      <c r="A21534"/>
      <c r="D21534" s="12"/>
      <c r="E21534" s="6"/>
      <c r="F21534" s="6"/>
      <c r="G21534" s="15"/>
      <c r="H21534" s="17"/>
      <c r="M21534" s="3"/>
      <c r="N21534" s="3"/>
      <c r="O21534" s="3"/>
      <c r="P21534" s="3"/>
      <c r="Q21534" s="18"/>
    </row>
    <row r="21535" spans="1:17" x14ac:dyDescent="0.25">
      <c r="A21535"/>
      <c r="D21535" s="12"/>
      <c r="E21535" s="6"/>
      <c r="F21535" s="6"/>
      <c r="G21535" s="15"/>
      <c r="H21535" s="17"/>
      <c r="M21535" s="3"/>
      <c r="N21535" s="3"/>
      <c r="O21535" s="3"/>
      <c r="P21535" s="3"/>
      <c r="Q21535" s="18"/>
    </row>
    <row r="21536" spans="1:17" x14ac:dyDescent="0.25">
      <c r="A21536"/>
      <c r="D21536" s="12"/>
      <c r="E21536" s="6"/>
      <c r="F21536" s="6"/>
      <c r="G21536" s="15"/>
      <c r="H21536" s="17"/>
      <c r="M21536" s="3"/>
      <c r="N21536" s="3"/>
      <c r="O21536" s="3"/>
      <c r="P21536" s="3"/>
      <c r="Q21536" s="18"/>
    </row>
    <row r="21537" spans="1:17" x14ac:dyDescent="0.25">
      <c r="A21537"/>
      <c r="D21537" s="12"/>
      <c r="E21537" s="6"/>
      <c r="F21537" s="6"/>
      <c r="G21537" s="15"/>
      <c r="H21537" s="17"/>
      <c r="M21537" s="3"/>
      <c r="N21537" s="3"/>
      <c r="O21537" s="3"/>
      <c r="P21537" s="3"/>
      <c r="Q21537" s="18"/>
    </row>
    <row r="21538" spans="1:17" x14ac:dyDescent="0.25">
      <c r="A21538"/>
      <c r="D21538" s="12"/>
      <c r="E21538" s="6"/>
      <c r="F21538" s="6"/>
      <c r="G21538" s="15"/>
      <c r="H21538" s="17"/>
      <c r="M21538" s="3"/>
      <c r="N21538" s="3"/>
      <c r="O21538" s="3"/>
      <c r="P21538" s="3"/>
      <c r="Q21538" s="18"/>
    </row>
    <row r="21539" spans="1:17" x14ac:dyDescent="0.25">
      <c r="A21539"/>
      <c r="D21539" s="12"/>
      <c r="E21539" s="6"/>
      <c r="F21539" s="6"/>
      <c r="G21539" s="15"/>
      <c r="H21539" s="17"/>
      <c r="M21539" s="3"/>
      <c r="N21539" s="3"/>
      <c r="O21539" s="3"/>
      <c r="P21539" s="3"/>
      <c r="Q21539" s="18"/>
    </row>
    <row r="21540" spans="1:17" x14ac:dyDescent="0.25">
      <c r="A21540"/>
      <c r="D21540" s="12"/>
      <c r="E21540" s="6"/>
      <c r="F21540" s="6"/>
      <c r="G21540" s="15"/>
      <c r="H21540" s="17"/>
      <c r="M21540" s="3"/>
      <c r="N21540" s="3"/>
      <c r="O21540" s="3"/>
      <c r="P21540" s="3"/>
      <c r="Q21540" s="18"/>
    </row>
    <row r="21541" spans="1:17" x14ac:dyDescent="0.25">
      <c r="A21541"/>
      <c r="D21541" s="12"/>
      <c r="E21541" s="6"/>
      <c r="F21541" s="6"/>
      <c r="G21541" s="15"/>
      <c r="H21541" s="17"/>
      <c r="M21541" s="3"/>
      <c r="N21541" s="3"/>
      <c r="O21541" s="3"/>
      <c r="P21541" s="3"/>
      <c r="Q21541" s="18"/>
    </row>
    <row r="21542" spans="1:17" x14ac:dyDescent="0.25">
      <c r="A21542"/>
      <c r="D21542" s="12"/>
      <c r="E21542" s="6"/>
      <c r="F21542" s="6"/>
      <c r="G21542" s="15"/>
      <c r="H21542" s="17"/>
      <c r="M21542" s="3"/>
      <c r="N21542" s="3"/>
      <c r="O21542" s="3"/>
      <c r="P21542" s="3"/>
      <c r="Q21542" s="18"/>
    </row>
    <row r="21543" spans="1:17" x14ac:dyDescent="0.25">
      <c r="A21543"/>
      <c r="D21543" s="12"/>
      <c r="E21543" s="6"/>
      <c r="F21543" s="6"/>
      <c r="G21543" s="15"/>
      <c r="H21543" s="17"/>
      <c r="M21543" s="3"/>
      <c r="N21543" s="3"/>
      <c r="O21543" s="3"/>
      <c r="P21543" s="3"/>
      <c r="Q21543" s="18"/>
    </row>
    <row r="21544" spans="1:17" x14ac:dyDescent="0.25">
      <c r="A21544"/>
      <c r="D21544" s="12"/>
      <c r="E21544" s="6"/>
      <c r="F21544" s="6"/>
      <c r="G21544" s="15"/>
      <c r="H21544" s="17"/>
      <c r="M21544" s="3"/>
      <c r="N21544" s="3"/>
      <c r="O21544" s="3"/>
      <c r="P21544" s="3"/>
      <c r="Q21544" s="18"/>
    </row>
    <row r="21545" spans="1:17" x14ac:dyDescent="0.25">
      <c r="A21545"/>
      <c r="D21545" s="12"/>
      <c r="E21545" s="6"/>
      <c r="F21545" s="6"/>
      <c r="G21545" s="15"/>
      <c r="H21545" s="17"/>
      <c r="M21545" s="3"/>
      <c r="N21545" s="3"/>
      <c r="O21545" s="3"/>
      <c r="P21545" s="3"/>
      <c r="Q21545" s="18"/>
    </row>
    <row r="21546" spans="1:17" x14ac:dyDescent="0.25">
      <c r="A21546"/>
      <c r="D21546" s="12"/>
      <c r="E21546" s="6"/>
      <c r="F21546" s="6"/>
      <c r="G21546" s="15"/>
      <c r="H21546" s="17"/>
      <c r="M21546" s="3"/>
      <c r="N21546" s="3"/>
      <c r="O21546" s="3"/>
      <c r="P21546" s="3"/>
      <c r="Q21546" s="18"/>
    </row>
    <row r="21547" spans="1:17" x14ac:dyDescent="0.25">
      <c r="A21547"/>
      <c r="D21547" s="12"/>
      <c r="E21547" s="6"/>
      <c r="F21547" s="6"/>
      <c r="G21547" s="15"/>
      <c r="H21547" s="17"/>
      <c r="M21547" s="3"/>
      <c r="N21547" s="3"/>
      <c r="O21547" s="3"/>
      <c r="P21547" s="3"/>
      <c r="Q21547" s="18"/>
    </row>
    <row r="21548" spans="1:17" x14ac:dyDescent="0.25">
      <c r="A21548"/>
      <c r="D21548" s="12"/>
      <c r="E21548" s="6"/>
      <c r="F21548" s="6"/>
      <c r="G21548" s="15"/>
      <c r="H21548" s="17"/>
      <c r="M21548" s="3"/>
      <c r="N21548" s="3"/>
      <c r="O21548" s="3"/>
      <c r="P21548" s="3"/>
      <c r="Q21548" s="18"/>
    </row>
    <row r="21549" spans="1:17" x14ac:dyDescent="0.25">
      <c r="A21549"/>
      <c r="D21549" s="12"/>
      <c r="E21549" s="6"/>
      <c r="F21549" s="6"/>
      <c r="G21549" s="15"/>
      <c r="H21549" s="17"/>
      <c r="M21549" s="3"/>
      <c r="N21549" s="3"/>
      <c r="O21549" s="3"/>
      <c r="P21549" s="3"/>
      <c r="Q21549" s="18"/>
    </row>
    <row r="21550" spans="1:17" x14ac:dyDescent="0.25">
      <c r="A21550"/>
      <c r="D21550" s="12"/>
      <c r="E21550" s="6"/>
      <c r="F21550" s="6"/>
      <c r="G21550" s="15"/>
      <c r="H21550" s="17"/>
      <c r="M21550" s="3"/>
      <c r="N21550" s="3"/>
      <c r="O21550" s="3"/>
      <c r="P21550" s="3"/>
      <c r="Q21550" s="18"/>
    </row>
    <row r="21551" spans="1:17" x14ac:dyDescent="0.25">
      <c r="A21551"/>
      <c r="D21551" s="12"/>
      <c r="E21551" s="6"/>
      <c r="F21551" s="6"/>
      <c r="G21551" s="15"/>
      <c r="H21551" s="17"/>
      <c r="M21551" s="3"/>
      <c r="N21551" s="3"/>
      <c r="O21551" s="3"/>
      <c r="P21551" s="3"/>
      <c r="Q21551" s="18"/>
    </row>
    <row r="21552" spans="1:17" x14ac:dyDescent="0.25">
      <c r="A21552"/>
      <c r="D21552" s="12"/>
      <c r="E21552" s="6"/>
      <c r="F21552" s="6"/>
      <c r="G21552" s="15"/>
      <c r="H21552" s="17"/>
      <c r="M21552" s="3"/>
      <c r="N21552" s="3"/>
      <c r="O21552" s="3"/>
      <c r="P21552" s="3"/>
      <c r="Q21552" s="18"/>
    </row>
    <row r="21553" spans="1:17" x14ac:dyDescent="0.25">
      <c r="A21553"/>
      <c r="D21553" s="12"/>
      <c r="E21553" s="6"/>
      <c r="F21553" s="6"/>
      <c r="G21553" s="15"/>
      <c r="H21553" s="17"/>
      <c r="M21553" s="3"/>
      <c r="N21553" s="3"/>
      <c r="O21553" s="3"/>
      <c r="P21553" s="3"/>
      <c r="Q21553" s="18"/>
    </row>
    <row r="21554" spans="1:17" x14ac:dyDescent="0.25">
      <c r="A21554"/>
      <c r="D21554" s="12"/>
      <c r="E21554" s="6"/>
      <c r="F21554" s="6"/>
      <c r="G21554" s="15"/>
      <c r="H21554" s="17"/>
      <c r="M21554" s="3"/>
      <c r="N21554" s="3"/>
      <c r="O21554" s="3"/>
      <c r="P21554" s="3"/>
      <c r="Q21554" s="18"/>
    </row>
    <row r="21555" spans="1:17" x14ac:dyDescent="0.25">
      <c r="A21555"/>
      <c r="D21555" s="12"/>
      <c r="E21555" s="6"/>
      <c r="F21555" s="6"/>
      <c r="G21555" s="15"/>
      <c r="H21555" s="17"/>
      <c r="M21555" s="3"/>
      <c r="N21555" s="3"/>
      <c r="O21555" s="3"/>
      <c r="P21555" s="3"/>
      <c r="Q21555" s="18"/>
    </row>
    <row r="21556" spans="1:17" x14ac:dyDescent="0.25">
      <c r="A21556"/>
      <c r="D21556" s="12"/>
      <c r="E21556" s="6"/>
      <c r="F21556" s="6"/>
      <c r="G21556" s="15"/>
      <c r="H21556" s="17"/>
      <c r="M21556" s="3"/>
      <c r="N21556" s="3"/>
      <c r="O21556" s="3"/>
      <c r="P21556" s="3"/>
      <c r="Q21556" s="18"/>
    </row>
    <row r="21557" spans="1:17" x14ac:dyDescent="0.25">
      <c r="A21557"/>
      <c r="D21557" s="12"/>
      <c r="E21557" s="6"/>
      <c r="F21557" s="6"/>
      <c r="G21557" s="15"/>
      <c r="H21557" s="17"/>
      <c r="M21557" s="3"/>
      <c r="N21557" s="3"/>
      <c r="O21557" s="3"/>
      <c r="P21557" s="3"/>
      <c r="Q21557" s="18"/>
    </row>
    <row r="21558" spans="1:17" x14ac:dyDescent="0.25">
      <c r="A21558"/>
      <c r="D21558" s="12"/>
      <c r="E21558" s="6"/>
      <c r="F21558" s="6"/>
      <c r="G21558" s="15"/>
      <c r="H21558" s="17"/>
      <c r="M21558" s="3"/>
      <c r="N21558" s="3"/>
      <c r="O21558" s="3"/>
      <c r="P21558" s="3"/>
      <c r="Q21558" s="18"/>
    </row>
    <row r="21559" spans="1:17" x14ac:dyDescent="0.25">
      <c r="A21559"/>
      <c r="D21559" s="12"/>
      <c r="E21559" s="6"/>
      <c r="F21559" s="6"/>
      <c r="G21559" s="15"/>
      <c r="H21559" s="17"/>
      <c r="M21559" s="3"/>
      <c r="N21559" s="3"/>
      <c r="O21559" s="3"/>
      <c r="P21559" s="3"/>
      <c r="Q21559" s="18"/>
    </row>
    <row r="21560" spans="1:17" x14ac:dyDescent="0.25">
      <c r="A21560"/>
      <c r="D21560" s="12"/>
      <c r="E21560" s="6"/>
      <c r="F21560" s="6"/>
      <c r="G21560" s="15"/>
      <c r="H21560" s="17"/>
      <c r="M21560" s="3"/>
      <c r="N21560" s="3"/>
      <c r="O21560" s="3"/>
      <c r="P21560" s="3"/>
      <c r="Q21560" s="18"/>
    </row>
    <row r="21561" spans="1:17" x14ac:dyDescent="0.25">
      <c r="A21561"/>
      <c r="D21561" s="12"/>
      <c r="E21561" s="6"/>
      <c r="F21561" s="6"/>
      <c r="G21561" s="15"/>
      <c r="H21561" s="17"/>
      <c r="M21561" s="3"/>
      <c r="N21561" s="3"/>
      <c r="O21561" s="3"/>
      <c r="P21561" s="3"/>
      <c r="Q21561" s="18"/>
    </row>
    <row r="21562" spans="1:17" x14ac:dyDescent="0.25">
      <c r="A21562"/>
      <c r="D21562" s="12"/>
      <c r="E21562" s="6"/>
      <c r="F21562" s="6"/>
      <c r="G21562" s="15"/>
      <c r="H21562" s="17"/>
      <c r="M21562" s="3"/>
      <c r="N21562" s="3"/>
      <c r="O21562" s="3"/>
      <c r="P21562" s="3"/>
      <c r="Q21562" s="18"/>
    </row>
    <row r="21563" spans="1:17" x14ac:dyDescent="0.25">
      <c r="A21563"/>
      <c r="D21563" s="12"/>
      <c r="E21563" s="6"/>
      <c r="F21563" s="6"/>
      <c r="G21563" s="15"/>
      <c r="H21563" s="17"/>
      <c r="M21563" s="3"/>
      <c r="N21563" s="3"/>
      <c r="O21563" s="3"/>
      <c r="P21563" s="3"/>
      <c r="Q21563" s="18"/>
    </row>
    <row r="21564" spans="1:17" x14ac:dyDescent="0.25">
      <c r="A21564"/>
      <c r="D21564" s="12"/>
      <c r="E21564" s="6"/>
      <c r="F21564" s="6"/>
      <c r="G21564" s="15"/>
      <c r="H21564" s="17"/>
      <c r="M21564" s="3"/>
      <c r="N21564" s="3"/>
      <c r="O21564" s="3"/>
      <c r="P21564" s="3"/>
      <c r="Q21564" s="18"/>
    </row>
    <row r="21565" spans="1:17" x14ac:dyDescent="0.25">
      <c r="A21565"/>
      <c r="D21565" s="12"/>
      <c r="E21565" s="6"/>
      <c r="F21565" s="6"/>
      <c r="G21565" s="15"/>
      <c r="H21565" s="17"/>
      <c r="M21565" s="3"/>
      <c r="N21565" s="3"/>
      <c r="O21565" s="3"/>
      <c r="P21565" s="3"/>
      <c r="Q21565" s="18"/>
    </row>
    <row r="21566" spans="1:17" x14ac:dyDescent="0.25">
      <c r="A21566"/>
      <c r="D21566" s="12"/>
      <c r="E21566" s="6"/>
      <c r="F21566" s="6"/>
      <c r="G21566" s="15"/>
      <c r="H21566" s="17"/>
      <c r="M21566" s="3"/>
      <c r="N21566" s="3"/>
      <c r="O21566" s="3"/>
      <c r="P21566" s="3"/>
      <c r="Q21566" s="18"/>
    </row>
    <row r="21567" spans="1:17" x14ac:dyDescent="0.25">
      <c r="A21567"/>
      <c r="D21567" s="12"/>
      <c r="E21567" s="6"/>
      <c r="F21567" s="6"/>
      <c r="G21567" s="15"/>
      <c r="H21567" s="17"/>
      <c r="M21567" s="3"/>
      <c r="N21567" s="3"/>
      <c r="O21567" s="3"/>
      <c r="P21567" s="3"/>
      <c r="Q21567" s="18"/>
    </row>
    <row r="21568" spans="1:17" x14ac:dyDescent="0.25">
      <c r="A21568"/>
      <c r="D21568" s="12"/>
      <c r="E21568" s="6"/>
      <c r="F21568" s="6"/>
      <c r="G21568" s="15"/>
      <c r="H21568" s="17"/>
      <c r="M21568" s="3"/>
      <c r="N21568" s="3"/>
      <c r="O21568" s="3"/>
      <c r="P21568" s="3"/>
      <c r="Q21568" s="18"/>
    </row>
    <row r="21569" spans="1:17" x14ac:dyDescent="0.25">
      <c r="A21569"/>
      <c r="D21569" s="12"/>
      <c r="E21569" s="6"/>
      <c r="F21569" s="6"/>
      <c r="G21569" s="15"/>
      <c r="H21569" s="17"/>
      <c r="M21569" s="3"/>
      <c r="N21569" s="3"/>
      <c r="O21569" s="3"/>
      <c r="P21569" s="3"/>
      <c r="Q21569" s="18"/>
    </row>
    <row r="21570" spans="1:17" x14ac:dyDescent="0.25">
      <c r="A21570"/>
      <c r="D21570" s="12"/>
      <c r="E21570" s="6"/>
      <c r="F21570" s="6"/>
      <c r="G21570" s="15"/>
      <c r="H21570" s="17"/>
      <c r="M21570" s="3"/>
      <c r="N21570" s="3"/>
      <c r="O21570" s="3"/>
      <c r="P21570" s="3"/>
      <c r="Q21570" s="18"/>
    </row>
    <row r="21571" spans="1:17" x14ac:dyDescent="0.25">
      <c r="A21571"/>
      <c r="D21571" s="12"/>
      <c r="E21571" s="6"/>
      <c r="F21571" s="6"/>
      <c r="G21571" s="15"/>
      <c r="H21571" s="17"/>
      <c r="M21571" s="3"/>
      <c r="N21571" s="3"/>
      <c r="O21571" s="3"/>
      <c r="P21571" s="3"/>
      <c r="Q21571" s="18"/>
    </row>
    <row r="21572" spans="1:17" x14ac:dyDescent="0.25">
      <c r="A21572"/>
      <c r="D21572" s="12"/>
      <c r="E21572" s="6"/>
      <c r="F21572" s="6"/>
      <c r="G21572" s="15"/>
      <c r="H21572" s="17"/>
      <c r="M21572" s="3"/>
      <c r="N21572" s="3"/>
      <c r="O21572" s="3"/>
      <c r="P21572" s="3"/>
      <c r="Q21572" s="18"/>
    </row>
    <row r="21573" spans="1:17" x14ac:dyDescent="0.25">
      <c r="A21573"/>
      <c r="D21573" s="12"/>
      <c r="E21573" s="6"/>
      <c r="F21573" s="6"/>
      <c r="G21573" s="15"/>
      <c r="H21573" s="17"/>
      <c r="M21573" s="3"/>
      <c r="N21573" s="3"/>
      <c r="O21573" s="3"/>
      <c r="P21573" s="3"/>
      <c r="Q21573" s="18"/>
    </row>
    <row r="21574" spans="1:17" x14ac:dyDescent="0.25">
      <c r="A21574"/>
      <c r="D21574" s="12"/>
      <c r="E21574" s="6"/>
      <c r="F21574" s="6"/>
      <c r="G21574" s="15"/>
      <c r="H21574" s="17"/>
      <c r="M21574" s="3"/>
      <c r="N21574" s="3"/>
      <c r="O21574" s="3"/>
      <c r="P21574" s="3"/>
      <c r="Q21574" s="18"/>
    </row>
    <row r="21575" spans="1:17" x14ac:dyDescent="0.25">
      <c r="A21575"/>
      <c r="D21575" s="12"/>
      <c r="E21575" s="6"/>
      <c r="F21575" s="6"/>
      <c r="G21575" s="15"/>
      <c r="H21575" s="17"/>
      <c r="M21575" s="3"/>
      <c r="N21575" s="3"/>
      <c r="O21575" s="3"/>
      <c r="P21575" s="3"/>
      <c r="Q21575" s="18"/>
    </row>
    <row r="21576" spans="1:17" x14ac:dyDescent="0.25">
      <c r="A21576"/>
      <c r="D21576" s="12"/>
      <c r="E21576" s="6"/>
      <c r="F21576" s="6"/>
      <c r="G21576" s="15"/>
      <c r="H21576" s="17"/>
      <c r="M21576" s="3"/>
      <c r="N21576" s="3"/>
      <c r="O21576" s="3"/>
      <c r="P21576" s="3"/>
      <c r="Q21576" s="18"/>
    </row>
    <row r="21577" spans="1:17" x14ac:dyDescent="0.25">
      <c r="A21577"/>
      <c r="D21577" s="12"/>
      <c r="E21577" s="6"/>
      <c r="F21577" s="6"/>
      <c r="G21577" s="15"/>
      <c r="H21577" s="17"/>
      <c r="M21577" s="3"/>
      <c r="N21577" s="3"/>
      <c r="O21577" s="3"/>
      <c r="P21577" s="3"/>
      <c r="Q21577" s="18"/>
    </row>
    <row r="21578" spans="1:17" x14ac:dyDescent="0.25">
      <c r="A21578"/>
      <c r="D21578" s="12"/>
      <c r="E21578" s="6"/>
      <c r="F21578" s="6"/>
      <c r="G21578" s="15"/>
      <c r="H21578" s="17"/>
      <c r="M21578" s="3"/>
      <c r="N21578" s="3"/>
      <c r="O21578" s="3"/>
      <c r="P21578" s="3"/>
      <c r="Q21578" s="18"/>
    </row>
    <row r="21579" spans="1:17" x14ac:dyDescent="0.25">
      <c r="A21579"/>
      <c r="D21579" s="12"/>
      <c r="E21579" s="6"/>
      <c r="F21579" s="6"/>
      <c r="G21579" s="15"/>
      <c r="H21579" s="17"/>
      <c r="M21579" s="3"/>
      <c r="N21579" s="3"/>
      <c r="O21579" s="3"/>
      <c r="P21579" s="3"/>
      <c r="Q21579" s="18"/>
    </row>
    <row r="21580" spans="1:17" x14ac:dyDescent="0.25">
      <c r="A21580"/>
      <c r="D21580" s="12"/>
      <c r="E21580" s="6"/>
      <c r="F21580" s="6"/>
      <c r="G21580" s="15"/>
      <c r="H21580" s="17"/>
      <c r="M21580" s="3"/>
      <c r="N21580" s="3"/>
      <c r="O21580" s="3"/>
      <c r="P21580" s="3"/>
      <c r="Q21580" s="18"/>
    </row>
    <row r="21581" spans="1:17" x14ac:dyDescent="0.25">
      <c r="A21581"/>
      <c r="D21581" s="12"/>
      <c r="E21581" s="6"/>
      <c r="F21581" s="6"/>
      <c r="G21581" s="15"/>
      <c r="H21581" s="17"/>
      <c r="M21581" s="3"/>
      <c r="N21581" s="3"/>
      <c r="O21581" s="3"/>
      <c r="P21581" s="3"/>
      <c r="Q21581" s="18"/>
    </row>
    <row r="21582" spans="1:17" x14ac:dyDescent="0.25">
      <c r="A21582"/>
      <c r="D21582" s="12"/>
      <c r="E21582" s="6"/>
      <c r="F21582" s="6"/>
      <c r="G21582" s="15"/>
      <c r="H21582" s="17"/>
      <c r="M21582" s="3"/>
      <c r="N21582" s="3"/>
      <c r="O21582" s="3"/>
      <c r="P21582" s="3"/>
      <c r="Q21582" s="18"/>
    </row>
    <row r="21583" spans="1:17" x14ac:dyDescent="0.25">
      <c r="A21583"/>
      <c r="D21583" s="12"/>
      <c r="E21583" s="6"/>
      <c r="F21583" s="6"/>
      <c r="G21583" s="15"/>
      <c r="H21583" s="17"/>
      <c r="M21583" s="3"/>
      <c r="N21583" s="3"/>
      <c r="O21583" s="3"/>
      <c r="P21583" s="3"/>
      <c r="Q21583" s="18"/>
    </row>
    <row r="21584" spans="1:17" x14ac:dyDescent="0.25">
      <c r="A21584"/>
      <c r="D21584" s="12"/>
      <c r="E21584" s="6"/>
      <c r="F21584" s="6"/>
      <c r="G21584" s="15"/>
      <c r="H21584" s="17"/>
      <c r="M21584" s="3"/>
      <c r="N21584" s="3"/>
      <c r="O21584" s="3"/>
      <c r="P21584" s="3"/>
      <c r="Q21584" s="18"/>
    </row>
    <row r="21585" spans="1:17" x14ac:dyDescent="0.25">
      <c r="A21585"/>
      <c r="D21585" s="12"/>
      <c r="E21585" s="6"/>
      <c r="F21585" s="6"/>
      <c r="G21585" s="15"/>
      <c r="H21585" s="17"/>
      <c r="M21585" s="3"/>
      <c r="N21585" s="3"/>
      <c r="O21585" s="3"/>
      <c r="P21585" s="3"/>
      <c r="Q21585" s="18"/>
    </row>
    <row r="21586" spans="1:17" x14ac:dyDescent="0.25">
      <c r="A21586"/>
      <c r="D21586" s="12"/>
      <c r="E21586" s="6"/>
      <c r="F21586" s="6"/>
      <c r="G21586" s="15"/>
      <c r="H21586" s="17"/>
      <c r="M21586" s="3"/>
      <c r="N21586" s="3"/>
      <c r="O21586" s="3"/>
      <c r="P21586" s="3"/>
      <c r="Q21586" s="18"/>
    </row>
    <row r="21587" spans="1:17" x14ac:dyDescent="0.25">
      <c r="A21587"/>
      <c r="D21587" s="12"/>
      <c r="E21587" s="6"/>
      <c r="F21587" s="6"/>
      <c r="G21587" s="15"/>
      <c r="H21587" s="17"/>
      <c r="M21587" s="3"/>
      <c r="N21587" s="3"/>
      <c r="O21587" s="3"/>
      <c r="P21587" s="3"/>
      <c r="Q21587" s="18"/>
    </row>
    <row r="21588" spans="1:17" x14ac:dyDescent="0.25">
      <c r="A21588"/>
      <c r="D21588" s="12"/>
      <c r="E21588" s="6"/>
      <c r="F21588" s="6"/>
      <c r="G21588" s="15"/>
      <c r="H21588" s="17"/>
      <c r="M21588" s="3"/>
      <c r="N21588" s="3"/>
      <c r="O21588" s="3"/>
      <c r="P21588" s="3"/>
      <c r="Q21588" s="18"/>
    </row>
    <row r="21589" spans="1:17" x14ac:dyDescent="0.25">
      <c r="A21589"/>
      <c r="D21589" s="12"/>
      <c r="E21589" s="6"/>
      <c r="F21589" s="6"/>
      <c r="G21589" s="15"/>
      <c r="H21589" s="17"/>
      <c r="M21589" s="3"/>
      <c r="N21589" s="3"/>
      <c r="O21589" s="3"/>
      <c r="P21589" s="3"/>
      <c r="Q21589" s="18"/>
    </row>
    <row r="21590" spans="1:17" x14ac:dyDescent="0.25">
      <c r="A21590"/>
      <c r="D21590" s="12"/>
      <c r="E21590" s="6"/>
      <c r="F21590" s="6"/>
      <c r="G21590" s="15"/>
      <c r="H21590" s="17"/>
      <c r="M21590" s="3"/>
      <c r="N21590" s="3"/>
      <c r="O21590" s="3"/>
      <c r="P21590" s="3"/>
      <c r="Q21590" s="18"/>
    </row>
    <row r="21591" spans="1:17" x14ac:dyDescent="0.25">
      <c r="A21591"/>
      <c r="D21591" s="12"/>
      <c r="E21591" s="6"/>
      <c r="F21591" s="6"/>
      <c r="G21591" s="15"/>
      <c r="H21591" s="17"/>
      <c r="M21591" s="3"/>
      <c r="N21591" s="3"/>
      <c r="O21591" s="3"/>
      <c r="P21591" s="3"/>
      <c r="Q21591" s="18"/>
    </row>
    <row r="21592" spans="1:17" x14ac:dyDescent="0.25">
      <c r="A21592"/>
      <c r="D21592" s="12"/>
      <c r="E21592" s="6"/>
      <c r="F21592" s="6"/>
      <c r="G21592" s="15"/>
      <c r="H21592" s="17"/>
      <c r="M21592" s="3"/>
      <c r="N21592" s="3"/>
      <c r="O21592" s="3"/>
      <c r="P21592" s="3"/>
      <c r="Q21592" s="18"/>
    </row>
    <row r="21593" spans="1:17" x14ac:dyDescent="0.25">
      <c r="A21593"/>
      <c r="D21593" s="12"/>
      <c r="E21593" s="6"/>
      <c r="F21593" s="6"/>
      <c r="G21593" s="15"/>
      <c r="H21593" s="17"/>
      <c r="M21593" s="3"/>
      <c r="N21593" s="3"/>
      <c r="O21593" s="3"/>
      <c r="P21593" s="3"/>
      <c r="Q21593" s="18"/>
    </row>
    <row r="21594" spans="1:17" x14ac:dyDescent="0.25">
      <c r="A21594"/>
      <c r="D21594" s="12"/>
      <c r="E21594" s="6"/>
      <c r="F21594" s="6"/>
      <c r="G21594" s="15"/>
      <c r="H21594" s="17"/>
      <c r="M21594" s="3"/>
      <c r="N21594" s="3"/>
      <c r="O21594" s="3"/>
      <c r="P21594" s="3"/>
      <c r="Q21594" s="18"/>
    </row>
    <row r="21595" spans="1:17" x14ac:dyDescent="0.25">
      <c r="A21595"/>
      <c r="D21595" s="12"/>
      <c r="E21595" s="6"/>
      <c r="F21595" s="6"/>
      <c r="G21595" s="15"/>
      <c r="H21595" s="17"/>
      <c r="M21595" s="3"/>
      <c r="N21595" s="3"/>
      <c r="O21595" s="3"/>
      <c r="P21595" s="3"/>
      <c r="Q21595" s="18"/>
    </row>
    <row r="21596" spans="1:17" x14ac:dyDescent="0.25">
      <c r="A21596"/>
      <c r="D21596" s="12"/>
      <c r="E21596" s="6"/>
      <c r="F21596" s="6"/>
      <c r="G21596" s="15"/>
      <c r="H21596" s="17"/>
      <c r="M21596" s="3"/>
      <c r="N21596" s="3"/>
      <c r="O21596" s="3"/>
      <c r="P21596" s="3"/>
      <c r="Q21596" s="18"/>
    </row>
    <row r="21597" spans="1:17" x14ac:dyDescent="0.25">
      <c r="A21597"/>
      <c r="D21597" s="12"/>
      <c r="E21597" s="6"/>
      <c r="F21597" s="6"/>
      <c r="G21597" s="15"/>
      <c r="H21597" s="17"/>
      <c r="M21597" s="3"/>
      <c r="N21597" s="3"/>
      <c r="O21597" s="3"/>
      <c r="P21597" s="3"/>
      <c r="Q21597" s="18"/>
    </row>
    <row r="21598" spans="1:17" x14ac:dyDescent="0.25">
      <c r="A21598"/>
      <c r="D21598" s="12"/>
      <c r="E21598" s="6"/>
      <c r="F21598" s="6"/>
      <c r="G21598" s="15"/>
      <c r="H21598" s="17"/>
      <c r="M21598" s="3"/>
      <c r="N21598" s="3"/>
      <c r="O21598" s="3"/>
      <c r="P21598" s="3"/>
      <c r="Q21598" s="18"/>
    </row>
    <row r="21599" spans="1:17" x14ac:dyDescent="0.25">
      <c r="A21599"/>
      <c r="D21599" s="12"/>
      <c r="E21599" s="6"/>
      <c r="F21599" s="6"/>
      <c r="G21599" s="15"/>
      <c r="H21599" s="17"/>
      <c r="M21599" s="3"/>
      <c r="N21599" s="3"/>
      <c r="O21599" s="3"/>
      <c r="P21599" s="3"/>
      <c r="Q21599" s="18"/>
    </row>
    <row r="21600" spans="1:17" x14ac:dyDescent="0.25">
      <c r="A21600"/>
      <c r="D21600" s="12"/>
      <c r="E21600" s="6"/>
      <c r="F21600" s="6"/>
      <c r="G21600" s="15"/>
      <c r="H21600" s="17"/>
      <c r="M21600" s="3"/>
      <c r="N21600" s="3"/>
      <c r="O21600" s="3"/>
      <c r="P21600" s="3"/>
      <c r="Q21600" s="18"/>
    </row>
    <row r="21601" spans="1:17" x14ac:dyDescent="0.25">
      <c r="A21601"/>
      <c r="D21601" s="12"/>
      <c r="E21601" s="6"/>
      <c r="F21601" s="6"/>
      <c r="G21601" s="15"/>
      <c r="H21601" s="17"/>
      <c r="M21601" s="3"/>
      <c r="N21601" s="3"/>
      <c r="O21601" s="3"/>
      <c r="P21601" s="3"/>
      <c r="Q21601" s="18"/>
    </row>
    <row r="21602" spans="1:17" x14ac:dyDescent="0.25">
      <c r="A21602"/>
      <c r="D21602" s="12"/>
      <c r="E21602" s="6"/>
      <c r="F21602" s="6"/>
      <c r="G21602" s="15"/>
      <c r="H21602" s="17"/>
      <c r="M21602" s="3"/>
      <c r="N21602" s="3"/>
      <c r="O21602" s="3"/>
      <c r="P21602" s="3"/>
      <c r="Q21602" s="18"/>
    </row>
    <row r="21603" spans="1:17" x14ac:dyDescent="0.25">
      <c r="A21603"/>
      <c r="D21603" s="12"/>
      <c r="E21603" s="6"/>
      <c r="F21603" s="6"/>
      <c r="G21603" s="15"/>
      <c r="H21603" s="17"/>
      <c r="M21603" s="3"/>
      <c r="N21603" s="3"/>
      <c r="O21603" s="3"/>
      <c r="P21603" s="3"/>
      <c r="Q21603" s="18"/>
    </row>
    <row r="21604" spans="1:17" x14ac:dyDescent="0.25">
      <c r="A21604"/>
      <c r="D21604" s="12"/>
      <c r="E21604" s="6"/>
      <c r="F21604" s="6"/>
      <c r="G21604" s="15"/>
      <c r="H21604" s="17"/>
      <c r="M21604" s="3"/>
      <c r="N21604" s="3"/>
      <c r="O21604" s="3"/>
      <c r="P21604" s="3"/>
      <c r="Q21604" s="18"/>
    </row>
    <row r="21605" spans="1:17" x14ac:dyDescent="0.25">
      <c r="A21605"/>
      <c r="D21605" s="12"/>
      <c r="E21605" s="6"/>
      <c r="F21605" s="6"/>
      <c r="G21605" s="15"/>
      <c r="H21605" s="17"/>
      <c r="M21605" s="3"/>
      <c r="N21605" s="3"/>
      <c r="O21605" s="3"/>
      <c r="P21605" s="3"/>
      <c r="Q21605" s="18"/>
    </row>
    <row r="21606" spans="1:17" x14ac:dyDescent="0.25">
      <c r="A21606"/>
      <c r="D21606" s="12"/>
      <c r="E21606" s="6"/>
      <c r="F21606" s="6"/>
      <c r="G21606" s="15"/>
      <c r="H21606" s="17"/>
      <c r="M21606" s="3"/>
      <c r="N21606" s="3"/>
      <c r="O21606" s="3"/>
      <c r="P21606" s="3"/>
      <c r="Q21606" s="18"/>
    </row>
    <row r="21607" spans="1:17" x14ac:dyDescent="0.25">
      <c r="A21607"/>
      <c r="D21607" s="12"/>
      <c r="E21607" s="6"/>
      <c r="F21607" s="6"/>
      <c r="G21607" s="15"/>
      <c r="H21607" s="17"/>
      <c r="M21607" s="3"/>
      <c r="N21607" s="3"/>
      <c r="O21607" s="3"/>
      <c r="P21607" s="3"/>
      <c r="Q21607" s="18"/>
    </row>
    <row r="21608" spans="1:17" x14ac:dyDescent="0.25">
      <c r="A21608"/>
      <c r="D21608" s="12"/>
      <c r="E21608" s="6"/>
      <c r="F21608" s="6"/>
      <c r="G21608" s="15"/>
      <c r="H21608" s="17"/>
      <c r="M21608" s="3"/>
      <c r="N21608" s="3"/>
      <c r="O21608" s="3"/>
      <c r="P21608" s="3"/>
      <c r="Q21608" s="18"/>
    </row>
    <row r="21609" spans="1:17" x14ac:dyDescent="0.25">
      <c r="A21609"/>
      <c r="D21609" s="12"/>
      <c r="E21609" s="6"/>
      <c r="F21609" s="6"/>
      <c r="G21609" s="15"/>
      <c r="H21609" s="17"/>
      <c r="M21609" s="3"/>
      <c r="N21609" s="3"/>
      <c r="O21609" s="3"/>
      <c r="P21609" s="3"/>
      <c r="Q21609" s="18"/>
    </row>
    <row r="21610" spans="1:17" x14ac:dyDescent="0.25">
      <c r="A21610"/>
      <c r="D21610" s="12"/>
      <c r="E21610" s="6"/>
      <c r="F21610" s="6"/>
      <c r="G21610" s="15"/>
      <c r="H21610" s="17"/>
      <c r="M21610" s="3"/>
      <c r="N21610" s="3"/>
      <c r="O21610" s="3"/>
      <c r="P21610" s="3"/>
      <c r="Q21610" s="18"/>
    </row>
    <row r="21611" spans="1:17" x14ac:dyDescent="0.25">
      <c r="A21611"/>
      <c r="D21611" s="12"/>
      <c r="E21611" s="6"/>
      <c r="F21611" s="6"/>
      <c r="G21611" s="15"/>
      <c r="H21611" s="17"/>
      <c r="M21611" s="3"/>
      <c r="N21611" s="3"/>
      <c r="O21611" s="3"/>
      <c r="P21611" s="3"/>
      <c r="Q21611" s="18"/>
    </row>
    <row r="21612" spans="1:17" x14ac:dyDescent="0.25">
      <c r="A21612"/>
      <c r="D21612" s="12"/>
      <c r="E21612" s="6"/>
      <c r="F21612" s="6"/>
      <c r="G21612" s="15"/>
      <c r="H21612" s="17"/>
      <c r="M21612" s="3"/>
      <c r="N21612" s="3"/>
      <c r="O21612" s="3"/>
      <c r="P21612" s="3"/>
      <c r="Q21612" s="18"/>
    </row>
    <row r="21613" spans="1:17" x14ac:dyDescent="0.25">
      <c r="A21613"/>
      <c r="D21613" s="12"/>
      <c r="E21613" s="6"/>
      <c r="F21613" s="6"/>
      <c r="G21613" s="15"/>
      <c r="H21613" s="17"/>
      <c r="M21613" s="3"/>
      <c r="N21613" s="3"/>
      <c r="O21613" s="3"/>
      <c r="P21613" s="3"/>
      <c r="Q21613" s="18"/>
    </row>
    <row r="21614" spans="1:17" x14ac:dyDescent="0.25">
      <c r="A21614"/>
      <c r="D21614" s="12"/>
      <c r="E21614" s="6"/>
      <c r="F21614" s="6"/>
      <c r="G21614" s="15"/>
      <c r="H21614" s="17"/>
      <c r="M21614" s="3"/>
      <c r="N21614" s="3"/>
      <c r="O21614" s="3"/>
      <c r="P21614" s="3"/>
      <c r="Q21614" s="18"/>
    </row>
    <row r="21615" spans="1:17" x14ac:dyDescent="0.25">
      <c r="A21615"/>
      <c r="D21615" s="12"/>
      <c r="E21615" s="6"/>
      <c r="F21615" s="6"/>
      <c r="G21615" s="15"/>
      <c r="H21615" s="17"/>
      <c r="M21615" s="3"/>
      <c r="N21615" s="3"/>
      <c r="O21615" s="3"/>
      <c r="P21615" s="3"/>
      <c r="Q21615" s="18"/>
    </row>
    <row r="21616" spans="1:17" x14ac:dyDescent="0.25">
      <c r="A21616"/>
      <c r="D21616" s="12"/>
      <c r="E21616" s="6"/>
      <c r="F21616" s="6"/>
      <c r="G21616" s="15"/>
      <c r="H21616" s="17"/>
      <c r="M21616" s="3"/>
      <c r="N21616" s="3"/>
      <c r="O21616" s="3"/>
      <c r="P21616" s="3"/>
      <c r="Q21616" s="18"/>
    </row>
    <row r="21617" spans="1:17" x14ac:dyDescent="0.25">
      <c r="A21617"/>
      <c r="D21617" s="12"/>
      <c r="E21617" s="6"/>
      <c r="F21617" s="6"/>
      <c r="G21617" s="15"/>
      <c r="H21617" s="17"/>
      <c r="M21617" s="3"/>
      <c r="N21617" s="3"/>
      <c r="O21617" s="3"/>
      <c r="P21617" s="3"/>
      <c r="Q21617" s="18"/>
    </row>
    <row r="21618" spans="1:17" x14ac:dyDescent="0.25">
      <c r="A21618"/>
      <c r="D21618" s="12"/>
      <c r="E21618" s="6"/>
      <c r="F21618" s="6"/>
      <c r="G21618" s="15"/>
      <c r="H21618" s="17"/>
      <c r="M21618" s="3"/>
      <c r="N21618" s="3"/>
      <c r="O21618" s="3"/>
      <c r="P21618" s="3"/>
      <c r="Q21618" s="18"/>
    </row>
    <row r="21619" spans="1:17" x14ac:dyDescent="0.25">
      <c r="A21619"/>
      <c r="D21619" s="12"/>
      <c r="E21619" s="6"/>
      <c r="F21619" s="6"/>
      <c r="G21619" s="15"/>
      <c r="H21619" s="17"/>
      <c r="M21619" s="3"/>
      <c r="N21619" s="3"/>
      <c r="O21619" s="3"/>
      <c r="P21619" s="3"/>
      <c r="Q21619" s="18"/>
    </row>
    <row r="21620" spans="1:17" x14ac:dyDescent="0.25">
      <c r="A21620"/>
      <c r="D21620" s="12"/>
      <c r="E21620" s="6"/>
      <c r="F21620" s="6"/>
      <c r="G21620" s="15"/>
      <c r="H21620" s="17"/>
      <c r="M21620" s="3"/>
      <c r="N21620" s="3"/>
      <c r="O21620" s="3"/>
      <c r="P21620" s="3"/>
      <c r="Q21620" s="18"/>
    </row>
    <row r="21621" spans="1:17" x14ac:dyDescent="0.25">
      <c r="A21621"/>
      <c r="D21621" s="12"/>
      <c r="E21621" s="6"/>
      <c r="F21621" s="6"/>
      <c r="G21621" s="15"/>
      <c r="H21621" s="17"/>
      <c r="M21621" s="3"/>
      <c r="N21621" s="3"/>
      <c r="O21621" s="3"/>
      <c r="P21621" s="3"/>
      <c r="Q21621" s="18"/>
    </row>
    <row r="21622" spans="1:17" x14ac:dyDescent="0.25">
      <c r="A21622"/>
      <c r="D21622" s="12"/>
      <c r="E21622" s="6"/>
      <c r="F21622" s="6"/>
      <c r="G21622" s="15"/>
      <c r="H21622" s="17"/>
      <c r="M21622" s="3"/>
      <c r="N21622" s="3"/>
      <c r="O21622" s="3"/>
      <c r="P21622" s="3"/>
      <c r="Q21622" s="18"/>
    </row>
    <row r="21623" spans="1:17" x14ac:dyDescent="0.25">
      <c r="A21623"/>
      <c r="D21623" s="12"/>
      <c r="E21623" s="6"/>
      <c r="F21623" s="6"/>
      <c r="G21623" s="15"/>
      <c r="H21623" s="17"/>
      <c r="M21623" s="3"/>
      <c r="N21623" s="3"/>
      <c r="O21623" s="3"/>
      <c r="P21623" s="3"/>
      <c r="Q21623" s="18"/>
    </row>
    <row r="21624" spans="1:17" x14ac:dyDescent="0.25">
      <c r="A21624"/>
      <c r="D21624" s="12"/>
      <c r="E21624" s="6"/>
      <c r="F21624" s="6"/>
      <c r="G21624" s="15"/>
      <c r="H21624" s="17"/>
      <c r="M21624" s="3"/>
      <c r="N21624" s="3"/>
      <c r="O21624" s="3"/>
      <c r="P21624" s="3"/>
      <c r="Q21624" s="18"/>
    </row>
    <row r="21625" spans="1:17" x14ac:dyDescent="0.25">
      <c r="A21625"/>
      <c r="D21625" s="12"/>
      <c r="E21625" s="6"/>
      <c r="F21625" s="6"/>
      <c r="G21625" s="15"/>
      <c r="H21625" s="17"/>
      <c r="M21625" s="3"/>
      <c r="N21625" s="3"/>
      <c r="O21625" s="3"/>
      <c r="P21625" s="3"/>
      <c r="Q21625" s="18"/>
    </row>
    <row r="21626" spans="1:17" x14ac:dyDescent="0.25">
      <c r="A21626"/>
      <c r="D21626" s="12"/>
      <c r="E21626" s="6"/>
      <c r="F21626" s="6"/>
      <c r="G21626" s="15"/>
      <c r="H21626" s="17"/>
      <c r="M21626" s="3"/>
      <c r="N21626" s="3"/>
      <c r="O21626" s="3"/>
      <c r="P21626" s="3"/>
      <c r="Q21626" s="18"/>
    </row>
    <row r="21627" spans="1:17" x14ac:dyDescent="0.25">
      <c r="A21627"/>
      <c r="D21627" s="12"/>
      <c r="E21627" s="6"/>
      <c r="F21627" s="6"/>
      <c r="G21627" s="15"/>
      <c r="H21627" s="17"/>
      <c r="M21627" s="3"/>
      <c r="N21627" s="3"/>
      <c r="O21627" s="3"/>
      <c r="P21627" s="3"/>
      <c r="Q21627" s="18"/>
    </row>
    <row r="21628" spans="1:17" x14ac:dyDescent="0.25">
      <c r="A21628"/>
      <c r="D21628" s="12"/>
      <c r="E21628" s="6"/>
      <c r="F21628" s="6"/>
      <c r="G21628" s="15"/>
      <c r="H21628" s="17"/>
      <c r="M21628" s="3"/>
      <c r="N21628" s="3"/>
      <c r="O21628" s="3"/>
      <c r="P21628" s="3"/>
      <c r="Q21628" s="18"/>
    </row>
    <row r="21629" spans="1:17" x14ac:dyDescent="0.25">
      <c r="A21629"/>
      <c r="D21629" s="12"/>
      <c r="E21629" s="6"/>
      <c r="F21629" s="6"/>
      <c r="G21629" s="15"/>
      <c r="H21629" s="17"/>
      <c r="M21629" s="3"/>
      <c r="N21629" s="3"/>
      <c r="O21629" s="3"/>
      <c r="P21629" s="3"/>
      <c r="Q21629" s="18"/>
    </row>
    <row r="21630" spans="1:17" x14ac:dyDescent="0.25">
      <c r="A21630"/>
      <c r="D21630" s="12"/>
      <c r="E21630" s="6"/>
      <c r="F21630" s="6"/>
      <c r="G21630" s="15"/>
      <c r="H21630" s="17"/>
      <c r="M21630" s="3"/>
      <c r="N21630" s="3"/>
      <c r="O21630" s="3"/>
      <c r="P21630" s="3"/>
      <c r="Q21630" s="18"/>
    </row>
    <row r="21631" spans="1:17" x14ac:dyDescent="0.25">
      <c r="A21631"/>
      <c r="D21631" s="12"/>
      <c r="E21631" s="6"/>
      <c r="F21631" s="6"/>
      <c r="G21631" s="15"/>
      <c r="H21631" s="17"/>
      <c r="M21631" s="3"/>
      <c r="N21631" s="3"/>
      <c r="O21631" s="3"/>
      <c r="P21631" s="3"/>
      <c r="Q21631" s="18"/>
    </row>
    <row r="21632" spans="1:17" x14ac:dyDescent="0.25">
      <c r="A21632"/>
      <c r="D21632" s="12"/>
      <c r="E21632" s="6"/>
      <c r="F21632" s="6"/>
      <c r="G21632" s="15"/>
      <c r="H21632" s="17"/>
      <c r="M21632" s="3"/>
      <c r="N21632" s="3"/>
      <c r="O21632" s="3"/>
      <c r="P21632" s="3"/>
      <c r="Q21632" s="18"/>
    </row>
    <row r="21633" spans="1:17" x14ac:dyDescent="0.25">
      <c r="A21633"/>
      <c r="D21633" s="12"/>
      <c r="E21633" s="6"/>
      <c r="F21633" s="6"/>
      <c r="G21633" s="15"/>
      <c r="H21633" s="17"/>
      <c r="M21633" s="3"/>
      <c r="N21633" s="3"/>
      <c r="O21633" s="3"/>
      <c r="P21633" s="3"/>
      <c r="Q21633" s="18"/>
    </row>
    <row r="21634" spans="1:17" x14ac:dyDescent="0.25">
      <c r="A21634"/>
      <c r="D21634" s="12"/>
      <c r="E21634" s="6"/>
      <c r="F21634" s="6"/>
      <c r="G21634" s="15"/>
      <c r="H21634" s="17"/>
      <c r="M21634" s="3"/>
      <c r="N21634" s="3"/>
      <c r="O21634" s="3"/>
      <c r="P21634" s="3"/>
      <c r="Q21634" s="18"/>
    </row>
    <row r="21635" spans="1:17" x14ac:dyDescent="0.25">
      <c r="A21635"/>
      <c r="D21635" s="12"/>
      <c r="E21635" s="6"/>
      <c r="F21635" s="6"/>
      <c r="G21635" s="15"/>
      <c r="H21635" s="17"/>
      <c r="M21635" s="3"/>
      <c r="N21635" s="3"/>
      <c r="O21635" s="3"/>
      <c r="P21635" s="3"/>
      <c r="Q21635" s="18"/>
    </row>
    <row r="21636" spans="1:17" x14ac:dyDescent="0.25">
      <c r="A21636"/>
      <c r="D21636" s="12"/>
      <c r="E21636" s="6"/>
      <c r="F21636" s="6"/>
      <c r="G21636" s="15"/>
      <c r="H21636" s="17"/>
      <c r="M21636" s="3"/>
      <c r="N21636" s="3"/>
      <c r="O21636" s="3"/>
      <c r="P21636" s="3"/>
      <c r="Q21636" s="18"/>
    </row>
    <row r="21637" spans="1:17" x14ac:dyDescent="0.25">
      <c r="A21637"/>
      <c r="D21637" s="12"/>
      <c r="E21637" s="6"/>
      <c r="F21637" s="6"/>
      <c r="G21637" s="15"/>
      <c r="H21637" s="17"/>
      <c r="M21637" s="3"/>
      <c r="N21637" s="3"/>
      <c r="O21637" s="3"/>
      <c r="P21637" s="3"/>
      <c r="Q21637" s="18"/>
    </row>
    <row r="21638" spans="1:17" x14ac:dyDescent="0.25">
      <c r="A21638"/>
      <c r="D21638" s="12"/>
      <c r="E21638" s="6"/>
      <c r="F21638" s="6"/>
      <c r="G21638" s="15"/>
      <c r="H21638" s="17"/>
      <c r="M21638" s="3"/>
      <c r="N21638" s="3"/>
      <c r="O21638" s="3"/>
      <c r="P21638" s="3"/>
      <c r="Q21638" s="18"/>
    </row>
    <row r="21639" spans="1:17" x14ac:dyDescent="0.25">
      <c r="A21639"/>
      <c r="D21639" s="12"/>
      <c r="E21639" s="6"/>
      <c r="F21639" s="6"/>
      <c r="G21639" s="15"/>
      <c r="H21639" s="17"/>
      <c r="M21639" s="3"/>
      <c r="N21639" s="3"/>
      <c r="O21639" s="3"/>
      <c r="P21639" s="3"/>
      <c r="Q21639" s="18"/>
    </row>
    <row r="21640" spans="1:17" x14ac:dyDescent="0.25">
      <c r="A21640"/>
      <c r="D21640" s="12"/>
      <c r="E21640" s="6"/>
      <c r="F21640" s="6"/>
      <c r="G21640" s="15"/>
      <c r="H21640" s="17"/>
      <c r="M21640" s="3"/>
      <c r="N21640" s="3"/>
      <c r="O21640" s="3"/>
      <c r="P21640" s="3"/>
      <c r="Q21640" s="18"/>
    </row>
    <row r="21641" spans="1:17" x14ac:dyDescent="0.25">
      <c r="A21641"/>
      <c r="D21641" s="12"/>
      <c r="E21641" s="6"/>
      <c r="F21641" s="6"/>
      <c r="G21641" s="15"/>
      <c r="H21641" s="17"/>
      <c r="M21641" s="3"/>
      <c r="N21641" s="3"/>
      <c r="O21641" s="3"/>
      <c r="P21641" s="3"/>
      <c r="Q21641" s="18"/>
    </row>
    <row r="21642" spans="1:17" x14ac:dyDescent="0.25">
      <c r="A21642"/>
      <c r="D21642" s="12"/>
      <c r="E21642" s="6"/>
      <c r="F21642" s="6"/>
      <c r="G21642" s="15"/>
      <c r="H21642" s="17"/>
      <c r="M21642" s="3"/>
      <c r="N21642" s="3"/>
      <c r="O21642" s="3"/>
      <c r="P21642" s="3"/>
      <c r="Q21642" s="18"/>
    </row>
    <row r="21643" spans="1:17" x14ac:dyDescent="0.25">
      <c r="A21643"/>
      <c r="D21643" s="12"/>
      <c r="E21643" s="6"/>
      <c r="F21643" s="6"/>
      <c r="G21643" s="15"/>
      <c r="H21643" s="17"/>
      <c r="M21643" s="3"/>
      <c r="N21643" s="3"/>
      <c r="O21643" s="3"/>
      <c r="P21643" s="3"/>
      <c r="Q21643" s="18"/>
    </row>
    <row r="21644" spans="1:17" x14ac:dyDescent="0.25">
      <c r="A21644"/>
      <c r="D21644" s="12"/>
      <c r="E21644" s="6"/>
      <c r="F21644" s="6"/>
      <c r="G21644" s="15"/>
      <c r="H21644" s="17"/>
      <c r="M21644" s="3"/>
      <c r="N21644" s="3"/>
      <c r="O21644" s="3"/>
      <c r="P21644" s="3"/>
      <c r="Q21644" s="18"/>
    </row>
    <row r="21645" spans="1:17" x14ac:dyDescent="0.25">
      <c r="A21645"/>
      <c r="D21645" s="12"/>
      <c r="E21645" s="6"/>
      <c r="F21645" s="6"/>
      <c r="G21645" s="15"/>
      <c r="H21645" s="17"/>
      <c r="M21645" s="3"/>
      <c r="N21645" s="3"/>
      <c r="O21645" s="3"/>
      <c r="P21645" s="3"/>
      <c r="Q21645" s="18"/>
    </row>
    <row r="21646" spans="1:17" x14ac:dyDescent="0.25">
      <c r="A21646"/>
      <c r="D21646" s="12"/>
      <c r="E21646" s="6"/>
      <c r="F21646" s="6"/>
      <c r="G21646" s="15"/>
      <c r="H21646" s="17"/>
      <c r="M21646" s="3"/>
      <c r="N21646" s="3"/>
      <c r="O21646" s="3"/>
      <c r="P21646" s="3"/>
      <c r="Q21646" s="18"/>
    </row>
    <row r="21647" spans="1:17" x14ac:dyDescent="0.25">
      <c r="A21647"/>
      <c r="D21647" s="12"/>
      <c r="E21647" s="6"/>
      <c r="F21647" s="6"/>
      <c r="G21647" s="15"/>
      <c r="H21647" s="17"/>
      <c r="M21647" s="3"/>
      <c r="N21647" s="3"/>
      <c r="O21647" s="3"/>
      <c r="P21647" s="3"/>
      <c r="Q21647" s="18"/>
    </row>
    <row r="21648" spans="1:17" x14ac:dyDescent="0.25">
      <c r="A21648"/>
      <c r="D21648" s="12"/>
      <c r="E21648" s="6"/>
      <c r="F21648" s="6"/>
      <c r="G21648" s="15"/>
      <c r="H21648" s="17"/>
      <c r="M21648" s="3"/>
      <c r="N21648" s="3"/>
      <c r="O21648" s="3"/>
      <c r="P21648" s="3"/>
      <c r="Q21648" s="18"/>
    </row>
    <row r="21649" spans="1:17" x14ac:dyDescent="0.25">
      <c r="A21649"/>
      <c r="D21649" s="12"/>
      <c r="E21649" s="6"/>
      <c r="F21649" s="6"/>
      <c r="G21649" s="15"/>
      <c r="H21649" s="17"/>
      <c r="M21649" s="3"/>
      <c r="N21649" s="3"/>
      <c r="O21649" s="3"/>
      <c r="P21649" s="3"/>
      <c r="Q21649" s="18"/>
    </row>
    <row r="21650" spans="1:17" x14ac:dyDescent="0.25">
      <c r="A21650"/>
      <c r="D21650" s="12"/>
      <c r="E21650" s="6"/>
      <c r="F21650" s="6"/>
      <c r="G21650" s="15"/>
      <c r="H21650" s="17"/>
      <c r="M21650" s="3"/>
      <c r="N21650" s="3"/>
      <c r="O21650" s="3"/>
      <c r="P21650" s="3"/>
      <c r="Q21650" s="18"/>
    </row>
    <row r="21651" spans="1:17" x14ac:dyDescent="0.25">
      <c r="A21651"/>
      <c r="D21651" s="12"/>
      <c r="E21651" s="6"/>
      <c r="F21651" s="6"/>
      <c r="G21651" s="15"/>
      <c r="H21651" s="17"/>
      <c r="M21651" s="3"/>
      <c r="N21651" s="3"/>
      <c r="O21651" s="3"/>
      <c r="P21651" s="3"/>
      <c r="Q21651" s="18"/>
    </row>
    <row r="21652" spans="1:17" x14ac:dyDescent="0.25">
      <c r="A21652"/>
      <c r="D21652" s="12"/>
      <c r="E21652" s="6"/>
      <c r="F21652" s="6"/>
      <c r="G21652" s="15"/>
      <c r="H21652" s="17"/>
      <c r="M21652" s="3"/>
      <c r="N21652" s="3"/>
      <c r="O21652" s="3"/>
      <c r="P21652" s="3"/>
      <c r="Q21652" s="18"/>
    </row>
    <row r="21653" spans="1:17" x14ac:dyDescent="0.25">
      <c r="A21653"/>
      <c r="D21653" s="12"/>
      <c r="E21653" s="6"/>
      <c r="F21653" s="6"/>
      <c r="G21653" s="15"/>
      <c r="H21653" s="17"/>
      <c r="M21653" s="3"/>
      <c r="N21653" s="3"/>
      <c r="O21653" s="3"/>
      <c r="P21653" s="3"/>
      <c r="Q21653" s="18"/>
    </row>
    <row r="21654" spans="1:17" x14ac:dyDescent="0.25">
      <c r="A21654"/>
      <c r="D21654" s="12"/>
      <c r="E21654" s="6"/>
      <c r="F21654" s="6"/>
      <c r="G21654" s="15"/>
      <c r="H21654" s="17"/>
      <c r="M21654" s="3"/>
      <c r="N21654" s="3"/>
      <c r="O21654" s="3"/>
      <c r="P21654" s="3"/>
      <c r="Q21654" s="18"/>
    </row>
    <row r="21655" spans="1:17" x14ac:dyDescent="0.25">
      <c r="A21655"/>
      <c r="D21655" s="12"/>
      <c r="E21655" s="6"/>
      <c r="F21655" s="6"/>
      <c r="G21655" s="15"/>
      <c r="H21655" s="17"/>
      <c r="M21655" s="3"/>
      <c r="N21655" s="3"/>
      <c r="O21655" s="3"/>
      <c r="P21655" s="3"/>
      <c r="Q21655" s="18"/>
    </row>
    <row r="21656" spans="1:17" x14ac:dyDescent="0.25">
      <c r="A21656"/>
      <c r="D21656" s="12"/>
      <c r="E21656" s="6"/>
      <c r="F21656" s="6"/>
      <c r="G21656" s="15"/>
      <c r="H21656" s="17"/>
      <c r="M21656" s="3"/>
      <c r="N21656" s="3"/>
      <c r="O21656" s="3"/>
      <c r="P21656" s="3"/>
      <c r="Q21656" s="18"/>
    </row>
    <row r="21657" spans="1:17" x14ac:dyDescent="0.25">
      <c r="A21657"/>
      <c r="D21657" s="12"/>
      <c r="E21657" s="6"/>
      <c r="F21657" s="6"/>
      <c r="G21657" s="15"/>
      <c r="H21657" s="17"/>
      <c r="M21657" s="3"/>
      <c r="N21657" s="3"/>
      <c r="O21657" s="3"/>
      <c r="P21657" s="3"/>
      <c r="Q21657" s="18"/>
    </row>
    <row r="21658" spans="1:17" x14ac:dyDescent="0.25">
      <c r="A21658"/>
      <c r="D21658" s="12"/>
      <c r="E21658" s="6"/>
      <c r="F21658" s="6"/>
      <c r="G21658" s="15"/>
      <c r="H21658" s="17"/>
      <c r="M21658" s="3"/>
      <c r="N21658" s="3"/>
      <c r="O21658" s="3"/>
      <c r="P21658" s="3"/>
      <c r="Q21658" s="18"/>
    </row>
    <row r="21659" spans="1:17" x14ac:dyDescent="0.25">
      <c r="A21659"/>
      <c r="D21659" s="12"/>
      <c r="E21659" s="6"/>
      <c r="F21659" s="6"/>
      <c r="G21659" s="15"/>
      <c r="H21659" s="17"/>
      <c r="M21659" s="3"/>
      <c r="N21659" s="3"/>
      <c r="O21659" s="3"/>
      <c r="P21659" s="3"/>
      <c r="Q21659" s="18"/>
    </row>
    <row r="21660" spans="1:17" x14ac:dyDescent="0.25">
      <c r="A21660"/>
      <c r="D21660" s="12"/>
      <c r="E21660" s="6"/>
      <c r="F21660" s="6"/>
      <c r="G21660" s="15"/>
      <c r="H21660" s="17"/>
      <c r="M21660" s="3"/>
      <c r="N21660" s="3"/>
      <c r="O21660" s="3"/>
      <c r="P21660" s="3"/>
      <c r="Q21660" s="18"/>
    </row>
    <row r="21661" spans="1:17" x14ac:dyDescent="0.25">
      <c r="A21661"/>
      <c r="D21661" s="12"/>
      <c r="E21661" s="6"/>
      <c r="F21661" s="6"/>
      <c r="G21661" s="15"/>
      <c r="H21661" s="17"/>
      <c r="M21661" s="3"/>
      <c r="N21661" s="3"/>
      <c r="O21661" s="3"/>
      <c r="P21661" s="3"/>
      <c r="Q21661" s="18"/>
    </row>
    <row r="21662" spans="1:17" x14ac:dyDescent="0.25">
      <c r="A21662"/>
      <c r="D21662" s="12"/>
      <c r="E21662" s="6"/>
      <c r="F21662" s="6"/>
      <c r="G21662" s="15"/>
      <c r="H21662" s="17"/>
      <c r="M21662" s="3"/>
      <c r="N21662" s="3"/>
      <c r="O21662" s="3"/>
      <c r="P21662" s="3"/>
      <c r="Q21662" s="18"/>
    </row>
    <row r="21663" spans="1:17" x14ac:dyDescent="0.25">
      <c r="A21663"/>
      <c r="D21663" s="12"/>
      <c r="E21663" s="6"/>
      <c r="F21663" s="6"/>
      <c r="G21663" s="15"/>
      <c r="H21663" s="17"/>
      <c r="M21663" s="3"/>
      <c r="N21663" s="3"/>
      <c r="O21663" s="3"/>
      <c r="P21663" s="3"/>
      <c r="Q21663" s="18"/>
    </row>
    <row r="21664" spans="1:17" x14ac:dyDescent="0.25">
      <c r="A21664"/>
      <c r="D21664" s="12"/>
      <c r="E21664" s="6"/>
      <c r="F21664" s="6"/>
      <c r="G21664" s="15"/>
      <c r="H21664" s="17"/>
      <c r="M21664" s="3"/>
      <c r="N21664" s="3"/>
      <c r="O21664" s="3"/>
      <c r="P21664" s="3"/>
      <c r="Q21664" s="18"/>
    </row>
    <row r="21665" spans="1:17" x14ac:dyDescent="0.25">
      <c r="A21665"/>
      <c r="D21665" s="12"/>
      <c r="E21665" s="6"/>
      <c r="F21665" s="6"/>
      <c r="G21665" s="15"/>
      <c r="H21665" s="17"/>
      <c r="M21665" s="3"/>
      <c r="N21665" s="3"/>
      <c r="O21665" s="3"/>
      <c r="P21665" s="3"/>
      <c r="Q21665" s="18"/>
    </row>
    <row r="21666" spans="1:17" x14ac:dyDescent="0.25">
      <c r="A21666"/>
      <c r="D21666" s="12"/>
      <c r="E21666" s="6"/>
      <c r="F21666" s="6"/>
      <c r="G21666" s="15"/>
      <c r="H21666" s="17"/>
      <c r="M21666" s="3"/>
      <c r="N21666" s="3"/>
      <c r="O21666" s="3"/>
      <c r="P21666" s="3"/>
      <c r="Q21666" s="18"/>
    </row>
    <row r="21667" spans="1:17" x14ac:dyDescent="0.25">
      <c r="A21667"/>
      <c r="D21667" s="12"/>
      <c r="E21667" s="6"/>
      <c r="F21667" s="6"/>
      <c r="G21667" s="15"/>
      <c r="H21667" s="17"/>
      <c r="M21667" s="3"/>
      <c r="N21667" s="3"/>
      <c r="O21667" s="3"/>
      <c r="P21667" s="3"/>
      <c r="Q21667" s="18"/>
    </row>
    <row r="21668" spans="1:17" x14ac:dyDescent="0.25">
      <c r="A21668"/>
      <c r="D21668" s="12"/>
      <c r="E21668" s="6"/>
      <c r="F21668" s="6"/>
      <c r="G21668" s="15"/>
      <c r="H21668" s="17"/>
      <c r="M21668" s="3"/>
      <c r="N21668" s="3"/>
      <c r="O21668" s="3"/>
      <c r="P21668" s="3"/>
      <c r="Q21668" s="18"/>
    </row>
    <row r="21669" spans="1:17" x14ac:dyDescent="0.25">
      <c r="A21669"/>
      <c r="D21669" s="12"/>
      <c r="E21669" s="6"/>
      <c r="F21669" s="6"/>
      <c r="G21669" s="15"/>
      <c r="H21669" s="17"/>
      <c r="M21669" s="3"/>
      <c r="N21669" s="3"/>
      <c r="O21669" s="3"/>
      <c r="P21669" s="3"/>
      <c r="Q21669" s="18"/>
    </row>
    <row r="21670" spans="1:17" x14ac:dyDescent="0.25">
      <c r="A21670"/>
      <c r="D21670" s="12"/>
      <c r="E21670" s="6"/>
      <c r="F21670" s="6"/>
      <c r="G21670" s="15"/>
      <c r="H21670" s="17"/>
      <c r="M21670" s="3"/>
      <c r="N21670" s="3"/>
      <c r="O21670" s="3"/>
      <c r="P21670" s="3"/>
      <c r="Q21670" s="18"/>
    </row>
    <row r="21671" spans="1:17" x14ac:dyDescent="0.25">
      <c r="A21671"/>
      <c r="D21671" s="12"/>
      <c r="E21671" s="6"/>
      <c r="F21671" s="6"/>
      <c r="G21671" s="15"/>
      <c r="H21671" s="17"/>
      <c r="M21671" s="3"/>
      <c r="N21671" s="3"/>
      <c r="O21671" s="3"/>
      <c r="P21671" s="3"/>
      <c r="Q21671" s="18"/>
    </row>
    <row r="21672" spans="1:17" x14ac:dyDescent="0.25">
      <c r="A21672"/>
      <c r="D21672" s="12"/>
      <c r="E21672" s="6"/>
      <c r="F21672" s="6"/>
      <c r="G21672" s="15"/>
      <c r="H21672" s="17"/>
      <c r="M21672" s="3"/>
      <c r="N21672" s="3"/>
      <c r="O21672" s="3"/>
      <c r="P21672" s="3"/>
      <c r="Q21672" s="18"/>
    </row>
    <row r="21673" spans="1:17" x14ac:dyDescent="0.25">
      <c r="A21673"/>
      <c r="D21673" s="12"/>
      <c r="E21673" s="6"/>
      <c r="F21673" s="6"/>
      <c r="G21673" s="15"/>
      <c r="H21673" s="17"/>
      <c r="M21673" s="3"/>
      <c r="N21673" s="3"/>
      <c r="O21673" s="3"/>
      <c r="P21673" s="3"/>
      <c r="Q21673" s="18"/>
    </row>
    <row r="21674" spans="1:17" x14ac:dyDescent="0.25">
      <c r="A21674"/>
      <c r="D21674" s="12"/>
      <c r="E21674" s="6"/>
      <c r="F21674" s="6"/>
      <c r="G21674" s="15"/>
      <c r="H21674" s="17"/>
      <c r="M21674" s="3"/>
      <c r="N21674" s="3"/>
      <c r="O21674" s="3"/>
      <c r="P21674" s="3"/>
      <c r="Q21674" s="18"/>
    </row>
    <row r="21675" spans="1:17" x14ac:dyDescent="0.25">
      <c r="A21675"/>
      <c r="D21675" s="12"/>
      <c r="E21675" s="6"/>
      <c r="F21675" s="6"/>
      <c r="G21675" s="15"/>
      <c r="H21675" s="17"/>
      <c r="M21675" s="3"/>
      <c r="N21675" s="3"/>
      <c r="O21675" s="3"/>
      <c r="P21675" s="3"/>
      <c r="Q21675" s="18"/>
    </row>
    <row r="21676" spans="1:17" x14ac:dyDescent="0.25">
      <c r="A21676"/>
      <c r="D21676" s="12"/>
      <c r="E21676" s="6"/>
      <c r="F21676" s="6"/>
      <c r="G21676" s="15"/>
      <c r="H21676" s="17"/>
      <c r="M21676" s="3"/>
      <c r="N21676" s="3"/>
      <c r="O21676" s="3"/>
      <c r="P21676" s="3"/>
      <c r="Q21676" s="18"/>
    </row>
    <row r="21677" spans="1:17" x14ac:dyDescent="0.25">
      <c r="A21677"/>
      <c r="D21677" s="12"/>
      <c r="E21677" s="6"/>
      <c r="F21677" s="6"/>
      <c r="G21677" s="15"/>
      <c r="H21677" s="17"/>
      <c r="M21677" s="3"/>
      <c r="N21677" s="3"/>
      <c r="O21677" s="3"/>
      <c r="P21677" s="3"/>
      <c r="Q21677" s="18"/>
    </row>
    <row r="21678" spans="1:17" x14ac:dyDescent="0.25">
      <c r="A21678"/>
      <c r="D21678" s="12"/>
      <c r="E21678" s="6"/>
      <c r="F21678" s="6"/>
      <c r="G21678" s="15"/>
      <c r="H21678" s="17"/>
      <c r="M21678" s="3"/>
      <c r="N21678" s="3"/>
      <c r="O21678" s="3"/>
      <c r="P21678" s="3"/>
      <c r="Q21678" s="18"/>
    </row>
    <row r="21679" spans="1:17" x14ac:dyDescent="0.25">
      <c r="A21679"/>
      <c r="D21679" s="12"/>
      <c r="E21679" s="6"/>
      <c r="F21679" s="6"/>
      <c r="G21679" s="15"/>
      <c r="H21679" s="17"/>
      <c r="M21679" s="3"/>
      <c r="N21679" s="3"/>
      <c r="O21679" s="3"/>
      <c r="P21679" s="3"/>
      <c r="Q21679" s="18"/>
    </row>
    <row r="21680" spans="1:17" x14ac:dyDescent="0.25">
      <c r="A21680"/>
      <c r="D21680" s="12"/>
      <c r="E21680" s="6"/>
      <c r="F21680" s="6"/>
      <c r="G21680" s="15"/>
      <c r="H21680" s="17"/>
      <c r="M21680" s="3"/>
      <c r="N21680" s="3"/>
      <c r="O21680" s="3"/>
      <c r="P21680" s="3"/>
      <c r="Q21680" s="18"/>
    </row>
    <row r="21681" spans="1:17" x14ac:dyDescent="0.25">
      <c r="A21681"/>
      <c r="D21681" s="12"/>
      <c r="E21681" s="6"/>
      <c r="F21681" s="6"/>
      <c r="G21681" s="15"/>
      <c r="H21681" s="17"/>
      <c r="M21681" s="3"/>
      <c r="N21681" s="3"/>
      <c r="O21681" s="3"/>
      <c r="P21681" s="3"/>
      <c r="Q21681" s="18"/>
    </row>
    <row r="21682" spans="1:17" x14ac:dyDescent="0.25">
      <c r="A21682"/>
      <c r="D21682" s="12"/>
      <c r="E21682" s="6"/>
      <c r="F21682" s="6"/>
      <c r="G21682" s="15"/>
      <c r="H21682" s="17"/>
      <c r="M21682" s="3"/>
      <c r="N21682" s="3"/>
      <c r="O21682" s="3"/>
      <c r="P21682" s="3"/>
      <c r="Q21682" s="18"/>
    </row>
    <row r="21683" spans="1:17" x14ac:dyDescent="0.25">
      <c r="A21683"/>
      <c r="D21683" s="12"/>
      <c r="E21683" s="6"/>
      <c r="F21683" s="6"/>
      <c r="G21683" s="15"/>
      <c r="H21683" s="17"/>
      <c r="M21683" s="3"/>
      <c r="N21683" s="3"/>
      <c r="O21683" s="3"/>
      <c r="P21683" s="3"/>
      <c r="Q21683" s="18"/>
    </row>
    <row r="21684" spans="1:17" x14ac:dyDescent="0.25">
      <c r="A21684"/>
      <c r="D21684" s="12"/>
      <c r="E21684" s="6"/>
      <c r="F21684" s="6"/>
      <c r="G21684" s="15"/>
      <c r="H21684" s="17"/>
      <c r="M21684" s="3"/>
      <c r="N21684" s="3"/>
      <c r="O21684" s="3"/>
      <c r="P21684" s="3"/>
      <c r="Q21684" s="18"/>
    </row>
    <row r="21685" spans="1:17" x14ac:dyDescent="0.25">
      <c r="A21685"/>
      <c r="D21685" s="12"/>
      <c r="E21685" s="6"/>
      <c r="F21685" s="6"/>
      <c r="G21685" s="15"/>
      <c r="H21685" s="17"/>
      <c r="M21685" s="3"/>
      <c r="N21685" s="3"/>
      <c r="O21685" s="3"/>
      <c r="P21685" s="3"/>
      <c r="Q21685" s="18"/>
    </row>
    <row r="21686" spans="1:17" x14ac:dyDescent="0.25">
      <c r="A21686"/>
      <c r="D21686" s="12"/>
      <c r="E21686" s="6"/>
      <c r="F21686" s="6"/>
      <c r="G21686" s="15"/>
      <c r="H21686" s="17"/>
      <c r="M21686" s="3"/>
      <c r="N21686" s="3"/>
      <c r="O21686" s="3"/>
      <c r="P21686" s="3"/>
      <c r="Q21686" s="18"/>
    </row>
    <row r="21687" spans="1:17" x14ac:dyDescent="0.25">
      <c r="A21687"/>
      <c r="D21687" s="12"/>
      <c r="E21687" s="6"/>
      <c r="F21687" s="6"/>
      <c r="G21687" s="15"/>
      <c r="H21687" s="17"/>
      <c r="M21687" s="3"/>
      <c r="N21687" s="3"/>
      <c r="O21687" s="3"/>
      <c r="P21687" s="3"/>
      <c r="Q21687" s="18"/>
    </row>
    <row r="21688" spans="1:17" x14ac:dyDescent="0.25">
      <c r="A21688"/>
      <c r="D21688" s="12"/>
      <c r="E21688" s="6"/>
      <c r="F21688" s="6"/>
      <c r="G21688" s="15"/>
      <c r="H21688" s="17"/>
      <c r="M21688" s="3"/>
      <c r="N21688" s="3"/>
      <c r="O21688" s="3"/>
      <c r="P21688" s="3"/>
      <c r="Q21688" s="18"/>
    </row>
    <row r="21689" spans="1:17" x14ac:dyDescent="0.25">
      <c r="A21689"/>
      <c r="D21689" s="12"/>
      <c r="E21689" s="6"/>
      <c r="F21689" s="6"/>
      <c r="G21689" s="15"/>
      <c r="H21689" s="17"/>
      <c r="M21689" s="3"/>
      <c r="N21689" s="3"/>
      <c r="O21689" s="3"/>
      <c r="P21689" s="3"/>
      <c r="Q21689" s="18"/>
    </row>
    <row r="21690" spans="1:17" x14ac:dyDescent="0.25">
      <c r="A21690"/>
      <c r="D21690" s="12"/>
      <c r="E21690" s="6"/>
      <c r="F21690" s="6"/>
      <c r="G21690" s="15"/>
      <c r="H21690" s="17"/>
      <c r="M21690" s="3"/>
      <c r="N21690" s="3"/>
      <c r="O21690" s="3"/>
      <c r="P21690" s="3"/>
      <c r="Q21690" s="18"/>
    </row>
    <row r="21691" spans="1:17" x14ac:dyDescent="0.25">
      <c r="A21691"/>
      <c r="D21691" s="12"/>
      <c r="E21691" s="6"/>
      <c r="F21691" s="6"/>
      <c r="G21691" s="15"/>
      <c r="H21691" s="17"/>
      <c r="M21691" s="3"/>
      <c r="N21691" s="3"/>
      <c r="O21691" s="3"/>
      <c r="P21691" s="3"/>
      <c r="Q21691" s="18"/>
    </row>
    <row r="21692" spans="1:17" x14ac:dyDescent="0.25">
      <c r="A21692"/>
      <c r="D21692" s="12"/>
      <c r="E21692" s="6"/>
      <c r="F21692" s="6"/>
      <c r="G21692" s="15"/>
      <c r="H21692" s="17"/>
      <c r="M21692" s="3"/>
      <c r="N21692" s="3"/>
      <c r="O21692" s="3"/>
      <c r="P21692" s="3"/>
      <c r="Q21692" s="18"/>
    </row>
    <row r="21693" spans="1:17" x14ac:dyDescent="0.25">
      <c r="A21693"/>
      <c r="D21693" s="12"/>
      <c r="E21693" s="6"/>
      <c r="F21693" s="6"/>
      <c r="G21693" s="15"/>
      <c r="H21693" s="17"/>
      <c r="M21693" s="3"/>
      <c r="N21693" s="3"/>
      <c r="O21693" s="3"/>
      <c r="P21693" s="3"/>
      <c r="Q21693" s="18"/>
    </row>
    <row r="21694" spans="1:17" x14ac:dyDescent="0.25">
      <c r="A21694"/>
      <c r="D21694" s="12"/>
      <c r="E21694" s="6"/>
      <c r="F21694" s="6"/>
      <c r="G21694" s="15"/>
      <c r="H21694" s="17"/>
      <c r="M21694" s="3"/>
      <c r="N21694" s="3"/>
      <c r="O21694" s="3"/>
      <c r="P21694" s="3"/>
      <c r="Q21694" s="18"/>
    </row>
    <row r="21695" spans="1:17" x14ac:dyDescent="0.25">
      <c r="A21695"/>
      <c r="D21695" s="12"/>
      <c r="E21695" s="6"/>
      <c r="F21695" s="6"/>
      <c r="G21695" s="15"/>
      <c r="H21695" s="17"/>
      <c r="M21695" s="3"/>
      <c r="N21695" s="3"/>
      <c r="O21695" s="3"/>
      <c r="P21695" s="3"/>
      <c r="Q21695" s="18"/>
    </row>
    <row r="21696" spans="1:17" x14ac:dyDescent="0.25">
      <c r="A21696"/>
      <c r="D21696" s="12"/>
      <c r="E21696" s="6"/>
      <c r="F21696" s="6"/>
      <c r="G21696" s="15"/>
      <c r="H21696" s="17"/>
      <c r="M21696" s="3"/>
      <c r="N21696" s="3"/>
      <c r="O21696" s="3"/>
      <c r="P21696" s="3"/>
      <c r="Q21696" s="18"/>
    </row>
    <row r="21697" spans="1:17" x14ac:dyDescent="0.25">
      <c r="A21697"/>
      <c r="D21697" s="12"/>
      <c r="E21697" s="6"/>
      <c r="F21697" s="6"/>
      <c r="G21697" s="15"/>
      <c r="H21697" s="17"/>
      <c r="M21697" s="3"/>
      <c r="N21697" s="3"/>
      <c r="O21697" s="3"/>
      <c r="P21697" s="3"/>
      <c r="Q21697" s="18"/>
    </row>
    <row r="21698" spans="1:17" x14ac:dyDescent="0.25">
      <c r="A21698"/>
      <c r="D21698" s="12"/>
      <c r="E21698" s="6"/>
      <c r="F21698" s="6"/>
      <c r="G21698" s="15"/>
      <c r="H21698" s="17"/>
      <c r="M21698" s="3"/>
      <c r="N21698" s="3"/>
      <c r="O21698" s="3"/>
      <c r="P21698" s="3"/>
      <c r="Q21698" s="18"/>
    </row>
    <row r="21699" spans="1:17" x14ac:dyDescent="0.25">
      <c r="A21699"/>
      <c r="D21699" s="12"/>
      <c r="E21699" s="6"/>
      <c r="F21699" s="6"/>
      <c r="G21699" s="15"/>
      <c r="H21699" s="17"/>
      <c r="M21699" s="3"/>
      <c r="N21699" s="3"/>
      <c r="O21699" s="3"/>
      <c r="P21699" s="3"/>
      <c r="Q21699" s="18"/>
    </row>
    <row r="21700" spans="1:17" x14ac:dyDescent="0.25">
      <c r="A21700"/>
      <c r="D21700" s="12"/>
      <c r="E21700" s="6"/>
      <c r="F21700" s="6"/>
      <c r="G21700" s="15"/>
      <c r="H21700" s="17"/>
      <c r="M21700" s="3"/>
      <c r="N21700" s="3"/>
      <c r="O21700" s="3"/>
      <c r="P21700" s="3"/>
      <c r="Q21700" s="18"/>
    </row>
    <row r="21701" spans="1:17" x14ac:dyDescent="0.25">
      <c r="A21701"/>
      <c r="D21701" s="12"/>
      <c r="E21701" s="6"/>
      <c r="F21701" s="6"/>
      <c r="G21701" s="15"/>
      <c r="H21701" s="17"/>
      <c r="M21701" s="3"/>
      <c r="N21701" s="3"/>
      <c r="O21701" s="3"/>
      <c r="P21701" s="3"/>
      <c r="Q21701" s="18"/>
    </row>
    <row r="21702" spans="1:17" x14ac:dyDescent="0.25">
      <c r="A21702"/>
      <c r="D21702" s="12"/>
      <c r="E21702" s="6"/>
      <c r="F21702" s="6"/>
      <c r="G21702" s="15"/>
      <c r="H21702" s="17"/>
      <c r="M21702" s="3"/>
      <c r="N21702" s="3"/>
      <c r="O21702" s="3"/>
      <c r="P21702" s="3"/>
      <c r="Q21702" s="18"/>
    </row>
    <row r="21703" spans="1:17" x14ac:dyDescent="0.25">
      <c r="A21703"/>
      <c r="D21703" s="12"/>
      <c r="E21703" s="6"/>
      <c r="F21703" s="6"/>
      <c r="G21703" s="15"/>
      <c r="H21703" s="17"/>
      <c r="M21703" s="3"/>
      <c r="N21703" s="3"/>
      <c r="O21703" s="3"/>
      <c r="P21703" s="3"/>
      <c r="Q21703" s="18"/>
    </row>
    <row r="21704" spans="1:17" x14ac:dyDescent="0.25">
      <c r="A21704"/>
      <c r="D21704" s="12"/>
      <c r="E21704" s="6"/>
      <c r="F21704" s="6"/>
      <c r="G21704" s="15"/>
      <c r="H21704" s="17"/>
      <c r="M21704" s="3"/>
      <c r="N21704" s="3"/>
      <c r="O21704" s="3"/>
      <c r="P21704" s="3"/>
      <c r="Q21704" s="18"/>
    </row>
    <row r="21705" spans="1:17" x14ac:dyDescent="0.25">
      <c r="A21705"/>
      <c r="D21705" s="12"/>
      <c r="E21705" s="6"/>
      <c r="F21705" s="6"/>
      <c r="G21705" s="15"/>
      <c r="H21705" s="17"/>
      <c r="M21705" s="3"/>
      <c r="N21705" s="3"/>
      <c r="O21705" s="3"/>
      <c r="P21705" s="3"/>
      <c r="Q21705" s="18"/>
    </row>
    <row r="21706" spans="1:17" x14ac:dyDescent="0.25">
      <c r="A21706"/>
      <c r="D21706" s="12"/>
      <c r="E21706" s="6"/>
      <c r="F21706" s="6"/>
      <c r="G21706" s="15"/>
      <c r="H21706" s="17"/>
      <c r="M21706" s="3"/>
      <c r="N21706" s="3"/>
      <c r="O21706" s="3"/>
      <c r="P21706" s="3"/>
      <c r="Q21706" s="18"/>
    </row>
    <row r="21707" spans="1:17" x14ac:dyDescent="0.25">
      <c r="A21707"/>
      <c r="D21707" s="12"/>
      <c r="E21707" s="6"/>
      <c r="F21707" s="6"/>
      <c r="G21707" s="15"/>
      <c r="H21707" s="17"/>
      <c r="M21707" s="3"/>
      <c r="N21707" s="3"/>
      <c r="O21707" s="3"/>
      <c r="P21707" s="3"/>
      <c r="Q21707" s="18"/>
    </row>
    <row r="21708" spans="1:17" x14ac:dyDescent="0.25">
      <c r="A21708"/>
      <c r="D21708" s="12"/>
      <c r="E21708" s="6"/>
      <c r="F21708" s="6"/>
      <c r="G21708" s="15"/>
      <c r="H21708" s="17"/>
      <c r="M21708" s="3"/>
      <c r="N21708" s="3"/>
      <c r="O21708" s="3"/>
      <c r="P21708" s="3"/>
      <c r="Q21708" s="18"/>
    </row>
    <row r="21709" spans="1:17" x14ac:dyDescent="0.25">
      <c r="A21709"/>
      <c r="D21709" s="12"/>
      <c r="E21709" s="6"/>
      <c r="F21709" s="6"/>
      <c r="G21709" s="15"/>
      <c r="H21709" s="17"/>
      <c r="M21709" s="3"/>
      <c r="N21709" s="3"/>
      <c r="O21709" s="3"/>
      <c r="P21709" s="3"/>
      <c r="Q21709" s="18"/>
    </row>
    <row r="21710" spans="1:17" x14ac:dyDescent="0.25">
      <c r="A21710"/>
      <c r="D21710" s="12"/>
      <c r="E21710" s="6"/>
      <c r="F21710" s="6"/>
      <c r="G21710" s="15"/>
      <c r="H21710" s="17"/>
      <c r="M21710" s="3"/>
      <c r="N21710" s="3"/>
      <c r="O21710" s="3"/>
      <c r="P21710" s="3"/>
      <c r="Q21710" s="18"/>
    </row>
    <row r="21711" spans="1:17" x14ac:dyDescent="0.25">
      <c r="A21711"/>
      <c r="D21711" s="12"/>
      <c r="E21711" s="6"/>
      <c r="F21711" s="6"/>
      <c r="G21711" s="15"/>
      <c r="H21711" s="17"/>
      <c r="M21711" s="3"/>
      <c r="N21711" s="3"/>
      <c r="O21711" s="3"/>
      <c r="P21711" s="3"/>
      <c r="Q21711" s="18"/>
    </row>
    <row r="21712" spans="1:17" x14ac:dyDescent="0.25">
      <c r="A21712"/>
      <c r="D21712" s="12"/>
      <c r="E21712" s="6"/>
      <c r="F21712" s="6"/>
      <c r="G21712" s="15"/>
      <c r="H21712" s="17"/>
      <c r="M21712" s="3"/>
      <c r="N21712" s="3"/>
      <c r="O21712" s="3"/>
      <c r="P21712" s="3"/>
      <c r="Q21712" s="18"/>
    </row>
    <row r="21713" spans="1:17" x14ac:dyDescent="0.25">
      <c r="A21713"/>
      <c r="D21713" s="12"/>
      <c r="E21713" s="6"/>
      <c r="F21713" s="6"/>
      <c r="G21713" s="15"/>
      <c r="H21713" s="17"/>
      <c r="M21713" s="3"/>
      <c r="N21713" s="3"/>
      <c r="O21713" s="3"/>
      <c r="P21713" s="3"/>
      <c r="Q21713" s="18"/>
    </row>
    <row r="21714" spans="1:17" x14ac:dyDescent="0.25">
      <c r="A21714"/>
      <c r="D21714" s="12"/>
      <c r="E21714" s="6"/>
      <c r="F21714" s="6"/>
      <c r="G21714" s="15"/>
      <c r="H21714" s="17"/>
      <c r="M21714" s="3"/>
      <c r="N21714" s="3"/>
      <c r="O21714" s="3"/>
      <c r="P21714" s="3"/>
      <c r="Q21714" s="18"/>
    </row>
    <row r="21715" spans="1:17" x14ac:dyDescent="0.25">
      <c r="A21715"/>
      <c r="D21715" s="12"/>
      <c r="E21715" s="6"/>
      <c r="F21715" s="6"/>
      <c r="G21715" s="15"/>
      <c r="H21715" s="17"/>
      <c r="M21715" s="3"/>
      <c r="N21715" s="3"/>
      <c r="O21715" s="3"/>
      <c r="P21715" s="3"/>
      <c r="Q21715" s="18"/>
    </row>
    <row r="21716" spans="1:17" x14ac:dyDescent="0.25">
      <c r="A21716"/>
      <c r="D21716" s="12"/>
      <c r="E21716" s="6"/>
      <c r="F21716" s="6"/>
      <c r="G21716" s="15"/>
      <c r="H21716" s="17"/>
      <c r="M21716" s="3"/>
      <c r="N21716" s="3"/>
      <c r="O21716" s="3"/>
      <c r="P21716" s="3"/>
      <c r="Q21716" s="18"/>
    </row>
    <row r="21717" spans="1:17" x14ac:dyDescent="0.25">
      <c r="A21717"/>
      <c r="D21717" s="12"/>
      <c r="E21717" s="6"/>
      <c r="F21717" s="6"/>
      <c r="G21717" s="15"/>
      <c r="H21717" s="17"/>
      <c r="M21717" s="3"/>
      <c r="N21717" s="3"/>
      <c r="O21717" s="3"/>
      <c r="P21717" s="3"/>
      <c r="Q21717" s="18"/>
    </row>
    <row r="21718" spans="1:17" x14ac:dyDescent="0.25">
      <c r="A21718"/>
      <c r="D21718" s="12"/>
      <c r="E21718" s="6"/>
      <c r="F21718" s="6"/>
      <c r="G21718" s="15"/>
      <c r="H21718" s="17"/>
      <c r="M21718" s="3"/>
      <c r="N21718" s="3"/>
      <c r="O21718" s="3"/>
      <c r="P21718" s="3"/>
      <c r="Q21718" s="18"/>
    </row>
    <row r="21719" spans="1:17" x14ac:dyDescent="0.25">
      <c r="A21719"/>
      <c r="D21719" s="12"/>
      <c r="E21719" s="6"/>
      <c r="F21719" s="6"/>
      <c r="G21719" s="15"/>
      <c r="H21719" s="17"/>
      <c r="M21719" s="3"/>
      <c r="N21719" s="3"/>
      <c r="O21719" s="3"/>
      <c r="P21719" s="3"/>
      <c r="Q21719" s="18"/>
    </row>
    <row r="21720" spans="1:17" x14ac:dyDescent="0.25">
      <c r="A21720"/>
      <c r="D21720" s="12"/>
      <c r="E21720" s="6"/>
      <c r="F21720" s="6"/>
      <c r="G21720" s="15"/>
      <c r="H21720" s="17"/>
      <c r="M21720" s="3"/>
      <c r="N21720" s="3"/>
      <c r="O21720" s="3"/>
      <c r="P21720" s="3"/>
      <c r="Q21720" s="18"/>
    </row>
    <row r="21721" spans="1:17" x14ac:dyDescent="0.25">
      <c r="A21721"/>
      <c r="D21721" s="12"/>
      <c r="E21721" s="6"/>
      <c r="F21721" s="6"/>
      <c r="G21721" s="15"/>
      <c r="H21721" s="17"/>
      <c r="M21721" s="3"/>
      <c r="N21721" s="3"/>
      <c r="O21721" s="3"/>
      <c r="P21721" s="3"/>
      <c r="Q21721" s="18"/>
    </row>
    <row r="21722" spans="1:17" x14ac:dyDescent="0.25">
      <c r="A21722"/>
      <c r="D21722" s="12"/>
      <c r="E21722" s="6"/>
      <c r="F21722" s="6"/>
      <c r="G21722" s="15"/>
      <c r="H21722" s="17"/>
      <c r="M21722" s="3"/>
      <c r="N21722" s="3"/>
      <c r="O21722" s="3"/>
      <c r="P21722" s="3"/>
      <c r="Q21722" s="18"/>
    </row>
    <row r="21723" spans="1:17" x14ac:dyDescent="0.25">
      <c r="A21723"/>
      <c r="D21723" s="12"/>
      <c r="E21723" s="6"/>
      <c r="F21723" s="6"/>
      <c r="G21723" s="15"/>
      <c r="H21723" s="17"/>
      <c r="M21723" s="3"/>
      <c r="N21723" s="3"/>
      <c r="O21723" s="3"/>
      <c r="P21723" s="3"/>
      <c r="Q21723" s="18"/>
    </row>
    <row r="21724" spans="1:17" x14ac:dyDescent="0.25">
      <c r="A21724"/>
      <c r="D21724" s="12"/>
      <c r="E21724" s="6"/>
      <c r="F21724" s="6"/>
      <c r="G21724" s="15"/>
      <c r="H21724" s="17"/>
      <c r="M21724" s="3"/>
      <c r="N21724" s="3"/>
      <c r="O21724" s="3"/>
      <c r="P21724" s="3"/>
      <c r="Q21724" s="18"/>
    </row>
    <row r="21725" spans="1:17" x14ac:dyDescent="0.25">
      <c r="A21725"/>
      <c r="D21725" s="12"/>
      <c r="E21725" s="6"/>
      <c r="F21725" s="6"/>
      <c r="G21725" s="15"/>
      <c r="H21725" s="17"/>
      <c r="M21725" s="3"/>
      <c r="N21725" s="3"/>
      <c r="O21725" s="3"/>
      <c r="P21725" s="3"/>
      <c r="Q21725" s="18"/>
    </row>
    <row r="21726" spans="1:17" x14ac:dyDescent="0.25">
      <c r="A21726"/>
      <c r="D21726" s="12"/>
      <c r="E21726" s="6"/>
      <c r="F21726" s="6"/>
      <c r="G21726" s="15"/>
      <c r="H21726" s="17"/>
      <c r="M21726" s="3"/>
      <c r="N21726" s="3"/>
      <c r="O21726" s="3"/>
      <c r="P21726" s="3"/>
      <c r="Q21726" s="18"/>
    </row>
    <row r="21727" spans="1:17" x14ac:dyDescent="0.25">
      <c r="A21727"/>
      <c r="D21727" s="12"/>
      <c r="E21727" s="6"/>
      <c r="F21727" s="6"/>
      <c r="G21727" s="15"/>
      <c r="H21727" s="17"/>
      <c r="M21727" s="3"/>
      <c r="N21727" s="3"/>
      <c r="O21727" s="3"/>
      <c r="P21727" s="3"/>
      <c r="Q21727" s="18"/>
    </row>
    <row r="21728" spans="1:17" x14ac:dyDescent="0.25">
      <c r="A21728"/>
      <c r="D21728" s="12"/>
      <c r="E21728" s="6"/>
      <c r="F21728" s="6"/>
      <c r="G21728" s="15"/>
      <c r="H21728" s="17"/>
      <c r="M21728" s="3"/>
      <c r="N21728" s="3"/>
      <c r="O21728" s="3"/>
      <c r="P21728" s="3"/>
      <c r="Q21728" s="18"/>
    </row>
    <row r="21729" spans="1:17" x14ac:dyDescent="0.25">
      <c r="A21729"/>
      <c r="D21729" s="12"/>
      <c r="E21729" s="6"/>
      <c r="F21729" s="6"/>
      <c r="G21729" s="15"/>
      <c r="H21729" s="17"/>
      <c r="M21729" s="3"/>
      <c r="N21729" s="3"/>
      <c r="O21729" s="3"/>
      <c r="P21729" s="3"/>
      <c r="Q21729" s="18"/>
    </row>
    <row r="21730" spans="1:17" x14ac:dyDescent="0.25">
      <c r="A21730"/>
      <c r="D21730" s="12"/>
      <c r="E21730" s="6"/>
      <c r="F21730" s="6"/>
      <c r="G21730" s="15"/>
      <c r="H21730" s="17"/>
      <c r="M21730" s="3"/>
      <c r="N21730" s="3"/>
      <c r="O21730" s="3"/>
      <c r="P21730" s="3"/>
      <c r="Q21730" s="18"/>
    </row>
    <row r="21731" spans="1:17" x14ac:dyDescent="0.25">
      <c r="A21731"/>
      <c r="D21731" s="12"/>
      <c r="E21731" s="6"/>
      <c r="F21731" s="6"/>
      <c r="G21731" s="15"/>
      <c r="H21731" s="17"/>
      <c r="M21731" s="3"/>
      <c r="N21731" s="3"/>
      <c r="O21731" s="3"/>
      <c r="P21731" s="3"/>
      <c r="Q21731" s="18"/>
    </row>
    <row r="21732" spans="1:17" x14ac:dyDescent="0.25">
      <c r="A21732"/>
      <c r="D21732" s="12"/>
      <c r="E21732" s="6"/>
      <c r="F21732" s="6"/>
      <c r="G21732" s="15"/>
      <c r="H21732" s="17"/>
      <c r="M21732" s="3"/>
      <c r="N21732" s="3"/>
      <c r="O21732" s="3"/>
      <c r="P21732" s="3"/>
      <c r="Q21732" s="18"/>
    </row>
    <row r="21733" spans="1:17" x14ac:dyDescent="0.25">
      <c r="A21733"/>
      <c r="D21733" s="12"/>
      <c r="E21733" s="6"/>
      <c r="F21733" s="6"/>
      <c r="G21733" s="15"/>
      <c r="H21733" s="17"/>
      <c r="M21733" s="3"/>
      <c r="N21733" s="3"/>
      <c r="O21733" s="3"/>
      <c r="P21733" s="3"/>
      <c r="Q21733" s="18"/>
    </row>
    <row r="21734" spans="1:17" x14ac:dyDescent="0.25">
      <c r="A21734"/>
      <c r="D21734" s="12"/>
      <c r="E21734" s="6"/>
      <c r="F21734" s="6"/>
      <c r="G21734" s="15"/>
      <c r="H21734" s="17"/>
      <c r="M21734" s="3"/>
      <c r="N21734" s="3"/>
      <c r="O21734" s="3"/>
      <c r="P21734" s="3"/>
      <c r="Q21734" s="18"/>
    </row>
    <row r="21735" spans="1:17" x14ac:dyDescent="0.25">
      <c r="A21735"/>
      <c r="D21735" s="12"/>
      <c r="E21735" s="6"/>
      <c r="F21735" s="6"/>
      <c r="G21735" s="15"/>
      <c r="H21735" s="17"/>
      <c r="M21735" s="3"/>
      <c r="N21735" s="3"/>
      <c r="O21735" s="3"/>
      <c r="P21735" s="3"/>
      <c r="Q21735" s="18"/>
    </row>
    <row r="21736" spans="1:17" x14ac:dyDescent="0.25">
      <c r="A21736"/>
      <c r="D21736" s="12"/>
      <c r="E21736" s="6"/>
      <c r="F21736" s="6"/>
      <c r="G21736" s="15"/>
      <c r="H21736" s="17"/>
      <c r="M21736" s="3"/>
      <c r="N21736" s="3"/>
      <c r="O21736" s="3"/>
      <c r="P21736" s="3"/>
      <c r="Q21736" s="18"/>
    </row>
    <row r="21737" spans="1:17" x14ac:dyDescent="0.25">
      <c r="A21737"/>
      <c r="D21737" s="12"/>
      <c r="E21737" s="6"/>
      <c r="F21737" s="6"/>
      <c r="G21737" s="15"/>
      <c r="H21737" s="17"/>
      <c r="M21737" s="3"/>
      <c r="N21737" s="3"/>
      <c r="O21737" s="3"/>
      <c r="P21737" s="3"/>
      <c r="Q21737" s="18"/>
    </row>
    <row r="21738" spans="1:17" x14ac:dyDescent="0.25">
      <c r="A21738"/>
      <c r="D21738" s="12"/>
      <c r="E21738" s="6"/>
      <c r="F21738" s="6"/>
      <c r="G21738" s="15"/>
      <c r="H21738" s="17"/>
      <c r="M21738" s="3"/>
      <c r="N21738" s="3"/>
      <c r="O21738" s="3"/>
      <c r="P21738" s="3"/>
      <c r="Q21738" s="18"/>
    </row>
    <row r="21739" spans="1:17" x14ac:dyDescent="0.25">
      <c r="A21739"/>
      <c r="D21739" s="12"/>
      <c r="E21739" s="6"/>
      <c r="F21739" s="6"/>
      <c r="G21739" s="15"/>
      <c r="H21739" s="17"/>
      <c r="M21739" s="3"/>
      <c r="N21739" s="3"/>
      <c r="O21739" s="3"/>
      <c r="P21739" s="3"/>
      <c r="Q21739" s="18"/>
    </row>
    <row r="21740" spans="1:17" x14ac:dyDescent="0.25">
      <c r="A21740"/>
      <c r="D21740" s="12"/>
      <c r="E21740" s="6"/>
      <c r="F21740" s="6"/>
      <c r="G21740" s="15"/>
      <c r="H21740" s="17"/>
      <c r="M21740" s="3"/>
      <c r="N21740" s="3"/>
      <c r="O21740" s="3"/>
      <c r="P21740" s="3"/>
      <c r="Q21740" s="18"/>
    </row>
    <row r="21741" spans="1:17" x14ac:dyDescent="0.25">
      <c r="A21741"/>
      <c r="D21741" s="12"/>
      <c r="E21741" s="6"/>
      <c r="F21741" s="6"/>
      <c r="G21741" s="15"/>
      <c r="H21741" s="17"/>
      <c r="M21741" s="3"/>
      <c r="N21741" s="3"/>
      <c r="O21741" s="3"/>
      <c r="P21741" s="3"/>
      <c r="Q21741" s="18"/>
    </row>
    <row r="21742" spans="1:17" x14ac:dyDescent="0.25">
      <c r="A21742"/>
      <c r="D21742" s="12"/>
      <c r="E21742" s="6"/>
      <c r="F21742" s="6"/>
      <c r="G21742" s="15"/>
      <c r="H21742" s="17"/>
      <c r="M21742" s="3"/>
      <c r="N21742" s="3"/>
      <c r="O21742" s="3"/>
      <c r="P21742" s="3"/>
      <c r="Q21742" s="18"/>
    </row>
    <row r="21743" spans="1:17" x14ac:dyDescent="0.25">
      <c r="A21743"/>
      <c r="D21743" s="12"/>
      <c r="E21743" s="6"/>
      <c r="F21743" s="6"/>
      <c r="G21743" s="15"/>
      <c r="H21743" s="17"/>
      <c r="M21743" s="3"/>
      <c r="N21743" s="3"/>
      <c r="O21743" s="3"/>
      <c r="P21743" s="3"/>
      <c r="Q21743" s="18"/>
    </row>
    <row r="21744" spans="1:17" x14ac:dyDescent="0.25">
      <c r="A21744"/>
      <c r="D21744" s="12"/>
      <c r="E21744" s="6"/>
      <c r="F21744" s="6"/>
      <c r="G21744" s="15"/>
      <c r="H21744" s="17"/>
      <c r="M21744" s="3"/>
      <c r="N21744" s="3"/>
      <c r="O21744" s="3"/>
      <c r="P21744" s="3"/>
      <c r="Q21744" s="18"/>
    </row>
    <row r="21745" spans="1:17" x14ac:dyDescent="0.25">
      <c r="A21745"/>
      <c r="D21745" s="12"/>
      <c r="E21745" s="6"/>
      <c r="F21745" s="6"/>
      <c r="G21745" s="15"/>
      <c r="H21745" s="17"/>
      <c r="M21745" s="3"/>
      <c r="N21745" s="3"/>
      <c r="O21745" s="3"/>
      <c r="P21745" s="3"/>
      <c r="Q21745" s="18"/>
    </row>
    <row r="21746" spans="1:17" x14ac:dyDescent="0.25">
      <c r="A21746"/>
      <c r="D21746" s="12"/>
      <c r="E21746" s="6"/>
      <c r="F21746" s="6"/>
      <c r="G21746" s="15"/>
      <c r="H21746" s="17"/>
      <c r="M21746" s="3"/>
      <c r="N21746" s="3"/>
      <c r="O21746" s="3"/>
      <c r="P21746" s="3"/>
      <c r="Q21746" s="18"/>
    </row>
    <row r="21747" spans="1:17" x14ac:dyDescent="0.25">
      <c r="A21747"/>
      <c r="D21747" s="12"/>
      <c r="E21747" s="6"/>
      <c r="F21747" s="6"/>
      <c r="G21747" s="15"/>
      <c r="H21747" s="17"/>
      <c r="M21747" s="3"/>
      <c r="N21747" s="3"/>
      <c r="O21747" s="3"/>
      <c r="P21747" s="3"/>
      <c r="Q21747" s="18"/>
    </row>
    <row r="21748" spans="1:17" x14ac:dyDescent="0.25">
      <c r="A21748"/>
      <c r="D21748" s="12"/>
      <c r="E21748" s="6"/>
      <c r="F21748" s="6"/>
      <c r="G21748" s="15"/>
      <c r="H21748" s="17"/>
      <c r="M21748" s="3"/>
      <c r="N21748" s="3"/>
      <c r="O21748" s="3"/>
      <c r="P21748" s="3"/>
      <c r="Q21748" s="18"/>
    </row>
    <row r="21749" spans="1:17" x14ac:dyDescent="0.25">
      <c r="A21749"/>
      <c r="D21749" s="12"/>
      <c r="E21749" s="6"/>
      <c r="F21749" s="6"/>
      <c r="G21749" s="15"/>
      <c r="H21749" s="17"/>
      <c r="M21749" s="3"/>
      <c r="N21749" s="3"/>
      <c r="O21749" s="3"/>
      <c r="P21749" s="3"/>
      <c r="Q21749" s="18"/>
    </row>
    <row r="21750" spans="1:17" x14ac:dyDescent="0.25">
      <c r="A21750"/>
      <c r="D21750" s="12"/>
      <c r="E21750" s="6"/>
      <c r="F21750" s="6"/>
      <c r="G21750" s="15"/>
      <c r="H21750" s="17"/>
      <c r="M21750" s="3"/>
      <c r="N21750" s="3"/>
      <c r="O21750" s="3"/>
      <c r="P21750" s="3"/>
      <c r="Q21750" s="18"/>
    </row>
    <row r="21751" spans="1:17" x14ac:dyDescent="0.25">
      <c r="A21751"/>
      <c r="D21751" s="12"/>
      <c r="E21751" s="6"/>
      <c r="F21751" s="6"/>
      <c r="G21751" s="15"/>
      <c r="H21751" s="17"/>
      <c r="M21751" s="3"/>
      <c r="N21751" s="3"/>
      <c r="O21751" s="3"/>
      <c r="P21751" s="3"/>
      <c r="Q21751" s="18"/>
    </row>
    <row r="21752" spans="1:17" x14ac:dyDescent="0.25">
      <c r="A21752"/>
      <c r="D21752" s="12"/>
      <c r="E21752" s="6"/>
      <c r="F21752" s="6"/>
      <c r="G21752" s="15"/>
      <c r="H21752" s="17"/>
      <c r="M21752" s="3"/>
      <c r="N21752" s="3"/>
      <c r="O21752" s="3"/>
      <c r="P21752" s="3"/>
      <c r="Q21752" s="18"/>
    </row>
    <row r="21753" spans="1:17" x14ac:dyDescent="0.25">
      <c r="A21753"/>
      <c r="D21753" s="12"/>
      <c r="E21753" s="6"/>
      <c r="F21753" s="6"/>
      <c r="G21753" s="15"/>
      <c r="H21753" s="17"/>
      <c r="M21753" s="3"/>
      <c r="N21753" s="3"/>
      <c r="O21753" s="3"/>
      <c r="P21753" s="3"/>
      <c r="Q21753" s="18"/>
    </row>
    <row r="21754" spans="1:17" x14ac:dyDescent="0.25">
      <c r="A21754"/>
      <c r="D21754" s="12"/>
      <c r="E21754" s="6"/>
      <c r="F21754" s="6"/>
      <c r="G21754" s="15"/>
      <c r="H21754" s="17"/>
      <c r="M21754" s="3"/>
      <c r="N21754" s="3"/>
      <c r="O21754" s="3"/>
      <c r="P21754" s="3"/>
      <c r="Q21754" s="18"/>
    </row>
    <row r="21755" spans="1:17" x14ac:dyDescent="0.25">
      <c r="A21755"/>
      <c r="D21755" s="12"/>
      <c r="E21755" s="6"/>
      <c r="F21755" s="6"/>
      <c r="G21755" s="15"/>
      <c r="H21755" s="17"/>
      <c r="M21755" s="3"/>
      <c r="N21755" s="3"/>
      <c r="O21755" s="3"/>
      <c r="P21755" s="3"/>
      <c r="Q21755" s="18"/>
    </row>
    <row r="21756" spans="1:17" x14ac:dyDescent="0.25">
      <c r="A21756"/>
      <c r="D21756" s="12"/>
      <c r="E21756" s="6"/>
      <c r="F21756" s="6"/>
      <c r="G21756" s="15"/>
      <c r="H21756" s="17"/>
      <c r="M21756" s="3"/>
      <c r="N21756" s="3"/>
      <c r="O21756" s="3"/>
      <c r="P21756" s="3"/>
      <c r="Q21756" s="18"/>
    </row>
    <row r="21757" spans="1:17" x14ac:dyDescent="0.25">
      <c r="A21757"/>
      <c r="D21757" s="12"/>
      <c r="E21757" s="6"/>
      <c r="F21757" s="6"/>
      <c r="G21757" s="15"/>
      <c r="H21757" s="17"/>
      <c r="M21757" s="3"/>
      <c r="N21757" s="3"/>
      <c r="O21757" s="3"/>
      <c r="P21757" s="3"/>
      <c r="Q21757" s="18"/>
    </row>
    <row r="21758" spans="1:17" x14ac:dyDescent="0.25">
      <c r="A21758"/>
      <c r="D21758" s="12"/>
      <c r="E21758" s="6"/>
      <c r="F21758" s="6"/>
      <c r="G21758" s="15"/>
      <c r="H21758" s="17"/>
      <c r="M21758" s="3"/>
      <c r="N21758" s="3"/>
      <c r="O21758" s="3"/>
      <c r="P21758" s="3"/>
      <c r="Q21758" s="18"/>
    </row>
    <row r="21759" spans="1:17" x14ac:dyDescent="0.25">
      <c r="A21759"/>
      <c r="D21759" s="12"/>
      <c r="E21759" s="6"/>
      <c r="F21759" s="6"/>
      <c r="G21759" s="15"/>
      <c r="H21759" s="17"/>
      <c r="M21759" s="3"/>
      <c r="N21759" s="3"/>
      <c r="O21759" s="3"/>
      <c r="P21759" s="3"/>
      <c r="Q21759" s="18"/>
    </row>
    <row r="21760" spans="1:17" x14ac:dyDescent="0.25">
      <c r="A21760"/>
      <c r="D21760" s="12"/>
      <c r="E21760" s="6"/>
      <c r="F21760" s="6"/>
      <c r="G21760" s="15"/>
      <c r="H21760" s="17"/>
      <c r="M21760" s="3"/>
      <c r="N21760" s="3"/>
      <c r="O21760" s="3"/>
      <c r="P21760" s="3"/>
      <c r="Q21760" s="18"/>
    </row>
    <row r="21761" spans="1:17" x14ac:dyDescent="0.25">
      <c r="A21761"/>
      <c r="D21761" s="12"/>
      <c r="E21761" s="6"/>
      <c r="F21761" s="6"/>
      <c r="G21761" s="15"/>
      <c r="H21761" s="17"/>
      <c r="M21761" s="3"/>
      <c r="N21761" s="3"/>
      <c r="O21761" s="3"/>
      <c r="P21761" s="3"/>
      <c r="Q21761" s="18"/>
    </row>
    <row r="21762" spans="1:17" x14ac:dyDescent="0.25">
      <c r="A21762"/>
      <c r="D21762" s="12"/>
      <c r="E21762" s="6"/>
      <c r="F21762" s="6"/>
      <c r="G21762" s="15"/>
      <c r="H21762" s="17"/>
      <c r="M21762" s="3"/>
      <c r="N21762" s="3"/>
      <c r="O21762" s="3"/>
      <c r="P21762" s="3"/>
      <c r="Q21762" s="18"/>
    </row>
    <row r="21763" spans="1:17" x14ac:dyDescent="0.25">
      <c r="A21763"/>
      <c r="D21763" s="12"/>
      <c r="E21763" s="6"/>
      <c r="F21763" s="6"/>
      <c r="G21763" s="15"/>
      <c r="H21763" s="17"/>
      <c r="M21763" s="3"/>
      <c r="N21763" s="3"/>
      <c r="O21763" s="3"/>
      <c r="P21763" s="3"/>
      <c r="Q21763" s="18"/>
    </row>
    <row r="21764" spans="1:17" x14ac:dyDescent="0.25">
      <c r="A21764"/>
      <c r="D21764" s="12"/>
      <c r="E21764" s="6"/>
      <c r="F21764" s="6"/>
      <c r="G21764" s="15"/>
      <c r="H21764" s="17"/>
      <c r="M21764" s="3"/>
      <c r="N21764" s="3"/>
      <c r="O21764" s="3"/>
      <c r="P21764" s="3"/>
      <c r="Q21764" s="18"/>
    </row>
    <row r="21765" spans="1:17" x14ac:dyDescent="0.25">
      <c r="A21765"/>
      <c r="D21765" s="12"/>
      <c r="E21765" s="6"/>
      <c r="F21765" s="6"/>
      <c r="G21765" s="15"/>
      <c r="H21765" s="17"/>
      <c r="M21765" s="3"/>
      <c r="N21765" s="3"/>
      <c r="O21765" s="3"/>
      <c r="P21765" s="3"/>
      <c r="Q21765" s="18"/>
    </row>
    <row r="21766" spans="1:17" x14ac:dyDescent="0.25">
      <c r="A21766"/>
      <c r="D21766" s="12"/>
      <c r="E21766" s="6"/>
      <c r="F21766" s="6"/>
      <c r="G21766" s="15"/>
      <c r="H21766" s="17"/>
      <c r="M21766" s="3"/>
      <c r="N21766" s="3"/>
      <c r="O21766" s="3"/>
      <c r="P21766" s="3"/>
      <c r="Q21766" s="18"/>
    </row>
    <row r="21767" spans="1:17" x14ac:dyDescent="0.25">
      <c r="A21767"/>
      <c r="D21767" s="12"/>
      <c r="E21767" s="6"/>
      <c r="F21767" s="6"/>
      <c r="G21767" s="15"/>
      <c r="H21767" s="17"/>
      <c r="M21767" s="3"/>
      <c r="N21767" s="3"/>
      <c r="O21767" s="3"/>
      <c r="P21767" s="3"/>
      <c r="Q21767" s="18"/>
    </row>
    <row r="21768" spans="1:17" x14ac:dyDescent="0.25">
      <c r="A21768"/>
      <c r="D21768" s="12"/>
      <c r="E21768" s="6"/>
      <c r="F21768" s="6"/>
      <c r="G21768" s="15"/>
      <c r="H21768" s="17"/>
      <c r="M21768" s="3"/>
      <c r="N21768" s="3"/>
      <c r="O21768" s="3"/>
      <c r="P21768" s="3"/>
      <c r="Q21768" s="18"/>
    </row>
    <row r="21769" spans="1:17" x14ac:dyDescent="0.25">
      <c r="A21769"/>
      <c r="D21769" s="12"/>
      <c r="E21769" s="6"/>
      <c r="F21769" s="6"/>
      <c r="G21769" s="15"/>
      <c r="H21769" s="17"/>
      <c r="M21769" s="3"/>
      <c r="N21769" s="3"/>
      <c r="O21769" s="3"/>
      <c r="P21769" s="3"/>
      <c r="Q21769" s="18"/>
    </row>
    <row r="21770" spans="1:17" x14ac:dyDescent="0.25">
      <c r="A21770"/>
      <c r="D21770" s="12"/>
      <c r="E21770" s="6"/>
      <c r="F21770" s="6"/>
      <c r="G21770" s="15"/>
      <c r="H21770" s="17"/>
      <c r="M21770" s="3"/>
      <c r="N21770" s="3"/>
      <c r="O21770" s="3"/>
      <c r="P21770" s="3"/>
      <c r="Q21770" s="18"/>
    </row>
    <row r="21771" spans="1:17" x14ac:dyDescent="0.25">
      <c r="A21771"/>
      <c r="D21771" s="12"/>
      <c r="E21771" s="6"/>
      <c r="F21771" s="6"/>
      <c r="G21771" s="15"/>
      <c r="H21771" s="17"/>
      <c r="M21771" s="3"/>
      <c r="N21771" s="3"/>
      <c r="O21771" s="3"/>
      <c r="P21771" s="3"/>
      <c r="Q21771" s="18"/>
    </row>
    <row r="21772" spans="1:17" x14ac:dyDescent="0.25">
      <c r="A21772"/>
      <c r="D21772" s="12"/>
      <c r="E21772" s="6"/>
      <c r="F21772" s="6"/>
      <c r="G21772" s="15"/>
      <c r="H21772" s="17"/>
      <c r="M21772" s="3"/>
      <c r="N21772" s="3"/>
      <c r="O21772" s="3"/>
      <c r="P21772" s="3"/>
      <c r="Q21772" s="18"/>
    </row>
    <row r="21773" spans="1:17" x14ac:dyDescent="0.25">
      <c r="A21773"/>
      <c r="D21773" s="12"/>
      <c r="E21773" s="6"/>
      <c r="F21773" s="6"/>
      <c r="G21773" s="15"/>
      <c r="H21773" s="17"/>
      <c r="M21773" s="3"/>
      <c r="N21773" s="3"/>
      <c r="O21773" s="3"/>
      <c r="P21773" s="3"/>
      <c r="Q21773" s="18"/>
    </row>
    <row r="21774" spans="1:17" x14ac:dyDescent="0.25">
      <c r="A21774"/>
      <c r="D21774" s="12"/>
      <c r="E21774" s="6"/>
      <c r="F21774" s="6"/>
      <c r="G21774" s="15"/>
      <c r="H21774" s="17"/>
      <c r="M21774" s="3"/>
      <c r="N21774" s="3"/>
      <c r="O21774" s="3"/>
      <c r="P21774" s="3"/>
      <c r="Q21774" s="18"/>
    </row>
    <row r="21775" spans="1:17" x14ac:dyDescent="0.25">
      <c r="A21775"/>
      <c r="D21775" s="12"/>
      <c r="E21775" s="6"/>
      <c r="F21775" s="6"/>
      <c r="G21775" s="15"/>
      <c r="H21775" s="17"/>
      <c r="M21775" s="3"/>
      <c r="N21775" s="3"/>
      <c r="O21775" s="3"/>
      <c r="P21775" s="3"/>
      <c r="Q21775" s="18"/>
    </row>
    <row r="21776" spans="1:17" x14ac:dyDescent="0.25">
      <c r="A21776"/>
      <c r="D21776" s="12"/>
      <c r="E21776" s="6"/>
      <c r="F21776" s="6"/>
      <c r="G21776" s="15"/>
      <c r="H21776" s="17"/>
      <c r="M21776" s="3"/>
      <c r="N21776" s="3"/>
      <c r="O21776" s="3"/>
      <c r="P21776" s="3"/>
      <c r="Q21776" s="18"/>
    </row>
    <row r="21777" spans="1:17" x14ac:dyDescent="0.25">
      <c r="A21777"/>
      <c r="D21777" s="12"/>
      <c r="E21777" s="6"/>
      <c r="F21777" s="6"/>
      <c r="G21777" s="15"/>
      <c r="H21777" s="17"/>
      <c r="M21777" s="3"/>
      <c r="N21777" s="3"/>
      <c r="O21777" s="3"/>
      <c r="P21777" s="3"/>
      <c r="Q21777" s="18"/>
    </row>
    <row r="21778" spans="1:17" x14ac:dyDescent="0.25">
      <c r="A21778"/>
      <c r="D21778" s="12"/>
      <c r="E21778" s="6"/>
      <c r="F21778" s="6"/>
      <c r="G21778" s="15"/>
      <c r="H21778" s="17"/>
      <c r="M21778" s="3"/>
      <c r="N21778" s="3"/>
      <c r="O21778" s="3"/>
      <c r="P21778" s="3"/>
      <c r="Q21778" s="18"/>
    </row>
    <row r="21779" spans="1:17" x14ac:dyDescent="0.25">
      <c r="A21779"/>
      <c r="D21779" s="12"/>
      <c r="E21779" s="6"/>
      <c r="F21779" s="6"/>
      <c r="G21779" s="15"/>
      <c r="H21779" s="17"/>
      <c r="M21779" s="3"/>
      <c r="N21779" s="3"/>
      <c r="O21779" s="3"/>
      <c r="P21779" s="3"/>
      <c r="Q21779" s="18"/>
    </row>
    <row r="21780" spans="1:17" x14ac:dyDescent="0.25">
      <c r="A21780"/>
      <c r="D21780" s="12"/>
      <c r="E21780" s="6"/>
      <c r="F21780" s="6"/>
      <c r="G21780" s="15"/>
      <c r="H21780" s="17"/>
      <c r="M21780" s="3"/>
      <c r="N21780" s="3"/>
      <c r="O21780" s="3"/>
      <c r="P21780" s="3"/>
      <c r="Q21780" s="18"/>
    </row>
    <row r="21781" spans="1:17" x14ac:dyDescent="0.25">
      <c r="A21781"/>
      <c r="D21781" s="12"/>
      <c r="E21781" s="6"/>
      <c r="F21781" s="6"/>
      <c r="G21781" s="15"/>
      <c r="H21781" s="17"/>
      <c r="M21781" s="3"/>
      <c r="N21781" s="3"/>
      <c r="O21781" s="3"/>
      <c r="P21781" s="3"/>
      <c r="Q21781" s="18"/>
    </row>
    <row r="21782" spans="1:17" x14ac:dyDescent="0.25">
      <c r="A21782"/>
      <c r="D21782" s="12"/>
      <c r="E21782" s="6"/>
      <c r="F21782" s="6"/>
      <c r="G21782" s="15"/>
      <c r="H21782" s="17"/>
      <c r="M21782" s="3"/>
      <c r="N21782" s="3"/>
      <c r="O21782" s="3"/>
      <c r="P21782" s="3"/>
      <c r="Q21782" s="18"/>
    </row>
    <row r="21783" spans="1:17" x14ac:dyDescent="0.25">
      <c r="A21783"/>
      <c r="D21783" s="12"/>
      <c r="E21783" s="6"/>
      <c r="F21783" s="6"/>
      <c r="G21783" s="15"/>
      <c r="H21783" s="17"/>
      <c r="M21783" s="3"/>
      <c r="N21783" s="3"/>
      <c r="O21783" s="3"/>
      <c r="P21783" s="3"/>
      <c r="Q21783" s="18"/>
    </row>
    <row r="21784" spans="1:17" x14ac:dyDescent="0.25">
      <c r="A21784"/>
      <c r="D21784" s="12"/>
      <c r="E21784" s="6"/>
      <c r="F21784" s="6"/>
      <c r="G21784" s="15"/>
      <c r="H21784" s="17"/>
      <c r="M21784" s="3"/>
      <c r="N21784" s="3"/>
      <c r="O21784" s="3"/>
      <c r="P21784" s="3"/>
      <c r="Q21784" s="18"/>
    </row>
    <row r="21785" spans="1:17" x14ac:dyDescent="0.25">
      <c r="A21785"/>
      <c r="D21785" s="12"/>
      <c r="E21785" s="6"/>
      <c r="F21785" s="6"/>
      <c r="G21785" s="15"/>
      <c r="H21785" s="17"/>
      <c r="M21785" s="3"/>
      <c r="N21785" s="3"/>
      <c r="O21785" s="3"/>
      <c r="P21785" s="3"/>
      <c r="Q21785" s="18"/>
    </row>
    <row r="21786" spans="1:17" x14ac:dyDescent="0.25">
      <c r="A21786"/>
      <c r="D21786" s="12"/>
      <c r="E21786" s="6"/>
      <c r="F21786" s="6"/>
      <c r="G21786" s="15"/>
      <c r="H21786" s="17"/>
      <c r="M21786" s="3"/>
      <c r="N21786" s="3"/>
      <c r="O21786" s="3"/>
      <c r="P21786" s="3"/>
      <c r="Q21786" s="18"/>
    </row>
    <row r="21787" spans="1:17" x14ac:dyDescent="0.25">
      <c r="A21787"/>
      <c r="D21787" s="12"/>
      <c r="E21787" s="6"/>
      <c r="F21787" s="6"/>
      <c r="G21787" s="15"/>
      <c r="H21787" s="17"/>
      <c r="M21787" s="3"/>
      <c r="N21787" s="3"/>
      <c r="O21787" s="3"/>
      <c r="P21787" s="3"/>
      <c r="Q21787" s="18"/>
    </row>
    <row r="21788" spans="1:17" x14ac:dyDescent="0.25">
      <c r="A21788"/>
      <c r="D21788" s="12"/>
      <c r="E21788" s="6"/>
      <c r="F21788" s="6"/>
      <c r="G21788" s="15"/>
      <c r="H21788" s="17"/>
      <c r="M21788" s="3"/>
      <c r="N21788" s="3"/>
      <c r="O21788" s="3"/>
      <c r="P21788" s="3"/>
      <c r="Q21788" s="18"/>
    </row>
    <row r="21789" spans="1:17" x14ac:dyDescent="0.25">
      <c r="A21789"/>
      <c r="D21789" s="12"/>
      <c r="E21789" s="6"/>
      <c r="F21789" s="6"/>
      <c r="G21789" s="15"/>
      <c r="H21789" s="17"/>
      <c r="M21789" s="3"/>
      <c r="N21789" s="3"/>
      <c r="O21789" s="3"/>
      <c r="P21789" s="3"/>
      <c r="Q21789" s="18"/>
    </row>
    <row r="21790" spans="1:17" x14ac:dyDescent="0.25">
      <c r="A21790"/>
      <c r="D21790" s="12"/>
      <c r="E21790" s="6"/>
      <c r="F21790" s="6"/>
      <c r="G21790" s="15"/>
      <c r="H21790" s="17"/>
      <c r="M21790" s="3"/>
      <c r="N21790" s="3"/>
      <c r="O21790" s="3"/>
      <c r="P21790" s="3"/>
      <c r="Q21790" s="18"/>
    </row>
    <row r="21791" spans="1:17" x14ac:dyDescent="0.25">
      <c r="A21791"/>
      <c r="D21791" s="12"/>
      <c r="E21791" s="6"/>
      <c r="F21791" s="6"/>
      <c r="G21791" s="15"/>
      <c r="H21791" s="17"/>
      <c r="M21791" s="3"/>
      <c r="N21791" s="3"/>
      <c r="O21791" s="3"/>
      <c r="P21791" s="3"/>
      <c r="Q21791" s="18"/>
    </row>
    <row r="21792" spans="1:17" x14ac:dyDescent="0.25">
      <c r="A21792"/>
      <c r="D21792" s="12"/>
      <c r="E21792" s="6"/>
      <c r="F21792" s="6"/>
      <c r="G21792" s="15"/>
      <c r="H21792" s="17"/>
      <c r="M21792" s="3"/>
      <c r="N21792" s="3"/>
      <c r="O21792" s="3"/>
      <c r="P21792" s="3"/>
      <c r="Q21792" s="18"/>
    </row>
    <row r="21793" spans="1:17" x14ac:dyDescent="0.25">
      <c r="A21793"/>
      <c r="D21793" s="12"/>
      <c r="E21793" s="6"/>
      <c r="F21793" s="6"/>
      <c r="G21793" s="15"/>
      <c r="H21793" s="17"/>
      <c r="M21793" s="3"/>
      <c r="N21793" s="3"/>
      <c r="O21793" s="3"/>
      <c r="P21793" s="3"/>
      <c r="Q21793" s="18"/>
    </row>
    <row r="21794" spans="1:17" x14ac:dyDescent="0.25">
      <c r="A21794"/>
      <c r="D21794" s="12"/>
      <c r="E21794" s="6"/>
      <c r="F21794" s="6"/>
      <c r="G21794" s="15"/>
      <c r="H21794" s="17"/>
      <c r="M21794" s="3"/>
      <c r="N21794" s="3"/>
      <c r="O21794" s="3"/>
      <c r="P21794" s="3"/>
      <c r="Q21794" s="18"/>
    </row>
    <row r="21795" spans="1:17" x14ac:dyDescent="0.25">
      <c r="A21795"/>
      <c r="D21795" s="12"/>
      <c r="E21795" s="6"/>
      <c r="F21795" s="6"/>
      <c r="G21795" s="15"/>
      <c r="H21795" s="17"/>
      <c r="M21795" s="3"/>
      <c r="N21795" s="3"/>
      <c r="O21795" s="3"/>
      <c r="P21795" s="3"/>
      <c r="Q21795" s="18"/>
    </row>
    <row r="21796" spans="1:17" x14ac:dyDescent="0.25">
      <c r="A21796"/>
      <c r="D21796" s="12"/>
      <c r="E21796" s="6"/>
      <c r="F21796" s="6"/>
      <c r="G21796" s="15"/>
      <c r="H21796" s="17"/>
      <c r="M21796" s="3"/>
      <c r="N21796" s="3"/>
      <c r="O21796" s="3"/>
      <c r="P21796" s="3"/>
      <c r="Q21796" s="18"/>
    </row>
    <row r="21797" spans="1:17" x14ac:dyDescent="0.25">
      <c r="A21797"/>
      <c r="D21797" s="12"/>
      <c r="E21797" s="6"/>
      <c r="F21797" s="6"/>
      <c r="G21797" s="15"/>
      <c r="H21797" s="17"/>
      <c r="M21797" s="3"/>
      <c r="N21797" s="3"/>
      <c r="O21797" s="3"/>
      <c r="P21797" s="3"/>
      <c r="Q21797" s="18"/>
    </row>
    <row r="21798" spans="1:17" x14ac:dyDescent="0.25">
      <c r="A21798"/>
      <c r="D21798" s="12"/>
      <c r="E21798" s="6"/>
      <c r="F21798" s="6"/>
      <c r="G21798" s="15"/>
      <c r="H21798" s="17"/>
      <c r="M21798" s="3"/>
      <c r="N21798" s="3"/>
      <c r="O21798" s="3"/>
      <c r="P21798" s="3"/>
      <c r="Q21798" s="18"/>
    </row>
    <row r="21799" spans="1:17" x14ac:dyDescent="0.25">
      <c r="A21799"/>
      <c r="D21799" s="12"/>
      <c r="E21799" s="6"/>
      <c r="F21799" s="6"/>
      <c r="G21799" s="15"/>
      <c r="H21799" s="17"/>
      <c r="M21799" s="3"/>
      <c r="N21799" s="3"/>
      <c r="O21799" s="3"/>
      <c r="P21799" s="3"/>
      <c r="Q21799" s="18"/>
    </row>
    <row r="21800" spans="1:17" x14ac:dyDescent="0.25">
      <c r="A21800"/>
      <c r="D21800" s="12"/>
      <c r="E21800" s="6"/>
      <c r="F21800" s="6"/>
      <c r="G21800" s="15"/>
      <c r="H21800" s="17"/>
      <c r="M21800" s="3"/>
      <c r="N21800" s="3"/>
      <c r="O21800" s="3"/>
      <c r="P21800" s="3"/>
      <c r="Q21800" s="18"/>
    </row>
    <row r="21801" spans="1:17" x14ac:dyDescent="0.25">
      <c r="A21801"/>
      <c r="D21801" s="12"/>
      <c r="E21801" s="6"/>
      <c r="F21801" s="6"/>
      <c r="G21801" s="15"/>
      <c r="H21801" s="17"/>
      <c r="M21801" s="3"/>
      <c r="N21801" s="3"/>
      <c r="O21801" s="3"/>
      <c r="P21801" s="3"/>
      <c r="Q21801" s="18"/>
    </row>
    <row r="21802" spans="1:17" x14ac:dyDescent="0.25">
      <c r="A21802"/>
      <c r="D21802" s="12"/>
      <c r="E21802" s="6"/>
      <c r="F21802" s="6"/>
      <c r="G21802" s="15"/>
      <c r="H21802" s="17"/>
      <c r="M21802" s="3"/>
      <c r="N21802" s="3"/>
      <c r="O21802" s="3"/>
      <c r="P21802" s="3"/>
      <c r="Q21802" s="18"/>
    </row>
    <row r="21803" spans="1:17" x14ac:dyDescent="0.25">
      <c r="A21803"/>
      <c r="D21803" s="12"/>
      <c r="E21803" s="6"/>
      <c r="F21803" s="6"/>
      <c r="G21803" s="15"/>
      <c r="H21803" s="17"/>
      <c r="M21803" s="3"/>
      <c r="N21803" s="3"/>
      <c r="O21803" s="3"/>
      <c r="P21803" s="3"/>
      <c r="Q21803" s="18"/>
    </row>
    <row r="21804" spans="1:17" x14ac:dyDescent="0.25">
      <c r="A21804"/>
      <c r="D21804" s="12"/>
      <c r="E21804" s="6"/>
      <c r="F21804" s="6"/>
      <c r="G21804" s="15"/>
      <c r="H21804" s="17"/>
      <c r="M21804" s="3"/>
      <c r="N21804" s="3"/>
      <c r="O21804" s="3"/>
      <c r="P21804" s="3"/>
      <c r="Q21804" s="18"/>
    </row>
    <row r="21805" spans="1:17" x14ac:dyDescent="0.25">
      <c r="A21805"/>
      <c r="D21805" s="12"/>
      <c r="E21805" s="6"/>
      <c r="F21805" s="6"/>
      <c r="G21805" s="15"/>
      <c r="H21805" s="17"/>
      <c r="M21805" s="3"/>
      <c r="N21805" s="3"/>
      <c r="O21805" s="3"/>
      <c r="P21805" s="3"/>
      <c r="Q21805" s="18"/>
    </row>
    <row r="21806" spans="1:17" x14ac:dyDescent="0.25">
      <c r="A21806"/>
      <c r="D21806" s="12"/>
      <c r="E21806" s="6"/>
      <c r="F21806" s="6"/>
      <c r="G21806" s="15"/>
      <c r="H21806" s="17"/>
      <c r="M21806" s="3"/>
      <c r="N21806" s="3"/>
      <c r="O21806" s="3"/>
      <c r="P21806" s="3"/>
      <c r="Q21806" s="18"/>
    </row>
    <row r="21807" spans="1:17" x14ac:dyDescent="0.25">
      <c r="A21807"/>
      <c r="D21807" s="12"/>
      <c r="E21807" s="6"/>
      <c r="F21807" s="6"/>
      <c r="G21807" s="15"/>
      <c r="H21807" s="17"/>
      <c r="M21807" s="3"/>
      <c r="N21807" s="3"/>
      <c r="O21807" s="3"/>
      <c r="P21807" s="3"/>
      <c r="Q21807" s="18"/>
    </row>
    <row r="21808" spans="1:17" x14ac:dyDescent="0.25">
      <c r="A21808"/>
      <c r="D21808" s="12"/>
      <c r="E21808" s="6"/>
      <c r="F21808" s="6"/>
      <c r="G21808" s="15"/>
      <c r="H21808" s="17"/>
      <c r="M21808" s="3"/>
      <c r="N21808" s="3"/>
      <c r="O21808" s="3"/>
      <c r="P21808" s="3"/>
      <c r="Q21808" s="18"/>
    </row>
    <row r="21809" spans="1:17" x14ac:dyDescent="0.25">
      <c r="A21809"/>
      <c r="D21809" s="12"/>
      <c r="E21809" s="6"/>
      <c r="F21809" s="6"/>
      <c r="G21809" s="15"/>
      <c r="H21809" s="17"/>
      <c r="M21809" s="3"/>
      <c r="N21809" s="3"/>
      <c r="O21809" s="3"/>
      <c r="P21809" s="3"/>
      <c r="Q21809" s="18"/>
    </row>
    <row r="21810" spans="1:17" x14ac:dyDescent="0.25">
      <c r="A21810"/>
      <c r="D21810" s="12"/>
      <c r="E21810" s="6"/>
      <c r="F21810" s="6"/>
      <c r="G21810" s="15"/>
      <c r="H21810" s="17"/>
      <c r="M21810" s="3"/>
      <c r="N21810" s="3"/>
      <c r="O21810" s="3"/>
      <c r="P21810" s="3"/>
      <c r="Q21810" s="18"/>
    </row>
    <row r="21811" spans="1:17" x14ac:dyDescent="0.25">
      <c r="A21811"/>
      <c r="D21811" s="12"/>
      <c r="E21811" s="6"/>
      <c r="F21811" s="6"/>
      <c r="G21811" s="15"/>
      <c r="H21811" s="17"/>
      <c r="M21811" s="3"/>
      <c r="N21811" s="3"/>
      <c r="O21811" s="3"/>
      <c r="P21811" s="3"/>
      <c r="Q21811" s="18"/>
    </row>
    <row r="21812" spans="1:17" x14ac:dyDescent="0.25">
      <c r="A21812"/>
      <c r="D21812" s="12"/>
      <c r="E21812" s="6"/>
      <c r="F21812" s="6"/>
      <c r="G21812" s="15"/>
      <c r="H21812" s="17"/>
      <c r="M21812" s="3"/>
      <c r="N21812" s="3"/>
      <c r="O21812" s="3"/>
      <c r="P21812" s="3"/>
      <c r="Q21812" s="18"/>
    </row>
    <row r="21813" spans="1:17" x14ac:dyDescent="0.25">
      <c r="A21813"/>
      <c r="D21813" s="12"/>
      <c r="E21813" s="6"/>
      <c r="F21813" s="6"/>
      <c r="G21813" s="15"/>
      <c r="H21813" s="17"/>
      <c r="M21813" s="3"/>
      <c r="N21813" s="3"/>
      <c r="O21813" s="3"/>
      <c r="P21813" s="3"/>
      <c r="Q21813" s="18"/>
    </row>
    <row r="21814" spans="1:17" x14ac:dyDescent="0.25">
      <c r="A21814"/>
      <c r="D21814" s="12"/>
      <c r="E21814" s="6"/>
      <c r="F21814" s="6"/>
      <c r="G21814" s="15"/>
      <c r="H21814" s="17"/>
      <c r="M21814" s="3"/>
      <c r="N21814" s="3"/>
      <c r="O21814" s="3"/>
      <c r="P21814" s="3"/>
      <c r="Q21814" s="18"/>
    </row>
    <row r="21815" spans="1:17" x14ac:dyDescent="0.25">
      <c r="A21815"/>
      <c r="D21815" s="12"/>
      <c r="E21815" s="6"/>
      <c r="F21815" s="6"/>
      <c r="G21815" s="15"/>
      <c r="H21815" s="17"/>
      <c r="M21815" s="3"/>
      <c r="N21815" s="3"/>
      <c r="O21815" s="3"/>
      <c r="P21815" s="3"/>
      <c r="Q21815" s="18"/>
    </row>
    <row r="21816" spans="1:17" x14ac:dyDescent="0.25">
      <c r="A21816"/>
      <c r="D21816" s="12"/>
      <c r="E21816" s="6"/>
      <c r="F21816" s="6"/>
      <c r="G21816" s="15"/>
      <c r="H21816" s="17"/>
      <c r="M21816" s="3"/>
      <c r="N21816" s="3"/>
      <c r="O21816" s="3"/>
      <c r="P21816" s="3"/>
      <c r="Q21816" s="18"/>
    </row>
    <row r="21817" spans="1:17" x14ac:dyDescent="0.25">
      <c r="A21817"/>
      <c r="D21817" s="12"/>
      <c r="E21817" s="6"/>
      <c r="F21817" s="6"/>
      <c r="G21817" s="15"/>
      <c r="H21817" s="17"/>
      <c r="M21817" s="3"/>
      <c r="N21817" s="3"/>
      <c r="O21817" s="3"/>
      <c r="P21817" s="3"/>
      <c r="Q21817" s="18"/>
    </row>
    <row r="21818" spans="1:17" x14ac:dyDescent="0.25">
      <c r="A21818"/>
      <c r="D21818" s="12"/>
      <c r="E21818" s="6"/>
      <c r="F21818" s="6"/>
      <c r="G21818" s="15"/>
      <c r="H21818" s="17"/>
      <c r="M21818" s="3"/>
      <c r="N21818" s="3"/>
      <c r="O21818" s="3"/>
      <c r="P21818" s="3"/>
      <c r="Q21818" s="18"/>
    </row>
    <row r="21819" spans="1:17" x14ac:dyDescent="0.25">
      <c r="A21819"/>
      <c r="D21819" s="12"/>
      <c r="E21819" s="6"/>
      <c r="F21819" s="6"/>
      <c r="G21819" s="15"/>
      <c r="H21819" s="17"/>
      <c r="M21819" s="3"/>
      <c r="N21819" s="3"/>
      <c r="O21819" s="3"/>
      <c r="P21819" s="3"/>
      <c r="Q21819" s="18"/>
    </row>
    <row r="21820" spans="1:17" x14ac:dyDescent="0.25">
      <c r="A21820"/>
      <c r="D21820" s="12"/>
      <c r="E21820" s="6"/>
      <c r="F21820" s="6"/>
      <c r="G21820" s="15"/>
      <c r="H21820" s="17"/>
      <c r="M21820" s="3"/>
      <c r="N21820" s="3"/>
      <c r="O21820" s="3"/>
      <c r="P21820" s="3"/>
      <c r="Q21820" s="18"/>
    </row>
    <row r="21821" spans="1:17" x14ac:dyDescent="0.25">
      <c r="A21821"/>
      <c r="D21821" s="12"/>
      <c r="E21821" s="6"/>
      <c r="F21821" s="6"/>
      <c r="G21821" s="15"/>
      <c r="H21821" s="17"/>
      <c r="M21821" s="3"/>
      <c r="N21821" s="3"/>
      <c r="O21821" s="3"/>
      <c r="P21821" s="3"/>
      <c r="Q21821" s="18"/>
    </row>
    <row r="21822" spans="1:17" x14ac:dyDescent="0.25">
      <c r="A21822"/>
      <c r="D21822" s="12"/>
      <c r="E21822" s="6"/>
      <c r="F21822" s="6"/>
      <c r="G21822" s="15"/>
      <c r="H21822" s="17"/>
      <c r="M21822" s="3"/>
      <c r="N21822" s="3"/>
      <c r="O21822" s="3"/>
      <c r="P21822" s="3"/>
      <c r="Q21822" s="18"/>
    </row>
    <row r="21823" spans="1:17" x14ac:dyDescent="0.25">
      <c r="A21823"/>
      <c r="D21823" s="12"/>
      <c r="E21823" s="6"/>
      <c r="F21823" s="6"/>
      <c r="G21823" s="15"/>
      <c r="H21823" s="17"/>
      <c r="M21823" s="3"/>
      <c r="N21823" s="3"/>
      <c r="O21823" s="3"/>
      <c r="P21823" s="3"/>
      <c r="Q21823" s="18"/>
    </row>
    <row r="21824" spans="1:17" x14ac:dyDescent="0.25">
      <c r="A21824"/>
      <c r="D21824" s="12"/>
      <c r="E21824" s="6"/>
      <c r="F21824" s="6"/>
      <c r="G21824" s="15"/>
      <c r="H21824" s="17"/>
      <c r="M21824" s="3"/>
      <c r="N21824" s="3"/>
      <c r="O21824" s="3"/>
      <c r="P21824" s="3"/>
      <c r="Q21824" s="18"/>
    </row>
    <row r="21825" spans="1:17" x14ac:dyDescent="0.25">
      <c r="A21825"/>
      <c r="D21825" s="12"/>
      <c r="E21825" s="6"/>
      <c r="F21825" s="6"/>
      <c r="G21825" s="15"/>
      <c r="H21825" s="17"/>
      <c r="M21825" s="3"/>
      <c r="N21825" s="3"/>
      <c r="O21825" s="3"/>
      <c r="P21825" s="3"/>
      <c r="Q21825" s="18"/>
    </row>
    <row r="21826" spans="1:17" x14ac:dyDescent="0.25">
      <c r="A21826"/>
      <c r="D21826" s="12"/>
      <c r="E21826" s="6"/>
      <c r="F21826" s="6"/>
      <c r="G21826" s="15"/>
      <c r="H21826" s="17"/>
      <c r="M21826" s="3"/>
      <c r="N21826" s="3"/>
      <c r="O21826" s="3"/>
      <c r="P21826" s="3"/>
      <c r="Q21826" s="18"/>
    </row>
    <row r="21827" spans="1:17" x14ac:dyDescent="0.25">
      <c r="A21827"/>
      <c r="D21827" s="12"/>
      <c r="E21827" s="6"/>
      <c r="F21827" s="6"/>
      <c r="G21827" s="15"/>
      <c r="H21827" s="17"/>
      <c r="M21827" s="3"/>
      <c r="N21827" s="3"/>
      <c r="O21827" s="3"/>
      <c r="P21827" s="3"/>
      <c r="Q21827" s="18"/>
    </row>
    <row r="21828" spans="1:17" x14ac:dyDescent="0.25">
      <c r="A21828"/>
      <c r="D21828" s="12"/>
      <c r="E21828" s="6"/>
      <c r="F21828" s="6"/>
      <c r="G21828" s="15"/>
      <c r="H21828" s="17"/>
      <c r="M21828" s="3"/>
      <c r="N21828" s="3"/>
      <c r="O21828" s="3"/>
      <c r="P21828" s="3"/>
      <c r="Q21828" s="18"/>
    </row>
    <row r="21829" spans="1:17" x14ac:dyDescent="0.25">
      <c r="A21829"/>
      <c r="D21829" s="12"/>
      <c r="E21829" s="6"/>
      <c r="F21829" s="6"/>
      <c r="G21829" s="15"/>
      <c r="H21829" s="17"/>
      <c r="M21829" s="3"/>
      <c r="N21829" s="3"/>
      <c r="O21829" s="3"/>
      <c r="P21829" s="3"/>
      <c r="Q21829" s="18"/>
    </row>
    <row r="21830" spans="1:17" x14ac:dyDescent="0.25">
      <c r="A21830"/>
      <c r="D21830" s="12"/>
      <c r="E21830" s="6"/>
      <c r="F21830" s="6"/>
      <c r="G21830" s="15"/>
      <c r="H21830" s="17"/>
      <c r="M21830" s="3"/>
      <c r="N21830" s="3"/>
      <c r="O21830" s="3"/>
      <c r="P21830" s="3"/>
      <c r="Q21830" s="18"/>
    </row>
    <row r="21831" spans="1:17" x14ac:dyDescent="0.25">
      <c r="A21831"/>
      <c r="D21831" s="12"/>
      <c r="E21831" s="6"/>
      <c r="F21831" s="6"/>
      <c r="G21831" s="15"/>
      <c r="H21831" s="17"/>
      <c r="M21831" s="3"/>
      <c r="N21831" s="3"/>
      <c r="O21831" s="3"/>
      <c r="P21831" s="3"/>
      <c r="Q21831" s="18"/>
    </row>
    <row r="21832" spans="1:17" x14ac:dyDescent="0.25">
      <c r="A21832"/>
      <c r="D21832" s="12"/>
      <c r="E21832" s="6"/>
      <c r="F21832" s="6"/>
      <c r="G21832" s="15"/>
      <c r="H21832" s="17"/>
      <c r="M21832" s="3"/>
      <c r="N21832" s="3"/>
      <c r="O21832" s="3"/>
      <c r="P21832" s="3"/>
      <c r="Q21832" s="18"/>
    </row>
    <row r="21833" spans="1:17" x14ac:dyDescent="0.25">
      <c r="A21833"/>
      <c r="D21833" s="12"/>
      <c r="E21833" s="6"/>
      <c r="F21833" s="6"/>
      <c r="G21833" s="15"/>
      <c r="H21833" s="17"/>
      <c r="M21833" s="3"/>
      <c r="N21833" s="3"/>
      <c r="O21833" s="3"/>
      <c r="P21833" s="3"/>
      <c r="Q21833" s="18"/>
    </row>
    <row r="21834" spans="1:17" x14ac:dyDescent="0.25">
      <c r="A21834"/>
      <c r="D21834" s="12"/>
      <c r="E21834" s="6"/>
      <c r="F21834" s="6"/>
      <c r="G21834" s="15"/>
      <c r="H21834" s="17"/>
      <c r="M21834" s="3"/>
      <c r="N21834" s="3"/>
      <c r="O21834" s="3"/>
      <c r="P21834" s="3"/>
      <c r="Q21834" s="18"/>
    </row>
    <row r="21835" spans="1:17" x14ac:dyDescent="0.25">
      <c r="A21835"/>
      <c r="D21835" s="12"/>
      <c r="E21835" s="6"/>
      <c r="F21835" s="6"/>
      <c r="G21835" s="15"/>
      <c r="H21835" s="17"/>
      <c r="M21835" s="3"/>
      <c r="N21835" s="3"/>
      <c r="O21835" s="3"/>
      <c r="P21835" s="3"/>
      <c r="Q21835" s="18"/>
    </row>
    <row r="21836" spans="1:17" x14ac:dyDescent="0.25">
      <c r="A21836"/>
      <c r="D21836" s="12"/>
      <c r="E21836" s="6"/>
      <c r="F21836" s="6"/>
      <c r="G21836" s="15"/>
      <c r="H21836" s="17"/>
      <c r="M21836" s="3"/>
      <c r="N21836" s="3"/>
      <c r="O21836" s="3"/>
      <c r="P21836" s="3"/>
      <c r="Q21836" s="18"/>
    </row>
    <row r="21837" spans="1:17" x14ac:dyDescent="0.25">
      <c r="A21837"/>
      <c r="D21837" s="12"/>
      <c r="E21837" s="6"/>
      <c r="F21837" s="6"/>
      <c r="G21837" s="15"/>
      <c r="H21837" s="17"/>
      <c r="M21837" s="3"/>
      <c r="N21837" s="3"/>
      <c r="O21837" s="3"/>
      <c r="P21837" s="3"/>
      <c r="Q21837" s="18"/>
    </row>
    <row r="21838" spans="1:17" x14ac:dyDescent="0.25">
      <c r="A21838"/>
      <c r="D21838" s="12"/>
      <c r="E21838" s="6"/>
      <c r="F21838" s="6"/>
      <c r="G21838" s="15"/>
      <c r="H21838" s="17"/>
      <c r="M21838" s="3"/>
      <c r="N21838" s="3"/>
      <c r="O21838" s="3"/>
      <c r="P21838" s="3"/>
      <c r="Q21838" s="18"/>
    </row>
    <row r="21839" spans="1:17" x14ac:dyDescent="0.25">
      <c r="A21839"/>
      <c r="D21839" s="12"/>
      <c r="E21839" s="6"/>
      <c r="F21839" s="6"/>
      <c r="G21839" s="15"/>
      <c r="H21839" s="17"/>
      <c r="M21839" s="3"/>
      <c r="N21839" s="3"/>
      <c r="O21839" s="3"/>
      <c r="P21839" s="3"/>
      <c r="Q21839" s="18"/>
    </row>
    <row r="21840" spans="1:17" x14ac:dyDescent="0.25">
      <c r="A21840"/>
      <c r="D21840" s="12"/>
      <c r="E21840" s="6"/>
      <c r="F21840" s="6"/>
      <c r="G21840" s="15"/>
      <c r="H21840" s="17"/>
      <c r="M21840" s="3"/>
      <c r="N21840" s="3"/>
      <c r="O21840" s="3"/>
      <c r="P21840" s="3"/>
      <c r="Q21840" s="18"/>
    </row>
    <row r="21841" spans="1:17" x14ac:dyDescent="0.25">
      <c r="A21841"/>
      <c r="D21841" s="12"/>
      <c r="E21841" s="6"/>
      <c r="F21841" s="6"/>
      <c r="G21841" s="15"/>
      <c r="H21841" s="17"/>
      <c r="M21841" s="3"/>
      <c r="N21841" s="3"/>
      <c r="O21841" s="3"/>
      <c r="P21841" s="3"/>
      <c r="Q21841" s="18"/>
    </row>
    <row r="21842" spans="1:17" x14ac:dyDescent="0.25">
      <c r="A21842"/>
      <c r="D21842" s="12"/>
      <c r="E21842" s="6"/>
      <c r="F21842" s="6"/>
      <c r="G21842" s="15"/>
      <c r="H21842" s="17"/>
      <c r="M21842" s="3"/>
      <c r="N21842" s="3"/>
      <c r="O21842" s="3"/>
      <c r="P21842" s="3"/>
      <c r="Q21842" s="18"/>
    </row>
    <row r="21843" spans="1:17" x14ac:dyDescent="0.25">
      <c r="A21843"/>
      <c r="D21843" s="12"/>
      <c r="E21843" s="6"/>
      <c r="F21843" s="6"/>
      <c r="G21843" s="15"/>
      <c r="H21843" s="17"/>
      <c r="M21843" s="3"/>
      <c r="N21843" s="3"/>
      <c r="O21843" s="3"/>
      <c r="P21843" s="3"/>
      <c r="Q21843" s="18"/>
    </row>
    <row r="21844" spans="1:17" x14ac:dyDescent="0.25">
      <c r="A21844"/>
      <c r="D21844" s="12"/>
      <c r="E21844" s="6"/>
      <c r="F21844" s="6"/>
      <c r="G21844" s="15"/>
      <c r="H21844" s="17"/>
      <c r="M21844" s="3"/>
      <c r="N21844" s="3"/>
      <c r="O21844" s="3"/>
      <c r="P21844" s="3"/>
      <c r="Q21844" s="18"/>
    </row>
    <row r="21845" spans="1:17" x14ac:dyDescent="0.25">
      <c r="A21845"/>
      <c r="D21845" s="12"/>
      <c r="E21845" s="6"/>
      <c r="F21845" s="6"/>
      <c r="G21845" s="15"/>
      <c r="H21845" s="17"/>
      <c r="M21845" s="3"/>
      <c r="N21845" s="3"/>
      <c r="O21845" s="3"/>
      <c r="P21845" s="3"/>
      <c r="Q21845" s="18"/>
    </row>
    <row r="21846" spans="1:17" x14ac:dyDescent="0.25">
      <c r="A21846"/>
      <c r="D21846" s="12"/>
      <c r="E21846" s="6"/>
      <c r="F21846" s="6"/>
      <c r="G21846" s="15"/>
      <c r="H21846" s="17"/>
      <c r="M21846" s="3"/>
      <c r="N21846" s="3"/>
      <c r="O21846" s="3"/>
      <c r="P21846" s="3"/>
      <c r="Q21846" s="18"/>
    </row>
    <row r="21847" spans="1:17" x14ac:dyDescent="0.25">
      <c r="A21847"/>
      <c r="D21847" s="12"/>
      <c r="E21847" s="6"/>
      <c r="F21847" s="6"/>
      <c r="G21847" s="15"/>
      <c r="H21847" s="17"/>
      <c r="M21847" s="3"/>
      <c r="N21847" s="3"/>
      <c r="O21847" s="3"/>
      <c r="P21847" s="3"/>
      <c r="Q21847" s="18"/>
    </row>
    <row r="21848" spans="1:17" x14ac:dyDescent="0.25">
      <c r="A21848"/>
      <c r="D21848" s="12"/>
      <c r="E21848" s="6"/>
      <c r="F21848" s="6"/>
      <c r="G21848" s="15"/>
      <c r="H21848" s="17"/>
      <c r="M21848" s="3"/>
      <c r="N21848" s="3"/>
      <c r="O21848" s="3"/>
      <c r="P21848" s="3"/>
      <c r="Q21848" s="18"/>
    </row>
    <row r="21849" spans="1:17" x14ac:dyDescent="0.25">
      <c r="A21849"/>
      <c r="D21849" s="12"/>
      <c r="E21849" s="6"/>
      <c r="F21849" s="6"/>
      <c r="G21849" s="15"/>
      <c r="H21849" s="17"/>
      <c r="M21849" s="3"/>
      <c r="N21849" s="3"/>
      <c r="O21849" s="3"/>
      <c r="P21849" s="3"/>
      <c r="Q21849" s="18"/>
    </row>
    <row r="21850" spans="1:17" x14ac:dyDescent="0.25">
      <c r="A21850"/>
      <c r="D21850" s="12"/>
      <c r="E21850" s="6"/>
      <c r="F21850" s="6"/>
      <c r="G21850" s="15"/>
      <c r="H21850" s="17"/>
      <c r="M21850" s="3"/>
      <c r="N21850" s="3"/>
      <c r="O21850" s="3"/>
      <c r="P21850" s="3"/>
      <c r="Q21850" s="18"/>
    </row>
    <row r="21851" spans="1:17" x14ac:dyDescent="0.25">
      <c r="A21851"/>
      <c r="D21851" s="12"/>
      <c r="E21851" s="6"/>
      <c r="F21851" s="6"/>
      <c r="G21851" s="15"/>
      <c r="H21851" s="17"/>
      <c r="M21851" s="3"/>
      <c r="N21851" s="3"/>
      <c r="O21851" s="3"/>
      <c r="P21851" s="3"/>
      <c r="Q21851" s="18"/>
    </row>
    <row r="21852" spans="1:17" x14ac:dyDescent="0.25">
      <c r="A21852"/>
      <c r="D21852" s="12"/>
      <c r="E21852" s="6"/>
      <c r="F21852" s="6"/>
      <c r="G21852" s="15"/>
      <c r="H21852" s="17"/>
      <c r="M21852" s="3"/>
      <c r="N21852" s="3"/>
      <c r="O21852" s="3"/>
      <c r="P21852" s="3"/>
      <c r="Q21852" s="18"/>
    </row>
    <row r="21853" spans="1:17" x14ac:dyDescent="0.25">
      <c r="A21853"/>
      <c r="D21853" s="12"/>
      <c r="E21853" s="6"/>
      <c r="F21853" s="6"/>
      <c r="G21853" s="15"/>
      <c r="H21853" s="17"/>
      <c r="M21853" s="3"/>
      <c r="N21853" s="3"/>
      <c r="O21853" s="3"/>
      <c r="P21853" s="3"/>
      <c r="Q21853" s="18"/>
    </row>
    <row r="21854" spans="1:17" x14ac:dyDescent="0.25">
      <c r="A21854"/>
      <c r="D21854" s="12"/>
      <c r="E21854" s="6"/>
      <c r="F21854" s="6"/>
      <c r="G21854" s="15"/>
      <c r="H21854" s="17"/>
      <c r="M21854" s="3"/>
      <c r="N21854" s="3"/>
      <c r="O21854" s="3"/>
      <c r="P21854" s="3"/>
      <c r="Q21854" s="18"/>
    </row>
    <row r="21855" spans="1:17" x14ac:dyDescent="0.25">
      <c r="A21855"/>
      <c r="D21855" s="12"/>
      <c r="E21855" s="6"/>
      <c r="F21855" s="6"/>
      <c r="G21855" s="15"/>
      <c r="H21855" s="17"/>
      <c r="M21855" s="3"/>
      <c r="N21855" s="3"/>
      <c r="O21855" s="3"/>
      <c r="P21855" s="3"/>
      <c r="Q21855" s="18"/>
    </row>
    <row r="21856" spans="1:17" x14ac:dyDescent="0.25">
      <c r="A21856"/>
      <c r="D21856" s="12"/>
      <c r="E21856" s="6"/>
      <c r="F21856" s="6"/>
      <c r="G21856" s="15"/>
      <c r="H21856" s="17"/>
      <c r="M21856" s="3"/>
      <c r="N21856" s="3"/>
      <c r="O21856" s="3"/>
      <c r="P21856" s="3"/>
      <c r="Q21856" s="18"/>
    </row>
    <row r="21857" spans="1:17" x14ac:dyDescent="0.25">
      <c r="A21857"/>
      <c r="D21857" s="12"/>
      <c r="E21857" s="6"/>
      <c r="F21857" s="6"/>
      <c r="G21857" s="15"/>
      <c r="H21857" s="17"/>
      <c r="M21857" s="3"/>
      <c r="N21857" s="3"/>
      <c r="O21857" s="3"/>
      <c r="P21857" s="3"/>
      <c r="Q21857" s="18"/>
    </row>
    <row r="21858" spans="1:17" x14ac:dyDescent="0.25">
      <c r="A21858"/>
      <c r="D21858" s="12"/>
      <c r="E21858" s="6"/>
      <c r="F21858" s="6"/>
      <c r="G21858" s="15"/>
      <c r="H21858" s="17"/>
      <c r="M21858" s="3"/>
      <c r="N21858" s="3"/>
      <c r="O21858" s="3"/>
      <c r="P21858" s="3"/>
      <c r="Q21858" s="18"/>
    </row>
    <row r="21859" spans="1:17" x14ac:dyDescent="0.25">
      <c r="A21859"/>
      <c r="D21859" s="12"/>
      <c r="E21859" s="6"/>
      <c r="F21859" s="6"/>
      <c r="G21859" s="15"/>
      <c r="H21859" s="17"/>
      <c r="M21859" s="3"/>
      <c r="N21859" s="3"/>
      <c r="O21859" s="3"/>
      <c r="P21859" s="3"/>
      <c r="Q21859" s="18"/>
    </row>
    <row r="21860" spans="1:17" x14ac:dyDescent="0.25">
      <c r="A21860"/>
      <c r="D21860" s="12"/>
      <c r="E21860" s="6"/>
      <c r="F21860" s="6"/>
      <c r="G21860" s="15"/>
      <c r="H21860" s="17"/>
      <c r="M21860" s="3"/>
      <c r="N21860" s="3"/>
      <c r="O21860" s="3"/>
      <c r="P21860" s="3"/>
      <c r="Q21860" s="18"/>
    </row>
    <row r="21861" spans="1:17" x14ac:dyDescent="0.25">
      <c r="A21861"/>
      <c r="D21861" s="12"/>
      <c r="E21861" s="6"/>
      <c r="F21861" s="6"/>
      <c r="G21861" s="15"/>
      <c r="H21861" s="17"/>
      <c r="M21861" s="3"/>
      <c r="N21861" s="3"/>
      <c r="O21861" s="3"/>
      <c r="P21861" s="3"/>
      <c r="Q21861" s="18"/>
    </row>
    <row r="21862" spans="1:17" x14ac:dyDescent="0.25">
      <c r="A21862"/>
      <c r="D21862" s="12"/>
      <c r="E21862" s="6"/>
      <c r="F21862" s="6"/>
      <c r="G21862" s="15"/>
      <c r="H21862" s="17"/>
      <c r="M21862" s="3"/>
      <c r="N21862" s="3"/>
      <c r="O21862" s="3"/>
      <c r="P21862" s="3"/>
      <c r="Q21862" s="18"/>
    </row>
    <row r="21863" spans="1:17" x14ac:dyDescent="0.25">
      <c r="A21863"/>
      <c r="D21863" s="12"/>
      <c r="E21863" s="6"/>
      <c r="F21863" s="6"/>
      <c r="G21863" s="15"/>
      <c r="H21863" s="17"/>
      <c r="M21863" s="3"/>
      <c r="N21863" s="3"/>
      <c r="O21863" s="3"/>
      <c r="P21863" s="3"/>
      <c r="Q21863" s="18"/>
    </row>
    <row r="21864" spans="1:17" x14ac:dyDescent="0.25">
      <c r="A21864"/>
      <c r="D21864" s="12"/>
      <c r="E21864" s="6"/>
      <c r="F21864" s="6"/>
      <c r="G21864" s="15"/>
      <c r="H21864" s="17"/>
      <c r="M21864" s="3"/>
      <c r="N21864" s="3"/>
      <c r="O21864" s="3"/>
      <c r="P21864" s="3"/>
      <c r="Q21864" s="18"/>
    </row>
    <row r="21865" spans="1:17" x14ac:dyDescent="0.25">
      <c r="A21865"/>
      <c r="D21865" s="12"/>
      <c r="E21865" s="6"/>
      <c r="F21865" s="6"/>
      <c r="G21865" s="15"/>
      <c r="H21865" s="17"/>
      <c r="M21865" s="3"/>
      <c r="N21865" s="3"/>
      <c r="O21865" s="3"/>
      <c r="P21865" s="3"/>
      <c r="Q21865" s="18"/>
    </row>
    <row r="21866" spans="1:17" x14ac:dyDescent="0.25">
      <c r="A21866"/>
      <c r="D21866" s="12"/>
      <c r="E21866" s="6"/>
      <c r="F21866" s="6"/>
      <c r="G21866" s="15"/>
      <c r="H21866" s="17"/>
      <c r="M21866" s="3"/>
      <c r="N21866" s="3"/>
      <c r="O21866" s="3"/>
      <c r="P21866" s="3"/>
      <c r="Q21866" s="18"/>
    </row>
    <row r="21867" spans="1:17" x14ac:dyDescent="0.25">
      <c r="A21867"/>
      <c r="D21867" s="12"/>
      <c r="E21867" s="6"/>
      <c r="F21867" s="6"/>
      <c r="G21867" s="15"/>
      <c r="H21867" s="17"/>
      <c r="M21867" s="3"/>
      <c r="N21867" s="3"/>
      <c r="O21867" s="3"/>
      <c r="P21867" s="3"/>
      <c r="Q21867" s="18"/>
    </row>
    <row r="21868" spans="1:17" x14ac:dyDescent="0.25">
      <c r="A21868"/>
      <c r="D21868" s="12"/>
      <c r="E21868" s="6"/>
      <c r="F21868" s="6"/>
      <c r="G21868" s="15"/>
      <c r="H21868" s="17"/>
      <c r="M21868" s="3"/>
      <c r="N21868" s="3"/>
      <c r="O21868" s="3"/>
      <c r="P21868" s="3"/>
      <c r="Q21868" s="18"/>
    </row>
    <row r="21869" spans="1:17" x14ac:dyDescent="0.25">
      <c r="A21869"/>
      <c r="D21869" s="12"/>
      <c r="E21869" s="6"/>
      <c r="F21869" s="6"/>
      <c r="G21869" s="15"/>
      <c r="H21869" s="17"/>
      <c r="M21869" s="3"/>
      <c r="N21869" s="3"/>
      <c r="O21869" s="3"/>
      <c r="P21869" s="3"/>
      <c r="Q21869" s="18"/>
    </row>
    <row r="21870" spans="1:17" x14ac:dyDescent="0.25">
      <c r="A21870"/>
      <c r="D21870" s="12"/>
      <c r="E21870" s="6"/>
      <c r="F21870" s="6"/>
      <c r="G21870" s="15"/>
      <c r="H21870" s="17"/>
      <c r="M21870" s="3"/>
      <c r="N21870" s="3"/>
      <c r="O21870" s="3"/>
      <c r="P21870" s="3"/>
      <c r="Q21870" s="18"/>
    </row>
    <row r="21871" spans="1:17" x14ac:dyDescent="0.25">
      <c r="A21871"/>
      <c r="D21871" s="12"/>
      <c r="E21871" s="6"/>
      <c r="F21871" s="6"/>
      <c r="G21871" s="15"/>
      <c r="H21871" s="17"/>
      <c r="M21871" s="3"/>
      <c r="N21871" s="3"/>
      <c r="O21871" s="3"/>
      <c r="P21871" s="3"/>
      <c r="Q21871" s="18"/>
    </row>
    <row r="21872" spans="1:17" x14ac:dyDescent="0.25">
      <c r="A21872"/>
      <c r="D21872" s="12"/>
      <c r="E21872" s="6"/>
      <c r="F21872" s="6"/>
      <c r="G21872" s="15"/>
      <c r="H21872" s="17"/>
      <c r="M21872" s="3"/>
      <c r="N21872" s="3"/>
      <c r="O21872" s="3"/>
      <c r="P21872" s="3"/>
      <c r="Q21872" s="18"/>
    </row>
    <row r="21873" spans="1:17" x14ac:dyDescent="0.25">
      <c r="A21873"/>
      <c r="D21873" s="12"/>
      <c r="E21873" s="6"/>
      <c r="F21873" s="6"/>
      <c r="G21873" s="15"/>
      <c r="H21873" s="17"/>
      <c r="M21873" s="3"/>
      <c r="N21873" s="3"/>
      <c r="O21873" s="3"/>
      <c r="P21873" s="3"/>
      <c r="Q21873" s="18"/>
    </row>
    <row r="21874" spans="1:17" x14ac:dyDescent="0.25">
      <c r="A21874"/>
      <c r="D21874" s="12"/>
      <c r="E21874" s="6"/>
      <c r="F21874" s="6"/>
      <c r="G21874" s="15"/>
      <c r="H21874" s="17"/>
      <c r="M21874" s="3"/>
      <c r="N21874" s="3"/>
      <c r="O21874" s="3"/>
      <c r="P21874" s="3"/>
      <c r="Q21874" s="18"/>
    </row>
    <row r="21875" spans="1:17" x14ac:dyDescent="0.25">
      <c r="A21875"/>
      <c r="D21875" s="12"/>
      <c r="E21875" s="6"/>
      <c r="F21875" s="6"/>
      <c r="G21875" s="15"/>
      <c r="H21875" s="17"/>
      <c r="M21875" s="3"/>
      <c r="N21875" s="3"/>
      <c r="O21875" s="3"/>
      <c r="P21875" s="3"/>
      <c r="Q21875" s="18"/>
    </row>
    <row r="21876" spans="1:17" x14ac:dyDescent="0.25">
      <c r="A21876"/>
      <c r="D21876" s="12"/>
      <c r="E21876" s="6"/>
      <c r="F21876" s="6"/>
      <c r="G21876" s="15"/>
      <c r="H21876" s="17"/>
      <c r="M21876" s="3"/>
      <c r="N21876" s="3"/>
      <c r="O21876" s="3"/>
      <c r="P21876" s="3"/>
      <c r="Q21876" s="18"/>
    </row>
    <row r="21877" spans="1:17" x14ac:dyDescent="0.25">
      <c r="A21877"/>
      <c r="D21877" s="12"/>
      <c r="E21877" s="6"/>
      <c r="F21877" s="6"/>
      <c r="G21877" s="15"/>
      <c r="H21877" s="17"/>
      <c r="M21877" s="3"/>
      <c r="N21877" s="3"/>
      <c r="O21877" s="3"/>
      <c r="P21877" s="3"/>
      <c r="Q21877" s="18"/>
    </row>
    <row r="21878" spans="1:17" x14ac:dyDescent="0.25">
      <c r="A21878"/>
      <c r="D21878" s="12"/>
      <c r="E21878" s="6"/>
      <c r="F21878" s="6"/>
      <c r="G21878" s="15"/>
      <c r="H21878" s="17"/>
      <c r="M21878" s="3"/>
      <c r="N21878" s="3"/>
      <c r="O21878" s="3"/>
      <c r="P21878" s="3"/>
      <c r="Q21878" s="18"/>
    </row>
    <row r="21879" spans="1:17" x14ac:dyDescent="0.25">
      <c r="A21879"/>
      <c r="D21879" s="12"/>
      <c r="E21879" s="6"/>
      <c r="F21879" s="6"/>
      <c r="G21879" s="15"/>
      <c r="H21879" s="17"/>
      <c r="M21879" s="3"/>
      <c r="N21879" s="3"/>
      <c r="O21879" s="3"/>
      <c r="P21879" s="3"/>
      <c r="Q21879" s="18"/>
    </row>
    <row r="21880" spans="1:17" x14ac:dyDescent="0.25">
      <c r="A21880"/>
      <c r="D21880" s="12"/>
      <c r="E21880" s="6"/>
      <c r="F21880" s="6"/>
      <c r="G21880" s="15"/>
      <c r="H21880" s="17"/>
      <c r="M21880" s="3"/>
      <c r="N21880" s="3"/>
      <c r="O21880" s="3"/>
      <c r="P21880" s="3"/>
      <c r="Q21880" s="18"/>
    </row>
    <row r="21881" spans="1:17" x14ac:dyDescent="0.25">
      <c r="A21881"/>
      <c r="D21881" s="12"/>
      <c r="E21881" s="6"/>
      <c r="F21881" s="6"/>
      <c r="G21881" s="15"/>
      <c r="H21881" s="17"/>
      <c r="M21881" s="3"/>
      <c r="N21881" s="3"/>
      <c r="O21881" s="3"/>
      <c r="P21881" s="3"/>
      <c r="Q21881" s="18"/>
    </row>
    <row r="21882" spans="1:17" x14ac:dyDescent="0.25">
      <c r="A21882"/>
      <c r="D21882" s="12"/>
      <c r="E21882" s="6"/>
      <c r="F21882" s="6"/>
      <c r="G21882" s="15"/>
      <c r="H21882" s="17"/>
      <c r="M21882" s="3"/>
      <c r="N21882" s="3"/>
      <c r="O21882" s="3"/>
      <c r="P21882" s="3"/>
      <c r="Q21882" s="18"/>
    </row>
    <row r="21883" spans="1:17" x14ac:dyDescent="0.25">
      <c r="A21883"/>
      <c r="D21883" s="12"/>
      <c r="E21883" s="6"/>
      <c r="F21883" s="6"/>
      <c r="G21883" s="15"/>
      <c r="H21883" s="17"/>
      <c r="M21883" s="3"/>
      <c r="N21883" s="3"/>
      <c r="O21883" s="3"/>
      <c r="P21883" s="3"/>
      <c r="Q21883" s="18"/>
    </row>
    <row r="21884" spans="1:17" x14ac:dyDescent="0.25">
      <c r="A21884"/>
      <c r="D21884" s="12"/>
      <c r="E21884" s="6"/>
      <c r="F21884" s="6"/>
      <c r="G21884" s="15"/>
      <c r="H21884" s="17"/>
      <c r="M21884" s="3"/>
      <c r="N21884" s="3"/>
      <c r="O21884" s="3"/>
      <c r="P21884" s="3"/>
      <c r="Q21884" s="18"/>
    </row>
    <row r="21885" spans="1:17" x14ac:dyDescent="0.25">
      <c r="A21885"/>
      <c r="D21885" s="12"/>
      <c r="E21885" s="6"/>
      <c r="F21885" s="6"/>
      <c r="G21885" s="15"/>
      <c r="H21885" s="17"/>
      <c r="M21885" s="3"/>
      <c r="N21885" s="3"/>
      <c r="O21885" s="3"/>
      <c r="P21885" s="3"/>
      <c r="Q21885" s="18"/>
    </row>
    <row r="21886" spans="1:17" x14ac:dyDescent="0.25">
      <c r="A21886"/>
      <c r="D21886" s="12"/>
      <c r="E21886" s="6"/>
      <c r="F21886" s="6"/>
      <c r="G21886" s="15"/>
      <c r="H21886" s="17"/>
      <c r="M21886" s="3"/>
      <c r="N21886" s="3"/>
      <c r="O21886" s="3"/>
      <c r="P21886" s="3"/>
      <c r="Q21886" s="18"/>
    </row>
    <row r="21887" spans="1:17" x14ac:dyDescent="0.25">
      <c r="A21887"/>
      <c r="D21887" s="12"/>
      <c r="E21887" s="6"/>
      <c r="F21887" s="6"/>
      <c r="G21887" s="15"/>
      <c r="H21887" s="17"/>
      <c r="M21887" s="3"/>
      <c r="N21887" s="3"/>
      <c r="O21887" s="3"/>
      <c r="P21887" s="3"/>
      <c r="Q21887" s="18"/>
    </row>
    <row r="21888" spans="1:17" x14ac:dyDescent="0.25">
      <c r="A21888"/>
      <c r="D21888" s="12"/>
      <c r="E21888" s="6"/>
      <c r="F21888" s="6"/>
      <c r="G21888" s="15"/>
      <c r="H21888" s="17"/>
      <c r="M21888" s="3"/>
      <c r="N21888" s="3"/>
      <c r="O21888" s="3"/>
      <c r="P21888" s="3"/>
      <c r="Q21888" s="18"/>
    </row>
    <row r="21889" spans="1:17" x14ac:dyDescent="0.25">
      <c r="A21889"/>
      <c r="D21889" s="12"/>
      <c r="E21889" s="6"/>
      <c r="F21889" s="6"/>
      <c r="G21889" s="15"/>
      <c r="H21889" s="17"/>
      <c r="M21889" s="3"/>
      <c r="N21889" s="3"/>
      <c r="O21889" s="3"/>
      <c r="P21889" s="3"/>
      <c r="Q21889" s="18"/>
    </row>
    <row r="21890" spans="1:17" x14ac:dyDescent="0.25">
      <c r="A21890"/>
      <c r="D21890" s="12"/>
      <c r="E21890" s="6"/>
      <c r="F21890" s="6"/>
      <c r="G21890" s="15"/>
      <c r="H21890" s="17"/>
      <c r="M21890" s="3"/>
      <c r="N21890" s="3"/>
      <c r="O21890" s="3"/>
      <c r="P21890" s="3"/>
      <c r="Q21890" s="18"/>
    </row>
    <row r="21891" spans="1:17" x14ac:dyDescent="0.25">
      <c r="A21891"/>
      <c r="D21891" s="12"/>
      <c r="E21891" s="6"/>
      <c r="F21891" s="6"/>
      <c r="G21891" s="15"/>
      <c r="H21891" s="17"/>
      <c r="M21891" s="3"/>
      <c r="N21891" s="3"/>
      <c r="O21891" s="3"/>
      <c r="P21891" s="3"/>
      <c r="Q21891" s="18"/>
    </row>
    <row r="21892" spans="1:17" x14ac:dyDescent="0.25">
      <c r="A21892"/>
      <c r="D21892" s="12"/>
      <c r="E21892" s="6"/>
      <c r="F21892" s="6"/>
      <c r="G21892" s="15"/>
      <c r="H21892" s="17"/>
      <c r="M21892" s="3"/>
      <c r="N21892" s="3"/>
      <c r="O21892" s="3"/>
      <c r="P21892" s="3"/>
      <c r="Q21892" s="18"/>
    </row>
    <row r="21893" spans="1:17" x14ac:dyDescent="0.25">
      <c r="A21893"/>
      <c r="D21893" s="12"/>
      <c r="E21893" s="6"/>
      <c r="F21893" s="6"/>
      <c r="G21893" s="15"/>
      <c r="H21893" s="17"/>
      <c r="M21893" s="3"/>
      <c r="N21893" s="3"/>
      <c r="O21893" s="3"/>
      <c r="P21893" s="3"/>
      <c r="Q21893" s="18"/>
    </row>
    <row r="21894" spans="1:17" x14ac:dyDescent="0.25">
      <c r="A21894"/>
      <c r="D21894" s="12"/>
      <c r="E21894" s="6"/>
      <c r="F21894" s="6"/>
      <c r="G21894" s="15"/>
      <c r="H21894" s="17"/>
      <c r="M21894" s="3"/>
      <c r="N21894" s="3"/>
      <c r="O21894" s="3"/>
      <c r="P21894" s="3"/>
      <c r="Q21894" s="18"/>
    </row>
    <row r="21895" spans="1:17" x14ac:dyDescent="0.25">
      <c r="A21895"/>
      <c r="D21895" s="12"/>
      <c r="E21895" s="6"/>
      <c r="F21895" s="6"/>
      <c r="G21895" s="15"/>
      <c r="H21895" s="17"/>
      <c r="M21895" s="3"/>
      <c r="N21895" s="3"/>
      <c r="O21895" s="3"/>
      <c r="P21895" s="3"/>
      <c r="Q21895" s="18"/>
    </row>
    <row r="21896" spans="1:17" x14ac:dyDescent="0.25">
      <c r="A21896"/>
      <c r="D21896" s="12"/>
      <c r="E21896" s="6"/>
      <c r="F21896" s="6"/>
      <c r="G21896" s="15"/>
      <c r="H21896" s="17"/>
      <c r="M21896" s="3"/>
      <c r="N21896" s="3"/>
      <c r="O21896" s="3"/>
      <c r="P21896" s="3"/>
      <c r="Q21896" s="18"/>
    </row>
    <row r="21897" spans="1:17" x14ac:dyDescent="0.25">
      <c r="A21897"/>
      <c r="D21897" s="12"/>
      <c r="E21897" s="6"/>
      <c r="F21897" s="6"/>
      <c r="G21897" s="15"/>
      <c r="H21897" s="17"/>
      <c r="M21897" s="3"/>
      <c r="N21897" s="3"/>
      <c r="O21897" s="3"/>
      <c r="P21897" s="3"/>
      <c r="Q21897" s="18"/>
    </row>
    <row r="21898" spans="1:17" x14ac:dyDescent="0.25">
      <c r="A21898"/>
      <c r="D21898" s="12"/>
      <c r="E21898" s="6"/>
      <c r="F21898" s="6"/>
      <c r="G21898" s="15"/>
      <c r="H21898" s="17"/>
      <c r="M21898" s="3"/>
      <c r="N21898" s="3"/>
      <c r="O21898" s="3"/>
      <c r="P21898" s="3"/>
      <c r="Q21898" s="18"/>
    </row>
    <row r="21899" spans="1:17" x14ac:dyDescent="0.25">
      <c r="A21899"/>
      <c r="D21899" s="12"/>
      <c r="E21899" s="6"/>
      <c r="F21899" s="6"/>
      <c r="G21899" s="15"/>
      <c r="H21899" s="17"/>
      <c r="M21899" s="3"/>
      <c r="N21899" s="3"/>
      <c r="O21899" s="3"/>
      <c r="P21899" s="3"/>
      <c r="Q21899" s="18"/>
    </row>
    <row r="21900" spans="1:17" x14ac:dyDescent="0.25">
      <c r="A21900"/>
      <c r="D21900" s="12"/>
      <c r="E21900" s="6"/>
      <c r="F21900" s="6"/>
      <c r="G21900" s="15"/>
      <c r="H21900" s="17"/>
      <c r="M21900" s="3"/>
      <c r="N21900" s="3"/>
      <c r="O21900" s="3"/>
      <c r="P21900" s="3"/>
      <c r="Q21900" s="18"/>
    </row>
    <row r="21901" spans="1:17" x14ac:dyDescent="0.25">
      <c r="A21901"/>
      <c r="D21901" s="12"/>
      <c r="E21901" s="6"/>
      <c r="F21901" s="6"/>
      <c r="G21901" s="15"/>
      <c r="H21901" s="17"/>
      <c r="M21901" s="3"/>
      <c r="N21901" s="3"/>
      <c r="O21901" s="3"/>
      <c r="P21901" s="3"/>
      <c r="Q21901" s="18"/>
    </row>
    <row r="21902" spans="1:17" x14ac:dyDescent="0.25">
      <c r="A21902"/>
      <c r="D21902" s="12"/>
      <c r="E21902" s="6"/>
      <c r="F21902" s="6"/>
      <c r="G21902" s="15"/>
      <c r="H21902" s="17"/>
      <c r="M21902" s="3"/>
      <c r="N21902" s="3"/>
      <c r="O21902" s="3"/>
      <c r="P21902" s="3"/>
      <c r="Q21902" s="18"/>
    </row>
    <row r="21903" spans="1:17" x14ac:dyDescent="0.25">
      <c r="A21903"/>
      <c r="D21903" s="12"/>
      <c r="E21903" s="6"/>
      <c r="F21903" s="6"/>
      <c r="G21903" s="15"/>
      <c r="H21903" s="17"/>
      <c r="M21903" s="3"/>
      <c r="N21903" s="3"/>
      <c r="O21903" s="3"/>
      <c r="P21903" s="3"/>
      <c r="Q21903" s="18"/>
    </row>
    <row r="21904" spans="1:17" x14ac:dyDescent="0.25">
      <c r="A21904"/>
      <c r="D21904" s="12"/>
      <c r="E21904" s="6"/>
      <c r="F21904" s="6"/>
      <c r="G21904" s="15"/>
      <c r="H21904" s="17"/>
      <c r="M21904" s="3"/>
      <c r="N21904" s="3"/>
      <c r="O21904" s="3"/>
      <c r="P21904" s="3"/>
      <c r="Q21904" s="18"/>
    </row>
    <row r="21905" spans="1:17" x14ac:dyDescent="0.25">
      <c r="A21905"/>
      <c r="D21905" s="12"/>
      <c r="E21905" s="6"/>
      <c r="F21905" s="6"/>
      <c r="G21905" s="15"/>
      <c r="H21905" s="17"/>
      <c r="M21905" s="3"/>
      <c r="N21905" s="3"/>
      <c r="O21905" s="3"/>
      <c r="P21905" s="3"/>
      <c r="Q21905" s="18"/>
    </row>
    <row r="21906" spans="1:17" x14ac:dyDescent="0.25">
      <c r="A21906"/>
      <c r="D21906" s="12"/>
      <c r="E21906" s="6"/>
      <c r="F21906" s="6"/>
      <c r="G21906" s="15"/>
      <c r="H21906" s="17"/>
      <c r="M21906" s="3"/>
      <c r="N21906" s="3"/>
      <c r="O21906" s="3"/>
      <c r="P21906" s="3"/>
      <c r="Q21906" s="18"/>
    </row>
    <row r="21907" spans="1:17" x14ac:dyDescent="0.25">
      <c r="A21907"/>
      <c r="D21907" s="12"/>
      <c r="E21907" s="6"/>
      <c r="F21907" s="6"/>
      <c r="G21907" s="15"/>
      <c r="H21907" s="17"/>
      <c r="M21907" s="3"/>
      <c r="N21907" s="3"/>
      <c r="O21907" s="3"/>
      <c r="P21907" s="3"/>
      <c r="Q21907" s="18"/>
    </row>
    <row r="21908" spans="1:17" x14ac:dyDescent="0.25">
      <c r="A21908"/>
      <c r="D21908" s="12"/>
      <c r="E21908" s="6"/>
      <c r="F21908" s="6"/>
      <c r="G21908" s="15"/>
      <c r="H21908" s="17"/>
      <c r="M21908" s="3"/>
      <c r="N21908" s="3"/>
      <c r="O21908" s="3"/>
      <c r="P21908" s="3"/>
      <c r="Q21908" s="18"/>
    </row>
    <row r="21909" spans="1:17" x14ac:dyDescent="0.25">
      <c r="A21909"/>
      <c r="D21909" s="12"/>
      <c r="E21909" s="6"/>
      <c r="F21909" s="6"/>
      <c r="G21909" s="15"/>
      <c r="H21909" s="17"/>
      <c r="M21909" s="3"/>
      <c r="N21909" s="3"/>
      <c r="O21909" s="3"/>
      <c r="P21909" s="3"/>
      <c r="Q21909" s="18"/>
    </row>
    <row r="21910" spans="1:17" x14ac:dyDescent="0.25">
      <c r="A21910"/>
      <c r="D21910" s="12"/>
      <c r="E21910" s="6"/>
      <c r="F21910" s="6"/>
      <c r="G21910" s="15"/>
      <c r="H21910" s="17"/>
      <c r="M21910" s="3"/>
      <c r="N21910" s="3"/>
      <c r="O21910" s="3"/>
      <c r="P21910" s="3"/>
      <c r="Q21910" s="18"/>
    </row>
    <row r="21911" spans="1:17" x14ac:dyDescent="0.25">
      <c r="A21911"/>
      <c r="D21911" s="12"/>
      <c r="E21911" s="6"/>
      <c r="F21911" s="6"/>
      <c r="G21911" s="15"/>
      <c r="H21911" s="17"/>
      <c r="M21911" s="3"/>
      <c r="N21911" s="3"/>
      <c r="O21911" s="3"/>
      <c r="P21911" s="3"/>
      <c r="Q21911" s="18"/>
    </row>
    <row r="21912" spans="1:17" x14ac:dyDescent="0.25">
      <c r="A21912"/>
      <c r="D21912" s="12"/>
      <c r="E21912" s="6"/>
      <c r="F21912" s="6"/>
      <c r="G21912" s="15"/>
      <c r="H21912" s="17"/>
      <c r="M21912" s="3"/>
      <c r="N21912" s="3"/>
      <c r="O21912" s="3"/>
      <c r="P21912" s="3"/>
      <c r="Q21912" s="18"/>
    </row>
    <row r="21913" spans="1:17" x14ac:dyDescent="0.25">
      <c r="A21913"/>
      <c r="D21913" s="12"/>
      <c r="E21913" s="6"/>
      <c r="F21913" s="6"/>
      <c r="G21913" s="15"/>
      <c r="H21913" s="17"/>
      <c r="M21913" s="3"/>
      <c r="N21913" s="3"/>
      <c r="O21913" s="3"/>
      <c r="P21913" s="3"/>
      <c r="Q21913" s="18"/>
    </row>
    <row r="21914" spans="1:17" x14ac:dyDescent="0.25">
      <c r="A21914"/>
      <c r="D21914" s="12"/>
      <c r="E21914" s="6"/>
      <c r="F21914" s="6"/>
      <c r="G21914" s="15"/>
      <c r="H21914" s="17"/>
      <c r="M21914" s="3"/>
      <c r="N21914" s="3"/>
      <c r="O21914" s="3"/>
      <c r="P21914" s="3"/>
      <c r="Q21914" s="18"/>
    </row>
    <row r="21915" spans="1:17" x14ac:dyDescent="0.25">
      <c r="A21915"/>
      <c r="D21915" s="12"/>
      <c r="E21915" s="6"/>
      <c r="F21915" s="6"/>
      <c r="G21915" s="15"/>
      <c r="H21915" s="17"/>
      <c r="M21915" s="3"/>
      <c r="N21915" s="3"/>
      <c r="O21915" s="3"/>
      <c r="P21915" s="3"/>
      <c r="Q21915" s="18"/>
    </row>
    <row r="21916" spans="1:17" x14ac:dyDescent="0.25">
      <c r="A21916"/>
      <c r="D21916" s="12"/>
      <c r="E21916" s="6"/>
      <c r="F21916" s="6"/>
      <c r="G21916" s="15"/>
      <c r="H21916" s="17"/>
      <c r="M21916" s="3"/>
      <c r="N21916" s="3"/>
      <c r="O21916" s="3"/>
      <c r="P21916" s="3"/>
      <c r="Q21916" s="18"/>
    </row>
    <row r="21917" spans="1:17" x14ac:dyDescent="0.25">
      <c r="A21917"/>
      <c r="D21917" s="12"/>
      <c r="E21917" s="6"/>
      <c r="F21917" s="6"/>
      <c r="G21917" s="15"/>
      <c r="H21917" s="17"/>
      <c r="M21917" s="3"/>
      <c r="N21917" s="3"/>
      <c r="O21917" s="3"/>
      <c r="P21917" s="3"/>
      <c r="Q21917" s="18"/>
    </row>
    <row r="21918" spans="1:17" x14ac:dyDescent="0.25">
      <c r="A21918"/>
      <c r="D21918" s="12"/>
      <c r="E21918" s="6"/>
      <c r="F21918" s="6"/>
      <c r="G21918" s="15"/>
      <c r="H21918" s="17"/>
      <c r="M21918" s="3"/>
      <c r="N21918" s="3"/>
      <c r="O21918" s="3"/>
      <c r="P21918" s="3"/>
      <c r="Q21918" s="18"/>
    </row>
    <row r="21919" spans="1:17" x14ac:dyDescent="0.25">
      <c r="A21919"/>
      <c r="D21919" s="12"/>
      <c r="E21919" s="6"/>
      <c r="F21919" s="6"/>
      <c r="G21919" s="15"/>
      <c r="H21919" s="17"/>
      <c r="M21919" s="3"/>
      <c r="N21919" s="3"/>
      <c r="O21919" s="3"/>
      <c r="P21919" s="3"/>
      <c r="Q21919" s="18"/>
    </row>
    <row r="21920" spans="1:17" x14ac:dyDescent="0.25">
      <c r="A21920"/>
      <c r="D21920" s="12"/>
      <c r="E21920" s="6"/>
      <c r="F21920" s="6"/>
      <c r="G21920" s="15"/>
      <c r="H21920" s="17"/>
      <c r="M21920" s="3"/>
      <c r="N21920" s="3"/>
      <c r="O21920" s="3"/>
      <c r="P21920" s="3"/>
      <c r="Q21920" s="18"/>
    </row>
    <row r="21921" spans="1:17" x14ac:dyDescent="0.25">
      <c r="A21921"/>
      <c r="D21921" s="12"/>
      <c r="E21921" s="6"/>
      <c r="F21921" s="6"/>
      <c r="G21921" s="15"/>
      <c r="H21921" s="17"/>
      <c r="M21921" s="3"/>
      <c r="N21921" s="3"/>
      <c r="O21921" s="3"/>
      <c r="P21921" s="3"/>
      <c r="Q21921" s="18"/>
    </row>
    <row r="21922" spans="1:17" x14ac:dyDescent="0.25">
      <c r="A21922"/>
      <c r="D21922" s="12"/>
      <c r="E21922" s="6"/>
      <c r="F21922" s="6"/>
      <c r="G21922" s="15"/>
      <c r="H21922" s="17"/>
      <c r="M21922" s="3"/>
      <c r="N21922" s="3"/>
      <c r="O21922" s="3"/>
      <c r="P21922" s="3"/>
      <c r="Q21922" s="18"/>
    </row>
    <row r="21923" spans="1:17" x14ac:dyDescent="0.25">
      <c r="A21923"/>
      <c r="D21923" s="12"/>
      <c r="E21923" s="6"/>
      <c r="F21923" s="6"/>
      <c r="G21923" s="15"/>
      <c r="H21923" s="17"/>
      <c r="M21923" s="3"/>
      <c r="N21923" s="3"/>
      <c r="O21923" s="3"/>
      <c r="P21923" s="3"/>
      <c r="Q21923" s="18"/>
    </row>
    <row r="21924" spans="1:17" x14ac:dyDescent="0.25">
      <c r="A21924"/>
      <c r="D21924" s="12"/>
      <c r="E21924" s="6"/>
      <c r="F21924" s="6"/>
      <c r="G21924" s="15"/>
      <c r="H21924" s="17"/>
      <c r="M21924" s="3"/>
      <c r="N21924" s="3"/>
      <c r="O21924" s="3"/>
      <c r="P21924" s="3"/>
      <c r="Q21924" s="18"/>
    </row>
    <row r="21925" spans="1:17" x14ac:dyDescent="0.25">
      <c r="A21925"/>
      <c r="D21925" s="12"/>
      <c r="E21925" s="6"/>
      <c r="F21925" s="6"/>
      <c r="G21925" s="15"/>
      <c r="H21925" s="17"/>
      <c r="M21925" s="3"/>
      <c r="N21925" s="3"/>
      <c r="O21925" s="3"/>
      <c r="P21925" s="3"/>
      <c r="Q21925" s="18"/>
    </row>
    <row r="21926" spans="1:17" x14ac:dyDescent="0.25">
      <c r="A21926"/>
      <c r="D21926" s="12"/>
      <c r="E21926" s="6"/>
      <c r="F21926" s="6"/>
      <c r="G21926" s="15"/>
      <c r="H21926" s="17"/>
      <c r="M21926" s="3"/>
      <c r="N21926" s="3"/>
      <c r="O21926" s="3"/>
      <c r="P21926" s="3"/>
      <c r="Q21926" s="18"/>
    </row>
    <row r="21927" spans="1:17" x14ac:dyDescent="0.25">
      <c r="A21927"/>
      <c r="D21927" s="12"/>
      <c r="E21927" s="6"/>
      <c r="F21927" s="6"/>
      <c r="G21927" s="15"/>
      <c r="H21927" s="17"/>
      <c r="M21927" s="3"/>
      <c r="N21927" s="3"/>
      <c r="O21927" s="3"/>
      <c r="P21927" s="3"/>
      <c r="Q21927" s="18"/>
    </row>
    <row r="21928" spans="1:17" x14ac:dyDescent="0.25">
      <c r="A21928"/>
      <c r="D21928" s="12"/>
      <c r="E21928" s="6"/>
      <c r="F21928" s="6"/>
      <c r="G21928" s="15"/>
      <c r="H21928" s="17"/>
      <c r="M21928" s="3"/>
      <c r="N21928" s="3"/>
      <c r="O21928" s="3"/>
      <c r="P21928" s="3"/>
      <c r="Q21928" s="18"/>
    </row>
    <row r="21929" spans="1:17" x14ac:dyDescent="0.25">
      <c r="A21929"/>
      <c r="D21929" s="12"/>
      <c r="E21929" s="6"/>
      <c r="F21929" s="6"/>
      <c r="G21929" s="15"/>
      <c r="H21929" s="17"/>
      <c r="M21929" s="3"/>
      <c r="N21929" s="3"/>
      <c r="O21929" s="3"/>
      <c r="P21929" s="3"/>
      <c r="Q21929" s="18"/>
    </row>
    <row r="21930" spans="1:17" x14ac:dyDescent="0.25">
      <c r="A21930"/>
      <c r="D21930" s="12"/>
      <c r="E21930" s="6"/>
      <c r="F21930" s="6"/>
      <c r="G21930" s="15"/>
      <c r="H21930" s="17"/>
      <c r="M21930" s="3"/>
      <c r="N21930" s="3"/>
      <c r="O21930" s="3"/>
      <c r="P21930" s="3"/>
      <c r="Q21930" s="18"/>
    </row>
    <row r="21931" spans="1:17" x14ac:dyDescent="0.25">
      <c r="A21931"/>
      <c r="D21931" s="12"/>
      <c r="E21931" s="6"/>
      <c r="F21931" s="6"/>
      <c r="G21931" s="15"/>
      <c r="H21931" s="17"/>
      <c r="M21931" s="3"/>
      <c r="N21931" s="3"/>
      <c r="O21931" s="3"/>
      <c r="P21931" s="3"/>
      <c r="Q21931" s="18"/>
    </row>
    <row r="21932" spans="1:17" x14ac:dyDescent="0.25">
      <c r="A21932"/>
      <c r="D21932" s="12"/>
      <c r="E21932" s="6"/>
      <c r="F21932" s="6"/>
      <c r="G21932" s="15"/>
      <c r="H21932" s="17"/>
      <c r="M21932" s="3"/>
      <c r="N21932" s="3"/>
      <c r="O21932" s="3"/>
      <c r="P21932" s="3"/>
      <c r="Q21932" s="18"/>
    </row>
    <row r="21933" spans="1:17" x14ac:dyDescent="0.25">
      <c r="A21933"/>
      <c r="D21933" s="12"/>
      <c r="E21933" s="6"/>
      <c r="F21933" s="6"/>
      <c r="G21933" s="15"/>
      <c r="H21933" s="17"/>
      <c r="M21933" s="3"/>
      <c r="N21933" s="3"/>
      <c r="O21933" s="3"/>
      <c r="P21933" s="3"/>
      <c r="Q21933" s="18"/>
    </row>
    <row r="21934" spans="1:17" x14ac:dyDescent="0.25">
      <c r="A21934"/>
      <c r="D21934" s="12"/>
      <c r="E21934" s="6"/>
      <c r="F21934" s="6"/>
      <c r="G21934" s="15"/>
      <c r="H21934" s="17"/>
      <c r="M21934" s="3"/>
      <c r="N21934" s="3"/>
      <c r="O21934" s="3"/>
      <c r="P21934" s="3"/>
      <c r="Q21934" s="18"/>
    </row>
    <row r="21935" spans="1:17" x14ac:dyDescent="0.25">
      <c r="A21935"/>
      <c r="D21935" s="12"/>
      <c r="E21935" s="6"/>
      <c r="F21935" s="6"/>
      <c r="G21935" s="15"/>
      <c r="H21935" s="17"/>
      <c r="M21935" s="3"/>
      <c r="N21935" s="3"/>
      <c r="O21935" s="3"/>
      <c r="P21935" s="3"/>
      <c r="Q21935" s="18"/>
    </row>
    <row r="21936" spans="1:17" x14ac:dyDescent="0.25">
      <c r="A21936"/>
      <c r="D21936" s="12"/>
      <c r="E21936" s="6"/>
      <c r="F21936" s="6"/>
      <c r="G21936" s="15"/>
      <c r="H21936" s="17"/>
      <c r="M21936" s="3"/>
      <c r="N21936" s="3"/>
      <c r="O21936" s="3"/>
      <c r="P21936" s="3"/>
      <c r="Q21936" s="18"/>
    </row>
    <row r="21937" spans="1:17" x14ac:dyDescent="0.25">
      <c r="A21937"/>
      <c r="D21937" s="12"/>
      <c r="E21937" s="6"/>
      <c r="F21937" s="6"/>
      <c r="G21937" s="15"/>
      <c r="H21937" s="17"/>
      <c r="M21937" s="3"/>
      <c r="N21937" s="3"/>
      <c r="O21937" s="3"/>
      <c r="P21937" s="3"/>
      <c r="Q21937" s="18"/>
    </row>
    <row r="21938" spans="1:17" x14ac:dyDescent="0.25">
      <c r="A21938"/>
      <c r="D21938" s="12"/>
      <c r="E21938" s="6"/>
      <c r="F21938" s="6"/>
      <c r="G21938" s="15"/>
      <c r="H21938" s="17"/>
      <c r="M21938" s="3"/>
      <c r="N21938" s="3"/>
      <c r="O21938" s="3"/>
      <c r="P21938" s="3"/>
      <c r="Q21938" s="18"/>
    </row>
    <row r="21939" spans="1:17" x14ac:dyDescent="0.25">
      <c r="A21939"/>
      <c r="D21939" s="12"/>
      <c r="E21939" s="6"/>
      <c r="F21939" s="6"/>
      <c r="G21939" s="15"/>
      <c r="H21939" s="17"/>
      <c r="M21939" s="3"/>
      <c r="N21939" s="3"/>
      <c r="O21939" s="3"/>
      <c r="P21939" s="3"/>
      <c r="Q21939" s="18"/>
    </row>
    <row r="21940" spans="1:17" x14ac:dyDescent="0.25">
      <c r="A21940"/>
      <c r="D21940" s="12"/>
      <c r="E21940" s="6"/>
      <c r="F21940" s="6"/>
      <c r="G21940" s="15"/>
      <c r="H21940" s="17"/>
      <c r="M21940" s="3"/>
      <c r="N21940" s="3"/>
      <c r="O21940" s="3"/>
      <c r="P21940" s="3"/>
      <c r="Q21940" s="18"/>
    </row>
    <row r="21941" spans="1:17" x14ac:dyDescent="0.25">
      <c r="A21941"/>
      <c r="D21941" s="12"/>
      <c r="E21941" s="6"/>
      <c r="F21941" s="6"/>
      <c r="G21941" s="15"/>
      <c r="H21941" s="17"/>
      <c r="M21941" s="3"/>
      <c r="N21941" s="3"/>
      <c r="O21941" s="3"/>
      <c r="P21941" s="3"/>
      <c r="Q21941" s="18"/>
    </row>
    <row r="21942" spans="1:17" x14ac:dyDescent="0.25">
      <c r="A21942"/>
      <c r="D21942" s="12"/>
      <c r="E21942" s="6"/>
      <c r="F21942" s="6"/>
      <c r="G21942" s="15"/>
      <c r="H21942" s="17"/>
      <c r="M21942" s="3"/>
      <c r="N21942" s="3"/>
      <c r="O21942" s="3"/>
      <c r="P21942" s="3"/>
      <c r="Q21942" s="18"/>
    </row>
    <row r="21943" spans="1:17" x14ac:dyDescent="0.25">
      <c r="A21943"/>
      <c r="D21943" s="12"/>
      <c r="E21943" s="6"/>
      <c r="F21943" s="6"/>
      <c r="G21943" s="15"/>
      <c r="H21943" s="17"/>
      <c r="M21943" s="3"/>
      <c r="N21943" s="3"/>
      <c r="O21943" s="3"/>
      <c r="P21943" s="3"/>
      <c r="Q21943" s="18"/>
    </row>
    <row r="21944" spans="1:17" x14ac:dyDescent="0.25">
      <c r="A21944"/>
      <c r="D21944" s="12"/>
      <c r="E21944" s="6"/>
      <c r="F21944" s="6"/>
      <c r="G21944" s="15"/>
      <c r="H21944" s="17"/>
      <c r="M21944" s="3"/>
      <c r="N21944" s="3"/>
      <c r="O21944" s="3"/>
      <c r="P21944" s="3"/>
      <c r="Q21944" s="18"/>
    </row>
    <row r="21945" spans="1:17" x14ac:dyDescent="0.25">
      <c r="A21945"/>
      <c r="D21945" s="12"/>
      <c r="E21945" s="6"/>
      <c r="F21945" s="6"/>
      <c r="G21945" s="15"/>
      <c r="H21945" s="17"/>
      <c r="M21945" s="3"/>
      <c r="N21945" s="3"/>
      <c r="O21945" s="3"/>
      <c r="P21945" s="3"/>
      <c r="Q21945" s="18"/>
    </row>
    <row r="21946" spans="1:17" x14ac:dyDescent="0.25">
      <c r="A21946"/>
      <c r="D21946" s="12"/>
      <c r="E21946" s="6"/>
      <c r="F21946" s="6"/>
      <c r="G21946" s="15"/>
      <c r="H21946" s="17"/>
      <c r="M21946" s="3"/>
      <c r="N21946" s="3"/>
      <c r="O21946" s="3"/>
      <c r="P21946" s="3"/>
      <c r="Q21946" s="18"/>
    </row>
    <row r="21947" spans="1:17" x14ac:dyDescent="0.25">
      <c r="A21947"/>
      <c r="D21947" s="12"/>
      <c r="E21947" s="6"/>
      <c r="F21947" s="6"/>
      <c r="G21947" s="15"/>
      <c r="H21947" s="17"/>
      <c r="M21947" s="3"/>
      <c r="N21947" s="3"/>
      <c r="O21947" s="3"/>
      <c r="P21947" s="3"/>
      <c r="Q21947" s="18"/>
    </row>
    <row r="21948" spans="1:17" x14ac:dyDescent="0.25">
      <c r="A21948"/>
      <c r="D21948" s="12"/>
      <c r="E21948" s="6"/>
      <c r="F21948" s="6"/>
      <c r="G21948" s="15"/>
      <c r="H21948" s="17"/>
      <c r="M21948" s="3"/>
      <c r="N21948" s="3"/>
      <c r="O21948" s="3"/>
      <c r="P21948" s="3"/>
      <c r="Q21948" s="18"/>
    </row>
    <row r="21949" spans="1:17" x14ac:dyDescent="0.25">
      <c r="A21949"/>
      <c r="D21949" s="12"/>
      <c r="E21949" s="6"/>
      <c r="F21949" s="6"/>
      <c r="G21949" s="15"/>
      <c r="H21949" s="17"/>
      <c r="M21949" s="3"/>
      <c r="N21949" s="3"/>
      <c r="O21949" s="3"/>
      <c r="P21949" s="3"/>
      <c r="Q21949" s="18"/>
    </row>
    <row r="21950" spans="1:17" x14ac:dyDescent="0.25">
      <c r="A21950"/>
      <c r="D21950" s="12"/>
      <c r="E21950" s="6"/>
      <c r="F21950" s="6"/>
      <c r="G21950" s="15"/>
      <c r="H21950" s="17"/>
      <c r="M21950" s="3"/>
      <c r="N21950" s="3"/>
      <c r="O21950" s="3"/>
      <c r="P21950" s="3"/>
      <c r="Q21950" s="18"/>
    </row>
    <row r="21951" spans="1:17" x14ac:dyDescent="0.25">
      <c r="A21951"/>
      <c r="D21951" s="12"/>
      <c r="E21951" s="6"/>
      <c r="F21951" s="6"/>
      <c r="G21951" s="15"/>
      <c r="H21951" s="17"/>
      <c r="M21951" s="3"/>
      <c r="N21951" s="3"/>
      <c r="O21951" s="3"/>
      <c r="P21951" s="3"/>
      <c r="Q21951" s="18"/>
    </row>
    <row r="21952" spans="1:17" x14ac:dyDescent="0.25">
      <c r="A21952"/>
      <c r="D21952" s="12"/>
      <c r="E21952" s="6"/>
      <c r="F21952" s="6"/>
      <c r="G21952" s="15"/>
      <c r="H21952" s="17"/>
      <c r="M21952" s="3"/>
      <c r="N21952" s="3"/>
      <c r="O21952" s="3"/>
      <c r="P21952" s="3"/>
      <c r="Q21952" s="18"/>
    </row>
    <row r="21953" spans="1:17" x14ac:dyDescent="0.25">
      <c r="A21953"/>
      <c r="D21953" s="12"/>
      <c r="E21953" s="6"/>
      <c r="F21953" s="6"/>
      <c r="G21953" s="15"/>
      <c r="H21953" s="17"/>
      <c r="M21953" s="3"/>
      <c r="N21953" s="3"/>
      <c r="O21953" s="3"/>
      <c r="P21953" s="3"/>
      <c r="Q21953" s="18"/>
    </row>
    <row r="21954" spans="1:17" x14ac:dyDescent="0.25">
      <c r="A21954"/>
      <c r="D21954" s="12"/>
      <c r="E21954" s="6"/>
      <c r="F21954" s="6"/>
      <c r="G21954" s="15"/>
      <c r="H21954" s="17"/>
      <c r="M21954" s="3"/>
      <c r="N21954" s="3"/>
      <c r="O21954" s="3"/>
      <c r="P21954" s="3"/>
      <c r="Q21954" s="18"/>
    </row>
    <row r="21955" spans="1:17" x14ac:dyDescent="0.25">
      <c r="A21955"/>
      <c r="D21955" s="12"/>
      <c r="E21955" s="6"/>
      <c r="F21955" s="6"/>
      <c r="G21955" s="15"/>
      <c r="H21955" s="17"/>
      <c r="M21955" s="3"/>
      <c r="N21955" s="3"/>
      <c r="O21955" s="3"/>
      <c r="P21955" s="3"/>
      <c r="Q21955" s="18"/>
    </row>
    <row r="21956" spans="1:17" x14ac:dyDescent="0.25">
      <c r="A21956"/>
      <c r="D21956" s="12"/>
      <c r="E21956" s="6"/>
      <c r="F21956" s="6"/>
      <c r="G21956" s="15"/>
      <c r="H21956" s="17"/>
      <c r="M21956" s="3"/>
      <c r="N21956" s="3"/>
      <c r="O21956" s="3"/>
      <c r="P21956" s="3"/>
      <c r="Q21956" s="18"/>
    </row>
    <row r="21957" spans="1:17" x14ac:dyDescent="0.25">
      <c r="A21957"/>
      <c r="D21957" s="12"/>
      <c r="E21957" s="6"/>
      <c r="F21957" s="6"/>
      <c r="G21957" s="15"/>
      <c r="H21957" s="17"/>
      <c r="M21957" s="3"/>
      <c r="N21957" s="3"/>
      <c r="O21957" s="3"/>
      <c r="P21957" s="3"/>
      <c r="Q21957" s="18"/>
    </row>
    <row r="21958" spans="1:17" x14ac:dyDescent="0.25">
      <c r="A21958"/>
      <c r="D21958" s="12"/>
      <c r="E21958" s="6"/>
      <c r="F21958" s="6"/>
      <c r="G21958" s="15"/>
      <c r="H21958" s="17"/>
      <c r="M21958" s="3"/>
      <c r="N21958" s="3"/>
      <c r="O21958" s="3"/>
      <c r="P21958" s="3"/>
      <c r="Q21958" s="18"/>
    </row>
    <row r="21959" spans="1:17" x14ac:dyDescent="0.25">
      <c r="A21959"/>
      <c r="D21959" s="12"/>
      <c r="E21959" s="6"/>
      <c r="F21959" s="6"/>
      <c r="G21959" s="15"/>
      <c r="H21959" s="17"/>
      <c r="M21959" s="3"/>
      <c r="N21959" s="3"/>
      <c r="O21959" s="3"/>
      <c r="P21959" s="3"/>
      <c r="Q21959" s="18"/>
    </row>
    <row r="21960" spans="1:17" x14ac:dyDescent="0.25">
      <c r="A21960"/>
      <c r="D21960" s="12"/>
      <c r="E21960" s="6"/>
      <c r="F21960" s="6"/>
      <c r="G21960" s="15"/>
      <c r="H21960" s="17"/>
      <c r="M21960" s="3"/>
      <c r="N21960" s="3"/>
      <c r="O21960" s="3"/>
      <c r="P21960" s="3"/>
      <c r="Q21960" s="18"/>
    </row>
    <row r="21961" spans="1:17" x14ac:dyDescent="0.25">
      <c r="A21961"/>
      <c r="D21961" s="12"/>
      <c r="E21961" s="6"/>
      <c r="F21961" s="6"/>
      <c r="G21961" s="15"/>
      <c r="H21961" s="17"/>
      <c r="M21961" s="3"/>
      <c r="N21961" s="3"/>
      <c r="O21961" s="3"/>
      <c r="P21961" s="3"/>
      <c r="Q21961" s="18"/>
    </row>
    <row r="21962" spans="1:17" x14ac:dyDescent="0.25">
      <c r="A21962"/>
      <c r="D21962" s="12"/>
      <c r="E21962" s="6"/>
      <c r="F21962" s="6"/>
      <c r="G21962" s="15"/>
      <c r="H21962" s="17"/>
      <c r="M21962" s="3"/>
      <c r="N21962" s="3"/>
      <c r="O21962" s="3"/>
      <c r="P21962" s="3"/>
      <c r="Q21962" s="18"/>
    </row>
    <row r="21963" spans="1:17" x14ac:dyDescent="0.25">
      <c r="A21963"/>
      <c r="D21963" s="12"/>
      <c r="E21963" s="6"/>
      <c r="F21963" s="6"/>
      <c r="G21963" s="15"/>
      <c r="H21963" s="17"/>
      <c r="M21963" s="3"/>
      <c r="N21963" s="3"/>
      <c r="O21963" s="3"/>
      <c r="P21963" s="3"/>
      <c r="Q21963" s="18"/>
    </row>
    <row r="21964" spans="1:17" x14ac:dyDescent="0.25">
      <c r="A21964"/>
      <c r="D21964" s="12"/>
      <c r="E21964" s="6"/>
      <c r="F21964" s="6"/>
      <c r="G21964" s="15"/>
      <c r="H21964" s="17"/>
      <c r="M21964" s="3"/>
      <c r="N21964" s="3"/>
      <c r="O21964" s="3"/>
      <c r="P21964" s="3"/>
      <c r="Q21964" s="18"/>
    </row>
    <row r="21965" spans="1:17" x14ac:dyDescent="0.25">
      <c r="A21965"/>
      <c r="D21965" s="12"/>
      <c r="E21965" s="6"/>
      <c r="F21965" s="6"/>
      <c r="G21965" s="15"/>
      <c r="H21965" s="17"/>
      <c r="M21965" s="3"/>
      <c r="N21965" s="3"/>
      <c r="O21965" s="3"/>
      <c r="P21965" s="3"/>
      <c r="Q21965" s="18"/>
    </row>
    <row r="21966" spans="1:17" x14ac:dyDescent="0.25">
      <c r="A21966"/>
      <c r="D21966" s="12"/>
      <c r="E21966" s="6"/>
      <c r="F21966" s="6"/>
      <c r="G21966" s="15"/>
      <c r="H21966" s="17"/>
      <c r="M21966" s="3"/>
      <c r="N21966" s="3"/>
      <c r="O21966" s="3"/>
      <c r="P21966" s="3"/>
      <c r="Q21966" s="18"/>
    </row>
    <row r="21967" spans="1:17" x14ac:dyDescent="0.25">
      <c r="A21967"/>
      <c r="D21967" s="12"/>
      <c r="E21967" s="6"/>
      <c r="F21967" s="6"/>
      <c r="G21967" s="15"/>
      <c r="H21967" s="17"/>
      <c r="M21967" s="3"/>
      <c r="N21967" s="3"/>
      <c r="O21967" s="3"/>
      <c r="P21967" s="3"/>
      <c r="Q21967" s="18"/>
    </row>
    <row r="21968" spans="1:17" x14ac:dyDescent="0.25">
      <c r="A21968"/>
      <c r="D21968" s="12"/>
      <c r="E21968" s="6"/>
      <c r="F21968" s="6"/>
      <c r="G21968" s="15"/>
      <c r="H21968" s="17"/>
      <c r="M21968" s="3"/>
      <c r="N21968" s="3"/>
      <c r="O21968" s="3"/>
      <c r="P21968" s="3"/>
      <c r="Q21968" s="18"/>
    </row>
    <row r="21969" spans="1:17" x14ac:dyDescent="0.25">
      <c r="A21969"/>
      <c r="D21969" s="12"/>
      <c r="E21969" s="6"/>
      <c r="F21969" s="6"/>
      <c r="G21969" s="15"/>
      <c r="H21969" s="17"/>
      <c r="M21969" s="3"/>
      <c r="N21969" s="3"/>
      <c r="O21969" s="3"/>
      <c r="P21969" s="3"/>
      <c r="Q21969" s="18"/>
    </row>
    <row r="21970" spans="1:17" x14ac:dyDescent="0.25">
      <c r="A21970"/>
      <c r="D21970" s="12"/>
      <c r="E21970" s="6"/>
      <c r="F21970" s="6"/>
      <c r="G21970" s="15"/>
      <c r="H21970" s="17"/>
      <c r="M21970" s="3"/>
      <c r="N21970" s="3"/>
      <c r="O21970" s="3"/>
      <c r="P21970" s="3"/>
      <c r="Q21970" s="18"/>
    </row>
    <row r="21971" spans="1:17" x14ac:dyDescent="0.25">
      <c r="A21971"/>
      <c r="D21971" s="12"/>
      <c r="E21971" s="6"/>
      <c r="F21971" s="6"/>
      <c r="G21971" s="15"/>
      <c r="H21971" s="17"/>
      <c r="M21971" s="3"/>
      <c r="N21971" s="3"/>
      <c r="O21971" s="3"/>
      <c r="P21971" s="3"/>
      <c r="Q21971" s="18"/>
    </row>
    <row r="21972" spans="1:17" x14ac:dyDescent="0.25">
      <c r="A21972"/>
      <c r="D21972" s="12"/>
      <c r="E21972" s="6"/>
      <c r="F21972" s="6"/>
      <c r="G21972" s="15"/>
      <c r="H21972" s="17"/>
      <c r="M21972" s="3"/>
      <c r="N21972" s="3"/>
      <c r="O21972" s="3"/>
      <c r="P21972" s="3"/>
      <c r="Q21972" s="18"/>
    </row>
    <row r="21973" spans="1:17" x14ac:dyDescent="0.25">
      <c r="A21973"/>
      <c r="D21973" s="12"/>
      <c r="E21973" s="6"/>
      <c r="F21973" s="6"/>
      <c r="G21973" s="15"/>
      <c r="H21973" s="17"/>
      <c r="M21973" s="3"/>
      <c r="N21973" s="3"/>
      <c r="O21973" s="3"/>
      <c r="P21973" s="3"/>
      <c r="Q21973" s="18"/>
    </row>
    <row r="21974" spans="1:17" x14ac:dyDescent="0.25">
      <c r="A21974"/>
      <c r="D21974" s="12"/>
      <c r="E21974" s="6"/>
      <c r="F21974" s="6"/>
      <c r="G21974" s="15"/>
      <c r="H21974" s="17"/>
      <c r="M21974" s="3"/>
      <c r="N21974" s="3"/>
      <c r="O21974" s="3"/>
      <c r="P21974" s="3"/>
      <c r="Q21974" s="18"/>
    </row>
    <row r="21975" spans="1:17" x14ac:dyDescent="0.25">
      <c r="A21975"/>
      <c r="D21975" s="12"/>
      <c r="E21975" s="6"/>
      <c r="F21975" s="6"/>
      <c r="G21975" s="15"/>
      <c r="H21975" s="17"/>
      <c r="M21975" s="3"/>
      <c r="N21975" s="3"/>
      <c r="O21975" s="3"/>
      <c r="P21975" s="3"/>
      <c r="Q21975" s="18"/>
    </row>
    <row r="21976" spans="1:17" x14ac:dyDescent="0.25">
      <c r="A21976"/>
      <c r="D21976" s="12"/>
      <c r="E21976" s="6"/>
      <c r="F21976" s="6"/>
      <c r="G21976" s="15"/>
      <c r="H21976" s="17"/>
      <c r="M21976" s="3"/>
      <c r="N21976" s="3"/>
      <c r="O21976" s="3"/>
      <c r="P21976" s="3"/>
      <c r="Q21976" s="18"/>
    </row>
    <row r="21977" spans="1:17" x14ac:dyDescent="0.25">
      <c r="A21977"/>
      <c r="D21977" s="12"/>
      <c r="E21977" s="6"/>
      <c r="F21977" s="6"/>
      <c r="G21977" s="15"/>
      <c r="H21977" s="17"/>
      <c r="M21977" s="3"/>
      <c r="N21977" s="3"/>
      <c r="O21977" s="3"/>
      <c r="P21977" s="3"/>
      <c r="Q21977" s="18"/>
    </row>
    <row r="21978" spans="1:17" x14ac:dyDescent="0.25">
      <c r="A21978"/>
      <c r="D21978" s="12"/>
      <c r="E21978" s="6"/>
      <c r="F21978" s="6"/>
      <c r="G21978" s="15"/>
      <c r="H21978" s="17"/>
      <c r="M21978" s="3"/>
      <c r="N21978" s="3"/>
      <c r="O21978" s="3"/>
      <c r="P21978" s="3"/>
      <c r="Q21978" s="18"/>
    </row>
    <row r="21979" spans="1:17" x14ac:dyDescent="0.25">
      <c r="A21979"/>
      <c r="D21979" s="12"/>
      <c r="E21979" s="6"/>
      <c r="F21979" s="6"/>
      <c r="G21979" s="15"/>
      <c r="H21979" s="17"/>
      <c r="M21979" s="3"/>
      <c r="N21979" s="3"/>
      <c r="O21979" s="3"/>
      <c r="P21979" s="3"/>
      <c r="Q21979" s="18"/>
    </row>
    <row r="21980" spans="1:17" x14ac:dyDescent="0.25">
      <c r="A21980"/>
      <c r="D21980" s="12"/>
      <c r="E21980" s="6"/>
      <c r="F21980" s="6"/>
      <c r="G21980" s="15"/>
      <c r="H21980" s="17"/>
      <c r="M21980" s="3"/>
      <c r="N21980" s="3"/>
      <c r="O21980" s="3"/>
      <c r="P21980" s="3"/>
      <c r="Q21980" s="18"/>
    </row>
    <row r="21981" spans="1:17" x14ac:dyDescent="0.25">
      <c r="A21981"/>
      <c r="D21981" s="12"/>
      <c r="E21981" s="6"/>
      <c r="F21981" s="6"/>
      <c r="G21981" s="15"/>
      <c r="H21981" s="17"/>
      <c r="M21981" s="3"/>
      <c r="N21981" s="3"/>
      <c r="O21981" s="3"/>
      <c r="P21981" s="3"/>
      <c r="Q21981" s="18"/>
    </row>
    <row r="21982" spans="1:17" x14ac:dyDescent="0.25">
      <c r="A21982"/>
      <c r="D21982" s="12"/>
      <c r="E21982" s="6"/>
      <c r="F21982" s="6"/>
      <c r="G21982" s="15"/>
      <c r="H21982" s="17"/>
      <c r="M21982" s="3"/>
      <c r="N21982" s="3"/>
      <c r="O21982" s="3"/>
      <c r="P21982" s="3"/>
      <c r="Q21982" s="18"/>
    </row>
    <row r="21983" spans="1:17" x14ac:dyDescent="0.25">
      <c r="A21983"/>
      <c r="D21983" s="12"/>
      <c r="E21983" s="6"/>
      <c r="F21983" s="6"/>
      <c r="G21983" s="15"/>
      <c r="H21983" s="17"/>
      <c r="M21983" s="3"/>
      <c r="N21983" s="3"/>
      <c r="O21983" s="3"/>
      <c r="P21983" s="3"/>
      <c r="Q21983" s="18"/>
    </row>
    <row r="21984" spans="1:17" x14ac:dyDescent="0.25">
      <c r="A21984"/>
      <c r="D21984" s="12"/>
      <c r="E21984" s="6"/>
      <c r="F21984" s="6"/>
      <c r="G21984" s="15"/>
      <c r="H21984" s="17"/>
      <c r="M21984" s="3"/>
      <c r="N21984" s="3"/>
      <c r="O21984" s="3"/>
      <c r="P21984" s="3"/>
      <c r="Q21984" s="18"/>
    </row>
    <row r="21985" spans="1:17" x14ac:dyDescent="0.25">
      <c r="A21985"/>
      <c r="D21985" s="12"/>
      <c r="E21985" s="6"/>
      <c r="F21985" s="6"/>
      <c r="G21985" s="15"/>
      <c r="H21985" s="17"/>
      <c r="M21985" s="3"/>
      <c r="N21985" s="3"/>
      <c r="O21985" s="3"/>
      <c r="P21985" s="3"/>
      <c r="Q21985" s="18"/>
    </row>
    <row r="21986" spans="1:17" x14ac:dyDescent="0.25">
      <c r="A21986"/>
      <c r="D21986" s="12"/>
      <c r="E21986" s="6"/>
      <c r="F21986" s="6"/>
      <c r="G21986" s="15"/>
      <c r="H21986" s="17"/>
      <c r="M21986" s="3"/>
      <c r="N21986" s="3"/>
      <c r="O21986" s="3"/>
      <c r="P21986" s="3"/>
      <c r="Q21986" s="18"/>
    </row>
    <row r="21987" spans="1:17" x14ac:dyDescent="0.25">
      <c r="A21987"/>
      <c r="D21987" s="12"/>
      <c r="E21987" s="6"/>
      <c r="F21987" s="6"/>
      <c r="G21987" s="15"/>
      <c r="H21987" s="17"/>
      <c r="M21987" s="3"/>
      <c r="N21987" s="3"/>
      <c r="O21987" s="3"/>
      <c r="P21987" s="3"/>
      <c r="Q21987" s="18"/>
    </row>
    <row r="21988" spans="1:17" x14ac:dyDescent="0.25">
      <c r="A21988"/>
      <c r="D21988" s="12"/>
      <c r="E21988" s="6"/>
      <c r="F21988" s="6"/>
      <c r="G21988" s="15"/>
      <c r="H21988" s="17"/>
      <c r="M21988" s="3"/>
      <c r="N21988" s="3"/>
      <c r="O21988" s="3"/>
      <c r="P21988" s="3"/>
      <c r="Q21988" s="18"/>
    </row>
    <row r="21989" spans="1:17" x14ac:dyDescent="0.25">
      <c r="A21989"/>
      <c r="D21989" s="12"/>
      <c r="E21989" s="6"/>
      <c r="F21989" s="6"/>
      <c r="G21989" s="15"/>
      <c r="H21989" s="17"/>
      <c r="M21989" s="3"/>
      <c r="N21989" s="3"/>
      <c r="O21989" s="3"/>
      <c r="P21989" s="3"/>
      <c r="Q21989" s="18"/>
    </row>
    <row r="21990" spans="1:17" x14ac:dyDescent="0.25">
      <c r="A21990"/>
      <c r="D21990" s="12"/>
      <c r="E21990" s="6"/>
      <c r="F21990" s="6"/>
      <c r="G21990" s="15"/>
      <c r="H21990" s="17"/>
      <c r="M21990" s="3"/>
      <c r="N21990" s="3"/>
      <c r="O21990" s="3"/>
      <c r="P21990" s="3"/>
      <c r="Q21990" s="18"/>
    </row>
    <row r="21991" spans="1:17" x14ac:dyDescent="0.25">
      <c r="A21991"/>
      <c r="D21991" s="12"/>
      <c r="E21991" s="6"/>
      <c r="F21991" s="6"/>
      <c r="G21991" s="15"/>
      <c r="H21991" s="17"/>
      <c r="M21991" s="3"/>
      <c r="N21991" s="3"/>
      <c r="O21991" s="3"/>
      <c r="P21991" s="3"/>
      <c r="Q21991" s="18"/>
    </row>
    <row r="21992" spans="1:17" x14ac:dyDescent="0.25">
      <c r="A21992"/>
      <c r="D21992" s="12"/>
      <c r="E21992" s="6"/>
      <c r="F21992" s="6"/>
      <c r="G21992" s="15"/>
      <c r="H21992" s="17"/>
      <c r="M21992" s="3"/>
      <c r="N21992" s="3"/>
      <c r="O21992" s="3"/>
      <c r="P21992" s="3"/>
      <c r="Q21992" s="18"/>
    </row>
    <row r="21993" spans="1:17" x14ac:dyDescent="0.25">
      <c r="A21993"/>
      <c r="D21993" s="12"/>
      <c r="E21993" s="6"/>
      <c r="F21993" s="6"/>
      <c r="G21993" s="15"/>
      <c r="H21993" s="17"/>
      <c r="M21993" s="3"/>
      <c r="N21993" s="3"/>
      <c r="O21993" s="3"/>
      <c r="P21993" s="3"/>
      <c r="Q21993" s="18"/>
    </row>
    <row r="21994" spans="1:17" x14ac:dyDescent="0.25">
      <c r="A21994"/>
      <c r="D21994" s="12"/>
      <c r="E21994" s="6"/>
      <c r="F21994" s="6"/>
      <c r="G21994" s="15"/>
      <c r="H21994" s="17"/>
      <c r="M21994" s="3"/>
      <c r="N21994" s="3"/>
      <c r="O21994" s="3"/>
      <c r="P21994" s="3"/>
      <c r="Q21994" s="18"/>
    </row>
    <row r="21995" spans="1:17" x14ac:dyDescent="0.25">
      <c r="A21995"/>
      <c r="D21995" s="12"/>
      <c r="E21995" s="6"/>
      <c r="F21995" s="6"/>
      <c r="G21995" s="15"/>
      <c r="H21995" s="17"/>
      <c r="M21995" s="3"/>
      <c r="N21995" s="3"/>
      <c r="O21995" s="3"/>
      <c r="P21995" s="3"/>
      <c r="Q21995" s="18"/>
    </row>
    <row r="21996" spans="1:17" x14ac:dyDescent="0.25">
      <c r="A21996"/>
      <c r="D21996" s="12"/>
      <c r="E21996" s="6"/>
      <c r="F21996" s="6"/>
      <c r="G21996" s="15"/>
      <c r="H21996" s="17"/>
      <c r="M21996" s="3"/>
      <c r="N21996" s="3"/>
      <c r="O21996" s="3"/>
      <c r="P21996" s="3"/>
      <c r="Q21996" s="18"/>
    </row>
    <row r="21997" spans="1:17" x14ac:dyDescent="0.25">
      <c r="A21997"/>
      <c r="D21997" s="12"/>
      <c r="E21997" s="6"/>
      <c r="F21997" s="6"/>
      <c r="G21997" s="15"/>
      <c r="H21997" s="17"/>
      <c r="M21997" s="3"/>
      <c r="N21997" s="3"/>
      <c r="O21997" s="3"/>
      <c r="P21997" s="3"/>
      <c r="Q21997" s="18"/>
    </row>
    <row r="21998" spans="1:17" x14ac:dyDescent="0.25">
      <c r="A21998"/>
      <c r="D21998" s="12"/>
      <c r="E21998" s="6"/>
      <c r="F21998" s="6"/>
      <c r="G21998" s="15"/>
      <c r="H21998" s="17"/>
      <c r="M21998" s="3"/>
      <c r="N21998" s="3"/>
      <c r="O21998" s="3"/>
      <c r="P21998" s="3"/>
      <c r="Q21998" s="18"/>
    </row>
    <row r="21999" spans="1:17" x14ac:dyDescent="0.25">
      <c r="A21999"/>
      <c r="D21999" s="12"/>
      <c r="E21999" s="6"/>
      <c r="F21999" s="6"/>
      <c r="G21999" s="15"/>
      <c r="H21999" s="17"/>
      <c r="M21999" s="3"/>
      <c r="N21999" s="3"/>
      <c r="O21999" s="3"/>
      <c r="P21999" s="3"/>
      <c r="Q21999" s="18"/>
    </row>
    <row r="22000" spans="1:17" x14ac:dyDescent="0.25">
      <c r="A22000"/>
      <c r="D22000" s="12"/>
      <c r="E22000" s="6"/>
      <c r="F22000" s="6"/>
      <c r="G22000" s="15"/>
      <c r="H22000" s="17"/>
      <c r="M22000" s="3"/>
      <c r="N22000" s="3"/>
      <c r="O22000" s="3"/>
      <c r="P22000" s="3"/>
      <c r="Q22000" s="18"/>
    </row>
    <row r="22001" spans="1:17" x14ac:dyDescent="0.25">
      <c r="A22001"/>
      <c r="D22001" s="12"/>
      <c r="E22001" s="6"/>
      <c r="F22001" s="6"/>
      <c r="G22001" s="15"/>
      <c r="H22001" s="17"/>
      <c r="M22001" s="3"/>
      <c r="N22001" s="3"/>
      <c r="O22001" s="3"/>
      <c r="P22001" s="3"/>
      <c r="Q22001" s="18"/>
    </row>
    <row r="22002" spans="1:17" x14ac:dyDescent="0.25">
      <c r="A22002"/>
      <c r="D22002" s="12"/>
      <c r="E22002" s="6"/>
      <c r="F22002" s="6"/>
      <c r="G22002" s="15"/>
      <c r="H22002" s="17"/>
      <c r="M22002" s="3"/>
      <c r="N22002" s="3"/>
      <c r="O22002" s="3"/>
      <c r="P22002" s="3"/>
      <c r="Q22002" s="18"/>
    </row>
    <row r="22003" spans="1:17" x14ac:dyDescent="0.25">
      <c r="A22003"/>
      <c r="D22003" s="12"/>
      <c r="E22003" s="6"/>
      <c r="F22003" s="6"/>
      <c r="G22003" s="15"/>
      <c r="H22003" s="17"/>
      <c r="M22003" s="3"/>
      <c r="N22003" s="3"/>
      <c r="O22003" s="3"/>
      <c r="P22003" s="3"/>
      <c r="Q22003" s="18"/>
    </row>
    <row r="22004" spans="1:17" x14ac:dyDescent="0.25">
      <c r="A22004"/>
      <c r="D22004" s="12"/>
      <c r="E22004" s="6"/>
      <c r="F22004" s="6"/>
      <c r="G22004" s="15"/>
      <c r="H22004" s="17"/>
      <c r="M22004" s="3"/>
      <c r="N22004" s="3"/>
      <c r="O22004" s="3"/>
      <c r="P22004" s="3"/>
      <c r="Q22004" s="18"/>
    </row>
    <row r="22005" spans="1:17" x14ac:dyDescent="0.25">
      <c r="A22005"/>
      <c r="D22005" s="12"/>
      <c r="E22005" s="6"/>
      <c r="F22005" s="6"/>
      <c r="G22005" s="15"/>
      <c r="H22005" s="17"/>
      <c r="M22005" s="3"/>
      <c r="N22005" s="3"/>
      <c r="O22005" s="3"/>
      <c r="P22005" s="3"/>
      <c r="Q22005" s="18"/>
    </row>
    <row r="22006" spans="1:17" x14ac:dyDescent="0.25">
      <c r="A22006"/>
      <c r="D22006" s="12"/>
      <c r="E22006" s="6"/>
      <c r="F22006" s="6"/>
      <c r="G22006" s="15"/>
      <c r="H22006" s="17"/>
      <c r="M22006" s="3"/>
      <c r="N22006" s="3"/>
      <c r="O22006" s="3"/>
      <c r="P22006" s="3"/>
      <c r="Q22006" s="18"/>
    </row>
    <row r="22007" spans="1:17" x14ac:dyDescent="0.25">
      <c r="A22007"/>
      <c r="D22007" s="12"/>
      <c r="E22007" s="6"/>
      <c r="F22007" s="6"/>
      <c r="G22007" s="15"/>
      <c r="H22007" s="17"/>
      <c r="M22007" s="3"/>
      <c r="N22007" s="3"/>
      <c r="O22007" s="3"/>
      <c r="P22007" s="3"/>
      <c r="Q22007" s="18"/>
    </row>
    <row r="22008" spans="1:17" x14ac:dyDescent="0.25">
      <c r="A22008"/>
      <c r="D22008" s="12"/>
      <c r="E22008" s="6"/>
      <c r="F22008" s="6"/>
      <c r="G22008" s="15"/>
      <c r="H22008" s="17"/>
      <c r="M22008" s="3"/>
      <c r="N22008" s="3"/>
      <c r="O22008" s="3"/>
      <c r="P22008" s="3"/>
      <c r="Q22008" s="18"/>
    </row>
    <row r="22009" spans="1:17" x14ac:dyDescent="0.25">
      <c r="A22009"/>
      <c r="D22009" s="12"/>
      <c r="E22009" s="6"/>
      <c r="F22009" s="6"/>
      <c r="G22009" s="15"/>
      <c r="H22009" s="17"/>
      <c r="M22009" s="3"/>
      <c r="N22009" s="3"/>
      <c r="O22009" s="3"/>
      <c r="P22009" s="3"/>
      <c r="Q22009" s="18"/>
    </row>
    <row r="22010" spans="1:17" x14ac:dyDescent="0.25">
      <c r="A22010"/>
      <c r="D22010" s="12"/>
      <c r="E22010" s="6"/>
      <c r="F22010" s="6"/>
      <c r="G22010" s="15"/>
      <c r="H22010" s="17"/>
      <c r="M22010" s="3"/>
      <c r="N22010" s="3"/>
      <c r="O22010" s="3"/>
      <c r="P22010" s="3"/>
      <c r="Q22010" s="18"/>
    </row>
    <row r="22011" spans="1:17" x14ac:dyDescent="0.25">
      <c r="A22011"/>
      <c r="D22011" s="12"/>
      <c r="E22011" s="6"/>
      <c r="F22011" s="6"/>
      <c r="G22011" s="15"/>
      <c r="H22011" s="17"/>
      <c r="M22011" s="3"/>
      <c r="N22011" s="3"/>
      <c r="O22011" s="3"/>
      <c r="P22011" s="3"/>
      <c r="Q22011" s="18"/>
    </row>
    <row r="22012" spans="1:17" x14ac:dyDescent="0.25">
      <c r="A22012"/>
      <c r="D22012" s="12"/>
      <c r="E22012" s="6"/>
      <c r="F22012" s="6"/>
      <c r="G22012" s="15"/>
      <c r="H22012" s="17"/>
      <c r="M22012" s="3"/>
      <c r="N22012" s="3"/>
      <c r="O22012" s="3"/>
      <c r="P22012" s="3"/>
      <c r="Q22012" s="18"/>
    </row>
    <row r="22013" spans="1:17" x14ac:dyDescent="0.25">
      <c r="A22013"/>
      <c r="D22013" s="12"/>
      <c r="E22013" s="6"/>
      <c r="F22013" s="6"/>
      <c r="G22013" s="15"/>
      <c r="H22013" s="17"/>
      <c r="M22013" s="3"/>
      <c r="N22013" s="3"/>
      <c r="O22013" s="3"/>
      <c r="P22013" s="3"/>
      <c r="Q22013" s="18"/>
    </row>
    <row r="22014" spans="1:17" x14ac:dyDescent="0.25">
      <c r="A22014"/>
      <c r="D22014" s="12"/>
      <c r="E22014" s="6"/>
      <c r="F22014" s="6"/>
      <c r="G22014" s="15"/>
      <c r="H22014" s="17"/>
      <c r="M22014" s="3"/>
      <c r="N22014" s="3"/>
      <c r="O22014" s="3"/>
      <c r="P22014" s="3"/>
      <c r="Q22014" s="18"/>
    </row>
    <row r="22015" spans="1:17" x14ac:dyDescent="0.25">
      <c r="A22015"/>
      <c r="D22015" s="12"/>
      <c r="E22015" s="6"/>
      <c r="F22015" s="6"/>
      <c r="G22015" s="15"/>
      <c r="H22015" s="17"/>
      <c r="M22015" s="3"/>
      <c r="N22015" s="3"/>
      <c r="O22015" s="3"/>
      <c r="P22015" s="3"/>
      <c r="Q22015" s="18"/>
    </row>
    <row r="22016" spans="1:17" x14ac:dyDescent="0.25">
      <c r="A22016"/>
      <c r="D22016" s="12"/>
      <c r="E22016" s="6"/>
      <c r="F22016" s="6"/>
      <c r="G22016" s="15"/>
      <c r="H22016" s="17"/>
      <c r="M22016" s="3"/>
      <c r="N22016" s="3"/>
      <c r="O22016" s="3"/>
      <c r="P22016" s="3"/>
      <c r="Q22016" s="18"/>
    </row>
    <row r="22017" spans="1:17" x14ac:dyDescent="0.25">
      <c r="A22017"/>
      <c r="D22017" s="12"/>
      <c r="E22017" s="6"/>
      <c r="F22017" s="6"/>
      <c r="G22017" s="15"/>
      <c r="H22017" s="17"/>
      <c r="M22017" s="3"/>
      <c r="N22017" s="3"/>
      <c r="O22017" s="3"/>
      <c r="P22017" s="3"/>
      <c r="Q22017" s="18"/>
    </row>
    <row r="22018" spans="1:17" x14ac:dyDescent="0.25">
      <c r="A22018"/>
      <c r="D22018" s="12"/>
      <c r="E22018" s="6"/>
      <c r="F22018" s="6"/>
      <c r="G22018" s="15"/>
      <c r="H22018" s="17"/>
      <c r="M22018" s="3"/>
      <c r="N22018" s="3"/>
      <c r="O22018" s="3"/>
      <c r="P22018" s="3"/>
      <c r="Q22018" s="18"/>
    </row>
    <row r="22019" spans="1:17" x14ac:dyDescent="0.25">
      <c r="A22019"/>
      <c r="D22019" s="12"/>
      <c r="E22019" s="6"/>
      <c r="F22019" s="6"/>
      <c r="G22019" s="15"/>
      <c r="H22019" s="17"/>
      <c r="M22019" s="3"/>
      <c r="N22019" s="3"/>
      <c r="O22019" s="3"/>
      <c r="P22019" s="3"/>
      <c r="Q22019" s="18"/>
    </row>
    <row r="22020" spans="1:17" x14ac:dyDescent="0.25">
      <c r="A22020"/>
      <c r="D22020" s="12"/>
      <c r="E22020" s="6"/>
      <c r="F22020" s="6"/>
      <c r="G22020" s="15"/>
      <c r="H22020" s="17"/>
      <c r="M22020" s="3"/>
      <c r="N22020" s="3"/>
      <c r="O22020" s="3"/>
      <c r="P22020" s="3"/>
      <c r="Q22020" s="18"/>
    </row>
    <row r="22021" spans="1:17" x14ac:dyDescent="0.25">
      <c r="A22021"/>
      <c r="D22021" s="12"/>
      <c r="E22021" s="6"/>
      <c r="F22021" s="6"/>
      <c r="G22021" s="15"/>
      <c r="H22021" s="17"/>
      <c r="M22021" s="3"/>
      <c r="N22021" s="3"/>
      <c r="O22021" s="3"/>
      <c r="P22021" s="3"/>
      <c r="Q22021" s="18"/>
    </row>
    <row r="22022" spans="1:17" x14ac:dyDescent="0.25">
      <c r="A22022"/>
      <c r="D22022" s="12"/>
      <c r="E22022" s="6"/>
      <c r="F22022" s="6"/>
      <c r="G22022" s="15"/>
      <c r="H22022" s="17"/>
      <c r="M22022" s="3"/>
      <c r="N22022" s="3"/>
      <c r="O22022" s="3"/>
      <c r="P22022" s="3"/>
      <c r="Q22022" s="18"/>
    </row>
    <row r="22023" spans="1:17" x14ac:dyDescent="0.25">
      <c r="A22023"/>
      <c r="D22023" s="12"/>
      <c r="E22023" s="6"/>
      <c r="F22023" s="6"/>
      <c r="G22023" s="15"/>
      <c r="H22023" s="17"/>
      <c r="M22023" s="3"/>
      <c r="N22023" s="3"/>
      <c r="O22023" s="3"/>
      <c r="P22023" s="3"/>
      <c r="Q22023" s="18"/>
    </row>
    <row r="22024" spans="1:17" x14ac:dyDescent="0.25">
      <c r="A22024"/>
      <c r="D22024" s="12"/>
      <c r="E22024" s="6"/>
      <c r="F22024" s="6"/>
      <c r="G22024" s="15"/>
      <c r="H22024" s="17"/>
      <c r="M22024" s="3"/>
      <c r="N22024" s="3"/>
      <c r="O22024" s="3"/>
      <c r="P22024" s="3"/>
      <c r="Q22024" s="18"/>
    </row>
    <row r="22025" spans="1:17" x14ac:dyDescent="0.25">
      <c r="A22025"/>
      <c r="D22025" s="12"/>
      <c r="E22025" s="6"/>
      <c r="F22025" s="6"/>
      <c r="G22025" s="15"/>
      <c r="H22025" s="17"/>
      <c r="M22025" s="3"/>
      <c r="N22025" s="3"/>
      <c r="O22025" s="3"/>
      <c r="P22025" s="3"/>
      <c r="Q22025" s="18"/>
    </row>
    <row r="22026" spans="1:17" x14ac:dyDescent="0.25">
      <c r="A22026"/>
      <c r="D22026" s="12"/>
      <c r="E22026" s="6"/>
      <c r="F22026" s="6"/>
      <c r="G22026" s="15"/>
      <c r="H22026" s="17"/>
      <c r="M22026" s="3"/>
      <c r="N22026" s="3"/>
      <c r="O22026" s="3"/>
      <c r="P22026" s="3"/>
      <c r="Q22026" s="18"/>
    </row>
    <row r="22027" spans="1:17" x14ac:dyDescent="0.25">
      <c r="A22027"/>
      <c r="D22027" s="12"/>
      <c r="E22027" s="6"/>
      <c r="F22027" s="6"/>
      <c r="G22027" s="15"/>
      <c r="H22027" s="17"/>
      <c r="M22027" s="3"/>
      <c r="N22027" s="3"/>
      <c r="O22027" s="3"/>
      <c r="P22027" s="3"/>
      <c r="Q22027" s="18"/>
    </row>
    <row r="22028" spans="1:17" x14ac:dyDescent="0.25">
      <c r="A22028"/>
      <c r="D22028" s="12"/>
      <c r="E22028" s="6"/>
      <c r="F22028" s="6"/>
      <c r="G22028" s="15"/>
      <c r="H22028" s="17"/>
      <c r="M22028" s="3"/>
      <c r="N22028" s="3"/>
      <c r="O22028" s="3"/>
      <c r="P22028" s="3"/>
      <c r="Q22028" s="18"/>
    </row>
    <row r="22029" spans="1:17" x14ac:dyDescent="0.25">
      <c r="A22029"/>
      <c r="D22029" s="12"/>
      <c r="E22029" s="6"/>
      <c r="F22029" s="6"/>
      <c r="G22029" s="15"/>
      <c r="H22029" s="17"/>
      <c r="M22029" s="3"/>
      <c r="N22029" s="3"/>
      <c r="O22029" s="3"/>
      <c r="P22029" s="3"/>
      <c r="Q22029" s="18"/>
    </row>
    <row r="22030" spans="1:17" x14ac:dyDescent="0.25">
      <c r="A22030"/>
      <c r="D22030" s="12"/>
      <c r="E22030" s="6"/>
      <c r="F22030" s="6"/>
      <c r="G22030" s="15"/>
      <c r="H22030" s="17"/>
      <c r="M22030" s="3"/>
      <c r="N22030" s="3"/>
      <c r="O22030" s="3"/>
      <c r="P22030" s="3"/>
      <c r="Q22030" s="18"/>
    </row>
    <row r="22031" spans="1:17" x14ac:dyDescent="0.25">
      <c r="A22031"/>
      <c r="D22031" s="12"/>
      <c r="E22031" s="6"/>
      <c r="F22031" s="6"/>
      <c r="G22031" s="15"/>
      <c r="H22031" s="17"/>
      <c r="M22031" s="3"/>
      <c r="N22031" s="3"/>
      <c r="O22031" s="3"/>
      <c r="P22031" s="3"/>
      <c r="Q22031" s="18"/>
    </row>
    <row r="22032" spans="1:17" x14ac:dyDescent="0.25">
      <c r="A22032"/>
      <c r="D22032" s="12"/>
      <c r="E22032" s="6"/>
      <c r="F22032" s="6"/>
      <c r="G22032" s="15"/>
      <c r="H22032" s="17"/>
      <c r="M22032" s="3"/>
      <c r="N22032" s="3"/>
      <c r="O22032" s="3"/>
      <c r="P22032" s="3"/>
      <c r="Q22032" s="18"/>
    </row>
    <row r="22033" spans="1:17" x14ac:dyDescent="0.25">
      <c r="A22033"/>
      <c r="D22033" s="12"/>
      <c r="E22033" s="6"/>
      <c r="F22033" s="6"/>
      <c r="G22033" s="15"/>
      <c r="H22033" s="17"/>
      <c r="M22033" s="3"/>
      <c r="N22033" s="3"/>
      <c r="O22033" s="3"/>
      <c r="P22033" s="3"/>
      <c r="Q22033" s="18"/>
    </row>
    <row r="22034" spans="1:17" x14ac:dyDescent="0.25">
      <c r="A22034"/>
      <c r="D22034" s="12"/>
      <c r="E22034" s="6"/>
      <c r="F22034" s="6"/>
      <c r="G22034" s="15"/>
      <c r="H22034" s="17"/>
      <c r="M22034" s="3"/>
      <c r="N22034" s="3"/>
      <c r="O22034" s="3"/>
      <c r="P22034" s="3"/>
      <c r="Q22034" s="18"/>
    </row>
    <row r="22035" spans="1:17" x14ac:dyDescent="0.25">
      <c r="A22035"/>
      <c r="D22035" s="12"/>
      <c r="E22035" s="6"/>
      <c r="F22035" s="6"/>
      <c r="G22035" s="15"/>
      <c r="H22035" s="17"/>
      <c r="M22035" s="3"/>
      <c r="N22035" s="3"/>
      <c r="O22035" s="3"/>
      <c r="P22035" s="3"/>
      <c r="Q22035" s="18"/>
    </row>
    <row r="22036" spans="1:17" x14ac:dyDescent="0.25">
      <c r="A22036"/>
      <c r="D22036" s="12"/>
      <c r="E22036" s="6"/>
      <c r="F22036" s="6"/>
      <c r="G22036" s="15"/>
      <c r="H22036" s="17"/>
      <c r="M22036" s="3"/>
      <c r="N22036" s="3"/>
      <c r="O22036" s="3"/>
      <c r="P22036" s="3"/>
      <c r="Q22036" s="18"/>
    </row>
    <row r="22037" spans="1:17" x14ac:dyDescent="0.25">
      <c r="A22037"/>
      <c r="D22037" s="12"/>
      <c r="E22037" s="6"/>
      <c r="F22037" s="6"/>
      <c r="G22037" s="15"/>
      <c r="H22037" s="17"/>
      <c r="M22037" s="3"/>
      <c r="N22037" s="3"/>
      <c r="O22037" s="3"/>
      <c r="P22037" s="3"/>
      <c r="Q22037" s="18"/>
    </row>
    <row r="22038" spans="1:17" x14ac:dyDescent="0.25">
      <c r="A22038"/>
      <c r="D22038" s="12"/>
      <c r="E22038" s="6"/>
      <c r="F22038" s="6"/>
      <c r="G22038" s="15"/>
      <c r="H22038" s="17"/>
      <c r="M22038" s="3"/>
      <c r="N22038" s="3"/>
      <c r="O22038" s="3"/>
      <c r="P22038" s="3"/>
      <c r="Q22038" s="18"/>
    </row>
    <row r="22039" spans="1:17" x14ac:dyDescent="0.25">
      <c r="A22039"/>
      <c r="D22039" s="12"/>
      <c r="E22039" s="6"/>
      <c r="F22039" s="6"/>
      <c r="G22039" s="15"/>
      <c r="H22039" s="17"/>
      <c r="M22039" s="3"/>
      <c r="N22039" s="3"/>
      <c r="O22039" s="3"/>
      <c r="P22039" s="3"/>
      <c r="Q22039" s="18"/>
    </row>
    <row r="22040" spans="1:17" x14ac:dyDescent="0.25">
      <c r="A22040"/>
      <c r="D22040" s="12"/>
      <c r="E22040" s="6"/>
      <c r="F22040" s="6"/>
      <c r="G22040" s="15"/>
      <c r="H22040" s="17"/>
      <c r="M22040" s="3"/>
      <c r="N22040" s="3"/>
      <c r="O22040" s="3"/>
      <c r="P22040" s="3"/>
      <c r="Q22040" s="18"/>
    </row>
    <row r="22041" spans="1:17" x14ac:dyDescent="0.25">
      <c r="A22041"/>
      <c r="D22041" s="12"/>
      <c r="E22041" s="6"/>
      <c r="F22041" s="6"/>
      <c r="G22041" s="15"/>
      <c r="H22041" s="17"/>
      <c r="M22041" s="3"/>
      <c r="N22041" s="3"/>
      <c r="O22041" s="3"/>
      <c r="P22041" s="3"/>
      <c r="Q22041" s="18"/>
    </row>
    <row r="22042" spans="1:17" x14ac:dyDescent="0.25">
      <c r="A22042"/>
      <c r="D22042" s="12"/>
      <c r="E22042" s="6"/>
      <c r="F22042" s="6"/>
      <c r="G22042" s="15"/>
      <c r="H22042" s="17"/>
      <c r="M22042" s="3"/>
      <c r="N22042" s="3"/>
      <c r="O22042" s="3"/>
      <c r="P22042" s="3"/>
      <c r="Q22042" s="18"/>
    </row>
    <row r="22043" spans="1:17" x14ac:dyDescent="0.25">
      <c r="A22043"/>
      <c r="D22043" s="12"/>
      <c r="E22043" s="6"/>
      <c r="F22043" s="6"/>
      <c r="G22043" s="15"/>
      <c r="H22043" s="17"/>
      <c r="M22043" s="3"/>
      <c r="N22043" s="3"/>
      <c r="O22043" s="3"/>
      <c r="P22043" s="3"/>
      <c r="Q22043" s="18"/>
    </row>
    <row r="22044" spans="1:17" x14ac:dyDescent="0.25">
      <c r="A22044"/>
      <c r="D22044" s="12"/>
      <c r="E22044" s="6"/>
      <c r="F22044" s="6"/>
      <c r="G22044" s="15"/>
      <c r="H22044" s="17"/>
      <c r="M22044" s="3"/>
      <c r="N22044" s="3"/>
      <c r="O22044" s="3"/>
      <c r="P22044" s="3"/>
      <c r="Q22044" s="18"/>
    </row>
    <row r="22045" spans="1:17" x14ac:dyDescent="0.25">
      <c r="A22045"/>
      <c r="D22045" s="12"/>
      <c r="E22045" s="6"/>
      <c r="F22045" s="6"/>
      <c r="G22045" s="15"/>
      <c r="H22045" s="17"/>
      <c r="M22045" s="3"/>
      <c r="N22045" s="3"/>
      <c r="O22045" s="3"/>
      <c r="P22045" s="3"/>
      <c r="Q22045" s="18"/>
    </row>
    <row r="22046" spans="1:17" x14ac:dyDescent="0.25">
      <c r="A22046"/>
      <c r="D22046" s="12"/>
      <c r="E22046" s="6"/>
      <c r="F22046" s="6"/>
      <c r="G22046" s="15"/>
      <c r="H22046" s="17"/>
      <c r="M22046" s="3"/>
      <c r="N22046" s="3"/>
      <c r="O22046" s="3"/>
      <c r="P22046" s="3"/>
      <c r="Q22046" s="18"/>
    </row>
    <row r="22047" spans="1:17" x14ac:dyDescent="0.25">
      <c r="A22047"/>
      <c r="D22047" s="12"/>
      <c r="E22047" s="6"/>
      <c r="F22047" s="6"/>
      <c r="G22047" s="15"/>
      <c r="H22047" s="17"/>
      <c r="M22047" s="3"/>
      <c r="N22047" s="3"/>
      <c r="O22047" s="3"/>
      <c r="P22047" s="3"/>
      <c r="Q22047" s="18"/>
    </row>
    <row r="22048" spans="1:17" x14ac:dyDescent="0.25">
      <c r="A22048"/>
      <c r="D22048" s="12"/>
      <c r="E22048" s="6"/>
      <c r="F22048" s="6"/>
      <c r="G22048" s="15"/>
      <c r="H22048" s="17"/>
      <c r="M22048" s="3"/>
      <c r="N22048" s="3"/>
      <c r="O22048" s="3"/>
      <c r="P22048" s="3"/>
      <c r="Q22048" s="18"/>
    </row>
    <row r="22049" spans="1:17" x14ac:dyDescent="0.25">
      <c r="A22049"/>
      <c r="D22049" s="12"/>
      <c r="E22049" s="6"/>
      <c r="F22049" s="6"/>
      <c r="G22049" s="15"/>
      <c r="H22049" s="17"/>
      <c r="M22049" s="3"/>
      <c r="N22049" s="3"/>
      <c r="O22049" s="3"/>
      <c r="P22049" s="3"/>
      <c r="Q22049" s="18"/>
    </row>
    <row r="22050" spans="1:17" x14ac:dyDescent="0.25">
      <c r="A22050"/>
      <c r="D22050" s="12"/>
      <c r="E22050" s="6"/>
      <c r="F22050" s="6"/>
      <c r="G22050" s="15"/>
      <c r="H22050" s="17"/>
      <c r="M22050" s="3"/>
      <c r="N22050" s="3"/>
      <c r="O22050" s="3"/>
      <c r="P22050" s="3"/>
      <c r="Q22050" s="18"/>
    </row>
    <row r="22051" spans="1:17" x14ac:dyDescent="0.25">
      <c r="A22051"/>
      <c r="D22051" s="12"/>
      <c r="E22051" s="6"/>
      <c r="F22051" s="6"/>
      <c r="G22051" s="15"/>
      <c r="H22051" s="17"/>
      <c r="M22051" s="3"/>
      <c r="N22051" s="3"/>
      <c r="O22051" s="3"/>
      <c r="P22051" s="3"/>
      <c r="Q22051" s="18"/>
    </row>
    <row r="22052" spans="1:17" x14ac:dyDescent="0.25">
      <c r="A22052"/>
      <c r="D22052" s="12"/>
      <c r="E22052" s="6"/>
      <c r="F22052" s="6"/>
      <c r="G22052" s="15"/>
      <c r="H22052" s="17"/>
      <c r="M22052" s="3"/>
      <c r="N22052" s="3"/>
      <c r="O22052" s="3"/>
      <c r="P22052" s="3"/>
      <c r="Q22052" s="18"/>
    </row>
    <row r="22053" spans="1:17" x14ac:dyDescent="0.25">
      <c r="A22053"/>
      <c r="D22053" s="12"/>
      <c r="E22053" s="6"/>
      <c r="F22053" s="6"/>
      <c r="G22053" s="15"/>
      <c r="H22053" s="17"/>
      <c r="M22053" s="3"/>
      <c r="N22053" s="3"/>
      <c r="O22053" s="3"/>
      <c r="P22053" s="3"/>
      <c r="Q22053" s="18"/>
    </row>
    <row r="22054" spans="1:17" x14ac:dyDescent="0.25">
      <c r="A22054"/>
      <c r="D22054" s="12"/>
      <c r="E22054" s="6"/>
      <c r="F22054" s="6"/>
      <c r="G22054" s="15"/>
      <c r="H22054" s="17"/>
      <c r="M22054" s="3"/>
      <c r="N22054" s="3"/>
      <c r="O22054" s="3"/>
      <c r="P22054" s="3"/>
      <c r="Q22054" s="18"/>
    </row>
    <row r="22055" spans="1:17" x14ac:dyDescent="0.25">
      <c r="A22055"/>
      <c r="D22055" s="12"/>
      <c r="E22055" s="6"/>
      <c r="F22055" s="6"/>
      <c r="G22055" s="15"/>
      <c r="H22055" s="17"/>
      <c r="M22055" s="3"/>
      <c r="N22055" s="3"/>
      <c r="O22055" s="3"/>
      <c r="P22055" s="3"/>
      <c r="Q22055" s="18"/>
    </row>
    <row r="22056" spans="1:17" x14ac:dyDescent="0.25">
      <c r="A22056"/>
      <c r="D22056" s="12"/>
      <c r="E22056" s="6"/>
      <c r="F22056" s="6"/>
      <c r="G22056" s="15"/>
      <c r="H22056" s="17"/>
      <c r="M22056" s="3"/>
      <c r="N22056" s="3"/>
      <c r="O22056" s="3"/>
      <c r="P22056" s="3"/>
      <c r="Q22056" s="18"/>
    </row>
    <row r="22057" spans="1:17" x14ac:dyDescent="0.25">
      <c r="A22057"/>
      <c r="D22057" s="12"/>
      <c r="E22057" s="6"/>
      <c r="F22057" s="6"/>
      <c r="G22057" s="15"/>
      <c r="H22057" s="17"/>
      <c r="M22057" s="3"/>
      <c r="N22057" s="3"/>
      <c r="O22057" s="3"/>
      <c r="P22057" s="3"/>
      <c r="Q22057" s="18"/>
    </row>
    <row r="22058" spans="1:17" x14ac:dyDescent="0.25">
      <c r="A22058"/>
      <c r="D22058" s="12"/>
      <c r="E22058" s="6"/>
      <c r="F22058" s="6"/>
      <c r="G22058" s="15"/>
      <c r="H22058" s="17"/>
      <c r="M22058" s="3"/>
      <c r="N22058" s="3"/>
      <c r="O22058" s="3"/>
      <c r="P22058" s="3"/>
      <c r="Q22058" s="18"/>
    </row>
    <row r="22059" spans="1:17" x14ac:dyDescent="0.25">
      <c r="A22059"/>
      <c r="D22059" s="12"/>
      <c r="E22059" s="6"/>
      <c r="F22059" s="6"/>
      <c r="G22059" s="15"/>
      <c r="H22059" s="17"/>
      <c r="M22059" s="3"/>
      <c r="N22059" s="3"/>
      <c r="O22059" s="3"/>
      <c r="P22059" s="3"/>
      <c r="Q22059" s="18"/>
    </row>
    <row r="22060" spans="1:17" x14ac:dyDescent="0.25">
      <c r="A22060"/>
      <c r="D22060" s="12"/>
      <c r="E22060" s="6"/>
      <c r="F22060" s="6"/>
      <c r="G22060" s="15"/>
      <c r="H22060" s="17"/>
      <c r="M22060" s="3"/>
      <c r="N22060" s="3"/>
      <c r="O22060" s="3"/>
      <c r="P22060" s="3"/>
      <c r="Q22060" s="18"/>
    </row>
    <row r="22061" spans="1:17" x14ac:dyDescent="0.25">
      <c r="A22061"/>
      <c r="D22061" s="12"/>
      <c r="E22061" s="6"/>
      <c r="F22061" s="6"/>
      <c r="G22061" s="15"/>
      <c r="H22061" s="17"/>
      <c r="M22061" s="3"/>
      <c r="N22061" s="3"/>
      <c r="O22061" s="3"/>
      <c r="P22061" s="3"/>
      <c r="Q22061" s="18"/>
    </row>
    <row r="22062" spans="1:17" x14ac:dyDescent="0.25">
      <c r="A22062"/>
      <c r="D22062" s="12"/>
      <c r="E22062" s="6"/>
      <c r="F22062" s="6"/>
      <c r="G22062" s="15"/>
      <c r="H22062" s="17"/>
      <c r="M22062" s="3"/>
      <c r="N22062" s="3"/>
      <c r="O22062" s="3"/>
      <c r="P22062" s="3"/>
      <c r="Q22062" s="18"/>
    </row>
    <row r="22063" spans="1:17" x14ac:dyDescent="0.25">
      <c r="A22063"/>
      <c r="D22063" s="12"/>
      <c r="E22063" s="6"/>
      <c r="F22063" s="6"/>
      <c r="G22063" s="15"/>
      <c r="H22063" s="17"/>
      <c r="M22063" s="3"/>
      <c r="N22063" s="3"/>
      <c r="O22063" s="3"/>
      <c r="P22063" s="3"/>
      <c r="Q22063" s="18"/>
    </row>
    <row r="22064" spans="1:17" x14ac:dyDescent="0.25">
      <c r="A22064"/>
      <c r="D22064" s="12"/>
      <c r="E22064" s="6"/>
      <c r="F22064" s="6"/>
      <c r="G22064" s="15"/>
      <c r="H22064" s="17"/>
      <c r="M22064" s="3"/>
      <c r="N22064" s="3"/>
      <c r="O22064" s="3"/>
      <c r="P22064" s="3"/>
      <c r="Q22064" s="18"/>
    </row>
    <row r="22065" spans="1:17" x14ac:dyDescent="0.25">
      <c r="A22065"/>
      <c r="D22065" s="12"/>
      <c r="E22065" s="6"/>
      <c r="F22065" s="6"/>
      <c r="G22065" s="15"/>
      <c r="H22065" s="17"/>
      <c r="M22065" s="3"/>
      <c r="N22065" s="3"/>
      <c r="O22065" s="3"/>
      <c r="P22065" s="3"/>
      <c r="Q22065" s="18"/>
    </row>
    <row r="22066" spans="1:17" x14ac:dyDescent="0.25">
      <c r="A22066"/>
      <c r="D22066" s="12"/>
      <c r="E22066" s="6"/>
      <c r="F22066" s="6"/>
      <c r="G22066" s="15"/>
      <c r="H22066" s="17"/>
      <c r="M22066" s="3"/>
      <c r="N22066" s="3"/>
      <c r="O22066" s="3"/>
      <c r="P22066" s="3"/>
      <c r="Q22066" s="18"/>
    </row>
    <row r="22067" spans="1:17" x14ac:dyDescent="0.25">
      <c r="A22067"/>
      <c r="D22067" s="12"/>
      <c r="E22067" s="6"/>
      <c r="F22067" s="6"/>
      <c r="G22067" s="15"/>
      <c r="H22067" s="17"/>
      <c r="M22067" s="3"/>
      <c r="N22067" s="3"/>
      <c r="O22067" s="3"/>
      <c r="P22067" s="3"/>
      <c r="Q22067" s="18"/>
    </row>
    <row r="22068" spans="1:17" x14ac:dyDescent="0.25">
      <c r="A22068"/>
      <c r="D22068" s="12"/>
      <c r="E22068" s="6"/>
      <c r="F22068" s="6"/>
      <c r="G22068" s="15"/>
      <c r="H22068" s="17"/>
      <c r="M22068" s="3"/>
      <c r="N22068" s="3"/>
      <c r="O22068" s="3"/>
      <c r="P22068" s="3"/>
      <c r="Q22068" s="18"/>
    </row>
    <row r="22069" spans="1:17" x14ac:dyDescent="0.25">
      <c r="A22069"/>
      <c r="D22069" s="12"/>
      <c r="E22069" s="6"/>
      <c r="F22069" s="6"/>
      <c r="G22069" s="15"/>
      <c r="H22069" s="17"/>
      <c r="M22069" s="3"/>
      <c r="N22069" s="3"/>
      <c r="O22069" s="3"/>
      <c r="P22069" s="3"/>
      <c r="Q22069" s="18"/>
    </row>
    <row r="22070" spans="1:17" x14ac:dyDescent="0.25">
      <c r="A22070"/>
      <c r="D22070" s="12"/>
      <c r="E22070" s="6"/>
      <c r="F22070" s="6"/>
      <c r="G22070" s="15"/>
      <c r="H22070" s="17"/>
      <c r="M22070" s="3"/>
      <c r="N22070" s="3"/>
      <c r="O22070" s="3"/>
      <c r="P22070" s="3"/>
      <c r="Q22070" s="18"/>
    </row>
    <row r="22071" spans="1:17" x14ac:dyDescent="0.25">
      <c r="A22071"/>
      <c r="D22071" s="12"/>
      <c r="E22071" s="6"/>
      <c r="F22071" s="6"/>
      <c r="G22071" s="15"/>
      <c r="H22071" s="17"/>
      <c r="M22071" s="3"/>
      <c r="N22071" s="3"/>
      <c r="O22071" s="3"/>
      <c r="P22071" s="3"/>
      <c r="Q22071" s="18"/>
    </row>
    <row r="22072" spans="1:17" x14ac:dyDescent="0.25">
      <c r="A22072"/>
      <c r="D22072" s="12"/>
      <c r="E22072" s="6"/>
      <c r="F22072" s="6"/>
      <c r="G22072" s="15"/>
      <c r="H22072" s="17"/>
      <c r="M22072" s="3"/>
      <c r="N22072" s="3"/>
      <c r="O22072" s="3"/>
      <c r="P22072" s="3"/>
      <c r="Q22072" s="18"/>
    </row>
    <row r="22073" spans="1:17" x14ac:dyDescent="0.25">
      <c r="A22073"/>
      <c r="D22073" s="12"/>
      <c r="E22073" s="6"/>
      <c r="F22073" s="6"/>
      <c r="G22073" s="15"/>
      <c r="H22073" s="17"/>
      <c r="M22073" s="3"/>
      <c r="N22073" s="3"/>
      <c r="O22073" s="3"/>
      <c r="P22073" s="3"/>
      <c r="Q22073" s="18"/>
    </row>
    <row r="22074" spans="1:17" x14ac:dyDescent="0.25">
      <c r="A22074"/>
      <c r="D22074" s="12"/>
      <c r="E22074" s="6"/>
      <c r="F22074" s="6"/>
      <c r="G22074" s="15"/>
      <c r="H22074" s="17"/>
      <c r="M22074" s="3"/>
      <c r="N22074" s="3"/>
      <c r="O22074" s="3"/>
      <c r="P22074" s="3"/>
      <c r="Q22074" s="18"/>
    </row>
    <row r="22075" spans="1:17" x14ac:dyDescent="0.25">
      <c r="A22075"/>
      <c r="D22075" s="12"/>
      <c r="E22075" s="6"/>
      <c r="F22075" s="6"/>
      <c r="G22075" s="15"/>
      <c r="H22075" s="17"/>
      <c r="M22075" s="3"/>
      <c r="N22075" s="3"/>
      <c r="O22075" s="3"/>
      <c r="P22075" s="3"/>
      <c r="Q22075" s="18"/>
    </row>
    <row r="22076" spans="1:17" x14ac:dyDescent="0.25">
      <c r="A22076"/>
      <c r="D22076" s="12"/>
      <c r="E22076" s="6"/>
      <c r="F22076" s="6"/>
      <c r="G22076" s="15"/>
      <c r="H22076" s="17"/>
      <c r="M22076" s="3"/>
      <c r="N22076" s="3"/>
      <c r="O22076" s="3"/>
      <c r="P22076" s="3"/>
      <c r="Q22076" s="18"/>
    </row>
    <row r="22077" spans="1:17" x14ac:dyDescent="0.25">
      <c r="A22077"/>
      <c r="D22077" s="12"/>
      <c r="E22077" s="6"/>
      <c r="F22077" s="6"/>
      <c r="G22077" s="15"/>
      <c r="H22077" s="17"/>
      <c r="M22077" s="3"/>
      <c r="N22077" s="3"/>
      <c r="O22077" s="3"/>
      <c r="P22077" s="3"/>
      <c r="Q22077" s="18"/>
    </row>
    <row r="22078" spans="1:17" x14ac:dyDescent="0.25">
      <c r="A22078"/>
      <c r="D22078" s="12"/>
      <c r="E22078" s="6"/>
      <c r="F22078" s="6"/>
      <c r="G22078" s="15"/>
      <c r="H22078" s="17"/>
      <c r="M22078" s="3"/>
      <c r="N22078" s="3"/>
      <c r="O22078" s="3"/>
      <c r="P22078" s="3"/>
      <c r="Q22078" s="18"/>
    </row>
    <row r="22079" spans="1:17" x14ac:dyDescent="0.25">
      <c r="A22079"/>
      <c r="D22079" s="12"/>
      <c r="E22079" s="6"/>
      <c r="F22079" s="6"/>
      <c r="G22079" s="15"/>
      <c r="H22079" s="17"/>
      <c r="M22079" s="3"/>
      <c r="N22079" s="3"/>
      <c r="O22079" s="3"/>
      <c r="P22079" s="3"/>
      <c r="Q22079" s="18"/>
    </row>
    <row r="22080" spans="1:17" x14ac:dyDescent="0.25">
      <c r="A22080"/>
      <c r="D22080" s="12"/>
      <c r="E22080" s="6"/>
      <c r="F22080" s="6"/>
      <c r="G22080" s="15"/>
      <c r="H22080" s="17"/>
      <c r="M22080" s="3"/>
      <c r="N22080" s="3"/>
      <c r="O22080" s="3"/>
      <c r="P22080" s="3"/>
      <c r="Q22080" s="18"/>
    </row>
    <row r="22081" spans="1:17" x14ac:dyDescent="0.25">
      <c r="A22081"/>
      <c r="D22081" s="12"/>
      <c r="E22081" s="6"/>
      <c r="F22081" s="6"/>
      <c r="G22081" s="15"/>
      <c r="H22081" s="17"/>
      <c r="M22081" s="3"/>
      <c r="N22081" s="3"/>
      <c r="O22081" s="3"/>
      <c r="P22081" s="3"/>
      <c r="Q22081" s="18"/>
    </row>
    <row r="22082" spans="1:17" x14ac:dyDescent="0.25">
      <c r="A22082"/>
      <c r="D22082" s="12"/>
      <c r="E22082" s="6"/>
      <c r="F22082" s="6"/>
      <c r="G22082" s="15"/>
      <c r="H22082" s="17"/>
      <c r="M22082" s="3"/>
      <c r="N22082" s="3"/>
      <c r="O22082" s="3"/>
      <c r="P22082" s="3"/>
      <c r="Q22082" s="18"/>
    </row>
    <row r="22083" spans="1:17" x14ac:dyDescent="0.25">
      <c r="A22083"/>
      <c r="D22083" s="12"/>
      <c r="E22083" s="6"/>
      <c r="F22083" s="6"/>
      <c r="G22083" s="15"/>
      <c r="H22083" s="17"/>
      <c r="M22083" s="3"/>
      <c r="N22083" s="3"/>
      <c r="O22083" s="3"/>
      <c r="P22083" s="3"/>
      <c r="Q22083" s="18"/>
    </row>
    <row r="22084" spans="1:17" x14ac:dyDescent="0.25">
      <c r="A22084"/>
      <c r="D22084" s="12"/>
      <c r="E22084" s="6"/>
      <c r="F22084" s="6"/>
      <c r="G22084" s="15"/>
      <c r="H22084" s="17"/>
      <c r="M22084" s="3"/>
      <c r="N22084" s="3"/>
      <c r="O22084" s="3"/>
      <c r="P22084" s="3"/>
      <c r="Q22084" s="18"/>
    </row>
    <row r="22085" spans="1:17" x14ac:dyDescent="0.25">
      <c r="A22085"/>
      <c r="D22085" s="12"/>
      <c r="E22085" s="6"/>
      <c r="F22085" s="6"/>
      <c r="G22085" s="15"/>
      <c r="H22085" s="17"/>
      <c r="M22085" s="3"/>
      <c r="N22085" s="3"/>
      <c r="O22085" s="3"/>
      <c r="P22085" s="3"/>
      <c r="Q22085" s="18"/>
    </row>
    <row r="22086" spans="1:17" x14ac:dyDescent="0.25">
      <c r="A22086"/>
      <c r="D22086" s="12"/>
      <c r="E22086" s="6"/>
      <c r="F22086" s="6"/>
      <c r="G22086" s="15"/>
      <c r="H22086" s="17"/>
      <c r="M22086" s="3"/>
      <c r="N22086" s="3"/>
      <c r="O22086" s="3"/>
      <c r="P22086" s="3"/>
      <c r="Q22086" s="18"/>
    </row>
    <row r="22087" spans="1:17" x14ac:dyDescent="0.25">
      <c r="A22087"/>
      <c r="D22087" s="12"/>
      <c r="E22087" s="6"/>
      <c r="F22087" s="6"/>
      <c r="G22087" s="15"/>
      <c r="H22087" s="17"/>
      <c r="M22087" s="3"/>
      <c r="N22087" s="3"/>
      <c r="O22087" s="3"/>
      <c r="P22087" s="3"/>
      <c r="Q22087" s="18"/>
    </row>
    <row r="22088" spans="1:17" x14ac:dyDescent="0.25">
      <c r="A22088"/>
      <c r="D22088" s="12"/>
      <c r="E22088" s="6"/>
      <c r="F22088" s="6"/>
      <c r="G22088" s="15"/>
      <c r="H22088" s="17"/>
      <c r="M22088" s="3"/>
      <c r="N22088" s="3"/>
      <c r="O22088" s="3"/>
      <c r="P22088" s="3"/>
      <c r="Q22088" s="18"/>
    </row>
    <row r="22089" spans="1:17" x14ac:dyDescent="0.25">
      <c r="A22089"/>
      <c r="D22089" s="12"/>
      <c r="E22089" s="6"/>
      <c r="F22089" s="6"/>
      <c r="G22089" s="15"/>
      <c r="H22089" s="17"/>
      <c r="M22089" s="3"/>
      <c r="N22089" s="3"/>
      <c r="O22089" s="3"/>
      <c r="P22089" s="3"/>
      <c r="Q22089" s="18"/>
    </row>
    <row r="22090" spans="1:17" x14ac:dyDescent="0.25">
      <c r="A22090"/>
      <c r="D22090" s="12"/>
      <c r="E22090" s="6"/>
      <c r="F22090" s="6"/>
      <c r="G22090" s="15"/>
      <c r="H22090" s="17"/>
      <c r="M22090" s="3"/>
      <c r="N22090" s="3"/>
      <c r="O22090" s="3"/>
      <c r="P22090" s="3"/>
      <c r="Q22090" s="18"/>
    </row>
    <row r="22091" spans="1:17" x14ac:dyDescent="0.25">
      <c r="A22091"/>
      <c r="D22091" s="12"/>
      <c r="E22091" s="6"/>
      <c r="F22091" s="6"/>
      <c r="G22091" s="15"/>
      <c r="H22091" s="17"/>
      <c r="M22091" s="3"/>
      <c r="N22091" s="3"/>
      <c r="O22091" s="3"/>
      <c r="P22091" s="3"/>
      <c r="Q22091" s="18"/>
    </row>
    <row r="22092" spans="1:17" x14ac:dyDescent="0.25">
      <c r="A22092"/>
      <c r="D22092" s="12"/>
      <c r="E22092" s="6"/>
      <c r="F22092" s="6"/>
      <c r="G22092" s="15"/>
      <c r="H22092" s="17"/>
      <c r="M22092" s="3"/>
      <c r="N22092" s="3"/>
      <c r="O22092" s="3"/>
      <c r="P22092" s="3"/>
      <c r="Q22092" s="18"/>
    </row>
    <row r="22093" spans="1:17" x14ac:dyDescent="0.25">
      <c r="A22093"/>
      <c r="D22093" s="12"/>
      <c r="E22093" s="6"/>
      <c r="F22093" s="6"/>
      <c r="G22093" s="15"/>
      <c r="H22093" s="17"/>
      <c r="M22093" s="3"/>
      <c r="N22093" s="3"/>
      <c r="O22093" s="3"/>
      <c r="P22093" s="3"/>
      <c r="Q22093" s="18"/>
    </row>
    <row r="22094" spans="1:17" x14ac:dyDescent="0.25">
      <c r="A22094"/>
      <c r="D22094" s="12"/>
      <c r="E22094" s="6"/>
      <c r="F22094" s="6"/>
      <c r="G22094" s="15"/>
      <c r="H22094" s="17"/>
      <c r="M22094" s="3"/>
      <c r="N22094" s="3"/>
      <c r="O22094" s="3"/>
      <c r="P22094" s="3"/>
      <c r="Q22094" s="18"/>
    </row>
    <row r="22095" spans="1:17" x14ac:dyDescent="0.25">
      <c r="A22095"/>
      <c r="D22095" s="12"/>
      <c r="E22095" s="6"/>
      <c r="F22095" s="6"/>
      <c r="G22095" s="15"/>
      <c r="H22095" s="17"/>
      <c r="M22095" s="3"/>
      <c r="N22095" s="3"/>
      <c r="O22095" s="3"/>
      <c r="P22095" s="3"/>
      <c r="Q22095" s="18"/>
    </row>
    <row r="22096" spans="1:17" x14ac:dyDescent="0.25">
      <c r="A22096"/>
      <c r="D22096" s="12"/>
      <c r="E22096" s="6"/>
      <c r="F22096" s="6"/>
      <c r="G22096" s="15"/>
      <c r="H22096" s="17"/>
      <c r="M22096" s="3"/>
      <c r="N22096" s="3"/>
      <c r="O22096" s="3"/>
      <c r="P22096" s="3"/>
      <c r="Q22096" s="18"/>
    </row>
    <row r="22097" spans="1:17" x14ac:dyDescent="0.25">
      <c r="A22097"/>
      <c r="D22097" s="12"/>
      <c r="E22097" s="6"/>
      <c r="F22097" s="6"/>
      <c r="G22097" s="15"/>
      <c r="H22097" s="17"/>
      <c r="M22097" s="3"/>
      <c r="N22097" s="3"/>
      <c r="O22097" s="3"/>
      <c r="P22097" s="3"/>
      <c r="Q22097" s="18"/>
    </row>
    <row r="22098" spans="1:17" x14ac:dyDescent="0.25">
      <c r="A22098"/>
      <c r="D22098" s="12"/>
      <c r="E22098" s="6"/>
      <c r="F22098" s="6"/>
      <c r="G22098" s="15"/>
      <c r="H22098" s="17"/>
      <c r="M22098" s="3"/>
      <c r="N22098" s="3"/>
      <c r="O22098" s="3"/>
      <c r="P22098" s="3"/>
      <c r="Q22098" s="18"/>
    </row>
    <row r="22099" spans="1:17" x14ac:dyDescent="0.25">
      <c r="A22099"/>
      <c r="D22099" s="12"/>
      <c r="E22099" s="6"/>
      <c r="F22099" s="6"/>
      <c r="G22099" s="15"/>
      <c r="H22099" s="17"/>
      <c r="M22099" s="3"/>
      <c r="N22099" s="3"/>
      <c r="O22099" s="3"/>
      <c r="P22099" s="3"/>
      <c r="Q22099" s="18"/>
    </row>
    <row r="22100" spans="1:17" x14ac:dyDescent="0.25">
      <c r="A22100"/>
      <c r="D22100" s="12"/>
      <c r="E22100" s="6"/>
      <c r="F22100" s="6"/>
      <c r="G22100" s="15"/>
      <c r="H22100" s="17"/>
      <c r="M22100" s="3"/>
      <c r="N22100" s="3"/>
      <c r="O22100" s="3"/>
      <c r="P22100" s="3"/>
      <c r="Q22100" s="18"/>
    </row>
    <row r="22101" spans="1:17" x14ac:dyDescent="0.25">
      <c r="A22101"/>
      <c r="D22101" s="12"/>
      <c r="E22101" s="6"/>
      <c r="F22101" s="6"/>
      <c r="G22101" s="15"/>
      <c r="H22101" s="17"/>
      <c r="M22101" s="3"/>
      <c r="N22101" s="3"/>
      <c r="O22101" s="3"/>
      <c r="P22101" s="3"/>
      <c r="Q22101" s="18"/>
    </row>
    <row r="22102" spans="1:17" x14ac:dyDescent="0.25">
      <c r="A22102"/>
      <c r="D22102" s="12"/>
      <c r="E22102" s="6"/>
      <c r="F22102" s="6"/>
      <c r="G22102" s="15"/>
      <c r="H22102" s="17"/>
      <c r="M22102" s="3"/>
      <c r="N22102" s="3"/>
      <c r="O22102" s="3"/>
      <c r="P22102" s="3"/>
      <c r="Q22102" s="18"/>
    </row>
    <row r="22103" spans="1:17" x14ac:dyDescent="0.25">
      <c r="A22103"/>
      <c r="D22103" s="12"/>
      <c r="E22103" s="6"/>
      <c r="F22103" s="6"/>
      <c r="G22103" s="15"/>
      <c r="H22103" s="17"/>
      <c r="M22103" s="3"/>
      <c r="N22103" s="3"/>
      <c r="O22103" s="3"/>
      <c r="P22103" s="3"/>
      <c r="Q22103" s="18"/>
    </row>
    <row r="22104" spans="1:17" x14ac:dyDescent="0.25">
      <c r="A22104"/>
      <c r="D22104" s="12"/>
      <c r="E22104" s="6"/>
      <c r="F22104" s="6"/>
      <c r="G22104" s="15"/>
      <c r="H22104" s="17"/>
      <c r="M22104" s="3"/>
      <c r="N22104" s="3"/>
      <c r="O22104" s="3"/>
      <c r="P22104" s="3"/>
      <c r="Q22104" s="18"/>
    </row>
    <row r="22105" spans="1:17" x14ac:dyDescent="0.25">
      <c r="A22105"/>
      <c r="D22105" s="12"/>
      <c r="E22105" s="6"/>
      <c r="F22105" s="6"/>
      <c r="G22105" s="15"/>
      <c r="H22105" s="17"/>
      <c r="M22105" s="3"/>
      <c r="N22105" s="3"/>
      <c r="O22105" s="3"/>
      <c r="P22105" s="3"/>
      <c r="Q22105" s="18"/>
    </row>
    <row r="22106" spans="1:17" x14ac:dyDescent="0.25">
      <c r="A22106"/>
      <c r="D22106" s="12"/>
      <c r="E22106" s="6"/>
      <c r="F22106" s="6"/>
      <c r="G22106" s="15"/>
      <c r="H22106" s="17"/>
      <c r="M22106" s="3"/>
      <c r="N22106" s="3"/>
      <c r="O22106" s="3"/>
      <c r="P22106" s="3"/>
      <c r="Q22106" s="18"/>
    </row>
    <row r="22107" spans="1:17" x14ac:dyDescent="0.25">
      <c r="A22107"/>
      <c r="D22107" s="12"/>
      <c r="E22107" s="6"/>
      <c r="F22107" s="6"/>
      <c r="G22107" s="15"/>
      <c r="H22107" s="17"/>
      <c r="M22107" s="3"/>
      <c r="N22107" s="3"/>
      <c r="O22107" s="3"/>
      <c r="P22107" s="3"/>
      <c r="Q22107" s="18"/>
    </row>
    <row r="22108" spans="1:17" x14ac:dyDescent="0.25">
      <c r="A22108"/>
      <c r="D22108" s="12"/>
      <c r="E22108" s="6"/>
      <c r="F22108" s="6"/>
      <c r="G22108" s="15"/>
      <c r="H22108" s="17"/>
      <c r="M22108" s="3"/>
      <c r="N22108" s="3"/>
      <c r="O22108" s="3"/>
      <c r="P22108" s="3"/>
      <c r="Q22108" s="18"/>
    </row>
    <row r="22109" spans="1:17" x14ac:dyDescent="0.25">
      <c r="A22109"/>
      <c r="D22109" s="12"/>
      <c r="E22109" s="6"/>
      <c r="F22109" s="6"/>
      <c r="G22109" s="15"/>
      <c r="H22109" s="17"/>
      <c r="M22109" s="3"/>
      <c r="N22109" s="3"/>
      <c r="O22109" s="3"/>
      <c r="P22109" s="3"/>
      <c r="Q22109" s="18"/>
    </row>
    <row r="22110" spans="1:17" x14ac:dyDescent="0.25">
      <c r="A22110"/>
      <c r="D22110" s="12"/>
      <c r="E22110" s="6"/>
      <c r="F22110" s="6"/>
      <c r="G22110" s="15"/>
      <c r="H22110" s="17"/>
      <c r="M22110" s="3"/>
      <c r="N22110" s="3"/>
      <c r="O22110" s="3"/>
      <c r="P22110" s="3"/>
      <c r="Q22110" s="18"/>
    </row>
    <row r="22111" spans="1:17" x14ac:dyDescent="0.25">
      <c r="A22111"/>
      <c r="D22111" s="12"/>
      <c r="E22111" s="6"/>
      <c r="F22111" s="6"/>
      <c r="G22111" s="15"/>
      <c r="H22111" s="17"/>
      <c r="M22111" s="3"/>
      <c r="N22111" s="3"/>
      <c r="O22111" s="3"/>
      <c r="P22111" s="3"/>
      <c r="Q22111" s="18"/>
    </row>
    <row r="22112" spans="1:17" x14ac:dyDescent="0.25">
      <c r="A22112"/>
      <c r="D22112" s="12"/>
      <c r="E22112" s="6"/>
      <c r="F22112" s="6"/>
      <c r="G22112" s="15"/>
      <c r="H22112" s="17"/>
      <c r="M22112" s="3"/>
      <c r="N22112" s="3"/>
      <c r="O22112" s="3"/>
      <c r="P22112" s="3"/>
      <c r="Q22112" s="18"/>
    </row>
    <row r="22113" spans="1:17" x14ac:dyDescent="0.25">
      <c r="A22113"/>
      <c r="D22113" s="12"/>
      <c r="E22113" s="6"/>
      <c r="F22113" s="6"/>
      <c r="G22113" s="15"/>
      <c r="H22113" s="17"/>
      <c r="M22113" s="3"/>
      <c r="N22113" s="3"/>
      <c r="O22113" s="3"/>
      <c r="P22113" s="3"/>
      <c r="Q22113" s="18"/>
    </row>
    <row r="22114" spans="1:17" x14ac:dyDescent="0.25">
      <c r="A22114"/>
      <c r="D22114" s="12"/>
      <c r="E22114" s="6"/>
      <c r="F22114" s="6"/>
      <c r="G22114" s="15"/>
      <c r="H22114" s="17"/>
      <c r="M22114" s="3"/>
      <c r="N22114" s="3"/>
      <c r="O22114" s="3"/>
      <c r="P22114" s="3"/>
      <c r="Q22114" s="18"/>
    </row>
    <row r="22115" spans="1:17" x14ac:dyDescent="0.25">
      <c r="A22115"/>
      <c r="D22115" s="12"/>
      <c r="E22115" s="6"/>
      <c r="F22115" s="6"/>
      <c r="G22115" s="15"/>
      <c r="H22115" s="17"/>
      <c r="M22115" s="3"/>
      <c r="N22115" s="3"/>
      <c r="O22115" s="3"/>
      <c r="P22115" s="3"/>
      <c r="Q22115" s="18"/>
    </row>
    <row r="22116" spans="1:17" x14ac:dyDescent="0.25">
      <c r="A22116"/>
      <c r="D22116" s="12"/>
      <c r="E22116" s="6"/>
      <c r="F22116" s="6"/>
      <c r="G22116" s="15"/>
      <c r="H22116" s="17"/>
      <c r="M22116" s="3"/>
      <c r="N22116" s="3"/>
      <c r="O22116" s="3"/>
      <c r="P22116" s="3"/>
      <c r="Q22116" s="18"/>
    </row>
    <row r="22117" spans="1:17" x14ac:dyDescent="0.25">
      <c r="A22117"/>
      <c r="D22117" s="12"/>
      <c r="E22117" s="6"/>
      <c r="F22117" s="6"/>
      <c r="G22117" s="15"/>
      <c r="H22117" s="17"/>
      <c r="M22117" s="3"/>
      <c r="N22117" s="3"/>
      <c r="O22117" s="3"/>
      <c r="P22117" s="3"/>
      <c r="Q22117" s="18"/>
    </row>
    <row r="22118" spans="1:17" x14ac:dyDescent="0.25">
      <c r="A22118"/>
      <c r="D22118" s="12"/>
      <c r="E22118" s="6"/>
      <c r="F22118" s="6"/>
      <c r="G22118" s="15"/>
      <c r="H22118" s="17"/>
      <c r="M22118" s="3"/>
      <c r="N22118" s="3"/>
      <c r="O22118" s="3"/>
      <c r="P22118" s="3"/>
      <c r="Q22118" s="18"/>
    </row>
    <row r="22119" spans="1:17" x14ac:dyDescent="0.25">
      <c r="A22119"/>
      <c r="D22119" s="12"/>
      <c r="E22119" s="6"/>
      <c r="F22119" s="6"/>
      <c r="G22119" s="15"/>
      <c r="H22119" s="17"/>
      <c r="M22119" s="3"/>
      <c r="N22119" s="3"/>
      <c r="O22119" s="3"/>
      <c r="P22119" s="3"/>
      <c r="Q22119" s="18"/>
    </row>
    <row r="22120" spans="1:17" x14ac:dyDescent="0.25">
      <c r="A22120"/>
      <c r="D22120" s="12"/>
      <c r="E22120" s="6"/>
      <c r="F22120" s="6"/>
      <c r="G22120" s="15"/>
      <c r="H22120" s="17"/>
      <c r="M22120" s="3"/>
      <c r="N22120" s="3"/>
      <c r="O22120" s="3"/>
      <c r="P22120" s="3"/>
      <c r="Q22120" s="18"/>
    </row>
    <row r="22121" spans="1:17" x14ac:dyDescent="0.25">
      <c r="A22121"/>
      <c r="D22121" s="12"/>
      <c r="E22121" s="6"/>
      <c r="F22121" s="6"/>
      <c r="G22121" s="15"/>
      <c r="H22121" s="17"/>
      <c r="M22121" s="3"/>
      <c r="N22121" s="3"/>
      <c r="O22121" s="3"/>
      <c r="P22121" s="3"/>
      <c r="Q22121" s="18"/>
    </row>
    <row r="22122" spans="1:17" x14ac:dyDescent="0.25">
      <c r="A22122"/>
      <c r="D22122" s="12"/>
      <c r="E22122" s="6"/>
      <c r="F22122" s="6"/>
      <c r="G22122" s="15"/>
      <c r="H22122" s="17"/>
      <c r="M22122" s="3"/>
      <c r="N22122" s="3"/>
      <c r="O22122" s="3"/>
      <c r="P22122" s="3"/>
      <c r="Q22122" s="18"/>
    </row>
    <row r="22123" spans="1:17" x14ac:dyDescent="0.25">
      <c r="A22123"/>
      <c r="D22123" s="12"/>
      <c r="E22123" s="6"/>
      <c r="F22123" s="6"/>
      <c r="G22123" s="15"/>
      <c r="H22123" s="17"/>
      <c r="M22123" s="3"/>
      <c r="N22123" s="3"/>
      <c r="O22123" s="3"/>
      <c r="P22123" s="3"/>
      <c r="Q22123" s="18"/>
    </row>
    <row r="22124" spans="1:17" x14ac:dyDescent="0.25">
      <c r="A22124"/>
      <c r="D22124" s="12"/>
      <c r="E22124" s="6"/>
      <c r="F22124" s="6"/>
      <c r="G22124" s="15"/>
      <c r="H22124" s="17"/>
      <c r="M22124" s="3"/>
      <c r="N22124" s="3"/>
      <c r="O22124" s="3"/>
      <c r="P22124" s="3"/>
      <c r="Q22124" s="18"/>
    </row>
    <row r="22125" spans="1:17" x14ac:dyDescent="0.25">
      <c r="A22125"/>
      <c r="D22125" s="12"/>
      <c r="E22125" s="6"/>
      <c r="F22125" s="6"/>
      <c r="G22125" s="15"/>
      <c r="H22125" s="17"/>
      <c r="M22125" s="3"/>
      <c r="N22125" s="3"/>
      <c r="O22125" s="3"/>
      <c r="P22125" s="3"/>
      <c r="Q22125" s="18"/>
    </row>
    <row r="22126" spans="1:17" x14ac:dyDescent="0.25">
      <c r="A22126"/>
      <c r="D22126" s="12"/>
      <c r="E22126" s="6"/>
      <c r="F22126" s="6"/>
      <c r="G22126" s="15"/>
      <c r="H22126" s="17"/>
      <c r="M22126" s="3"/>
      <c r="N22126" s="3"/>
      <c r="O22126" s="3"/>
      <c r="P22126" s="3"/>
      <c r="Q22126" s="18"/>
    </row>
    <row r="22127" spans="1:17" x14ac:dyDescent="0.25">
      <c r="A22127"/>
      <c r="D22127" s="12"/>
      <c r="E22127" s="6"/>
      <c r="F22127" s="6"/>
      <c r="G22127" s="15"/>
      <c r="H22127" s="17"/>
      <c r="M22127" s="3"/>
      <c r="N22127" s="3"/>
      <c r="O22127" s="3"/>
      <c r="P22127" s="3"/>
      <c r="Q22127" s="18"/>
    </row>
    <row r="22128" spans="1:17" x14ac:dyDescent="0.25">
      <c r="A22128"/>
      <c r="D22128" s="12"/>
      <c r="E22128" s="6"/>
      <c r="F22128" s="6"/>
      <c r="G22128" s="15"/>
      <c r="H22128" s="17"/>
      <c r="M22128" s="3"/>
      <c r="N22128" s="3"/>
      <c r="O22128" s="3"/>
      <c r="P22128" s="3"/>
      <c r="Q22128" s="18"/>
    </row>
    <row r="22129" spans="1:17" x14ac:dyDescent="0.25">
      <c r="A22129"/>
      <c r="D22129" s="12"/>
      <c r="E22129" s="6"/>
      <c r="F22129" s="6"/>
      <c r="G22129" s="15"/>
      <c r="H22129" s="17"/>
      <c r="M22129" s="3"/>
      <c r="N22129" s="3"/>
      <c r="O22129" s="3"/>
      <c r="P22129" s="3"/>
      <c r="Q22129" s="18"/>
    </row>
    <row r="22130" spans="1:17" x14ac:dyDescent="0.25">
      <c r="A22130"/>
      <c r="D22130" s="12"/>
      <c r="E22130" s="6"/>
      <c r="F22130" s="6"/>
      <c r="G22130" s="15"/>
      <c r="H22130" s="17"/>
      <c r="M22130" s="3"/>
      <c r="N22130" s="3"/>
      <c r="O22130" s="3"/>
      <c r="P22130" s="3"/>
      <c r="Q22130" s="18"/>
    </row>
    <row r="22131" spans="1:17" x14ac:dyDescent="0.25">
      <c r="A22131"/>
      <c r="D22131" s="12"/>
      <c r="E22131" s="6"/>
      <c r="F22131" s="6"/>
      <c r="G22131" s="15"/>
      <c r="H22131" s="17"/>
      <c r="M22131" s="3"/>
      <c r="N22131" s="3"/>
      <c r="O22131" s="3"/>
      <c r="P22131" s="3"/>
      <c r="Q22131" s="18"/>
    </row>
    <row r="22132" spans="1:17" x14ac:dyDescent="0.25">
      <c r="A22132"/>
      <c r="D22132" s="12"/>
      <c r="E22132" s="6"/>
      <c r="F22132" s="6"/>
      <c r="G22132" s="15"/>
      <c r="H22132" s="17"/>
      <c r="M22132" s="3"/>
      <c r="N22132" s="3"/>
      <c r="O22132" s="3"/>
      <c r="P22132" s="3"/>
      <c r="Q22132" s="18"/>
    </row>
    <row r="22133" spans="1:17" x14ac:dyDescent="0.25">
      <c r="A22133"/>
      <c r="D22133" s="12"/>
      <c r="E22133" s="6"/>
      <c r="F22133" s="6"/>
      <c r="G22133" s="15"/>
      <c r="H22133" s="17"/>
      <c r="M22133" s="3"/>
      <c r="N22133" s="3"/>
      <c r="O22133" s="3"/>
      <c r="P22133" s="3"/>
      <c r="Q22133" s="18"/>
    </row>
    <row r="22134" spans="1:17" x14ac:dyDescent="0.25">
      <c r="A22134"/>
      <c r="D22134" s="12"/>
      <c r="E22134" s="6"/>
      <c r="F22134" s="6"/>
      <c r="G22134" s="15"/>
      <c r="H22134" s="17"/>
      <c r="M22134" s="3"/>
      <c r="N22134" s="3"/>
      <c r="O22134" s="3"/>
      <c r="P22134" s="3"/>
      <c r="Q22134" s="18"/>
    </row>
    <row r="22135" spans="1:17" x14ac:dyDescent="0.25">
      <c r="A22135"/>
      <c r="D22135" s="12"/>
      <c r="E22135" s="6"/>
      <c r="F22135" s="6"/>
      <c r="G22135" s="15"/>
      <c r="H22135" s="17"/>
      <c r="M22135" s="3"/>
      <c r="N22135" s="3"/>
      <c r="O22135" s="3"/>
      <c r="P22135" s="3"/>
      <c r="Q22135" s="18"/>
    </row>
    <row r="22136" spans="1:17" x14ac:dyDescent="0.25">
      <c r="A22136"/>
      <c r="D22136" s="12"/>
      <c r="E22136" s="6"/>
      <c r="F22136" s="6"/>
      <c r="G22136" s="15"/>
      <c r="H22136" s="17"/>
      <c r="M22136" s="3"/>
      <c r="N22136" s="3"/>
      <c r="O22136" s="3"/>
      <c r="P22136" s="3"/>
      <c r="Q22136" s="18"/>
    </row>
    <row r="22137" spans="1:17" x14ac:dyDescent="0.25">
      <c r="A22137"/>
      <c r="D22137" s="12"/>
      <c r="E22137" s="6"/>
      <c r="F22137" s="6"/>
      <c r="G22137" s="15"/>
      <c r="H22137" s="17"/>
      <c r="M22137" s="3"/>
      <c r="N22137" s="3"/>
      <c r="O22137" s="3"/>
      <c r="P22137" s="3"/>
      <c r="Q22137" s="18"/>
    </row>
    <row r="22138" spans="1:17" x14ac:dyDescent="0.25">
      <c r="A22138"/>
      <c r="D22138" s="12"/>
      <c r="E22138" s="6"/>
      <c r="F22138" s="6"/>
      <c r="G22138" s="15"/>
      <c r="H22138" s="17"/>
      <c r="M22138" s="3"/>
      <c r="N22138" s="3"/>
      <c r="O22138" s="3"/>
      <c r="P22138" s="3"/>
      <c r="Q22138" s="18"/>
    </row>
    <row r="22139" spans="1:17" x14ac:dyDescent="0.25">
      <c r="A22139"/>
      <c r="D22139" s="12"/>
      <c r="E22139" s="6"/>
      <c r="F22139" s="6"/>
      <c r="G22139" s="15"/>
      <c r="H22139" s="17"/>
      <c r="M22139" s="3"/>
      <c r="N22139" s="3"/>
      <c r="O22139" s="3"/>
      <c r="P22139" s="3"/>
      <c r="Q22139" s="18"/>
    </row>
    <row r="22140" spans="1:17" x14ac:dyDescent="0.25">
      <c r="A22140"/>
      <c r="D22140" s="12"/>
      <c r="E22140" s="6"/>
      <c r="F22140" s="6"/>
      <c r="G22140" s="15"/>
      <c r="H22140" s="17"/>
      <c r="M22140" s="3"/>
      <c r="N22140" s="3"/>
      <c r="O22140" s="3"/>
      <c r="P22140" s="3"/>
      <c r="Q22140" s="18"/>
    </row>
    <row r="22141" spans="1:17" x14ac:dyDescent="0.25">
      <c r="A22141"/>
      <c r="D22141" s="12"/>
      <c r="E22141" s="6"/>
      <c r="F22141" s="6"/>
      <c r="G22141" s="15"/>
      <c r="H22141" s="17"/>
      <c r="M22141" s="3"/>
      <c r="N22141" s="3"/>
      <c r="O22141" s="3"/>
      <c r="P22141" s="3"/>
      <c r="Q22141" s="18"/>
    </row>
    <row r="22142" spans="1:17" x14ac:dyDescent="0.25">
      <c r="A22142"/>
      <c r="D22142" s="12"/>
      <c r="E22142" s="6"/>
      <c r="F22142" s="6"/>
      <c r="G22142" s="15"/>
      <c r="H22142" s="17"/>
      <c r="M22142" s="3"/>
      <c r="N22142" s="3"/>
      <c r="O22142" s="3"/>
      <c r="P22142" s="3"/>
      <c r="Q22142" s="18"/>
    </row>
    <row r="22143" spans="1:17" x14ac:dyDescent="0.25">
      <c r="A22143"/>
      <c r="D22143" s="12"/>
      <c r="E22143" s="6"/>
      <c r="F22143" s="6"/>
      <c r="G22143" s="15"/>
      <c r="H22143" s="17"/>
      <c r="M22143" s="3"/>
      <c r="N22143" s="3"/>
      <c r="O22143" s="3"/>
      <c r="P22143" s="3"/>
      <c r="Q22143" s="18"/>
    </row>
    <row r="22144" spans="1:17" x14ac:dyDescent="0.25">
      <c r="A22144"/>
      <c r="D22144" s="12"/>
      <c r="E22144" s="6"/>
      <c r="F22144" s="6"/>
      <c r="G22144" s="15"/>
      <c r="H22144" s="17"/>
      <c r="M22144" s="3"/>
      <c r="N22144" s="3"/>
      <c r="O22144" s="3"/>
      <c r="P22144" s="3"/>
      <c r="Q22144" s="18"/>
    </row>
    <row r="22145" spans="1:17" x14ac:dyDescent="0.25">
      <c r="A22145"/>
      <c r="D22145" s="12"/>
      <c r="E22145" s="6"/>
      <c r="F22145" s="6"/>
      <c r="G22145" s="15"/>
      <c r="H22145" s="17"/>
      <c r="M22145" s="3"/>
      <c r="N22145" s="3"/>
      <c r="O22145" s="3"/>
      <c r="P22145" s="3"/>
      <c r="Q22145" s="18"/>
    </row>
    <row r="22146" spans="1:17" x14ac:dyDescent="0.25">
      <c r="A22146"/>
      <c r="D22146" s="12"/>
      <c r="E22146" s="6"/>
      <c r="F22146" s="6"/>
      <c r="G22146" s="15"/>
      <c r="H22146" s="17"/>
      <c r="M22146" s="3"/>
      <c r="N22146" s="3"/>
      <c r="O22146" s="3"/>
      <c r="P22146" s="3"/>
      <c r="Q22146" s="18"/>
    </row>
    <row r="22147" spans="1:17" x14ac:dyDescent="0.25">
      <c r="A22147"/>
      <c r="D22147" s="12"/>
      <c r="E22147" s="6"/>
      <c r="F22147" s="6"/>
      <c r="G22147" s="15"/>
      <c r="H22147" s="17"/>
      <c r="M22147" s="3"/>
      <c r="N22147" s="3"/>
      <c r="O22147" s="3"/>
      <c r="P22147" s="3"/>
      <c r="Q22147" s="18"/>
    </row>
    <row r="22148" spans="1:17" x14ac:dyDescent="0.25">
      <c r="A22148"/>
      <c r="D22148" s="12"/>
      <c r="E22148" s="6"/>
      <c r="F22148" s="6"/>
      <c r="G22148" s="15"/>
      <c r="H22148" s="17"/>
      <c r="M22148" s="3"/>
      <c r="N22148" s="3"/>
      <c r="O22148" s="3"/>
      <c r="P22148" s="3"/>
      <c r="Q22148" s="18"/>
    </row>
    <row r="22149" spans="1:17" x14ac:dyDescent="0.25">
      <c r="A22149"/>
      <c r="D22149" s="12"/>
      <c r="E22149" s="6"/>
      <c r="F22149" s="6"/>
      <c r="G22149" s="15"/>
      <c r="H22149" s="17"/>
      <c r="M22149" s="3"/>
      <c r="N22149" s="3"/>
      <c r="O22149" s="3"/>
      <c r="P22149" s="3"/>
      <c r="Q22149" s="18"/>
    </row>
    <row r="22150" spans="1:17" x14ac:dyDescent="0.25">
      <c r="A22150"/>
      <c r="D22150" s="12"/>
      <c r="E22150" s="6"/>
      <c r="F22150" s="6"/>
      <c r="G22150" s="15"/>
      <c r="H22150" s="17"/>
      <c r="M22150" s="3"/>
      <c r="N22150" s="3"/>
      <c r="O22150" s="3"/>
      <c r="P22150" s="3"/>
      <c r="Q22150" s="18"/>
    </row>
    <row r="22151" spans="1:17" x14ac:dyDescent="0.25">
      <c r="A22151"/>
      <c r="D22151" s="12"/>
      <c r="E22151" s="6"/>
      <c r="F22151" s="6"/>
      <c r="G22151" s="15"/>
      <c r="H22151" s="17"/>
      <c r="M22151" s="3"/>
      <c r="N22151" s="3"/>
      <c r="O22151" s="3"/>
      <c r="P22151" s="3"/>
      <c r="Q22151" s="18"/>
    </row>
    <row r="22152" spans="1:17" x14ac:dyDescent="0.25">
      <c r="A22152"/>
      <c r="D22152" s="12"/>
      <c r="E22152" s="6"/>
      <c r="F22152" s="6"/>
      <c r="G22152" s="15"/>
      <c r="H22152" s="17"/>
      <c r="M22152" s="3"/>
      <c r="N22152" s="3"/>
      <c r="O22152" s="3"/>
      <c r="P22152" s="3"/>
      <c r="Q22152" s="18"/>
    </row>
    <row r="22153" spans="1:17" x14ac:dyDescent="0.25">
      <c r="A22153"/>
      <c r="D22153" s="12"/>
      <c r="E22153" s="6"/>
      <c r="F22153" s="6"/>
      <c r="G22153" s="15"/>
      <c r="H22153" s="17"/>
      <c r="M22153" s="3"/>
      <c r="N22153" s="3"/>
      <c r="O22153" s="3"/>
      <c r="P22153" s="3"/>
      <c r="Q22153" s="18"/>
    </row>
    <row r="22154" spans="1:17" x14ac:dyDescent="0.25">
      <c r="A22154"/>
      <c r="D22154" s="12"/>
      <c r="E22154" s="6"/>
      <c r="F22154" s="6"/>
      <c r="G22154" s="15"/>
      <c r="H22154" s="17"/>
      <c r="M22154" s="3"/>
      <c r="N22154" s="3"/>
      <c r="O22154" s="3"/>
      <c r="P22154" s="3"/>
      <c r="Q22154" s="18"/>
    </row>
    <row r="22155" spans="1:17" x14ac:dyDescent="0.25">
      <c r="A22155"/>
      <c r="D22155" s="12"/>
      <c r="E22155" s="6"/>
      <c r="F22155" s="6"/>
      <c r="G22155" s="15"/>
      <c r="H22155" s="17"/>
      <c r="M22155" s="3"/>
      <c r="N22155" s="3"/>
      <c r="O22155" s="3"/>
      <c r="P22155" s="3"/>
      <c r="Q22155" s="18"/>
    </row>
    <row r="22156" spans="1:17" x14ac:dyDescent="0.25">
      <c r="A22156"/>
      <c r="D22156" s="12"/>
      <c r="E22156" s="6"/>
      <c r="F22156" s="6"/>
      <c r="G22156" s="15"/>
      <c r="H22156" s="17"/>
      <c r="M22156" s="3"/>
      <c r="N22156" s="3"/>
      <c r="O22156" s="3"/>
      <c r="P22156" s="3"/>
      <c r="Q22156" s="18"/>
    </row>
    <row r="22157" spans="1:17" x14ac:dyDescent="0.25">
      <c r="A22157"/>
      <c r="D22157" s="12"/>
      <c r="E22157" s="6"/>
      <c r="F22157" s="6"/>
      <c r="G22157" s="15"/>
      <c r="H22157" s="17"/>
      <c r="M22157" s="3"/>
      <c r="N22157" s="3"/>
      <c r="O22157" s="3"/>
      <c r="P22157" s="3"/>
      <c r="Q22157" s="18"/>
    </row>
    <row r="22158" spans="1:17" x14ac:dyDescent="0.25">
      <c r="A22158"/>
      <c r="D22158" s="12"/>
      <c r="E22158" s="6"/>
      <c r="F22158" s="6"/>
      <c r="G22158" s="15"/>
      <c r="H22158" s="17"/>
      <c r="M22158" s="3"/>
      <c r="N22158" s="3"/>
      <c r="O22158" s="3"/>
      <c r="P22158" s="3"/>
      <c r="Q22158" s="18"/>
    </row>
    <row r="22159" spans="1:17" x14ac:dyDescent="0.25">
      <c r="A22159"/>
      <c r="D22159" s="12"/>
      <c r="E22159" s="6"/>
      <c r="F22159" s="6"/>
      <c r="G22159" s="15"/>
      <c r="H22159" s="17"/>
      <c r="M22159" s="3"/>
      <c r="N22159" s="3"/>
      <c r="O22159" s="3"/>
      <c r="P22159" s="3"/>
      <c r="Q22159" s="18"/>
    </row>
    <row r="22160" spans="1:17" x14ac:dyDescent="0.25">
      <c r="A22160"/>
      <c r="D22160" s="12"/>
      <c r="E22160" s="6"/>
      <c r="F22160" s="6"/>
      <c r="G22160" s="15"/>
      <c r="H22160" s="17"/>
      <c r="M22160" s="3"/>
      <c r="N22160" s="3"/>
      <c r="O22160" s="3"/>
      <c r="P22160" s="3"/>
      <c r="Q22160" s="18"/>
    </row>
    <row r="22161" spans="1:17" x14ac:dyDescent="0.25">
      <c r="A22161"/>
      <c r="D22161" s="12"/>
      <c r="E22161" s="6"/>
      <c r="F22161" s="6"/>
      <c r="G22161" s="15"/>
      <c r="H22161" s="17"/>
      <c r="M22161" s="3"/>
      <c r="N22161" s="3"/>
      <c r="O22161" s="3"/>
      <c r="P22161" s="3"/>
      <c r="Q22161" s="18"/>
    </row>
    <row r="22162" spans="1:17" x14ac:dyDescent="0.25">
      <c r="A22162"/>
      <c r="D22162" s="12"/>
      <c r="E22162" s="6"/>
      <c r="F22162" s="6"/>
      <c r="G22162" s="15"/>
      <c r="H22162" s="17"/>
      <c r="M22162" s="3"/>
      <c r="N22162" s="3"/>
      <c r="O22162" s="3"/>
      <c r="P22162" s="3"/>
      <c r="Q22162" s="18"/>
    </row>
    <row r="22163" spans="1:17" x14ac:dyDescent="0.25">
      <c r="A22163"/>
      <c r="D22163" s="12"/>
      <c r="E22163" s="6"/>
      <c r="F22163" s="6"/>
      <c r="G22163" s="15"/>
      <c r="H22163" s="17"/>
      <c r="M22163" s="3"/>
      <c r="N22163" s="3"/>
      <c r="O22163" s="3"/>
      <c r="P22163" s="3"/>
      <c r="Q22163" s="18"/>
    </row>
    <row r="22164" spans="1:17" x14ac:dyDescent="0.25">
      <c r="A22164"/>
      <c r="D22164" s="12"/>
      <c r="E22164" s="6"/>
      <c r="F22164" s="6"/>
      <c r="G22164" s="15"/>
      <c r="H22164" s="17"/>
      <c r="M22164" s="3"/>
      <c r="N22164" s="3"/>
      <c r="O22164" s="3"/>
      <c r="P22164" s="3"/>
      <c r="Q22164" s="18"/>
    </row>
    <row r="22165" spans="1:17" x14ac:dyDescent="0.25">
      <c r="A22165"/>
      <c r="D22165" s="12"/>
      <c r="E22165" s="6"/>
      <c r="F22165" s="6"/>
      <c r="G22165" s="15"/>
      <c r="H22165" s="17"/>
      <c r="M22165" s="3"/>
      <c r="N22165" s="3"/>
      <c r="O22165" s="3"/>
      <c r="P22165" s="3"/>
      <c r="Q22165" s="18"/>
    </row>
    <row r="22166" spans="1:17" x14ac:dyDescent="0.25">
      <c r="A22166"/>
      <c r="D22166" s="12"/>
      <c r="E22166" s="6"/>
      <c r="F22166" s="6"/>
      <c r="G22166" s="15"/>
      <c r="H22166" s="17"/>
      <c r="M22166" s="3"/>
      <c r="N22166" s="3"/>
      <c r="O22166" s="3"/>
      <c r="P22166" s="3"/>
      <c r="Q22166" s="18"/>
    </row>
    <row r="22167" spans="1:17" x14ac:dyDescent="0.25">
      <c r="A22167"/>
      <c r="D22167" s="12"/>
      <c r="E22167" s="6"/>
      <c r="F22167" s="6"/>
      <c r="G22167" s="15"/>
      <c r="H22167" s="17"/>
      <c r="M22167" s="3"/>
      <c r="N22167" s="3"/>
      <c r="O22167" s="3"/>
      <c r="P22167" s="3"/>
      <c r="Q22167" s="18"/>
    </row>
    <row r="22168" spans="1:17" x14ac:dyDescent="0.25">
      <c r="A22168"/>
      <c r="D22168" s="12"/>
      <c r="E22168" s="6"/>
      <c r="F22168" s="6"/>
      <c r="G22168" s="15"/>
      <c r="H22168" s="17"/>
      <c r="M22168" s="3"/>
      <c r="N22168" s="3"/>
      <c r="O22168" s="3"/>
      <c r="P22168" s="3"/>
      <c r="Q22168" s="18"/>
    </row>
    <row r="22169" spans="1:17" x14ac:dyDescent="0.25">
      <c r="A22169"/>
      <c r="D22169" s="12"/>
      <c r="E22169" s="6"/>
      <c r="F22169" s="6"/>
      <c r="G22169" s="15"/>
      <c r="H22169" s="17"/>
      <c r="M22169" s="3"/>
      <c r="N22169" s="3"/>
      <c r="O22169" s="3"/>
      <c r="P22169" s="3"/>
      <c r="Q22169" s="18"/>
    </row>
    <row r="22170" spans="1:17" x14ac:dyDescent="0.25">
      <c r="A22170"/>
      <c r="D22170" s="12"/>
      <c r="E22170" s="6"/>
      <c r="F22170" s="6"/>
      <c r="G22170" s="15"/>
      <c r="H22170" s="17"/>
      <c r="M22170" s="3"/>
      <c r="N22170" s="3"/>
      <c r="O22170" s="3"/>
      <c r="P22170" s="3"/>
      <c r="Q22170" s="18"/>
    </row>
    <row r="22171" spans="1:17" x14ac:dyDescent="0.25">
      <c r="A22171"/>
      <c r="D22171" s="12"/>
      <c r="E22171" s="6"/>
      <c r="F22171" s="6"/>
      <c r="G22171" s="15"/>
      <c r="H22171" s="17"/>
      <c r="M22171" s="3"/>
      <c r="N22171" s="3"/>
      <c r="O22171" s="3"/>
      <c r="P22171" s="3"/>
      <c r="Q22171" s="18"/>
    </row>
    <row r="22172" spans="1:17" x14ac:dyDescent="0.25">
      <c r="A22172"/>
      <c r="D22172" s="12"/>
      <c r="E22172" s="6"/>
      <c r="F22172" s="6"/>
      <c r="G22172" s="15"/>
      <c r="H22172" s="17"/>
      <c r="M22172" s="3"/>
      <c r="N22172" s="3"/>
      <c r="O22172" s="3"/>
      <c r="P22172" s="3"/>
      <c r="Q22172" s="18"/>
    </row>
    <row r="22173" spans="1:17" x14ac:dyDescent="0.25">
      <c r="A22173"/>
      <c r="D22173" s="12"/>
      <c r="E22173" s="6"/>
      <c r="F22173" s="6"/>
      <c r="G22173" s="15"/>
      <c r="H22173" s="17"/>
      <c r="M22173" s="3"/>
      <c r="N22173" s="3"/>
      <c r="O22173" s="3"/>
      <c r="P22173" s="3"/>
      <c r="Q22173" s="18"/>
    </row>
    <row r="22174" spans="1:17" x14ac:dyDescent="0.25">
      <c r="A22174"/>
      <c r="D22174" s="12"/>
      <c r="E22174" s="6"/>
      <c r="F22174" s="6"/>
      <c r="G22174" s="15"/>
      <c r="H22174" s="17"/>
      <c r="M22174" s="3"/>
      <c r="N22174" s="3"/>
      <c r="O22174" s="3"/>
      <c r="P22174" s="3"/>
      <c r="Q22174" s="18"/>
    </row>
    <row r="22175" spans="1:17" x14ac:dyDescent="0.25">
      <c r="A22175"/>
      <c r="D22175" s="12"/>
      <c r="E22175" s="6"/>
      <c r="F22175" s="6"/>
      <c r="G22175" s="15"/>
      <c r="H22175" s="17"/>
      <c r="M22175" s="3"/>
      <c r="N22175" s="3"/>
      <c r="O22175" s="3"/>
      <c r="P22175" s="3"/>
      <c r="Q22175" s="18"/>
    </row>
    <row r="22176" spans="1:17" x14ac:dyDescent="0.25">
      <c r="A22176"/>
      <c r="D22176" s="12"/>
      <c r="E22176" s="6"/>
      <c r="F22176" s="6"/>
      <c r="G22176" s="15"/>
      <c r="H22176" s="17"/>
      <c r="M22176" s="3"/>
      <c r="N22176" s="3"/>
      <c r="O22176" s="3"/>
      <c r="P22176" s="3"/>
      <c r="Q22176" s="18"/>
    </row>
    <row r="22177" spans="1:17" x14ac:dyDescent="0.25">
      <c r="A22177"/>
      <c r="D22177" s="12"/>
      <c r="E22177" s="6"/>
      <c r="F22177" s="6"/>
      <c r="G22177" s="15"/>
      <c r="H22177" s="17"/>
      <c r="M22177" s="3"/>
      <c r="N22177" s="3"/>
      <c r="O22177" s="3"/>
      <c r="P22177" s="3"/>
      <c r="Q22177" s="18"/>
    </row>
    <row r="22178" spans="1:17" x14ac:dyDescent="0.25">
      <c r="A22178"/>
      <c r="D22178" s="12"/>
      <c r="E22178" s="6"/>
      <c r="F22178" s="6"/>
      <c r="G22178" s="15"/>
      <c r="H22178" s="17"/>
      <c r="M22178" s="3"/>
      <c r="N22178" s="3"/>
      <c r="O22178" s="3"/>
      <c r="P22178" s="3"/>
      <c r="Q22178" s="18"/>
    </row>
    <row r="22179" spans="1:17" x14ac:dyDescent="0.25">
      <c r="A22179"/>
      <c r="D22179" s="12"/>
      <c r="E22179" s="6"/>
      <c r="F22179" s="6"/>
      <c r="G22179" s="15"/>
      <c r="H22179" s="17"/>
      <c r="M22179" s="3"/>
      <c r="N22179" s="3"/>
      <c r="O22179" s="3"/>
      <c r="P22179" s="3"/>
      <c r="Q22179" s="18"/>
    </row>
    <row r="22180" spans="1:17" x14ac:dyDescent="0.25">
      <c r="A22180"/>
      <c r="D22180" s="12"/>
      <c r="E22180" s="6"/>
      <c r="F22180" s="6"/>
      <c r="G22180" s="15"/>
      <c r="H22180" s="17"/>
      <c r="M22180" s="3"/>
      <c r="N22180" s="3"/>
      <c r="O22180" s="3"/>
      <c r="P22180" s="3"/>
      <c r="Q22180" s="18"/>
    </row>
    <row r="22181" spans="1:17" x14ac:dyDescent="0.25">
      <c r="A22181"/>
      <c r="D22181" s="12"/>
      <c r="E22181" s="6"/>
      <c r="F22181" s="6"/>
      <c r="G22181" s="15"/>
      <c r="H22181" s="17"/>
      <c r="M22181" s="3"/>
      <c r="N22181" s="3"/>
      <c r="O22181" s="3"/>
      <c r="P22181" s="3"/>
      <c r="Q22181" s="18"/>
    </row>
    <row r="22182" spans="1:17" x14ac:dyDescent="0.25">
      <c r="A22182"/>
      <c r="D22182" s="12"/>
      <c r="E22182" s="6"/>
      <c r="F22182" s="6"/>
      <c r="G22182" s="15"/>
      <c r="H22182" s="17"/>
      <c r="M22182" s="3"/>
      <c r="N22182" s="3"/>
      <c r="O22182" s="3"/>
      <c r="P22182" s="3"/>
      <c r="Q22182" s="18"/>
    </row>
    <row r="22183" spans="1:17" x14ac:dyDescent="0.25">
      <c r="A22183"/>
      <c r="D22183" s="12"/>
      <c r="E22183" s="6"/>
      <c r="F22183" s="6"/>
      <c r="G22183" s="15"/>
      <c r="H22183" s="17"/>
      <c r="M22183" s="3"/>
      <c r="N22183" s="3"/>
      <c r="O22183" s="3"/>
      <c r="P22183" s="3"/>
      <c r="Q22183" s="18"/>
    </row>
    <row r="22184" spans="1:17" x14ac:dyDescent="0.25">
      <c r="A22184"/>
      <c r="D22184" s="12"/>
      <c r="E22184" s="6"/>
      <c r="F22184" s="6"/>
      <c r="G22184" s="15"/>
      <c r="H22184" s="17"/>
      <c r="M22184" s="3"/>
      <c r="N22184" s="3"/>
      <c r="O22184" s="3"/>
      <c r="P22184" s="3"/>
      <c r="Q22184" s="18"/>
    </row>
    <row r="22185" spans="1:17" x14ac:dyDescent="0.25">
      <c r="A22185"/>
      <c r="D22185" s="12"/>
      <c r="E22185" s="6"/>
      <c r="F22185" s="6"/>
      <c r="G22185" s="15"/>
      <c r="H22185" s="17"/>
      <c r="M22185" s="3"/>
      <c r="N22185" s="3"/>
      <c r="O22185" s="3"/>
      <c r="P22185" s="3"/>
      <c r="Q22185" s="18"/>
    </row>
    <row r="22186" spans="1:17" x14ac:dyDescent="0.25">
      <c r="A22186"/>
      <c r="D22186" s="12"/>
      <c r="E22186" s="6"/>
      <c r="F22186" s="6"/>
      <c r="G22186" s="15"/>
      <c r="H22186" s="17"/>
      <c r="M22186" s="3"/>
      <c r="N22186" s="3"/>
      <c r="O22186" s="3"/>
      <c r="P22186" s="3"/>
      <c r="Q22186" s="18"/>
    </row>
    <row r="22187" spans="1:17" x14ac:dyDescent="0.25">
      <c r="A22187"/>
      <c r="D22187" s="12"/>
      <c r="E22187" s="6"/>
      <c r="F22187" s="6"/>
      <c r="G22187" s="15"/>
      <c r="H22187" s="17"/>
      <c r="M22187" s="3"/>
      <c r="N22187" s="3"/>
      <c r="O22187" s="3"/>
      <c r="P22187" s="3"/>
      <c r="Q22187" s="18"/>
    </row>
    <row r="22188" spans="1:17" x14ac:dyDescent="0.25">
      <c r="A22188"/>
      <c r="D22188" s="12"/>
      <c r="E22188" s="6"/>
      <c r="F22188" s="6"/>
      <c r="G22188" s="15"/>
      <c r="H22188" s="17"/>
      <c r="M22188" s="3"/>
      <c r="N22188" s="3"/>
      <c r="O22188" s="3"/>
      <c r="P22188" s="3"/>
      <c r="Q22188" s="18"/>
    </row>
    <row r="22189" spans="1:17" x14ac:dyDescent="0.25">
      <c r="A22189"/>
      <c r="D22189" s="12"/>
      <c r="E22189" s="6"/>
      <c r="F22189" s="6"/>
      <c r="G22189" s="15"/>
      <c r="H22189" s="17"/>
      <c r="M22189" s="3"/>
      <c r="N22189" s="3"/>
      <c r="O22189" s="3"/>
      <c r="P22189" s="3"/>
      <c r="Q22189" s="18"/>
    </row>
    <row r="22190" spans="1:17" x14ac:dyDescent="0.25">
      <c r="A22190"/>
      <c r="D22190" s="12"/>
      <c r="E22190" s="6"/>
      <c r="F22190" s="6"/>
      <c r="G22190" s="15"/>
      <c r="H22190" s="17"/>
      <c r="M22190" s="3"/>
      <c r="N22190" s="3"/>
      <c r="O22190" s="3"/>
      <c r="P22190" s="3"/>
      <c r="Q22190" s="18"/>
    </row>
    <row r="22191" spans="1:17" x14ac:dyDescent="0.25">
      <c r="A22191"/>
      <c r="D22191" s="12"/>
      <c r="E22191" s="6"/>
      <c r="F22191" s="6"/>
      <c r="G22191" s="15"/>
      <c r="H22191" s="17"/>
      <c r="M22191" s="3"/>
      <c r="N22191" s="3"/>
      <c r="O22191" s="3"/>
      <c r="P22191" s="3"/>
      <c r="Q22191" s="18"/>
    </row>
    <row r="22192" spans="1:17" x14ac:dyDescent="0.25">
      <c r="A22192"/>
      <c r="D22192" s="12"/>
      <c r="E22192" s="6"/>
      <c r="F22192" s="6"/>
      <c r="G22192" s="15"/>
      <c r="H22192" s="17"/>
      <c r="M22192" s="3"/>
      <c r="N22192" s="3"/>
      <c r="O22192" s="3"/>
      <c r="P22192" s="3"/>
      <c r="Q22192" s="18"/>
    </row>
    <row r="22193" spans="1:17" x14ac:dyDescent="0.25">
      <c r="A22193"/>
      <c r="D22193" s="12"/>
      <c r="E22193" s="6"/>
      <c r="F22193" s="6"/>
      <c r="G22193" s="15"/>
      <c r="H22193" s="17"/>
      <c r="M22193" s="3"/>
      <c r="N22193" s="3"/>
      <c r="O22193" s="3"/>
      <c r="P22193" s="3"/>
      <c r="Q22193" s="18"/>
    </row>
    <row r="22194" spans="1:17" x14ac:dyDescent="0.25">
      <c r="A22194"/>
      <c r="D22194" s="12"/>
      <c r="E22194" s="6"/>
      <c r="F22194" s="6"/>
      <c r="G22194" s="15"/>
      <c r="H22194" s="17"/>
      <c r="M22194" s="3"/>
      <c r="N22194" s="3"/>
      <c r="O22194" s="3"/>
      <c r="P22194" s="3"/>
      <c r="Q22194" s="18"/>
    </row>
    <row r="22195" spans="1:17" x14ac:dyDescent="0.25">
      <c r="A22195"/>
      <c r="D22195" s="12"/>
      <c r="E22195" s="6"/>
      <c r="F22195" s="6"/>
      <c r="G22195" s="15"/>
      <c r="H22195" s="17"/>
      <c r="M22195" s="3"/>
      <c r="N22195" s="3"/>
      <c r="O22195" s="3"/>
      <c r="P22195" s="3"/>
      <c r="Q22195" s="18"/>
    </row>
    <row r="22196" spans="1:17" x14ac:dyDescent="0.25">
      <c r="A22196"/>
      <c r="D22196" s="12"/>
      <c r="E22196" s="6"/>
      <c r="F22196" s="6"/>
      <c r="G22196" s="15"/>
      <c r="H22196" s="17"/>
      <c r="M22196" s="3"/>
      <c r="N22196" s="3"/>
      <c r="O22196" s="3"/>
      <c r="P22196" s="3"/>
      <c r="Q22196" s="18"/>
    </row>
    <row r="22197" spans="1:17" x14ac:dyDescent="0.25">
      <c r="A22197"/>
      <c r="D22197" s="12"/>
      <c r="E22197" s="6"/>
      <c r="F22197" s="6"/>
      <c r="G22197" s="15"/>
      <c r="H22197" s="17"/>
      <c r="M22197" s="3"/>
      <c r="N22197" s="3"/>
      <c r="O22197" s="3"/>
      <c r="P22197" s="3"/>
      <c r="Q22197" s="18"/>
    </row>
    <row r="22198" spans="1:17" x14ac:dyDescent="0.25">
      <c r="A22198"/>
      <c r="D22198" s="12"/>
      <c r="E22198" s="6"/>
      <c r="F22198" s="6"/>
      <c r="G22198" s="15"/>
      <c r="H22198" s="17"/>
      <c r="M22198" s="3"/>
      <c r="N22198" s="3"/>
      <c r="O22198" s="3"/>
      <c r="P22198" s="3"/>
      <c r="Q22198" s="18"/>
    </row>
    <row r="22199" spans="1:17" x14ac:dyDescent="0.25">
      <c r="A22199"/>
      <c r="D22199" s="12"/>
      <c r="E22199" s="6"/>
      <c r="F22199" s="6"/>
      <c r="G22199" s="15"/>
      <c r="H22199" s="17"/>
      <c r="M22199" s="3"/>
      <c r="N22199" s="3"/>
      <c r="O22199" s="3"/>
      <c r="P22199" s="3"/>
      <c r="Q22199" s="18"/>
    </row>
    <row r="22200" spans="1:17" x14ac:dyDescent="0.25">
      <c r="A22200"/>
      <c r="D22200" s="12"/>
      <c r="E22200" s="6"/>
      <c r="F22200" s="6"/>
      <c r="G22200" s="15"/>
      <c r="H22200" s="17"/>
      <c r="M22200" s="3"/>
      <c r="N22200" s="3"/>
      <c r="O22200" s="3"/>
      <c r="P22200" s="3"/>
      <c r="Q22200" s="18"/>
    </row>
    <row r="22201" spans="1:17" x14ac:dyDescent="0.25">
      <c r="A22201"/>
      <c r="D22201" s="12"/>
      <c r="E22201" s="6"/>
      <c r="F22201" s="6"/>
      <c r="G22201" s="15"/>
      <c r="H22201" s="17"/>
      <c r="M22201" s="3"/>
      <c r="N22201" s="3"/>
      <c r="O22201" s="3"/>
      <c r="P22201" s="3"/>
      <c r="Q22201" s="18"/>
    </row>
    <row r="22202" spans="1:17" x14ac:dyDescent="0.25">
      <c r="A22202"/>
      <c r="D22202" s="12"/>
      <c r="E22202" s="6"/>
      <c r="F22202" s="6"/>
      <c r="G22202" s="15"/>
      <c r="H22202" s="17"/>
      <c r="M22202" s="3"/>
      <c r="N22202" s="3"/>
      <c r="O22202" s="3"/>
      <c r="P22202" s="3"/>
      <c r="Q22202" s="18"/>
    </row>
    <row r="22203" spans="1:17" x14ac:dyDescent="0.25">
      <c r="A22203"/>
      <c r="D22203" s="12"/>
      <c r="E22203" s="6"/>
      <c r="F22203" s="6"/>
      <c r="G22203" s="15"/>
      <c r="H22203" s="17"/>
      <c r="M22203" s="3"/>
      <c r="N22203" s="3"/>
      <c r="O22203" s="3"/>
      <c r="P22203" s="3"/>
      <c r="Q22203" s="18"/>
    </row>
    <row r="22204" spans="1:17" x14ac:dyDescent="0.25">
      <c r="A22204"/>
      <c r="D22204" s="12"/>
      <c r="E22204" s="6"/>
      <c r="F22204" s="6"/>
      <c r="G22204" s="15"/>
      <c r="H22204" s="17"/>
      <c r="M22204" s="3"/>
      <c r="N22204" s="3"/>
      <c r="O22204" s="3"/>
      <c r="P22204" s="3"/>
      <c r="Q22204" s="18"/>
    </row>
    <row r="22205" spans="1:17" x14ac:dyDescent="0.25">
      <c r="A22205"/>
      <c r="D22205" s="12"/>
      <c r="E22205" s="6"/>
      <c r="F22205" s="6"/>
      <c r="G22205" s="15"/>
      <c r="H22205" s="17"/>
      <c r="M22205" s="3"/>
      <c r="N22205" s="3"/>
      <c r="O22205" s="3"/>
      <c r="P22205" s="3"/>
      <c r="Q22205" s="18"/>
    </row>
    <row r="22206" spans="1:17" x14ac:dyDescent="0.25">
      <c r="A22206"/>
      <c r="D22206" s="12"/>
      <c r="E22206" s="6"/>
      <c r="F22206" s="6"/>
      <c r="G22206" s="15"/>
      <c r="H22206" s="17"/>
      <c r="M22206" s="3"/>
      <c r="N22206" s="3"/>
      <c r="O22206" s="3"/>
      <c r="P22206" s="3"/>
      <c r="Q22206" s="18"/>
    </row>
    <row r="22207" spans="1:17" x14ac:dyDescent="0.25">
      <c r="A22207"/>
      <c r="D22207" s="12"/>
      <c r="E22207" s="6"/>
      <c r="F22207" s="6"/>
      <c r="G22207" s="15"/>
      <c r="H22207" s="17"/>
      <c r="M22207" s="3"/>
      <c r="N22207" s="3"/>
      <c r="O22207" s="3"/>
      <c r="P22207" s="3"/>
      <c r="Q22207" s="18"/>
    </row>
    <row r="22208" spans="1:17" x14ac:dyDescent="0.25">
      <c r="A22208"/>
      <c r="D22208" s="12"/>
      <c r="E22208" s="6"/>
      <c r="F22208" s="6"/>
      <c r="G22208" s="15"/>
      <c r="H22208" s="17"/>
      <c r="M22208" s="3"/>
      <c r="N22208" s="3"/>
      <c r="O22208" s="3"/>
      <c r="P22208" s="3"/>
      <c r="Q22208" s="18"/>
    </row>
    <row r="22209" spans="1:17" x14ac:dyDescent="0.25">
      <c r="A22209"/>
      <c r="D22209" s="12"/>
      <c r="E22209" s="6"/>
      <c r="F22209" s="6"/>
      <c r="G22209" s="15"/>
      <c r="H22209" s="17"/>
      <c r="M22209" s="3"/>
      <c r="N22209" s="3"/>
      <c r="O22209" s="3"/>
      <c r="P22209" s="3"/>
      <c r="Q22209" s="18"/>
    </row>
    <row r="22210" spans="1:17" x14ac:dyDescent="0.25">
      <c r="A22210"/>
      <c r="D22210" s="12"/>
      <c r="E22210" s="6"/>
      <c r="F22210" s="6"/>
      <c r="G22210" s="15"/>
      <c r="H22210" s="17"/>
      <c r="M22210" s="3"/>
      <c r="N22210" s="3"/>
      <c r="O22210" s="3"/>
      <c r="P22210" s="3"/>
      <c r="Q22210" s="18"/>
    </row>
    <row r="22211" spans="1:17" x14ac:dyDescent="0.25">
      <c r="A22211"/>
      <c r="D22211" s="12"/>
      <c r="E22211" s="6"/>
      <c r="F22211" s="6"/>
      <c r="G22211" s="15"/>
      <c r="H22211" s="17"/>
      <c r="M22211" s="3"/>
      <c r="N22211" s="3"/>
      <c r="O22211" s="3"/>
      <c r="P22211" s="3"/>
      <c r="Q22211" s="18"/>
    </row>
    <row r="22212" spans="1:17" x14ac:dyDescent="0.25">
      <c r="A22212"/>
      <c r="D22212" s="12"/>
      <c r="E22212" s="6"/>
      <c r="F22212" s="6"/>
      <c r="G22212" s="15"/>
      <c r="H22212" s="17"/>
      <c r="M22212" s="3"/>
      <c r="N22212" s="3"/>
      <c r="O22212" s="3"/>
      <c r="P22212" s="3"/>
      <c r="Q22212" s="18"/>
    </row>
    <row r="22213" spans="1:17" x14ac:dyDescent="0.25">
      <c r="A22213"/>
      <c r="D22213" s="12"/>
      <c r="E22213" s="6"/>
      <c r="F22213" s="6"/>
      <c r="G22213" s="15"/>
      <c r="H22213" s="17"/>
      <c r="M22213" s="3"/>
      <c r="N22213" s="3"/>
      <c r="O22213" s="3"/>
      <c r="P22213" s="3"/>
      <c r="Q22213" s="18"/>
    </row>
    <row r="22214" spans="1:17" x14ac:dyDescent="0.25">
      <c r="A22214"/>
      <c r="D22214" s="12"/>
      <c r="E22214" s="6"/>
      <c r="F22214" s="6"/>
      <c r="G22214" s="15"/>
      <c r="H22214" s="17"/>
      <c r="M22214" s="3"/>
      <c r="N22214" s="3"/>
      <c r="O22214" s="3"/>
      <c r="P22214" s="3"/>
      <c r="Q22214" s="18"/>
    </row>
    <row r="22215" spans="1:17" x14ac:dyDescent="0.25">
      <c r="A22215"/>
      <c r="D22215" s="12"/>
      <c r="E22215" s="6"/>
      <c r="F22215" s="6"/>
      <c r="G22215" s="15"/>
      <c r="H22215" s="17"/>
      <c r="M22215" s="3"/>
      <c r="N22215" s="3"/>
      <c r="O22215" s="3"/>
      <c r="P22215" s="3"/>
      <c r="Q22215" s="18"/>
    </row>
    <row r="22216" spans="1:17" x14ac:dyDescent="0.25">
      <c r="A22216"/>
      <c r="D22216" s="12"/>
      <c r="E22216" s="6"/>
      <c r="F22216" s="6"/>
      <c r="G22216" s="15"/>
      <c r="H22216" s="17"/>
      <c r="M22216" s="3"/>
      <c r="N22216" s="3"/>
      <c r="O22216" s="3"/>
      <c r="P22216" s="3"/>
      <c r="Q22216" s="18"/>
    </row>
    <row r="22217" spans="1:17" x14ac:dyDescent="0.25">
      <c r="A22217"/>
      <c r="D22217" s="12"/>
      <c r="E22217" s="6"/>
      <c r="F22217" s="6"/>
      <c r="G22217" s="15"/>
      <c r="H22217" s="17"/>
      <c r="M22217" s="3"/>
      <c r="N22217" s="3"/>
      <c r="O22217" s="3"/>
      <c r="P22217" s="3"/>
      <c r="Q22217" s="18"/>
    </row>
    <row r="22218" spans="1:17" x14ac:dyDescent="0.25">
      <c r="A22218"/>
      <c r="D22218" s="12"/>
      <c r="E22218" s="6"/>
      <c r="F22218" s="6"/>
      <c r="G22218" s="15"/>
      <c r="H22218" s="17"/>
      <c r="M22218" s="3"/>
      <c r="N22218" s="3"/>
      <c r="O22218" s="3"/>
      <c r="P22218" s="3"/>
      <c r="Q22218" s="18"/>
    </row>
    <row r="22219" spans="1:17" x14ac:dyDescent="0.25">
      <c r="A22219"/>
      <c r="D22219" s="12"/>
      <c r="E22219" s="6"/>
      <c r="F22219" s="6"/>
      <c r="G22219" s="15"/>
      <c r="H22219" s="17"/>
      <c r="M22219" s="3"/>
      <c r="N22219" s="3"/>
      <c r="O22219" s="3"/>
      <c r="P22219" s="3"/>
      <c r="Q22219" s="18"/>
    </row>
    <row r="22220" spans="1:17" x14ac:dyDescent="0.25">
      <c r="A22220"/>
      <c r="D22220" s="12"/>
      <c r="E22220" s="6"/>
      <c r="F22220" s="6"/>
      <c r="G22220" s="15"/>
      <c r="H22220" s="17"/>
      <c r="M22220" s="3"/>
      <c r="N22220" s="3"/>
      <c r="O22220" s="3"/>
      <c r="P22220" s="3"/>
      <c r="Q22220" s="18"/>
    </row>
    <row r="22221" spans="1:17" x14ac:dyDescent="0.25">
      <c r="A22221"/>
      <c r="D22221" s="12"/>
      <c r="E22221" s="6"/>
      <c r="F22221" s="6"/>
      <c r="G22221" s="15"/>
      <c r="H22221" s="17"/>
      <c r="M22221" s="3"/>
      <c r="N22221" s="3"/>
      <c r="O22221" s="3"/>
      <c r="P22221" s="3"/>
      <c r="Q22221" s="18"/>
    </row>
    <row r="22222" spans="1:17" x14ac:dyDescent="0.25">
      <c r="A22222"/>
      <c r="D22222" s="12"/>
      <c r="E22222" s="6"/>
      <c r="F22222" s="6"/>
      <c r="G22222" s="15"/>
      <c r="H22222" s="17"/>
      <c r="M22222" s="3"/>
      <c r="N22222" s="3"/>
      <c r="O22222" s="3"/>
      <c r="P22222" s="3"/>
      <c r="Q22222" s="18"/>
    </row>
    <row r="22223" spans="1:17" x14ac:dyDescent="0.25">
      <c r="A22223"/>
      <c r="D22223" s="12"/>
      <c r="E22223" s="6"/>
      <c r="F22223" s="6"/>
      <c r="G22223" s="15"/>
      <c r="H22223" s="17"/>
      <c r="M22223" s="3"/>
      <c r="N22223" s="3"/>
      <c r="O22223" s="3"/>
      <c r="P22223" s="3"/>
      <c r="Q22223" s="18"/>
    </row>
    <row r="22224" spans="1:17" x14ac:dyDescent="0.25">
      <c r="A22224"/>
      <c r="D22224" s="12"/>
      <c r="E22224" s="6"/>
      <c r="F22224" s="6"/>
      <c r="G22224" s="15"/>
      <c r="H22224" s="17"/>
      <c r="M22224" s="3"/>
      <c r="N22224" s="3"/>
      <c r="O22224" s="3"/>
      <c r="P22224" s="3"/>
      <c r="Q22224" s="18"/>
    </row>
    <row r="22225" spans="1:17" x14ac:dyDescent="0.25">
      <c r="A22225"/>
      <c r="D22225" s="12"/>
      <c r="E22225" s="6"/>
      <c r="F22225" s="6"/>
      <c r="G22225" s="15"/>
      <c r="H22225" s="17"/>
      <c r="M22225" s="3"/>
      <c r="N22225" s="3"/>
      <c r="O22225" s="3"/>
      <c r="P22225" s="3"/>
      <c r="Q22225" s="18"/>
    </row>
    <row r="22226" spans="1:17" x14ac:dyDescent="0.25">
      <c r="A22226"/>
      <c r="D22226" s="12"/>
      <c r="E22226" s="6"/>
      <c r="F22226" s="6"/>
      <c r="G22226" s="15"/>
      <c r="H22226" s="17"/>
      <c r="M22226" s="3"/>
      <c r="N22226" s="3"/>
      <c r="O22226" s="3"/>
      <c r="P22226" s="3"/>
      <c r="Q22226" s="18"/>
    </row>
    <row r="22227" spans="1:17" x14ac:dyDescent="0.25">
      <c r="A22227"/>
      <c r="D22227" s="12"/>
      <c r="E22227" s="6"/>
      <c r="F22227" s="6"/>
      <c r="G22227" s="15"/>
      <c r="H22227" s="17"/>
      <c r="M22227" s="3"/>
      <c r="N22227" s="3"/>
      <c r="O22227" s="3"/>
      <c r="P22227" s="3"/>
      <c r="Q22227" s="18"/>
    </row>
    <row r="22228" spans="1:17" x14ac:dyDescent="0.25">
      <c r="A22228"/>
      <c r="D22228" s="12"/>
      <c r="E22228" s="6"/>
      <c r="F22228" s="6"/>
      <c r="G22228" s="15"/>
      <c r="H22228" s="17"/>
      <c r="M22228" s="3"/>
      <c r="N22228" s="3"/>
      <c r="O22228" s="3"/>
      <c r="P22228" s="3"/>
      <c r="Q22228" s="18"/>
    </row>
    <row r="22229" spans="1:17" x14ac:dyDescent="0.25">
      <c r="A22229"/>
      <c r="D22229" s="12"/>
      <c r="E22229" s="6"/>
      <c r="F22229" s="6"/>
      <c r="G22229" s="15"/>
      <c r="H22229" s="17"/>
      <c r="M22229" s="3"/>
      <c r="N22229" s="3"/>
      <c r="O22229" s="3"/>
      <c r="P22229" s="3"/>
      <c r="Q22229" s="18"/>
    </row>
    <row r="22230" spans="1:17" x14ac:dyDescent="0.25">
      <c r="A22230"/>
      <c r="D22230" s="12"/>
      <c r="E22230" s="6"/>
      <c r="F22230" s="6"/>
      <c r="G22230" s="15"/>
      <c r="H22230" s="17"/>
      <c r="M22230" s="3"/>
      <c r="N22230" s="3"/>
      <c r="O22230" s="3"/>
      <c r="P22230" s="3"/>
      <c r="Q22230" s="18"/>
    </row>
    <row r="22231" spans="1:17" x14ac:dyDescent="0.25">
      <c r="A22231"/>
      <c r="D22231" s="12"/>
      <c r="E22231" s="6"/>
      <c r="F22231" s="6"/>
      <c r="G22231" s="15"/>
      <c r="H22231" s="17"/>
      <c r="M22231" s="3"/>
      <c r="N22231" s="3"/>
      <c r="O22231" s="3"/>
      <c r="P22231" s="3"/>
      <c r="Q22231" s="18"/>
    </row>
    <row r="22232" spans="1:17" x14ac:dyDescent="0.25">
      <c r="A22232"/>
      <c r="D22232" s="12"/>
      <c r="E22232" s="6"/>
      <c r="F22232" s="6"/>
      <c r="G22232" s="15"/>
      <c r="H22232" s="17"/>
      <c r="M22232" s="3"/>
      <c r="N22232" s="3"/>
      <c r="O22232" s="3"/>
      <c r="P22232" s="3"/>
      <c r="Q22232" s="18"/>
    </row>
    <row r="22233" spans="1:17" x14ac:dyDescent="0.25">
      <c r="A22233"/>
      <c r="D22233" s="12"/>
      <c r="E22233" s="6"/>
      <c r="F22233" s="6"/>
      <c r="G22233" s="15"/>
      <c r="H22233" s="17"/>
      <c r="M22233" s="3"/>
      <c r="N22233" s="3"/>
      <c r="O22233" s="3"/>
      <c r="P22233" s="3"/>
      <c r="Q22233" s="18"/>
    </row>
    <row r="22234" spans="1:17" x14ac:dyDescent="0.25">
      <c r="A22234"/>
      <c r="D22234" s="12"/>
      <c r="E22234" s="6"/>
      <c r="F22234" s="6"/>
      <c r="G22234" s="15"/>
      <c r="H22234" s="17"/>
      <c r="M22234" s="3"/>
      <c r="N22234" s="3"/>
      <c r="O22234" s="3"/>
      <c r="P22234" s="3"/>
      <c r="Q22234" s="18"/>
    </row>
    <row r="22235" spans="1:17" x14ac:dyDescent="0.25">
      <c r="A22235"/>
      <c r="D22235" s="12"/>
      <c r="E22235" s="6"/>
      <c r="F22235" s="6"/>
      <c r="G22235" s="15"/>
      <c r="H22235" s="17"/>
      <c r="M22235" s="3"/>
      <c r="N22235" s="3"/>
      <c r="O22235" s="3"/>
      <c r="P22235" s="3"/>
      <c r="Q22235" s="18"/>
    </row>
    <row r="22236" spans="1:17" x14ac:dyDescent="0.25">
      <c r="A22236"/>
      <c r="D22236" s="12"/>
      <c r="E22236" s="6"/>
      <c r="F22236" s="6"/>
      <c r="G22236" s="15"/>
      <c r="H22236" s="17"/>
      <c r="M22236" s="3"/>
      <c r="N22236" s="3"/>
      <c r="O22236" s="3"/>
      <c r="P22236" s="3"/>
      <c r="Q22236" s="18"/>
    </row>
    <row r="22237" spans="1:17" x14ac:dyDescent="0.25">
      <c r="A22237"/>
      <c r="D22237" s="12"/>
      <c r="E22237" s="6"/>
      <c r="F22237" s="6"/>
      <c r="G22237" s="15"/>
      <c r="H22237" s="17"/>
      <c r="M22237" s="3"/>
      <c r="N22237" s="3"/>
      <c r="O22237" s="3"/>
      <c r="P22237" s="3"/>
      <c r="Q22237" s="18"/>
    </row>
    <row r="22238" spans="1:17" x14ac:dyDescent="0.25">
      <c r="A22238"/>
      <c r="D22238" s="12"/>
      <c r="E22238" s="6"/>
      <c r="F22238" s="6"/>
      <c r="G22238" s="15"/>
      <c r="H22238" s="17"/>
      <c r="M22238" s="3"/>
      <c r="N22238" s="3"/>
      <c r="O22238" s="3"/>
      <c r="P22238" s="3"/>
      <c r="Q22238" s="18"/>
    </row>
    <row r="22239" spans="1:17" x14ac:dyDescent="0.25">
      <c r="A22239"/>
      <c r="D22239" s="12"/>
      <c r="E22239" s="6"/>
      <c r="F22239" s="6"/>
      <c r="G22239" s="15"/>
      <c r="H22239" s="17"/>
      <c r="M22239" s="3"/>
      <c r="N22239" s="3"/>
      <c r="O22239" s="3"/>
      <c r="P22239" s="3"/>
      <c r="Q22239" s="18"/>
    </row>
    <row r="22240" spans="1:17" x14ac:dyDescent="0.25">
      <c r="A22240"/>
      <c r="D22240" s="12"/>
      <c r="E22240" s="6"/>
      <c r="F22240" s="6"/>
      <c r="G22240" s="15"/>
      <c r="H22240" s="17"/>
      <c r="M22240" s="3"/>
      <c r="N22240" s="3"/>
      <c r="O22240" s="3"/>
      <c r="P22240" s="3"/>
      <c r="Q22240" s="18"/>
    </row>
    <row r="22241" spans="1:17" x14ac:dyDescent="0.25">
      <c r="A22241"/>
      <c r="D22241" s="12"/>
      <c r="E22241" s="6"/>
      <c r="F22241" s="6"/>
      <c r="G22241" s="15"/>
      <c r="H22241" s="17"/>
      <c r="M22241" s="3"/>
      <c r="N22241" s="3"/>
      <c r="O22241" s="3"/>
      <c r="P22241" s="3"/>
      <c r="Q22241" s="18"/>
    </row>
    <row r="22242" spans="1:17" x14ac:dyDescent="0.25">
      <c r="A22242"/>
      <c r="D22242" s="12"/>
      <c r="E22242" s="6"/>
      <c r="F22242" s="6"/>
      <c r="G22242" s="15"/>
      <c r="H22242" s="17"/>
      <c r="M22242" s="3"/>
      <c r="N22242" s="3"/>
      <c r="O22242" s="3"/>
      <c r="P22242" s="3"/>
      <c r="Q22242" s="18"/>
    </row>
    <row r="22243" spans="1:17" x14ac:dyDescent="0.25">
      <c r="A22243"/>
      <c r="D22243" s="12"/>
      <c r="E22243" s="6"/>
      <c r="F22243" s="6"/>
      <c r="G22243" s="15"/>
      <c r="H22243" s="17"/>
      <c r="M22243" s="3"/>
      <c r="N22243" s="3"/>
      <c r="O22243" s="3"/>
      <c r="P22243" s="3"/>
      <c r="Q22243" s="18"/>
    </row>
    <row r="22244" spans="1:17" x14ac:dyDescent="0.25">
      <c r="A22244"/>
      <c r="D22244" s="12"/>
      <c r="E22244" s="6"/>
      <c r="F22244" s="6"/>
      <c r="G22244" s="15"/>
      <c r="H22244" s="17"/>
      <c r="M22244" s="3"/>
      <c r="N22244" s="3"/>
      <c r="O22244" s="3"/>
      <c r="P22244" s="3"/>
      <c r="Q22244" s="18"/>
    </row>
    <row r="22245" spans="1:17" x14ac:dyDescent="0.25">
      <c r="A22245"/>
      <c r="D22245" s="12"/>
      <c r="E22245" s="6"/>
      <c r="F22245" s="6"/>
      <c r="G22245" s="15"/>
      <c r="H22245" s="17"/>
      <c r="M22245" s="3"/>
      <c r="N22245" s="3"/>
      <c r="O22245" s="3"/>
      <c r="P22245" s="3"/>
      <c r="Q22245" s="18"/>
    </row>
    <row r="22246" spans="1:17" x14ac:dyDescent="0.25">
      <c r="A22246"/>
      <c r="D22246" s="12"/>
      <c r="E22246" s="6"/>
      <c r="F22246" s="6"/>
      <c r="G22246" s="15"/>
      <c r="H22246" s="17"/>
      <c r="M22246" s="3"/>
      <c r="N22246" s="3"/>
      <c r="O22246" s="3"/>
      <c r="P22246" s="3"/>
      <c r="Q22246" s="18"/>
    </row>
    <row r="22247" spans="1:17" x14ac:dyDescent="0.25">
      <c r="A22247"/>
      <c r="D22247" s="12"/>
      <c r="E22247" s="6"/>
      <c r="F22247" s="6"/>
      <c r="G22247" s="15"/>
      <c r="H22247" s="17"/>
      <c r="M22247" s="3"/>
      <c r="N22247" s="3"/>
      <c r="O22247" s="3"/>
      <c r="P22247" s="3"/>
      <c r="Q22247" s="18"/>
    </row>
    <row r="22248" spans="1:17" x14ac:dyDescent="0.25">
      <c r="A22248"/>
      <c r="D22248" s="12"/>
      <c r="E22248" s="6"/>
      <c r="F22248" s="6"/>
      <c r="G22248" s="15"/>
      <c r="H22248" s="17"/>
      <c r="M22248" s="3"/>
      <c r="N22248" s="3"/>
      <c r="O22248" s="3"/>
      <c r="P22248" s="3"/>
      <c r="Q22248" s="18"/>
    </row>
    <row r="22249" spans="1:17" x14ac:dyDescent="0.25">
      <c r="A22249"/>
      <c r="D22249" s="12"/>
      <c r="E22249" s="6"/>
      <c r="F22249" s="6"/>
      <c r="G22249" s="15"/>
      <c r="H22249" s="17"/>
      <c r="M22249" s="3"/>
      <c r="N22249" s="3"/>
      <c r="O22249" s="3"/>
      <c r="P22249" s="3"/>
      <c r="Q22249" s="18"/>
    </row>
    <row r="22250" spans="1:17" x14ac:dyDescent="0.25">
      <c r="A22250"/>
      <c r="D22250" s="12"/>
      <c r="E22250" s="6"/>
      <c r="F22250" s="6"/>
      <c r="G22250" s="15"/>
      <c r="H22250" s="17"/>
      <c r="M22250" s="3"/>
      <c r="N22250" s="3"/>
      <c r="O22250" s="3"/>
      <c r="P22250" s="3"/>
      <c r="Q22250" s="18"/>
    </row>
    <row r="22251" spans="1:17" x14ac:dyDescent="0.25">
      <c r="A22251"/>
      <c r="D22251" s="12"/>
      <c r="E22251" s="6"/>
      <c r="F22251" s="6"/>
      <c r="G22251" s="15"/>
      <c r="H22251" s="17"/>
      <c r="M22251" s="3"/>
      <c r="N22251" s="3"/>
      <c r="O22251" s="3"/>
      <c r="P22251" s="3"/>
      <c r="Q22251" s="18"/>
    </row>
    <row r="22252" spans="1:17" x14ac:dyDescent="0.25">
      <c r="A22252"/>
      <c r="D22252" s="12"/>
      <c r="E22252" s="6"/>
      <c r="F22252" s="6"/>
      <c r="G22252" s="15"/>
      <c r="H22252" s="17"/>
      <c r="M22252" s="3"/>
      <c r="N22252" s="3"/>
      <c r="O22252" s="3"/>
      <c r="P22252" s="3"/>
      <c r="Q22252" s="18"/>
    </row>
    <row r="22253" spans="1:17" x14ac:dyDescent="0.25">
      <c r="A22253"/>
      <c r="D22253" s="12"/>
      <c r="E22253" s="6"/>
      <c r="F22253" s="6"/>
      <c r="G22253" s="15"/>
      <c r="H22253" s="17"/>
      <c r="M22253" s="3"/>
      <c r="N22253" s="3"/>
      <c r="O22253" s="3"/>
      <c r="P22253" s="3"/>
      <c r="Q22253" s="18"/>
    </row>
    <row r="22254" spans="1:17" x14ac:dyDescent="0.25">
      <c r="A22254"/>
      <c r="D22254" s="12"/>
      <c r="E22254" s="6"/>
      <c r="F22254" s="6"/>
      <c r="G22254" s="15"/>
      <c r="H22254" s="17"/>
      <c r="M22254" s="3"/>
      <c r="N22254" s="3"/>
      <c r="O22254" s="3"/>
      <c r="P22254" s="3"/>
      <c r="Q22254" s="18"/>
    </row>
    <row r="22255" spans="1:17" x14ac:dyDescent="0.25">
      <c r="A22255"/>
      <c r="D22255" s="12"/>
      <c r="E22255" s="6"/>
      <c r="F22255" s="6"/>
      <c r="G22255" s="15"/>
      <c r="H22255" s="17"/>
      <c r="M22255" s="3"/>
      <c r="N22255" s="3"/>
      <c r="O22255" s="3"/>
      <c r="P22255" s="3"/>
      <c r="Q22255" s="18"/>
    </row>
    <row r="22256" spans="1:17" x14ac:dyDescent="0.25">
      <c r="A22256"/>
      <c r="D22256" s="12"/>
      <c r="E22256" s="6"/>
      <c r="F22256" s="6"/>
      <c r="G22256" s="15"/>
      <c r="H22256" s="17"/>
      <c r="M22256" s="3"/>
      <c r="N22256" s="3"/>
      <c r="O22256" s="3"/>
      <c r="P22256" s="3"/>
      <c r="Q22256" s="18"/>
    </row>
    <row r="22257" spans="1:17" x14ac:dyDescent="0.25">
      <c r="A22257"/>
      <c r="D22257" s="12"/>
      <c r="E22257" s="6"/>
      <c r="F22257" s="6"/>
      <c r="G22257" s="15"/>
      <c r="H22257" s="17"/>
      <c r="M22257" s="3"/>
      <c r="N22257" s="3"/>
      <c r="O22257" s="3"/>
      <c r="P22257" s="3"/>
      <c r="Q22257" s="18"/>
    </row>
    <row r="22258" spans="1:17" x14ac:dyDescent="0.25">
      <c r="A22258"/>
      <c r="D22258" s="12"/>
      <c r="E22258" s="6"/>
      <c r="F22258" s="6"/>
      <c r="G22258" s="15"/>
      <c r="H22258" s="17"/>
      <c r="M22258" s="3"/>
      <c r="N22258" s="3"/>
      <c r="O22258" s="3"/>
      <c r="P22258" s="3"/>
      <c r="Q22258" s="18"/>
    </row>
    <row r="22259" spans="1:17" x14ac:dyDescent="0.25">
      <c r="A22259"/>
      <c r="D22259" s="12"/>
      <c r="E22259" s="6"/>
      <c r="F22259" s="6"/>
      <c r="G22259" s="15"/>
      <c r="H22259" s="17"/>
      <c r="M22259" s="3"/>
      <c r="N22259" s="3"/>
      <c r="O22259" s="3"/>
      <c r="P22259" s="3"/>
      <c r="Q22259" s="18"/>
    </row>
    <row r="22260" spans="1:17" x14ac:dyDescent="0.25">
      <c r="A22260"/>
      <c r="D22260" s="12"/>
      <c r="E22260" s="6"/>
      <c r="F22260" s="6"/>
      <c r="G22260" s="15"/>
      <c r="H22260" s="17"/>
      <c r="M22260" s="3"/>
      <c r="N22260" s="3"/>
      <c r="O22260" s="3"/>
      <c r="P22260" s="3"/>
      <c r="Q22260" s="18"/>
    </row>
    <row r="22261" spans="1:17" x14ac:dyDescent="0.25">
      <c r="A22261"/>
      <c r="D22261" s="12"/>
      <c r="E22261" s="6"/>
      <c r="F22261" s="6"/>
      <c r="G22261" s="15"/>
      <c r="H22261" s="17"/>
      <c r="M22261" s="3"/>
      <c r="N22261" s="3"/>
      <c r="O22261" s="3"/>
      <c r="P22261" s="3"/>
      <c r="Q22261" s="18"/>
    </row>
    <row r="22262" spans="1:17" x14ac:dyDescent="0.25">
      <c r="A22262"/>
      <c r="D22262" s="12"/>
      <c r="E22262" s="6"/>
      <c r="F22262" s="6"/>
      <c r="G22262" s="15"/>
      <c r="H22262" s="17"/>
      <c r="M22262" s="3"/>
      <c r="N22262" s="3"/>
      <c r="O22262" s="3"/>
      <c r="P22262" s="3"/>
      <c r="Q22262" s="18"/>
    </row>
    <row r="22263" spans="1:17" x14ac:dyDescent="0.25">
      <c r="A22263"/>
      <c r="D22263" s="12"/>
      <c r="E22263" s="6"/>
      <c r="F22263" s="6"/>
      <c r="G22263" s="15"/>
      <c r="H22263" s="17"/>
      <c r="M22263" s="3"/>
      <c r="N22263" s="3"/>
      <c r="O22263" s="3"/>
      <c r="P22263" s="3"/>
      <c r="Q22263" s="18"/>
    </row>
    <row r="22264" spans="1:17" x14ac:dyDescent="0.25">
      <c r="A22264"/>
      <c r="D22264" s="12"/>
      <c r="E22264" s="6"/>
      <c r="F22264" s="6"/>
      <c r="G22264" s="15"/>
      <c r="H22264" s="17"/>
      <c r="M22264" s="3"/>
      <c r="N22264" s="3"/>
      <c r="O22264" s="3"/>
      <c r="P22264" s="3"/>
      <c r="Q22264" s="18"/>
    </row>
    <row r="22265" spans="1:17" x14ac:dyDescent="0.25">
      <c r="A22265"/>
      <c r="D22265" s="12"/>
      <c r="E22265" s="6"/>
      <c r="F22265" s="6"/>
      <c r="G22265" s="15"/>
      <c r="H22265" s="17"/>
      <c r="M22265" s="3"/>
      <c r="N22265" s="3"/>
      <c r="O22265" s="3"/>
      <c r="P22265" s="3"/>
      <c r="Q22265" s="18"/>
    </row>
    <row r="22266" spans="1:17" x14ac:dyDescent="0.25">
      <c r="A22266"/>
      <c r="D22266" s="12"/>
      <c r="E22266" s="6"/>
      <c r="F22266" s="6"/>
      <c r="G22266" s="15"/>
      <c r="H22266" s="17"/>
      <c r="M22266" s="3"/>
      <c r="N22266" s="3"/>
      <c r="O22266" s="3"/>
      <c r="P22266" s="3"/>
      <c r="Q22266" s="18"/>
    </row>
    <row r="22267" spans="1:17" x14ac:dyDescent="0.25">
      <c r="A22267"/>
      <c r="D22267" s="12"/>
      <c r="E22267" s="6"/>
      <c r="F22267" s="6"/>
      <c r="G22267" s="15"/>
      <c r="H22267" s="17"/>
      <c r="M22267" s="3"/>
      <c r="N22267" s="3"/>
      <c r="O22267" s="3"/>
      <c r="P22267" s="3"/>
      <c r="Q22267" s="18"/>
    </row>
    <row r="22268" spans="1:17" x14ac:dyDescent="0.25">
      <c r="A22268"/>
      <c r="D22268" s="12"/>
      <c r="E22268" s="6"/>
      <c r="F22268" s="6"/>
      <c r="G22268" s="15"/>
      <c r="H22268" s="17"/>
      <c r="M22268" s="3"/>
      <c r="N22268" s="3"/>
      <c r="O22268" s="3"/>
      <c r="P22268" s="3"/>
      <c r="Q22268" s="18"/>
    </row>
    <row r="22269" spans="1:17" x14ac:dyDescent="0.25">
      <c r="A22269"/>
      <c r="D22269" s="12"/>
      <c r="E22269" s="6"/>
      <c r="F22269" s="6"/>
      <c r="G22269" s="15"/>
      <c r="H22269" s="17"/>
      <c r="M22269" s="3"/>
      <c r="N22269" s="3"/>
      <c r="O22269" s="3"/>
      <c r="P22269" s="3"/>
      <c r="Q22269" s="18"/>
    </row>
    <row r="22270" spans="1:17" x14ac:dyDescent="0.25">
      <c r="A22270"/>
      <c r="D22270" s="12"/>
      <c r="E22270" s="6"/>
      <c r="F22270" s="6"/>
      <c r="G22270" s="15"/>
      <c r="H22270" s="17"/>
      <c r="M22270" s="3"/>
      <c r="N22270" s="3"/>
      <c r="O22270" s="3"/>
      <c r="P22270" s="3"/>
      <c r="Q22270" s="18"/>
    </row>
    <row r="22271" spans="1:17" x14ac:dyDescent="0.25">
      <c r="A22271"/>
      <c r="D22271" s="12"/>
      <c r="E22271" s="6"/>
      <c r="F22271" s="6"/>
      <c r="G22271" s="15"/>
      <c r="H22271" s="17"/>
      <c r="M22271" s="3"/>
      <c r="N22271" s="3"/>
      <c r="O22271" s="3"/>
      <c r="P22271" s="3"/>
      <c r="Q22271" s="18"/>
    </row>
    <row r="22272" spans="1:17" x14ac:dyDescent="0.25">
      <c r="A22272"/>
      <c r="D22272" s="12"/>
      <c r="E22272" s="6"/>
      <c r="F22272" s="6"/>
      <c r="G22272" s="15"/>
      <c r="H22272" s="17"/>
      <c r="M22272" s="3"/>
      <c r="N22272" s="3"/>
      <c r="O22272" s="3"/>
      <c r="P22272" s="3"/>
      <c r="Q22272" s="18"/>
    </row>
    <row r="22273" spans="1:17" x14ac:dyDescent="0.25">
      <c r="A22273"/>
      <c r="D22273" s="12"/>
      <c r="E22273" s="6"/>
      <c r="F22273" s="6"/>
      <c r="G22273" s="15"/>
      <c r="H22273" s="17"/>
      <c r="M22273" s="3"/>
      <c r="N22273" s="3"/>
      <c r="O22273" s="3"/>
      <c r="P22273" s="3"/>
      <c r="Q22273" s="18"/>
    </row>
    <row r="22274" spans="1:17" x14ac:dyDescent="0.25">
      <c r="A22274"/>
      <c r="D22274" s="12"/>
      <c r="E22274" s="6"/>
      <c r="F22274" s="6"/>
      <c r="G22274" s="15"/>
      <c r="H22274" s="17"/>
      <c r="M22274" s="3"/>
      <c r="N22274" s="3"/>
      <c r="O22274" s="3"/>
      <c r="P22274" s="3"/>
      <c r="Q22274" s="18"/>
    </row>
    <row r="22275" spans="1:17" x14ac:dyDescent="0.25">
      <c r="A22275"/>
      <c r="D22275" s="12"/>
      <c r="E22275" s="6"/>
      <c r="F22275" s="6"/>
      <c r="G22275" s="15"/>
      <c r="H22275" s="17"/>
      <c r="M22275" s="3"/>
      <c r="N22275" s="3"/>
      <c r="O22275" s="3"/>
      <c r="P22275" s="3"/>
      <c r="Q22275" s="18"/>
    </row>
    <row r="22276" spans="1:17" x14ac:dyDescent="0.25">
      <c r="A22276"/>
      <c r="D22276" s="12"/>
      <c r="E22276" s="6"/>
      <c r="F22276" s="6"/>
      <c r="G22276" s="15"/>
      <c r="H22276" s="17"/>
      <c r="M22276" s="3"/>
      <c r="N22276" s="3"/>
      <c r="O22276" s="3"/>
      <c r="P22276" s="3"/>
      <c r="Q22276" s="18"/>
    </row>
    <row r="22277" spans="1:17" x14ac:dyDescent="0.25">
      <c r="A22277"/>
      <c r="D22277" s="12"/>
      <c r="E22277" s="6"/>
      <c r="F22277" s="6"/>
      <c r="G22277" s="15"/>
      <c r="H22277" s="17"/>
      <c r="M22277" s="3"/>
      <c r="N22277" s="3"/>
      <c r="O22277" s="3"/>
      <c r="P22277" s="3"/>
      <c r="Q22277" s="18"/>
    </row>
    <row r="22278" spans="1:17" x14ac:dyDescent="0.25">
      <c r="A22278"/>
      <c r="D22278" s="12"/>
      <c r="E22278" s="6"/>
      <c r="F22278" s="6"/>
      <c r="G22278" s="15"/>
      <c r="H22278" s="17"/>
      <c r="M22278" s="3"/>
      <c r="N22278" s="3"/>
      <c r="O22278" s="3"/>
      <c r="P22278" s="3"/>
      <c r="Q22278" s="18"/>
    </row>
    <row r="22279" spans="1:17" x14ac:dyDescent="0.25">
      <c r="A22279"/>
      <c r="D22279" s="12"/>
      <c r="E22279" s="6"/>
      <c r="F22279" s="6"/>
      <c r="G22279" s="15"/>
      <c r="H22279" s="17"/>
      <c r="M22279" s="3"/>
      <c r="N22279" s="3"/>
      <c r="O22279" s="3"/>
      <c r="P22279" s="3"/>
      <c r="Q22279" s="18"/>
    </row>
    <row r="22280" spans="1:17" x14ac:dyDescent="0.25">
      <c r="A22280"/>
      <c r="D22280" s="12"/>
      <c r="E22280" s="6"/>
      <c r="F22280" s="6"/>
      <c r="G22280" s="15"/>
      <c r="H22280" s="17"/>
      <c r="M22280" s="3"/>
      <c r="N22280" s="3"/>
      <c r="O22280" s="3"/>
      <c r="P22280" s="3"/>
      <c r="Q22280" s="18"/>
    </row>
    <row r="22281" spans="1:17" x14ac:dyDescent="0.25">
      <c r="A22281"/>
      <c r="D22281" s="12"/>
      <c r="E22281" s="6"/>
      <c r="F22281" s="6"/>
      <c r="G22281" s="15"/>
      <c r="H22281" s="17"/>
      <c r="M22281" s="3"/>
      <c r="N22281" s="3"/>
      <c r="O22281" s="3"/>
      <c r="P22281" s="3"/>
      <c r="Q22281" s="18"/>
    </row>
    <row r="22282" spans="1:17" x14ac:dyDescent="0.25">
      <c r="A22282"/>
      <c r="D22282" s="12"/>
      <c r="E22282" s="6"/>
      <c r="F22282" s="6"/>
      <c r="G22282" s="15"/>
      <c r="H22282" s="17"/>
      <c r="M22282" s="3"/>
      <c r="N22282" s="3"/>
      <c r="O22282" s="3"/>
      <c r="P22282" s="3"/>
      <c r="Q22282" s="18"/>
    </row>
    <row r="22283" spans="1:17" x14ac:dyDescent="0.25">
      <c r="A22283"/>
      <c r="D22283" s="12"/>
      <c r="E22283" s="6"/>
      <c r="F22283" s="6"/>
      <c r="G22283" s="15"/>
      <c r="H22283" s="17"/>
      <c r="M22283" s="3"/>
      <c r="N22283" s="3"/>
      <c r="O22283" s="3"/>
      <c r="P22283" s="3"/>
      <c r="Q22283" s="18"/>
    </row>
    <row r="22284" spans="1:17" x14ac:dyDescent="0.25">
      <c r="A22284"/>
      <c r="D22284" s="12"/>
      <c r="E22284" s="6"/>
      <c r="F22284" s="6"/>
      <c r="G22284" s="15"/>
      <c r="H22284" s="17"/>
      <c r="M22284" s="3"/>
      <c r="N22284" s="3"/>
      <c r="O22284" s="3"/>
      <c r="P22284" s="3"/>
      <c r="Q22284" s="18"/>
    </row>
    <row r="22285" spans="1:17" x14ac:dyDescent="0.25">
      <c r="A22285"/>
      <c r="D22285" s="12"/>
      <c r="E22285" s="6"/>
      <c r="F22285" s="6"/>
      <c r="G22285" s="15"/>
      <c r="H22285" s="17"/>
      <c r="M22285" s="3"/>
      <c r="N22285" s="3"/>
      <c r="O22285" s="3"/>
      <c r="P22285" s="3"/>
      <c r="Q22285" s="18"/>
    </row>
    <row r="22286" spans="1:17" x14ac:dyDescent="0.25">
      <c r="A22286"/>
      <c r="D22286" s="12"/>
      <c r="E22286" s="6"/>
      <c r="F22286" s="6"/>
      <c r="G22286" s="15"/>
      <c r="H22286" s="17"/>
      <c r="M22286" s="3"/>
      <c r="N22286" s="3"/>
      <c r="O22286" s="3"/>
      <c r="P22286" s="3"/>
      <c r="Q22286" s="18"/>
    </row>
    <row r="22287" spans="1:17" x14ac:dyDescent="0.25">
      <c r="A22287"/>
      <c r="D22287" s="12"/>
      <c r="E22287" s="6"/>
      <c r="F22287" s="6"/>
      <c r="G22287" s="15"/>
      <c r="H22287" s="17"/>
      <c r="M22287" s="3"/>
      <c r="N22287" s="3"/>
      <c r="O22287" s="3"/>
      <c r="P22287" s="3"/>
      <c r="Q22287" s="18"/>
    </row>
    <row r="22288" spans="1:17" x14ac:dyDescent="0.25">
      <c r="A22288"/>
      <c r="D22288" s="12"/>
      <c r="E22288" s="6"/>
      <c r="F22288" s="6"/>
      <c r="G22288" s="15"/>
      <c r="H22288" s="17"/>
      <c r="M22288" s="3"/>
      <c r="N22288" s="3"/>
      <c r="O22288" s="3"/>
      <c r="P22288" s="3"/>
      <c r="Q22288" s="18"/>
    </row>
    <row r="22289" spans="1:17" x14ac:dyDescent="0.25">
      <c r="A22289"/>
      <c r="D22289" s="12"/>
      <c r="E22289" s="6"/>
      <c r="F22289" s="6"/>
      <c r="G22289" s="15"/>
      <c r="H22289" s="17"/>
      <c r="M22289" s="3"/>
      <c r="N22289" s="3"/>
      <c r="O22289" s="3"/>
      <c r="P22289" s="3"/>
      <c r="Q22289" s="18"/>
    </row>
    <row r="22290" spans="1:17" x14ac:dyDescent="0.25">
      <c r="A22290"/>
      <c r="D22290" s="12"/>
      <c r="E22290" s="6"/>
      <c r="F22290" s="6"/>
      <c r="G22290" s="15"/>
      <c r="H22290" s="17"/>
      <c r="M22290" s="3"/>
      <c r="N22290" s="3"/>
      <c r="O22290" s="3"/>
      <c r="P22290" s="3"/>
      <c r="Q22290" s="18"/>
    </row>
    <row r="22291" spans="1:17" x14ac:dyDescent="0.25">
      <c r="A22291"/>
      <c r="D22291" s="12"/>
      <c r="E22291" s="6"/>
      <c r="F22291" s="6"/>
      <c r="G22291" s="15"/>
      <c r="H22291" s="17"/>
      <c r="M22291" s="3"/>
      <c r="N22291" s="3"/>
      <c r="O22291" s="3"/>
      <c r="P22291" s="3"/>
      <c r="Q22291" s="18"/>
    </row>
    <row r="22292" spans="1:17" x14ac:dyDescent="0.25">
      <c r="A22292"/>
      <c r="D22292" s="12"/>
      <c r="E22292" s="6"/>
      <c r="F22292" s="6"/>
      <c r="G22292" s="15"/>
      <c r="H22292" s="17"/>
      <c r="M22292" s="3"/>
      <c r="N22292" s="3"/>
      <c r="O22292" s="3"/>
      <c r="P22292" s="3"/>
      <c r="Q22292" s="18"/>
    </row>
    <row r="22293" spans="1:17" x14ac:dyDescent="0.25">
      <c r="A22293"/>
      <c r="D22293" s="12"/>
      <c r="E22293" s="6"/>
      <c r="F22293" s="6"/>
      <c r="G22293" s="15"/>
      <c r="H22293" s="17"/>
      <c r="M22293" s="3"/>
      <c r="N22293" s="3"/>
      <c r="O22293" s="3"/>
      <c r="P22293" s="3"/>
      <c r="Q22293" s="18"/>
    </row>
    <row r="22294" spans="1:17" x14ac:dyDescent="0.25">
      <c r="A22294"/>
      <c r="D22294" s="12"/>
      <c r="E22294" s="6"/>
      <c r="F22294" s="6"/>
      <c r="G22294" s="15"/>
      <c r="H22294" s="17"/>
      <c r="M22294" s="3"/>
      <c r="N22294" s="3"/>
      <c r="O22294" s="3"/>
      <c r="P22294" s="3"/>
      <c r="Q22294" s="18"/>
    </row>
    <row r="22295" spans="1:17" x14ac:dyDescent="0.25">
      <c r="A22295"/>
      <c r="D22295" s="12"/>
      <c r="E22295" s="6"/>
      <c r="F22295" s="6"/>
      <c r="G22295" s="15"/>
      <c r="H22295" s="17"/>
      <c r="M22295" s="3"/>
      <c r="N22295" s="3"/>
      <c r="O22295" s="3"/>
      <c r="P22295" s="3"/>
      <c r="Q22295" s="18"/>
    </row>
    <row r="22296" spans="1:17" x14ac:dyDescent="0.25">
      <c r="A22296"/>
      <c r="D22296" s="12"/>
      <c r="E22296" s="6"/>
      <c r="F22296" s="6"/>
      <c r="G22296" s="15"/>
      <c r="H22296" s="17"/>
      <c r="M22296" s="3"/>
      <c r="N22296" s="3"/>
      <c r="O22296" s="3"/>
      <c r="P22296" s="3"/>
      <c r="Q22296" s="18"/>
    </row>
    <row r="22297" spans="1:17" x14ac:dyDescent="0.25">
      <c r="A22297"/>
      <c r="D22297" s="12"/>
      <c r="E22297" s="6"/>
      <c r="F22297" s="6"/>
      <c r="G22297" s="15"/>
      <c r="H22297" s="17"/>
      <c r="M22297" s="3"/>
      <c r="N22297" s="3"/>
      <c r="O22297" s="3"/>
      <c r="P22297" s="3"/>
      <c r="Q22297" s="18"/>
    </row>
    <row r="22298" spans="1:17" x14ac:dyDescent="0.25">
      <c r="A22298"/>
      <c r="D22298" s="12"/>
      <c r="E22298" s="6"/>
      <c r="F22298" s="6"/>
      <c r="G22298" s="15"/>
      <c r="H22298" s="17"/>
      <c r="M22298" s="3"/>
      <c r="N22298" s="3"/>
      <c r="O22298" s="3"/>
      <c r="P22298" s="3"/>
      <c r="Q22298" s="18"/>
    </row>
    <row r="22299" spans="1:17" x14ac:dyDescent="0.25">
      <c r="A22299"/>
      <c r="D22299" s="12"/>
      <c r="E22299" s="6"/>
      <c r="F22299" s="6"/>
      <c r="G22299" s="15"/>
      <c r="H22299" s="17"/>
      <c r="M22299" s="3"/>
      <c r="N22299" s="3"/>
      <c r="O22299" s="3"/>
      <c r="P22299" s="3"/>
      <c r="Q22299" s="18"/>
    </row>
    <row r="22300" spans="1:17" x14ac:dyDescent="0.25">
      <c r="A22300"/>
      <c r="D22300" s="12"/>
      <c r="E22300" s="6"/>
      <c r="F22300" s="6"/>
      <c r="G22300" s="15"/>
      <c r="H22300" s="17"/>
      <c r="M22300" s="3"/>
      <c r="N22300" s="3"/>
      <c r="O22300" s="3"/>
      <c r="P22300" s="3"/>
      <c r="Q22300" s="18"/>
    </row>
    <row r="22301" spans="1:17" x14ac:dyDescent="0.25">
      <c r="A22301"/>
      <c r="D22301" s="12"/>
      <c r="E22301" s="6"/>
      <c r="F22301" s="6"/>
      <c r="G22301" s="15"/>
      <c r="H22301" s="17"/>
      <c r="M22301" s="3"/>
      <c r="N22301" s="3"/>
      <c r="O22301" s="3"/>
      <c r="P22301" s="3"/>
      <c r="Q22301" s="18"/>
    </row>
    <row r="22302" spans="1:17" x14ac:dyDescent="0.25">
      <c r="A22302"/>
      <c r="D22302" s="12"/>
      <c r="E22302" s="6"/>
      <c r="F22302" s="6"/>
      <c r="G22302" s="15"/>
      <c r="H22302" s="17"/>
      <c r="M22302" s="3"/>
      <c r="N22302" s="3"/>
      <c r="O22302" s="3"/>
      <c r="P22302" s="3"/>
      <c r="Q22302" s="18"/>
    </row>
    <row r="22303" spans="1:17" x14ac:dyDescent="0.25">
      <c r="A22303"/>
      <c r="D22303" s="12"/>
      <c r="E22303" s="6"/>
      <c r="F22303" s="6"/>
      <c r="G22303" s="15"/>
      <c r="H22303" s="17"/>
      <c r="M22303" s="3"/>
      <c r="N22303" s="3"/>
      <c r="O22303" s="3"/>
      <c r="P22303" s="3"/>
      <c r="Q22303" s="18"/>
    </row>
    <row r="22304" spans="1:17" x14ac:dyDescent="0.25">
      <c r="A22304"/>
      <c r="D22304" s="12"/>
      <c r="E22304" s="6"/>
      <c r="F22304" s="6"/>
      <c r="G22304" s="15"/>
      <c r="H22304" s="17"/>
      <c r="M22304" s="3"/>
      <c r="N22304" s="3"/>
      <c r="O22304" s="3"/>
      <c r="P22304" s="3"/>
      <c r="Q22304" s="18"/>
    </row>
    <row r="22305" spans="1:17" x14ac:dyDescent="0.25">
      <c r="A22305"/>
      <c r="D22305" s="12"/>
      <c r="E22305" s="6"/>
      <c r="F22305" s="6"/>
      <c r="G22305" s="15"/>
      <c r="H22305" s="17"/>
      <c r="M22305" s="3"/>
      <c r="N22305" s="3"/>
      <c r="O22305" s="3"/>
      <c r="P22305" s="3"/>
      <c r="Q22305" s="18"/>
    </row>
    <row r="22306" spans="1:17" x14ac:dyDescent="0.25">
      <c r="A22306"/>
      <c r="D22306" s="12"/>
      <c r="E22306" s="6"/>
      <c r="F22306" s="6"/>
      <c r="G22306" s="15"/>
      <c r="H22306" s="17"/>
      <c r="M22306" s="3"/>
      <c r="N22306" s="3"/>
      <c r="O22306" s="3"/>
      <c r="P22306" s="3"/>
      <c r="Q22306" s="18"/>
    </row>
    <row r="22307" spans="1:17" x14ac:dyDescent="0.25">
      <c r="A22307"/>
      <c r="D22307" s="12"/>
      <c r="E22307" s="6"/>
      <c r="F22307" s="6"/>
      <c r="G22307" s="15"/>
      <c r="H22307" s="17"/>
      <c r="M22307" s="3"/>
      <c r="N22307" s="3"/>
      <c r="O22307" s="3"/>
      <c r="P22307" s="3"/>
      <c r="Q22307" s="18"/>
    </row>
    <row r="22308" spans="1:17" x14ac:dyDescent="0.25">
      <c r="A22308"/>
      <c r="D22308" s="12"/>
      <c r="E22308" s="6"/>
      <c r="F22308" s="6"/>
      <c r="G22308" s="15"/>
      <c r="H22308" s="17"/>
      <c r="M22308" s="3"/>
      <c r="N22308" s="3"/>
      <c r="O22308" s="3"/>
      <c r="P22308" s="3"/>
      <c r="Q22308" s="18"/>
    </row>
    <row r="22309" spans="1:17" x14ac:dyDescent="0.25">
      <c r="A22309"/>
      <c r="D22309" s="12"/>
      <c r="E22309" s="6"/>
      <c r="F22309" s="6"/>
      <c r="G22309" s="15"/>
      <c r="H22309" s="17"/>
      <c r="M22309" s="3"/>
      <c r="N22309" s="3"/>
      <c r="O22309" s="3"/>
      <c r="P22309" s="3"/>
      <c r="Q22309" s="18"/>
    </row>
    <row r="22310" spans="1:17" x14ac:dyDescent="0.25">
      <c r="A22310"/>
      <c r="D22310" s="12"/>
      <c r="E22310" s="6"/>
      <c r="F22310" s="6"/>
      <c r="G22310" s="15"/>
      <c r="H22310" s="17"/>
      <c r="M22310" s="3"/>
      <c r="N22310" s="3"/>
      <c r="O22310" s="3"/>
      <c r="P22310" s="3"/>
      <c r="Q22310" s="18"/>
    </row>
    <row r="22311" spans="1:17" x14ac:dyDescent="0.25">
      <c r="A22311"/>
      <c r="D22311" s="12"/>
      <c r="E22311" s="6"/>
      <c r="F22311" s="6"/>
      <c r="G22311" s="15"/>
      <c r="H22311" s="17"/>
      <c r="M22311" s="3"/>
      <c r="N22311" s="3"/>
      <c r="O22311" s="3"/>
      <c r="P22311" s="3"/>
      <c r="Q22311" s="18"/>
    </row>
    <row r="22312" spans="1:17" x14ac:dyDescent="0.25">
      <c r="A22312"/>
      <c r="D22312" s="12"/>
      <c r="E22312" s="6"/>
      <c r="F22312" s="6"/>
      <c r="G22312" s="15"/>
      <c r="H22312" s="17"/>
      <c r="M22312" s="3"/>
      <c r="N22312" s="3"/>
      <c r="O22312" s="3"/>
      <c r="P22312" s="3"/>
      <c r="Q22312" s="18"/>
    </row>
    <row r="22313" spans="1:17" x14ac:dyDescent="0.25">
      <c r="A22313"/>
      <c r="D22313" s="12"/>
      <c r="E22313" s="6"/>
      <c r="F22313" s="6"/>
      <c r="G22313" s="15"/>
      <c r="H22313" s="17"/>
      <c r="M22313" s="3"/>
      <c r="N22313" s="3"/>
      <c r="O22313" s="3"/>
      <c r="P22313" s="3"/>
      <c r="Q22313" s="18"/>
    </row>
    <row r="22314" spans="1:17" x14ac:dyDescent="0.25">
      <c r="A22314"/>
      <c r="D22314" s="12"/>
      <c r="E22314" s="6"/>
      <c r="F22314" s="6"/>
      <c r="G22314" s="15"/>
      <c r="H22314" s="17"/>
      <c r="M22314" s="3"/>
      <c r="N22314" s="3"/>
      <c r="O22314" s="3"/>
      <c r="P22314" s="3"/>
      <c r="Q22314" s="18"/>
    </row>
    <row r="22315" spans="1:17" x14ac:dyDescent="0.25">
      <c r="A22315"/>
      <c r="D22315" s="12"/>
      <c r="E22315" s="6"/>
      <c r="F22315" s="6"/>
      <c r="G22315" s="15"/>
      <c r="H22315" s="17"/>
      <c r="M22315" s="3"/>
      <c r="N22315" s="3"/>
      <c r="O22315" s="3"/>
      <c r="P22315" s="3"/>
      <c r="Q22315" s="18"/>
    </row>
    <row r="22316" spans="1:17" x14ac:dyDescent="0.25">
      <c r="A22316"/>
      <c r="D22316" s="12"/>
      <c r="E22316" s="6"/>
      <c r="F22316" s="6"/>
      <c r="G22316" s="15"/>
      <c r="H22316" s="17"/>
      <c r="M22316" s="3"/>
      <c r="N22316" s="3"/>
      <c r="O22316" s="3"/>
      <c r="P22316" s="3"/>
      <c r="Q22316" s="18"/>
    </row>
    <row r="22317" spans="1:17" x14ac:dyDescent="0.25">
      <c r="A22317"/>
      <c r="D22317" s="12"/>
      <c r="E22317" s="6"/>
      <c r="F22317" s="6"/>
      <c r="G22317" s="15"/>
      <c r="H22317" s="17"/>
      <c r="M22317" s="3"/>
      <c r="N22317" s="3"/>
      <c r="O22317" s="3"/>
      <c r="P22317" s="3"/>
      <c r="Q22317" s="18"/>
    </row>
    <row r="22318" spans="1:17" x14ac:dyDescent="0.25">
      <c r="A22318"/>
      <c r="D22318" s="12"/>
      <c r="E22318" s="6"/>
      <c r="F22318" s="6"/>
      <c r="G22318" s="15"/>
      <c r="H22318" s="17"/>
      <c r="M22318" s="3"/>
      <c r="N22318" s="3"/>
      <c r="O22318" s="3"/>
      <c r="P22318" s="3"/>
      <c r="Q22318" s="18"/>
    </row>
    <row r="22319" spans="1:17" x14ac:dyDescent="0.25">
      <c r="A22319"/>
      <c r="D22319" s="12"/>
      <c r="E22319" s="6"/>
      <c r="F22319" s="6"/>
      <c r="G22319" s="15"/>
      <c r="H22319" s="17"/>
      <c r="M22319" s="3"/>
      <c r="N22319" s="3"/>
      <c r="O22319" s="3"/>
      <c r="P22319" s="3"/>
      <c r="Q22319" s="18"/>
    </row>
    <row r="22320" spans="1:17" x14ac:dyDescent="0.25">
      <c r="A22320"/>
      <c r="D22320" s="12"/>
      <c r="E22320" s="6"/>
      <c r="F22320" s="6"/>
      <c r="G22320" s="15"/>
      <c r="H22320" s="17"/>
      <c r="M22320" s="3"/>
      <c r="N22320" s="3"/>
      <c r="O22320" s="3"/>
      <c r="P22320" s="3"/>
      <c r="Q22320" s="18"/>
    </row>
    <row r="22321" spans="1:17" x14ac:dyDescent="0.25">
      <c r="A22321"/>
      <c r="D22321" s="12"/>
      <c r="E22321" s="6"/>
      <c r="F22321" s="6"/>
      <c r="G22321" s="15"/>
      <c r="H22321" s="17"/>
      <c r="M22321" s="3"/>
      <c r="N22321" s="3"/>
      <c r="O22321" s="3"/>
      <c r="P22321" s="3"/>
      <c r="Q22321" s="18"/>
    </row>
    <row r="22322" spans="1:17" x14ac:dyDescent="0.25">
      <c r="A22322"/>
      <c r="D22322" s="12"/>
      <c r="E22322" s="6"/>
      <c r="F22322" s="6"/>
      <c r="G22322" s="15"/>
      <c r="H22322" s="17"/>
      <c r="M22322" s="3"/>
      <c r="N22322" s="3"/>
      <c r="O22322" s="3"/>
      <c r="P22322" s="3"/>
      <c r="Q22322" s="18"/>
    </row>
    <row r="22323" spans="1:17" x14ac:dyDescent="0.25">
      <c r="A22323"/>
      <c r="D22323" s="12"/>
      <c r="E22323" s="6"/>
      <c r="F22323" s="6"/>
      <c r="G22323" s="15"/>
      <c r="H22323" s="17"/>
      <c r="M22323" s="3"/>
      <c r="N22323" s="3"/>
      <c r="O22323" s="3"/>
      <c r="P22323" s="3"/>
      <c r="Q22323" s="18"/>
    </row>
    <row r="22324" spans="1:17" x14ac:dyDescent="0.25">
      <c r="A22324"/>
      <c r="D22324" s="12"/>
      <c r="E22324" s="6"/>
      <c r="F22324" s="6"/>
      <c r="G22324" s="15"/>
      <c r="H22324" s="17"/>
      <c r="M22324" s="3"/>
      <c r="N22324" s="3"/>
      <c r="O22324" s="3"/>
      <c r="P22324" s="3"/>
      <c r="Q22324" s="18"/>
    </row>
    <row r="22325" spans="1:17" x14ac:dyDescent="0.25">
      <c r="A22325"/>
      <c r="D22325" s="12"/>
      <c r="E22325" s="6"/>
      <c r="F22325" s="6"/>
      <c r="G22325" s="15"/>
      <c r="H22325" s="17"/>
      <c r="M22325" s="3"/>
      <c r="N22325" s="3"/>
      <c r="O22325" s="3"/>
      <c r="P22325" s="3"/>
      <c r="Q22325" s="18"/>
    </row>
    <row r="22326" spans="1:17" x14ac:dyDescent="0.25">
      <c r="A22326"/>
      <c r="D22326" s="12"/>
      <c r="E22326" s="6"/>
      <c r="F22326" s="6"/>
      <c r="G22326" s="15"/>
      <c r="H22326" s="17"/>
      <c r="M22326" s="3"/>
      <c r="N22326" s="3"/>
      <c r="O22326" s="3"/>
      <c r="P22326" s="3"/>
      <c r="Q22326" s="18"/>
    </row>
    <row r="22327" spans="1:17" x14ac:dyDescent="0.25">
      <c r="A22327"/>
      <c r="D22327" s="12"/>
      <c r="E22327" s="6"/>
      <c r="F22327" s="6"/>
      <c r="G22327" s="15"/>
      <c r="H22327" s="17"/>
      <c r="M22327" s="3"/>
      <c r="N22327" s="3"/>
      <c r="O22327" s="3"/>
      <c r="P22327" s="3"/>
      <c r="Q22327" s="18"/>
    </row>
    <row r="22328" spans="1:17" x14ac:dyDescent="0.25">
      <c r="A22328"/>
      <c r="D22328" s="12"/>
      <c r="E22328" s="6"/>
      <c r="F22328" s="6"/>
      <c r="G22328" s="15"/>
      <c r="H22328" s="17"/>
      <c r="M22328" s="3"/>
      <c r="N22328" s="3"/>
      <c r="O22328" s="3"/>
      <c r="P22328" s="3"/>
      <c r="Q22328" s="18"/>
    </row>
    <row r="22329" spans="1:17" x14ac:dyDescent="0.25">
      <c r="A22329"/>
      <c r="D22329" s="12"/>
      <c r="E22329" s="6"/>
      <c r="F22329" s="6"/>
      <c r="G22329" s="15"/>
      <c r="H22329" s="17"/>
      <c r="M22329" s="3"/>
      <c r="N22329" s="3"/>
      <c r="O22329" s="3"/>
      <c r="P22329" s="3"/>
      <c r="Q22329" s="18"/>
    </row>
    <row r="22330" spans="1:17" x14ac:dyDescent="0.25">
      <c r="A22330"/>
      <c r="D22330" s="12"/>
      <c r="E22330" s="6"/>
      <c r="F22330" s="6"/>
      <c r="G22330" s="15"/>
      <c r="H22330" s="17"/>
      <c r="M22330" s="3"/>
      <c r="N22330" s="3"/>
      <c r="O22330" s="3"/>
      <c r="P22330" s="3"/>
      <c r="Q22330" s="18"/>
    </row>
    <row r="22331" spans="1:17" x14ac:dyDescent="0.25">
      <c r="A22331"/>
      <c r="D22331" s="12"/>
      <c r="E22331" s="6"/>
      <c r="F22331" s="6"/>
      <c r="G22331" s="15"/>
      <c r="H22331" s="17"/>
      <c r="M22331" s="3"/>
      <c r="N22331" s="3"/>
      <c r="O22331" s="3"/>
      <c r="P22331" s="3"/>
      <c r="Q22331" s="18"/>
    </row>
    <row r="22332" spans="1:17" x14ac:dyDescent="0.25">
      <c r="A22332"/>
      <c r="D22332" s="12"/>
      <c r="E22332" s="6"/>
      <c r="F22332" s="6"/>
      <c r="G22332" s="15"/>
      <c r="H22332" s="17"/>
      <c r="M22332" s="3"/>
      <c r="N22332" s="3"/>
      <c r="O22332" s="3"/>
      <c r="P22332" s="3"/>
      <c r="Q22332" s="18"/>
    </row>
    <row r="22333" spans="1:17" x14ac:dyDescent="0.25">
      <c r="A22333"/>
      <c r="D22333" s="12"/>
      <c r="E22333" s="6"/>
      <c r="F22333" s="6"/>
      <c r="G22333" s="15"/>
      <c r="H22333" s="17"/>
      <c r="M22333" s="3"/>
      <c r="N22333" s="3"/>
      <c r="O22333" s="3"/>
      <c r="P22333" s="3"/>
      <c r="Q22333" s="18"/>
    </row>
    <row r="22334" spans="1:17" x14ac:dyDescent="0.25">
      <c r="A22334"/>
      <c r="D22334" s="12"/>
      <c r="E22334" s="6"/>
      <c r="F22334" s="6"/>
      <c r="G22334" s="15"/>
      <c r="H22334" s="17"/>
      <c r="M22334" s="3"/>
      <c r="N22334" s="3"/>
      <c r="O22334" s="3"/>
      <c r="P22334" s="3"/>
      <c r="Q22334" s="18"/>
    </row>
    <row r="22335" spans="1:17" x14ac:dyDescent="0.25">
      <c r="A22335"/>
      <c r="D22335" s="12"/>
      <c r="E22335" s="6"/>
      <c r="F22335" s="6"/>
      <c r="G22335" s="15"/>
      <c r="H22335" s="17"/>
      <c r="M22335" s="3"/>
      <c r="N22335" s="3"/>
      <c r="O22335" s="3"/>
      <c r="P22335" s="3"/>
      <c r="Q22335" s="18"/>
    </row>
    <row r="22336" spans="1:17" x14ac:dyDescent="0.25">
      <c r="A22336"/>
      <c r="D22336" s="12"/>
      <c r="E22336" s="6"/>
      <c r="F22336" s="6"/>
      <c r="G22336" s="15"/>
      <c r="H22336" s="17"/>
      <c r="M22336" s="3"/>
      <c r="N22336" s="3"/>
      <c r="O22336" s="3"/>
      <c r="P22336" s="3"/>
      <c r="Q22336" s="18"/>
    </row>
    <row r="22337" spans="1:17" x14ac:dyDescent="0.25">
      <c r="A22337"/>
      <c r="D22337" s="12"/>
      <c r="E22337" s="6"/>
      <c r="F22337" s="6"/>
      <c r="G22337" s="15"/>
      <c r="H22337" s="17"/>
      <c r="M22337" s="3"/>
      <c r="N22337" s="3"/>
      <c r="O22337" s="3"/>
      <c r="P22337" s="3"/>
      <c r="Q22337" s="18"/>
    </row>
    <row r="22338" spans="1:17" x14ac:dyDescent="0.25">
      <c r="A22338"/>
      <c r="D22338" s="12"/>
      <c r="E22338" s="6"/>
      <c r="F22338" s="6"/>
      <c r="G22338" s="15"/>
      <c r="H22338" s="17"/>
      <c r="M22338" s="3"/>
      <c r="N22338" s="3"/>
      <c r="O22338" s="3"/>
      <c r="P22338" s="3"/>
      <c r="Q22338" s="18"/>
    </row>
    <row r="22339" spans="1:17" x14ac:dyDescent="0.25">
      <c r="A22339"/>
      <c r="D22339" s="12"/>
      <c r="E22339" s="6"/>
      <c r="F22339" s="6"/>
      <c r="G22339" s="15"/>
      <c r="H22339" s="17"/>
      <c r="M22339" s="3"/>
      <c r="N22339" s="3"/>
      <c r="O22339" s="3"/>
      <c r="P22339" s="3"/>
      <c r="Q22339" s="18"/>
    </row>
    <row r="22340" spans="1:17" x14ac:dyDescent="0.25">
      <c r="A22340"/>
      <c r="D22340" s="12"/>
      <c r="E22340" s="6"/>
      <c r="F22340" s="6"/>
      <c r="G22340" s="15"/>
      <c r="H22340" s="17"/>
      <c r="M22340" s="3"/>
      <c r="N22340" s="3"/>
      <c r="O22340" s="3"/>
      <c r="P22340" s="3"/>
      <c r="Q22340" s="18"/>
    </row>
    <row r="22341" spans="1:17" x14ac:dyDescent="0.25">
      <c r="A22341"/>
      <c r="D22341" s="12"/>
      <c r="E22341" s="6"/>
      <c r="F22341" s="6"/>
      <c r="G22341" s="15"/>
      <c r="H22341" s="17"/>
      <c r="M22341" s="3"/>
      <c r="N22341" s="3"/>
      <c r="O22341" s="3"/>
      <c r="P22341" s="3"/>
      <c r="Q22341" s="18"/>
    </row>
    <row r="22342" spans="1:17" x14ac:dyDescent="0.25">
      <c r="A22342"/>
      <c r="D22342" s="12"/>
      <c r="E22342" s="6"/>
      <c r="F22342" s="6"/>
      <c r="G22342" s="15"/>
      <c r="H22342" s="17"/>
      <c r="M22342" s="3"/>
      <c r="N22342" s="3"/>
      <c r="O22342" s="3"/>
      <c r="P22342" s="3"/>
      <c r="Q22342" s="18"/>
    </row>
    <row r="22343" spans="1:17" x14ac:dyDescent="0.25">
      <c r="A22343"/>
      <c r="D22343" s="12"/>
      <c r="E22343" s="6"/>
      <c r="F22343" s="6"/>
      <c r="G22343" s="15"/>
      <c r="H22343" s="17"/>
      <c r="M22343" s="3"/>
      <c r="N22343" s="3"/>
      <c r="O22343" s="3"/>
      <c r="P22343" s="3"/>
      <c r="Q22343" s="18"/>
    </row>
    <row r="22344" spans="1:17" x14ac:dyDescent="0.25">
      <c r="A22344"/>
      <c r="D22344" s="12"/>
      <c r="E22344" s="6"/>
      <c r="F22344" s="6"/>
      <c r="G22344" s="15"/>
      <c r="H22344" s="17"/>
      <c r="M22344" s="3"/>
      <c r="N22344" s="3"/>
      <c r="O22344" s="3"/>
      <c r="P22344" s="3"/>
      <c r="Q22344" s="18"/>
    </row>
    <row r="22345" spans="1:17" x14ac:dyDescent="0.25">
      <c r="A22345"/>
      <c r="D22345" s="12"/>
      <c r="E22345" s="6"/>
      <c r="F22345" s="6"/>
      <c r="G22345" s="15"/>
      <c r="H22345" s="17"/>
      <c r="M22345" s="3"/>
      <c r="N22345" s="3"/>
      <c r="O22345" s="3"/>
      <c r="P22345" s="3"/>
      <c r="Q22345" s="18"/>
    </row>
    <row r="22346" spans="1:17" x14ac:dyDescent="0.25">
      <c r="A22346"/>
      <c r="D22346" s="12"/>
      <c r="E22346" s="6"/>
      <c r="F22346" s="6"/>
      <c r="G22346" s="15"/>
      <c r="H22346" s="17"/>
      <c r="M22346" s="3"/>
      <c r="N22346" s="3"/>
      <c r="O22346" s="3"/>
      <c r="P22346" s="3"/>
      <c r="Q22346" s="18"/>
    </row>
    <row r="22347" spans="1:17" x14ac:dyDescent="0.25">
      <c r="A22347"/>
      <c r="D22347" s="12"/>
      <c r="E22347" s="6"/>
      <c r="F22347" s="6"/>
      <c r="G22347" s="15"/>
      <c r="H22347" s="17"/>
      <c r="M22347" s="3"/>
      <c r="N22347" s="3"/>
      <c r="O22347" s="3"/>
      <c r="P22347" s="3"/>
      <c r="Q22347" s="18"/>
    </row>
    <row r="22348" spans="1:17" x14ac:dyDescent="0.25">
      <c r="A22348"/>
      <c r="D22348" s="12"/>
      <c r="E22348" s="6"/>
      <c r="F22348" s="6"/>
      <c r="G22348" s="15"/>
      <c r="H22348" s="17"/>
      <c r="M22348" s="3"/>
      <c r="N22348" s="3"/>
      <c r="O22348" s="3"/>
      <c r="P22348" s="3"/>
      <c r="Q22348" s="18"/>
    </row>
    <row r="22349" spans="1:17" x14ac:dyDescent="0.25">
      <c r="A22349"/>
      <c r="D22349" s="12"/>
      <c r="E22349" s="6"/>
      <c r="F22349" s="6"/>
      <c r="G22349" s="15"/>
      <c r="H22349" s="17"/>
      <c r="M22349" s="3"/>
      <c r="N22349" s="3"/>
      <c r="O22349" s="3"/>
      <c r="P22349" s="3"/>
      <c r="Q22349" s="18"/>
    </row>
    <row r="22350" spans="1:17" x14ac:dyDescent="0.25">
      <c r="A22350"/>
      <c r="D22350" s="12"/>
      <c r="E22350" s="6"/>
      <c r="F22350" s="6"/>
      <c r="G22350" s="15"/>
      <c r="H22350" s="17"/>
      <c r="M22350" s="3"/>
      <c r="N22350" s="3"/>
      <c r="O22350" s="3"/>
      <c r="P22350" s="3"/>
      <c r="Q22350" s="18"/>
    </row>
    <row r="22351" spans="1:17" x14ac:dyDescent="0.25">
      <c r="A22351"/>
      <c r="D22351" s="12"/>
      <c r="E22351" s="6"/>
      <c r="F22351" s="6"/>
      <c r="G22351" s="15"/>
      <c r="H22351" s="17"/>
      <c r="M22351" s="3"/>
      <c r="N22351" s="3"/>
      <c r="O22351" s="3"/>
      <c r="P22351" s="3"/>
      <c r="Q22351" s="18"/>
    </row>
    <row r="22352" spans="1:17" x14ac:dyDescent="0.25">
      <c r="A22352"/>
      <c r="D22352" s="12"/>
      <c r="E22352" s="6"/>
      <c r="F22352" s="6"/>
      <c r="G22352" s="15"/>
      <c r="H22352" s="17"/>
      <c r="M22352" s="3"/>
      <c r="N22352" s="3"/>
      <c r="O22352" s="3"/>
      <c r="P22352" s="3"/>
      <c r="Q22352" s="18"/>
    </row>
    <row r="22353" spans="1:17" x14ac:dyDescent="0.25">
      <c r="A22353"/>
      <c r="D22353" s="12"/>
      <c r="E22353" s="6"/>
      <c r="F22353" s="6"/>
      <c r="G22353" s="15"/>
      <c r="H22353" s="17"/>
      <c r="M22353" s="3"/>
      <c r="N22353" s="3"/>
      <c r="O22353" s="3"/>
      <c r="P22353" s="3"/>
      <c r="Q22353" s="18"/>
    </row>
    <row r="22354" spans="1:17" x14ac:dyDescent="0.25">
      <c r="A22354"/>
      <c r="D22354" s="12"/>
      <c r="E22354" s="6"/>
      <c r="F22354" s="6"/>
      <c r="G22354" s="15"/>
      <c r="H22354" s="17"/>
      <c r="M22354" s="3"/>
      <c r="N22354" s="3"/>
      <c r="O22354" s="3"/>
      <c r="P22354" s="3"/>
      <c r="Q22354" s="18"/>
    </row>
    <row r="22355" spans="1:17" x14ac:dyDescent="0.25">
      <c r="A22355"/>
      <c r="D22355" s="12"/>
      <c r="E22355" s="6"/>
      <c r="F22355" s="6"/>
      <c r="G22355" s="15"/>
      <c r="H22355" s="17"/>
      <c r="M22355" s="3"/>
      <c r="N22355" s="3"/>
      <c r="O22355" s="3"/>
      <c r="P22355" s="3"/>
      <c r="Q22355" s="18"/>
    </row>
    <row r="22356" spans="1:17" x14ac:dyDescent="0.25">
      <c r="A22356"/>
      <c r="D22356" s="12"/>
      <c r="E22356" s="6"/>
      <c r="F22356" s="6"/>
      <c r="G22356" s="15"/>
      <c r="H22356" s="17"/>
      <c r="M22356" s="3"/>
      <c r="N22356" s="3"/>
      <c r="O22356" s="3"/>
      <c r="P22356" s="3"/>
      <c r="Q22356" s="18"/>
    </row>
    <row r="22357" spans="1:17" x14ac:dyDescent="0.25">
      <c r="A22357"/>
      <c r="D22357" s="12"/>
      <c r="E22357" s="6"/>
      <c r="F22357" s="6"/>
      <c r="G22357" s="15"/>
      <c r="H22357" s="17"/>
      <c r="M22357" s="3"/>
      <c r="N22357" s="3"/>
      <c r="O22357" s="3"/>
      <c r="P22357" s="3"/>
      <c r="Q22357" s="18"/>
    </row>
    <row r="22358" spans="1:17" x14ac:dyDescent="0.25">
      <c r="A22358"/>
      <c r="D22358" s="12"/>
      <c r="E22358" s="6"/>
      <c r="F22358" s="6"/>
      <c r="G22358" s="15"/>
      <c r="H22358" s="17"/>
      <c r="M22358" s="3"/>
      <c r="N22358" s="3"/>
      <c r="O22358" s="3"/>
      <c r="P22358" s="3"/>
      <c r="Q22358" s="18"/>
    </row>
    <row r="22359" spans="1:17" x14ac:dyDescent="0.25">
      <c r="A22359"/>
      <c r="D22359" s="12"/>
      <c r="E22359" s="6"/>
      <c r="F22359" s="6"/>
      <c r="G22359" s="15"/>
      <c r="H22359" s="17"/>
      <c r="M22359" s="3"/>
      <c r="N22359" s="3"/>
      <c r="O22359" s="3"/>
      <c r="P22359" s="3"/>
      <c r="Q22359" s="18"/>
    </row>
    <row r="22360" spans="1:17" x14ac:dyDescent="0.25">
      <c r="A22360"/>
      <c r="D22360" s="12"/>
      <c r="E22360" s="6"/>
      <c r="F22360" s="6"/>
      <c r="G22360" s="15"/>
      <c r="H22360" s="17"/>
      <c r="M22360" s="3"/>
      <c r="N22360" s="3"/>
      <c r="O22360" s="3"/>
      <c r="P22360" s="3"/>
      <c r="Q22360" s="18"/>
    </row>
    <row r="22361" spans="1:17" x14ac:dyDescent="0.25">
      <c r="A22361"/>
      <c r="D22361" s="12"/>
      <c r="E22361" s="6"/>
      <c r="F22361" s="6"/>
      <c r="G22361" s="15"/>
      <c r="H22361" s="17"/>
      <c r="M22361" s="3"/>
      <c r="N22361" s="3"/>
      <c r="O22361" s="3"/>
      <c r="P22361" s="3"/>
      <c r="Q22361" s="18"/>
    </row>
    <row r="22362" spans="1:17" x14ac:dyDescent="0.25">
      <c r="A22362"/>
      <c r="D22362" s="12"/>
      <c r="E22362" s="6"/>
      <c r="F22362" s="6"/>
      <c r="G22362" s="15"/>
      <c r="H22362" s="17"/>
      <c r="M22362" s="3"/>
      <c r="N22362" s="3"/>
      <c r="O22362" s="3"/>
      <c r="P22362" s="3"/>
      <c r="Q22362" s="18"/>
    </row>
    <row r="22363" spans="1:17" x14ac:dyDescent="0.25">
      <c r="A22363"/>
      <c r="D22363" s="12"/>
      <c r="E22363" s="6"/>
      <c r="F22363" s="6"/>
      <c r="G22363" s="15"/>
      <c r="H22363" s="17"/>
      <c r="M22363" s="3"/>
      <c r="N22363" s="3"/>
      <c r="O22363" s="3"/>
      <c r="P22363" s="3"/>
      <c r="Q22363" s="18"/>
    </row>
    <row r="22364" spans="1:17" x14ac:dyDescent="0.25">
      <c r="A22364"/>
      <c r="D22364" s="12"/>
      <c r="E22364" s="6"/>
      <c r="F22364" s="6"/>
      <c r="G22364" s="15"/>
      <c r="H22364" s="17"/>
      <c r="M22364" s="3"/>
      <c r="N22364" s="3"/>
      <c r="O22364" s="3"/>
      <c r="P22364" s="3"/>
      <c r="Q22364" s="18"/>
    </row>
    <row r="22365" spans="1:17" x14ac:dyDescent="0.25">
      <c r="A22365"/>
      <c r="D22365" s="12"/>
      <c r="E22365" s="6"/>
      <c r="F22365" s="6"/>
      <c r="G22365" s="15"/>
      <c r="H22365" s="17"/>
      <c r="M22365" s="3"/>
      <c r="N22365" s="3"/>
      <c r="O22365" s="3"/>
      <c r="P22365" s="3"/>
      <c r="Q22365" s="18"/>
    </row>
    <row r="22366" spans="1:17" x14ac:dyDescent="0.25">
      <c r="A22366"/>
      <c r="D22366" s="12"/>
      <c r="E22366" s="6"/>
      <c r="F22366" s="6"/>
      <c r="G22366" s="15"/>
      <c r="H22366" s="17"/>
      <c r="M22366" s="3"/>
      <c r="N22366" s="3"/>
      <c r="O22366" s="3"/>
      <c r="P22366" s="3"/>
      <c r="Q22366" s="18"/>
    </row>
    <row r="22367" spans="1:17" x14ac:dyDescent="0.25">
      <c r="A22367"/>
      <c r="D22367" s="12"/>
      <c r="E22367" s="6"/>
      <c r="F22367" s="6"/>
      <c r="G22367" s="15"/>
      <c r="H22367" s="17"/>
      <c r="M22367" s="3"/>
      <c r="N22367" s="3"/>
      <c r="O22367" s="3"/>
      <c r="P22367" s="3"/>
      <c r="Q22367" s="18"/>
    </row>
    <row r="22368" spans="1:17" x14ac:dyDescent="0.25">
      <c r="A22368"/>
      <c r="D22368" s="12"/>
      <c r="E22368" s="6"/>
      <c r="F22368" s="6"/>
      <c r="G22368" s="15"/>
      <c r="H22368" s="17"/>
      <c r="M22368" s="3"/>
      <c r="N22368" s="3"/>
      <c r="O22368" s="3"/>
      <c r="P22368" s="3"/>
      <c r="Q22368" s="18"/>
    </row>
    <row r="22369" spans="1:17" x14ac:dyDescent="0.25">
      <c r="A22369"/>
      <c r="D22369" s="12"/>
      <c r="E22369" s="6"/>
      <c r="F22369" s="6"/>
      <c r="G22369" s="15"/>
      <c r="H22369" s="17"/>
      <c r="M22369" s="3"/>
      <c r="N22369" s="3"/>
      <c r="O22369" s="3"/>
      <c r="P22369" s="3"/>
      <c r="Q22369" s="18"/>
    </row>
    <row r="22370" spans="1:17" x14ac:dyDescent="0.25">
      <c r="A22370"/>
      <c r="D22370" s="12"/>
      <c r="E22370" s="6"/>
      <c r="F22370" s="6"/>
      <c r="G22370" s="15"/>
      <c r="H22370" s="17"/>
      <c r="M22370" s="3"/>
      <c r="N22370" s="3"/>
      <c r="O22370" s="3"/>
      <c r="P22370" s="3"/>
      <c r="Q22370" s="18"/>
    </row>
    <row r="22371" spans="1:17" x14ac:dyDescent="0.25">
      <c r="A22371"/>
      <c r="D22371" s="12"/>
      <c r="E22371" s="6"/>
      <c r="F22371" s="6"/>
      <c r="G22371" s="15"/>
      <c r="H22371" s="17"/>
      <c r="M22371" s="3"/>
      <c r="N22371" s="3"/>
      <c r="O22371" s="3"/>
      <c r="P22371" s="3"/>
      <c r="Q22371" s="18"/>
    </row>
    <row r="22372" spans="1:17" x14ac:dyDescent="0.25">
      <c r="A22372"/>
      <c r="D22372" s="12"/>
      <c r="E22372" s="6"/>
      <c r="F22372" s="6"/>
      <c r="G22372" s="15"/>
      <c r="H22372" s="17"/>
      <c r="M22372" s="3"/>
      <c r="N22372" s="3"/>
      <c r="O22372" s="3"/>
      <c r="P22372" s="3"/>
      <c r="Q22372" s="18"/>
    </row>
    <row r="22373" spans="1:17" x14ac:dyDescent="0.25">
      <c r="A22373"/>
      <c r="D22373" s="12"/>
      <c r="E22373" s="6"/>
      <c r="F22373" s="6"/>
      <c r="G22373" s="15"/>
      <c r="H22373" s="17"/>
      <c r="M22373" s="3"/>
      <c r="N22373" s="3"/>
      <c r="O22373" s="3"/>
      <c r="P22373" s="3"/>
      <c r="Q22373" s="18"/>
    </row>
    <row r="22374" spans="1:17" x14ac:dyDescent="0.25">
      <c r="A22374"/>
      <c r="D22374" s="12"/>
      <c r="E22374" s="6"/>
      <c r="F22374" s="6"/>
      <c r="G22374" s="15"/>
      <c r="H22374" s="17"/>
      <c r="M22374" s="3"/>
      <c r="N22374" s="3"/>
      <c r="O22374" s="3"/>
      <c r="P22374" s="3"/>
      <c r="Q22374" s="18"/>
    </row>
    <row r="22375" spans="1:17" x14ac:dyDescent="0.25">
      <c r="A22375"/>
      <c r="D22375" s="12"/>
      <c r="E22375" s="6"/>
      <c r="F22375" s="6"/>
      <c r="G22375" s="15"/>
      <c r="H22375" s="17"/>
      <c r="M22375" s="3"/>
      <c r="N22375" s="3"/>
      <c r="O22375" s="3"/>
      <c r="P22375" s="3"/>
      <c r="Q22375" s="18"/>
    </row>
    <row r="22376" spans="1:17" x14ac:dyDescent="0.25">
      <c r="A22376"/>
      <c r="D22376" s="12"/>
      <c r="E22376" s="6"/>
      <c r="F22376" s="6"/>
      <c r="G22376" s="15"/>
      <c r="H22376" s="17"/>
      <c r="M22376" s="3"/>
      <c r="N22376" s="3"/>
      <c r="O22376" s="3"/>
      <c r="P22376" s="3"/>
      <c r="Q22376" s="18"/>
    </row>
    <row r="22377" spans="1:17" x14ac:dyDescent="0.25">
      <c r="A22377"/>
      <c r="D22377" s="12"/>
      <c r="E22377" s="6"/>
      <c r="F22377" s="6"/>
      <c r="G22377" s="15"/>
      <c r="H22377" s="17"/>
      <c r="M22377" s="3"/>
      <c r="N22377" s="3"/>
      <c r="O22377" s="3"/>
      <c r="P22377" s="3"/>
      <c r="Q22377" s="18"/>
    </row>
    <row r="22378" spans="1:17" x14ac:dyDescent="0.25">
      <c r="A22378"/>
      <c r="D22378" s="12"/>
      <c r="E22378" s="6"/>
      <c r="F22378" s="6"/>
      <c r="G22378" s="15"/>
      <c r="H22378" s="17"/>
      <c r="M22378" s="3"/>
      <c r="N22378" s="3"/>
      <c r="O22378" s="3"/>
      <c r="P22378" s="3"/>
      <c r="Q22378" s="18"/>
    </row>
    <row r="22379" spans="1:17" x14ac:dyDescent="0.25">
      <c r="A22379"/>
      <c r="D22379" s="12"/>
      <c r="E22379" s="6"/>
      <c r="F22379" s="6"/>
      <c r="G22379" s="15"/>
      <c r="H22379" s="17"/>
      <c r="M22379" s="3"/>
      <c r="N22379" s="3"/>
      <c r="O22379" s="3"/>
      <c r="P22379" s="3"/>
      <c r="Q22379" s="18"/>
    </row>
    <row r="22380" spans="1:17" x14ac:dyDescent="0.25">
      <c r="A22380"/>
      <c r="D22380" s="12"/>
      <c r="E22380" s="6"/>
      <c r="F22380" s="6"/>
      <c r="G22380" s="15"/>
      <c r="H22380" s="17"/>
      <c r="M22380" s="3"/>
      <c r="N22380" s="3"/>
      <c r="O22380" s="3"/>
      <c r="P22380" s="3"/>
      <c r="Q22380" s="18"/>
    </row>
    <row r="22381" spans="1:17" x14ac:dyDescent="0.25">
      <c r="A22381"/>
      <c r="D22381" s="12"/>
      <c r="E22381" s="6"/>
      <c r="F22381" s="6"/>
      <c r="G22381" s="15"/>
      <c r="H22381" s="17"/>
      <c r="M22381" s="3"/>
      <c r="N22381" s="3"/>
      <c r="O22381" s="3"/>
      <c r="P22381" s="3"/>
      <c r="Q22381" s="18"/>
    </row>
    <row r="22382" spans="1:17" x14ac:dyDescent="0.25">
      <c r="A22382"/>
      <c r="D22382" s="12"/>
      <c r="E22382" s="6"/>
      <c r="F22382" s="6"/>
      <c r="G22382" s="15"/>
      <c r="H22382" s="17"/>
      <c r="M22382" s="3"/>
      <c r="N22382" s="3"/>
      <c r="O22382" s="3"/>
      <c r="P22382" s="3"/>
      <c r="Q22382" s="18"/>
    </row>
    <row r="22383" spans="1:17" x14ac:dyDescent="0.25">
      <c r="A22383"/>
      <c r="D22383" s="12"/>
      <c r="E22383" s="6"/>
      <c r="F22383" s="6"/>
      <c r="G22383" s="15"/>
      <c r="H22383" s="17"/>
      <c r="M22383" s="3"/>
      <c r="N22383" s="3"/>
      <c r="O22383" s="3"/>
      <c r="P22383" s="3"/>
      <c r="Q22383" s="18"/>
    </row>
    <row r="22384" spans="1:17" x14ac:dyDescent="0.25">
      <c r="A22384"/>
      <c r="D22384" s="12"/>
      <c r="E22384" s="6"/>
      <c r="F22384" s="6"/>
      <c r="G22384" s="15"/>
      <c r="H22384" s="17"/>
      <c r="M22384" s="3"/>
      <c r="N22384" s="3"/>
      <c r="O22384" s="3"/>
      <c r="P22384" s="3"/>
      <c r="Q22384" s="18"/>
    </row>
    <row r="22385" spans="1:17" x14ac:dyDescent="0.25">
      <c r="A22385"/>
      <c r="D22385" s="12"/>
      <c r="E22385" s="6"/>
      <c r="F22385" s="6"/>
      <c r="G22385" s="15"/>
      <c r="H22385" s="17"/>
      <c r="M22385" s="3"/>
      <c r="N22385" s="3"/>
      <c r="O22385" s="3"/>
      <c r="P22385" s="3"/>
      <c r="Q22385" s="18"/>
    </row>
    <row r="22386" spans="1:17" x14ac:dyDescent="0.25">
      <c r="A22386"/>
      <c r="D22386" s="12"/>
      <c r="E22386" s="6"/>
      <c r="F22386" s="6"/>
      <c r="G22386" s="15"/>
      <c r="H22386" s="17"/>
      <c r="M22386" s="3"/>
      <c r="N22386" s="3"/>
      <c r="O22386" s="3"/>
      <c r="P22386" s="3"/>
      <c r="Q22386" s="18"/>
    </row>
    <row r="22387" spans="1:17" x14ac:dyDescent="0.25">
      <c r="A22387"/>
      <c r="D22387" s="12"/>
      <c r="E22387" s="6"/>
      <c r="F22387" s="6"/>
      <c r="G22387" s="15"/>
      <c r="H22387" s="17"/>
      <c r="M22387" s="3"/>
      <c r="N22387" s="3"/>
      <c r="O22387" s="3"/>
      <c r="P22387" s="3"/>
      <c r="Q22387" s="18"/>
    </row>
    <row r="22388" spans="1:17" x14ac:dyDescent="0.25">
      <c r="A22388"/>
      <c r="D22388" s="12"/>
      <c r="E22388" s="6"/>
      <c r="F22388" s="6"/>
      <c r="G22388" s="15"/>
      <c r="H22388" s="17"/>
      <c r="M22388" s="3"/>
      <c r="N22388" s="3"/>
      <c r="O22388" s="3"/>
      <c r="P22388" s="3"/>
      <c r="Q22388" s="18"/>
    </row>
    <row r="22389" spans="1:17" x14ac:dyDescent="0.25">
      <c r="A22389"/>
      <c r="D22389" s="12"/>
      <c r="E22389" s="6"/>
      <c r="F22389" s="6"/>
      <c r="G22389" s="15"/>
      <c r="H22389" s="17"/>
      <c r="M22389" s="3"/>
      <c r="N22389" s="3"/>
      <c r="O22389" s="3"/>
      <c r="P22389" s="3"/>
      <c r="Q22389" s="18"/>
    </row>
    <row r="22390" spans="1:17" x14ac:dyDescent="0.25">
      <c r="A22390"/>
      <c r="D22390" s="12"/>
      <c r="E22390" s="6"/>
      <c r="F22390" s="6"/>
      <c r="G22390" s="15"/>
      <c r="H22390" s="17"/>
      <c r="M22390" s="3"/>
      <c r="N22390" s="3"/>
      <c r="O22390" s="3"/>
      <c r="P22390" s="3"/>
      <c r="Q22390" s="18"/>
    </row>
    <row r="22391" spans="1:17" x14ac:dyDescent="0.25">
      <c r="A22391"/>
      <c r="D22391" s="12"/>
      <c r="E22391" s="6"/>
      <c r="F22391" s="6"/>
      <c r="G22391" s="15"/>
      <c r="H22391" s="17"/>
      <c r="M22391" s="3"/>
      <c r="N22391" s="3"/>
      <c r="O22391" s="3"/>
      <c r="P22391" s="3"/>
      <c r="Q22391" s="18"/>
    </row>
    <row r="22392" spans="1:17" x14ac:dyDescent="0.25">
      <c r="A22392"/>
      <c r="D22392" s="12"/>
      <c r="E22392" s="6"/>
      <c r="F22392" s="6"/>
      <c r="G22392" s="15"/>
      <c r="H22392" s="17"/>
      <c r="M22392" s="3"/>
      <c r="N22392" s="3"/>
      <c r="O22392" s="3"/>
      <c r="P22392" s="3"/>
      <c r="Q22392" s="18"/>
    </row>
    <row r="22393" spans="1:17" x14ac:dyDescent="0.25">
      <c r="A22393"/>
      <c r="D22393" s="12"/>
      <c r="E22393" s="6"/>
      <c r="F22393" s="6"/>
      <c r="G22393" s="15"/>
      <c r="H22393" s="17"/>
      <c r="M22393" s="3"/>
      <c r="N22393" s="3"/>
      <c r="O22393" s="3"/>
      <c r="P22393" s="3"/>
      <c r="Q22393" s="18"/>
    </row>
    <row r="22394" spans="1:17" x14ac:dyDescent="0.25">
      <c r="A22394"/>
      <c r="D22394" s="12"/>
      <c r="E22394" s="6"/>
      <c r="F22394" s="6"/>
      <c r="G22394" s="15"/>
      <c r="H22394" s="17"/>
      <c r="M22394" s="3"/>
      <c r="N22394" s="3"/>
      <c r="O22394" s="3"/>
      <c r="P22394" s="3"/>
      <c r="Q22394" s="18"/>
    </row>
    <row r="22395" spans="1:17" x14ac:dyDescent="0.25">
      <c r="A22395"/>
      <c r="D22395" s="12"/>
      <c r="E22395" s="6"/>
      <c r="F22395" s="6"/>
      <c r="G22395" s="15"/>
      <c r="H22395" s="17"/>
      <c r="M22395" s="3"/>
      <c r="N22395" s="3"/>
      <c r="O22395" s="3"/>
      <c r="P22395" s="3"/>
      <c r="Q22395" s="18"/>
    </row>
    <row r="22396" spans="1:17" x14ac:dyDescent="0.25">
      <c r="A22396"/>
      <c r="D22396" s="12"/>
      <c r="E22396" s="6"/>
      <c r="F22396" s="6"/>
      <c r="G22396" s="15"/>
      <c r="H22396" s="17"/>
      <c r="M22396" s="3"/>
      <c r="N22396" s="3"/>
      <c r="O22396" s="3"/>
      <c r="P22396" s="3"/>
      <c r="Q22396" s="18"/>
    </row>
    <row r="22397" spans="1:17" x14ac:dyDescent="0.25">
      <c r="A22397"/>
      <c r="D22397" s="12"/>
      <c r="E22397" s="6"/>
      <c r="F22397" s="6"/>
      <c r="G22397" s="15"/>
      <c r="H22397" s="17"/>
      <c r="M22397" s="3"/>
      <c r="N22397" s="3"/>
      <c r="O22397" s="3"/>
      <c r="P22397" s="3"/>
      <c r="Q22397" s="18"/>
    </row>
    <row r="22398" spans="1:17" x14ac:dyDescent="0.25">
      <c r="A22398"/>
      <c r="D22398" s="12"/>
      <c r="E22398" s="6"/>
      <c r="F22398" s="6"/>
      <c r="G22398" s="15"/>
      <c r="H22398" s="17"/>
      <c r="M22398" s="3"/>
      <c r="N22398" s="3"/>
      <c r="O22398" s="3"/>
      <c r="P22398" s="3"/>
      <c r="Q22398" s="18"/>
    </row>
    <row r="22399" spans="1:17" x14ac:dyDescent="0.25">
      <c r="A22399"/>
      <c r="D22399" s="12"/>
      <c r="E22399" s="6"/>
      <c r="F22399" s="6"/>
      <c r="G22399" s="15"/>
      <c r="H22399" s="17"/>
      <c r="M22399" s="3"/>
      <c r="N22399" s="3"/>
      <c r="O22399" s="3"/>
      <c r="P22399" s="3"/>
      <c r="Q22399" s="18"/>
    </row>
    <row r="22400" spans="1:17" x14ac:dyDescent="0.25">
      <c r="A22400"/>
      <c r="D22400" s="12"/>
      <c r="E22400" s="6"/>
      <c r="F22400" s="6"/>
      <c r="G22400" s="15"/>
      <c r="H22400" s="17"/>
      <c r="M22400" s="3"/>
      <c r="N22400" s="3"/>
      <c r="O22400" s="3"/>
      <c r="P22400" s="3"/>
      <c r="Q22400" s="18"/>
    </row>
    <row r="22401" spans="1:17" x14ac:dyDescent="0.25">
      <c r="A22401"/>
      <c r="D22401" s="12"/>
      <c r="E22401" s="6"/>
      <c r="F22401" s="6"/>
      <c r="G22401" s="15"/>
      <c r="H22401" s="17"/>
      <c r="M22401" s="3"/>
      <c r="N22401" s="3"/>
      <c r="O22401" s="3"/>
      <c r="P22401" s="3"/>
      <c r="Q22401" s="18"/>
    </row>
    <row r="22402" spans="1:17" x14ac:dyDescent="0.25">
      <c r="A22402"/>
      <c r="D22402" s="12"/>
      <c r="E22402" s="6"/>
      <c r="F22402" s="6"/>
      <c r="G22402" s="15"/>
      <c r="H22402" s="17"/>
      <c r="M22402" s="3"/>
      <c r="N22402" s="3"/>
      <c r="O22402" s="3"/>
      <c r="P22402" s="3"/>
      <c r="Q22402" s="18"/>
    </row>
    <row r="22403" spans="1:17" x14ac:dyDescent="0.25">
      <c r="A22403"/>
      <c r="D22403" s="12"/>
      <c r="E22403" s="6"/>
      <c r="F22403" s="6"/>
      <c r="G22403" s="15"/>
      <c r="H22403" s="17"/>
      <c r="M22403" s="3"/>
      <c r="N22403" s="3"/>
      <c r="O22403" s="3"/>
      <c r="P22403" s="3"/>
      <c r="Q22403" s="18"/>
    </row>
    <row r="22404" spans="1:17" x14ac:dyDescent="0.25">
      <c r="A22404"/>
      <c r="D22404" s="12"/>
      <c r="E22404" s="6"/>
      <c r="F22404" s="6"/>
      <c r="G22404" s="15"/>
      <c r="H22404" s="17"/>
      <c r="M22404" s="3"/>
      <c r="N22404" s="3"/>
      <c r="O22404" s="3"/>
      <c r="P22404" s="3"/>
      <c r="Q22404" s="18"/>
    </row>
    <row r="22405" spans="1:17" x14ac:dyDescent="0.25">
      <c r="A22405"/>
      <c r="D22405" s="12"/>
      <c r="E22405" s="6"/>
      <c r="F22405" s="6"/>
      <c r="G22405" s="15"/>
      <c r="H22405" s="17"/>
      <c r="M22405" s="3"/>
      <c r="N22405" s="3"/>
      <c r="O22405" s="3"/>
      <c r="P22405" s="3"/>
      <c r="Q22405" s="18"/>
    </row>
    <row r="22406" spans="1:17" x14ac:dyDescent="0.25">
      <c r="A22406"/>
      <c r="D22406" s="12"/>
      <c r="E22406" s="6"/>
      <c r="F22406" s="6"/>
      <c r="G22406" s="15"/>
      <c r="H22406" s="17"/>
      <c r="M22406" s="3"/>
      <c r="N22406" s="3"/>
      <c r="O22406" s="3"/>
      <c r="P22406" s="3"/>
      <c r="Q22406" s="18"/>
    </row>
    <row r="22407" spans="1:17" x14ac:dyDescent="0.25">
      <c r="A22407"/>
      <c r="D22407" s="12"/>
      <c r="E22407" s="6"/>
      <c r="F22407" s="6"/>
      <c r="G22407" s="15"/>
      <c r="H22407" s="17"/>
      <c r="M22407" s="3"/>
      <c r="N22407" s="3"/>
      <c r="O22407" s="3"/>
      <c r="P22407" s="3"/>
      <c r="Q22407" s="18"/>
    </row>
    <row r="22408" spans="1:17" x14ac:dyDescent="0.25">
      <c r="A22408"/>
      <c r="D22408" s="12"/>
      <c r="E22408" s="6"/>
      <c r="F22408" s="6"/>
      <c r="G22408" s="15"/>
      <c r="H22408" s="17"/>
      <c r="M22408" s="3"/>
      <c r="N22408" s="3"/>
      <c r="O22408" s="3"/>
      <c r="P22408" s="3"/>
      <c r="Q22408" s="18"/>
    </row>
    <row r="22409" spans="1:17" x14ac:dyDescent="0.25">
      <c r="A22409"/>
      <c r="D22409" s="12"/>
      <c r="E22409" s="6"/>
      <c r="F22409" s="6"/>
      <c r="G22409" s="15"/>
      <c r="H22409" s="17"/>
      <c r="M22409" s="3"/>
      <c r="N22409" s="3"/>
      <c r="O22409" s="3"/>
      <c r="P22409" s="3"/>
      <c r="Q22409" s="18"/>
    </row>
    <row r="22410" spans="1:17" x14ac:dyDescent="0.25">
      <c r="A22410"/>
      <c r="D22410" s="12"/>
      <c r="E22410" s="6"/>
      <c r="F22410" s="6"/>
      <c r="G22410" s="15"/>
      <c r="H22410" s="17"/>
      <c r="M22410" s="3"/>
      <c r="N22410" s="3"/>
      <c r="O22410" s="3"/>
      <c r="P22410" s="3"/>
      <c r="Q22410" s="18"/>
    </row>
    <row r="22411" spans="1:17" x14ac:dyDescent="0.25">
      <c r="A22411"/>
      <c r="D22411" s="12"/>
      <c r="E22411" s="6"/>
      <c r="F22411" s="6"/>
      <c r="G22411" s="15"/>
      <c r="H22411" s="17"/>
      <c r="M22411" s="3"/>
      <c r="N22411" s="3"/>
      <c r="O22411" s="3"/>
      <c r="P22411" s="3"/>
      <c r="Q22411" s="18"/>
    </row>
    <row r="22412" spans="1:17" x14ac:dyDescent="0.25">
      <c r="A22412"/>
      <c r="D22412" s="12"/>
      <c r="E22412" s="6"/>
      <c r="F22412" s="6"/>
      <c r="G22412" s="15"/>
      <c r="H22412" s="17"/>
      <c r="M22412" s="3"/>
      <c r="N22412" s="3"/>
      <c r="O22412" s="3"/>
      <c r="P22412" s="3"/>
      <c r="Q22412" s="18"/>
    </row>
    <row r="22413" spans="1:17" x14ac:dyDescent="0.25">
      <c r="A22413"/>
      <c r="D22413" s="12"/>
      <c r="E22413" s="6"/>
      <c r="F22413" s="6"/>
      <c r="G22413" s="15"/>
      <c r="H22413" s="17"/>
      <c r="M22413" s="3"/>
      <c r="N22413" s="3"/>
      <c r="O22413" s="3"/>
      <c r="P22413" s="3"/>
      <c r="Q22413" s="18"/>
    </row>
    <row r="22414" spans="1:17" x14ac:dyDescent="0.25">
      <c r="A22414"/>
      <c r="D22414" s="12"/>
      <c r="E22414" s="6"/>
      <c r="F22414" s="6"/>
      <c r="G22414" s="15"/>
      <c r="H22414" s="17"/>
      <c r="M22414" s="3"/>
      <c r="N22414" s="3"/>
      <c r="O22414" s="3"/>
      <c r="P22414" s="3"/>
      <c r="Q22414" s="18"/>
    </row>
    <row r="22415" spans="1:17" x14ac:dyDescent="0.25">
      <c r="A22415"/>
      <c r="D22415" s="12"/>
      <c r="E22415" s="6"/>
      <c r="F22415" s="6"/>
      <c r="G22415" s="15"/>
      <c r="H22415" s="17"/>
      <c r="M22415" s="3"/>
      <c r="N22415" s="3"/>
      <c r="O22415" s="3"/>
      <c r="P22415" s="3"/>
      <c r="Q22415" s="18"/>
    </row>
    <row r="22416" spans="1:17" x14ac:dyDescent="0.25">
      <c r="A22416"/>
      <c r="D22416" s="12"/>
      <c r="E22416" s="6"/>
      <c r="F22416" s="6"/>
      <c r="G22416" s="15"/>
      <c r="H22416" s="17"/>
      <c r="M22416" s="3"/>
      <c r="N22416" s="3"/>
      <c r="O22416" s="3"/>
      <c r="P22416" s="3"/>
      <c r="Q22416" s="18"/>
    </row>
    <row r="22417" spans="1:17" x14ac:dyDescent="0.25">
      <c r="A22417"/>
      <c r="D22417" s="12"/>
      <c r="E22417" s="6"/>
      <c r="F22417" s="6"/>
      <c r="G22417" s="15"/>
      <c r="H22417" s="17"/>
      <c r="M22417" s="3"/>
      <c r="N22417" s="3"/>
      <c r="O22417" s="3"/>
      <c r="P22417" s="3"/>
      <c r="Q22417" s="18"/>
    </row>
    <row r="22418" spans="1:17" x14ac:dyDescent="0.25">
      <c r="A22418"/>
      <c r="D22418" s="12"/>
      <c r="E22418" s="6"/>
      <c r="F22418" s="6"/>
      <c r="G22418" s="15"/>
      <c r="H22418" s="17"/>
      <c r="M22418" s="3"/>
      <c r="N22418" s="3"/>
      <c r="O22418" s="3"/>
      <c r="P22418" s="3"/>
      <c r="Q22418" s="18"/>
    </row>
    <row r="22419" spans="1:17" x14ac:dyDescent="0.25">
      <c r="A22419"/>
      <c r="D22419" s="12"/>
      <c r="E22419" s="6"/>
      <c r="F22419" s="6"/>
      <c r="G22419" s="15"/>
      <c r="H22419" s="17"/>
      <c r="M22419" s="3"/>
      <c r="N22419" s="3"/>
      <c r="O22419" s="3"/>
      <c r="P22419" s="3"/>
      <c r="Q22419" s="18"/>
    </row>
    <row r="22420" spans="1:17" x14ac:dyDescent="0.25">
      <c r="A22420"/>
      <c r="D22420" s="12"/>
      <c r="E22420" s="6"/>
      <c r="F22420" s="6"/>
      <c r="G22420" s="15"/>
      <c r="H22420" s="17"/>
      <c r="M22420" s="3"/>
      <c r="N22420" s="3"/>
      <c r="O22420" s="3"/>
      <c r="P22420" s="3"/>
      <c r="Q22420" s="18"/>
    </row>
    <row r="22421" spans="1:17" x14ac:dyDescent="0.25">
      <c r="A22421"/>
      <c r="D22421" s="12"/>
      <c r="E22421" s="6"/>
      <c r="F22421" s="6"/>
      <c r="G22421" s="15"/>
      <c r="H22421" s="17"/>
      <c r="M22421" s="3"/>
      <c r="N22421" s="3"/>
      <c r="O22421" s="3"/>
      <c r="P22421" s="3"/>
      <c r="Q22421" s="18"/>
    </row>
    <row r="22422" spans="1:17" x14ac:dyDescent="0.25">
      <c r="A22422"/>
      <c r="D22422" s="12"/>
      <c r="E22422" s="6"/>
      <c r="F22422" s="6"/>
      <c r="G22422" s="15"/>
      <c r="H22422" s="17"/>
      <c r="M22422" s="3"/>
      <c r="N22422" s="3"/>
      <c r="O22422" s="3"/>
      <c r="P22422" s="3"/>
      <c r="Q22422" s="18"/>
    </row>
    <row r="22423" spans="1:17" x14ac:dyDescent="0.25">
      <c r="A22423"/>
      <c r="D22423" s="12"/>
      <c r="E22423" s="6"/>
      <c r="F22423" s="6"/>
      <c r="G22423" s="15"/>
      <c r="H22423" s="17"/>
      <c r="M22423" s="3"/>
      <c r="N22423" s="3"/>
      <c r="O22423" s="3"/>
      <c r="P22423" s="3"/>
      <c r="Q22423" s="18"/>
    </row>
    <row r="22424" spans="1:17" x14ac:dyDescent="0.25">
      <c r="A22424"/>
      <c r="D22424" s="12"/>
      <c r="E22424" s="6"/>
      <c r="F22424" s="6"/>
      <c r="G22424" s="15"/>
      <c r="H22424" s="17"/>
      <c r="M22424" s="3"/>
      <c r="N22424" s="3"/>
      <c r="O22424" s="3"/>
      <c r="P22424" s="3"/>
      <c r="Q22424" s="18"/>
    </row>
    <row r="22425" spans="1:17" x14ac:dyDescent="0.25">
      <c r="A22425"/>
      <c r="D22425" s="12"/>
      <c r="E22425" s="6"/>
      <c r="F22425" s="6"/>
      <c r="G22425" s="15"/>
      <c r="H22425" s="17"/>
      <c r="M22425" s="3"/>
      <c r="N22425" s="3"/>
      <c r="O22425" s="3"/>
      <c r="P22425" s="3"/>
      <c r="Q22425" s="18"/>
    </row>
    <row r="22426" spans="1:17" x14ac:dyDescent="0.25">
      <c r="A22426"/>
      <c r="D22426" s="12"/>
      <c r="E22426" s="6"/>
      <c r="F22426" s="6"/>
      <c r="G22426" s="15"/>
      <c r="H22426" s="17"/>
      <c r="M22426" s="3"/>
      <c r="N22426" s="3"/>
      <c r="O22426" s="3"/>
      <c r="P22426" s="3"/>
      <c r="Q22426" s="18"/>
    </row>
    <row r="22427" spans="1:17" x14ac:dyDescent="0.25">
      <c r="A22427"/>
      <c r="D22427" s="12"/>
      <c r="E22427" s="6"/>
      <c r="F22427" s="6"/>
      <c r="G22427" s="15"/>
      <c r="H22427" s="17"/>
      <c r="M22427" s="3"/>
      <c r="N22427" s="3"/>
      <c r="O22427" s="3"/>
      <c r="P22427" s="3"/>
      <c r="Q22427" s="18"/>
    </row>
    <row r="22428" spans="1:17" x14ac:dyDescent="0.25">
      <c r="A22428"/>
      <c r="D22428" s="12"/>
      <c r="E22428" s="6"/>
      <c r="F22428" s="6"/>
      <c r="G22428" s="15"/>
      <c r="H22428" s="17"/>
      <c r="M22428" s="3"/>
      <c r="N22428" s="3"/>
      <c r="O22428" s="3"/>
      <c r="P22428" s="3"/>
      <c r="Q22428" s="18"/>
    </row>
    <row r="22429" spans="1:17" x14ac:dyDescent="0.25">
      <c r="A22429"/>
      <c r="D22429" s="12"/>
      <c r="E22429" s="6"/>
      <c r="F22429" s="6"/>
      <c r="G22429" s="15"/>
      <c r="H22429" s="17"/>
      <c r="M22429" s="3"/>
      <c r="N22429" s="3"/>
      <c r="O22429" s="3"/>
      <c r="P22429" s="3"/>
      <c r="Q22429" s="18"/>
    </row>
    <row r="22430" spans="1:17" x14ac:dyDescent="0.25">
      <c r="A22430"/>
      <c r="D22430" s="12"/>
      <c r="E22430" s="6"/>
      <c r="F22430" s="6"/>
      <c r="G22430" s="15"/>
      <c r="H22430" s="17"/>
      <c r="M22430" s="3"/>
      <c r="N22430" s="3"/>
      <c r="O22430" s="3"/>
      <c r="P22430" s="3"/>
      <c r="Q22430" s="18"/>
    </row>
    <row r="22431" spans="1:17" x14ac:dyDescent="0.25">
      <c r="A22431"/>
      <c r="D22431" s="12"/>
      <c r="E22431" s="6"/>
      <c r="F22431" s="6"/>
      <c r="G22431" s="15"/>
      <c r="H22431" s="17"/>
      <c r="M22431" s="3"/>
      <c r="N22431" s="3"/>
      <c r="O22431" s="3"/>
      <c r="P22431" s="3"/>
      <c r="Q22431" s="18"/>
    </row>
    <row r="22432" spans="1:17" x14ac:dyDescent="0.25">
      <c r="A22432"/>
      <c r="D22432" s="12"/>
      <c r="E22432" s="6"/>
      <c r="F22432" s="6"/>
      <c r="G22432" s="15"/>
      <c r="H22432" s="17"/>
      <c r="M22432" s="3"/>
      <c r="N22432" s="3"/>
      <c r="O22432" s="3"/>
      <c r="P22432" s="3"/>
      <c r="Q22432" s="18"/>
    </row>
    <row r="22433" spans="1:17" x14ac:dyDescent="0.25">
      <c r="A22433"/>
      <c r="D22433" s="12"/>
      <c r="E22433" s="6"/>
      <c r="F22433" s="6"/>
      <c r="G22433" s="15"/>
      <c r="H22433" s="17"/>
      <c r="M22433" s="3"/>
      <c r="N22433" s="3"/>
      <c r="O22433" s="3"/>
      <c r="P22433" s="3"/>
      <c r="Q22433" s="18"/>
    </row>
    <row r="22434" spans="1:17" x14ac:dyDescent="0.25">
      <c r="A22434"/>
      <c r="D22434" s="12"/>
      <c r="E22434" s="6"/>
      <c r="F22434" s="6"/>
      <c r="G22434" s="15"/>
      <c r="H22434" s="17"/>
      <c r="M22434" s="3"/>
      <c r="N22434" s="3"/>
      <c r="O22434" s="3"/>
      <c r="P22434" s="3"/>
      <c r="Q22434" s="18"/>
    </row>
    <row r="22435" spans="1:17" x14ac:dyDescent="0.25">
      <c r="A22435"/>
      <c r="D22435" s="12"/>
      <c r="E22435" s="6"/>
      <c r="F22435" s="6"/>
      <c r="G22435" s="15"/>
      <c r="H22435" s="17"/>
      <c r="M22435" s="3"/>
      <c r="N22435" s="3"/>
      <c r="O22435" s="3"/>
      <c r="P22435" s="3"/>
      <c r="Q22435" s="18"/>
    </row>
    <row r="22436" spans="1:17" x14ac:dyDescent="0.25">
      <c r="A22436"/>
      <c r="D22436" s="12"/>
      <c r="E22436" s="6"/>
      <c r="F22436" s="6"/>
      <c r="G22436" s="15"/>
      <c r="H22436" s="17"/>
      <c r="M22436" s="3"/>
      <c r="N22436" s="3"/>
      <c r="O22436" s="3"/>
      <c r="P22436" s="3"/>
      <c r="Q22436" s="18"/>
    </row>
    <row r="22437" spans="1:17" x14ac:dyDescent="0.25">
      <c r="A22437"/>
      <c r="D22437" s="12"/>
      <c r="E22437" s="6"/>
      <c r="F22437" s="6"/>
      <c r="G22437" s="15"/>
      <c r="H22437" s="17"/>
      <c r="M22437" s="3"/>
      <c r="N22437" s="3"/>
      <c r="O22437" s="3"/>
      <c r="P22437" s="3"/>
      <c r="Q22437" s="18"/>
    </row>
    <row r="22438" spans="1:17" x14ac:dyDescent="0.25">
      <c r="A22438"/>
      <c r="D22438" s="12"/>
      <c r="E22438" s="6"/>
      <c r="F22438" s="6"/>
      <c r="G22438" s="15"/>
      <c r="H22438" s="17"/>
      <c r="M22438" s="3"/>
      <c r="N22438" s="3"/>
      <c r="O22438" s="3"/>
      <c r="P22438" s="3"/>
      <c r="Q22438" s="18"/>
    </row>
    <row r="22439" spans="1:17" x14ac:dyDescent="0.25">
      <c r="A22439"/>
      <c r="D22439" s="12"/>
      <c r="E22439" s="6"/>
      <c r="F22439" s="6"/>
      <c r="G22439" s="15"/>
      <c r="H22439" s="17"/>
      <c r="M22439" s="3"/>
      <c r="N22439" s="3"/>
      <c r="O22439" s="3"/>
      <c r="P22439" s="3"/>
      <c r="Q22439" s="18"/>
    </row>
    <row r="22440" spans="1:17" x14ac:dyDescent="0.25">
      <c r="A22440"/>
      <c r="D22440" s="12"/>
      <c r="E22440" s="6"/>
      <c r="F22440" s="6"/>
      <c r="G22440" s="15"/>
      <c r="H22440" s="17"/>
      <c r="M22440" s="3"/>
      <c r="N22440" s="3"/>
      <c r="O22440" s="3"/>
      <c r="P22440" s="3"/>
      <c r="Q22440" s="18"/>
    </row>
    <row r="22441" spans="1:17" x14ac:dyDescent="0.25">
      <c r="A22441"/>
      <c r="D22441" s="12"/>
      <c r="E22441" s="6"/>
      <c r="F22441" s="6"/>
      <c r="G22441" s="15"/>
      <c r="H22441" s="17"/>
      <c r="M22441" s="3"/>
      <c r="N22441" s="3"/>
      <c r="O22441" s="3"/>
      <c r="P22441" s="3"/>
      <c r="Q22441" s="18"/>
    </row>
    <row r="22442" spans="1:17" x14ac:dyDescent="0.25">
      <c r="A22442"/>
      <c r="D22442" s="12"/>
      <c r="E22442" s="6"/>
      <c r="F22442" s="6"/>
      <c r="G22442" s="15"/>
      <c r="H22442" s="17"/>
      <c r="M22442" s="3"/>
      <c r="N22442" s="3"/>
      <c r="O22442" s="3"/>
      <c r="P22442" s="3"/>
      <c r="Q22442" s="18"/>
    </row>
    <row r="22443" spans="1:17" x14ac:dyDescent="0.25">
      <c r="A22443"/>
      <c r="D22443" s="12"/>
      <c r="E22443" s="6"/>
      <c r="F22443" s="6"/>
      <c r="G22443" s="15"/>
      <c r="H22443" s="17"/>
      <c r="M22443" s="3"/>
      <c r="N22443" s="3"/>
      <c r="O22443" s="3"/>
      <c r="P22443" s="3"/>
      <c r="Q22443" s="18"/>
    </row>
    <row r="22444" spans="1:17" x14ac:dyDescent="0.25">
      <c r="A22444"/>
      <c r="D22444" s="12"/>
      <c r="E22444" s="6"/>
      <c r="F22444" s="6"/>
      <c r="G22444" s="15"/>
      <c r="H22444" s="17"/>
      <c r="M22444" s="3"/>
      <c r="N22444" s="3"/>
      <c r="O22444" s="3"/>
      <c r="P22444" s="3"/>
      <c r="Q22444" s="18"/>
    </row>
    <row r="22445" spans="1:17" x14ac:dyDescent="0.25">
      <c r="A22445"/>
      <c r="D22445" s="12"/>
      <c r="E22445" s="6"/>
      <c r="F22445" s="6"/>
      <c r="G22445" s="15"/>
      <c r="H22445" s="17"/>
      <c r="M22445" s="3"/>
      <c r="N22445" s="3"/>
      <c r="O22445" s="3"/>
      <c r="P22445" s="3"/>
      <c r="Q22445" s="18"/>
    </row>
    <row r="22446" spans="1:17" x14ac:dyDescent="0.25">
      <c r="A22446"/>
      <c r="D22446" s="12"/>
      <c r="E22446" s="6"/>
      <c r="F22446" s="6"/>
      <c r="G22446" s="15"/>
      <c r="H22446" s="17"/>
      <c r="M22446" s="3"/>
      <c r="N22446" s="3"/>
      <c r="O22446" s="3"/>
      <c r="P22446" s="3"/>
      <c r="Q22446" s="18"/>
    </row>
    <row r="22447" spans="1:17" x14ac:dyDescent="0.25">
      <c r="A22447"/>
      <c r="D22447" s="12"/>
      <c r="E22447" s="6"/>
      <c r="F22447" s="6"/>
      <c r="G22447" s="15"/>
      <c r="H22447" s="17"/>
      <c r="M22447" s="3"/>
      <c r="N22447" s="3"/>
      <c r="O22447" s="3"/>
      <c r="P22447" s="3"/>
      <c r="Q22447" s="18"/>
    </row>
    <row r="22448" spans="1:17" x14ac:dyDescent="0.25">
      <c r="A22448"/>
      <c r="D22448" s="12"/>
      <c r="E22448" s="6"/>
      <c r="F22448" s="6"/>
      <c r="G22448" s="15"/>
      <c r="H22448" s="17"/>
      <c r="M22448" s="3"/>
      <c r="N22448" s="3"/>
      <c r="O22448" s="3"/>
      <c r="P22448" s="3"/>
      <c r="Q22448" s="18"/>
    </row>
    <row r="22449" spans="1:17" x14ac:dyDescent="0.25">
      <c r="A22449"/>
      <c r="D22449" s="12"/>
      <c r="E22449" s="6"/>
      <c r="F22449" s="6"/>
      <c r="G22449" s="15"/>
      <c r="H22449" s="17"/>
      <c r="M22449" s="3"/>
      <c r="N22449" s="3"/>
      <c r="O22449" s="3"/>
      <c r="P22449" s="3"/>
      <c r="Q22449" s="18"/>
    </row>
    <row r="22450" spans="1:17" x14ac:dyDescent="0.25">
      <c r="A22450"/>
      <c r="D22450" s="12"/>
      <c r="E22450" s="6"/>
      <c r="F22450" s="6"/>
      <c r="G22450" s="15"/>
      <c r="H22450" s="17"/>
      <c r="M22450" s="3"/>
      <c r="N22450" s="3"/>
      <c r="O22450" s="3"/>
      <c r="P22450" s="3"/>
      <c r="Q22450" s="18"/>
    </row>
    <row r="22451" spans="1:17" x14ac:dyDescent="0.25">
      <c r="A22451"/>
      <c r="D22451" s="12"/>
      <c r="E22451" s="6"/>
      <c r="F22451" s="6"/>
      <c r="G22451" s="15"/>
      <c r="H22451" s="17"/>
      <c r="M22451" s="3"/>
      <c r="N22451" s="3"/>
      <c r="O22451" s="3"/>
      <c r="P22451" s="3"/>
      <c r="Q22451" s="18"/>
    </row>
    <row r="22452" spans="1:17" x14ac:dyDescent="0.25">
      <c r="A22452"/>
      <c r="D22452" s="12"/>
      <c r="E22452" s="6"/>
      <c r="F22452" s="6"/>
      <c r="G22452" s="15"/>
      <c r="H22452" s="17"/>
      <c r="M22452" s="3"/>
      <c r="N22452" s="3"/>
      <c r="O22452" s="3"/>
      <c r="P22452" s="3"/>
      <c r="Q22452" s="18"/>
    </row>
    <row r="22453" spans="1:17" x14ac:dyDescent="0.25">
      <c r="A22453"/>
      <c r="D22453" s="12"/>
      <c r="E22453" s="6"/>
      <c r="F22453" s="6"/>
      <c r="G22453" s="15"/>
      <c r="H22453" s="17"/>
      <c r="M22453" s="3"/>
      <c r="N22453" s="3"/>
      <c r="O22453" s="3"/>
      <c r="P22453" s="3"/>
      <c r="Q22453" s="18"/>
    </row>
    <row r="22454" spans="1:17" x14ac:dyDescent="0.25">
      <c r="A22454"/>
      <c r="D22454" s="12"/>
      <c r="E22454" s="6"/>
      <c r="F22454" s="6"/>
      <c r="G22454" s="15"/>
      <c r="H22454" s="17"/>
      <c r="M22454" s="3"/>
      <c r="N22454" s="3"/>
      <c r="O22454" s="3"/>
      <c r="P22454" s="3"/>
      <c r="Q22454" s="18"/>
    </row>
    <row r="22455" spans="1:17" x14ac:dyDescent="0.25">
      <c r="A22455"/>
      <c r="D22455" s="12"/>
      <c r="E22455" s="6"/>
      <c r="F22455" s="6"/>
      <c r="G22455" s="15"/>
      <c r="H22455" s="17"/>
      <c r="M22455" s="3"/>
      <c r="N22455" s="3"/>
      <c r="O22455" s="3"/>
      <c r="P22455" s="3"/>
      <c r="Q22455" s="18"/>
    </row>
    <row r="22456" spans="1:17" x14ac:dyDescent="0.25">
      <c r="A22456"/>
      <c r="D22456" s="12"/>
      <c r="E22456" s="6"/>
      <c r="F22456" s="6"/>
      <c r="G22456" s="15"/>
      <c r="H22456" s="17"/>
      <c r="M22456" s="3"/>
      <c r="N22456" s="3"/>
      <c r="O22456" s="3"/>
      <c r="P22456" s="3"/>
      <c r="Q22456" s="18"/>
    </row>
    <row r="22457" spans="1:17" x14ac:dyDescent="0.25">
      <c r="A22457"/>
      <c r="D22457" s="12"/>
      <c r="E22457" s="6"/>
      <c r="F22457" s="6"/>
      <c r="G22457" s="15"/>
      <c r="H22457" s="17"/>
      <c r="M22457" s="3"/>
      <c r="N22457" s="3"/>
      <c r="O22457" s="3"/>
      <c r="P22457" s="3"/>
      <c r="Q22457" s="18"/>
    </row>
    <row r="22458" spans="1:17" x14ac:dyDescent="0.25">
      <c r="A22458"/>
      <c r="D22458" s="12"/>
      <c r="E22458" s="6"/>
      <c r="F22458" s="6"/>
      <c r="G22458" s="15"/>
      <c r="H22458" s="17"/>
      <c r="M22458" s="3"/>
      <c r="N22458" s="3"/>
      <c r="O22458" s="3"/>
      <c r="P22458" s="3"/>
      <c r="Q22458" s="18"/>
    </row>
    <row r="22459" spans="1:17" x14ac:dyDescent="0.25">
      <c r="A22459"/>
      <c r="D22459" s="12"/>
      <c r="E22459" s="6"/>
      <c r="F22459" s="6"/>
      <c r="G22459" s="15"/>
      <c r="H22459" s="17"/>
      <c r="M22459" s="3"/>
      <c r="N22459" s="3"/>
      <c r="O22459" s="3"/>
      <c r="P22459" s="3"/>
      <c r="Q22459" s="18"/>
    </row>
    <row r="22460" spans="1:17" x14ac:dyDescent="0.25">
      <c r="A22460"/>
      <c r="D22460" s="12"/>
      <c r="E22460" s="6"/>
      <c r="F22460" s="6"/>
      <c r="G22460" s="15"/>
      <c r="H22460" s="17"/>
      <c r="M22460" s="3"/>
      <c r="N22460" s="3"/>
      <c r="O22460" s="3"/>
      <c r="P22460" s="3"/>
      <c r="Q22460" s="18"/>
    </row>
    <row r="22461" spans="1:17" x14ac:dyDescent="0.25">
      <c r="A22461"/>
      <c r="D22461" s="12"/>
      <c r="E22461" s="6"/>
      <c r="F22461" s="6"/>
      <c r="G22461" s="15"/>
      <c r="H22461" s="17"/>
      <c r="M22461" s="3"/>
      <c r="N22461" s="3"/>
      <c r="O22461" s="3"/>
      <c r="P22461" s="3"/>
      <c r="Q22461" s="18"/>
    </row>
    <row r="22462" spans="1:17" x14ac:dyDescent="0.25">
      <c r="A22462"/>
      <c r="D22462" s="12"/>
      <c r="E22462" s="6"/>
      <c r="F22462" s="6"/>
      <c r="G22462" s="15"/>
      <c r="H22462" s="17"/>
      <c r="M22462" s="3"/>
      <c r="N22462" s="3"/>
      <c r="O22462" s="3"/>
      <c r="P22462" s="3"/>
      <c r="Q22462" s="18"/>
    </row>
    <row r="22463" spans="1:17" x14ac:dyDescent="0.25">
      <c r="A22463"/>
      <c r="D22463" s="12"/>
      <c r="E22463" s="6"/>
      <c r="F22463" s="6"/>
      <c r="G22463" s="15"/>
      <c r="H22463" s="17"/>
      <c r="M22463" s="3"/>
      <c r="N22463" s="3"/>
      <c r="O22463" s="3"/>
      <c r="P22463" s="3"/>
      <c r="Q22463" s="18"/>
    </row>
    <row r="22464" spans="1:17" x14ac:dyDescent="0.25">
      <c r="A22464"/>
      <c r="D22464" s="12"/>
      <c r="E22464" s="6"/>
      <c r="F22464" s="6"/>
      <c r="G22464" s="15"/>
      <c r="H22464" s="17"/>
      <c r="M22464" s="3"/>
      <c r="N22464" s="3"/>
      <c r="O22464" s="3"/>
      <c r="P22464" s="3"/>
      <c r="Q22464" s="18"/>
    </row>
    <row r="22465" spans="1:17" x14ac:dyDescent="0.25">
      <c r="A22465"/>
      <c r="D22465" s="12"/>
      <c r="E22465" s="6"/>
      <c r="F22465" s="6"/>
      <c r="G22465" s="15"/>
      <c r="H22465" s="17"/>
      <c r="M22465" s="3"/>
      <c r="N22465" s="3"/>
      <c r="O22465" s="3"/>
      <c r="P22465" s="3"/>
      <c r="Q22465" s="18"/>
    </row>
    <row r="22466" spans="1:17" x14ac:dyDescent="0.25">
      <c r="A22466"/>
      <c r="D22466" s="12"/>
      <c r="E22466" s="6"/>
      <c r="F22466" s="6"/>
      <c r="G22466" s="15"/>
      <c r="H22466" s="17"/>
      <c r="M22466" s="3"/>
      <c r="N22466" s="3"/>
      <c r="O22466" s="3"/>
      <c r="P22466" s="3"/>
      <c r="Q22466" s="18"/>
    </row>
    <row r="22467" spans="1:17" x14ac:dyDescent="0.25">
      <c r="A22467"/>
      <c r="D22467" s="12"/>
      <c r="E22467" s="6"/>
      <c r="F22467" s="6"/>
      <c r="G22467" s="15"/>
      <c r="H22467" s="17"/>
      <c r="M22467" s="3"/>
      <c r="N22467" s="3"/>
      <c r="O22467" s="3"/>
      <c r="P22467" s="3"/>
      <c r="Q22467" s="18"/>
    </row>
    <row r="22468" spans="1:17" x14ac:dyDescent="0.25">
      <c r="A22468"/>
      <c r="D22468" s="12"/>
      <c r="E22468" s="6"/>
      <c r="F22468" s="6"/>
      <c r="G22468" s="15"/>
      <c r="H22468" s="17"/>
      <c r="M22468" s="3"/>
      <c r="N22468" s="3"/>
      <c r="O22468" s="3"/>
      <c r="P22468" s="3"/>
      <c r="Q22468" s="18"/>
    </row>
    <row r="22469" spans="1:17" x14ac:dyDescent="0.25">
      <c r="A22469"/>
      <c r="D22469" s="12"/>
      <c r="E22469" s="6"/>
      <c r="F22469" s="6"/>
      <c r="G22469" s="15"/>
      <c r="H22469" s="17"/>
      <c r="M22469" s="3"/>
      <c r="N22469" s="3"/>
      <c r="O22469" s="3"/>
      <c r="P22469" s="3"/>
      <c r="Q22469" s="18"/>
    </row>
    <row r="22470" spans="1:17" x14ac:dyDescent="0.25">
      <c r="A22470"/>
      <c r="D22470" s="12"/>
      <c r="E22470" s="6"/>
      <c r="F22470" s="6"/>
      <c r="G22470" s="15"/>
      <c r="H22470" s="17"/>
      <c r="M22470" s="3"/>
      <c r="N22470" s="3"/>
      <c r="O22470" s="3"/>
      <c r="P22470" s="3"/>
      <c r="Q22470" s="18"/>
    </row>
    <row r="22471" spans="1:17" x14ac:dyDescent="0.25">
      <c r="A22471"/>
      <c r="D22471" s="12"/>
      <c r="E22471" s="6"/>
      <c r="F22471" s="6"/>
      <c r="G22471" s="15"/>
      <c r="H22471" s="17"/>
      <c r="M22471" s="3"/>
      <c r="N22471" s="3"/>
      <c r="O22471" s="3"/>
      <c r="P22471" s="3"/>
      <c r="Q22471" s="18"/>
    </row>
    <row r="22472" spans="1:17" x14ac:dyDescent="0.25">
      <c r="A22472"/>
      <c r="D22472" s="12"/>
      <c r="E22472" s="6"/>
      <c r="F22472" s="6"/>
      <c r="G22472" s="15"/>
      <c r="H22472" s="17"/>
      <c r="M22472" s="3"/>
      <c r="N22472" s="3"/>
      <c r="O22472" s="3"/>
      <c r="P22472" s="3"/>
      <c r="Q22472" s="18"/>
    </row>
    <row r="22473" spans="1:17" x14ac:dyDescent="0.25">
      <c r="A22473"/>
      <c r="D22473" s="12"/>
      <c r="E22473" s="6"/>
      <c r="F22473" s="6"/>
      <c r="G22473" s="15"/>
      <c r="H22473" s="17"/>
      <c r="M22473" s="3"/>
      <c r="N22473" s="3"/>
      <c r="O22473" s="3"/>
      <c r="P22473" s="3"/>
      <c r="Q22473" s="18"/>
    </row>
    <row r="22474" spans="1:17" x14ac:dyDescent="0.25">
      <c r="A22474"/>
      <c r="D22474" s="12"/>
      <c r="E22474" s="6"/>
      <c r="F22474" s="6"/>
      <c r="G22474" s="15"/>
      <c r="H22474" s="17"/>
      <c r="M22474" s="3"/>
      <c r="N22474" s="3"/>
      <c r="O22474" s="3"/>
      <c r="P22474" s="3"/>
      <c r="Q22474" s="18"/>
    </row>
    <row r="22475" spans="1:17" x14ac:dyDescent="0.25">
      <c r="A22475"/>
      <c r="D22475" s="12"/>
      <c r="E22475" s="6"/>
      <c r="F22475" s="6"/>
      <c r="G22475" s="15"/>
      <c r="H22475" s="17"/>
      <c r="M22475" s="3"/>
      <c r="N22475" s="3"/>
      <c r="O22475" s="3"/>
      <c r="P22475" s="3"/>
      <c r="Q22475" s="18"/>
    </row>
    <row r="22476" spans="1:17" x14ac:dyDescent="0.25">
      <c r="A22476"/>
      <c r="D22476" s="12"/>
      <c r="E22476" s="6"/>
      <c r="F22476" s="6"/>
      <c r="G22476" s="15"/>
      <c r="H22476" s="17"/>
      <c r="M22476" s="3"/>
      <c r="N22476" s="3"/>
      <c r="O22476" s="3"/>
      <c r="P22476" s="3"/>
      <c r="Q22476" s="18"/>
    </row>
    <row r="22477" spans="1:17" x14ac:dyDescent="0.25">
      <c r="A22477"/>
      <c r="D22477" s="12"/>
      <c r="E22477" s="6"/>
      <c r="F22477" s="6"/>
      <c r="G22477" s="15"/>
      <c r="H22477" s="17"/>
      <c r="M22477" s="3"/>
      <c r="N22477" s="3"/>
      <c r="O22477" s="3"/>
      <c r="P22477" s="3"/>
      <c r="Q22477" s="18"/>
    </row>
    <row r="22478" spans="1:17" x14ac:dyDescent="0.25">
      <c r="A22478"/>
      <c r="D22478" s="12"/>
      <c r="E22478" s="6"/>
      <c r="F22478" s="6"/>
      <c r="G22478" s="15"/>
      <c r="H22478" s="17"/>
      <c r="M22478" s="3"/>
      <c r="N22478" s="3"/>
      <c r="O22478" s="3"/>
      <c r="P22478" s="3"/>
      <c r="Q22478" s="18"/>
    </row>
    <row r="22479" spans="1:17" x14ac:dyDescent="0.25">
      <c r="A22479"/>
      <c r="D22479" s="12"/>
      <c r="E22479" s="6"/>
      <c r="F22479" s="6"/>
      <c r="G22479" s="15"/>
      <c r="H22479" s="17"/>
      <c r="M22479" s="3"/>
      <c r="N22479" s="3"/>
      <c r="O22479" s="3"/>
      <c r="P22479" s="3"/>
      <c r="Q22479" s="18"/>
    </row>
    <row r="22480" spans="1:17" x14ac:dyDescent="0.25">
      <c r="A22480"/>
      <c r="D22480" s="12"/>
      <c r="E22480" s="6"/>
      <c r="F22480" s="6"/>
      <c r="G22480" s="15"/>
      <c r="H22480" s="17"/>
      <c r="M22480" s="3"/>
      <c r="N22480" s="3"/>
      <c r="O22480" s="3"/>
      <c r="P22480" s="3"/>
      <c r="Q22480" s="18"/>
    </row>
    <row r="22481" spans="1:17" x14ac:dyDescent="0.25">
      <c r="A22481"/>
      <c r="D22481" s="12"/>
      <c r="E22481" s="6"/>
      <c r="F22481" s="6"/>
      <c r="G22481" s="15"/>
      <c r="H22481" s="17"/>
      <c r="M22481" s="3"/>
      <c r="N22481" s="3"/>
      <c r="O22481" s="3"/>
      <c r="P22481" s="3"/>
      <c r="Q22481" s="18"/>
    </row>
    <row r="22482" spans="1:17" x14ac:dyDescent="0.25">
      <c r="A22482"/>
      <c r="D22482" s="12"/>
      <c r="E22482" s="6"/>
      <c r="F22482" s="6"/>
      <c r="G22482" s="15"/>
      <c r="H22482" s="17"/>
      <c r="M22482" s="3"/>
      <c r="N22482" s="3"/>
      <c r="O22482" s="3"/>
      <c r="P22482" s="3"/>
      <c r="Q22482" s="18"/>
    </row>
    <row r="22483" spans="1:17" x14ac:dyDescent="0.25">
      <c r="A22483"/>
      <c r="D22483" s="12"/>
      <c r="E22483" s="6"/>
      <c r="F22483" s="6"/>
      <c r="G22483" s="15"/>
      <c r="H22483" s="17"/>
      <c r="M22483" s="3"/>
      <c r="N22483" s="3"/>
      <c r="O22483" s="3"/>
      <c r="P22483" s="3"/>
      <c r="Q22483" s="18"/>
    </row>
    <row r="22484" spans="1:17" x14ac:dyDescent="0.25">
      <c r="A22484"/>
      <c r="D22484" s="12"/>
      <c r="E22484" s="6"/>
      <c r="F22484" s="6"/>
      <c r="G22484" s="15"/>
      <c r="H22484" s="17"/>
      <c r="M22484" s="3"/>
      <c r="N22484" s="3"/>
      <c r="O22484" s="3"/>
      <c r="P22484" s="3"/>
      <c r="Q22484" s="18"/>
    </row>
    <row r="22485" spans="1:17" x14ac:dyDescent="0.25">
      <c r="A22485"/>
      <c r="D22485" s="12"/>
      <c r="E22485" s="6"/>
      <c r="F22485" s="6"/>
      <c r="G22485" s="15"/>
      <c r="H22485" s="17"/>
      <c r="M22485" s="3"/>
      <c r="N22485" s="3"/>
      <c r="O22485" s="3"/>
      <c r="P22485" s="3"/>
      <c r="Q22485" s="18"/>
    </row>
    <row r="22486" spans="1:17" x14ac:dyDescent="0.25">
      <c r="A22486"/>
      <c r="D22486" s="12"/>
      <c r="E22486" s="6"/>
      <c r="F22486" s="6"/>
      <c r="G22486" s="15"/>
      <c r="H22486" s="17"/>
      <c r="M22486" s="3"/>
      <c r="N22486" s="3"/>
      <c r="O22486" s="3"/>
      <c r="P22486" s="3"/>
      <c r="Q22486" s="18"/>
    </row>
    <row r="22487" spans="1:17" x14ac:dyDescent="0.25">
      <c r="A22487"/>
      <c r="D22487" s="12"/>
      <c r="E22487" s="6"/>
      <c r="F22487" s="6"/>
      <c r="G22487" s="15"/>
      <c r="H22487" s="17"/>
      <c r="M22487" s="3"/>
      <c r="N22487" s="3"/>
      <c r="O22487" s="3"/>
      <c r="P22487" s="3"/>
      <c r="Q22487" s="18"/>
    </row>
    <row r="22488" spans="1:17" x14ac:dyDescent="0.25">
      <c r="A22488"/>
      <c r="D22488" s="12"/>
      <c r="E22488" s="6"/>
      <c r="F22488" s="6"/>
      <c r="G22488" s="15"/>
      <c r="H22488" s="17"/>
      <c r="M22488" s="3"/>
      <c r="N22488" s="3"/>
      <c r="O22488" s="3"/>
      <c r="P22488" s="3"/>
      <c r="Q22488" s="18"/>
    </row>
    <row r="22489" spans="1:17" x14ac:dyDescent="0.25">
      <c r="A22489"/>
      <c r="D22489" s="12"/>
      <c r="E22489" s="6"/>
      <c r="F22489" s="6"/>
      <c r="G22489" s="15"/>
      <c r="H22489" s="17"/>
      <c r="M22489" s="3"/>
      <c r="N22489" s="3"/>
      <c r="O22489" s="3"/>
      <c r="P22489" s="3"/>
      <c r="Q22489" s="18"/>
    </row>
    <row r="22490" spans="1:17" x14ac:dyDescent="0.25">
      <c r="A22490"/>
      <c r="D22490" s="12"/>
      <c r="E22490" s="6"/>
      <c r="F22490" s="6"/>
      <c r="G22490" s="15"/>
      <c r="H22490" s="17"/>
      <c r="M22490" s="3"/>
      <c r="N22490" s="3"/>
      <c r="O22490" s="3"/>
      <c r="P22490" s="3"/>
      <c r="Q22490" s="18"/>
    </row>
    <row r="22491" spans="1:17" x14ac:dyDescent="0.25">
      <c r="A22491"/>
      <c r="D22491" s="12"/>
      <c r="E22491" s="6"/>
      <c r="F22491" s="6"/>
      <c r="G22491" s="15"/>
      <c r="H22491" s="17"/>
      <c r="M22491" s="3"/>
      <c r="N22491" s="3"/>
      <c r="O22491" s="3"/>
      <c r="P22491" s="3"/>
      <c r="Q22491" s="18"/>
    </row>
    <row r="22492" spans="1:17" x14ac:dyDescent="0.25">
      <c r="A22492"/>
      <c r="D22492" s="12"/>
      <c r="E22492" s="6"/>
      <c r="F22492" s="6"/>
      <c r="G22492" s="15"/>
      <c r="H22492" s="17"/>
      <c r="M22492" s="3"/>
      <c r="N22492" s="3"/>
      <c r="O22492" s="3"/>
      <c r="P22492" s="3"/>
      <c r="Q22492" s="18"/>
    </row>
    <row r="22493" spans="1:17" x14ac:dyDescent="0.25">
      <c r="A22493"/>
      <c r="D22493" s="12"/>
      <c r="E22493" s="6"/>
      <c r="F22493" s="6"/>
      <c r="G22493" s="15"/>
      <c r="H22493" s="17"/>
      <c r="M22493" s="3"/>
      <c r="N22493" s="3"/>
      <c r="O22493" s="3"/>
      <c r="P22493" s="3"/>
      <c r="Q22493" s="18"/>
    </row>
    <row r="22494" spans="1:17" x14ac:dyDescent="0.25">
      <c r="A22494"/>
      <c r="D22494" s="12"/>
      <c r="E22494" s="6"/>
      <c r="F22494" s="6"/>
      <c r="G22494" s="15"/>
      <c r="H22494" s="17"/>
      <c r="M22494" s="3"/>
      <c r="N22494" s="3"/>
      <c r="O22494" s="3"/>
      <c r="P22494" s="3"/>
      <c r="Q22494" s="18"/>
    </row>
    <row r="22495" spans="1:17" x14ac:dyDescent="0.25">
      <c r="A22495"/>
      <c r="D22495" s="12"/>
      <c r="E22495" s="6"/>
      <c r="F22495" s="6"/>
      <c r="G22495" s="15"/>
      <c r="H22495" s="17"/>
      <c r="M22495" s="3"/>
      <c r="N22495" s="3"/>
      <c r="O22495" s="3"/>
      <c r="P22495" s="3"/>
      <c r="Q22495" s="18"/>
    </row>
    <row r="22496" spans="1:17" x14ac:dyDescent="0.25">
      <c r="A22496"/>
      <c r="D22496" s="12"/>
      <c r="E22496" s="6"/>
      <c r="F22496" s="6"/>
      <c r="G22496" s="15"/>
      <c r="H22496" s="17"/>
      <c r="M22496" s="3"/>
      <c r="N22496" s="3"/>
      <c r="O22496" s="3"/>
      <c r="P22496" s="3"/>
      <c r="Q22496" s="18"/>
    </row>
    <row r="22497" spans="1:17" x14ac:dyDescent="0.25">
      <c r="A22497"/>
      <c r="D22497" s="12"/>
      <c r="E22497" s="6"/>
      <c r="F22497" s="6"/>
      <c r="G22497" s="15"/>
      <c r="H22497" s="17"/>
      <c r="M22497" s="3"/>
      <c r="N22497" s="3"/>
      <c r="O22497" s="3"/>
      <c r="P22497" s="3"/>
      <c r="Q22497" s="18"/>
    </row>
    <row r="22498" spans="1:17" x14ac:dyDescent="0.25">
      <c r="A22498"/>
      <c r="D22498" s="12"/>
      <c r="E22498" s="6"/>
      <c r="F22498" s="6"/>
      <c r="G22498" s="15"/>
      <c r="H22498" s="17"/>
      <c r="M22498" s="3"/>
      <c r="N22498" s="3"/>
      <c r="O22498" s="3"/>
      <c r="P22498" s="3"/>
      <c r="Q22498" s="18"/>
    </row>
    <row r="22499" spans="1:17" x14ac:dyDescent="0.25">
      <c r="A22499"/>
      <c r="D22499" s="12"/>
      <c r="E22499" s="6"/>
      <c r="F22499" s="6"/>
      <c r="G22499" s="15"/>
      <c r="H22499" s="17"/>
      <c r="M22499" s="3"/>
      <c r="N22499" s="3"/>
      <c r="O22499" s="3"/>
      <c r="P22499" s="3"/>
      <c r="Q22499" s="18"/>
    </row>
    <row r="22500" spans="1:17" x14ac:dyDescent="0.25">
      <c r="A22500"/>
      <c r="D22500" s="12"/>
      <c r="E22500" s="6"/>
      <c r="F22500" s="6"/>
      <c r="G22500" s="15"/>
      <c r="H22500" s="17"/>
      <c r="M22500" s="3"/>
      <c r="N22500" s="3"/>
      <c r="O22500" s="3"/>
      <c r="P22500" s="3"/>
      <c r="Q22500" s="18"/>
    </row>
    <row r="22501" spans="1:17" x14ac:dyDescent="0.25">
      <c r="A22501"/>
      <c r="D22501" s="12"/>
      <c r="E22501" s="6"/>
      <c r="F22501" s="6"/>
      <c r="G22501" s="15"/>
      <c r="H22501" s="17"/>
      <c r="M22501" s="3"/>
      <c r="N22501" s="3"/>
      <c r="O22501" s="3"/>
      <c r="P22501" s="3"/>
      <c r="Q22501" s="18"/>
    </row>
    <row r="22502" spans="1:17" x14ac:dyDescent="0.25">
      <c r="A22502"/>
      <c r="D22502" s="12"/>
      <c r="E22502" s="6"/>
      <c r="F22502" s="6"/>
      <c r="G22502" s="15"/>
      <c r="H22502" s="17"/>
      <c r="M22502" s="3"/>
      <c r="N22502" s="3"/>
      <c r="O22502" s="3"/>
      <c r="P22502" s="3"/>
      <c r="Q22502" s="18"/>
    </row>
    <row r="22503" spans="1:17" x14ac:dyDescent="0.25">
      <c r="A22503"/>
      <c r="D22503" s="12"/>
      <c r="E22503" s="6"/>
      <c r="F22503" s="6"/>
      <c r="G22503" s="15"/>
      <c r="H22503" s="17"/>
      <c r="M22503" s="3"/>
      <c r="N22503" s="3"/>
      <c r="O22503" s="3"/>
      <c r="P22503" s="3"/>
      <c r="Q22503" s="18"/>
    </row>
    <row r="22504" spans="1:17" x14ac:dyDescent="0.25">
      <c r="A22504"/>
      <c r="D22504" s="12"/>
      <c r="E22504" s="6"/>
      <c r="F22504" s="6"/>
      <c r="G22504" s="15"/>
      <c r="H22504" s="17"/>
      <c r="M22504" s="3"/>
      <c r="N22504" s="3"/>
      <c r="O22504" s="3"/>
      <c r="P22504" s="3"/>
      <c r="Q22504" s="18"/>
    </row>
    <row r="22505" spans="1:17" x14ac:dyDescent="0.25">
      <c r="A22505"/>
      <c r="D22505" s="12"/>
      <c r="E22505" s="6"/>
      <c r="F22505" s="6"/>
      <c r="G22505" s="15"/>
      <c r="H22505" s="17"/>
      <c r="M22505" s="3"/>
      <c r="N22505" s="3"/>
      <c r="O22505" s="3"/>
      <c r="P22505" s="3"/>
      <c r="Q22505" s="18"/>
    </row>
    <row r="22506" spans="1:17" x14ac:dyDescent="0.25">
      <c r="A22506"/>
      <c r="D22506" s="12"/>
      <c r="E22506" s="6"/>
      <c r="F22506" s="6"/>
      <c r="G22506" s="15"/>
      <c r="H22506" s="17"/>
      <c r="M22506" s="3"/>
      <c r="N22506" s="3"/>
      <c r="O22506" s="3"/>
      <c r="P22506" s="3"/>
      <c r="Q22506" s="18"/>
    </row>
    <row r="22507" spans="1:17" x14ac:dyDescent="0.25">
      <c r="A22507"/>
      <c r="D22507" s="12"/>
      <c r="E22507" s="6"/>
      <c r="F22507" s="6"/>
      <c r="G22507" s="15"/>
      <c r="H22507" s="17"/>
      <c r="M22507" s="3"/>
      <c r="N22507" s="3"/>
      <c r="O22507" s="3"/>
      <c r="P22507" s="3"/>
      <c r="Q22507" s="18"/>
    </row>
    <row r="22508" spans="1:17" x14ac:dyDescent="0.25">
      <c r="A22508"/>
      <c r="D22508" s="12"/>
      <c r="E22508" s="6"/>
      <c r="F22508" s="6"/>
      <c r="G22508" s="15"/>
      <c r="H22508" s="17"/>
      <c r="M22508" s="3"/>
      <c r="N22508" s="3"/>
      <c r="O22508" s="3"/>
      <c r="P22508" s="3"/>
      <c r="Q22508" s="18"/>
    </row>
    <row r="22509" spans="1:17" x14ac:dyDescent="0.25">
      <c r="A22509"/>
      <c r="D22509" s="12"/>
      <c r="E22509" s="6"/>
      <c r="F22509" s="6"/>
      <c r="G22509" s="15"/>
      <c r="H22509" s="17"/>
      <c r="M22509" s="3"/>
      <c r="N22509" s="3"/>
      <c r="O22509" s="3"/>
      <c r="P22509" s="3"/>
      <c r="Q22509" s="18"/>
    </row>
    <row r="22510" spans="1:17" x14ac:dyDescent="0.25">
      <c r="A22510"/>
      <c r="D22510" s="12"/>
      <c r="E22510" s="6"/>
      <c r="F22510" s="6"/>
      <c r="G22510" s="15"/>
      <c r="H22510" s="17"/>
      <c r="M22510" s="3"/>
      <c r="N22510" s="3"/>
      <c r="O22510" s="3"/>
      <c r="P22510" s="3"/>
      <c r="Q22510" s="18"/>
    </row>
    <row r="22511" spans="1:17" x14ac:dyDescent="0.25">
      <c r="A22511"/>
      <c r="D22511" s="12"/>
      <c r="E22511" s="6"/>
      <c r="F22511" s="6"/>
      <c r="G22511" s="15"/>
      <c r="H22511" s="17"/>
      <c r="M22511" s="3"/>
      <c r="N22511" s="3"/>
      <c r="O22511" s="3"/>
      <c r="P22511" s="3"/>
      <c r="Q22511" s="18"/>
    </row>
    <row r="22512" spans="1:17" x14ac:dyDescent="0.25">
      <c r="A22512"/>
      <c r="D22512" s="12"/>
      <c r="E22512" s="6"/>
      <c r="F22512" s="6"/>
      <c r="G22512" s="15"/>
      <c r="H22512" s="17"/>
      <c r="M22512" s="3"/>
      <c r="N22512" s="3"/>
      <c r="O22512" s="3"/>
      <c r="P22512" s="3"/>
      <c r="Q22512" s="18"/>
    </row>
    <row r="22513" spans="1:17" x14ac:dyDescent="0.25">
      <c r="A22513"/>
      <c r="D22513" s="12"/>
      <c r="E22513" s="6"/>
      <c r="F22513" s="6"/>
      <c r="G22513" s="15"/>
      <c r="H22513" s="17"/>
      <c r="M22513" s="3"/>
      <c r="N22513" s="3"/>
      <c r="O22513" s="3"/>
      <c r="P22513" s="3"/>
      <c r="Q22513" s="18"/>
    </row>
    <row r="22514" spans="1:17" x14ac:dyDescent="0.25">
      <c r="A22514"/>
      <c r="D22514" s="12"/>
      <c r="E22514" s="6"/>
      <c r="F22514" s="6"/>
      <c r="G22514" s="15"/>
      <c r="H22514" s="17"/>
      <c r="M22514" s="3"/>
      <c r="N22514" s="3"/>
      <c r="O22514" s="3"/>
      <c r="P22514" s="3"/>
      <c r="Q22514" s="18"/>
    </row>
    <row r="22515" spans="1:17" x14ac:dyDescent="0.25">
      <c r="A22515"/>
      <c r="D22515" s="12"/>
      <c r="E22515" s="6"/>
      <c r="F22515" s="6"/>
      <c r="G22515" s="15"/>
      <c r="H22515" s="17"/>
      <c r="M22515" s="3"/>
      <c r="N22515" s="3"/>
      <c r="O22515" s="3"/>
      <c r="P22515" s="3"/>
      <c r="Q22515" s="18"/>
    </row>
    <row r="22516" spans="1:17" x14ac:dyDescent="0.25">
      <c r="A22516"/>
      <c r="D22516" s="12"/>
      <c r="E22516" s="6"/>
      <c r="F22516" s="6"/>
      <c r="G22516" s="15"/>
      <c r="H22516" s="17"/>
      <c r="M22516" s="3"/>
      <c r="N22516" s="3"/>
      <c r="O22516" s="3"/>
      <c r="P22516" s="3"/>
      <c r="Q22516" s="18"/>
    </row>
    <row r="22517" spans="1:17" x14ac:dyDescent="0.25">
      <c r="A22517"/>
      <c r="D22517" s="12"/>
      <c r="E22517" s="6"/>
      <c r="F22517" s="6"/>
      <c r="G22517" s="15"/>
      <c r="H22517" s="17"/>
      <c r="M22517" s="3"/>
      <c r="N22517" s="3"/>
      <c r="O22517" s="3"/>
      <c r="P22517" s="3"/>
      <c r="Q22517" s="18"/>
    </row>
    <row r="22518" spans="1:17" x14ac:dyDescent="0.25">
      <c r="A22518"/>
      <c r="D22518" s="12"/>
      <c r="E22518" s="6"/>
      <c r="F22518" s="6"/>
      <c r="G22518" s="15"/>
      <c r="H22518" s="17"/>
      <c r="M22518" s="3"/>
      <c r="N22518" s="3"/>
      <c r="O22518" s="3"/>
      <c r="P22518" s="3"/>
      <c r="Q22518" s="18"/>
    </row>
    <row r="22519" spans="1:17" x14ac:dyDescent="0.25">
      <c r="A22519"/>
      <c r="D22519" s="12"/>
      <c r="E22519" s="6"/>
      <c r="F22519" s="6"/>
      <c r="G22519" s="15"/>
      <c r="H22519" s="17"/>
      <c r="M22519" s="3"/>
      <c r="N22519" s="3"/>
      <c r="O22519" s="3"/>
      <c r="P22519" s="3"/>
      <c r="Q22519" s="18"/>
    </row>
    <row r="22520" spans="1:17" x14ac:dyDescent="0.25">
      <c r="A22520"/>
      <c r="D22520" s="12"/>
      <c r="E22520" s="6"/>
      <c r="F22520" s="6"/>
      <c r="G22520" s="15"/>
      <c r="H22520" s="17"/>
      <c r="M22520" s="3"/>
      <c r="N22520" s="3"/>
      <c r="O22520" s="3"/>
      <c r="P22520" s="3"/>
      <c r="Q22520" s="18"/>
    </row>
    <row r="22521" spans="1:17" x14ac:dyDescent="0.25">
      <c r="A22521"/>
      <c r="D22521" s="12"/>
      <c r="E22521" s="6"/>
      <c r="F22521" s="6"/>
      <c r="G22521" s="15"/>
      <c r="H22521" s="17"/>
      <c r="M22521" s="3"/>
      <c r="N22521" s="3"/>
      <c r="O22521" s="3"/>
      <c r="P22521" s="3"/>
      <c r="Q22521" s="18"/>
    </row>
    <row r="22522" spans="1:17" x14ac:dyDescent="0.25">
      <c r="A22522"/>
      <c r="D22522" s="12"/>
      <c r="E22522" s="6"/>
      <c r="F22522" s="6"/>
      <c r="G22522" s="15"/>
      <c r="H22522" s="17"/>
      <c r="M22522" s="3"/>
      <c r="N22522" s="3"/>
      <c r="O22522" s="3"/>
      <c r="P22522" s="3"/>
      <c r="Q22522" s="18"/>
    </row>
    <row r="22523" spans="1:17" x14ac:dyDescent="0.25">
      <c r="A22523"/>
      <c r="D22523" s="12"/>
      <c r="E22523" s="6"/>
      <c r="F22523" s="6"/>
      <c r="G22523" s="15"/>
      <c r="H22523" s="17"/>
      <c r="M22523" s="3"/>
      <c r="N22523" s="3"/>
      <c r="O22523" s="3"/>
      <c r="P22523" s="3"/>
      <c r="Q22523" s="18"/>
    </row>
    <row r="22524" spans="1:17" x14ac:dyDescent="0.25">
      <c r="A22524"/>
      <c r="D22524" s="12"/>
      <c r="E22524" s="6"/>
      <c r="F22524" s="6"/>
      <c r="G22524" s="15"/>
      <c r="H22524" s="17"/>
      <c r="M22524" s="3"/>
      <c r="N22524" s="3"/>
      <c r="O22524" s="3"/>
      <c r="P22524" s="3"/>
      <c r="Q22524" s="18"/>
    </row>
    <row r="22525" spans="1:17" x14ac:dyDescent="0.25">
      <c r="A22525"/>
      <c r="D22525" s="12"/>
      <c r="E22525" s="6"/>
      <c r="F22525" s="6"/>
      <c r="G22525" s="15"/>
      <c r="H22525" s="17"/>
      <c r="M22525" s="3"/>
      <c r="N22525" s="3"/>
      <c r="O22525" s="3"/>
      <c r="P22525" s="3"/>
      <c r="Q22525" s="18"/>
    </row>
    <row r="22526" spans="1:17" x14ac:dyDescent="0.25">
      <c r="A22526"/>
      <c r="D22526" s="12"/>
      <c r="E22526" s="6"/>
      <c r="F22526" s="6"/>
      <c r="G22526" s="15"/>
      <c r="H22526" s="17"/>
      <c r="M22526" s="3"/>
      <c r="N22526" s="3"/>
      <c r="O22526" s="3"/>
      <c r="P22526" s="3"/>
      <c r="Q22526" s="18"/>
    </row>
    <row r="22527" spans="1:17" x14ac:dyDescent="0.25">
      <c r="A22527"/>
      <c r="D22527" s="12"/>
      <c r="E22527" s="6"/>
      <c r="F22527" s="6"/>
      <c r="G22527" s="15"/>
      <c r="H22527" s="17"/>
      <c r="M22527" s="3"/>
      <c r="N22527" s="3"/>
      <c r="O22527" s="3"/>
      <c r="P22527" s="3"/>
      <c r="Q22527" s="18"/>
    </row>
    <row r="22528" spans="1:17" x14ac:dyDescent="0.25">
      <c r="A22528"/>
      <c r="D22528" s="12"/>
      <c r="E22528" s="6"/>
      <c r="F22528" s="6"/>
      <c r="G22528" s="15"/>
      <c r="H22528" s="17"/>
      <c r="M22528" s="3"/>
      <c r="N22528" s="3"/>
      <c r="O22528" s="3"/>
      <c r="P22528" s="3"/>
      <c r="Q22528" s="18"/>
    </row>
    <row r="22529" spans="1:17" x14ac:dyDescent="0.25">
      <c r="A22529"/>
      <c r="D22529" s="12"/>
      <c r="E22529" s="6"/>
      <c r="F22529" s="6"/>
      <c r="G22529" s="15"/>
      <c r="H22529" s="17"/>
      <c r="M22529" s="3"/>
      <c r="N22529" s="3"/>
      <c r="O22529" s="3"/>
      <c r="P22529" s="3"/>
      <c r="Q22529" s="18"/>
    </row>
    <row r="22530" spans="1:17" x14ac:dyDescent="0.25">
      <c r="A22530"/>
      <c r="D22530" s="12"/>
      <c r="E22530" s="6"/>
      <c r="F22530" s="6"/>
      <c r="G22530" s="15"/>
      <c r="H22530" s="17"/>
      <c r="M22530" s="3"/>
      <c r="N22530" s="3"/>
      <c r="O22530" s="3"/>
      <c r="P22530" s="3"/>
      <c r="Q22530" s="18"/>
    </row>
    <row r="22531" spans="1:17" x14ac:dyDescent="0.25">
      <c r="A22531"/>
      <c r="D22531" s="12"/>
      <c r="E22531" s="6"/>
      <c r="F22531" s="6"/>
      <c r="G22531" s="15"/>
      <c r="H22531" s="17"/>
      <c r="M22531" s="3"/>
      <c r="N22531" s="3"/>
      <c r="O22531" s="3"/>
      <c r="P22531" s="3"/>
      <c r="Q22531" s="18"/>
    </row>
    <row r="22532" spans="1:17" x14ac:dyDescent="0.25">
      <c r="A22532"/>
      <c r="D22532" s="12"/>
      <c r="E22532" s="6"/>
      <c r="F22532" s="6"/>
      <c r="G22532" s="15"/>
      <c r="H22532" s="17"/>
      <c r="M22532" s="3"/>
      <c r="N22532" s="3"/>
      <c r="O22532" s="3"/>
      <c r="P22532" s="3"/>
      <c r="Q22532" s="18"/>
    </row>
    <row r="22533" spans="1:17" x14ac:dyDescent="0.25">
      <c r="A22533"/>
      <c r="D22533" s="12"/>
      <c r="E22533" s="6"/>
      <c r="F22533" s="6"/>
      <c r="G22533" s="15"/>
      <c r="H22533" s="17"/>
      <c r="M22533" s="3"/>
      <c r="N22533" s="3"/>
      <c r="O22533" s="3"/>
      <c r="P22533" s="3"/>
      <c r="Q22533" s="18"/>
    </row>
    <row r="22534" spans="1:17" x14ac:dyDescent="0.25">
      <c r="A22534"/>
      <c r="D22534" s="12"/>
      <c r="E22534" s="6"/>
      <c r="F22534" s="6"/>
      <c r="G22534" s="15"/>
      <c r="H22534" s="17"/>
      <c r="M22534" s="3"/>
      <c r="N22534" s="3"/>
      <c r="O22534" s="3"/>
      <c r="P22534" s="3"/>
      <c r="Q22534" s="18"/>
    </row>
    <row r="22535" spans="1:17" x14ac:dyDescent="0.25">
      <c r="A22535"/>
      <c r="D22535" s="12"/>
      <c r="E22535" s="6"/>
      <c r="F22535" s="6"/>
      <c r="G22535" s="15"/>
      <c r="H22535" s="17"/>
      <c r="M22535" s="3"/>
      <c r="N22535" s="3"/>
      <c r="O22535" s="3"/>
      <c r="P22535" s="3"/>
      <c r="Q22535" s="18"/>
    </row>
    <row r="22536" spans="1:17" x14ac:dyDescent="0.25">
      <c r="A22536"/>
      <c r="D22536" s="12"/>
      <c r="E22536" s="6"/>
      <c r="F22536" s="6"/>
      <c r="G22536" s="15"/>
      <c r="H22536" s="17"/>
      <c r="M22536" s="3"/>
      <c r="N22536" s="3"/>
      <c r="O22536" s="3"/>
      <c r="P22536" s="3"/>
      <c r="Q22536" s="18"/>
    </row>
    <row r="22537" spans="1:17" x14ac:dyDescent="0.25">
      <c r="A22537"/>
      <c r="D22537" s="12"/>
      <c r="E22537" s="6"/>
      <c r="F22537" s="6"/>
      <c r="G22537" s="15"/>
      <c r="H22537" s="17"/>
      <c r="M22537" s="3"/>
      <c r="N22537" s="3"/>
      <c r="O22537" s="3"/>
      <c r="P22537" s="3"/>
      <c r="Q22537" s="18"/>
    </row>
    <row r="22538" spans="1:17" x14ac:dyDescent="0.25">
      <c r="A22538"/>
      <c r="D22538" s="12"/>
      <c r="E22538" s="6"/>
      <c r="F22538" s="6"/>
      <c r="G22538" s="15"/>
      <c r="H22538" s="17"/>
      <c r="M22538" s="3"/>
      <c r="N22538" s="3"/>
      <c r="O22538" s="3"/>
      <c r="P22538" s="3"/>
      <c r="Q22538" s="18"/>
    </row>
    <row r="22539" spans="1:17" x14ac:dyDescent="0.25">
      <c r="A22539"/>
      <c r="D22539" s="12"/>
      <c r="E22539" s="6"/>
      <c r="F22539" s="6"/>
      <c r="G22539" s="15"/>
      <c r="H22539" s="17"/>
      <c r="M22539" s="3"/>
      <c r="N22539" s="3"/>
      <c r="O22539" s="3"/>
      <c r="P22539" s="3"/>
      <c r="Q22539" s="18"/>
    </row>
    <row r="22540" spans="1:17" x14ac:dyDescent="0.25">
      <c r="A22540"/>
      <c r="D22540" s="12"/>
      <c r="E22540" s="6"/>
      <c r="F22540" s="6"/>
      <c r="G22540" s="15"/>
      <c r="H22540" s="17"/>
      <c r="M22540" s="3"/>
      <c r="N22540" s="3"/>
      <c r="O22540" s="3"/>
      <c r="P22540" s="3"/>
      <c r="Q22540" s="18"/>
    </row>
    <row r="22541" spans="1:17" x14ac:dyDescent="0.25">
      <c r="A22541"/>
      <c r="D22541" s="12"/>
      <c r="E22541" s="6"/>
      <c r="F22541" s="6"/>
      <c r="G22541" s="15"/>
      <c r="H22541" s="17"/>
      <c r="M22541" s="3"/>
      <c r="N22541" s="3"/>
      <c r="O22541" s="3"/>
      <c r="P22541" s="3"/>
      <c r="Q22541" s="18"/>
    </row>
    <row r="22542" spans="1:17" x14ac:dyDescent="0.25">
      <c r="A22542"/>
      <c r="D22542" s="12"/>
      <c r="E22542" s="6"/>
      <c r="F22542" s="6"/>
      <c r="G22542" s="15"/>
      <c r="H22542" s="17"/>
      <c r="M22542" s="3"/>
      <c r="N22542" s="3"/>
      <c r="O22542" s="3"/>
      <c r="P22542" s="3"/>
      <c r="Q22542" s="18"/>
    </row>
    <row r="22543" spans="1:17" x14ac:dyDescent="0.25">
      <c r="A22543"/>
      <c r="D22543" s="12"/>
      <c r="E22543" s="6"/>
      <c r="F22543" s="6"/>
      <c r="G22543" s="15"/>
      <c r="H22543" s="17"/>
      <c r="M22543" s="3"/>
      <c r="N22543" s="3"/>
      <c r="O22543" s="3"/>
      <c r="P22543" s="3"/>
      <c r="Q22543" s="18"/>
    </row>
    <row r="22544" spans="1:17" x14ac:dyDescent="0.25">
      <c r="A22544"/>
      <c r="D22544" s="12"/>
      <c r="E22544" s="6"/>
      <c r="F22544" s="6"/>
      <c r="G22544" s="15"/>
      <c r="H22544" s="17"/>
      <c r="M22544" s="3"/>
      <c r="N22544" s="3"/>
      <c r="O22544" s="3"/>
      <c r="P22544" s="3"/>
      <c r="Q22544" s="18"/>
    </row>
    <row r="22545" spans="1:17" x14ac:dyDescent="0.25">
      <c r="A22545"/>
      <c r="D22545" s="12"/>
      <c r="E22545" s="6"/>
      <c r="F22545" s="6"/>
      <c r="G22545" s="15"/>
      <c r="H22545" s="17"/>
      <c r="M22545" s="3"/>
      <c r="N22545" s="3"/>
      <c r="O22545" s="3"/>
      <c r="P22545" s="3"/>
      <c r="Q22545" s="18"/>
    </row>
    <row r="22546" spans="1:17" x14ac:dyDescent="0.25">
      <c r="A22546"/>
      <c r="D22546" s="12"/>
      <c r="E22546" s="6"/>
      <c r="F22546" s="6"/>
      <c r="G22546" s="15"/>
      <c r="H22546" s="17"/>
      <c r="M22546" s="3"/>
      <c r="N22546" s="3"/>
      <c r="O22546" s="3"/>
      <c r="P22546" s="3"/>
      <c r="Q22546" s="18"/>
    </row>
    <row r="22547" spans="1:17" x14ac:dyDescent="0.25">
      <c r="A22547"/>
      <c r="D22547" s="12"/>
      <c r="E22547" s="6"/>
      <c r="F22547" s="6"/>
      <c r="G22547" s="15"/>
      <c r="H22547" s="17"/>
      <c r="M22547" s="3"/>
      <c r="N22547" s="3"/>
      <c r="O22547" s="3"/>
      <c r="P22547" s="3"/>
      <c r="Q22547" s="18"/>
    </row>
    <row r="22548" spans="1:17" x14ac:dyDescent="0.25">
      <c r="A22548"/>
      <c r="D22548" s="12"/>
      <c r="E22548" s="6"/>
      <c r="F22548" s="6"/>
      <c r="G22548" s="15"/>
      <c r="H22548" s="17"/>
      <c r="M22548" s="3"/>
      <c r="N22548" s="3"/>
      <c r="O22548" s="3"/>
      <c r="P22548" s="3"/>
      <c r="Q22548" s="18"/>
    </row>
    <row r="22549" spans="1:17" x14ac:dyDescent="0.25">
      <c r="A22549"/>
      <c r="D22549" s="12"/>
      <c r="E22549" s="6"/>
      <c r="F22549" s="6"/>
      <c r="G22549" s="15"/>
      <c r="H22549" s="17"/>
      <c r="M22549" s="3"/>
      <c r="N22549" s="3"/>
      <c r="O22549" s="3"/>
      <c r="P22549" s="3"/>
      <c r="Q22549" s="18"/>
    </row>
    <row r="22550" spans="1:17" x14ac:dyDescent="0.25">
      <c r="A22550"/>
      <c r="D22550" s="12"/>
      <c r="E22550" s="6"/>
      <c r="F22550" s="6"/>
      <c r="G22550" s="15"/>
      <c r="H22550" s="17"/>
      <c r="M22550" s="3"/>
      <c r="N22550" s="3"/>
      <c r="O22550" s="3"/>
      <c r="P22550" s="3"/>
      <c r="Q22550" s="18"/>
    </row>
    <row r="22551" spans="1:17" x14ac:dyDescent="0.25">
      <c r="A22551"/>
      <c r="D22551" s="12"/>
      <c r="E22551" s="6"/>
      <c r="F22551" s="6"/>
      <c r="G22551" s="15"/>
      <c r="H22551" s="17"/>
      <c r="M22551" s="3"/>
      <c r="N22551" s="3"/>
      <c r="O22551" s="3"/>
      <c r="P22551" s="3"/>
      <c r="Q22551" s="18"/>
    </row>
    <row r="22552" spans="1:17" x14ac:dyDescent="0.25">
      <c r="A22552"/>
      <c r="D22552" s="12"/>
      <c r="E22552" s="6"/>
      <c r="F22552" s="6"/>
      <c r="G22552" s="15"/>
      <c r="H22552" s="17"/>
      <c r="M22552" s="3"/>
      <c r="N22552" s="3"/>
      <c r="O22552" s="3"/>
      <c r="P22552" s="3"/>
      <c r="Q22552" s="18"/>
    </row>
    <row r="22553" spans="1:17" x14ac:dyDescent="0.25">
      <c r="A22553"/>
      <c r="D22553" s="12"/>
      <c r="E22553" s="6"/>
      <c r="F22553" s="6"/>
      <c r="G22553" s="15"/>
      <c r="H22553" s="17"/>
      <c r="M22553" s="3"/>
      <c r="N22553" s="3"/>
      <c r="O22553" s="3"/>
      <c r="P22553" s="3"/>
      <c r="Q22553" s="18"/>
    </row>
    <row r="22554" spans="1:17" x14ac:dyDescent="0.25">
      <c r="A22554"/>
      <c r="D22554" s="12"/>
      <c r="E22554" s="6"/>
      <c r="F22554" s="6"/>
      <c r="G22554" s="15"/>
      <c r="H22554" s="17"/>
      <c r="M22554" s="3"/>
      <c r="N22554" s="3"/>
      <c r="O22554" s="3"/>
      <c r="P22554" s="3"/>
      <c r="Q22554" s="18"/>
    </row>
    <row r="22555" spans="1:17" x14ac:dyDescent="0.25">
      <c r="A22555"/>
      <c r="D22555" s="12"/>
      <c r="E22555" s="6"/>
      <c r="F22555" s="6"/>
      <c r="G22555" s="15"/>
      <c r="H22555" s="17"/>
      <c r="M22555" s="3"/>
      <c r="N22555" s="3"/>
      <c r="O22555" s="3"/>
      <c r="P22555" s="3"/>
      <c r="Q22555" s="18"/>
    </row>
    <row r="22556" spans="1:17" x14ac:dyDescent="0.25">
      <c r="A22556"/>
      <c r="D22556" s="12"/>
      <c r="E22556" s="6"/>
      <c r="F22556" s="6"/>
      <c r="G22556" s="15"/>
      <c r="H22556" s="17"/>
      <c r="M22556" s="3"/>
      <c r="N22556" s="3"/>
      <c r="O22556" s="3"/>
      <c r="P22556" s="3"/>
      <c r="Q22556" s="18"/>
    </row>
    <row r="22557" spans="1:17" x14ac:dyDescent="0.25">
      <c r="A22557"/>
      <c r="D22557" s="12"/>
      <c r="E22557" s="6"/>
      <c r="F22557" s="6"/>
      <c r="G22557" s="15"/>
      <c r="H22557" s="17"/>
      <c r="M22557" s="3"/>
      <c r="N22557" s="3"/>
      <c r="O22557" s="3"/>
      <c r="P22557" s="3"/>
      <c r="Q22557" s="18"/>
    </row>
    <row r="22558" spans="1:17" x14ac:dyDescent="0.25">
      <c r="A22558"/>
      <c r="D22558" s="12"/>
      <c r="E22558" s="6"/>
      <c r="F22558" s="6"/>
      <c r="G22558" s="15"/>
      <c r="H22558" s="17"/>
      <c r="M22558" s="3"/>
      <c r="N22558" s="3"/>
      <c r="O22558" s="3"/>
      <c r="P22558" s="3"/>
      <c r="Q22558" s="18"/>
    </row>
    <row r="22559" spans="1:17" x14ac:dyDescent="0.25">
      <c r="A22559"/>
      <c r="D22559" s="12"/>
      <c r="E22559" s="6"/>
      <c r="F22559" s="6"/>
      <c r="G22559" s="15"/>
      <c r="H22559" s="17"/>
      <c r="M22559" s="3"/>
      <c r="N22559" s="3"/>
      <c r="O22559" s="3"/>
      <c r="P22559" s="3"/>
      <c r="Q22559" s="18"/>
    </row>
    <row r="22560" spans="1:17" x14ac:dyDescent="0.25">
      <c r="A22560"/>
      <c r="D22560" s="12"/>
      <c r="E22560" s="6"/>
      <c r="F22560" s="6"/>
      <c r="G22560" s="15"/>
      <c r="H22560" s="17"/>
      <c r="M22560" s="3"/>
      <c r="N22560" s="3"/>
      <c r="O22560" s="3"/>
      <c r="P22560" s="3"/>
      <c r="Q22560" s="18"/>
    </row>
    <row r="22561" spans="1:17" x14ac:dyDescent="0.25">
      <c r="A22561"/>
      <c r="D22561" s="12"/>
      <c r="E22561" s="6"/>
      <c r="F22561" s="6"/>
      <c r="G22561" s="15"/>
      <c r="H22561" s="17"/>
      <c r="M22561" s="3"/>
      <c r="N22561" s="3"/>
      <c r="O22561" s="3"/>
      <c r="P22561" s="3"/>
      <c r="Q22561" s="18"/>
    </row>
    <row r="22562" spans="1:17" x14ac:dyDescent="0.25">
      <c r="A22562"/>
      <c r="D22562" s="12"/>
      <c r="E22562" s="6"/>
      <c r="F22562" s="6"/>
      <c r="G22562" s="15"/>
      <c r="H22562" s="17"/>
      <c r="M22562" s="3"/>
      <c r="N22562" s="3"/>
      <c r="O22562" s="3"/>
      <c r="P22562" s="3"/>
      <c r="Q22562" s="18"/>
    </row>
    <row r="22563" spans="1:17" x14ac:dyDescent="0.25">
      <c r="A22563"/>
      <c r="D22563" s="12"/>
      <c r="E22563" s="6"/>
      <c r="F22563" s="6"/>
      <c r="G22563" s="15"/>
      <c r="H22563" s="17"/>
      <c r="M22563" s="3"/>
      <c r="N22563" s="3"/>
      <c r="O22563" s="3"/>
      <c r="P22563" s="3"/>
      <c r="Q22563" s="18"/>
    </row>
    <row r="22564" spans="1:17" x14ac:dyDescent="0.25">
      <c r="A22564"/>
      <c r="D22564" s="12"/>
      <c r="E22564" s="6"/>
      <c r="F22564" s="6"/>
      <c r="G22564" s="15"/>
      <c r="H22564" s="17"/>
      <c r="M22564" s="3"/>
      <c r="N22564" s="3"/>
      <c r="O22564" s="3"/>
      <c r="P22564" s="3"/>
      <c r="Q22564" s="18"/>
    </row>
    <row r="22565" spans="1:17" x14ac:dyDescent="0.25">
      <c r="A22565"/>
      <c r="D22565" s="12"/>
      <c r="E22565" s="6"/>
      <c r="F22565" s="6"/>
      <c r="G22565" s="15"/>
      <c r="H22565" s="17"/>
      <c r="M22565" s="3"/>
      <c r="N22565" s="3"/>
      <c r="O22565" s="3"/>
      <c r="P22565" s="3"/>
      <c r="Q22565" s="18"/>
    </row>
    <row r="22566" spans="1:17" x14ac:dyDescent="0.25">
      <c r="A22566"/>
      <c r="D22566" s="12"/>
      <c r="E22566" s="6"/>
      <c r="F22566" s="6"/>
      <c r="G22566" s="15"/>
      <c r="H22566" s="17"/>
      <c r="M22566" s="3"/>
      <c r="N22566" s="3"/>
      <c r="O22566" s="3"/>
      <c r="P22566" s="3"/>
      <c r="Q22566" s="18"/>
    </row>
    <row r="22567" spans="1:17" x14ac:dyDescent="0.25">
      <c r="A22567"/>
      <c r="D22567" s="12"/>
      <c r="E22567" s="6"/>
      <c r="F22567" s="6"/>
      <c r="G22567" s="15"/>
      <c r="H22567" s="17"/>
      <c r="M22567" s="3"/>
      <c r="N22567" s="3"/>
      <c r="O22567" s="3"/>
      <c r="P22567" s="3"/>
      <c r="Q22567" s="18"/>
    </row>
    <row r="22568" spans="1:17" x14ac:dyDescent="0.25">
      <c r="A22568"/>
      <c r="D22568" s="12"/>
      <c r="E22568" s="6"/>
      <c r="F22568" s="6"/>
      <c r="G22568" s="15"/>
      <c r="H22568" s="17"/>
      <c r="M22568" s="3"/>
      <c r="N22568" s="3"/>
      <c r="O22568" s="3"/>
      <c r="P22568" s="3"/>
      <c r="Q22568" s="18"/>
    </row>
    <row r="22569" spans="1:17" x14ac:dyDescent="0.25">
      <c r="A22569"/>
      <c r="D22569" s="12"/>
      <c r="E22569" s="6"/>
      <c r="F22569" s="6"/>
      <c r="G22569" s="15"/>
      <c r="H22569" s="17"/>
      <c r="M22569" s="3"/>
      <c r="N22569" s="3"/>
      <c r="O22569" s="3"/>
      <c r="P22569" s="3"/>
      <c r="Q22569" s="18"/>
    </row>
    <row r="22570" spans="1:17" x14ac:dyDescent="0.25">
      <c r="A22570"/>
      <c r="D22570" s="12"/>
      <c r="E22570" s="6"/>
      <c r="F22570" s="6"/>
      <c r="G22570" s="15"/>
      <c r="H22570" s="17"/>
      <c r="M22570" s="3"/>
      <c r="N22570" s="3"/>
      <c r="O22570" s="3"/>
      <c r="P22570" s="3"/>
      <c r="Q22570" s="18"/>
    </row>
    <row r="22571" spans="1:17" x14ac:dyDescent="0.25">
      <c r="A22571"/>
      <c r="D22571" s="12"/>
      <c r="E22571" s="6"/>
      <c r="F22571" s="6"/>
      <c r="G22571" s="15"/>
      <c r="H22571" s="17"/>
      <c r="M22571" s="3"/>
      <c r="N22571" s="3"/>
      <c r="O22571" s="3"/>
      <c r="P22571" s="3"/>
      <c r="Q22571" s="18"/>
    </row>
    <row r="22572" spans="1:17" x14ac:dyDescent="0.25">
      <c r="A22572"/>
      <c r="D22572" s="12"/>
      <c r="E22572" s="6"/>
      <c r="F22572" s="6"/>
      <c r="G22572" s="15"/>
      <c r="H22572" s="17"/>
      <c r="M22572" s="3"/>
      <c r="N22572" s="3"/>
      <c r="O22572" s="3"/>
      <c r="P22572" s="3"/>
      <c r="Q22572" s="18"/>
    </row>
    <row r="22573" spans="1:17" x14ac:dyDescent="0.25">
      <c r="A22573"/>
      <c r="D22573" s="12"/>
      <c r="E22573" s="6"/>
      <c r="F22573" s="6"/>
      <c r="G22573" s="15"/>
      <c r="H22573" s="17"/>
      <c r="M22573" s="3"/>
      <c r="N22573" s="3"/>
      <c r="O22573" s="3"/>
      <c r="P22573" s="3"/>
      <c r="Q22573" s="18"/>
    </row>
    <row r="22574" spans="1:17" x14ac:dyDescent="0.25">
      <c r="A22574"/>
      <c r="D22574" s="12"/>
      <c r="E22574" s="6"/>
      <c r="F22574" s="6"/>
      <c r="G22574" s="15"/>
      <c r="H22574" s="17"/>
      <c r="M22574" s="3"/>
      <c r="N22574" s="3"/>
      <c r="O22574" s="3"/>
      <c r="P22574" s="3"/>
      <c r="Q22574" s="18"/>
    </row>
    <row r="22575" spans="1:17" x14ac:dyDescent="0.25">
      <c r="A22575"/>
      <c r="D22575" s="12"/>
      <c r="E22575" s="6"/>
      <c r="F22575" s="6"/>
      <c r="G22575" s="15"/>
      <c r="H22575" s="17"/>
      <c r="M22575" s="3"/>
      <c r="N22575" s="3"/>
      <c r="O22575" s="3"/>
      <c r="P22575" s="3"/>
      <c r="Q22575" s="18"/>
    </row>
    <row r="22576" spans="1:17" x14ac:dyDescent="0.25">
      <c r="A22576"/>
      <c r="D22576" s="12"/>
      <c r="E22576" s="6"/>
      <c r="F22576" s="6"/>
      <c r="G22576" s="15"/>
      <c r="H22576" s="17"/>
      <c r="M22576" s="3"/>
      <c r="N22576" s="3"/>
      <c r="O22576" s="3"/>
      <c r="P22576" s="3"/>
      <c r="Q22576" s="18"/>
    </row>
    <row r="22577" spans="1:17" x14ac:dyDescent="0.25">
      <c r="A22577"/>
      <c r="D22577" s="12"/>
      <c r="E22577" s="6"/>
      <c r="F22577" s="6"/>
      <c r="G22577" s="15"/>
      <c r="H22577" s="17"/>
      <c r="M22577" s="3"/>
      <c r="N22577" s="3"/>
      <c r="O22577" s="3"/>
      <c r="P22577" s="3"/>
      <c r="Q22577" s="18"/>
    </row>
    <row r="22578" spans="1:17" x14ac:dyDescent="0.25">
      <c r="A22578"/>
      <c r="D22578" s="12"/>
      <c r="E22578" s="6"/>
      <c r="F22578" s="6"/>
      <c r="G22578" s="15"/>
      <c r="H22578" s="17"/>
      <c r="M22578" s="3"/>
      <c r="N22578" s="3"/>
      <c r="O22578" s="3"/>
      <c r="P22578" s="3"/>
      <c r="Q22578" s="18"/>
    </row>
    <row r="22579" spans="1:17" x14ac:dyDescent="0.25">
      <c r="A22579"/>
      <c r="D22579" s="12"/>
      <c r="E22579" s="6"/>
      <c r="F22579" s="6"/>
      <c r="G22579" s="15"/>
      <c r="H22579" s="17"/>
      <c r="M22579" s="3"/>
      <c r="N22579" s="3"/>
      <c r="O22579" s="3"/>
      <c r="P22579" s="3"/>
      <c r="Q22579" s="18"/>
    </row>
    <row r="22580" spans="1:17" x14ac:dyDescent="0.25">
      <c r="A22580"/>
      <c r="D22580" s="12"/>
      <c r="E22580" s="6"/>
      <c r="F22580" s="6"/>
      <c r="G22580" s="15"/>
      <c r="H22580" s="17"/>
      <c r="M22580" s="3"/>
      <c r="N22580" s="3"/>
      <c r="O22580" s="3"/>
      <c r="P22580" s="3"/>
      <c r="Q22580" s="18"/>
    </row>
    <row r="22581" spans="1:17" x14ac:dyDescent="0.25">
      <c r="A22581"/>
      <c r="D22581" s="12"/>
      <c r="E22581" s="6"/>
      <c r="F22581" s="6"/>
      <c r="G22581" s="15"/>
      <c r="H22581" s="17"/>
      <c r="M22581" s="3"/>
      <c r="N22581" s="3"/>
      <c r="O22581" s="3"/>
      <c r="P22581" s="3"/>
      <c r="Q22581" s="18"/>
    </row>
    <row r="22582" spans="1:17" x14ac:dyDescent="0.25">
      <c r="A22582"/>
      <c r="D22582" s="12"/>
      <c r="E22582" s="6"/>
      <c r="F22582" s="6"/>
      <c r="G22582" s="15"/>
      <c r="H22582" s="17"/>
      <c r="M22582" s="3"/>
      <c r="N22582" s="3"/>
      <c r="O22582" s="3"/>
      <c r="P22582" s="3"/>
      <c r="Q22582" s="18"/>
    </row>
    <row r="22583" spans="1:17" x14ac:dyDescent="0.25">
      <c r="A22583"/>
      <c r="D22583" s="12"/>
      <c r="E22583" s="6"/>
      <c r="F22583" s="6"/>
      <c r="G22583" s="15"/>
      <c r="H22583" s="17"/>
      <c r="M22583" s="3"/>
      <c r="N22583" s="3"/>
      <c r="O22583" s="3"/>
      <c r="P22583" s="3"/>
      <c r="Q22583" s="18"/>
    </row>
    <row r="22584" spans="1:17" x14ac:dyDescent="0.25">
      <c r="A22584"/>
      <c r="D22584" s="12"/>
      <c r="E22584" s="6"/>
      <c r="F22584" s="6"/>
      <c r="G22584" s="15"/>
      <c r="H22584" s="17"/>
      <c r="M22584" s="3"/>
      <c r="N22584" s="3"/>
      <c r="O22584" s="3"/>
      <c r="P22584" s="3"/>
      <c r="Q22584" s="18"/>
    </row>
    <row r="22585" spans="1:17" x14ac:dyDescent="0.25">
      <c r="A22585"/>
      <c r="D22585" s="12"/>
      <c r="E22585" s="6"/>
      <c r="F22585" s="6"/>
      <c r="G22585" s="15"/>
      <c r="H22585" s="17"/>
      <c r="M22585" s="3"/>
      <c r="N22585" s="3"/>
      <c r="O22585" s="3"/>
      <c r="P22585" s="3"/>
      <c r="Q22585" s="18"/>
    </row>
    <row r="22586" spans="1:17" x14ac:dyDescent="0.25">
      <c r="A22586"/>
      <c r="D22586" s="12"/>
      <c r="E22586" s="6"/>
      <c r="F22586" s="6"/>
      <c r="G22586" s="15"/>
      <c r="H22586" s="17"/>
      <c r="M22586" s="3"/>
      <c r="N22586" s="3"/>
      <c r="O22586" s="3"/>
      <c r="P22586" s="3"/>
      <c r="Q22586" s="18"/>
    </row>
    <row r="22587" spans="1:17" x14ac:dyDescent="0.25">
      <c r="A22587"/>
      <c r="D22587" s="12"/>
      <c r="E22587" s="6"/>
      <c r="F22587" s="6"/>
      <c r="G22587" s="15"/>
      <c r="H22587" s="17"/>
      <c r="M22587" s="3"/>
      <c r="N22587" s="3"/>
      <c r="O22587" s="3"/>
      <c r="P22587" s="3"/>
      <c r="Q22587" s="18"/>
    </row>
    <row r="22588" spans="1:17" x14ac:dyDescent="0.25">
      <c r="A22588"/>
      <c r="D22588" s="12"/>
      <c r="E22588" s="6"/>
      <c r="F22588" s="6"/>
      <c r="G22588" s="15"/>
      <c r="H22588" s="17"/>
      <c r="M22588" s="3"/>
      <c r="N22588" s="3"/>
      <c r="O22588" s="3"/>
      <c r="P22588" s="3"/>
      <c r="Q22588" s="18"/>
    </row>
    <row r="22589" spans="1:17" x14ac:dyDescent="0.25">
      <c r="A22589"/>
      <c r="D22589" s="12"/>
      <c r="E22589" s="6"/>
      <c r="F22589" s="6"/>
      <c r="G22589" s="15"/>
      <c r="H22589" s="17"/>
      <c r="M22589" s="3"/>
      <c r="N22589" s="3"/>
      <c r="O22589" s="3"/>
      <c r="P22589" s="3"/>
      <c r="Q22589" s="18"/>
    </row>
    <row r="22590" spans="1:17" x14ac:dyDescent="0.25">
      <c r="A22590"/>
      <c r="D22590" s="12"/>
      <c r="E22590" s="6"/>
      <c r="F22590" s="6"/>
      <c r="G22590" s="15"/>
      <c r="H22590" s="17"/>
      <c r="M22590" s="3"/>
      <c r="N22590" s="3"/>
      <c r="O22590" s="3"/>
      <c r="P22590" s="3"/>
      <c r="Q22590" s="18"/>
    </row>
    <row r="22591" spans="1:17" x14ac:dyDescent="0.25">
      <c r="A22591"/>
      <c r="D22591" s="12"/>
      <c r="E22591" s="6"/>
      <c r="F22591" s="6"/>
      <c r="G22591" s="15"/>
      <c r="H22591" s="17"/>
      <c r="M22591" s="3"/>
      <c r="N22591" s="3"/>
      <c r="O22591" s="3"/>
      <c r="P22591" s="3"/>
      <c r="Q22591" s="18"/>
    </row>
    <row r="22592" spans="1:17" x14ac:dyDescent="0.25">
      <c r="A22592"/>
      <c r="D22592" s="12"/>
      <c r="E22592" s="6"/>
      <c r="F22592" s="6"/>
      <c r="G22592" s="15"/>
      <c r="H22592" s="17"/>
      <c r="M22592" s="3"/>
      <c r="N22592" s="3"/>
      <c r="O22592" s="3"/>
      <c r="P22592" s="3"/>
      <c r="Q22592" s="18"/>
    </row>
    <row r="22593" spans="1:17" x14ac:dyDescent="0.25">
      <c r="A22593"/>
      <c r="D22593" s="12"/>
      <c r="E22593" s="6"/>
      <c r="F22593" s="6"/>
      <c r="G22593" s="15"/>
      <c r="H22593" s="17"/>
      <c r="M22593" s="3"/>
      <c r="N22593" s="3"/>
      <c r="O22593" s="3"/>
      <c r="P22593" s="3"/>
      <c r="Q22593" s="18"/>
    </row>
    <row r="22594" spans="1:17" x14ac:dyDescent="0.25">
      <c r="A22594"/>
      <c r="D22594" s="12"/>
      <c r="E22594" s="6"/>
      <c r="F22594" s="6"/>
      <c r="G22594" s="15"/>
      <c r="H22594" s="17"/>
      <c r="M22594" s="3"/>
      <c r="N22594" s="3"/>
      <c r="O22594" s="3"/>
      <c r="P22594" s="3"/>
      <c r="Q22594" s="18"/>
    </row>
    <row r="22595" spans="1:17" x14ac:dyDescent="0.25">
      <c r="A22595"/>
      <c r="D22595" s="12"/>
      <c r="E22595" s="6"/>
      <c r="F22595" s="6"/>
      <c r="G22595" s="15"/>
      <c r="H22595" s="17"/>
      <c r="M22595" s="3"/>
      <c r="N22595" s="3"/>
      <c r="O22595" s="3"/>
      <c r="P22595" s="3"/>
      <c r="Q22595" s="18"/>
    </row>
    <row r="22596" spans="1:17" x14ac:dyDescent="0.25">
      <c r="A22596"/>
      <c r="D22596" s="12"/>
      <c r="E22596" s="6"/>
      <c r="F22596" s="6"/>
      <c r="G22596" s="15"/>
      <c r="H22596" s="17"/>
      <c r="M22596" s="3"/>
      <c r="N22596" s="3"/>
      <c r="O22596" s="3"/>
      <c r="P22596" s="3"/>
      <c r="Q22596" s="18"/>
    </row>
    <row r="22597" spans="1:17" x14ac:dyDescent="0.25">
      <c r="A22597"/>
      <c r="D22597" s="12"/>
      <c r="E22597" s="6"/>
      <c r="F22597" s="6"/>
      <c r="G22597" s="15"/>
      <c r="H22597" s="17"/>
      <c r="M22597" s="3"/>
      <c r="N22597" s="3"/>
      <c r="O22597" s="3"/>
      <c r="P22597" s="3"/>
      <c r="Q22597" s="18"/>
    </row>
    <row r="22598" spans="1:17" x14ac:dyDescent="0.25">
      <c r="A22598"/>
      <c r="D22598" s="12"/>
      <c r="E22598" s="6"/>
      <c r="F22598" s="6"/>
      <c r="G22598" s="15"/>
      <c r="H22598" s="17"/>
      <c r="M22598" s="3"/>
      <c r="N22598" s="3"/>
      <c r="O22598" s="3"/>
      <c r="P22598" s="3"/>
      <c r="Q22598" s="18"/>
    </row>
    <row r="22599" spans="1:17" x14ac:dyDescent="0.25">
      <c r="A22599"/>
      <c r="D22599" s="12"/>
      <c r="E22599" s="6"/>
      <c r="F22599" s="6"/>
      <c r="G22599" s="15"/>
      <c r="H22599" s="17"/>
      <c r="M22599" s="3"/>
      <c r="N22599" s="3"/>
      <c r="O22599" s="3"/>
      <c r="P22599" s="3"/>
      <c r="Q22599" s="18"/>
    </row>
    <row r="22600" spans="1:17" x14ac:dyDescent="0.25">
      <c r="A22600"/>
      <c r="D22600" s="12"/>
      <c r="E22600" s="6"/>
      <c r="F22600" s="6"/>
      <c r="G22600" s="15"/>
      <c r="H22600" s="17"/>
      <c r="M22600" s="3"/>
      <c r="N22600" s="3"/>
      <c r="O22600" s="3"/>
      <c r="P22600" s="3"/>
      <c r="Q22600" s="18"/>
    </row>
    <row r="22601" spans="1:17" x14ac:dyDescent="0.25">
      <c r="A22601"/>
      <c r="D22601" s="12"/>
      <c r="E22601" s="6"/>
      <c r="F22601" s="6"/>
      <c r="G22601" s="15"/>
      <c r="H22601" s="17"/>
      <c r="M22601" s="3"/>
      <c r="N22601" s="3"/>
      <c r="O22601" s="3"/>
      <c r="P22601" s="3"/>
      <c r="Q22601" s="18"/>
    </row>
    <row r="22602" spans="1:17" x14ac:dyDescent="0.25">
      <c r="A22602"/>
      <c r="D22602" s="12"/>
      <c r="E22602" s="6"/>
      <c r="F22602" s="6"/>
      <c r="G22602" s="15"/>
      <c r="H22602" s="17"/>
      <c r="M22602" s="3"/>
      <c r="N22602" s="3"/>
      <c r="O22602" s="3"/>
      <c r="P22602" s="3"/>
      <c r="Q22602" s="18"/>
    </row>
    <row r="22603" spans="1:17" x14ac:dyDescent="0.25">
      <c r="A22603"/>
      <c r="D22603" s="12"/>
      <c r="E22603" s="6"/>
      <c r="F22603" s="6"/>
      <c r="G22603" s="15"/>
      <c r="H22603" s="17"/>
      <c r="M22603" s="3"/>
      <c r="N22603" s="3"/>
      <c r="O22603" s="3"/>
      <c r="P22603" s="3"/>
      <c r="Q22603" s="18"/>
    </row>
    <row r="22604" spans="1:17" x14ac:dyDescent="0.25">
      <c r="A22604"/>
      <c r="D22604" s="12"/>
      <c r="E22604" s="6"/>
      <c r="F22604" s="6"/>
      <c r="G22604" s="15"/>
      <c r="H22604" s="17"/>
      <c r="M22604" s="3"/>
      <c r="N22604" s="3"/>
      <c r="O22604" s="3"/>
      <c r="P22604" s="3"/>
      <c r="Q22604" s="18"/>
    </row>
    <row r="22605" spans="1:17" x14ac:dyDescent="0.25">
      <c r="A22605"/>
      <c r="D22605" s="12"/>
      <c r="E22605" s="6"/>
      <c r="F22605" s="6"/>
      <c r="G22605" s="15"/>
      <c r="H22605" s="17"/>
      <c r="M22605" s="3"/>
      <c r="N22605" s="3"/>
      <c r="O22605" s="3"/>
      <c r="P22605" s="3"/>
      <c r="Q22605" s="18"/>
    </row>
    <row r="22606" spans="1:17" x14ac:dyDescent="0.25">
      <c r="A22606"/>
      <c r="D22606" s="12"/>
      <c r="E22606" s="6"/>
      <c r="F22606" s="6"/>
      <c r="G22606" s="15"/>
      <c r="H22606" s="17"/>
      <c r="M22606" s="3"/>
      <c r="N22606" s="3"/>
      <c r="O22606" s="3"/>
      <c r="P22606" s="3"/>
      <c r="Q22606" s="18"/>
    </row>
    <row r="22607" spans="1:17" x14ac:dyDescent="0.25">
      <c r="A22607"/>
      <c r="D22607" s="12"/>
      <c r="E22607" s="6"/>
      <c r="F22607" s="6"/>
      <c r="G22607" s="15"/>
      <c r="H22607" s="17"/>
      <c r="M22607" s="3"/>
      <c r="N22607" s="3"/>
      <c r="O22607" s="3"/>
      <c r="P22607" s="3"/>
      <c r="Q22607" s="18"/>
    </row>
    <row r="22608" spans="1:17" x14ac:dyDescent="0.25">
      <c r="A22608"/>
      <c r="D22608" s="12"/>
      <c r="E22608" s="6"/>
      <c r="F22608" s="6"/>
      <c r="G22608" s="15"/>
      <c r="H22608" s="17"/>
      <c r="M22608" s="3"/>
      <c r="N22608" s="3"/>
      <c r="O22608" s="3"/>
      <c r="P22608" s="3"/>
      <c r="Q22608" s="18"/>
    </row>
    <row r="22609" spans="1:17" x14ac:dyDescent="0.25">
      <c r="A22609"/>
      <c r="D22609" s="12"/>
      <c r="E22609" s="6"/>
      <c r="F22609" s="6"/>
      <c r="G22609" s="15"/>
      <c r="H22609" s="17"/>
      <c r="M22609" s="3"/>
      <c r="N22609" s="3"/>
      <c r="O22609" s="3"/>
      <c r="P22609" s="3"/>
      <c r="Q22609" s="18"/>
    </row>
    <row r="22610" spans="1:17" x14ac:dyDescent="0.25">
      <c r="A22610"/>
      <c r="D22610" s="12"/>
      <c r="E22610" s="6"/>
      <c r="F22610" s="6"/>
      <c r="G22610" s="15"/>
      <c r="H22610" s="17"/>
      <c r="M22610" s="3"/>
      <c r="N22610" s="3"/>
      <c r="O22610" s="3"/>
      <c r="P22610" s="3"/>
      <c r="Q22610" s="18"/>
    </row>
    <row r="22611" spans="1:17" x14ac:dyDescent="0.25">
      <c r="A22611"/>
      <c r="D22611" s="12"/>
      <c r="E22611" s="6"/>
      <c r="F22611" s="6"/>
      <c r="G22611" s="15"/>
      <c r="H22611" s="17"/>
      <c r="M22611" s="3"/>
      <c r="N22611" s="3"/>
      <c r="O22611" s="3"/>
      <c r="P22611" s="3"/>
      <c r="Q22611" s="18"/>
    </row>
    <row r="22612" spans="1:17" x14ac:dyDescent="0.25">
      <c r="A22612"/>
      <c r="D22612" s="12"/>
      <c r="E22612" s="6"/>
      <c r="F22612" s="6"/>
      <c r="G22612" s="15"/>
      <c r="H22612" s="17"/>
      <c r="M22612" s="3"/>
      <c r="N22612" s="3"/>
      <c r="O22612" s="3"/>
      <c r="P22612" s="3"/>
      <c r="Q22612" s="18"/>
    </row>
    <row r="22613" spans="1:17" x14ac:dyDescent="0.25">
      <c r="A22613"/>
      <c r="D22613" s="12"/>
      <c r="E22613" s="6"/>
      <c r="F22613" s="6"/>
      <c r="G22613" s="15"/>
      <c r="H22613" s="17"/>
      <c r="M22613" s="3"/>
      <c r="N22613" s="3"/>
      <c r="O22613" s="3"/>
      <c r="P22613" s="3"/>
      <c r="Q22613" s="18"/>
    </row>
    <row r="22614" spans="1:17" x14ac:dyDescent="0.25">
      <c r="A22614"/>
      <c r="D22614" s="12"/>
      <c r="E22614" s="6"/>
      <c r="F22614" s="6"/>
      <c r="G22614" s="15"/>
      <c r="H22614" s="17"/>
      <c r="M22614" s="3"/>
      <c r="N22614" s="3"/>
      <c r="O22614" s="3"/>
      <c r="P22614" s="3"/>
      <c r="Q22614" s="18"/>
    </row>
    <row r="22615" spans="1:17" x14ac:dyDescent="0.25">
      <c r="A22615"/>
      <c r="D22615" s="12"/>
      <c r="E22615" s="6"/>
      <c r="F22615" s="6"/>
      <c r="G22615" s="15"/>
      <c r="H22615" s="17"/>
      <c r="M22615" s="3"/>
      <c r="N22615" s="3"/>
      <c r="O22615" s="3"/>
      <c r="P22615" s="3"/>
      <c r="Q22615" s="18"/>
    </row>
    <row r="22616" spans="1:17" x14ac:dyDescent="0.25">
      <c r="A22616"/>
      <c r="D22616" s="12"/>
      <c r="E22616" s="6"/>
      <c r="F22616" s="6"/>
      <c r="G22616" s="15"/>
      <c r="H22616" s="17"/>
      <c r="M22616" s="3"/>
      <c r="N22616" s="3"/>
      <c r="O22616" s="3"/>
      <c r="P22616" s="3"/>
      <c r="Q22616" s="18"/>
    </row>
    <row r="22617" spans="1:17" x14ac:dyDescent="0.25">
      <c r="A22617"/>
      <c r="D22617" s="12"/>
      <c r="E22617" s="6"/>
      <c r="F22617" s="6"/>
      <c r="G22617" s="15"/>
      <c r="H22617" s="17"/>
      <c r="M22617" s="3"/>
      <c r="N22617" s="3"/>
      <c r="O22617" s="3"/>
      <c r="P22617" s="3"/>
      <c r="Q22617" s="18"/>
    </row>
    <row r="22618" spans="1:17" x14ac:dyDescent="0.25">
      <c r="A22618"/>
      <c r="D22618" s="12"/>
      <c r="E22618" s="6"/>
      <c r="F22618" s="6"/>
      <c r="G22618" s="15"/>
      <c r="H22618" s="17"/>
      <c r="M22618" s="3"/>
      <c r="N22618" s="3"/>
      <c r="O22618" s="3"/>
      <c r="P22618" s="3"/>
      <c r="Q22618" s="18"/>
    </row>
    <row r="22619" spans="1:17" x14ac:dyDescent="0.25">
      <c r="A22619"/>
      <c r="D22619" s="12"/>
      <c r="E22619" s="6"/>
      <c r="F22619" s="6"/>
      <c r="G22619" s="15"/>
      <c r="H22619" s="17"/>
      <c r="M22619" s="3"/>
      <c r="N22619" s="3"/>
      <c r="O22619" s="3"/>
      <c r="P22619" s="3"/>
      <c r="Q22619" s="18"/>
    </row>
    <row r="22620" spans="1:17" x14ac:dyDescent="0.25">
      <c r="A22620"/>
      <c r="D22620" s="12"/>
      <c r="E22620" s="6"/>
      <c r="F22620" s="6"/>
      <c r="G22620" s="15"/>
      <c r="H22620" s="17"/>
      <c r="M22620" s="3"/>
      <c r="N22620" s="3"/>
      <c r="O22620" s="3"/>
      <c r="P22620" s="3"/>
      <c r="Q22620" s="18"/>
    </row>
    <row r="22621" spans="1:17" x14ac:dyDescent="0.25">
      <c r="A22621"/>
      <c r="D22621" s="12"/>
      <c r="E22621" s="6"/>
      <c r="F22621" s="6"/>
      <c r="G22621" s="15"/>
      <c r="H22621" s="17"/>
      <c r="M22621" s="3"/>
      <c r="N22621" s="3"/>
      <c r="O22621" s="3"/>
      <c r="P22621" s="3"/>
      <c r="Q22621" s="18"/>
    </row>
    <row r="22622" spans="1:17" x14ac:dyDescent="0.25">
      <c r="A22622"/>
      <c r="D22622" s="12"/>
      <c r="E22622" s="6"/>
      <c r="F22622" s="6"/>
      <c r="G22622" s="15"/>
      <c r="H22622" s="17"/>
      <c r="M22622" s="3"/>
      <c r="N22622" s="3"/>
      <c r="O22622" s="3"/>
      <c r="P22622" s="3"/>
      <c r="Q22622" s="18"/>
    </row>
    <row r="22623" spans="1:17" x14ac:dyDescent="0.25">
      <c r="A22623"/>
      <c r="D22623" s="12"/>
      <c r="E22623" s="6"/>
      <c r="F22623" s="6"/>
      <c r="G22623" s="15"/>
      <c r="H22623" s="17"/>
      <c r="M22623" s="3"/>
      <c r="N22623" s="3"/>
      <c r="O22623" s="3"/>
      <c r="P22623" s="3"/>
      <c r="Q22623" s="18"/>
    </row>
    <row r="22624" spans="1:17" x14ac:dyDescent="0.25">
      <c r="A22624"/>
      <c r="D22624" s="12"/>
      <c r="E22624" s="6"/>
      <c r="F22624" s="6"/>
      <c r="G22624" s="15"/>
      <c r="H22624" s="17"/>
      <c r="M22624" s="3"/>
      <c r="N22624" s="3"/>
      <c r="O22624" s="3"/>
      <c r="P22624" s="3"/>
      <c r="Q22624" s="18"/>
    </row>
    <row r="22625" spans="1:17" x14ac:dyDescent="0.25">
      <c r="A22625"/>
      <c r="D22625" s="12"/>
      <c r="E22625" s="6"/>
      <c r="F22625" s="6"/>
      <c r="G22625" s="15"/>
      <c r="H22625" s="17"/>
      <c r="M22625" s="3"/>
      <c r="N22625" s="3"/>
      <c r="O22625" s="3"/>
      <c r="P22625" s="3"/>
      <c r="Q22625" s="18"/>
    </row>
    <row r="22626" spans="1:17" x14ac:dyDescent="0.25">
      <c r="A22626"/>
      <c r="D22626" s="12"/>
      <c r="E22626" s="6"/>
      <c r="F22626" s="6"/>
      <c r="G22626" s="15"/>
      <c r="H22626" s="17"/>
      <c r="M22626" s="3"/>
      <c r="N22626" s="3"/>
      <c r="O22626" s="3"/>
      <c r="P22626" s="3"/>
      <c r="Q22626" s="18"/>
    </row>
    <row r="22627" spans="1:17" x14ac:dyDescent="0.25">
      <c r="A22627"/>
      <c r="D22627" s="12"/>
      <c r="E22627" s="6"/>
      <c r="F22627" s="6"/>
      <c r="G22627" s="15"/>
      <c r="H22627" s="17"/>
      <c r="M22627" s="3"/>
      <c r="N22627" s="3"/>
      <c r="O22627" s="3"/>
      <c r="P22627" s="3"/>
      <c r="Q22627" s="18"/>
    </row>
    <row r="22628" spans="1:17" x14ac:dyDescent="0.25">
      <c r="A22628"/>
      <c r="D22628" s="12"/>
      <c r="E22628" s="6"/>
      <c r="F22628" s="6"/>
      <c r="G22628" s="15"/>
      <c r="H22628" s="17"/>
      <c r="M22628" s="3"/>
      <c r="N22628" s="3"/>
      <c r="O22628" s="3"/>
      <c r="P22628" s="3"/>
      <c r="Q22628" s="18"/>
    </row>
    <row r="22629" spans="1:17" x14ac:dyDescent="0.25">
      <c r="A22629"/>
      <c r="D22629" s="12"/>
      <c r="E22629" s="6"/>
      <c r="F22629" s="6"/>
      <c r="G22629" s="15"/>
      <c r="H22629" s="17"/>
      <c r="M22629" s="3"/>
      <c r="N22629" s="3"/>
      <c r="O22629" s="3"/>
      <c r="P22629" s="3"/>
      <c r="Q22629" s="18"/>
    </row>
    <row r="22630" spans="1:17" x14ac:dyDescent="0.25">
      <c r="A22630"/>
      <c r="D22630" s="12"/>
      <c r="E22630" s="6"/>
      <c r="F22630" s="6"/>
      <c r="G22630" s="15"/>
      <c r="H22630" s="17"/>
      <c r="M22630" s="3"/>
      <c r="N22630" s="3"/>
      <c r="O22630" s="3"/>
      <c r="P22630" s="3"/>
      <c r="Q22630" s="18"/>
    </row>
    <row r="22631" spans="1:17" x14ac:dyDescent="0.25">
      <c r="A22631"/>
      <c r="D22631" s="12"/>
      <c r="E22631" s="6"/>
      <c r="F22631" s="6"/>
      <c r="G22631" s="15"/>
      <c r="H22631" s="17"/>
      <c r="M22631" s="3"/>
      <c r="N22631" s="3"/>
      <c r="O22631" s="3"/>
      <c r="P22631" s="3"/>
      <c r="Q22631" s="18"/>
    </row>
    <row r="22632" spans="1:17" x14ac:dyDescent="0.25">
      <c r="A22632"/>
      <c r="D22632" s="12"/>
      <c r="E22632" s="6"/>
      <c r="F22632" s="6"/>
      <c r="G22632" s="15"/>
      <c r="H22632" s="17"/>
      <c r="M22632" s="3"/>
      <c r="N22632" s="3"/>
      <c r="O22632" s="3"/>
      <c r="P22632" s="3"/>
      <c r="Q22632" s="18"/>
    </row>
    <row r="22633" spans="1:17" x14ac:dyDescent="0.25">
      <c r="A22633"/>
      <c r="D22633" s="12"/>
      <c r="E22633" s="6"/>
      <c r="F22633" s="6"/>
      <c r="G22633" s="15"/>
      <c r="H22633" s="17"/>
      <c r="M22633" s="3"/>
      <c r="N22633" s="3"/>
      <c r="O22633" s="3"/>
      <c r="P22633" s="3"/>
      <c r="Q22633" s="18"/>
    </row>
    <row r="22634" spans="1:17" x14ac:dyDescent="0.25">
      <c r="A22634"/>
      <c r="D22634" s="12"/>
      <c r="E22634" s="6"/>
      <c r="F22634" s="6"/>
      <c r="G22634" s="15"/>
      <c r="H22634" s="17"/>
      <c r="M22634" s="3"/>
      <c r="N22634" s="3"/>
      <c r="O22634" s="3"/>
      <c r="P22634" s="3"/>
      <c r="Q22634" s="18"/>
    </row>
    <row r="22635" spans="1:17" x14ac:dyDescent="0.25">
      <c r="A22635"/>
      <c r="D22635" s="12"/>
      <c r="E22635" s="6"/>
      <c r="F22635" s="6"/>
      <c r="G22635" s="15"/>
      <c r="H22635" s="17"/>
      <c r="M22635" s="3"/>
      <c r="N22635" s="3"/>
      <c r="O22635" s="3"/>
      <c r="P22635" s="3"/>
      <c r="Q22635" s="18"/>
    </row>
    <row r="22636" spans="1:17" x14ac:dyDescent="0.25">
      <c r="A22636"/>
      <c r="D22636" s="12"/>
      <c r="E22636" s="6"/>
      <c r="F22636" s="6"/>
      <c r="G22636" s="15"/>
      <c r="H22636" s="17"/>
      <c r="M22636" s="3"/>
      <c r="N22636" s="3"/>
      <c r="O22636" s="3"/>
      <c r="P22636" s="3"/>
      <c r="Q22636" s="18"/>
    </row>
    <row r="22637" spans="1:17" x14ac:dyDescent="0.25">
      <c r="A22637"/>
      <c r="D22637" s="12"/>
      <c r="E22637" s="6"/>
      <c r="F22637" s="6"/>
      <c r="G22637" s="15"/>
      <c r="H22637" s="17"/>
      <c r="M22637" s="3"/>
      <c r="N22637" s="3"/>
      <c r="O22637" s="3"/>
      <c r="P22637" s="3"/>
      <c r="Q22637" s="18"/>
    </row>
    <row r="22638" spans="1:17" x14ac:dyDescent="0.25">
      <c r="A22638"/>
      <c r="D22638" s="12"/>
      <c r="E22638" s="6"/>
      <c r="F22638" s="6"/>
      <c r="G22638" s="15"/>
      <c r="H22638" s="17"/>
      <c r="M22638" s="3"/>
      <c r="N22638" s="3"/>
      <c r="O22638" s="3"/>
      <c r="P22638" s="3"/>
      <c r="Q22638" s="18"/>
    </row>
    <row r="22639" spans="1:17" x14ac:dyDescent="0.25">
      <c r="A22639"/>
      <c r="D22639" s="12"/>
      <c r="E22639" s="6"/>
      <c r="F22639" s="6"/>
      <c r="G22639" s="15"/>
      <c r="H22639" s="17"/>
      <c r="M22639" s="3"/>
      <c r="N22639" s="3"/>
      <c r="O22639" s="3"/>
      <c r="P22639" s="3"/>
      <c r="Q22639" s="18"/>
    </row>
    <row r="22640" spans="1:17" x14ac:dyDescent="0.25">
      <c r="A22640"/>
      <c r="D22640" s="12"/>
      <c r="E22640" s="6"/>
      <c r="F22640" s="6"/>
      <c r="G22640" s="15"/>
      <c r="H22640" s="17"/>
      <c r="M22640" s="3"/>
      <c r="N22640" s="3"/>
      <c r="O22640" s="3"/>
      <c r="P22640" s="3"/>
      <c r="Q22640" s="18"/>
    </row>
    <row r="22641" spans="1:17" x14ac:dyDescent="0.25">
      <c r="A22641"/>
      <c r="D22641" s="12"/>
      <c r="E22641" s="6"/>
      <c r="F22641" s="6"/>
      <c r="G22641" s="15"/>
      <c r="H22641" s="17"/>
      <c r="M22641" s="3"/>
      <c r="N22641" s="3"/>
      <c r="O22641" s="3"/>
      <c r="P22641" s="3"/>
      <c r="Q22641" s="18"/>
    </row>
    <row r="22642" spans="1:17" x14ac:dyDescent="0.25">
      <c r="A22642"/>
      <c r="D22642" s="12"/>
      <c r="E22642" s="6"/>
      <c r="F22642" s="6"/>
      <c r="G22642" s="15"/>
      <c r="H22642" s="17"/>
      <c r="M22642" s="3"/>
      <c r="N22642" s="3"/>
      <c r="O22642" s="3"/>
      <c r="P22642" s="3"/>
      <c r="Q22642" s="18"/>
    </row>
    <row r="22643" spans="1:17" x14ac:dyDescent="0.25">
      <c r="A22643"/>
      <c r="D22643" s="12"/>
      <c r="E22643" s="6"/>
      <c r="F22643" s="6"/>
      <c r="G22643" s="15"/>
      <c r="H22643" s="17"/>
      <c r="M22643" s="3"/>
      <c r="N22643" s="3"/>
      <c r="O22643" s="3"/>
      <c r="P22643" s="3"/>
      <c r="Q22643" s="18"/>
    </row>
    <row r="22644" spans="1:17" x14ac:dyDescent="0.25">
      <c r="A22644"/>
      <c r="D22644" s="12"/>
      <c r="E22644" s="6"/>
      <c r="F22644" s="6"/>
      <c r="G22644" s="15"/>
      <c r="H22644" s="17"/>
      <c r="M22644" s="3"/>
      <c r="N22644" s="3"/>
      <c r="O22644" s="3"/>
      <c r="P22644" s="3"/>
      <c r="Q22644" s="18"/>
    </row>
    <row r="22645" spans="1:17" x14ac:dyDescent="0.25">
      <c r="A22645"/>
      <c r="D22645" s="12"/>
      <c r="E22645" s="6"/>
      <c r="F22645" s="6"/>
      <c r="G22645" s="15"/>
      <c r="H22645" s="17"/>
      <c r="M22645" s="3"/>
      <c r="N22645" s="3"/>
      <c r="O22645" s="3"/>
      <c r="P22645" s="3"/>
      <c r="Q22645" s="18"/>
    </row>
    <row r="22646" spans="1:17" x14ac:dyDescent="0.25">
      <c r="A22646"/>
      <c r="D22646" s="12"/>
      <c r="E22646" s="6"/>
      <c r="F22646" s="6"/>
      <c r="G22646" s="15"/>
      <c r="H22646" s="17"/>
      <c r="M22646" s="3"/>
      <c r="N22646" s="3"/>
      <c r="O22646" s="3"/>
      <c r="P22646" s="3"/>
      <c r="Q22646" s="18"/>
    </row>
    <row r="22647" spans="1:17" x14ac:dyDescent="0.25">
      <c r="A22647"/>
      <c r="D22647" s="12"/>
      <c r="E22647" s="6"/>
      <c r="F22647" s="6"/>
      <c r="G22647" s="15"/>
      <c r="H22647" s="17"/>
      <c r="M22647" s="3"/>
      <c r="N22647" s="3"/>
      <c r="O22647" s="3"/>
      <c r="P22647" s="3"/>
      <c r="Q22647" s="18"/>
    </row>
    <row r="22648" spans="1:17" x14ac:dyDescent="0.25">
      <c r="A22648"/>
      <c r="D22648" s="12"/>
      <c r="E22648" s="6"/>
      <c r="F22648" s="6"/>
      <c r="G22648" s="15"/>
      <c r="H22648" s="17"/>
      <c r="M22648" s="3"/>
      <c r="N22648" s="3"/>
      <c r="O22648" s="3"/>
      <c r="P22648" s="3"/>
      <c r="Q22648" s="18"/>
    </row>
    <row r="22649" spans="1:17" x14ac:dyDescent="0.25">
      <c r="A22649"/>
      <c r="D22649" s="12"/>
      <c r="E22649" s="6"/>
      <c r="F22649" s="6"/>
      <c r="G22649" s="15"/>
      <c r="H22649" s="17"/>
      <c r="M22649" s="3"/>
      <c r="N22649" s="3"/>
      <c r="O22649" s="3"/>
      <c r="P22649" s="3"/>
      <c r="Q22649" s="18"/>
    </row>
    <row r="22650" spans="1:17" x14ac:dyDescent="0.25">
      <c r="A22650"/>
      <c r="D22650" s="12"/>
      <c r="E22650" s="6"/>
      <c r="F22650" s="6"/>
      <c r="G22650" s="15"/>
      <c r="H22650" s="17"/>
      <c r="M22650" s="3"/>
      <c r="N22650" s="3"/>
      <c r="O22650" s="3"/>
      <c r="P22650" s="3"/>
      <c r="Q22650" s="18"/>
    </row>
    <row r="22651" spans="1:17" x14ac:dyDescent="0.25">
      <c r="A22651"/>
      <c r="D22651" s="12"/>
      <c r="E22651" s="6"/>
      <c r="F22651" s="6"/>
      <c r="G22651" s="15"/>
      <c r="H22651" s="17"/>
      <c r="M22651" s="3"/>
      <c r="N22651" s="3"/>
      <c r="O22651" s="3"/>
      <c r="P22651" s="3"/>
      <c r="Q22651" s="18"/>
    </row>
    <row r="22652" spans="1:17" x14ac:dyDescent="0.25">
      <c r="A22652"/>
      <c r="D22652" s="12"/>
      <c r="E22652" s="6"/>
      <c r="F22652" s="6"/>
      <c r="G22652" s="15"/>
      <c r="H22652" s="17"/>
      <c r="M22652" s="3"/>
      <c r="N22652" s="3"/>
      <c r="O22652" s="3"/>
      <c r="P22652" s="3"/>
      <c r="Q22652" s="18"/>
    </row>
    <row r="22653" spans="1:17" x14ac:dyDescent="0.25">
      <c r="A22653"/>
      <c r="D22653" s="12"/>
      <c r="E22653" s="6"/>
      <c r="F22653" s="6"/>
      <c r="G22653" s="15"/>
      <c r="H22653" s="17"/>
      <c r="M22653" s="3"/>
      <c r="N22653" s="3"/>
      <c r="O22653" s="3"/>
      <c r="P22653" s="3"/>
      <c r="Q22653" s="18"/>
    </row>
    <row r="22654" spans="1:17" x14ac:dyDescent="0.25">
      <c r="A22654"/>
      <c r="D22654" s="12"/>
      <c r="E22654" s="6"/>
      <c r="F22654" s="6"/>
      <c r="G22654" s="15"/>
      <c r="H22654" s="17"/>
      <c r="M22654" s="3"/>
      <c r="N22654" s="3"/>
      <c r="O22654" s="3"/>
      <c r="P22654" s="3"/>
      <c r="Q22654" s="18"/>
    </row>
    <row r="22655" spans="1:17" x14ac:dyDescent="0.25">
      <c r="A22655"/>
      <c r="D22655" s="12"/>
      <c r="E22655" s="6"/>
      <c r="F22655" s="6"/>
      <c r="G22655" s="15"/>
      <c r="H22655" s="17"/>
      <c r="M22655" s="3"/>
      <c r="N22655" s="3"/>
      <c r="O22655" s="3"/>
      <c r="P22655" s="3"/>
      <c r="Q22655" s="18"/>
    </row>
    <row r="22656" spans="1:17" x14ac:dyDescent="0.25">
      <c r="A22656"/>
      <c r="D22656" s="12"/>
      <c r="E22656" s="6"/>
      <c r="F22656" s="6"/>
      <c r="G22656" s="15"/>
      <c r="H22656" s="17"/>
      <c r="M22656" s="3"/>
      <c r="N22656" s="3"/>
      <c r="O22656" s="3"/>
      <c r="P22656" s="3"/>
      <c r="Q22656" s="18"/>
    </row>
    <row r="22657" spans="1:17" x14ac:dyDescent="0.25">
      <c r="A22657"/>
      <c r="D22657" s="12"/>
      <c r="E22657" s="6"/>
      <c r="F22657" s="6"/>
      <c r="G22657" s="15"/>
      <c r="H22657" s="17"/>
      <c r="M22657" s="3"/>
      <c r="N22657" s="3"/>
      <c r="O22657" s="3"/>
      <c r="P22657" s="3"/>
      <c r="Q22657" s="18"/>
    </row>
    <row r="22658" spans="1:17" x14ac:dyDescent="0.25">
      <c r="A22658"/>
      <c r="D22658" s="12"/>
      <c r="E22658" s="6"/>
      <c r="F22658" s="6"/>
      <c r="G22658" s="15"/>
      <c r="H22658" s="17"/>
      <c r="M22658" s="3"/>
      <c r="N22658" s="3"/>
      <c r="O22658" s="3"/>
      <c r="P22658" s="3"/>
      <c r="Q22658" s="18"/>
    </row>
    <row r="22659" spans="1:17" x14ac:dyDescent="0.25">
      <c r="A22659"/>
      <c r="D22659" s="12"/>
      <c r="E22659" s="6"/>
      <c r="F22659" s="6"/>
      <c r="G22659" s="15"/>
      <c r="H22659" s="17"/>
      <c r="M22659" s="3"/>
      <c r="N22659" s="3"/>
      <c r="O22659" s="3"/>
      <c r="P22659" s="3"/>
      <c r="Q22659" s="18"/>
    </row>
    <row r="22660" spans="1:17" x14ac:dyDescent="0.25">
      <c r="A22660"/>
      <c r="D22660" s="12"/>
      <c r="E22660" s="6"/>
      <c r="F22660" s="6"/>
      <c r="G22660" s="15"/>
      <c r="H22660" s="17"/>
      <c r="M22660" s="3"/>
      <c r="N22660" s="3"/>
      <c r="O22660" s="3"/>
      <c r="P22660" s="3"/>
      <c r="Q22660" s="18"/>
    </row>
    <row r="22661" spans="1:17" x14ac:dyDescent="0.25">
      <c r="A22661"/>
      <c r="D22661" s="12"/>
      <c r="E22661" s="6"/>
      <c r="F22661" s="6"/>
      <c r="G22661" s="15"/>
      <c r="H22661" s="17"/>
      <c r="M22661" s="3"/>
      <c r="N22661" s="3"/>
      <c r="O22661" s="3"/>
      <c r="P22661" s="3"/>
      <c r="Q22661" s="18"/>
    </row>
    <row r="22662" spans="1:17" x14ac:dyDescent="0.25">
      <c r="A22662"/>
      <c r="D22662" s="12"/>
      <c r="E22662" s="6"/>
      <c r="F22662" s="6"/>
      <c r="G22662" s="15"/>
      <c r="H22662" s="17"/>
      <c r="M22662" s="3"/>
      <c r="N22662" s="3"/>
      <c r="O22662" s="3"/>
      <c r="P22662" s="3"/>
      <c r="Q22662" s="18"/>
    </row>
    <row r="22663" spans="1:17" x14ac:dyDescent="0.25">
      <c r="A22663"/>
      <c r="D22663" s="12"/>
      <c r="E22663" s="6"/>
      <c r="F22663" s="6"/>
      <c r="G22663" s="15"/>
      <c r="H22663" s="17"/>
      <c r="M22663" s="3"/>
      <c r="N22663" s="3"/>
      <c r="O22663" s="3"/>
      <c r="P22663" s="3"/>
      <c r="Q22663" s="18"/>
    </row>
    <row r="22664" spans="1:17" x14ac:dyDescent="0.25">
      <c r="A22664"/>
      <c r="D22664" s="12"/>
      <c r="E22664" s="6"/>
      <c r="F22664" s="6"/>
      <c r="G22664" s="15"/>
      <c r="H22664" s="17"/>
      <c r="M22664" s="3"/>
      <c r="N22664" s="3"/>
      <c r="O22664" s="3"/>
      <c r="P22664" s="3"/>
      <c r="Q22664" s="18"/>
    </row>
    <row r="22665" spans="1:17" x14ac:dyDescent="0.25">
      <c r="A22665"/>
      <c r="D22665" s="12"/>
      <c r="E22665" s="6"/>
      <c r="F22665" s="6"/>
      <c r="G22665" s="15"/>
      <c r="H22665" s="17"/>
      <c r="M22665" s="3"/>
      <c r="N22665" s="3"/>
      <c r="O22665" s="3"/>
      <c r="P22665" s="3"/>
      <c r="Q22665" s="18"/>
    </row>
    <row r="22666" spans="1:17" x14ac:dyDescent="0.25">
      <c r="A22666"/>
      <c r="D22666" s="12"/>
      <c r="E22666" s="6"/>
      <c r="F22666" s="6"/>
      <c r="G22666" s="15"/>
      <c r="H22666" s="17"/>
      <c r="M22666" s="3"/>
      <c r="N22666" s="3"/>
      <c r="O22666" s="3"/>
      <c r="P22666" s="3"/>
      <c r="Q22666" s="18"/>
    </row>
    <row r="22667" spans="1:17" x14ac:dyDescent="0.25">
      <c r="A22667"/>
      <c r="D22667" s="12"/>
      <c r="E22667" s="6"/>
      <c r="F22667" s="6"/>
      <c r="G22667" s="15"/>
      <c r="H22667" s="17"/>
      <c r="M22667" s="3"/>
      <c r="N22667" s="3"/>
      <c r="O22667" s="3"/>
      <c r="P22667" s="3"/>
      <c r="Q22667" s="18"/>
    </row>
    <row r="22668" spans="1:17" x14ac:dyDescent="0.25">
      <c r="A22668"/>
      <c r="D22668" s="12"/>
      <c r="E22668" s="6"/>
      <c r="F22668" s="6"/>
      <c r="G22668" s="15"/>
      <c r="H22668" s="17"/>
      <c r="M22668" s="3"/>
      <c r="N22668" s="3"/>
      <c r="O22668" s="3"/>
      <c r="P22668" s="3"/>
      <c r="Q22668" s="18"/>
    </row>
    <row r="22669" spans="1:17" x14ac:dyDescent="0.25">
      <c r="A22669"/>
      <c r="D22669" s="12"/>
      <c r="E22669" s="6"/>
      <c r="F22669" s="6"/>
      <c r="G22669" s="15"/>
      <c r="H22669" s="17"/>
      <c r="M22669" s="3"/>
      <c r="N22669" s="3"/>
      <c r="O22669" s="3"/>
      <c r="P22669" s="3"/>
      <c r="Q22669" s="18"/>
    </row>
    <row r="22670" spans="1:17" x14ac:dyDescent="0.25">
      <c r="A22670"/>
      <c r="D22670" s="12"/>
      <c r="E22670" s="6"/>
      <c r="F22670" s="6"/>
      <c r="G22670" s="15"/>
      <c r="H22670" s="17"/>
      <c r="M22670" s="3"/>
      <c r="N22670" s="3"/>
      <c r="O22670" s="3"/>
      <c r="P22670" s="3"/>
      <c r="Q22670" s="18"/>
    </row>
    <row r="22671" spans="1:17" x14ac:dyDescent="0.25">
      <c r="A22671"/>
      <c r="D22671" s="12"/>
      <c r="E22671" s="6"/>
      <c r="F22671" s="6"/>
      <c r="G22671" s="15"/>
      <c r="H22671" s="17"/>
      <c r="M22671" s="3"/>
      <c r="N22671" s="3"/>
      <c r="O22671" s="3"/>
      <c r="P22671" s="3"/>
      <c r="Q22671" s="18"/>
    </row>
    <row r="22672" spans="1:17" x14ac:dyDescent="0.25">
      <c r="A22672"/>
      <c r="D22672" s="12"/>
      <c r="E22672" s="6"/>
      <c r="F22672" s="6"/>
      <c r="G22672" s="15"/>
      <c r="H22672" s="17"/>
      <c r="M22672" s="3"/>
      <c r="N22672" s="3"/>
      <c r="O22672" s="3"/>
      <c r="P22672" s="3"/>
      <c r="Q22672" s="18"/>
    </row>
    <row r="22673" spans="1:17" x14ac:dyDescent="0.25">
      <c r="A22673"/>
      <c r="D22673" s="12"/>
      <c r="E22673" s="6"/>
      <c r="F22673" s="6"/>
      <c r="G22673" s="15"/>
      <c r="H22673" s="17"/>
      <c r="M22673" s="3"/>
      <c r="N22673" s="3"/>
      <c r="O22673" s="3"/>
      <c r="P22673" s="3"/>
      <c r="Q22673" s="18"/>
    </row>
    <row r="22674" spans="1:17" x14ac:dyDescent="0.25">
      <c r="A22674"/>
      <c r="D22674" s="12"/>
      <c r="E22674" s="6"/>
      <c r="F22674" s="6"/>
      <c r="G22674" s="15"/>
      <c r="H22674" s="17"/>
      <c r="M22674" s="3"/>
      <c r="N22674" s="3"/>
      <c r="O22674" s="3"/>
      <c r="P22674" s="3"/>
      <c r="Q22674" s="18"/>
    </row>
    <row r="22675" spans="1:17" x14ac:dyDescent="0.25">
      <c r="A22675"/>
      <c r="D22675" s="12"/>
      <c r="E22675" s="6"/>
      <c r="F22675" s="6"/>
      <c r="G22675" s="15"/>
      <c r="H22675" s="17"/>
      <c r="M22675" s="3"/>
      <c r="N22675" s="3"/>
      <c r="O22675" s="3"/>
      <c r="P22675" s="3"/>
      <c r="Q22675" s="18"/>
    </row>
    <row r="22676" spans="1:17" x14ac:dyDescent="0.25">
      <c r="A22676"/>
      <c r="D22676" s="12"/>
      <c r="E22676" s="6"/>
      <c r="F22676" s="6"/>
      <c r="G22676" s="15"/>
      <c r="H22676" s="17"/>
      <c r="M22676" s="3"/>
      <c r="N22676" s="3"/>
      <c r="O22676" s="3"/>
      <c r="P22676" s="3"/>
      <c r="Q22676" s="18"/>
    </row>
    <row r="22677" spans="1:17" x14ac:dyDescent="0.25">
      <c r="A22677"/>
      <c r="D22677" s="12"/>
      <c r="E22677" s="6"/>
      <c r="F22677" s="6"/>
      <c r="G22677" s="15"/>
      <c r="H22677" s="17"/>
      <c r="M22677" s="3"/>
      <c r="N22677" s="3"/>
      <c r="O22677" s="3"/>
      <c r="P22677" s="3"/>
      <c r="Q22677" s="18"/>
    </row>
    <row r="22678" spans="1:17" x14ac:dyDescent="0.25">
      <c r="A22678"/>
      <c r="D22678" s="12"/>
      <c r="E22678" s="6"/>
      <c r="F22678" s="6"/>
      <c r="G22678" s="15"/>
      <c r="H22678" s="17"/>
      <c r="M22678" s="3"/>
      <c r="N22678" s="3"/>
      <c r="O22678" s="3"/>
      <c r="P22678" s="3"/>
      <c r="Q22678" s="18"/>
    </row>
    <row r="22679" spans="1:17" x14ac:dyDescent="0.25">
      <c r="A22679"/>
      <c r="D22679" s="12"/>
      <c r="E22679" s="6"/>
      <c r="F22679" s="6"/>
      <c r="G22679" s="15"/>
      <c r="H22679" s="17"/>
      <c r="M22679" s="3"/>
      <c r="N22679" s="3"/>
      <c r="O22679" s="3"/>
      <c r="P22679" s="3"/>
      <c r="Q22679" s="18"/>
    </row>
    <row r="22680" spans="1:17" x14ac:dyDescent="0.25">
      <c r="A22680"/>
      <c r="D22680" s="12"/>
      <c r="E22680" s="6"/>
      <c r="F22680" s="6"/>
      <c r="G22680" s="15"/>
      <c r="H22680" s="17"/>
      <c r="M22680" s="3"/>
      <c r="N22680" s="3"/>
      <c r="O22680" s="3"/>
      <c r="P22680" s="3"/>
      <c r="Q22680" s="18"/>
    </row>
    <row r="22681" spans="1:17" x14ac:dyDescent="0.25">
      <c r="A22681"/>
      <c r="D22681" s="12"/>
      <c r="E22681" s="6"/>
      <c r="F22681" s="6"/>
      <c r="G22681" s="15"/>
      <c r="H22681" s="17"/>
      <c r="M22681" s="3"/>
      <c r="N22681" s="3"/>
      <c r="O22681" s="3"/>
      <c r="P22681" s="3"/>
      <c r="Q22681" s="18"/>
    </row>
    <row r="22682" spans="1:17" x14ac:dyDescent="0.25">
      <c r="A22682"/>
      <c r="D22682" s="12"/>
      <c r="E22682" s="6"/>
      <c r="F22682" s="6"/>
      <c r="G22682" s="15"/>
      <c r="H22682" s="17"/>
      <c r="M22682" s="3"/>
      <c r="N22682" s="3"/>
      <c r="O22682" s="3"/>
      <c r="P22682" s="3"/>
      <c r="Q22682" s="18"/>
    </row>
    <row r="22683" spans="1:17" x14ac:dyDescent="0.25">
      <c r="A22683"/>
      <c r="D22683" s="12"/>
      <c r="E22683" s="6"/>
      <c r="F22683" s="6"/>
      <c r="G22683" s="15"/>
      <c r="H22683" s="17"/>
      <c r="M22683" s="3"/>
      <c r="N22683" s="3"/>
      <c r="O22683" s="3"/>
      <c r="P22683" s="3"/>
      <c r="Q22683" s="18"/>
    </row>
    <row r="22684" spans="1:17" x14ac:dyDescent="0.25">
      <c r="A22684"/>
      <c r="D22684" s="12"/>
      <c r="E22684" s="6"/>
      <c r="F22684" s="6"/>
      <c r="G22684" s="15"/>
      <c r="H22684" s="17"/>
      <c r="M22684" s="3"/>
      <c r="N22684" s="3"/>
      <c r="O22684" s="3"/>
      <c r="P22684" s="3"/>
      <c r="Q22684" s="18"/>
    </row>
    <row r="22685" spans="1:17" x14ac:dyDescent="0.25">
      <c r="A22685"/>
      <c r="D22685" s="12"/>
      <c r="E22685" s="6"/>
      <c r="F22685" s="6"/>
      <c r="G22685" s="15"/>
      <c r="H22685" s="17"/>
      <c r="M22685" s="3"/>
      <c r="N22685" s="3"/>
      <c r="O22685" s="3"/>
      <c r="P22685" s="3"/>
      <c r="Q22685" s="18"/>
    </row>
    <row r="22686" spans="1:17" x14ac:dyDescent="0.25">
      <c r="A22686"/>
      <c r="D22686" s="12"/>
      <c r="E22686" s="6"/>
      <c r="F22686" s="6"/>
      <c r="G22686" s="15"/>
      <c r="H22686" s="17"/>
      <c r="M22686" s="3"/>
      <c r="N22686" s="3"/>
      <c r="O22686" s="3"/>
      <c r="P22686" s="3"/>
      <c r="Q22686" s="18"/>
    </row>
    <row r="22687" spans="1:17" x14ac:dyDescent="0.25">
      <c r="A22687"/>
      <c r="D22687" s="12"/>
      <c r="E22687" s="6"/>
      <c r="F22687" s="6"/>
      <c r="G22687" s="15"/>
      <c r="H22687" s="17"/>
      <c r="M22687" s="3"/>
      <c r="N22687" s="3"/>
      <c r="O22687" s="3"/>
      <c r="P22687" s="3"/>
      <c r="Q22687" s="18"/>
    </row>
    <row r="22688" spans="1:17" x14ac:dyDescent="0.25">
      <c r="A22688"/>
      <c r="D22688" s="12"/>
      <c r="E22688" s="6"/>
      <c r="F22688" s="6"/>
      <c r="G22688" s="15"/>
      <c r="H22688" s="17"/>
      <c r="M22688" s="3"/>
      <c r="N22688" s="3"/>
      <c r="O22688" s="3"/>
      <c r="P22688" s="3"/>
      <c r="Q22688" s="18"/>
    </row>
    <row r="22689" spans="1:17" x14ac:dyDescent="0.25">
      <c r="A22689"/>
      <c r="D22689" s="12"/>
      <c r="E22689" s="6"/>
      <c r="F22689" s="6"/>
      <c r="G22689" s="15"/>
      <c r="H22689" s="17"/>
      <c r="M22689" s="3"/>
      <c r="N22689" s="3"/>
      <c r="O22689" s="3"/>
      <c r="P22689" s="3"/>
      <c r="Q22689" s="18"/>
    </row>
    <row r="22690" spans="1:17" x14ac:dyDescent="0.25">
      <c r="A22690"/>
      <c r="D22690" s="12"/>
      <c r="E22690" s="6"/>
      <c r="F22690" s="6"/>
      <c r="G22690" s="15"/>
      <c r="H22690" s="17"/>
      <c r="M22690" s="3"/>
      <c r="N22690" s="3"/>
      <c r="O22690" s="3"/>
      <c r="P22690" s="3"/>
      <c r="Q22690" s="18"/>
    </row>
    <row r="22691" spans="1:17" x14ac:dyDescent="0.25">
      <c r="A22691"/>
      <c r="D22691" s="12"/>
      <c r="E22691" s="6"/>
      <c r="F22691" s="6"/>
      <c r="G22691" s="15"/>
      <c r="H22691" s="17"/>
      <c r="M22691" s="3"/>
      <c r="N22691" s="3"/>
      <c r="O22691" s="3"/>
      <c r="P22691" s="3"/>
      <c r="Q22691" s="18"/>
    </row>
    <row r="22692" spans="1:17" x14ac:dyDescent="0.25">
      <c r="A22692"/>
      <c r="D22692" s="12"/>
      <c r="E22692" s="6"/>
      <c r="F22692" s="6"/>
      <c r="G22692" s="15"/>
      <c r="H22692" s="17"/>
      <c r="M22692" s="3"/>
      <c r="N22692" s="3"/>
      <c r="O22692" s="3"/>
      <c r="P22692" s="3"/>
      <c r="Q22692" s="18"/>
    </row>
    <row r="22693" spans="1:17" x14ac:dyDescent="0.25">
      <c r="A22693"/>
      <c r="D22693" s="12"/>
      <c r="E22693" s="6"/>
      <c r="F22693" s="6"/>
      <c r="G22693" s="15"/>
      <c r="H22693" s="17"/>
      <c r="M22693" s="3"/>
      <c r="N22693" s="3"/>
      <c r="O22693" s="3"/>
      <c r="P22693" s="3"/>
      <c r="Q22693" s="18"/>
    </row>
    <row r="22694" spans="1:17" x14ac:dyDescent="0.25">
      <c r="A22694"/>
      <c r="D22694" s="12"/>
      <c r="E22694" s="6"/>
      <c r="F22694" s="6"/>
      <c r="G22694" s="15"/>
      <c r="H22694" s="17"/>
      <c r="M22694" s="3"/>
      <c r="N22694" s="3"/>
      <c r="O22694" s="3"/>
      <c r="P22694" s="3"/>
      <c r="Q22694" s="18"/>
    </row>
    <row r="22695" spans="1:17" x14ac:dyDescent="0.25">
      <c r="A22695"/>
      <c r="D22695" s="12"/>
      <c r="E22695" s="6"/>
      <c r="F22695" s="6"/>
      <c r="G22695" s="15"/>
      <c r="H22695" s="17"/>
      <c r="M22695" s="3"/>
      <c r="N22695" s="3"/>
      <c r="O22695" s="3"/>
      <c r="P22695" s="3"/>
      <c r="Q22695" s="18"/>
    </row>
    <row r="22696" spans="1:17" x14ac:dyDescent="0.25">
      <c r="A22696"/>
      <c r="D22696" s="12"/>
      <c r="E22696" s="6"/>
      <c r="F22696" s="6"/>
      <c r="G22696" s="15"/>
      <c r="H22696" s="17"/>
      <c r="M22696" s="3"/>
      <c r="N22696" s="3"/>
      <c r="O22696" s="3"/>
      <c r="P22696" s="3"/>
      <c r="Q22696" s="18"/>
    </row>
    <row r="22697" spans="1:17" x14ac:dyDescent="0.25">
      <c r="A22697"/>
      <c r="D22697" s="12"/>
      <c r="E22697" s="6"/>
      <c r="F22697" s="6"/>
      <c r="G22697" s="15"/>
      <c r="H22697" s="17"/>
      <c r="M22697" s="3"/>
      <c r="N22697" s="3"/>
      <c r="O22697" s="3"/>
      <c r="P22697" s="3"/>
      <c r="Q22697" s="18"/>
    </row>
    <row r="22698" spans="1:17" x14ac:dyDescent="0.25">
      <c r="A22698"/>
      <c r="D22698" s="12"/>
      <c r="E22698" s="6"/>
      <c r="F22698" s="6"/>
      <c r="G22698" s="15"/>
      <c r="H22698" s="17"/>
      <c r="M22698" s="3"/>
      <c r="N22698" s="3"/>
      <c r="O22698" s="3"/>
      <c r="P22698" s="3"/>
      <c r="Q22698" s="18"/>
    </row>
    <row r="22699" spans="1:17" x14ac:dyDescent="0.25">
      <c r="A22699"/>
      <c r="D22699" s="12"/>
      <c r="E22699" s="6"/>
      <c r="F22699" s="6"/>
      <c r="G22699" s="15"/>
      <c r="H22699" s="17"/>
      <c r="M22699" s="3"/>
      <c r="N22699" s="3"/>
      <c r="O22699" s="3"/>
      <c r="P22699" s="3"/>
      <c r="Q22699" s="18"/>
    </row>
    <row r="22700" spans="1:17" x14ac:dyDescent="0.25">
      <c r="A22700"/>
      <c r="D22700" s="12"/>
      <c r="E22700" s="6"/>
      <c r="F22700" s="6"/>
      <c r="G22700" s="15"/>
      <c r="H22700" s="17"/>
      <c r="M22700" s="3"/>
      <c r="N22700" s="3"/>
      <c r="O22700" s="3"/>
      <c r="P22700" s="3"/>
      <c r="Q22700" s="18"/>
    </row>
    <row r="22701" spans="1:17" x14ac:dyDescent="0.25">
      <c r="A22701"/>
      <c r="D22701" s="12"/>
      <c r="E22701" s="6"/>
      <c r="F22701" s="6"/>
      <c r="G22701" s="15"/>
      <c r="H22701" s="17"/>
      <c r="M22701" s="3"/>
      <c r="N22701" s="3"/>
      <c r="O22701" s="3"/>
      <c r="P22701" s="3"/>
      <c r="Q22701" s="18"/>
    </row>
    <row r="22702" spans="1:17" x14ac:dyDescent="0.25">
      <c r="A22702"/>
      <c r="D22702" s="12"/>
      <c r="E22702" s="6"/>
      <c r="F22702" s="6"/>
      <c r="G22702" s="15"/>
      <c r="H22702" s="17"/>
      <c r="M22702" s="3"/>
      <c r="N22702" s="3"/>
      <c r="O22702" s="3"/>
      <c r="P22702" s="3"/>
      <c r="Q22702" s="18"/>
    </row>
    <row r="22703" spans="1:17" x14ac:dyDescent="0.25">
      <c r="A22703"/>
      <c r="D22703" s="12"/>
      <c r="E22703" s="6"/>
      <c r="F22703" s="6"/>
      <c r="G22703" s="15"/>
      <c r="H22703" s="17"/>
      <c r="M22703" s="3"/>
      <c r="N22703" s="3"/>
      <c r="O22703" s="3"/>
      <c r="P22703" s="3"/>
      <c r="Q22703" s="18"/>
    </row>
    <row r="22704" spans="1:17" x14ac:dyDescent="0.25">
      <c r="A22704"/>
      <c r="D22704" s="12"/>
      <c r="E22704" s="6"/>
      <c r="F22704" s="6"/>
      <c r="G22704" s="15"/>
      <c r="H22704" s="17"/>
      <c r="M22704" s="3"/>
      <c r="N22704" s="3"/>
      <c r="O22704" s="3"/>
      <c r="P22704" s="3"/>
      <c r="Q22704" s="18"/>
    </row>
    <row r="22705" spans="1:17" x14ac:dyDescent="0.25">
      <c r="A22705"/>
      <c r="D22705" s="12"/>
      <c r="E22705" s="6"/>
      <c r="F22705" s="6"/>
      <c r="G22705" s="15"/>
      <c r="H22705" s="17"/>
      <c r="M22705" s="3"/>
      <c r="N22705" s="3"/>
      <c r="O22705" s="3"/>
      <c r="P22705" s="3"/>
      <c r="Q22705" s="18"/>
    </row>
    <row r="22706" spans="1:17" x14ac:dyDescent="0.25">
      <c r="A22706"/>
      <c r="D22706" s="12"/>
      <c r="E22706" s="6"/>
      <c r="F22706" s="6"/>
      <c r="G22706" s="15"/>
      <c r="H22706" s="17"/>
      <c r="M22706" s="3"/>
      <c r="N22706" s="3"/>
      <c r="O22706" s="3"/>
      <c r="P22706" s="3"/>
      <c r="Q22706" s="18"/>
    </row>
    <row r="22707" spans="1:17" x14ac:dyDescent="0.25">
      <c r="A22707"/>
      <c r="D22707" s="12"/>
      <c r="E22707" s="6"/>
      <c r="F22707" s="6"/>
      <c r="G22707" s="15"/>
      <c r="H22707" s="17"/>
      <c r="M22707" s="3"/>
      <c r="N22707" s="3"/>
      <c r="O22707" s="3"/>
      <c r="P22707" s="3"/>
      <c r="Q22707" s="18"/>
    </row>
    <row r="22708" spans="1:17" x14ac:dyDescent="0.25">
      <c r="A22708"/>
      <c r="D22708" s="12"/>
      <c r="E22708" s="6"/>
      <c r="F22708" s="6"/>
      <c r="G22708" s="15"/>
      <c r="H22708" s="17"/>
      <c r="M22708" s="3"/>
      <c r="N22708" s="3"/>
      <c r="O22708" s="3"/>
      <c r="P22708" s="3"/>
      <c r="Q22708" s="18"/>
    </row>
    <row r="22709" spans="1:17" x14ac:dyDescent="0.25">
      <c r="A22709"/>
      <c r="D22709" s="12"/>
      <c r="E22709" s="6"/>
      <c r="F22709" s="6"/>
      <c r="G22709" s="15"/>
      <c r="H22709" s="17"/>
      <c r="M22709" s="3"/>
      <c r="N22709" s="3"/>
      <c r="O22709" s="3"/>
      <c r="P22709" s="3"/>
      <c r="Q22709" s="18"/>
    </row>
    <row r="22710" spans="1:17" x14ac:dyDescent="0.25">
      <c r="A22710"/>
      <c r="D22710" s="12"/>
      <c r="E22710" s="6"/>
      <c r="F22710" s="6"/>
      <c r="G22710" s="15"/>
      <c r="H22710" s="17"/>
      <c r="M22710" s="3"/>
      <c r="N22710" s="3"/>
      <c r="O22710" s="3"/>
      <c r="P22710" s="3"/>
      <c r="Q22710" s="18"/>
    </row>
    <row r="22711" spans="1:17" x14ac:dyDescent="0.25">
      <c r="A22711"/>
      <c r="D22711" s="12"/>
      <c r="E22711" s="6"/>
      <c r="F22711" s="6"/>
      <c r="G22711" s="15"/>
      <c r="H22711" s="17"/>
      <c r="M22711" s="3"/>
      <c r="N22711" s="3"/>
      <c r="O22711" s="3"/>
      <c r="P22711" s="3"/>
      <c r="Q22711" s="18"/>
    </row>
    <row r="22712" spans="1:17" x14ac:dyDescent="0.25">
      <c r="A22712"/>
      <c r="D22712" s="12"/>
      <c r="E22712" s="6"/>
      <c r="F22712" s="6"/>
      <c r="G22712" s="15"/>
      <c r="H22712" s="17"/>
      <c r="M22712" s="3"/>
      <c r="N22712" s="3"/>
      <c r="O22712" s="3"/>
      <c r="P22712" s="3"/>
      <c r="Q22712" s="18"/>
    </row>
    <row r="22713" spans="1:17" x14ac:dyDescent="0.25">
      <c r="A22713"/>
      <c r="D22713" s="12"/>
      <c r="E22713" s="6"/>
      <c r="F22713" s="6"/>
      <c r="G22713" s="15"/>
      <c r="H22713" s="17"/>
      <c r="M22713" s="3"/>
      <c r="N22713" s="3"/>
      <c r="O22713" s="3"/>
      <c r="P22713" s="3"/>
      <c r="Q22713" s="18"/>
    </row>
    <row r="22714" spans="1:17" x14ac:dyDescent="0.25">
      <c r="A22714"/>
      <c r="D22714" s="12"/>
      <c r="E22714" s="6"/>
      <c r="F22714" s="6"/>
      <c r="G22714" s="15"/>
      <c r="H22714" s="17"/>
      <c r="M22714" s="3"/>
      <c r="N22714" s="3"/>
      <c r="O22714" s="3"/>
      <c r="P22714" s="3"/>
      <c r="Q22714" s="18"/>
    </row>
    <row r="22715" spans="1:17" x14ac:dyDescent="0.25">
      <c r="A22715"/>
      <c r="D22715" s="12"/>
      <c r="E22715" s="6"/>
      <c r="F22715" s="6"/>
      <c r="G22715" s="15"/>
      <c r="H22715" s="17"/>
      <c r="M22715" s="3"/>
      <c r="N22715" s="3"/>
      <c r="O22715" s="3"/>
      <c r="P22715" s="3"/>
      <c r="Q22715" s="18"/>
    </row>
    <row r="22716" spans="1:17" x14ac:dyDescent="0.25">
      <c r="A22716"/>
      <c r="D22716" s="12"/>
      <c r="E22716" s="6"/>
      <c r="F22716" s="6"/>
      <c r="G22716" s="15"/>
      <c r="H22716" s="17"/>
      <c r="M22716" s="3"/>
      <c r="N22716" s="3"/>
      <c r="O22716" s="3"/>
      <c r="P22716" s="3"/>
      <c r="Q22716" s="18"/>
    </row>
    <row r="22717" spans="1:17" x14ac:dyDescent="0.25">
      <c r="A22717"/>
      <c r="D22717" s="12"/>
      <c r="E22717" s="6"/>
      <c r="F22717" s="6"/>
      <c r="G22717" s="15"/>
      <c r="H22717" s="17"/>
      <c r="M22717" s="3"/>
      <c r="N22717" s="3"/>
      <c r="O22717" s="3"/>
      <c r="P22717" s="3"/>
      <c r="Q22717" s="18"/>
    </row>
    <row r="22718" spans="1:17" x14ac:dyDescent="0.25">
      <c r="A22718"/>
      <c r="D22718" s="12"/>
      <c r="E22718" s="6"/>
      <c r="F22718" s="6"/>
      <c r="G22718" s="15"/>
      <c r="H22718" s="17"/>
      <c r="M22718" s="3"/>
      <c r="N22718" s="3"/>
      <c r="O22718" s="3"/>
      <c r="P22718" s="3"/>
      <c r="Q22718" s="18"/>
    </row>
    <row r="22719" spans="1:17" x14ac:dyDescent="0.25">
      <c r="A22719"/>
      <c r="D22719" s="12"/>
      <c r="E22719" s="6"/>
      <c r="F22719" s="6"/>
      <c r="G22719" s="15"/>
      <c r="H22719" s="17"/>
      <c r="M22719" s="3"/>
      <c r="N22719" s="3"/>
      <c r="O22719" s="3"/>
      <c r="P22719" s="3"/>
      <c r="Q22719" s="18"/>
    </row>
    <row r="22720" spans="1:17" x14ac:dyDescent="0.25">
      <c r="A22720"/>
      <c r="D22720" s="12"/>
      <c r="E22720" s="6"/>
      <c r="F22720" s="6"/>
      <c r="G22720" s="15"/>
      <c r="H22720" s="17"/>
      <c r="M22720" s="3"/>
      <c r="N22720" s="3"/>
      <c r="O22720" s="3"/>
      <c r="P22720" s="3"/>
      <c r="Q22720" s="18"/>
    </row>
    <row r="22721" spans="1:17" x14ac:dyDescent="0.25">
      <c r="A22721"/>
      <c r="D22721" s="12"/>
      <c r="E22721" s="6"/>
      <c r="F22721" s="6"/>
      <c r="G22721" s="15"/>
      <c r="H22721" s="17"/>
      <c r="M22721" s="3"/>
      <c r="N22721" s="3"/>
      <c r="O22721" s="3"/>
      <c r="P22721" s="3"/>
      <c r="Q22721" s="18"/>
    </row>
    <row r="22722" spans="1:17" x14ac:dyDescent="0.25">
      <c r="A22722"/>
      <c r="D22722" s="12"/>
      <c r="E22722" s="6"/>
      <c r="F22722" s="6"/>
      <c r="G22722" s="15"/>
      <c r="H22722" s="17"/>
      <c r="M22722" s="3"/>
      <c r="N22722" s="3"/>
      <c r="O22722" s="3"/>
      <c r="P22722" s="3"/>
      <c r="Q22722" s="18"/>
    </row>
    <row r="22723" spans="1:17" x14ac:dyDescent="0.25">
      <c r="A22723"/>
      <c r="D22723" s="12"/>
      <c r="E22723" s="6"/>
      <c r="F22723" s="6"/>
      <c r="G22723" s="15"/>
      <c r="H22723" s="17"/>
      <c r="M22723" s="3"/>
      <c r="N22723" s="3"/>
      <c r="O22723" s="3"/>
      <c r="P22723" s="3"/>
      <c r="Q22723" s="18"/>
    </row>
    <row r="22724" spans="1:17" x14ac:dyDescent="0.25">
      <c r="A22724"/>
      <c r="D22724" s="12"/>
      <c r="E22724" s="6"/>
      <c r="F22724" s="6"/>
      <c r="G22724" s="15"/>
      <c r="H22724" s="17"/>
      <c r="M22724" s="3"/>
      <c r="N22724" s="3"/>
      <c r="O22724" s="3"/>
      <c r="P22724" s="3"/>
      <c r="Q22724" s="18"/>
    </row>
    <row r="22725" spans="1:17" x14ac:dyDescent="0.25">
      <c r="A22725"/>
      <c r="D22725" s="12"/>
      <c r="E22725" s="6"/>
      <c r="F22725" s="6"/>
      <c r="G22725" s="15"/>
      <c r="H22725" s="17"/>
      <c r="M22725" s="3"/>
      <c r="N22725" s="3"/>
      <c r="O22725" s="3"/>
      <c r="P22725" s="3"/>
      <c r="Q22725" s="18"/>
    </row>
    <row r="22726" spans="1:17" x14ac:dyDescent="0.25">
      <c r="A22726"/>
      <c r="D22726" s="12"/>
      <c r="E22726" s="6"/>
      <c r="F22726" s="6"/>
      <c r="G22726" s="15"/>
      <c r="H22726" s="17"/>
      <c r="M22726" s="3"/>
      <c r="N22726" s="3"/>
      <c r="O22726" s="3"/>
      <c r="P22726" s="3"/>
      <c r="Q22726" s="18"/>
    </row>
    <row r="22727" spans="1:17" x14ac:dyDescent="0.25">
      <c r="A22727"/>
      <c r="D22727" s="12"/>
      <c r="E22727" s="6"/>
      <c r="F22727" s="6"/>
      <c r="G22727" s="15"/>
      <c r="H22727" s="17"/>
      <c r="M22727" s="3"/>
      <c r="N22727" s="3"/>
      <c r="O22727" s="3"/>
      <c r="P22727" s="3"/>
      <c r="Q22727" s="18"/>
    </row>
    <row r="22728" spans="1:17" x14ac:dyDescent="0.25">
      <c r="A22728"/>
      <c r="D22728" s="12"/>
      <c r="E22728" s="6"/>
      <c r="F22728" s="6"/>
      <c r="G22728" s="15"/>
      <c r="H22728" s="17"/>
      <c r="M22728" s="3"/>
      <c r="N22728" s="3"/>
      <c r="O22728" s="3"/>
      <c r="P22728" s="3"/>
      <c r="Q22728" s="18"/>
    </row>
    <row r="22729" spans="1:17" x14ac:dyDescent="0.25">
      <c r="A22729"/>
      <c r="D22729" s="12"/>
      <c r="E22729" s="6"/>
      <c r="F22729" s="6"/>
      <c r="G22729" s="15"/>
      <c r="H22729" s="17"/>
      <c r="M22729" s="3"/>
      <c r="N22729" s="3"/>
      <c r="O22729" s="3"/>
      <c r="P22729" s="3"/>
      <c r="Q22729" s="18"/>
    </row>
    <row r="22730" spans="1:17" x14ac:dyDescent="0.25">
      <c r="A22730"/>
      <c r="D22730" s="12"/>
      <c r="E22730" s="6"/>
      <c r="F22730" s="6"/>
      <c r="G22730" s="15"/>
      <c r="H22730" s="17"/>
      <c r="M22730" s="3"/>
      <c r="N22730" s="3"/>
      <c r="O22730" s="3"/>
      <c r="P22730" s="3"/>
      <c r="Q22730" s="18"/>
    </row>
    <row r="22731" spans="1:17" x14ac:dyDescent="0.25">
      <c r="A22731"/>
      <c r="D22731" s="12"/>
      <c r="E22731" s="6"/>
      <c r="F22731" s="6"/>
      <c r="G22731" s="15"/>
      <c r="H22731" s="17"/>
      <c r="M22731" s="3"/>
      <c r="N22731" s="3"/>
      <c r="O22731" s="3"/>
      <c r="P22731" s="3"/>
      <c r="Q22731" s="18"/>
    </row>
    <row r="22732" spans="1:17" x14ac:dyDescent="0.25">
      <c r="A22732"/>
      <c r="D22732" s="12"/>
      <c r="E22732" s="6"/>
      <c r="F22732" s="6"/>
      <c r="G22732" s="15"/>
      <c r="H22732" s="17"/>
      <c r="M22732" s="3"/>
      <c r="N22732" s="3"/>
      <c r="O22732" s="3"/>
      <c r="P22732" s="3"/>
      <c r="Q22732" s="18"/>
    </row>
    <row r="22733" spans="1:17" x14ac:dyDescent="0.25">
      <c r="A22733"/>
      <c r="D22733" s="12"/>
      <c r="E22733" s="6"/>
      <c r="F22733" s="6"/>
      <c r="G22733" s="15"/>
      <c r="H22733" s="17"/>
      <c r="M22733" s="3"/>
      <c r="N22733" s="3"/>
      <c r="O22733" s="3"/>
      <c r="P22733" s="3"/>
      <c r="Q22733" s="18"/>
    </row>
    <row r="22734" spans="1:17" x14ac:dyDescent="0.25">
      <c r="A22734"/>
      <c r="D22734" s="12"/>
      <c r="E22734" s="6"/>
      <c r="F22734" s="6"/>
      <c r="G22734" s="15"/>
      <c r="H22734" s="17"/>
      <c r="M22734" s="3"/>
      <c r="N22734" s="3"/>
      <c r="O22734" s="3"/>
      <c r="P22734" s="3"/>
      <c r="Q22734" s="18"/>
    </row>
    <row r="22735" spans="1:17" x14ac:dyDescent="0.25">
      <c r="A22735"/>
      <c r="D22735" s="12"/>
      <c r="E22735" s="6"/>
      <c r="F22735" s="6"/>
      <c r="G22735" s="15"/>
      <c r="H22735" s="17"/>
      <c r="M22735" s="3"/>
      <c r="N22735" s="3"/>
      <c r="O22735" s="3"/>
      <c r="P22735" s="3"/>
      <c r="Q22735" s="18"/>
    </row>
    <row r="22736" spans="1:17" x14ac:dyDescent="0.25">
      <c r="A22736"/>
      <c r="D22736" s="12"/>
      <c r="E22736" s="6"/>
      <c r="F22736" s="6"/>
      <c r="G22736" s="15"/>
      <c r="H22736" s="17"/>
      <c r="M22736" s="3"/>
      <c r="N22736" s="3"/>
      <c r="O22736" s="3"/>
      <c r="P22736" s="3"/>
      <c r="Q22736" s="18"/>
    </row>
    <row r="22737" spans="1:17" x14ac:dyDescent="0.25">
      <c r="A22737"/>
      <c r="D22737" s="12"/>
      <c r="E22737" s="6"/>
      <c r="F22737" s="6"/>
      <c r="G22737" s="15"/>
      <c r="H22737" s="17"/>
      <c r="M22737" s="3"/>
      <c r="N22737" s="3"/>
      <c r="O22737" s="3"/>
      <c r="P22737" s="3"/>
      <c r="Q22737" s="18"/>
    </row>
    <row r="22738" spans="1:17" x14ac:dyDescent="0.25">
      <c r="A22738"/>
      <c r="D22738" s="12"/>
      <c r="E22738" s="6"/>
      <c r="F22738" s="6"/>
      <c r="G22738" s="15"/>
      <c r="H22738" s="17"/>
      <c r="M22738" s="3"/>
      <c r="N22738" s="3"/>
      <c r="O22738" s="3"/>
      <c r="P22738" s="3"/>
      <c r="Q22738" s="18"/>
    </row>
    <row r="22739" spans="1:17" x14ac:dyDescent="0.25">
      <c r="A22739"/>
      <c r="D22739" s="12"/>
      <c r="E22739" s="6"/>
      <c r="F22739" s="6"/>
      <c r="G22739" s="15"/>
      <c r="H22739" s="17"/>
      <c r="M22739" s="3"/>
      <c r="N22739" s="3"/>
      <c r="O22739" s="3"/>
      <c r="P22739" s="3"/>
      <c r="Q22739" s="18"/>
    </row>
    <row r="22740" spans="1:17" x14ac:dyDescent="0.25">
      <c r="A22740"/>
      <c r="D22740" s="12"/>
      <c r="E22740" s="6"/>
      <c r="F22740" s="6"/>
      <c r="G22740" s="15"/>
      <c r="H22740" s="17"/>
      <c r="M22740" s="3"/>
      <c r="N22740" s="3"/>
      <c r="O22740" s="3"/>
      <c r="P22740" s="3"/>
      <c r="Q22740" s="18"/>
    </row>
    <row r="22741" spans="1:17" x14ac:dyDescent="0.25">
      <c r="A22741"/>
      <c r="D22741" s="12"/>
      <c r="E22741" s="6"/>
      <c r="F22741" s="6"/>
      <c r="G22741" s="15"/>
      <c r="H22741" s="17"/>
      <c r="M22741" s="3"/>
      <c r="N22741" s="3"/>
      <c r="O22741" s="3"/>
      <c r="P22741" s="3"/>
      <c r="Q22741" s="18"/>
    </row>
    <row r="22742" spans="1:17" x14ac:dyDescent="0.25">
      <c r="A22742"/>
      <c r="D22742" s="12"/>
      <c r="E22742" s="6"/>
      <c r="F22742" s="6"/>
      <c r="G22742" s="15"/>
      <c r="H22742" s="17"/>
      <c r="M22742" s="3"/>
      <c r="N22742" s="3"/>
      <c r="O22742" s="3"/>
      <c r="P22742" s="3"/>
      <c r="Q22742" s="18"/>
    </row>
    <row r="22743" spans="1:17" x14ac:dyDescent="0.25">
      <c r="A22743"/>
      <c r="D22743" s="12"/>
      <c r="E22743" s="6"/>
      <c r="F22743" s="6"/>
      <c r="G22743" s="15"/>
      <c r="H22743" s="17"/>
      <c r="M22743" s="3"/>
      <c r="N22743" s="3"/>
      <c r="O22743" s="3"/>
      <c r="P22743" s="3"/>
      <c r="Q22743" s="18"/>
    </row>
    <row r="22744" spans="1:17" x14ac:dyDescent="0.25">
      <c r="A22744"/>
      <c r="D22744" s="12"/>
      <c r="E22744" s="6"/>
      <c r="F22744" s="6"/>
      <c r="G22744" s="15"/>
      <c r="H22744" s="17"/>
      <c r="M22744" s="3"/>
      <c r="N22744" s="3"/>
      <c r="O22744" s="3"/>
      <c r="P22744" s="3"/>
      <c r="Q22744" s="18"/>
    </row>
    <row r="22745" spans="1:17" x14ac:dyDescent="0.25">
      <c r="A22745"/>
      <c r="D22745" s="12"/>
      <c r="E22745" s="6"/>
      <c r="F22745" s="6"/>
      <c r="G22745" s="15"/>
      <c r="H22745" s="17"/>
      <c r="M22745" s="3"/>
      <c r="N22745" s="3"/>
      <c r="O22745" s="3"/>
      <c r="P22745" s="3"/>
      <c r="Q22745" s="18"/>
    </row>
    <row r="22746" spans="1:17" x14ac:dyDescent="0.25">
      <c r="A22746"/>
      <c r="D22746" s="12"/>
      <c r="E22746" s="6"/>
      <c r="F22746" s="6"/>
      <c r="G22746" s="15"/>
      <c r="H22746" s="17"/>
      <c r="M22746" s="3"/>
      <c r="N22746" s="3"/>
      <c r="O22746" s="3"/>
      <c r="P22746" s="3"/>
      <c r="Q22746" s="18"/>
    </row>
    <row r="22747" spans="1:17" x14ac:dyDescent="0.25">
      <c r="A22747"/>
      <c r="D22747" s="12"/>
      <c r="E22747" s="6"/>
      <c r="F22747" s="6"/>
      <c r="G22747" s="15"/>
      <c r="H22747" s="17"/>
      <c r="M22747" s="3"/>
      <c r="N22747" s="3"/>
      <c r="O22747" s="3"/>
      <c r="P22747" s="3"/>
      <c r="Q22747" s="18"/>
    </row>
    <row r="22748" spans="1:17" x14ac:dyDescent="0.25">
      <c r="A22748"/>
      <c r="D22748" s="12"/>
      <c r="E22748" s="6"/>
      <c r="F22748" s="6"/>
      <c r="G22748" s="15"/>
      <c r="H22748" s="17"/>
      <c r="M22748" s="3"/>
      <c r="N22748" s="3"/>
      <c r="O22748" s="3"/>
      <c r="P22748" s="3"/>
      <c r="Q22748" s="18"/>
    </row>
    <row r="22749" spans="1:17" x14ac:dyDescent="0.25">
      <c r="A22749"/>
      <c r="D22749" s="12"/>
      <c r="E22749" s="6"/>
      <c r="F22749" s="6"/>
      <c r="G22749" s="15"/>
      <c r="H22749" s="17"/>
      <c r="M22749" s="3"/>
      <c r="N22749" s="3"/>
      <c r="O22749" s="3"/>
      <c r="P22749" s="3"/>
      <c r="Q22749" s="18"/>
    </row>
    <row r="22750" spans="1:17" x14ac:dyDescent="0.25">
      <c r="A22750"/>
      <c r="D22750" s="12"/>
      <c r="E22750" s="6"/>
      <c r="F22750" s="6"/>
      <c r="G22750" s="15"/>
      <c r="H22750" s="17"/>
      <c r="M22750" s="3"/>
      <c r="N22750" s="3"/>
      <c r="O22750" s="3"/>
      <c r="P22750" s="3"/>
      <c r="Q22750" s="18"/>
    </row>
    <row r="22751" spans="1:17" x14ac:dyDescent="0.25">
      <c r="A22751"/>
      <c r="D22751" s="12"/>
      <c r="E22751" s="6"/>
      <c r="F22751" s="6"/>
      <c r="G22751" s="15"/>
      <c r="H22751" s="17"/>
      <c r="M22751" s="3"/>
      <c r="N22751" s="3"/>
      <c r="O22751" s="3"/>
      <c r="P22751" s="3"/>
      <c r="Q22751" s="18"/>
    </row>
    <row r="22752" spans="1:17" x14ac:dyDescent="0.25">
      <c r="A22752"/>
      <c r="D22752" s="12"/>
      <c r="E22752" s="6"/>
      <c r="F22752" s="6"/>
      <c r="G22752" s="15"/>
      <c r="H22752" s="17"/>
      <c r="M22752" s="3"/>
      <c r="N22752" s="3"/>
      <c r="O22752" s="3"/>
      <c r="P22752" s="3"/>
      <c r="Q22752" s="18"/>
    </row>
    <row r="22753" spans="1:17" x14ac:dyDescent="0.25">
      <c r="A22753"/>
      <c r="D22753" s="12"/>
      <c r="E22753" s="6"/>
      <c r="F22753" s="6"/>
      <c r="G22753" s="15"/>
      <c r="H22753" s="17"/>
      <c r="M22753" s="3"/>
      <c r="N22753" s="3"/>
      <c r="O22753" s="3"/>
      <c r="P22753" s="3"/>
      <c r="Q22753" s="18"/>
    </row>
    <row r="22754" spans="1:17" x14ac:dyDescent="0.25">
      <c r="A22754"/>
      <c r="D22754" s="12"/>
      <c r="E22754" s="6"/>
      <c r="F22754" s="6"/>
      <c r="G22754" s="15"/>
      <c r="H22754" s="17"/>
      <c r="M22754" s="3"/>
      <c r="N22754" s="3"/>
      <c r="O22754" s="3"/>
      <c r="P22754" s="3"/>
      <c r="Q22754" s="18"/>
    </row>
    <row r="22755" spans="1:17" x14ac:dyDescent="0.25">
      <c r="A22755"/>
      <c r="D22755" s="12"/>
      <c r="E22755" s="6"/>
      <c r="F22755" s="6"/>
      <c r="G22755" s="15"/>
      <c r="H22755" s="17"/>
      <c r="M22755" s="3"/>
      <c r="N22755" s="3"/>
      <c r="O22755" s="3"/>
      <c r="P22755" s="3"/>
      <c r="Q22755" s="18"/>
    </row>
    <row r="22756" spans="1:17" x14ac:dyDescent="0.25">
      <c r="A22756"/>
      <c r="D22756" s="12"/>
      <c r="E22756" s="6"/>
      <c r="F22756" s="6"/>
      <c r="G22756" s="15"/>
      <c r="H22756" s="17"/>
      <c r="M22756" s="3"/>
      <c r="N22756" s="3"/>
      <c r="O22756" s="3"/>
      <c r="P22756" s="3"/>
      <c r="Q22756" s="18"/>
    </row>
    <row r="22757" spans="1:17" x14ac:dyDescent="0.25">
      <c r="A22757"/>
      <c r="D22757" s="12"/>
      <c r="E22757" s="6"/>
      <c r="F22757" s="6"/>
      <c r="G22757" s="15"/>
      <c r="H22757" s="17"/>
      <c r="M22757" s="3"/>
      <c r="N22757" s="3"/>
      <c r="O22757" s="3"/>
      <c r="P22757" s="3"/>
      <c r="Q22757" s="18"/>
    </row>
    <row r="22758" spans="1:17" x14ac:dyDescent="0.25">
      <c r="A22758"/>
      <c r="D22758" s="12"/>
      <c r="E22758" s="6"/>
      <c r="F22758" s="6"/>
      <c r="G22758" s="15"/>
      <c r="H22758" s="17"/>
      <c r="M22758" s="3"/>
      <c r="N22758" s="3"/>
      <c r="O22758" s="3"/>
      <c r="P22758" s="3"/>
      <c r="Q22758" s="18"/>
    </row>
    <row r="22759" spans="1:17" x14ac:dyDescent="0.25">
      <c r="A22759"/>
      <c r="D22759" s="12"/>
      <c r="E22759" s="6"/>
      <c r="F22759" s="6"/>
      <c r="G22759" s="15"/>
      <c r="H22759" s="17"/>
      <c r="M22759" s="3"/>
      <c r="N22759" s="3"/>
      <c r="O22759" s="3"/>
      <c r="P22759" s="3"/>
      <c r="Q22759" s="18"/>
    </row>
    <row r="22760" spans="1:17" x14ac:dyDescent="0.25">
      <c r="A22760"/>
      <c r="D22760" s="12"/>
      <c r="E22760" s="6"/>
      <c r="F22760" s="6"/>
      <c r="G22760" s="15"/>
      <c r="H22760" s="17"/>
      <c r="M22760" s="3"/>
      <c r="N22760" s="3"/>
      <c r="O22760" s="3"/>
      <c r="P22760" s="3"/>
      <c r="Q22760" s="18"/>
    </row>
    <row r="22761" spans="1:17" x14ac:dyDescent="0.25">
      <c r="A22761"/>
      <c r="D22761" s="12"/>
      <c r="E22761" s="6"/>
      <c r="F22761" s="6"/>
      <c r="G22761" s="15"/>
      <c r="H22761" s="17"/>
      <c r="M22761" s="3"/>
      <c r="N22761" s="3"/>
      <c r="O22761" s="3"/>
      <c r="P22761" s="3"/>
      <c r="Q22761" s="18"/>
    </row>
    <row r="22762" spans="1:17" x14ac:dyDescent="0.25">
      <c r="A22762"/>
      <c r="D22762" s="12"/>
      <c r="E22762" s="6"/>
      <c r="F22762" s="6"/>
      <c r="G22762" s="15"/>
      <c r="H22762" s="17"/>
      <c r="M22762" s="3"/>
      <c r="N22762" s="3"/>
      <c r="O22762" s="3"/>
      <c r="P22762" s="3"/>
      <c r="Q22762" s="18"/>
    </row>
    <row r="22763" spans="1:17" x14ac:dyDescent="0.25">
      <c r="A22763"/>
      <c r="D22763" s="12"/>
      <c r="E22763" s="6"/>
      <c r="F22763" s="6"/>
      <c r="G22763" s="15"/>
      <c r="H22763" s="17"/>
      <c r="M22763" s="3"/>
      <c r="N22763" s="3"/>
      <c r="O22763" s="3"/>
      <c r="P22763" s="3"/>
      <c r="Q22763" s="18"/>
    </row>
    <row r="22764" spans="1:17" x14ac:dyDescent="0.25">
      <c r="A22764"/>
      <c r="D22764" s="12"/>
      <c r="E22764" s="6"/>
      <c r="F22764" s="6"/>
      <c r="G22764" s="15"/>
      <c r="H22764" s="17"/>
      <c r="M22764" s="3"/>
      <c r="N22764" s="3"/>
      <c r="O22764" s="3"/>
      <c r="P22764" s="3"/>
      <c r="Q22764" s="18"/>
    </row>
    <row r="22765" spans="1:17" x14ac:dyDescent="0.25">
      <c r="A22765"/>
      <c r="D22765" s="12"/>
      <c r="E22765" s="6"/>
      <c r="F22765" s="6"/>
      <c r="G22765" s="15"/>
      <c r="H22765" s="17"/>
      <c r="M22765" s="3"/>
      <c r="N22765" s="3"/>
      <c r="O22765" s="3"/>
      <c r="P22765" s="3"/>
      <c r="Q22765" s="18"/>
    </row>
    <row r="22766" spans="1:17" x14ac:dyDescent="0.25">
      <c r="A22766"/>
      <c r="D22766" s="12"/>
      <c r="E22766" s="6"/>
      <c r="F22766" s="6"/>
      <c r="G22766" s="15"/>
      <c r="H22766" s="17"/>
      <c r="M22766" s="3"/>
      <c r="N22766" s="3"/>
      <c r="O22766" s="3"/>
      <c r="P22766" s="3"/>
      <c r="Q22766" s="18"/>
    </row>
    <row r="22767" spans="1:17" x14ac:dyDescent="0.25">
      <c r="A22767"/>
      <c r="D22767" s="12"/>
      <c r="E22767" s="6"/>
      <c r="F22767" s="6"/>
      <c r="G22767" s="15"/>
      <c r="H22767" s="17"/>
      <c r="M22767" s="3"/>
      <c r="N22767" s="3"/>
      <c r="O22767" s="3"/>
      <c r="P22767" s="3"/>
      <c r="Q22767" s="18"/>
    </row>
    <row r="22768" spans="1:17" x14ac:dyDescent="0.25">
      <c r="A22768"/>
      <c r="D22768" s="12"/>
      <c r="E22768" s="6"/>
      <c r="F22768" s="6"/>
      <c r="G22768" s="15"/>
      <c r="H22768" s="17"/>
      <c r="M22768" s="3"/>
      <c r="N22768" s="3"/>
      <c r="O22768" s="3"/>
      <c r="P22768" s="3"/>
      <c r="Q22768" s="18"/>
    </row>
    <row r="22769" spans="1:17" x14ac:dyDescent="0.25">
      <c r="A22769"/>
      <c r="D22769" s="12"/>
      <c r="E22769" s="6"/>
      <c r="F22769" s="6"/>
      <c r="G22769" s="15"/>
      <c r="H22769" s="17"/>
      <c r="M22769" s="3"/>
      <c r="N22769" s="3"/>
      <c r="O22769" s="3"/>
      <c r="P22769" s="3"/>
      <c r="Q22769" s="18"/>
    </row>
    <row r="22770" spans="1:17" x14ac:dyDescent="0.25">
      <c r="A22770"/>
      <c r="D22770" s="12"/>
      <c r="E22770" s="6"/>
      <c r="F22770" s="6"/>
      <c r="G22770" s="15"/>
      <c r="H22770" s="17"/>
      <c r="M22770" s="3"/>
      <c r="N22770" s="3"/>
      <c r="O22770" s="3"/>
      <c r="P22770" s="3"/>
      <c r="Q22770" s="18"/>
    </row>
    <row r="22771" spans="1:17" x14ac:dyDescent="0.25">
      <c r="A22771"/>
      <c r="D22771" s="12"/>
      <c r="E22771" s="6"/>
      <c r="F22771" s="6"/>
      <c r="G22771" s="15"/>
      <c r="H22771" s="17"/>
      <c r="M22771" s="3"/>
      <c r="N22771" s="3"/>
      <c r="O22771" s="3"/>
      <c r="P22771" s="3"/>
      <c r="Q22771" s="18"/>
    </row>
    <row r="22772" spans="1:17" x14ac:dyDescent="0.25">
      <c r="A22772"/>
      <c r="D22772" s="12"/>
      <c r="E22772" s="6"/>
      <c r="F22772" s="6"/>
      <c r="G22772" s="15"/>
      <c r="H22772" s="17"/>
      <c r="M22772" s="3"/>
      <c r="N22772" s="3"/>
      <c r="O22772" s="3"/>
      <c r="P22772" s="3"/>
      <c r="Q22772" s="18"/>
    </row>
    <row r="22773" spans="1:17" x14ac:dyDescent="0.25">
      <c r="A22773"/>
      <c r="D22773" s="12"/>
      <c r="E22773" s="6"/>
      <c r="F22773" s="6"/>
      <c r="G22773" s="15"/>
      <c r="H22773" s="17"/>
      <c r="M22773" s="3"/>
      <c r="N22773" s="3"/>
      <c r="O22773" s="3"/>
      <c r="P22773" s="3"/>
      <c r="Q22773" s="18"/>
    </row>
    <row r="22774" spans="1:17" x14ac:dyDescent="0.25">
      <c r="A22774"/>
      <c r="D22774" s="12"/>
      <c r="E22774" s="6"/>
      <c r="F22774" s="6"/>
      <c r="G22774" s="15"/>
      <c r="H22774" s="17"/>
      <c r="M22774" s="3"/>
      <c r="N22774" s="3"/>
      <c r="O22774" s="3"/>
      <c r="P22774" s="3"/>
      <c r="Q22774" s="18"/>
    </row>
    <row r="22775" spans="1:17" x14ac:dyDescent="0.25">
      <c r="A22775"/>
      <c r="D22775" s="12"/>
      <c r="E22775" s="6"/>
      <c r="F22775" s="6"/>
      <c r="G22775" s="15"/>
      <c r="H22775" s="17"/>
      <c r="M22775" s="3"/>
      <c r="N22775" s="3"/>
      <c r="O22775" s="3"/>
      <c r="P22775" s="3"/>
      <c r="Q22775" s="18"/>
    </row>
    <row r="22776" spans="1:17" x14ac:dyDescent="0.25">
      <c r="A22776"/>
      <c r="D22776" s="12"/>
      <c r="E22776" s="6"/>
      <c r="F22776" s="6"/>
      <c r="G22776" s="15"/>
      <c r="H22776" s="17"/>
      <c r="M22776" s="3"/>
      <c r="N22776" s="3"/>
      <c r="O22776" s="3"/>
      <c r="P22776" s="3"/>
      <c r="Q22776" s="18"/>
    </row>
    <row r="22777" spans="1:17" x14ac:dyDescent="0.25">
      <c r="A22777"/>
      <c r="D22777" s="12"/>
      <c r="E22777" s="6"/>
      <c r="F22777" s="6"/>
      <c r="G22777" s="15"/>
      <c r="H22777" s="17"/>
      <c r="M22777" s="3"/>
      <c r="N22777" s="3"/>
      <c r="O22777" s="3"/>
      <c r="P22777" s="3"/>
      <c r="Q22777" s="18"/>
    </row>
    <row r="22778" spans="1:17" x14ac:dyDescent="0.25">
      <c r="A22778"/>
      <c r="D22778" s="12"/>
      <c r="E22778" s="6"/>
      <c r="F22778" s="6"/>
      <c r="G22778" s="15"/>
      <c r="H22778" s="17"/>
      <c r="M22778" s="3"/>
      <c r="N22778" s="3"/>
      <c r="O22778" s="3"/>
      <c r="P22778" s="3"/>
      <c r="Q22778" s="18"/>
    </row>
    <row r="22779" spans="1:17" x14ac:dyDescent="0.25">
      <c r="A22779"/>
      <c r="D22779" s="12"/>
      <c r="E22779" s="6"/>
      <c r="F22779" s="6"/>
      <c r="G22779" s="15"/>
      <c r="H22779" s="17"/>
      <c r="M22779" s="3"/>
      <c r="N22779" s="3"/>
      <c r="O22779" s="3"/>
      <c r="P22779" s="3"/>
      <c r="Q22779" s="18"/>
    </row>
    <row r="22780" spans="1:17" x14ac:dyDescent="0.25">
      <c r="A22780"/>
      <c r="D22780" s="12"/>
      <c r="E22780" s="6"/>
      <c r="F22780" s="6"/>
      <c r="G22780" s="15"/>
      <c r="H22780" s="17"/>
      <c r="M22780" s="3"/>
      <c r="N22780" s="3"/>
      <c r="O22780" s="3"/>
      <c r="P22780" s="3"/>
      <c r="Q22780" s="18"/>
    </row>
    <row r="22781" spans="1:17" x14ac:dyDescent="0.25">
      <c r="A22781"/>
      <c r="D22781" s="12"/>
      <c r="E22781" s="6"/>
      <c r="F22781" s="6"/>
      <c r="G22781" s="15"/>
      <c r="H22781" s="17"/>
      <c r="M22781" s="3"/>
      <c r="N22781" s="3"/>
      <c r="O22781" s="3"/>
      <c r="P22781" s="3"/>
      <c r="Q22781" s="18"/>
    </row>
    <row r="22782" spans="1:17" x14ac:dyDescent="0.25">
      <c r="A22782"/>
      <c r="D22782" s="12"/>
      <c r="E22782" s="6"/>
      <c r="F22782" s="6"/>
      <c r="G22782" s="15"/>
      <c r="H22782" s="17"/>
      <c r="M22782" s="3"/>
      <c r="N22782" s="3"/>
      <c r="O22782" s="3"/>
      <c r="P22782" s="3"/>
      <c r="Q22782" s="18"/>
    </row>
    <row r="22783" spans="1:17" x14ac:dyDescent="0.25">
      <c r="A22783"/>
      <c r="D22783" s="12"/>
      <c r="E22783" s="6"/>
      <c r="F22783" s="6"/>
      <c r="G22783" s="15"/>
      <c r="H22783" s="17"/>
      <c r="M22783" s="3"/>
      <c r="N22783" s="3"/>
      <c r="O22783" s="3"/>
      <c r="P22783" s="3"/>
      <c r="Q22783" s="18"/>
    </row>
    <row r="22784" spans="1:17" x14ac:dyDescent="0.25">
      <c r="A22784"/>
      <c r="D22784" s="12"/>
      <c r="E22784" s="6"/>
      <c r="F22784" s="6"/>
      <c r="G22784" s="15"/>
      <c r="H22784" s="17"/>
      <c r="M22784" s="3"/>
      <c r="N22784" s="3"/>
      <c r="O22784" s="3"/>
      <c r="P22784" s="3"/>
      <c r="Q22784" s="18"/>
    </row>
    <row r="22785" spans="1:17" x14ac:dyDescent="0.25">
      <c r="A22785"/>
      <c r="D22785" s="12"/>
      <c r="E22785" s="6"/>
      <c r="F22785" s="6"/>
      <c r="G22785" s="15"/>
      <c r="H22785" s="17"/>
      <c r="M22785" s="3"/>
      <c r="N22785" s="3"/>
      <c r="O22785" s="3"/>
      <c r="P22785" s="3"/>
      <c r="Q22785" s="18"/>
    </row>
    <row r="22786" spans="1:17" x14ac:dyDescent="0.25">
      <c r="A22786"/>
      <c r="D22786" s="12"/>
      <c r="E22786" s="6"/>
      <c r="F22786" s="6"/>
      <c r="G22786" s="15"/>
      <c r="H22786" s="17"/>
      <c r="M22786" s="3"/>
      <c r="N22786" s="3"/>
      <c r="O22786" s="3"/>
      <c r="P22786" s="3"/>
      <c r="Q22786" s="18"/>
    </row>
    <row r="22787" spans="1:17" x14ac:dyDescent="0.25">
      <c r="A22787"/>
      <c r="D22787" s="12"/>
      <c r="E22787" s="6"/>
      <c r="F22787" s="6"/>
      <c r="G22787" s="15"/>
      <c r="H22787" s="17"/>
      <c r="M22787" s="3"/>
      <c r="N22787" s="3"/>
      <c r="O22787" s="3"/>
      <c r="P22787" s="3"/>
      <c r="Q22787" s="18"/>
    </row>
    <row r="22788" spans="1:17" x14ac:dyDescent="0.25">
      <c r="A22788"/>
      <c r="D22788" s="12"/>
      <c r="E22788" s="6"/>
      <c r="F22788" s="6"/>
      <c r="G22788" s="15"/>
      <c r="H22788" s="17"/>
      <c r="M22788" s="3"/>
      <c r="N22788" s="3"/>
      <c r="O22788" s="3"/>
      <c r="P22788" s="3"/>
      <c r="Q22788" s="18"/>
    </row>
    <row r="22789" spans="1:17" x14ac:dyDescent="0.25">
      <c r="A22789"/>
      <c r="D22789" s="12"/>
      <c r="E22789" s="6"/>
      <c r="F22789" s="6"/>
      <c r="G22789" s="15"/>
      <c r="H22789" s="17"/>
      <c r="M22789" s="3"/>
      <c r="N22789" s="3"/>
      <c r="O22789" s="3"/>
      <c r="P22789" s="3"/>
      <c r="Q22789" s="18"/>
    </row>
    <row r="22790" spans="1:17" x14ac:dyDescent="0.25">
      <c r="A22790"/>
      <c r="D22790" s="12"/>
      <c r="E22790" s="6"/>
      <c r="F22790" s="6"/>
      <c r="G22790" s="15"/>
      <c r="H22790" s="17"/>
      <c r="M22790" s="3"/>
      <c r="N22790" s="3"/>
      <c r="O22790" s="3"/>
      <c r="P22790" s="3"/>
      <c r="Q22790" s="18"/>
    </row>
    <row r="22791" spans="1:17" x14ac:dyDescent="0.25">
      <c r="A22791"/>
      <c r="D22791" s="12"/>
      <c r="E22791" s="6"/>
      <c r="F22791" s="6"/>
      <c r="G22791" s="15"/>
      <c r="H22791" s="17"/>
      <c r="M22791" s="3"/>
      <c r="N22791" s="3"/>
      <c r="O22791" s="3"/>
      <c r="P22791" s="3"/>
      <c r="Q22791" s="18"/>
    </row>
    <row r="22792" spans="1:17" x14ac:dyDescent="0.25">
      <c r="A22792"/>
      <c r="D22792" s="12"/>
      <c r="E22792" s="6"/>
      <c r="F22792" s="6"/>
      <c r="G22792" s="15"/>
      <c r="H22792" s="17"/>
      <c r="M22792" s="3"/>
      <c r="N22792" s="3"/>
      <c r="O22792" s="3"/>
      <c r="P22792" s="3"/>
      <c r="Q22792" s="18"/>
    </row>
    <row r="22793" spans="1:17" x14ac:dyDescent="0.25">
      <c r="A22793"/>
      <c r="D22793" s="12"/>
      <c r="E22793" s="6"/>
      <c r="F22793" s="6"/>
      <c r="G22793" s="15"/>
      <c r="H22793" s="17"/>
      <c r="M22793" s="3"/>
      <c r="N22793" s="3"/>
      <c r="O22793" s="3"/>
      <c r="P22793" s="3"/>
      <c r="Q22793" s="18"/>
    </row>
    <row r="22794" spans="1:17" x14ac:dyDescent="0.25">
      <c r="A22794"/>
      <c r="D22794" s="12"/>
      <c r="E22794" s="6"/>
      <c r="F22794" s="6"/>
      <c r="G22794" s="15"/>
      <c r="H22794" s="17"/>
      <c r="M22794" s="3"/>
      <c r="N22794" s="3"/>
      <c r="O22794" s="3"/>
      <c r="P22794" s="3"/>
      <c r="Q22794" s="18"/>
    </row>
    <row r="22795" spans="1:17" x14ac:dyDescent="0.25">
      <c r="A22795"/>
      <c r="D22795" s="12"/>
      <c r="E22795" s="6"/>
      <c r="F22795" s="6"/>
      <c r="G22795" s="15"/>
      <c r="H22795" s="17"/>
      <c r="M22795" s="3"/>
      <c r="N22795" s="3"/>
      <c r="O22795" s="3"/>
      <c r="P22795" s="3"/>
      <c r="Q22795" s="18"/>
    </row>
    <row r="22796" spans="1:17" x14ac:dyDescent="0.25">
      <c r="A22796"/>
      <c r="D22796" s="12"/>
      <c r="E22796" s="6"/>
      <c r="F22796" s="6"/>
      <c r="G22796" s="15"/>
      <c r="H22796" s="17"/>
      <c r="M22796" s="3"/>
      <c r="N22796" s="3"/>
      <c r="O22796" s="3"/>
      <c r="P22796" s="3"/>
      <c r="Q22796" s="18"/>
    </row>
    <row r="22797" spans="1:17" x14ac:dyDescent="0.25">
      <c r="A22797"/>
      <c r="D22797" s="12"/>
      <c r="E22797" s="6"/>
      <c r="F22797" s="6"/>
      <c r="G22797" s="15"/>
      <c r="H22797" s="17"/>
      <c r="M22797" s="3"/>
      <c r="N22797" s="3"/>
      <c r="O22797" s="3"/>
      <c r="P22797" s="3"/>
      <c r="Q22797" s="18"/>
    </row>
    <row r="22798" spans="1:17" x14ac:dyDescent="0.25">
      <c r="A22798"/>
      <c r="D22798" s="12"/>
      <c r="E22798" s="6"/>
      <c r="F22798" s="6"/>
      <c r="G22798" s="15"/>
      <c r="H22798" s="17"/>
      <c r="M22798" s="3"/>
      <c r="N22798" s="3"/>
      <c r="O22798" s="3"/>
      <c r="P22798" s="3"/>
      <c r="Q22798" s="18"/>
    </row>
    <row r="22799" spans="1:17" x14ac:dyDescent="0.25">
      <c r="A22799"/>
      <c r="D22799" s="12"/>
      <c r="E22799" s="6"/>
      <c r="F22799" s="6"/>
      <c r="G22799" s="15"/>
      <c r="H22799" s="17"/>
      <c r="M22799" s="3"/>
      <c r="N22799" s="3"/>
      <c r="O22799" s="3"/>
      <c r="P22799" s="3"/>
      <c r="Q22799" s="18"/>
    </row>
    <row r="22800" spans="1:17" x14ac:dyDescent="0.25">
      <c r="A22800"/>
      <c r="D22800" s="12"/>
      <c r="E22800" s="6"/>
      <c r="F22800" s="6"/>
      <c r="G22800" s="15"/>
      <c r="H22800" s="17"/>
      <c r="M22800" s="3"/>
      <c r="N22800" s="3"/>
      <c r="O22800" s="3"/>
      <c r="P22800" s="3"/>
      <c r="Q22800" s="18"/>
    </row>
    <row r="22801" spans="1:17" x14ac:dyDescent="0.25">
      <c r="A22801"/>
      <c r="D22801" s="12"/>
      <c r="E22801" s="6"/>
      <c r="F22801" s="6"/>
      <c r="G22801" s="15"/>
      <c r="H22801" s="17"/>
      <c r="M22801" s="3"/>
      <c r="N22801" s="3"/>
      <c r="O22801" s="3"/>
      <c r="P22801" s="3"/>
      <c r="Q22801" s="18"/>
    </row>
    <row r="22802" spans="1:17" x14ac:dyDescent="0.25">
      <c r="A22802"/>
      <c r="D22802" s="12"/>
      <c r="E22802" s="6"/>
      <c r="F22802" s="6"/>
      <c r="G22802" s="15"/>
      <c r="H22802" s="17"/>
      <c r="M22802" s="3"/>
      <c r="N22802" s="3"/>
      <c r="O22802" s="3"/>
      <c r="P22802" s="3"/>
      <c r="Q22802" s="18"/>
    </row>
    <row r="22803" spans="1:17" x14ac:dyDescent="0.25">
      <c r="A22803"/>
      <c r="D22803" s="12"/>
      <c r="E22803" s="6"/>
      <c r="F22803" s="6"/>
      <c r="G22803" s="15"/>
      <c r="H22803" s="17"/>
      <c r="M22803" s="3"/>
      <c r="N22803" s="3"/>
      <c r="O22803" s="3"/>
      <c r="P22803" s="3"/>
      <c r="Q22803" s="18"/>
    </row>
    <row r="22804" spans="1:17" x14ac:dyDescent="0.25">
      <c r="A22804"/>
      <c r="D22804" s="12"/>
      <c r="E22804" s="6"/>
      <c r="F22804" s="6"/>
      <c r="G22804" s="15"/>
      <c r="H22804" s="17"/>
      <c r="M22804" s="3"/>
      <c r="N22804" s="3"/>
      <c r="O22804" s="3"/>
      <c r="P22804" s="3"/>
      <c r="Q22804" s="18"/>
    </row>
    <row r="22805" spans="1:17" x14ac:dyDescent="0.25">
      <c r="A22805"/>
      <c r="D22805" s="12"/>
      <c r="E22805" s="6"/>
      <c r="F22805" s="6"/>
      <c r="G22805" s="15"/>
      <c r="H22805" s="17"/>
      <c r="M22805" s="3"/>
      <c r="N22805" s="3"/>
      <c r="O22805" s="3"/>
      <c r="P22805" s="3"/>
      <c r="Q22805" s="18"/>
    </row>
    <row r="22806" spans="1:17" x14ac:dyDescent="0.25">
      <c r="A22806"/>
      <c r="D22806" s="12"/>
      <c r="E22806" s="6"/>
      <c r="F22806" s="6"/>
      <c r="G22806" s="15"/>
      <c r="H22806" s="17"/>
      <c r="M22806" s="3"/>
      <c r="N22806" s="3"/>
      <c r="O22806" s="3"/>
      <c r="P22806" s="3"/>
      <c r="Q22806" s="18"/>
    </row>
    <row r="22807" spans="1:17" x14ac:dyDescent="0.25">
      <c r="A22807"/>
      <c r="D22807" s="12"/>
      <c r="E22807" s="6"/>
      <c r="F22807" s="6"/>
      <c r="G22807" s="15"/>
      <c r="H22807" s="17"/>
      <c r="M22807" s="3"/>
      <c r="N22807" s="3"/>
      <c r="O22807" s="3"/>
      <c r="P22807" s="3"/>
      <c r="Q22807" s="18"/>
    </row>
    <row r="22808" spans="1:17" x14ac:dyDescent="0.25">
      <c r="A22808"/>
      <c r="D22808" s="12"/>
      <c r="E22808" s="6"/>
      <c r="F22808" s="6"/>
      <c r="G22808" s="15"/>
      <c r="H22808" s="17"/>
      <c r="M22808" s="3"/>
      <c r="N22808" s="3"/>
      <c r="O22808" s="3"/>
      <c r="P22808" s="3"/>
      <c r="Q22808" s="18"/>
    </row>
    <row r="22809" spans="1:17" x14ac:dyDescent="0.25">
      <c r="A22809"/>
      <c r="D22809" s="12"/>
      <c r="E22809" s="6"/>
      <c r="F22809" s="6"/>
      <c r="G22809" s="15"/>
      <c r="H22809" s="17"/>
      <c r="M22809" s="3"/>
      <c r="N22809" s="3"/>
      <c r="O22809" s="3"/>
      <c r="P22809" s="3"/>
      <c r="Q22809" s="18"/>
    </row>
    <row r="22810" spans="1:17" x14ac:dyDescent="0.25">
      <c r="A22810"/>
      <c r="D22810" s="12"/>
      <c r="E22810" s="6"/>
      <c r="F22810" s="6"/>
      <c r="G22810" s="15"/>
      <c r="H22810" s="17"/>
      <c r="M22810" s="3"/>
      <c r="N22810" s="3"/>
      <c r="O22810" s="3"/>
      <c r="P22810" s="3"/>
      <c r="Q22810" s="18"/>
    </row>
    <row r="22811" spans="1:17" x14ac:dyDescent="0.25">
      <c r="A22811"/>
      <c r="D22811" s="12"/>
      <c r="E22811" s="6"/>
      <c r="F22811" s="6"/>
      <c r="G22811" s="15"/>
      <c r="H22811" s="17"/>
      <c r="M22811" s="3"/>
      <c r="N22811" s="3"/>
      <c r="O22811" s="3"/>
      <c r="P22811" s="3"/>
      <c r="Q22811" s="18"/>
    </row>
    <row r="22812" spans="1:17" x14ac:dyDescent="0.25">
      <c r="A22812"/>
      <c r="D22812" s="12"/>
      <c r="E22812" s="6"/>
      <c r="F22812" s="6"/>
      <c r="G22812" s="15"/>
      <c r="H22812" s="17"/>
      <c r="M22812" s="3"/>
      <c r="N22812" s="3"/>
      <c r="O22812" s="3"/>
      <c r="P22812" s="3"/>
      <c r="Q22812" s="18"/>
    </row>
    <row r="22813" spans="1:17" x14ac:dyDescent="0.25">
      <c r="A22813"/>
      <c r="D22813" s="12"/>
      <c r="E22813" s="6"/>
      <c r="F22813" s="6"/>
      <c r="G22813" s="15"/>
      <c r="H22813" s="17"/>
      <c r="M22813" s="3"/>
      <c r="N22813" s="3"/>
      <c r="O22813" s="3"/>
      <c r="P22813" s="3"/>
      <c r="Q22813" s="18"/>
    </row>
    <row r="22814" spans="1:17" x14ac:dyDescent="0.25">
      <c r="A22814"/>
      <c r="D22814" s="12"/>
      <c r="E22814" s="6"/>
      <c r="F22814" s="6"/>
      <c r="G22814" s="15"/>
      <c r="H22814" s="17"/>
      <c r="M22814" s="3"/>
      <c r="N22814" s="3"/>
      <c r="O22814" s="3"/>
      <c r="P22814" s="3"/>
      <c r="Q22814" s="18"/>
    </row>
    <row r="22815" spans="1:17" x14ac:dyDescent="0.25">
      <c r="A22815"/>
      <c r="D22815" s="12"/>
      <c r="E22815" s="6"/>
      <c r="F22815" s="6"/>
      <c r="G22815" s="15"/>
      <c r="H22815" s="17"/>
      <c r="M22815" s="3"/>
      <c r="N22815" s="3"/>
      <c r="O22815" s="3"/>
      <c r="P22815" s="3"/>
      <c r="Q22815" s="18"/>
    </row>
    <row r="22816" spans="1:17" x14ac:dyDescent="0.25">
      <c r="A22816"/>
      <c r="D22816" s="12"/>
      <c r="E22816" s="6"/>
      <c r="F22816" s="6"/>
      <c r="G22816" s="15"/>
      <c r="H22816" s="17"/>
      <c r="M22816" s="3"/>
      <c r="N22816" s="3"/>
      <c r="O22816" s="3"/>
      <c r="P22816" s="3"/>
      <c r="Q22816" s="18"/>
    </row>
    <row r="22817" spans="1:17" x14ac:dyDescent="0.25">
      <c r="A22817"/>
      <c r="D22817" s="12"/>
      <c r="E22817" s="6"/>
      <c r="F22817" s="6"/>
      <c r="G22817" s="15"/>
      <c r="H22817" s="17"/>
      <c r="M22817" s="3"/>
      <c r="N22817" s="3"/>
      <c r="O22817" s="3"/>
      <c r="P22817" s="3"/>
      <c r="Q22817" s="18"/>
    </row>
    <row r="22818" spans="1:17" x14ac:dyDescent="0.25">
      <c r="A22818"/>
      <c r="D22818" s="12"/>
      <c r="E22818" s="6"/>
      <c r="F22818" s="6"/>
      <c r="G22818" s="15"/>
      <c r="H22818" s="17"/>
      <c r="M22818" s="3"/>
      <c r="N22818" s="3"/>
      <c r="O22818" s="3"/>
      <c r="P22818" s="3"/>
      <c r="Q22818" s="18"/>
    </row>
    <row r="22819" spans="1:17" x14ac:dyDescent="0.25">
      <c r="A22819"/>
      <c r="D22819" s="12"/>
      <c r="E22819" s="6"/>
      <c r="F22819" s="6"/>
      <c r="G22819" s="15"/>
      <c r="H22819" s="17"/>
      <c r="M22819" s="3"/>
      <c r="N22819" s="3"/>
      <c r="O22819" s="3"/>
      <c r="P22819" s="3"/>
      <c r="Q22819" s="18"/>
    </row>
    <row r="22820" spans="1:17" x14ac:dyDescent="0.25">
      <c r="A22820"/>
      <c r="D22820" s="12"/>
      <c r="E22820" s="6"/>
      <c r="F22820" s="6"/>
      <c r="G22820" s="15"/>
      <c r="H22820" s="17"/>
      <c r="M22820" s="3"/>
      <c r="N22820" s="3"/>
      <c r="O22820" s="3"/>
      <c r="P22820" s="3"/>
      <c r="Q22820" s="18"/>
    </row>
    <row r="22821" spans="1:17" x14ac:dyDescent="0.25">
      <c r="A22821"/>
      <c r="D22821" s="12"/>
      <c r="E22821" s="6"/>
      <c r="F22821" s="6"/>
      <c r="G22821" s="15"/>
      <c r="H22821" s="17"/>
      <c r="M22821" s="3"/>
      <c r="N22821" s="3"/>
      <c r="O22821" s="3"/>
      <c r="P22821" s="3"/>
      <c r="Q22821" s="18"/>
    </row>
    <row r="22822" spans="1:17" x14ac:dyDescent="0.25">
      <c r="A22822"/>
      <c r="D22822" s="12"/>
      <c r="E22822" s="6"/>
      <c r="F22822" s="6"/>
      <c r="G22822" s="15"/>
      <c r="H22822" s="17"/>
      <c r="M22822" s="3"/>
      <c r="N22822" s="3"/>
      <c r="O22822" s="3"/>
      <c r="P22822" s="3"/>
      <c r="Q22822" s="18"/>
    </row>
    <row r="22823" spans="1:17" x14ac:dyDescent="0.25">
      <c r="A22823"/>
      <c r="D22823" s="12"/>
      <c r="E22823" s="6"/>
      <c r="F22823" s="6"/>
      <c r="G22823" s="15"/>
      <c r="H22823" s="17"/>
      <c r="M22823" s="3"/>
      <c r="N22823" s="3"/>
      <c r="O22823" s="3"/>
      <c r="P22823" s="3"/>
      <c r="Q22823" s="18"/>
    </row>
    <row r="22824" spans="1:17" x14ac:dyDescent="0.25">
      <c r="A22824"/>
      <c r="D22824" s="12"/>
      <c r="E22824" s="6"/>
      <c r="F22824" s="6"/>
      <c r="G22824" s="15"/>
      <c r="H22824" s="17"/>
      <c r="M22824" s="3"/>
      <c r="N22824" s="3"/>
      <c r="O22824" s="3"/>
      <c r="P22824" s="3"/>
      <c r="Q22824" s="18"/>
    </row>
    <row r="22825" spans="1:17" x14ac:dyDescent="0.25">
      <c r="A22825"/>
      <c r="D22825" s="12"/>
      <c r="E22825" s="6"/>
      <c r="F22825" s="6"/>
      <c r="G22825" s="15"/>
      <c r="H22825" s="17"/>
      <c r="M22825" s="3"/>
      <c r="N22825" s="3"/>
      <c r="O22825" s="3"/>
      <c r="P22825" s="3"/>
      <c r="Q22825" s="18"/>
    </row>
    <row r="22826" spans="1:17" x14ac:dyDescent="0.25">
      <c r="A22826"/>
      <c r="D22826" s="12"/>
      <c r="E22826" s="6"/>
      <c r="F22826" s="6"/>
      <c r="G22826" s="15"/>
      <c r="H22826" s="17"/>
      <c r="M22826" s="3"/>
      <c r="N22826" s="3"/>
      <c r="O22826" s="3"/>
      <c r="P22826" s="3"/>
      <c r="Q22826" s="18"/>
    </row>
    <row r="22827" spans="1:17" x14ac:dyDescent="0.25">
      <c r="A22827"/>
      <c r="D22827" s="12"/>
      <c r="E22827" s="6"/>
      <c r="F22827" s="6"/>
      <c r="G22827" s="15"/>
      <c r="H22827" s="17"/>
      <c r="M22827" s="3"/>
      <c r="N22827" s="3"/>
      <c r="O22827" s="3"/>
      <c r="P22827" s="3"/>
      <c r="Q22827" s="18"/>
    </row>
    <row r="22828" spans="1:17" x14ac:dyDescent="0.25">
      <c r="A22828"/>
      <c r="D22828" s="12"/>
      <c r="E22828" s="6"/>
      <c r="F22828" s="6"/>
      <c r="G22828" s="15"/>
      <c r="H22828" s="17"/>
      <c r="M22828" s="3"/>
      <c r="N22828" s="3"/>
      <c r="O22828" s="3"/>
      <c r="P22828" s="3"/>
      <c r="Q22828" s="18"/>
    </row>
    <row r="22829" spans="1:17" x14ac:dyDescent="0.25">
      <c r="A22829"/>
      <c r="D22829" s="12"/>
      <c r="E22829" s="6"/>
      <c r="F22829" s="6"/>
      <c r="G22829" s="15"/>
      <c r="H22829" s="17"/>
      <c r="M22829" s="3"/>
      <c r="N22829" s="3"/>
      <c r="O22829" s="3"/>
      <c r="P22829" s="3"/>
      <c r="Q22829" s="18"/>
    </row>
    <row r="22830" spans="1:17" x14ac:dyDescent="0.25">
      <c r="A22830"/>
      <c r="D22830" s="12"/>
      <c r="E22830" s="6"/>
      <c r="F22830" s="6"/>
      <c r="G22830" s="15"/>
      <c r="H22830" s="17"/>
      <c r="M22830" s="3"/>
      <c r="N22830" s="3"/>
      <c r="O22830" s="3"/>
      <c r="P22830" s="3"/>
      <c r="Q22830" s="18"/>
    </row>
    <row r="22831" spans="1:17" x14ac:dyDescent="0.25">
      <c r="A22831"/>
      <c r="D22831" s="12"/>
      <c r="E22831" s="6"/>
      <c r="F22831" s="6"/>
      <c r="G22831" s="15"/>
      <c r="H22831" s="17"/>
      <c r="M22831" s="3"/>
      <c r="N22831" s="3"/>
      <c r="O22831" s="3"/>
      <c r="P22831" s="3"/>
      <c r="Q22831" s="18"/>
    </row>
    <row r="22832" spans="1:17" x14ac:dyDescent="0.25">
      <c r="A22832"/>
      <c r="D22832" s="12"/>
      <c r="E22832" s="6"/>
      <c r="F22832" s="6"/>
      <c r="G22832" s="15"/>
      <c r="H22832" s="17"/>
      <c r="M22832" s="3"/>
      <c r="N22832" s="3"/>
      <c r="O22832" s="3"/>
      <c r="P22832" s="3"/>
      <c r="Q22832" s="18"/>
    </row>
    <row r="22833" spans="1:17" x14ac:dyDescent="0.25">
      <c r="A22833"/>
      <c r="D22833" s="12"/>
      <c r="E22833" s="6"/>
      <c r="F22833" s="6"/>
      <c r="G22833" s="15"/>
      <c r="H22833" s="17"/>
      <c r="M22833" s="3"/>
      <c r="N22833" s="3"/>
      <c r="O22833" s="3"/>
      <c r="P22833" s="3"/>
      <c r="Q22833" s="18"/>
    </row>
    <row r="22834" spans="1:17" x14ac:dyDescent="0.25">
      <c r="A22834"/>
      <c r="D22834" s="12"/>
      <c r="E22834" s="6"/>
      <c r="F22834" s="6"/>
      <c r="G22834" s="15"/>
      <c r="H22834" s="17"/>
      <c r="M22834" s="3"/>
      <c r="N22834" s="3"/>
      <c r="O22834" s="3"/>
      <c r="P22834" s="3"/>
      <c r="Q22834" s="18"/>
    </row>
    <row r="22835" spans="1:17" x14ac:dyDescent="0.25">
      <c r="A22835"/>
      <c r="D22835" s="12"/>
      <c r="E22835" s="6"/>
      <c r="F22835" s="6"/>
      <c r="G22835" s="15"/>
      <c r="H22835" s="17"/>
      <c r="M22835" s="3"/>
      <c r="N22835" s="3"/>
      <c r="O22835" s="3"/>
      <c r="P22835" s="3"/>
      <c r="Q22835" s="18"/>
    </row>
    <row r="22836" spans="1:17" x14ac:dyDescent="0.25">
      <c r="A22836"/>
      <c r="D22836" s="12"/>
      <c r="E22836" s="6"/>
      <c r="F22836" s="6"/>
      <c r="G22836" s="15"/>
      <c r="H22836" s="17"/>
      <c r="M22836" s="3"/>
      <c r="N22836" s="3"/>
      <c r="O22836" s="3"/>
      <c r="P22836" s="3"/>
      <c r="Q22836" s="18"/>
    </row>
    <row r="22837" spans="1:17" x14ac:dyDescent="0.25">
      <c r="A22837"/>
      <c r="D22837" s="12"/>
      <c r="E22837" s="6"/>
      <c r="F22837" s="6"/>
      <c r="G22837" s="15"/>
      <c r="H22837" s="17"/>
      <c r="M22837" s="3"/>
      <c r="N22837" s="3"/>
      <c r="O22837" s="3"/>
      <c r="P22837" s="3"/>
      <c r="Q22837" s="18"/>
    </row>
    <row r="22838" spans="1:17" x14ac:dyDescent="0.25">
      <c r="A22838"/>
      <c r="D22838" s="12"/>
      <c r="E22838" s="6"/>
      <c r="F22838" s="6"/>
      <c r="G22838" s="15"/>
      <c r="H22838" s="17"/>
      <c r="M22838" s="3"/>
      <c r="N22838" s="3"/>
      <c r="O22838" s="3"/>
      <c r="P22838" s="3"/>
      <c r="Q22838" s="18"/>
    </row>
    <row r="22839" spans="1:17" x14ac:dyDescent="0.25">
      <c r="A22839"/>
      <c r="D22839" s="12"/>
      <c r="E22839" s="6"/>
      <c r="F22839" s="6"/>
      <c r="G22839" s="15"/>
      <c r="H22839" s="17"/>
      <c r="M22839" s="3"/>
      <c r="N22839" s="3"/>
      <c r="O22839" s="3"/>
      <c r="P22839" s="3"/>
      <c r="Q22839" s="18"/>
    </row>
    <row r="22840" spans="1:17" x14ac:dyDescent="0.25">
      <c r="A22840"/>
      <c r="D22840" s="12"/>
      <c r="E22840" s="6"/>
      <c r="F22840" s="6"/>
      <c r="G22840" s="15"/>
      <c r="H22840" s="17"/>
      <c r="M22840" s="3"/>
      <c r="N22840" s="3"/>
      <c r="O22840" s="3"/>
      <c r="P22840" s="3"/>
      <c r="Q22840" s="18"/>
    </row>
    <row r="22841" spans="1:17" x14ac:dyDescent="0.25">
      <c r="A22841"/>
      <c r="D22841" s="12"/>
      <c r="E22841" s="6"/>
      <c r="F22841" s="6"/>
      <c r="G22841" s="15"/>
      <c r="H22841" s="17"/>
      <c r="M22841" s="3"/>
      <c r="N22841" s="3"/>
      <c r="O22841" s="3"/>
      <c r="P22841" s="3"/>
      <c r="Q22841" s="18"/>
    </row>
    <row r="22842" spans="1:17" x14ac:dyDescent="0.25">
      <c r="A22842"/>
      <c r="D22842" s="12"/>
      <c r="E22842" s="6"/>
      <c r="F22842" s="6"/>
      <c r="G22842" s="15"/>
      <c r="H22842" s="17"/>
      <c r="M22842" s="3"/>
      <c r="N22842" s="3"/>
      <c r="O22842" s="3"/>
      <c r="P22842" s="3"/>
      <c r="Q22842" s="18"/>
    </row>
    <row r="22843" spans="1:17" x14ac:dyDescent="0.25">
      <c r="A22843"/>
      <c r="D22843" s="12"/>
      <c r="E22843" s="6"/>
      <c r="F22843" s="6"/>
      <c r="G22843" s="15"/>
      <c r="H22843" s="17"/>
      <c r="M22843" s="3"/>
      <c r="N22843" s="3"/>
      <c r="O22843" s="3"/>
      <c r="P22843" s="3"/>
      <c r="Q22843" s="18"/>
    </row>
    <row r="22844" spans="1:17" x14ac:dyDescent="0.25">
      <c r="A22844"/>
      <c r="D22844" s="12"/>
      <c r="E22844" s="6"/>
      <c r="F22844" s="6"/>
      <c r="G22844" s="15"/>
      <c r="H22844" s="17"/>
      <c r="M22844" s="3"/>
      <c r="N22844" s="3"/>
      <c r="O22844" s="3"/>
      <c r="P22844" s="3"/>
      <c r="Q22844" s="18"/>
    </row>
    <row r="22845" spans="1:17" x14ac:dyDescent="0.25">
      <c r="A22845"/>
      <c r="D22845" s="12"/>
      <c r="E22845" s="6"/>
      <c r="F22845" s="6"/>
      <c r="G22845" s="15"/>
      <c r="H22845" s="17"/>
      <c r="M22845" s="3"/>
      <c r="N22845" s="3"/>
      <c r="O22845" s="3"/>
      <c r="P22845" s="3"/>
      <c r="Q22845" s="18"/>
    </row>
    <row r="22846" spans="1:17" x14ac:dyDescent="0.25">
      <c r="A22846"/>
      <c r="D22846" s="12"/>
      <c r="E22846" s="6"/>
      <c r="F22846" s="6"/>
      <c r="G22846" s="15"/>
      <c r="H22846" s="17"/>
      <c r="M22846" s="3"/>
      <c r="N22846" s="3"/>
      <c r="O22846" s="3"/>
      <c r="P22846" s="3"/>
      <c r="Q22846" s="18"/>
    </row>
    <row r="22847" spans="1:17" x14ac:dyDescent="0.25">
      <c r="A22847"/>
      <c r="D22847" s="12"/>
      <c r="E22847" s="6"/>
      <c r="F22847" s="6"/>
      <c r="G22847" s="15"/>
      <c r="H22847" s="17"/>
      <c r="M22847" s="3"/>
      <c r="N22847" s="3"/>
      <c r="O22847" s="3"/>
      <c r="P22847" s="3"/>
      <c r="Q22847" s="18"/>
    </row>
    <row r="22848" spans="1:17" x14ac:dyDescent="0.25">
      <c r="A22848"/>
      <c r="D22848" s="12"/>
      <c r="E22848" s="6"/>
      <c r="F22848" s="6"/>
      <c r="G22848" s="15"/>
      <c r="H22848" s="17"/>
      <c r="M22848" s="3"/>
      <c r="N22848" s="3"/>
      <c r="O22848" s="3"/>
      <c r="P22848" s="3"/>
      <c r="Q22848" s="18"/>
    </row>
    <row r="22849" spans="1:17" x14ac:dyDescent="0.25">
      <c r="A22849"/>
      <c r="D22849" s="12"/>
      <c r="E22849" s="6"/>
      <c r="F22849" s="6"/>
      <c r="G22849" s="15"/>
      <c r="H22849" s="17"/>
      <c r="M22849" s="3"/>
      <c r="N22849" s="3"/>
      <c r="O22849" s="3"/>
      <c r="P22849" s="3"/>
      <c r="Q22849" s="18"/>
    </row>
    <row r="22850" spans="1:17" x14ac:dyDescent="0.25">
      <c r="A22850"/>
      <c r="D22850" s="12"/>
      <c r="E22850" s="6"/>
      <c r="F22850" s="6"/>
      <c r="G22850" s="15"/>
      <c r="H22850" s="17"/>
      <c r="M22850" s="3"/>
      <c r="N22850" s="3"/>
      <c r="O22850" s="3"/>
      <c r="P22850" s="3"/>
      <c r="Q22850" s="18"/>
    </row>
    <row r="22851" spans="1:17" x14ac:dyDescent="0.25">
      <c r="A22851"/>
      <c r="D22851" s="12"/>
      <c r="E22851" s="6"/>
      <c r="F22851" s="6"/>
      <c r="G22851" s="15"/>
      <c r="H22851" s="17"/>
      <c r="M22851" s="3"/>
      <c r="N22851" s="3"/>
      <c r="O22851" s="3"/>
      <c r="P22851" s="3"/>
      <c r="Q22851" s="18"/>
    </row>
    <row r="22852" spans="1:17" x14ac:dyDescent="0.25">
      <c r="A22852"/>
      <c r="D22852" s="12"/>
      <c r="E22852" s="6"/>
      <c r="F22852" s="6"/>
      <c r="G22852" s="15"/>
      <c r="H22852" s="17"/>
      <c r="M22852" s="3"/>
      <c r="N22852" s="3"/>
      <c r="O22852" s="3"/>
      <c r="P22852" s="3"/>
      <c r="Q22852" s="18"/>
    </row>
    <row r="22853" spans="1:17" x14ac:dyDescent="0.25">
      <c r="A22853"/>
      <c r="D22853" s="12"/>
      <c r="E22853" s="6"/>
      <c r="F22853" s="6"/>
      <c r="G22853" s="15"/>
      <c r="H22853" s="17"/>
      <c r="M22853" s="3"/>
      <c r="N22853" s="3"/>
      <c r="O22853" s="3"/>
      <c r="P22853" s="3"/>
      <c r="Q22853" s="18"/>
    </row>
    <row r="22854" spans="1:17" x14ac:dyDescent="0.25">
      <c r="A22854"/>
      <c r="D22854" s="12"/>
      <c r="E22854" s="6"/>
      <c r="F22854" s="6"/>
      <c r="G22854" s="15"/>
      <c r="H22854" s="17"/>
      <c r="M22854" s="3"/>
      <c r="N22854" s="3"/>
      <c r="O22854" s="3"/>
      <c r="P22854" s="3"/>
      <c r="Q22854" s="18"/>
    </row>
    <row r="22855" spans="1:17" x14ac:dyDescent="0.25">
      <c r="A22855"/>
      <c r="D22855" s="12"/>
      <c r="E22855" s="6"/>
      <c r="F22855" s="6"/>
      <c r="G22855" s="15"/>
      <c r="H22855" s="17"/>
      <c r="M22855" s="3"/>
      <c r="N22855" s="3"/>
      <c r="O22855" s="3"/>
      <c r="P22855" s="3"/>
      <c r="Q22855" s="18"/>
    </row>
    <row r="22856" spans="1:17" x14ac:dyDescent="0.25">
      <c r="A22856"/>
      <c r="D22856" s="12"/>
      <c r="E22856" s="6"/>
      <c r="F22856" s="6"/>
      <c r="G22856" s="15"/>
      <c r="H22856" s="17"/>
      <c r="M22856" s="3"/>
      <c r="N22856" s="3"/>
      <c r="O22856" s="3"/>
      <c r="P22856" s="3"/>
      <c r="Q22856" s="18"/>
    </row>
    <row r="22857" spans="1:17" x14ac:dyDescent="0.25">
      <c r="A22857"/>
      <c r="D22857" s="12"/>
      <c r="E22857" s="6"/>
      <c r="F22857" s="6"/>
      <c r="G22857" s="15"/>
      <c r="H22857" s="17"/>
      <c r="M22857" s="3"/>
      <c r="N22857" s="3"/>
      <c r="O22857" s="3"/>
      <c r="P22857" s="3"/>
      <c r="Q22857" s="18"/>
    </row>
    <row r="22858" spans="1:17" x14ac:dyDescent="0.25">
      <c r="A22858"/>
      <c r="D22858" s="12"/>
      <c r="E22858" s="6"/>
      <c r="F22858" s="6"/>
      <c r="G22858" s="15"/>
      <c r="H22858" s="17"/>
      <c r="M22858" s="3"/>
      <c r="N22858" s="3"/>
      <c r="O22858" s="3"/>
      <c r="P22858" s="3"/>
      <c r="Q22858" s="18"/>
    </row>
    <row r="22859" spans="1:17" x14ac:dyDescent="0.25">
      <c r="A22859"/>
      <c r="D22859" s="12"/>
      <c r="E22859" s="6"/>
      <c r="F22859" s="6"/>
      <c r="G22859" s="15"/>
      <c r="H22859" s="17"/>
      <c r="M22859" s="3"/>
      <c r="N22859" s="3"/>
      <c r="O22859" s="3"/>
      <c r="P22859" s="3"/>
      <c r="Q22859" s="18"/>
    </row>
    <row r="22860" spans="1:17" x14ac:dyDescent="0.25">
      <c r="A22860"/>
      <c r="D22860" s="12"/>
      <c r="E22860" s="6"/>
      <c r="F22860" s="6"/>
      <c r="G22860" s="15"/>
      <c r="H22860" s="17"/>
      <c r="M22860" s="3"/>
      <c r="N22860" s="3"/>
      <c r="O22860" s="3"/>
      <c r="P22860" s="3"/>
      <c r="Q22860" s="18"/>
    </row>
    <row r="22861" spans="1:17" x14ac:dyDescent="0.25">
      <c r="A22861"/>
      <c r="D22861" s="12"/>
      <c r="E22861" s="6"/>
      <c r="F22861" s="6"/>
      <c r="G22861" s="15"/>
      <c r="H22861" s="17"/>
      <c r="M22861" s="3"/>
      <c r="N22861" s="3"/>
      <c r="O22861" s="3"/>
      <c r="P22861" s="3"/>
      <c r="Q22861" s="18"/>
    </row>
    <row r="22862" spans="1:17" x14ac:dyDescent="0.25">
      <c r="A22862"/>
      <c r="D22862" s="12"/>
      <c r="E22862" s="6"/>
      <c r="F22862" s="6"/>
      <c r="G22862" s="15"/>
      <c r="H22862" s="17"/>
      <c r="M22862" s="3"/>
      <c r="N22862" s="3"/>
      <c r="O22862" s="3"/>
      <c r="P22862" s="3"/>
      <c r="Q22862" s="18"/>
    </row>
    <row r="22863" spans="1:17" x14ac:dyDescent="0.25">
      <c r="A22863"/>
      <c r="D22863" s="12"/>
      <c r="E22863" s="6"/>
      <c r="F22863" s="6"/>
      <c r="G22863" s="15"/>
      <c r="H22863" s="17"/>
      <c r="M22863" s="3"/>
      <c r="N22863" s="3"/>
      <c r="O22863" s="3"/>
      <c r="P22863" s="3"/>
      <c r="Q22863" s="18"/>
    </row>
    <row r="22864" spans="1:17" x14ac:dyDescent="0.25">
      <c r="A22864"/>
      <c r="D22864" s="12"/>
      <c r="E22864" s="6"/>
      <c r="F22864" s="6"/>
      <c r="G22864" s="15"/>
      <c r="H22864" s="17"/>
      <c r="M22864" s="3"/>
      <c r="N22864" s="3"/>
      <c r="O22864" s="3"/>
      <c r="P22864" s="3"/>
      <c r="Q22864" s="18"/>
    </row>
    <row r="22865" spans="1:17" x14ac:dyDescent="0.25">
      <c r="A22865"/>
      <c r="D22865" s="12"/>
      <c r="E22865" s="6"/>
      <c r="F22865" s="6"/>
      <c r="G22865" s="15"/>
      <c r="H22865" s="17"/>
      <c r="M22865" s="3"/>
      <c r="N22865" s="3"/>
      <c r="O22865" s="3"/>
      <c r="P22865" s="3"/>
      <c r="Q22865" s="18"/>
    </row>
    <row r="22866" spans="1:17" x14ac:dyDescent="0.25">
      <c r="A22866"/>
      <c r="D22866" s="12"/>
      <c r="E22866" s="6"/>
      <c r="F22866" s="6"/>
      <c r="G22866" s="15"/>
      <c r="H22866" s="17"/>
      <c r="M22866" s="3"/>
      <c r="N22866" s="3"/>
      <c r="O22866" s="3"/>
      <c r="P22866" s="3"/>
      <c r="Q22866" s="18"/>
    </row>
    <row r="22867" spans="1:17" x14ac:dyDescent="0.25">
      <c r="A22867"/>
      <c r="D22867" s="12"/>
      <c r="E22867" s="6"/>
      <c r="F22867" s="6"/>
      <c r="G22867" s="15"/>
      <c r="H22867" s="17"/>
      <c r="M22867" s="3"/>
      <c r="N22867" s="3"/>
      <c r="O22867" s="3"/>
      <c r="P22867" s="3"/>
      <c r="Q22867" s="18"/>
    </row>
    <row r="22868" spans="1:17" x14ac:dyDescent="0.25">
      <c r="A22868"/>
      <c r="D22868" s="12"/>
      <c r="E22868" s="6"/>
      <c r="F22868" s="6"/>
      <c r="G22868" s="15"/>
      <c r="H22868" s="17"/>
      <c r="M22868" s="3"/>
      <c r="N22868" s="3"/>
      <c r="O22868" s="3"/>
      <c r="P22868" s="3"/>
      <c r="Q22868" s="18"/>
    </row>
    <row r="22869" spans="1:17" x14ac:dyDescent="0.25">
      <c r="A22869"/>
      <c r="D22869" s="12"/>
      <c r="E22869" s="6"/>
      <c r="F22869" s="6"/>
      <c r="G22869" s="15"/>
      <c r="H22869" s="17"/>
      <c r="M22869" s="3"/>
      <c r="N22869" s="3"/>
      <c r="O22869" s="3"/>
      <c r="P22869" s="3"/>
      <c r="Q22869" s="18"/>
    </row>
    <row r="22870" spans="1:17" x14ac:dyDescent="0.25">
      <c r="A22870"/>
      <c r="D22870" s="12"/>
      <c r="E22870" s="6"/>
      <c r="F22870" s="6"/>
      <c r="G22870" s="15"/>
      <c r="H22870" s="17"/>
      <c r="M22870" s="3"/>
      <c r="N22870" s="3"/>
      <c r="O22870" s="3"/>
      <c r="P22870" s="3"/>
      <c r="Q22870" s="18"/>
    </row>
    <row r="22871" spans="1:17" x14ac:dyDescent="0.25">
      <c r="A22871"/>
      <c r="D22871" s="12"/>
      <c r="E22871" s="6"/>
      <c r="F22871" s="6"/>
      <c r="G22871" s="15"/>
      <c r="H22871" s="17"/>
      <c r="M22871" s="3"/>
      <c r="N22871" s="3"/>
      <c r="O22871" s="3"/>
      <c r="P22871" s="3"/>
      <c r="Q22871" s="18"/>
    </row>
    <row r="22872" spans="1:17" x14ac:dyDescent="0.25">
      <c r="A22872"/>
      <c r="D22872" s="12"/>
      <c r="E22872" s="6"/>
      <c r="F22872" s="6"/>
      <c r="G22872" s="15"/>
      <c r="H22872" s="17"/>
      <c r="M22872" s="3"/>
      <c r="N22872" s="3"/>
      <c r="O22872" s="3"/>
      <c r="P22872" s="3"/>
      <c r="Q22872" s="18"/>
    </row>
    <row r="22873" spans="1:17" x14ac:dyDescent="0.25">
      <c r="A22873"/>
      <c r="D22873" s="12"/>
      <c r="E22873" s="6"/>
      <c r="F22873" s="6"/>
      <c r="G22873" s="15"/>
      <c r="H22873" s="17"/>
      <c r="M22873" s="3"/>
      <c r="N22873" s="3"/>
      <c r="O22873" s="3"/>
      <c r="P22873" s="3"/>
      <c r="Q22873" s="18"/>
    </row>
    <row r="22874" spans="1:17" x14ac:dyDescent="0.25">
      <c r="A22874"/>
      <c r="D22874" s="12"/>
      <c r="E22874" s="6"/>
      <c r="F22874" s="6"/>
      <c r="G22874" s="15"/>
      <c r="H22874" s="17"/>
      <c r="M22874" s="3"/>
      <c r="N22874" s="3"/>
      <c r="O22874" s="3"/>
      <c r="P22874" s="3"/>
      <c r="Q22874" s="18"/>
    </row>
    <row r="22875" spans="1:17" x14ac:dyDescent="0.25">
      <c r="A22875"/>
      <c r="D22875" s="12"/>
      <c r="E22875" s="6"/>
      <c r="F22875" s="6"/>
      <c r="G22875" s="15"/>
      <c r="H22875" s="17"/>
      <c r="M22875" s="3"/>
      <c r="N22875" s="3"/>
      <c r="O22875" s="3"/>
      <c r="P22875" s="3"/>
      <c r="Q22875" s="18"/>
    </row>
    <row r="22876" spans="1:17" x14ac:dyDescent="0.25">
      <c r="A22876"/>
      <c r="D22876" s="12"/>
      <c r="E22876" s="6"/>
      <c r="F22876" s="6"/>
      <c r="G22876" s="15"/>
      <c r="H22876" s="17"/>
      <c r="M22876" s="3"/>
      <c r="N22876" s="3"/>
      <c r="O22876" s="3"/>
      <c r="P22876" s="3"/>
      <c r="Q22876" s="18"/>
    </row>
    <row r="22877" spans="1:17" x14ac:dyDescent="0.25">
      <c r="A22877"/>
      <c r="D22877" s="12"/>
      <c r="E22877" s="6"/>
      <c r="F22877" s="6"/>
      <c r="G22877" s="15"/>
      <c r="H22877" s="17"/>
      <c r="M22877" s="3"/>
      <c r="N22877" s="3"/>
      <c r="O22877" s="3"/>
      <c r="P22877" s="3"/>
      <c r="Q22877" s="18"/>
    </row>
    <row r="22878" spans="1:17" x14ac:dyDescent="0.25">
      <c r="A22878"/>
      <c r="D22878" s="12"/>
      <c r="E22878" s="6"/>
      <c r="F22878" s="6"/>
      <c r="G22878" s="15"/>
      <c r="H22878" s="17"/>
      <c r="M22878" s="3"/>
      <c r="N22878" s="3"/>
      <c r="O22878" s="3"/>
      <c r="P22878" s="3"/>
      <c r="Q22878" s="18"/>
    </row>
    <row r="22879" spans="1:17" x14ac:dyDescent="0.25">
      <c r="A22879"/>
      <c r="D22879" s="12"/>
      <c r="E22879" s="6"/>
      <c r="F22879" s="6"/>
      <c r="G22879" s="15"/>
      <c r="H22879" s="17"/>
      <c r="M22879" s="3"/>
      <c r="N22879" s="3"/>
      <c r="O22879" s="3"/>
      <c r="P22879" s="3"/>
      <c r="Q22879" s="18"/>
    </row>
    <row r="22880" spans="1:17" x14ac:dyDescent="0.25">
      <c r="A22880"/>
      <c r="D22880" s="12"/>
      <c r="E22880" s="6"/>
      <c r="F22880" s="6"/>
      <c r="G22880" s="15"/>
      <c r="H22880" s="17"/>
      <c r="M22880" s="3"/>
      <c r="N22880" s="3"/>
      <c r="O22880" s="3"/>
      <c r="P22880" s="3"/>
      <c r="Q22880" s="18"/>
    </row>
    <row r="22881" spans="1:17" x14ac:dyDescent="0.25">
      <c r="A22881"/>
      <c r="D22881" s="12"/>
      <c r="E22881" s="6"/>
      <c r="F22881" s="6"/>
      <c r="G22881" s="15"/>
      <c r="H22881" s="17"/>
      <c r="M22881" s="3"/>
      <c r="N22881" s="3"/>
      <c r="O22881" s="3"/>
      <c r="P22881" s="3"/>
      <c r="Q22881" s="18"/>
    </row>
    <row r="22882" spans="1:17" x14ac:dyDescent="0.25">
      <c r="A22882"/>
      <c r="D22882" s="12"/>
      <c r="E22882" s="6"/>
      <c r="F22882" s="6"/>
      <c r="G22882" s="15"/>
      <c r="H22882" s="17"/>
      <c r="M22882" s="3"/>
      <c r="N22882" s="3"/>
      <c r="O22882" s="3"/>
      <c r="P22882" s="3"/>
      <c r="Q22882" s="18"/>
    </row>
    <row r="22883" spans="1:17" x14ac:dyDescent="0.25">
      <c r="A22883"/>
      <c r="D22883" s="12"/>
      <c r="E22883" s="6"/>
      <c r="F22883" s="6"/>
      <c r="G22883" s="15"/>
      <c r="H22883" s="17"/>
      <c r="M22883" s="3"/>
      <c r="N22883" s="3"/>
      <c r="O22883" s="3"/>
      <c r="P22883" s="3"/>
      <c r="Q22883" s="18"/>
    </row>
    <row r="22884" spans="1:17" x14ac:dyDescent="0.25">
      <c r="A22884"/>
      <c r="D22884" s="12"/>
      <c r="E22884" s="6"/>
      <c r="F22884" s="6"/>
      <c r="G22884" s="15"/>
      <c r="H22884" s="17"/>
      <c r="M22884" s="3"/>
      <c r="N22884" s="3"/>
      <c r="O22884" s="3"/>
      <c r="P22884" s="3"/>
      <c r="Q22884" s="18"/>
    </row>
    <row r="22885" spans="1:17" x14ac:dyDescent="0.25">
      <c r="A22885"/>
      <c r="D22885" s="12"/>
      <c r="E22885" s="6"/>
      <c r="F22885" s="6"/>
      <c r="G22885" s="15"/>
      <c r="H22885" s="17"/>
      <c r="M22885" s="3"/>
      <c r="N22885" s="3"/>
      <c r="O22885" s="3"/>
      <c r="P22885" s="3"/>
      <c r="Q22885" s="18"/>
    </row>
    <row r="22886" spans="1:17" x14ac:dyDescent="0.25">
      <c r="A22886"/>
      <c r="D22886" s="12"/>
      <c r="E22886" s="6"/>
      <c r="F22886" s="6"/>
      <c r="G22886" s="15"/>
      <c r="H22886" s="17"/>
      <c r="M22886" s="3"/>
      <c r="N22886" s="3"/>
      <c r="O22886" s="3"/>
      <c r="P22886" s="3"/>
      <c r="Q22886" s="18"/>
    </row>
    <row r="22887" spans="1:17" x14ac:dyDescent="0.25">
      <c r="A22887"/>
      <c r="D22887" s="12"/>
      <c r="E22887" s="6"/>
      <c r="F22887" s="6"/>
      <c r="G22887" s="15"/>
      <c r="H22887" s="17"/>
      <c r="M22887" s="3"/>
      <c r="N22887" s="3"/>
      <c r="O22887" s="3"/>
      <c r="P22887" s="3"/>
      <c r="Q22887" s="18"/>
    </row>
    <row r="22888" spans="1:17" x14ac:dyDescent="0.25">
      <c r="A22888"/>
      <c r="D22888" s="12"/>
      <c r="E22888" s="6"/>
      <c r="F22888" s="6"/>
      <c r="G22888" s="15"/>
      <c r="H22888" s="17"/>
      <c r="M22888" s="3"/>
      <c r="N22888" s="3"/>
      <c r="O22888" s="3"/>
      <c r="P22888" s="3"/>
      <c r="Q22888" s="18"/>
    </row>
    <row r="22889" spans="1:17" x14ac:dyDescent="0.25">
      <c r="A22889"/>
      <c r="D22889" s="12"/>
      <c r="E22889" s="6"/>
      <c r="F22889" s="6"/>
      <c r="G22889" s="15"/>
      <c r="H22889" s="17"/>
      <c r="M22889" s="3"/>
      <c r="N22889" s="3"/>
      <c r="O22889" s="3"/>
      <c r="P22889" s="3"/>
      <c r="Q22889" s="18"/>
    </row>
    <row r="22890" spans="1:17" x14ac:dyDescent="0.25">
      <c r="A22890"/>
      <c r="D22890" s="12"/>
      <c r="E22890" s="6"/>
      <c r="F22890" s="6"/>
      <c r="G22890" s="15"/>
      <c r="H22890" s="17"/>
      <c r="M22890" s="3"/>
      <c r="N22890" s="3"/>
      <c r="O22890" s="3"/>
      <c r="P22890" s="3"/>
      <c r="Q22890" s="18"/>
    </row>
    <row r="22891" spans="1:17" x14ac:dyDescent="0.25">
      <c r="A22891"/>
      <c r="D22891" s="12"/>
      <c r="E22891" s="6"/>
      <c r="F22891" s="6"/>
      <c r="G22891" s="15"/>
      <c r="H22891" s="17"/>
      <c r="M22891" s="3"/>
      <c r="N22891" s="3"/>
      <c r="O22891" s="3"/>
      <c r="P22891" s="3"/>
      <c r="Q22891" s="18"/>
    </row>
    <row r="22892" spans="1:17" x14ac:dyDescent="0.25">
      <c r="A22892"/>
      <c r="D22892" s="12"/>
      <c r="E22892" s="6"/>
      <c r="F22892" s="6"/>
      <c r="G22892" s="15"/>
      <c r="H22892" s="17"/>
      <c r="M22892" s="3"/>
      <c r="N22892" s="3"/>
      <c r="O22892" s="3"/>
      <c r="P22892" s="3"/>
      <c r="Q22892" s="18"/>
    </row>
    <row r="22893" spans="1:17" x14ac:dyDescent="0.25">
      <c r="A22893"/>
      <c r="D22893" s="12"/>
      <c r="E22893" s="6"/>
      <c r="F22893" s="6"/>
      <c r="G22893" s="15"/>
      <c r="H22893" s="17"/>
      <c r="M22893" s="3"/>
      <c r="N22893" s="3"/>
      <c r="O22893" s="3"/>
      <c r="P22893" s="3"/>
      <c r="Q22893" s="18"/>
    </row>
    <row r="22894" spans="1:17" x14ac:dyDescent="0.25">
      <c r="A22894"/>
      <c r="D22894" s="12"/>
      <c r="E22894" s="6"/>
      <c r="F22894" s="6"/>
      <c r="G22894" s="15"/>
      <c r="H22894" s="17"/>
      <c r="M22894" s="3"/>
      <c r="N22894" s="3"/>
      <c r="O22894" s="3"/>
      <c r="P22894" s="3"/>
      <c r="Q22894" s="18"/>
    </row>
    <row r="22895" spans="1:17" x14ac:dyDescent="0.25">
      <c r="A22895"/>
      <c r="D22895" s="12"/>
      <c r="E22895" s="6"/>
      <c r="F22895" s="6"/>
      <c r="G22895" s="15"/>
      <c r="H22895" s="17"/>
      <c r="M22895" s="3"/>
      <c r="N22895" s="3"/>
      <c r="O22895" s="3"/>
      <c r="P22895" s="3"/>
      <c r="Q22895" s="18"/>
    </row>
    <row r="22896" spans="1:17" x14ac:dyDescent="0.25">
      <c r="A22896"/>
      <c r="D22896" s="12"/>
      <c r="E22896" s="6"/>
      <c r="F22896" s="6"/>
      <c r="G22896" s="15"/>
      <c r="H22896" s="17"/>
      <c r="M22896" s="3"/>
      <c r="N22896" s="3"/>
      <c r="O22896" s="3"/>
      <c r="P22896" s="3"/>
      <c r="Q22896" s="18"/>
    </row>
    <row r="22897" spans="1:17" x14ac:dyDescent="0.25">
      <c r="A22897"/>
      <c r="D22897" s="12"/>
      <c r="E22897" s="6"/>
      <c r="F22897" s="6"/>
      <c r="G22897" s="15"/>
      <c r="H22897" s="17"/>
      <c r="M22897" s="3"/>
      <c r="N22897" s="3"/>
      <c r="O22897" s="3"/>
      <c r="P22897" s="3"/>
      <c r="Q22897" s="18"/>
    </row>
    <row r="22898" spans="1:17" x14ac:dyDescent="0.25">
      <c r="A22898"/>
      <c r="D22898" s="12"/>
      <c r="E22898" s="6"/>
      <c r="F22898" s="6"/>
      <c r="G22898" s="15"/>
      <c r="H22898" s="17"/>
      <c r="M22898" s="3"/>
      <c r="N22898" s="3"/>
      <c r="O22898" s="3"/>
      <c r="P22898" s="3"/>
      <c r="Q22898" s="18"/>
    </row>
    <row r="22899" spans="1:17" x14ac:dyDescent="0.25">
      <c r="A22899"/>
      <c r="D22899" s="12"/>
      <c r="E22899" s="6"/>
      <c r="F22899" s="6"/>
      <c r="G22899" s="15"/>
      <c r="H22899" s="17"/>
      <c r="M22899" s="3"/>
      <c r="N22899" s="3"/>
      <c r="O22899" s="3"/>
      <c r="P22899" s="3"/>
      <c r="Q22899" s="18"/>
    </row>
    <row r="22900" spans="1:17" x14ac:dyDescent="0.25">
      <c r="A22900"/>
      <c r="D22900" s="12"/>
      <c r="E22900" s="6"/>
      <c r="F22900" s="6"/>
      <c r="G22900" s="15"/>
      <c r="H22900" s="17"/>
      <c r="M22900" s="3"/>
      <c r="N22900" s="3"/>
      <c r="O22900" s="3"/>
      <c r="P22900" s="3"/>
      <c r="Q22900" s="18"/>
    </row>
    <row r="22901" spans="1:17" x14ac:dyDescent="0.25">
      <c r="A22901"/>
      <c r="D22901" s="12"/>
      <c r="E22901" s="6"/>
      <c r="F22901" s="6"/>
      <c r="G22901" s="15"/>
      <c r="H22901" s="17"/>
      <c r="M22901" s="3"/>
      <c r="N22901" s="3"/>
      <c r="O22901" s="3"/>
      <c r="P22901" s="3"/>
      <c r="Q22901" s="18"/>
    </row>
    <row r="22902" spans="1:17" x14ac:dyDescent="0.25">
      <c r="A22902"/>
      <c r="D22902" s="12"/>
      <c r="E22902" s="6"/>
      <c r="F22902" s="6"/>
      <c r="G22902" s="15"/>
      <c r="H22902" s="17"/>
      <c r="M22902" s="3"/>
      <c r="N22902" s="3"/>
      <c r="O22902" s="3"/>
      <c r="P22902" s="3"/>
      <c r="Q22902" s="18"/>
    </row>
    <row r="22903" spans="1:17" x14ac:dyDescent="0.25">
      <c r="A22903"/>
      <c r="D22903" s="12"/>
      <c r="E22903" s="6"/>
      <c r="F22903" s="6"/>
      <c r="G22903" s="15"/>
      <c r="H22903" s="17"/>
      <c r="M22903" s="3"/>
      <c r="N22903" s="3"/>
      <c r="O22903" s="3"/>
      <c r="P22903" s="3"/>
      <c r="Q22903" s="18"/>
    </row>
    <row r="22904" spans="1:17" x14ac:dyDescent="0.25">
      <c r="A22904"/>
      <c r="D22904" s="12"/>
      <c r="E22904" s="6"/>
      <c r="F22904" s="6"/>
      <c r="G22904" s="15"/>
      <c r="H22904" s="17"/>
      <c r="M22904" s="3"/>
      <c r="N22904" s="3"/>
      <c r="O22904" s="3"/>
      <c r="P22904" s="3"/>
      <c r="Q22904" s="18"/>
    </row>
    <row r="22905" spans="1:17" x14ac:dyDescent="0.25">
      <c r="A22905"/>
      <c r="D22905" s="12"/>
      <c r="E22905" s="6"/>
      <c r="F22905" s="6"/>
      <c r="G22905" s="15"/>
      <c r="H22905" s="17"/>
      <c r="M22905" s="3"/>
      <c r="N22905" s="3"/>
      <c r="O22905" s="3"/>
      <c r="P22905" s="3"/>
      <c r="Q22905" s="18"/>
    </row>
    <row r="22906" spans="1:17" x14ac:dyDescent="0.25">
      <c r="A22906"/>
      <c r="D22906" s="12"/>
      <c r="E22906" s="6"/>
      <c r="F22906" s="6"/>
      <c r="G22906" s="15"/>
      <c r="H22906" s="17"/>
      <c r="M22906" s="3"/>
      <c r="N22906" s="3"/>
      <c r="O22906" s="3"/>
      <c r="P22906" s="3"/>
      <c r="Q22906" s="18"/>
    </row>
    <row r="22907" spans="1:17" x14ac:dyDescent="0.25">
      <c r="A22907"/>
      <c r="D22907" s="12"/>
      <c r="E22907" s="6"/>
      <c r="F22907" s="6"/>
      <c r="G22907" s="15"/>
      <c r="H22907" s="17"/>
      <c r="M22907" s="3"/>
      <c r="N22907" s="3"/>
      <c r="O22907" s="3"/>
      <c r="P22907" s="3"/>
      <c r="Q22907" s="18"/>
    </row>
    <row r="22908" spans="1:17" x14ac:dyDescent="0.25">
      <c r="A22908"/>
      <c r="D22908" s="12"/>
      <c r="E22908" s="6"/>
      <c r="F22908" s="6"/>
      <c r="G22908" s="15"/>
      <c r="H22908" s="17"/>
      <c r="M22908" s="3"/>
      <c r="N22908" s="3"/>
      <c r="O22908" s="3"/>
      <c r="P22908" s="3"/>
      <c r="Q22908" s="18"/>
    </row>
    <row r="22909" spans="1:17" x14ac:dyDescent="0.25">
      <c r="A22909"/>
      <c r="D22909" s="12"/>
      <c r="E22909" s="6"/>
      <c r="F22909" s="6"/>
      <c r="G22909" s="15"/>
      <c r="H22909" s="17"/>
      <c r="M22909" s="3"/>
      <c r="N22909" s="3"/>
      <c r="O22909" s="3"/>
      <c r="P22909" s="3"/>
      <c r="Q22909" s="18"/>
    </row>
    <row r="22910" spans="1:17" x14ac:dyDescent="0.25">
      <c r="A22910"/>
      <c r="D22910" s="12"/>
      <c r="E22910" s="6"/>
      <c r="F22910" s="6"/>
      <c r="G22910" s="15"/>
      <c r="H22910" s="17"/>
      <c r="M22910" s="3"/>
      <c r="N22910" s="3"/>
      <c r="O22910" s="3"/>
      <c r="P22910" s="3"/>
      <c r="Q22910" s="18"/>
    </row>
    <row r="22911" spans="1:17" x14ac:dyDescent="0.25">
      <c r="A22911"/>
      <c r="D22911" s="12"/>
      <c r="E22911" s="6"/>
      <c r="F22911" s="6"/>
      <c r="G22911" s="15"/>
      <c r="H22911" s="17"/>
      <c r="M22911" s="3"/>
      <c r="N22911" s="3"/>
      <c r="O22911" s="3"/>
      <c r="P22911" s="3"/>
      <c r="Q22911" s="18"/>
    </row>
    <row r="22912" spans="1:17" x14ac:dyDescent="0.25">
      <c r="A22912"/>
      <c r="D22912" s="12"/>
      <c r="E22912" s="6"/>
      <c r="F22912" s="6"/>
      <c r="G22912" s="15"/>
      <c r="H22912" s="17"/>
      <c r="M22912" s="3"/>
      <c r="N22912" s="3"/>
      <c r="O22912" s="3"/>
      <c r="P22912" s="3"/>
      <c r="Q22912" s="18"/>
    </row>
    <row r="22913" spans="1:17" x14ac:dyDescent="0.25">
      <c r="A22913"/>
      <c r="D22913" s="12"/>
      <c r="E22913" s="6"/>
      <c r="F22913" s="6"/>
      <c r="G22913" s="15"/>
      <c r="H22913" s="17"/>
      <c r="M22913" s="3"/>
      <c r="N22913" s="3"/>
      <c r="O22913" s="3"/>
      <c r="P22913" s="3"/>
      <c r="Q22913" s="18"/>
    </row>
    <row r="22914" spans="1:17" x14ac:dyDescent="0.25">
      <c r="A22914"/>
      <c r="D22914" s="12"/>
      <c r="E22914" s="6"/>
      <c r="F22914" s="6"/>
      <c r="G22914" s="15"/>
      <c r="H22914" s="17"/>
      <c r="M22914" s="3"/>
      <c r="N22914" s="3"/>
      <c r="O22914" s="3"/>
      <c r="P22914" s="3"/>
      <c r="Q22914" s="18"/>
    </row>
    <row r="22915" spans="1:17" x14ac:dyDescent="0.25">
      <c r="A22915"/>
      <c r="D22915" s="12"/>
      <c r="E22915" s="6"/>
      <c r="F22915" s="6"/>
      <c r="G22915" s="15"/>
      <c r="H22915" s="17"/>
      <c r="M22915" s="3"/>
      <c r="N22915" s="3"/>
      <c r="O22915" s="3"/>
      <c r="P22915" s="3"/>
      <c r="Q22915" s="18"/>
    </row>
    <row r="22916" spans="1:17" x14ac:dyDescent="0.25">
      <c r="A22916"/>
      <c r="D22916" s="12"/>
      <c r="E22916" s="6"/>
      <c r="F22916" s="6"/>
      <c r="G22916" s="15"/>
      <c r="H22916" s="17"/>
      <c r="M22916" s="3"/>
      <c r="N22916" s="3"/>
      <c r="O22916" s="3"/>
      <c r="P22916" s="3"/>
      <c r="Q22916" s="18"/>
    </row>
    <row r="22917" spans="1:17" x14ac:dyDescent="0.25">
      <c r="A22917"/>
      <c r="D22917" s="12"/>
      <c r="E22917" s="6"/>
      <c r="F22917" s="6"/>
      <c r="G22917" s="15"/>
      <c r="H22917" s="17"/>
      <c r="M22917" s="3"/>
      <c r="N22917" s="3"/>
      <c r="O22917" s="3"/>
      <c r="P22917" s="3"/>
      <c r="Q22917" s="18"/>
    </row>
    <row r="22918" spans="1:17" x14ac:dyDescent="0.25">
      <c r="A22918"/>
      <c r="D22918" s="12"/>
      <c r="E22918" s="6"/>
      <c r="F22918" s="6"/>
      <c r="G22918" s="15"/>
      <c r="H22918" s="17"/>
      <c r="M22918" s="3"/>
      <c r="N22918" s="3"/>
      <c r="O22918" s="3"/>
      <c r="P22918" s="3"/>
      <c r="Q22918" s="18"/>
    </row>
    <row r="22919" spans="1:17" x14ac:dyDescent="0.25">
      <c r="A22919"/>
      <c r="D22919" s="12"/>
      <c r="E22919" s="6"/>
      <c r="F22919" s="6"/>
      <c r="G22919" s="15"/>
      <c r="H22919" s="17"/>
      <c r="M22919" s="3"/>
      <c r="N22919" s="3"/>
      <c r="O22919" s="3"/>
      <c r="P22919" s="3"/>
      <c r="Q22919" s="18"/>
    </row>
    <row r="22920" spans="1:17" x14ac:dyDescent="0.25">
      <c r="A22920"/>
      <c r="D22920" s="12"/>
      <c r="E22920" s="6"/>
      <c r="F22920" s="6"/>
      <c r="G22920" s="15"/>
      <c r="H22920" s="17"/>
      <c r="M22920" s="3"/>
      <c r="N22920" s="3"/>
      <c r="O22920" s="3"/>
      <c r="P22920" s="3"/>
      <c r="Q22920" s="18"/>
    </row>
    <row r="22921" spans="1:17" x14ac:dyDescent="0.25">
      <c r="A22921"/>
      <c r="D22921" s="12"/>
      <c r="E22921" s="6"/>
      <c r="F22921" s="6"/>
      <c r="G22921" s="15"/>
      <c r="H22921" s="17"/>
      <c r="M22921" s="3"/>
      <c r="N22921" s="3"/>
      <c r="O22921" s="3"/>
      <c r="P22921" s="3"/>
      <c r="Q22921" s="18"/>
    </row>
    <row r="22922" spans="1:17" x14ac:dyDescent="0.25">
      <c r="A22922"/>
      <c r="D22922" s="12"/>
      <c r="E22922" s="6"/>
      <c r="F22922" s="6"/>
      <c r="G22922" s="15"/>
      <c r="H22922" s="17"/>
      <c r="M22922" s="3"/>
      <c r="N22922" s="3"/>
      <c r="O22922" s="3"/>
      <c r="P22922" s="3"/>
      <c r="Q22922" s="18"/>
    </row>
    <row r="22923" spans="1:17" x14ac:dyDescent="0.25">
      <c r="A22923"/>
      <c r="D22923" s="12"/>
      <c r="E22923" s="6"/>
      <c r="F22923" s="6"/>
      <c r="G22923" s="15"/>
      <c r="H22923" s="17"/>
      <c r="M22923" s="3"/>
      <c r="N22923" s="3"/>
      <c r="O22923" s="3"/>
      <c r="P22923" s="3"/>
      <c r="Q22923" s="18"/>
    </row>
    <row r="22924" spans="1:17" x14ac:dyDescent="0.25">
      <c r="A22924"/>
      <c r="D22924" s="12"/>
      <c r="E22924" s="6"/>
      <c r="F22924" s="6"/>
      <c r="G22924" s="15"/>
      <c r="H22924" s="17"/>
      <c r="M22924" s="3"/>
      <c r="N22924" s="3"/>
      <c r="O22924" s="3"/>
      <c r="P22924" s="3"/>
      <c r="Q22924" s="18"/>
    </row>
    <row r="22925" spans="1:17" x14ac:dyDescent="0.25">
      <c r="A22925"/>
      <c r="D22925" s="12"/>
      <c r="E22925" s="6"/>
      <c r="F22925" s="6"/>
      <c r="G22925" s="15"/>
      <c r="H22925" s="17"/>
      <c r="M22925" s="3"/>
      <c r="N22925" s="3"/>
      <c r="O22925" s="3"/>
      <c r="P22925" s="3"/>
      <c r="Q22925" s="18"/>
    </row>
    <row r="22926" spans="1:17" x14ac:dyDescent="0.25">
      <c r="A22926"/>
      <c r="D22926" s="12"/>
      <c r="E22926" s="6"/>
      <c r="F22926" s="6"/>
      <c r="G22926" s="15"/>
      <c r="H22926" s="17"/>
      <c r="M22926" s="3"/>
      <c r="N22926" s="3"/>
      <c r="O22926" s="3"/>
      <c r="P22926" s="3"/>
      <c r="Q22926" s="18"/>
    </row>
    <row r="22927" spans="1:17" x14ac:dyDescent="0.25">
      <c r="A22927"/>
      <c r="D22927" s="12"/>
      <c r="E22927" s="6"/>
      <c r="F22927" s="6"/>
      <c r="G22927" s="15"/>
      <c r="H22927" s="17"/>
      <c r="M22927" s="3"/>
      <c r="N22927" s="3"/>
      <c r="O22927" s="3"/>
      <c r="P22927" s="3"/>
      <c r="Q22927" s="18"/>
    </row>
    <row r="22928" spans="1:17" x14ac:dyDescent="0.25">
      <c r="A22928"/>
      <c r="D22928" s="12"/>
      <c r="E22928" s="6"/>
      <c r="F22928" s="6"/>
      <c r="G22928" s="15"/>
      <c r="H22928" s="17"/>
      <c r="M22928" s="3"/>
      <c r="N22928" s="3"/>
      <c r="O22928" s="3"/>
      <c r="P22928" s="3"/>
      <c r="Q22928" s="18"/>
    </row>
    <row r="22929" spans="1:17" x14ac:dyDescent="0.25">
      <c r="A22929"/>
      <c r="D22929" s="12"/>
      <c r="E22929" s="6"/>
      <c r="F22929" s="6"/>
      <c r="G22929" s="15"/>
      <c r="H22929" s="17"/>
      <c r="M22929" s="3"/>
      <c r="N22929" s="3"/>
      <c r="O22929" s="3"/>
      <c r="P22929" s="3"/>
      <c r="Q22929" s="18"/>
    </row>
    <row r="22930" spans="1:17" x14ac:dyDescent="0.25">
      <c r="A22930"/>
      <c r="D22930" s="12"/>
      <c r="E22930" s="6"/>
      <c r="F22930" s="6"/>
      <c r="G22930" s="15"/>
      <c r="H22930" s="17"/>
      <c r="M22930" s="3"/>
      <c r="N22930" s="3"/>
      <c r="O22930" s="3"/>
      <c r="P22930" s="3"/>
      <c r="Q22930" s="18"/>
    </row>
    <row r="22931" spans="1:17" x14ac:dyDescent="0.25">
      <c r="A22931"/>
      <c r="D22931" s="12"/>
      <c r="E22931" s="6"/>
      <c r="F22931" s="6"/>
      <c r="G22931" s="15"/>
      <c r="H22931" s="17"/>
      <c r="M22931" s="3"/>
      <c r="N22931" s="3"/>
      <c r="O22931" s="3"/>
      <c r="P22931" s="3"/>
      <c r="Q22931" s="18"/>
    </row>
    <row r="22932" spans="1:17" x14ac:dyDescent="0.25">
      <c r="A22932"/>
      <c r="D22932" s="12"/>
      <c r="E22932" s="6"/>
      <c r="F22932" s="6"/>
      <c r="G22932" s="15"/>
      <c r="H22932" s="17"/>
      <c r="M22932" s="3"/>
      <c r="N22932" s="3"/>
      <c r="O22932" s="3"/>
      <c r="P22932" s="3"/>
      <c r="Q22932" s="18"/>
    </row>
    <row r="22933" spans="1:17" x14ac:dyDescent="0.25">
      <c r="A22933"/>
      <c r="D22933" s="12"/>
      <c r="E22933" s="6"/>
      <c r="F22933" s="6"/>
      <c r="G22933" s="15"/>
      <c r="H22933" s="17"/>
      <c r="M22933" s="3"/>
      <c r="N22933" s="3"/>
      <c r="O22933" s="3"/>
      <c r="P22933" s="3"/>
      <c r="Q22933" s="18"/>
    </row>
    <row r="22934" spans="1:17" x14ac:dyDescent="0.25">
      <c r="A22934"/>
      <c r="D22934" s="12"/>
      <c r="E22934" s="6"/>
      <c r="F22934" s="6"/>
      <c r="G22934" s="15"/>
      <c r="H22934" s="17"/>
      <c r="M22934" s="3"/>
      <c r="N22934" s="3"/>
      <c r="O22934" s="3"/>
      <c r="P22934" s="3"/>
      <c r="Q22934" s="18"/>
    </row>
    <row r="22935" spans="1:17" x14ac:dyDescent="0.25">
      <c r="A22935"/>
      <c r="D22935" s="12"/>
      <c r="E22935" s="6"/>
      <c r="F22935" s="6"/>
      <c r="G22935" s="15"/>
      <c r="H22935" s="17"/>
      <c r="M22935" s="3"/>
      <c r="N22935" s="3"/>
      <c r="O22935" s="3"/>
      <c r="P22935" s="3"/>
      <c r="Q22935" s="18"/>
    </row>
    <row r="22936" spans="1:17" x14ac:dyDescent="0.25">
      <c r="A22936"/>
      <c r="D22936" s="12"/>
      <c r="E22936" s="6"/>
      <c r="F22936" s="6"/>
      <c r="G22936" s="15"/>
      <c r="H22936" s="17"/>
      <c r="M22936" s="3"/>
      <c r="N22936" s="3"/>
      <c r="O22936" s="3"/>
      <c r="P22936" s="3"/>
      <c r="Q22936" s="18"/>
    </row>
    <row r="22937" spans="1:17" x14ac:dyDescent="0.25">
      <c r="A22937"/>
      <c r="D22937" s="12"/>
      <c r="E22937" s="6"/>
      <c r="F22937" s="6"/>
      <c r="G22937" s="15"/>
      <c r="H22937" s="17"/>
      <c r="M22937" s="3"/>
      <c r="N22937" s="3"/>
      <c r="O22937" s="3"/>
      <c r="P22937" s="3"/>
      <c r="Q22937" s="18"/>
    </row>
    <row r="22938" spans="1:17" x14ac:dyDescent="0.25">
      <c r="A22938"/>
      <c r="D22938" s="12"/>
      <c r="E22938" s="6"/>
      <c r="F22938" s="6"/>
      <c r="G22938" s="15"/>
      <c r="H22938" s="17"/>
      <c r="M22938" s="3"/>
      <c r="N22938" s="3"/>
      <c r="O22938" s="3"/>
      <c r="P22938" s="3"/>
      <c r="Q22938" s="18"/>
    </row>
    <row r="22939" spans="1:17" x14ac:dyDescent="0.25">
      <c r="A22939"/>
      <c r="D22939" s="12"/>
      <c r="E22939" s="6"/>
      <c r="F22939" s="6"/>
      <c r="G22939" s="15"/>
      <c r="H22939" s="17"/>
      <c r="M22939" s="3"/>
      <c r="N22939" s="3"/>
      <c r="O22939" s="3"/>
      <c r="P22939" s="3"/>
      <c r="Q22939" s="18"/>
    </row>
    <row r="22940" spans="1:17" x14ac:dyDescent="0.25">
      <c r="A22940"/>
      <c r="D22940" s="12"/>
      <c r="E22940" s="6"/>
      <c r="F22940" s="6"/>
      <c r="G22940" s="15"/>
      <c r="H22940" s="17"/>
      <c r="M22940" s="3"/>
      <c r="N22940" s="3"/>
      <c r="O22940" s="3"/>
      <c r="P22940" s="3"/>
      <c r="Q22940" s="18"/>
    </row>
    <row r="22941" spans="1:17" x14ac:dyDescent="0.25">
      <c r="A22941"/>
      <c r="D22941" s="12"/>
      <c r="E22941" s="6"/>
      <c r="F22941" s="6"/>
      <c r="G22941" s="15"/>
      <c r="H22941" s="17"/>
      <c r="M22941" s="3"/>
      <c r="N22941" s="3"/>
      <c r="O22941" s="3"/>
      <c r="P22941" s="3"/>
      <c r="Q22941" s="18"/>
    </row>
    <row r="22942" spans="1:17" x14ac:dyDescent="0.25">
      <c r="A22942"/>
      <c r="D22942" s="12"/>
      <c r="E22942" s="6"/>
      <c r="F22942" s="6"/>
      <c r="G22942" s="15"/>
      <c r="H22942" s="17"/>
      <c r="M22942" s="3"/>
      <c r="N22942" s="3"/>
      <c r="O22942" s="3"/>
      <c r="P22942" s="3"/>
      <c r="Q22942" s="18"/>
    </row>
    <row r="22943" spans="1:17" x14ac:dyDescent="0.25">
      <c r="A22943"/>
      <c r="D22943" s="12"/>
      <c r="E22943" s="6"/>
      <c r="F22943" s="6"/>
      <c r="G22943" s="15"/>
      <c r="H22943" s="17"/>
      <c r="M22943" s="3"/>
      <c r="N22943" s="3"/>
      <c r="O22943" s="3"/>
      <c r="P22943" s="3"/>
      <c r="Q22943" s="18"/>
    </row>
    <row r="22944" spans="1:17" x14ac:dyDescent="0.25">
      <c r="A22944"/>
      <c r="D22944" s="12"/>
      <c r="E22944" s="6"/>
      <c r="F22944" s="6"/>
      <c r="G22944" s="15"/>
      <c r="H22944" s="17"/>
      <c r="M22944" s="3"/>
      <c r="N22944" s="3"/>
      <c r="O22944" s="3"/>
      <c r="P22944" s="3"/>
      <c r="Q22944" s="18"/>
    </row>
    <row r="22945" spans="1:17" x14ac:dyDescent="0.25">
      <c r="A22945"/>
      <c r="D22945" s="12"/>
      <c r="E22945" s="6"/>
      <c r="F22945" s="6"/>
      <c r="G22945" s="15"/>
      <c r="H22945" s="17"/>
      <c r="M22945" s="3"/>
      <c r="N22945" s="3"/>
      <c r="O22945" s="3"/>
      <c r="P22945" s="3"/>
      <c r="Q22945" s="18"/>
    </row>
    <row r="22946" spans="1:17" x14ac:dyDescent="0.25">
      <c r="A22946"/>
      <c r="D22946" s="12"/>
      <c r="E22946" s="6"/>
      <c r="F22946" s="6"/>
      <c r="G22946" s="15"/>
      <c r="H22946" s="17"/>
      <c r="M22946" s="3"/>
      <c r="N22946" s="3"/>
      <c r="O22946" s="3"/>
      <c r="P22946" s="3"/>
      <c r="Q22946" s="18"/>
    </row>
    <row r="22947" spans="1:17" x14ac:dyDescent="0.25">
      <c r="A22947"/>
      <c r="D22947" s="12"/>
      <c r="E22947" s="6"/>
      <c r="F22947" s="6"/>
      <c r="G22947" s="15"/>
      <c r="H22947" s="17"/>
      <c r="M22947" s="3"/>
      <c r="N22947" s="3"/>
      <c r="O22947" s="3"/>
      <c r="P22947" s="3"/>
      <c r="Q22947" s="18"/>
    </row>
    <row r="22948" spans="1:17" x14ac:dyDescent="0.25">
      <c r="A22948"/>
      <c r="D22948" s="12"/>
      <c r="E22948" s="6"/>
      <c r="F22948" s="6"/>
      <c r="G22948" s="15"/>
      <c r="H22948" s="17"/>
      <c r="M22948" s="3"/>
      <c r="N22948" s="3"/>
      <c r="O22948" s="3"/>
      <c r="P22948" s="3"/>
      <c r="Q22948" s="18"/>
    </row>
    <row r="22949" spans="1:17" x14ac:dyDescent="0.25">
      <c r="A22949"/>
      <c r="D22949" s="12"/>
      <c r="E22949" s="6"/>
      <c r="F22949" s="6"/>
      <c r="G22949" s="15"/>
      <c r="H22949" s="17"/>
      <c r="M22949" s="3"/>
      <c r="N22949" s="3"/>
      <c r="O22949" s="3"/>
      <c r="P22949" s="3"/>
      <c r="Q22949" s="18"/>
    </row>
    <row r="22950" spans="1:17" x14ac:dyDescent="0.25">
      <c r="A22950"/>
      <c r="D22950" s="12"/>
      <c r="E22950" s="6"/>
      <c r="F22950" s="6"/>
      <c r="G22950" s="15"/>
      <c r="H22950" s="17"/>
      <c r="M22950" s="3"/>
      <c r="N22950" s="3"/>
      <c r="O22950" s="3"/>
      <c r="P22950" s="3"/>
      <c r="Q22950" s="18"/>
    </row>
    <row r="22951" spans="1:17" x14ac:dyDescent="0.25">
      <c r="A22951"/>
      <c r="D22951" s="12"/>
      <c r="E22951" s="6"/>
      <c r="F22951" s="6"/>
      <c r="G22951" s="15"/>
      <c r="H22951" s="17"/>
      <c r="M22951" s="3"/>
      <c r="N22951" s="3"/>
      <c r="O22951" s="3"/>
      <c r="P22951" s="3"/>
      <c r="Q22951" s="18"/>
    </row>
    <row r="22952" spans="1:17" x14ac:dyDescent="0.25">
      <c r="A22952"/>
      <c r="D22952" s="12"/>
      <c r="E22952" s="6"/>
      <c r="F22952" s="6"/>
      <c r="G22952" s="15"/>
      <c r="H22952" s="17"/>
      <c r="M22952" s="3"/>
      <c r="N22952" s="3"/>
      <c r="O22952" s="3"/>
      <c r="P22952" s="3"/>
      <c r="Q22952" s="18"/>
    </row>
    <row r="22953" spans="1:17" x14ac:dyDescent="0.25">
      <c r="A22953"/>
      <c r="D22953" s="12"/>
      <c r="E22953" s="6"/>
      <c r="F22953" s="6"/>
      <c r="G22953" s="15"/>
      <c r="H22953" s="17"/>
      <c r="M22953" s="3"/>
      <c r="N22953" s="3"/>
      <c r="O22953" s="3"/>
      <c r="P22953" s="3"/>
      <c r="Q22953" s="18"/>
    </row>
    <row r="22954" spans="1:17" x14ac:dyDescent="0.25">
      <c r="A22954"/>
      <c r="D22954" s="12"/>
      <c r="E22954" s="6"/>
      <c r="F22954" s="6"/>
      <c r="G22954" s="15"/>
      <c r="H22954" s="17"/>
      <c r="M22954" s="3"/>
      <c r="N22954" s="3"/>
      <c r="O22954" s="3"/>
      <c r="P22954" s="3"/>
      <c r="Q22954" s="18"/>
    </row>
    <row r="22955" spans="1:17" x14ac:dyDescent="0.25">
      <c r="A22955"/>
      <c r="D22955" s="12"/>
      <c r="E22955" s="6"/>
      <c r="F22955" s="6"/>
      <c r="G22955" s="15"/>
      <c r="H22955" s="17"/>
      <c r="M22955" s="3"/>
      <c r="N22955" s="3"/>
      <c r="O22955" s="3"/>
      <c r="P22955" s="3"/>
      <c r="Q22955" s="18"/>
    </row>
    <row r="22956" spans="1:17" x14ac:dyDescent="0.25">
      <c r="A22956"/>
      <c r="D22956" s="12"/>
      <c r="E22956" s="6"/>
      <c r="F22956" s="6"/>
      <c r="G22956" s="15"/>
      <c r="H22956" s="17"/>
      <c r="M22956" s="3"/>
      <c r="N22956" s="3"/>
      <c r="O22956" s="3"/>
      <c r="P22956" s="3"/>
      <c r="Q22956" s="18"/>
    </row>
    <row r="22957" spans="1:17" x14ac:dyDescent="0.25">
      <c r="A22957"/>
      <c r="D22957" s="12"/>
      <c r="E22957" s="6"/>
      <c r="F22957" s="6"/>
      <c r="G22957" s="15"/>
      <c r="H22957" s="17"/>
      <c r="M22957" s="3"/>
      <c r="N22957" s="3"/>
      <c r="O22957" s="3"/>
      <c r="P22957" s="3"/>
      <c r="Q22957" s="18"/>
    </row>
    <row r="22958" spans="1:17" x14ac:dyDescent="0.25">
      <c r="A22958"/>
      <c r="D22958" s="12"/>
      <c r="E22958" s="6"/>
      <c r="F22958" s="6"/>
      <c r="G22958" s="15"/>
      <c r="H22958" s="17"/>
      <c r="M22958" s="3"/>
      <c r="N22958" s="3"/>
      <c r="O22958" s="3"/>
      <c r="P22958" s="3"/>
      <c r="Q22958" s="18"/>
    </row>
    <row r="22959" spans="1:17" x14ac:dyDescent="0.25">
      <c r="A22959"/>
      <c r="D22959" s="12"/>
      <c r="E22959" s="6"/>
      <c r="F22959" s="6"/>
      <c r="G22959" s="15"/>
      <c r="H22959" s="17"/>
      <c r="M22959" s="3"/>
      <c r="N22959" s="3"/>
      <c r="O22959" s="3"/>
      <c r="P22959" s="3"/>
      <c r="Q22959" s="18"/>
    </row>
    <row r="22960" spans="1:17" x14ac:dyDescent="0.25">
      <c r="A22960"/>
      <c r="D22960" s="12"/>
      <c r="E22960" s="6"/>
      <c r="F22960" s="6"/>
      <c r="G22960" s="15"/>
      <c r="H22960" s="17"/>
      <c r="M22960" s="3"/>
      <c r="N22960" s="3"/>
      <c r="O22960" s="3"/>
      <c r="P22960" s="3"/>
      <c r="Q22960" s="18"/>
    </row>
    <row r="22961" spans="1:17" x14ac:dyDescent="0.25">
      <c r="A22961"/>
      <c r="D22961" s="12"/>
      <c r="E22961" s="6"/>
      <c r="F22961" s="6"/>
      <c r="G22961" s="15"/>
      <c r="H22961" s="17"/>
      <c r="M22961" s="3"/>
      <c r="N22961" s="3"/>
      <c r="O22961" s="3"/>
      <c r="P22961" s="3"/>
      <c r="Q22961" s="18"/>
    </row>
    <row r="22962" spans="1:17" x14ac:dyDescent="0.25">
      <c r="A22962"/>
      <c r="D22962" s="12"/>
      <c r="E22962" s="6"/>
      <c r="F22962" s="6"/>
      <c r="G22962" s="15"/>
      <c r="H22962" s="17"/>
      <c r="M22962" s="3"/>
      <c r="N22962" s="3"/>
      <c r="O22962" s="3"/>
      <c r="P22962" s="3"/>
      <c r="Q22962" s="18"/>
    </row>
    <row r="22963" spans="1:17" x14ac:dyDescent="0.25">
      <c r="A22963"/>
      <c r="D22963" s="12"/>
      <c r="E22963" s="6"/>
      <c r="F22963" s="6"/>
      <c r="G22963" s="15"/>
      <c r="H22963" s="17"/>
      <c r="M22963" s="3"/>
      <c r="N22963" s="3"/>
      <c r="O22963" s="3"/>
      <c r="P22963" s="3"/>
      <c r="Q22963" s="18"/>
    </row>
    <row r="22964" spans="1:17" x14ac:dyDescent="0.25">
      <c r="A22964"/>
      <c r="D22964" s="12"/>
      <c r="E22964" s="6"/>
      <c r="F22964" s="6"/>
      <c r="G22964" s="15"/>
      <c r="H22964" s="17"/>
      <c r="M22964" s="3"/>
      <c r="N22964" s="3"/>
      <c r="O22964" s="3"/>
      <c r="P22964" s="3"/>
      <c r="Q22964" s="18"/>
    </row>
    <row r="22965" spans="1:17" x14ac:dyDescent="0.25">
      <c r="A22965"/>
      <c r="D22965" s="12"/>
      <c r="E22965" s="6"/>
      <c r="F22965" s="6"/>
      <c r="G22965" s="15"/>
      <c r="H22965" s="17"/>
      <c r="M22965" s="3"/>
      <c r="N22965" s="3"/>
      <c r="O22965" s="3"/>
      <c r="P22965" s="3"/>
      <c r="Q22965" s="18"/>
    </row>
    <row r="22966" spans="1:17" x14ac:dyDescent="0.25">
      <c r="A22966"/>
      <c r="D22966" s="12"/>
      <c r="E22966" s="6"/>
      <c r="F22966" s="6"/>
      <c r="G22966" s="15"/>
      <c r="H22966" s="17"/>
      <c r="M22966" s="3"/>
      <c r="N22966" s="3"/>
      <c r="O22966" s="3"/>
      <c r="P22966" s="3"/>
      <c r="Q22966" s="18"/>
    </row>
    <row r="22967" spans="1:17" x14ac:dyDescent="0.25">
      <c r="A22967"/>
      <c r="D22967" s="12"/>
      <c r="E22967" s="6"/>
      <c r="F22967" s="6"/>
      <c r="G22967" s="15"/>
      <c r="H22967" s="17"/>
      <c r="M22967" s="3"/>
      <c r="N22967" s="3"/>
      <c r="O22967" s="3"/>
      <c r="P22967" s="3"/>
      <c r="Q22967" s="18"/>
    </row>
    <row r="22968" spans="1:17" x14ac:dyDescent="0.25">
      <c r="A22968"/>
      <c r="D22968" s="12"/>
      <c r="E22968" s="6"/>
      <c r="F22968" s="6"/>
      <c r="G22968" s="15"/>
      <c r="H22968" s="17"/>
      <c r="M22968" s="3"/>
      <c r="N22968" s="3"/>
      <c r="O22968" s="3"/>
      <c r="P22968" s="3"/>
      <c r="Q22968" s="18"/>
    </row>
    <row r="22969" spans="1:17" x14ac:dyDescent="0.25">
      <c r="A22969"/>
      <c r="D22969" s="12"/>
      <c r="E22969" s="6"/>
      <c r="F22969" s="6"/>
      <c r="G22969" s="15"/>
      <c r="H22969" s="17"/>
      <c r="M22969" s="3"/>
      <c r="N22969" s="3"/>
      <c r="O22969" s="3"/>
      <c r="P22969" s="3"/>
      <c r="Q22969" s="18"/>
    </row>
    <row r="22970" spans="1:17" x14ac:dyDescent="0.25">
      <c r="A22970"/>
      <c r="D22970" s="12"/>
      <c r="E22970" s="6"/>
      <c r="F22970" s="6"/>
      <c r="G22970" s="15"/>
      <c r="H22970" s="17"/>
      <c r="M22970" s="3"/>
      <c r="N22970" s="3"/>
      <c r="O22970" s="3"/>
      <c r="P22970" s="3"/>
      <c r="Q22970" s="18"/>
    </row>
    <row r="22971" spans="1:17" x14ac:dyDescent="0.25">
      <c r="A22971"/>
      <c r="D22971" s="12"/>
      <c r="E22971" s="6"/>
      <c r="F22971" s="6"/>
      <c r="G22971" s="15"/>
      <c r="H22971" s="17"/>
      <c r="M22971" s="3"/>
      <c r="N22971" s="3"/>
      <c r="O22971" s="3"/>
      <c r="P22971" s="3"/>
      <c r="Q22971" s="18"/>
    </row>
    <row r="22972" spans="1:17" x14ac:dyDescent="0.25">
      <c r="A22972"/>
      <c r="D22972" s="12"/>
      <c r="E22972" s="6"/>
      <c r="F22972" s="6"/>
      <c r="G22972" s="15"/>
      <c r="H22972" s="17"/>
      <c r="M22972" s="3"/>
      <c r="N22972" s="3"/>
      <c r="O22972" s="3"/>
      <c r="P22972" s="3"/>
      <c r="Q22972" s="18"/>
    </row>
    <row r="22973" spans="1:17" x14ac:dyDescent="0.25">
      <c r="A22973"/>
      <c r="D22973" s="12"/>
      <c r="E22973" s="6"/>
      <c r="F22973" s="6"/>
      <c r="G22973" s="15"/>
      <c r="H22973" s="17"/>
      <c r="M22973" s="3"/>
      <c r="N22973" s="3"/>
      <c r="O22973" s="3"/>
      <c r="P22973" s="3"/>
      <c r="Q22973" s="18"/>
    </row>
    <row r="22974" spans="1:17" x14ac:dyDescent="0.25">
      <c r="A22974"/>
      <c r="D22974" s="12"/>
      <c r="E22974" s="6"/>
      <c r="F22974" s="6"/>
      <c r="G22974" s="15"/>
      <c r="H22974" s="17"/>
      <c r="M22974" s="3"/>
      <c r="N22974" s="3"/>
      <c r="O22974" s="3"/>
      <c r="P22974" s="3"/>
      <c r="Q22974" s="18"/>
    </row>
    <row r="22975" spans="1:17" x14ac:dyDescent="0.25">
      <c r="A22975"/>
      <c r="D22975" s="12"/>
      <c r="E22975" s="6"/>
      <c r="F22975" s="6"/>
      <c r="G22975" s="15"/>
      <c r="H22975" s="17"/>
      <c r="M22975" s="3"/>
      <c r="N22975" s="3"/>
      <c r="O22975" s="3"/>
      <c r="P22975" s="3"/>
      <c r="Q22975" s="18"/>
    </row>
    <row r="22976" spans="1:17" x14ac:dyDescent="0.25">
      <c r="A22976"/>
      <c r="D22976" s="12"/>
      <c r="E22976" s="6"/>
      <c r="F22976" s="6"/>
      <c r="G22976" s="15"/>
      <c r="H22976" s="17"/>
      <c r="M22976" s="3"/>
      <c r="N22976" s="3"/>
      <c r="O22976" s="3"/>
      <c r="P22976" s="3"/>
      <c r="Q22976" s="18"/>
    </row>
    <row r="22977" spans="1:17" x14ac:dyDescent="0.25">
      <c r="A22977"/>
      <c r="D22977" s="12"/>
      <c r="E22977" s="6"/>
      <c r="F22977" s="6"/>
      <c r="G22977" s="15"/>
      <c r="H22977" s="17"/>
      <c r="M22977" s="3"/>
      <c r="N22977" s="3"/>
      <c r="O22977" s="3"/>
      <c r="P22977" s="3"/>
      <c r="Q22977" s="18"/>
    </row>
    <row r="22978" spans="1:17" x14ac:dyDescent="0.25">
      <c r="A22978"/>
      <c r="D22978" s="12"/>
      <c r="E22978" s="6"/>
      <c r="F22978" s="6"/>
      <c r="G22978" s="15"/>
      <c r="H22978" s="17"/>
      <c r="M22978" s="3"/>
      <c r="N22978" s="3"/>
      <c r="O22978" s="3"/>
      <c r="P22978" s="3"/>
      <c r="Q22978" s="18"/>
    </row>
    <row r="22979" spans="1:17" x14ac:dyDescent="0.25">
      <c r="A22979"/>
      <c r="D22979" s="12"/>
      <c r="E22979" s="6"/>
      <c r="F22979" s="6"/>
      <c r="G22979" s="15"/>
      <c r="H22979" s="17"/>
      <c r="M22979" s="3"/>
      <c r="N22979" s="3"/>
      <c r="O22979" s="3"/>
      <c r="P22979" s="3"/>
      <c r="Q22979" s="18"/>
    </row>
    <row r="22980" spans="1:17" x14ac:dyDescent="0.25">
      <c r="A22980"/>
      <c r="D22980" s="12"/>
      <c r="E22980" s="6"/>
      <c r="F22980" s="6"/>
      <c r="G22980" s="15"/>
      <c r="H22980" s="17"/>
      <c r="M22980" s="3"/>
      <c r="N22980" s="3"/>
      <c r="O22980" s="3"/>
      <c r="P22980" s="3"/>
      <c r="Q22980" s="18"/>
    </row>
    <row r="22981" spans="1:17" x14ac:dyDescent="0.25">
      <c r="A22981"/>
      <c r="D22981" s="12"/>
      <c r="E22981" s="6"/>
      <c r="F22981" s="6"/>
      <c r="G22981" s="15"/>
      <c r="H22981" s="17"/>
      <c r="M22981" s="3"/>
      <c r="N22981" s="3"/>
      <c r="O22981" s="3"/>
      <c r="P22981" s="3"/>
      <c r="Q22981" s="18"/>
    </row>
    <row r="22982" spans="1:17" x14ac:dyDescent="0.25">
      <c r="A22982"/>
      <c r="D22982" s="12"/>
      <c r="E22982" s="6"/>
      <c r="F22982" s="6"/>
      <c r="G22982" s="15"/>
      <c r="H22982" s="17"/>
      <c r="M22982" s="3"/>
      <c r="N22982" s="3"/>
      <c r="O22982" s="3"/>
      <c r="P22982" s="3"/>
      <c r="Q22982" s="18"/>
    </row>
    <row r="22983" spans="1:17" x14ac:dyDescent="0.25">
      <c r="A22983"/>
      <c r="D22983" s="12"/>
      <c r="E22983" s="6"/>
      <c r="F22983" s="6"/>
      <c r="G22983" s="15"/>
      <c r="H22983" s="17"/>
      <c r="M22983" s="3"/>
      <c r="N22983" s="3"/>
      <c r="O22983" s="3"/>
      <c r="P22983" s="3"/>
      <c r="Q22983" s="18"/>
    </row>
    <row r="22984" spans="1:17" x14ac:dyDescent="0.25">
      <c r="A22984"/>
      <c r="D22984" s="12"/>
      <c r="E22984" s="6"/>
      <c r="F22984" s="6"/>
      <c r="G22984" s="15"/>
      <c r="H22984" s="17"/>
      <c r="M22984" s="3"/>
      <c r="N22984" s="3"/>
      <c r="O22984" s="3"/>
      <c r="P22984" s="3"/>
      <c r="Q22984" s="18"/>
    </row>
    <row r="22985" spans="1:17" x14ac:dyDescent="0.25">
      <c r="A22985"/>
      <c r="D22985" s="12"/>
      <c r="E22985" s="6"/>
      <c r="F22985" s="6"/>
      <c r="G22985" s="15"/>
      <c r="H22985" s="17"/>
      <c r="M22985" s="3"/>
      <c r="N22985" s="3"/>
      <c r="O22985" s="3"/>
      <c r="P22985" s="3"/>
      <c r="Q22985" s="18"/>
    </row>
    <row r="22986" spans="1:17" x14ac:dyDescent="0.25">
      <c r="A22986"/>
      <c r="D22986" s="12"/>
      <c r="E22986" s="6"/>
      <c r="F22986" s="6"/>
      <c r="G22986" s="15"/>
      <c r="H22986" s="17"/>
      <c r="M22986" s="3"/>
      <c r="N22986" s="3"/>
      <c r="O22986" s="3"/>
      <c r="P22986" s="3"/>
      <c r="Q22986" s="18"/>
    </row>
    <row r="22987" spans="1:17" x14ac:dyDescent="0.25">
      <c r="A22987"/>
      <c r="D22987" s="12"/>
      <c r="E22987" s="6"/>
      <c r="F22987" s="6"/>
      <c r="G22987" s="15"/>
      <c r="H22987" s="17"/>
      <c r="M22987" s="3"/>
      <c r="N22987" s="3"/>
      <c r="O22987" s="3"/>
      <c r="P22987" s="3"/>
      <c r="Q22987" s="18"/>
    </row>
    <row r="22988" spans="1:17" x14ac:dyDescent="0.25">
      <c r="A22988"/>
      <c r="D22988" s="12"/>
      <c r="E22988" s="6"/>
      <c r="F22988" s="6"/>
      <c r="G22988" s="15"/>
      <c r="H22988" s="17"/>
      <c r="M22988" s="3"/>
      <c r="N22988" s="3"/>
      <c r="O22988" s="3"/>
      <c r="P22988" s="3"/>
      <c r="Q22988" s="18"/>
    </row>
    <row r="22989" spans="1:17" x14ac:dyDescent="0.25">
      <c r="A22989"/>
      <c r="D22989" s="12"/>
      <c r="E22989" s="6"/>
      <c r="F22989" s="6"/>
      <c r="G22989" s="15"/>
      <c r="H22989" s="17"/>
      <c r="M22989" s="3"/>
      <c r="N22989" s="3"/>
      <c r="O22989" s="3"/>
      <c r="P22989" s="3"/>
      <c r="Q22989" s="18"/>
    </row>
    <row r="22990" spans="1:17" x14ac:dyDescent="0.25">
      <c r="A22990"/>
      <c r="D22990" s="12"/>
      <c r="E22990" s="6"/>
      <c r="F22990" s="6"/>
      <c r="G22990" s="15"/>
      <c r="H22990" s="17"/>
      <c r="M22990" s="3"/>
      <c r="N22990" s="3"/>
      <c r="O22990" s="3"/>
      <c r="P22990" s="3"/>
      <c r="Q22990" s="18"/>
    </row>
    <row r="22991" spans="1:17" x14ac:dyDescent="0.25">
      <c r="A22991"/>
      <c r="D22991" s="12"/>
      <c r="E22991" s="6"/>
      <c r="F22991" s="6"/>
      <c r="G22991" s="15"/>
      <c r="H22991" s="17"/>
      <c r="M22991" s="3"/>
      <c r="N22991" s="3"/>
      <c r="O22991" s="3"/>
      <c r="P22991" s="3"/>
      <c r="Q22991" s="18"/>
    </row>
    <row r="22992" spans="1:17" x14ac:dyDescent="0.25">
      <c r="A22992"/>
      <c r="D22992" s="12"/>
      <c r="E22992" s="6"/>
      <c r="F22992" s="6"/>
      <c r="G22992" s="15"/>
      <c r="H22992" s="17"/>
      <c r="M22992" s="3"/>
      <c r="N22992" s="3"/>
      <c r="O22992" s="3"/>
      <c r="P22992" s="3"/>
      <c r="Q22992" s="18"/>
    </row>
    <row r="22993" spans="1:17" x14ac:dyDescent="0.25">
      <c r="A22993"/>
      <c r="D22993" s="12"/>
      <c r="E22993" s="6"/>
      <c r="F22993" s="6"/>
      <c r="G22993" s="15"/>
      <c r="H22993" s="17"/>
      <c r="M22993" s="3"/>
      <c r="N22993" s="3"/>
      <c r="O22993" s="3"/>
      <c r="P22993" s="3"/>
      <c r="Q22993" s="18"/>
    </row>
    <row r="22994" spans="1:17" x14ac:dyDescent="0.25">
      <c r="A22994"/>
      <c r="D22994" s="12"/>
      <c r="E22994" s="6"/>
      <c r="F22994" s="6"/>
      <c r="G22994" s="15"/>
      <c r="H22994" s="17"/>
      <c r="M22994" s="3"/>
      <c r="N22994" s="3"/>
      <c r="O22994" s="3"/>
      <c r="P22994" s="3"/>
      <c r="Q22994" s="18"/>
    </row>
    <row r="22995" spans="1:17" x14ac:dyDescent="0.25">
      <c r="A22995"/>
      <c r="D22995" s="12"/>
      <c r="E22995" s="6"/>
      <c r="F22995" s="6"/>
      <c r="G22995" s="15"/>
      <c r="H22995" s="17"/>
      <c r="M22995" s="3"/>
      <c r="N22995" s="3"/>
      <c r="O22995" s="3"/>
      <c r="P22995" s="3"/>
      <c r="Q22995" s="18"/>
    </row>
    <row r="22996" spans="1:17" x14ac:dyDescent="0.25">
      <c r="A22996"/>
      <c r="D22996" s="12"/>
      <c r="E22996" s="6"/>
      <c r="F22996" s="6"/>
      <c r="G22996" s="15"/>
      <c r="H22996" s="17"/>
      <c r="M22996" s="3"/>
      <c r="N22996" s="3"/>
      <c r="O22996" s="3"/>
      <c r="P22996" s="3"/>
      <c r="Q22996" s="18"/>
    </row>
    <row r="22997" spans="1:17" x14ac:dyDescent="0.25">
      <c r="A22997"/>
      <c r="D22997" s="12"/>
      <c r="E22997" s="6"/>
      <c r="F22997" s="6"/>
      <c r="G22997" s="15"/>
      <c r="H22997" s="17"/>
      <c r="M22997" s="3"/>
      <c r="N22997" s="3"/>
      <c r="O22997" s="3"/>
      <c r="P22997" s="3"/>
      <c r="Q22997" s="18"/>
    </row>
    <row r="22998" spans="1:17" x14ac:dyDescent="0.25">
      <c r="A22998"/>
      <c r="D22998" s="12"/>
      <c r="E22998" s="6"/>
      <c r="F22998" s="6"/>
      <c r="G22998" s="15"/>
      <c r="H22998" s="17"/>
      <c r="M22998" s="3"/>
      <c r="N22998" s="3"/>
      <c r="O22998" s="3"/>
      <c r="P22998" s="3"/>
      <c r="Q22998" s="18"/>
    </row>
    <row r="22999" spans="1:17" x14ac:dyDescent="0.25">
      <c r="A22999"/>
      <c r="D22999" s="12"/>
      <c r="E22999" s="6"/>
      <c r="F22999" s="6"/>
      <c r="G22999" s="15"/>
      <c r="H22999" s="17"/>
      <c r="M22999" s="3"/>
      <c r="N22999" s="3"/>
      <c r="O22999" s="3"/>
      <c r="P22999" s="3"/>
      <c r="Q22999" s="18"/>
    </row>
    <row r="23000" spans="1:17" x14ac:dyDescent="0.25">
      <c r="A23000"/>
      <c r="D23000" s="12"/>
      <c r="E23000" s="6"/>
      <c r="F23000" s="6"/>
      <c r="G23000" s="15"/>
      <c r="H23000" s="17"/>
      <c r="M23000" s="3"/>
      <c r="N23000" s="3"/>
      <c r="O23000" s="3"/>
      <c r="P23000" s="3"/>
      <c r="Q23000" s="18"/>
    </row>
    <row r="23001" spans="1:17" x14ac:dyDescent="0.25">
      <c r="A23001"/>
      <c r="D23001" s="12"/>
      <c r="E23001" s="6"/>
      <c r="F23001" s="6"/>
      <c r="G23001" s="15"/>
      <c r="H23001" s="17"/>
      <c r="M23001" s="3"/>
      <c r="N23001" s="3"/>
      <c r="O23001" s="3"/>
      <c r="P23001" s="3"/>
      <c r="Q23001" s="18"/>
    </row>
    <row r="23002" spans="1:17" x14ac:dyDescent="0.25">
      <c r="A23002"/>
      <c r="D23002" s="12"/>
      <c r="E23002" s="6"/>
      <c r="F23002" s="6"/>
      <c r="G23002" s="15"/>
      <c r="H23002" s="17"/>
      <c r="M23002" s="3"/>
      <c r="N23002" s="3"/>
      <c r="O23002" s="3"/>
      <c r="P23002" s="3"/>
      <c r="Q23002" s="18"/>
    </row>
    <row r="23003" spans="1:17" x14ac:dyDescent="0.25">
      <c r="A23003"/>
      <c r="D23003" s="12"/>
      <c r="E23003" s="6"/>
      <c r="F23003" s="6"/>
      <c r="G23003" s="15"/>
      <c r="H23003" s="17"/>
      <c r="M23003" s="3"/>
      <c r="N23003" s="3"/>
      <c r="O23003" s="3"/>
      <c r="P23003" s="3"/>
      <c r="Q23003" s="18"/>
    </row>
    <row r="23004" spans="1:17" x14ac:dyDescent="0.25">
      <c r="A23004"/>
      <c r="D23004" s="12"/>
      <c r="E23004" s="6"/>
      <c r="F23004" s="6"/>
      <c r="G23004" s="15"/>
      <c r="H23004" s="17"/>
      <c r="M23004" s="3"/>
      <c r="N23004" s="3"/>
      <c r="O23004" s="3"/>
      <c r="P23004" s="3"/>
      <c r="Q23004" s="18"/>
    </row>
    <row r="23005" spans="1:17" x14ac:dyDescent="0.25">
      <c r="A23005"/>
      <c r="D23005" s="12"/>
      <c r="E23005" s="6"/>
      <c r="F23005" s="6"/>
      <c r="G23005" s="15"/>
      <c r="H23005" s="17"/>
      <c r="M23005" s="3"/>
      <c r="N23005" s="3"/>
      <c r="O23005" s="3"/>
      <c r="P23005" s="3"/>
      <c r="Q23005" s="18"/>
    </row>
    <row r="23006" spans="1:17" x14ac:dyDescent="0.25">
      <c r="A23006"/>
      <c r="D23006" s="12"/>
      <c r="E23006" s="6"/>
      <c r="F23006" s="6"/>
      <c r="G23006" s="15"/>
      <c r="H23006" s="17"/>
      <c r="M23006" s="3"/>
      <c r="N23006" s="3"/>
      <c r="O23006" s="3"/>
      <c r="P23006" s="3"/>
      <c r="Q23006" s="18"/>
    </row>
    <row r="23007" spans="1:17" x14ac:dyDescent="0.25">
      <c r="A23007"/>
      <c r="D23007" s="12"/>
      <c r="E23007" s="6"/>
      <c r="F23007" s="6"/>
      <c r="G23007" s="15"/>
      <c r="H23007" s="17"/>
      <c r="M23007" s="3"/>
      <c r="N23007" s="3"/>
      <c r="O23007" s="3"/>
      <c r="P23007" s="3"/>
      <c r="Q23007" s="18"/>
    </row>
    <row r="23008" spans="1:17" x14ac:dyDescent="0.25">
      <c r="A23008"/>
      <c r="D23008" s="12"/>
      <c r="E23008" s="6"/>
      <c r="F23008" s="6"/>
      <c r="G23008" s="15"/>
      <c r="H23008" s="17"/>
      <c r="M23008" s="3"/>
      <c r="N23008" s="3"/>
      <c r="O23008" s="3"/>
      <c r="P23008" s="3"/>
      <c r="Q23008" s="18"/>
    </row>
    <row r="23009" spans="1:17" x14ac:dyDescent="0.25">
      <c r="A23009"/>
      <c r="D23009" s="12"/>
      <c r="E23009" s="6"/>
      <c r="F23009" s="6"/>
      <c r="G23009" s="15"/>
      <c r="H23009" s="17"/>
      <c r="M23009" s="3"/>
      <c r="N23009" s="3"/>
      <c r="O23009" s="3"/>
      <c r="P23009" s="3"/>
      <c r="Q23009" s="18"/>
    </row>
    <row r="23010" spans="1:17" x14ac:dyDescent="0.25">
      <c r="A23010"/>
      <c r="D23010" s="12"/>
      <c r="E23010" s="6"/>
      <c r="F23010" s="6"/>
      <c r="G23010" s="15"/>
      <c r="H23010" s="17"/>
      <c r="M23010" s="3"/>
      <c r="N23010" s="3"/>
      <c r="O23010" s="3"/>
      <c r="P23010" s="3"/>
      <c r="Q23010" s="18"/>
    </row>
    <row r="23011" spans="1:17" x14ac:dyDescent="0.25">
      <c r="A23011"/>
      <c r="D23011" s="12"/>
      <c r="E23011" s="6"/>
      <c r="F23011" s="6"/>
      <c r="G23011" s="15"/>
      <c r="H23011" s="17"/>
      <c r="M23011" s="3"/>
      <c r="N23011" s="3"/>
      <c r="O23011" s="3"/>
      <c r="P23011" s="3"/>
      <c r="Q23011" s="18"/>
    </row>
    <row r="23012" spans="1:17" x14ac:dyDescent="0.25">
      <c r="A23012"/>
      <c r="D23012" s="12"/>
      <c r="E23012" s="6"/>
      <c r="F23012" s="6"/>
      <c r="G23012" s="15"/>
      <c r="H23012" s="17"/>
      <c r="M23012" s="3"/>
      <c r="N23012" s="3"/>
      <c r="O23012" s="3"/>
      <c r="P23012" s="3"/>
      <c r="Q23012" s="18"/>
    </row>
    <row r="23013" spans="1:17" x14ac:dyDescent="0.25">
      <c r="A23013"/>
      <c r="D23013" s="12"/>
      <c r="E23013" s="6"/>
      <c r="F23013" s="6"/>
      <c r="G23013" s="15"/>
      <c r="H23013" s="17"/>
      <c r="M23013" s="3"/>
      <c r="N23013" s="3"/>
      <c r="O23013" s="3"/>
      <c r="P23013" s="3"/>
      <c r="Q23013" s="18"/>
    </row>
    <row r="23014" spans="1:17" x14ac:dyDescent="0.25">
      <c r="A23014"/>
      <c r="D23014" s="12"/>
      <c r="E23014" s="6"/>
      <c r="F23014" s="6"/>
      <c r="G23014" s="15"/>
      <c r="H23014" s="17"/>
      <c r="M23014" s="3"/>
      <c r="N23014" s="3"/>
      <c r="O23014" s="3"/>
      <c r="P23014" s="3"/>
      <c r="Q23014" s="18"/>
    </row>
    <row r="23015" spans="1:17" x14ac:dyDescent="0.25">
      <c r="A23015"/>
      <c r="D23015" s="12"/>
      <c r="E23015" s="6"/>
      <c r="F23015" s="6"/>
      <c r="G23015" s="15"/>
      <c r="H23015" s="17"/>
      <c r="M23015" s="3"/>
      <c r="N23015" s="3"/>
      <c r="O23015" s="3"/>
      <c r="P23015" s="3"/>
      <c r="Q23015" s="18"/>
    </row>
    <row r="23016" spans="1:17" x14ac:dyDescent="0.25">
      <c r="A23016"/>
      <c r="D23016" s="12"/>
      <c r="E23016" s="6"/>
      <c r="F23016" s="6"/>
      <c r="G23016" s="15"/>
      <c r="H23016" s="17"/>
      <c r="M23016" s="3"/>
      <c r="N23016" s="3"/>
      <c r="O23016" s="3"/>
      <c r="P23016" s="3"/>
      <c r="Q23016" s="18"/>
    </row>
    <row r="23017" spans="1:17" x14ac:dyDescent="0.25">
      <c r="A23017"/>
      <c r="D23017" s="12"/>
      <c r="E23017" s="6"/>
      <c r="F23017" s="6"/>
      <c r="G23017" s="15"/>
      <c r="H23017" s="17"/>
      <c r="M23017" s="3"/>
      <c r="N23017" s="3"/>
      <c r="O23017" s="3"/>
      <c r="P23017" s="3"/>
      <c r="Q23017" s="18"/>
    </row>
    <row r="23018" spans="1:17" x14ac:dyDescent="0.25">
      <c r="A23018"/>
      <c r="D23018" s="12"/>
      <c r="E23018" s="6"/>
      <c r="F23018" s="6"/>
      <c r="G23018" s="15"/>
      <c r="H23018" s="17"/>
      <c r="M23018" s="3"/>
      <c r="N23018" s="3"/>
      <c r="O23018" s="3"/>
      <c r="P23018" s="3"/>
      <c r="Q23018" s="18"/>
    </row>
    <row r="23019" spans="1:17" x14ac:dyDescent="0.25">
      <c r="A23019"/>
      <c r="D23019" s="12"/>
      <c r="E23019" s="6"/>
      <c r="F23019" s="6"/>
      <c r="G23019" s="15"/>
      <c r="H23019" s="17"/>
      <c r="M23019" s="3"/>
      <c r="N23019" s="3"/>
      <c r="O23019" s="3"/>
      <c r="P23019" s="3"/>
      <c r="Q23019" s="18"/>
    </row>
    <row r="23020" spans="1:17" x14ac:dyDescent="0.25">
      <c r="A23020"/>
      <c r="D23020" s="12"/>
      <c r="E23020" s="6"/>
      <c r="F23020" s="6"/>
      <c r="G23020" s="15"/>
      <c r="H23020" s="17"/>
      <c r="M23020" s="3"/>
      <c r="N23020" s="3"/>
      <c r="O23020" s="3"/>
      <c r="P23020" s="3"/>
      <c r="Q23020" s="18"/>
    </row>
    <row r="23021" spans="1:17" x14ac:dyDescent="0.25">
      <c r="A23021"/>
      <c r="D23021" s="12"/>
      <c r="E23021" s="6"/>
      <c r="F23021" s="6"/>
      <c r="G23021" s="15"/>
      <c r="H23021" s="17"/>
      <c r="M23021" s="3"/>
      <c r="N23021" s="3"/>
      <c r="O23021" s="3"/>
      <c r="P23021" s="3"/>
      <c r="Q23021" s="18"/>
    </row>
    <row r="23022" spans="1:17" x14ac:dyDescent="0.25">
      <c r="A23022"/>
      <c r="D23022" s="12"/>
      <c r="E23022" s="6"/>
      <c r="F23022" s="6"/>
      <c r="G23022" s="15"/>
      <c r="H23022" s="17"/>
      <c r="M23022" s="3"/>
      <c r="N23022" s="3"/>
      <c r="O23022" s="3"/>
      <c r="P23022" s="3"/>
      <c r="Q23022" s="18"/>
    </row>
    <row r="23023" spans="1:17" x14ac:dyDescent="0.25">
      <c r="A23023"/>
      <c r="D23023" s="12"/>
      <c r="E23023" s="6"/>
      <c r="F23023" s="6"/>
      <c r="G23023" s="15"/>
      <c r="H23023" s="17"/>
      <c r="M23023" s="3"/>
      <c r="N23023" s="3"/>
      <c r="O23023" s="3"/>
      <c r="P23023" s="3"/>
      <c r="Q23023" s="18"/>
    </row>
    <row r="23024" spans="1:17" x14ac:dyDescent="0.25">
      <c r="A23024"/>
      <c r="D23024" s="12"/>
      <c r="E23024" s="6"/>
      <c r="F23024" s="6"/>
      <c r="G23024" s="15"/>
      <c r="H23024" s="17"/>
      <c r="M23024" s="3"/>
      <c r="N23024" s="3"/>
      <c r="O23024" s="3"/>
      <c r="P23024" s="3"/>
      <c r="Q23024" s="18"/>
    </row>
    <row r="23025" spans="1:17" x14ac:dyDescent="0.25">
      <c r="A23025"/>
      <c r="D23025" s="12"/>
      <c r="E23025" s="6"/>
      <c r="F23025" s="6"/>
      <c r="G23025" s="15"/>
      <c r="H23025" s="17"/>
      <c r="M23025" s="3"/>
      <c r="N23025" s="3"/>
      <c r="O23025" s="3"/>
      <c r="P23025" s="3"/>
      <c r="Q23025" s="18"/>
    </row>
    <row r="23026" spans="1:17" x14ac:dyDescent="0.25">
      <c r="A23026"/>
      <c r="D23026" s="12"/>
      <c r="E23026" s="6"/>
      <c r="F23026" s="6"/>
      <c r="G23026" s="15"/>
      <c r="H23026" s="17"/>
      <c r="M23026" s="3"/>
      <c r="N23026" s="3"/>
      <c r="O23026" s="3"/>
      <c r="P23026" s="3"/>
      <c r="Q23026" s="18"/>
    </row>
    <row r="23027" spans="1:17" x14ac:dyDescent="0.25">
      <c r="A23027"/>
      <c r="D23027" s="12"/>
      <c r="E23027" s="6"/>
      <c r="F23027" s="6"/>
      <c r="G23027" s="15"/>
      <c r="H23027" s="17"/>
      <c r="M23027" s="3"/>
      <c r="N23027" s="3"/>
      <c r="O23027" s="3"/>
      <c r="P23027" s="3"/>
      <c r="Q23027" s="18"/>
    </row>
    <row r="23028" spans="1:17" x14ac:dyDescent="0.25">
      <c r="A23028"/>
      <c r="D23028" s="12"/>
      <c r="E23028" s="6"/>
      <c r="F23028" s="6"/>
      <c r="G23028" s="15"/>
      <c r="H23028" s="17"/>
      <c r="M23028" s="3"/>
      <c r="N23028" s="3"/>
      <c r="O23028" s="3"/>
      <c r="P23028" s="3"/>
      <c r="Q23028" s="18"/>
    </row>
    <row r="23029" spans="1:17" x14ac:dyDescent="0.25">
      <c r="A23029"/>
      <c r="D23029" s="12"/>
      <c r="E23029" s="6"/>
      <c r="F23029" s="6"/>
      <c r="G23029" s="15"/>
      <c r="H23029" s="17"/>
      <c r="M23029" s="3"/>
      <c r="N23029" s="3"/>
      <c r="O23029" s="3"/>
      <c r="P23029" s="3"/>
      <c r="Q23029" s="18"/>
    </row>
    <row r="23030" spans="1:17" x14ac:dyDescent="0.25">
      <c r="A23030"/>
      <c r="D23030" s="12"/>
      <c r="E23030" s="6"/>
      <c r="F23030" s="6"/>
      <c r="G23030" s="15"/>
      <c r="H23030" s="17"/>
      <c r="M23030" s="3"/>
      <c r="N23030" s="3"/>
      <c r="O23030" s="3"/>
      <c r="P23030" s="3"/>
      <c r="Q23030" s="18"/>
    </row>
    <row r="23031" spans="1:17" x14ac:dyDescent="0.25">
      <c r="A23031"/>
      <c r="D23031" s="12"/>
      <c r="E23031" s="6"/>
      <c r="F23031" s="6"/>
      <c r="G23031" s="15"/>
      <c r="H23031" s="17"/>
      <c r="M23031" s="3"/>
      <c r="N23031" s="3"/>
      <c r="O23031" s="3"/>
      <c r="P23031" s="3"/>
      <c r="Q23031" s="18"/>
    </row>
    <row r="23032" spans="1:17" x14ac:dyDescent="0.25">
      <c r="A23032"/>
      <c r="D23032" s="12"/>
      <c r="E23032" s="6"/>
      <c r="F23032" s="6"/>
      <c r="G23032" s="15"/>
      <c r="H23032" s="17"/>
      <c r="M23032" s="3"/>
      <c r="N23032" s="3"/>
      <c r="O23032" s="3"/>
      <c r="P23032" s="3"/>
      <c r="Q23032" s="18"/>
    </row>
    <row r="23033" spans="1:17" x14ac:dyDescent="0.25">
      <c r="A23033"/>
      <c r="D23033" s="12"/>
      <c r="E23033" s="6"/>
      <c r="F23033" s="6"/>
      <c r="G23033" s="15"/>
      <c r="H23033" s="17"/>
      <c r="M23033" s="3"/>
      <c r="N23033" s="3"/>
      <c r="O23033" s="3"/>
      <c r="P23033" s="3"/>
      <c r="Q23033" s="18"/>
    </row>
    <row r="23034" spans="1:17" x14ac:dyDescent="0.25">
      <c r="A23034"/>
      <c r="D23034" s="12"/>
      <c r="E23034" s="6"/>
      <c r="F23034" s="6"/>
      <c r="G23034" s="15"/>
      <c r="H23034" s="17"/>
      <c r="M23034" s="3"/>
      <c r="N23034" s="3"/>
      <c r="O23034" s="3"/>
      <c r="P23034" s="3"/>
      <c r="Q23034" s="18"/>
    </row>
    <row r="23035" spans="1:17" x14ac:dyDescent="0.25">
      <c r="A23035"/>
      <c r="D23035" s="12"/>
      <c r="E23035" s="6"/>
      <c r="F23035" s="6"/>
      <c r="G23035" s="15"/>
      <c r="H23035" s="17"/>
      <c r="M23035" s="3"/>
      <c r="N23035" s="3"/>
      <c r="O23035" s="3"/>
      <c r="P23035" s="3"/>
      <c r="Q23035" s="18"/>
    </row>
    <row r="23036" spans="1:17" x14ac:dyDescent="0.25">
      <c r="A23036"/>
      <c r="D23036" s="12"/>
      <c r="E23036" s="6"/>
      <c r="F23036" s="6"/>
      <c r="G23036" s="15"/>
      <c r="H23036" s="17"/>
      <c r="M23036" s="3"/>
      <c r="N23036" s="3"/>
      <c r="O23036" s="3"/>
      <c r="P23036" s="3"/>
      <c r="Q23036" s="18"/>
    </row>
    <row r="23037" spans="1:17" x14ac:dyDescent="0.25">
      <c r="A23037"/>
      <c r="D23037" s="12"/>
      <c r="E23037" s="6"/>
      <c r="F23037" s="6"/>
      <c r="G23037" s="15"/>
      <c r="H23037" s="17"/>
      <c r="M23037" s="3"/>
      <c r="N23037" s="3"/>
      <c r="O23037" s="3"/>
      <c r="P23037" s="3"/>
      <c r="Q23037" s="18"/>
    </row>
    <row r="23038" spans="1:17" x14ac:dyDescent="0.25">
      <c r="A23038"/>
      <c r="D23038" s="12"/>
      <c r="E23038" s="6"/>
      <c r="F23038" s="6"/>
      <c r="G23038" s="15"/>
      <c r="H23038" s="17"/>
      <c r="M23038" s="3"/>
      <c r="N23038" s="3"/>
      <c r="O23038" s="3"/>
      <c r="P23038" s="3"/>
      <c r="Q23038" s="18"/>
    </row>
    <row r="23039" spans="1:17" x14ac:dyDescent="0.25">
      <c r="A23039"/>
      <c r="D23039" s="12"/>
      <c r="E23039" s="6"/>
      <c r="F23039" s="6"/>
      <c r="G23039" s="15"/>
      <c r="H23039" s="17"/>
      <c r="M23039" s="3"/>
      <c r="N23039" s="3"/>
      <c r="O23039" s="3"/>
      <c r="P23039" s="3"/>
      <c r="Q23039" s="18"/>
    </row>
    <row r="23040" spans="1:17" x14ac:dyDescent="0.25">
      <c r="A23040"/>
      <c r="D23040" s="12"/>
      <c r="E23040" s="6"/>
      <c r="F23040" s="6"/>
      <c r="G23040" s="15"/>
      <c r="H23040" s="17"/>
      <c r="M23040" s="3"/>
      <c r="N23040" s="3"/>
      <c r="O23040" s="3"/>
      <c r="P23040" s="3"/>
      <c r="Q23040" s="18"/>
    </row>
    <row r="23041" spans="1:17" x14ac:dyDescent="0.25">
      <c r="A23041"/>
      <c r="D23041" s="12"/>
      <c r="E23041" s="6"/>
      <c r="F23041" s="6"/>
      <c r="G23041" s="15"/>
      <c r="H23041" s="17"/>
      <c r="M23041" s="3"/>
      <c r="N23041" s="3"/>
      <c r="O23041" s="3"/>
      <c r="P23041" s="3"/>
      <c r="Q23041" s="18"/>
    </row>
    <row r="23042" spans="1:17" x14ac:dyDescent="0.25">
      <c r="A23042"/>
      <c r="D23042" s="12"/>
      <c r="E23042" s="6"/>
      <c r="F23042" s="6"/>
      <c r="G23042" s="15"/>
      <c r="H23042" s="17"/>
      <c r="M23042" s="3"/>
      <c r="N23042" s="3"/>
      <c r="O23042" s="3"/>
      <c r="P23042" s="3"/>
      <c r="Q23042" s="18"/>
    </row>
    <row r="23043" spans="1:17" x14ac:dyDescent="0.25">
      <c r="A23043"/>
      <c r="D23043" s="12"/>
      <c r="E23043" s="6"/>
      <c r="F23043" s="6"/>
      <c r="G23043" s="15"/>
      <c r="H23043" s="17"/>
      <c r="M23043" s="3"/>
      <c r="N23043" s="3"/>
      <c r="O23043" s="3"/>
      <c r="P23043" s="3"/>
      <c r="Q23043" s="18"/>
    </row>
    <row r="23044" spans="1:17" x14ac:dyDescent="0.25">
      <c r="A23044"/>
      <c r="D23044" s="12"/>
      <c r="E23044" s="6"/>
      <c r="F23044" s="6"/>
      <c r="G23044" s="15"/>
      <c r="H23044" s="17"/>
      <c r="M23044" s="3"/>
      <c r="N23044" s="3"/>
      <c r="O23044" s="3"/>
      <c r="P23044" s="3"/>
      <c r="Q23044" s="18"/>
    </row>
    <row r="23045" spans="1:17" x14ac:dyDescent="0.25">
      <c r="A23045"/>
      <c r="D23045" s="12"/>
      <c r="E23045" s="6"/>
      <c r="F23045" s="6"/>
      <c r="G23045" s="15"/>
      <c r="H23045" s="17"/>
      <c r="M23045" s="3"/>
      <c r="N23045" s="3"/>
      <c r="O23045" s="3"/>
      <c r="P23045" s="3"/>
      <c r="Q23045" s="18"/>
    </row>
    <row r="23046" spans="1:17" x14ac:dyDescent="0.25">
      <c r="A23046"/>
      <c r="D23046" s="12"/>
      <c r="E23046" s="6"/>
      <c r="F23046" s="6"/>
      <c r="G23046" s="15"/>
      <c r="H23046" s="17"/>
      <c r="M23046" s="3"/>
      <c r="N23046" s="3"/>
      <c r="O23046" s="3"/>
      <c r="P23046" s="3"/>
      <c r="Q23046" s="18"/>
    </row>
    <row r="23047" spans="1:17" x14ac:dyDescent="0.25">
      <c r="A23047"/>
      <c r="D23047" s="12"/>
      <c r="E23047" s="6"/>
      <c r="F23047" s="6"/>
      <c r="G23047" s="15"/>
      <c r="H23047" s="17"/>
      <c r="M23047" s="3"/>
      <c r="N23047" s="3"/>
      <c r="O23047" s="3"/>
      <c r="P23047" s="3"/>
      <c r="Q23047" s="18"/>
    </row>
    <row r="23048" spans="1:17" x14ac:dyDescent="0.25">
      <c r="A23048"/>
      <c r="D23048" s="12"/>
      <c r="E23048" s="6"/>
      <c r="F23048" s="6"/>
      <c r="G23048" s="15"/>
      <c r="H23048" s="17"/>
      <c r="M23048" s="3"/>
      <c r="N23048" s="3"/>
      <c r="O23048" s="3"/>
      <c r="P23048" s="3"/>
      <c r="Q23048" s="18"/>
    </row>
    <row r="23049" spans="1:17" x14ac:dyDescent="0.25">
      <c r="A23049"/>
      <c r="D23049" s="12"/>
      <c r="E23049" s="6"/>
      <c r="F23049" s="6"/>
      <c r="G23049" s="15"/>
      <c r="H23049" s="17"/>
      <c r="M23049" s="3"/>
      <c r="N23049" s="3"/>
      <c r="O23049" s="3"/>
      <c r="P23049" s="3"/>
      <c r="Q23049" s="18"/>
    </row>
    <row r="23050" spans="1:17" x14ac:dyDescent="0.25">
      <c r="A23050"/>
      <c r="D23050" s="12"/>
      <c r="E23050" s="6"/>
      <c r="F23050" s="6"/>
      <c r="G23050" s="15"/>
      <c r="H23050" s="17"/>
      <c r="M23050" s="3"/>
      <c r="N23050" s="3"/>
      <c r="O23050" s="3"/>
      <c r="P23050" s="3"/>
      <c r="Q23050" s="18"/>
    </row>
    <row r="23051" spans="1:17" x14ac:dyDescent="0.25">
      <c r="A23051"/>
      <c r="D23051" s="12"/>
      <c r="E23051" s="6"/>
      <c r="F23051" s="6"/>
      <c r="G23051" s="15"/>
      <c r="H23051" s="17"/>
      <c r="M23051" s="3"/>
      <c r="N23051" s="3"/>
      <c r="O23051" s="3"/>
      <c r="P23051" s="3"/>
      <c r="Q23051" s="18"/>
    </row>
    <row r="23052" spans="1:17" x14ac:dyDescent="0.25">
      <c r="A23052"/>
      <c r="D23052" s="12"/>
      <c r="E23052" s="6"/>
      <c r="F23052" s="6"/>
      <c r="G23052" s="15"/>
      <c r="H23052" s="17"/>
      <c r="M23052" s="3"/>
      <c r="N23052" s="3"/>
      <c r="O23052" s="3"/>
      <c r="P23052" s="3"/>
      <c r="Q23052" s="18"/>
    </row>
    <row r="23053" spans="1:17" x14ac:dyDescent="0.25">
      <c r="A23053"/>
      <c r="D23053" s="12"/>
      <c r="E23053" s="6"/>
      <c r="F23053" s="6"/>
      <c r="G23053" s="15"/>
      <c r="H23053" s="17"/>
      <c r="M23053" s="3"/>
      <c r="N23053" s="3"/>
      <c r="O23053" s="3"/>
      <c r="P23053" s="3"/>
      <c r="Q23053" s="18"/>
    </row>
    <row r="23054" spans="1:17" x14ac:dyDescent="0.25">
      <c r="A23054"/>
      <c r="D23054" s="12"/>
      <c r="E23054" s="6"/>
      <c r="F23054" s="6"/>
      <c r="G23054" s="15"/>
      <c r="H23054" s="17"/>
      <c r="M23054" s="3"/>
      <c r="N23054" s="3"/>
      <c r="O23054" s="3"/>
      <c r="P23054" s="3"/>
      <c r="Q23054" s="18"/>
    </row>
    <row r="23055" spans="1:17" x14ac:dyDescent="0.25">
      <c r="A23055"/>
      <c r="D23055" s="12"/>
      <c r="E23055" s="6"/>
      <c r="F23055" s="6"/>
      <c r="G23055" s="15"/>
      <c r="H23055" s="17"/>
      <c r="M23055" s="3"/>
      <c r="N23055" s="3"/>
      <c r="O23055" s="3"/>
      <c r="P23055" s="3"/>
      <c r="Q23055" s="18"/>
    </row>
    <row r="23056" spans="1:17" x14ac:dyDescent="0.25">
      <c r="A23056"/>
      <c r="D23056" s="12"/>
      <c r="E23056" s="6"/>
      <c r="F23056" s="6"/>
      <c r="G23056" s="15"/>
      <c r="H23056" s="17"/>
      <c r="M23056" s="3"/>
      <c r="N23056" s="3"/>
      <c r="O23056" s="3"/>
      <c r="P23056" s="3"/>
      <c r="Q23056" s="18"/>
    </row>
    <row r="23057" spans="1:17" x14ac:dyDescent="0.25">
      <c r="A23057"/>
      <c r="D23057" s="12"/>
      <c r="E23057" s="6"/>
      <c r="F23057" s="6"/>
      <c r="G23057" s="15"/>
      <c r="H23057" s="17"/>
      <c r="M23057" s="3"/>
      <c r="N23057" s="3"/>
      <c r="O23057" s="3"/>
      <c r="P23057" s="3"/>
      <c r="Q23057" s="18"/>
    </row>
    <row r="23058" spans="1:17" x14ac:dyDescent="0.25">
      <c r="A23058"/>
      <c r="D23058" s="12"/>
      <c r="E23058" s="6"/>
      <c r="F23058" s="6"/>
      <c r="G23058" s="15"/>
      <c r="H23058" s="17"/>
      <c r="M23058" s="3"/>
      <c r="N23058" s="3"/>
      <c r="O23058" s="3"/>
      <c r="P23058" s="3"/>
      <c r="Q23058" s="18"/>
    </row>
    <row r="23059" spans="1:17" x14ac:dyDescent="0.25">
      <c r="A23059"/>
      <c r="D23059" s="12"/>
      <c r="E23059" s="6"/>
      <c r="F23059" s="6"/>
      <c r="G23059" s="15"/>
      <c r="H23059" s="17"/>
      <c r="M23059" s="3"/>
      <c r="N23059" s="3"/>
      <c r="O23059" s="3"/>
      <c r="P23059" s="3"/>
      <c r="Q23059" s="18"/>
    </row>
    <row r="23060" spans="1:17" x14ac:dyDescent="0.25">
      <c r="A23060"/>
      <c r="D23060" s="12"/>
      <c r="E23060" s="6"/>
      <c r="F23060" s="6"/>
      <c r="G23060" s="15"/>
      <c r="H23060" s="17"/>
      <c r="M23060" s="3"/>
      <c r="N23060" s="3"/>
      <c r="O23060" s="3"/>
      <c r="P23060" s="3"/>
      <c r="Q23060" s="18"/>
    </row>
    <row r="23061" spans="1:17" x14ac:dyDescent="0.25">
      <c r="A23061"/>
      <c r="D23061" s="12"/>
      <c r="E23061" s="6"/>
      <c r="F23061" s="6"/>
      <c r="G23061" s="15"/>
      <c r="H23061" s="17"/>
      <c r="M23061" s="3"/>
      <c r="N23061" s="3"/>
      <c r="O23061" s="3"/>
      <c r="P23061" s="3"/>
      <c r="Q23061" s="18"/>
    </row>
    <row r="23062" spans="1:17" x14ac:dyDescent="0.25">
      <c r="A23062"/>
      <c r="D23062" s="12"/>
      <c r="E23062" s="6"/>
      <c r="F23062" s="6"/>
      <c r="G23062" s="15"/>
      <c r="H23062" s="17"/>
      <c r="M23062" s="3"/>
      <c r="N23062" s="3"/>
      <c r="O23062" s="3"/>
      <c r="P23062" s="3"/>
      <c r="Q23062" s="18"/>
    </row>
    <row r="23063" spans="1:17" x14ac:dyDescent="0.25">
      <c r="A23063"/>
      <c r="D23063" s="12"/>
      <c r="E23063" s="6"/>
      <c r="F23063" s="6"/>
      <c r="G23063" s="15"/>
      <c r="H23063" s="17"/>
      <c r="M23063" s="3"/>
      <c r="N23063" s="3"/>
      <c r="O23063" s="3"/>
      <c r="P23063" s="3"/>
      <c r="Q23063" s="18"/>
    </row>
    <row r="23064" spans="1:17" x14ac:dyDescent="0.25">
      <c r="A23064"/>
      <c r="D23064" s="12"/>
      <c r="E23064" s="6"/>
      <c r="F23064" s="6"/>
      <c r="G23064" s="15"/>
      <c r="H23064" s="17"/>
      <c r="M23064" s="3"/>
      <c r="N23064" s="3"/>
      <c r="O23064" s="3"/>
      <c r="P23064" s="3"/>
      <c r="Q23064" s="18"/>
    </row>
    <row r="23065" spans="1:17" x14ac:dyDescent="0.25">
      <c r="A23065"/>
      <c r="D23065" s="12"/>
      <c r="E23065" s="6"/>
      <c r="F23065" s="6"/>
      <c r="G23065" s="15"/>
      <c r="H23065" s="17"/>
      <c r="M23065" s="3"/>
      <c r="N23065" s="3"/>
      <c r="O23065" s="3"/>
      <c r="P23065" s="3"/>
      <c r="Q23065" s="18"/>
    </row>
    <row r="23066" spans="1:17" x14ac:dyDescent="0.25">
      <c r="A23066"/>
      <c r="D23066" s="12"/>
      <c r="E23066" s="6"/>
      <c r="F23066" s="6"/>
      <c r="G23066" s="15"/>
      <c r="H23066" s="17"/>
      <c r="M23066" s="3"/>
      <c r="N23066" s="3"/>
      <c r="O23066" s="3"/>
      <c r="P23066" s="3"/>
      <c r="Q23066" s="18"/>
    </row>
    <row r="23067" spans="1:17" x14ac:dyDescent="0.25">
      <c r="A23067"/>
      <c r="D23067" s="12"/>
      <c r="E23067" s="6"/>
      <c r="F23067" s="6"/>
      <c r="G23067" s="15"/>
      <c r="H23067" s="17"/>
      <c r="M23067" s="3"/>
      <c r="N23067" s="3"/>
      <c r="O23067" s="3"/>
      <c r="P23067" s="3"/>
      <c r="Q23067" s="18"/>
    </row>
    <row r="23068" spans="1:17" x14ac:dyDescent="0.25">
      <c r="A23068"/>
      <c r="D23068" s="12"/>
      <c r="E23068" s="6"/>
      <c r="F23068" s="6"/>
      <c r="G23068" s="15"/>
      <c r="H23068" s="17"/>
      <c r="M23068" s="3"/>
      <c r="N23068" s="3"/>
      <c r="O23068" s="3"/>
      <c r="P23068" s="3"/>
      <c r="Q23068" s="18"/>
    </row>
    <row r="23069" spans="1:17" x14ac:dyDescent="0.25">
      <c r="A23069"/>
      <c r="D23069" s="12"/>
      <c r="E23069" s="6"/>
      <c r="F23069" s="6"/>
      <c r="G23069" s="15"/>
      <c r="H23069" s="17"/>
      <c r="M23069" s="3"/>
      <c r="N23069" s="3"/>
      <c r="O23069" s="3"/>
      <c r="P23069" s="3"/>
      <c r="Q23069" s="18"/>
    </row>
    <row r="23070" spans="1:17" x14ac:dyDescent="0.25">
      <c r="A23070"/>
      <c r="D23070" s="12"/>
      <c r="E23070" s="6"/>
      <c r="F23070" s="6"/>
      <c r="G23070" s="15"/>
      <c r="H23070" s="17"/>
      <c r="M23070" s="3"/>
      <c r="N23070" s="3"/>
      <c r="O23070" s="3"/>
      <c r="P23070" s="3"/>
      <c r="Q23070" s="18"/>
    </row>
    <row r="23071" spans="1:17" x14ac:dyDescent="0.25">
      <c r="A23071"/>
      <c r="D23071" s="12"/>
      <c r="E23071" s="6"/>
      <c r="F23071" s="6"/>
      <c r="G23071" s="15"/>
      <c r="H23071" s="17"/>
      <c r="M23071" s="3"/>
      <c r="N23071" s="3"/>
      <c r="O23071" s="3"/>
      <c r="P23071" s="3"/>
      <c r="Q23071" s="18"/>
    </row>
    <row r="23072" spans="1:17" x14ac:dyDescent="0.25">
      <c r="A23072"/>
      <c r="D23072" s="12"/>
      <c r="E23072" s="6"/>
      <c r="F23072" s="6"/>
      <c r="G23072" s="15"/>
      <c r="H23072" s="17"/>
      <c r="M23072" s="3"/>
      <c r="N23072" s="3"/>
      <c r="O23072" s="3"/>
      <c r="P23072" s="3"/>
      <c r="Q23072" s="18"/>
    </row>
    <row r="23073" spans="1:17" x14ac:dyDescent="0.25">
      <c r="A23073"/>
      <c r="D23073" s="12"/>
      <c r="E23073" s="6"/>
      <c r="F23073" s="6"/>
      <c r="G23073" s="15"/>
      <c r="H23073" s="17"/>
      <c r="M23073" s="3"/>
      <c r="N23073" s="3"/>
      <c r="O23073" s="3"/>
      <c r="P23073" s="3"/>
      <c r="Q23073" s="18"/>
    </row>
    <row r="23074" spans="1:17" x14ac:dyDescent="0.25">
      <c r="A23074"/>
      <c r="D23074" s="12"/>
      <c r="E23074" s="6"/>
      <c r="F23074" s="6"/>
      <c r="G23074" s="15"/>
      <c r="H23074" s="17"/>
      <c r="M23074" s="3"/>
      <c r="N23074" s="3"/>
      <c r="O23074" s="3"/>
      <c r="P23074" s="3"/>
      <c r="Q23074" s="18"/>
    </row>
    <row r="23075" spans="1:17" x14ac:dyDescent="0.25">
      <c r="A23075"/>
      <c r="D23075" s="12"/>
      <c r="E23075" s="6"/>
      <c r="F23075" s="6"/>
      <c r="G23075" s="15"/>
      <c r="H23075" s="17"/>
      <c r="M23075" s="3"/>
      <c r="N23075" s="3"/>
      <c r="O23075" s="3"/>
      <c r="P23075" s="3"/>
      <c r="Q23075" s="18"/>
    </row>
    <row r="23076" spans="1:17" x14ac:dyDescent="0.25">
      <c r="A23076"/>
      <c r="D23076" s="12"/>
      <c r="E23076" s="6"/>
      <c r="F23076" s="6"/>
      <c r="G23076" s="15"/>
      <c r="H23076" s="17"/>
      <c r="M23076" s="3"/>
      <c r="N23076" s="3"/>
      <c r="O23076" s="3"/>
      <c r="P23076" s="3"/>
      <c r="Q23076" s="18"/>
    </row>
    <row r="23077" spans="1:17" x14ac:dyDescent="0.25">
      <c r="A23077"/>
      <c r="D23077" s="12"/>
      <c r="E23077" s="6"/>
      <c r="F23077" s="6"/>
      <c r="G23077" s="15"/>
      <c r="H23077" s="17"/>
      <c r="M23077" s="3"/>
      <c r="N23077" s="3"/>
      <c r="O23077" s="3"/>
      <c r="P23077" s="3"/>
      <c r="Q23077" s="18"/>
    </row>
    <row r="23078" spans="1:17" x14ac:dyDescent="0.25">
      <c r="A23078"/>
      <c r="D23078" s="12"/>
      <c r="E23078" s="6"/>
      <c r="F23078" s="6"/>
      <c r="G23078" s="15"/>
      <c r="H23078" s="17"/>
      <c r="M23078" s="3"/>
      <c r="N23078" s="3"/>
      <c r="O23078" s="3"/>
      <c r="P23078" s="3"/>
      <c r="Q23078" s="18"/>
    </row>
    <row r="23079" spans="1:17" x14ac:dyDescent="0.25">
      <c r="A23079"/>
      <c r="D23079" s="12"/>
      <c r="E23079" s="6"/>
      <c r="F23079" s="6"/>
      <c r="G23079" s="15"/>
      <c r="H23079" s="17"/>
      <c r="M23079" s="3"/>
      <c r="N23079" s="3"/>
      <c r="O23079" s="3"/>
      <c r="P23079" s="3"/>
      <c r="Q23079" s="18"/>
    </row>
    <row r="23080" spans="1:17" x14ac:dyDescent="0.25">
      <c r="A23080"/>
      <c r="D23080" s="12"/>
      <c r="E23080" s="6"/>
      <c r="F23080" s="6"/>
      <c r="G23080" s="15"/>
      <c r="H23080" s="17"/>
      <c r="M23080" s="3"/>
      <c r="N23080" s="3"/>
      <c r="O23080" s="3"/>
      <c r="P23080" s="3"/>
      <c r="Q23080" s="18"/>
    </row>
    <row r="23081" spans="1:17" x14ac:dyDescent="0.25">
      <c r="A23081"/>
      <c r="D23081" s="12"/>
      <c r="E23081" s="6"/>
      <c r="F23081" s="6"/>
      <c r="G23081" s="15"/>
      <c r="H23081" s="17"/>
      <c r="M23081" s="3"/>
      <c r="N23081" s="3"/>
      <c r="O23081" s="3"/>
      <c r="P23081" s="3"/>
      <c r="Q23081" s="18"/>
    </row>
    <row r="23082" spans="1:17" x14ac:dyDescent="0.25">
      <c r="A23082"/>
      <c r="D23082" s="12"/>
      <c r="E23082" s="6"/>
      <c r="F23082" s="6"/>
      <c r="G23082" s="15"/>
      <c r="H23082" s="17"/>
      <c r="M23082" s="3"/>
      <c r="N23082" s="3"/>
      <c r="O23082" s="3"/>
      <c r="P23082" s="3"/>
      <c r="Q23082" s="18"/>
    </row>
    <row r="23083" spans="1:17" x14ac:dyDescent="0.25">
      <c r="A23083"/>
      <c r="D23083" s="12"/>
      <c r="E23083" s="6"/>
      <c r="F23083" s="6"/>
      <c r="G23083" s="15"/>
      <c r="H23083" s="17"/>
      <c r="M23083" s="3"/>
      <c r="N23083" s="3"/>
      <c r="O23083" s="3"/>
      <c r="P23083" s="3"/>
      <c r="Q23083" s="18"/>
    </row>
    <row r="23084" spans="1:17" x14ac:dyDescent="0.25">
      <c r="A23084"/>
      <c r="D23084" s="12"/>
      <c r="E23084" s="6"/>
      <c r="F23084" s="6"/>
      <c r="G23084" s="15"/>
      <c r="H23084" s="17"/>
      <c r="M23084" s="3"/>
      <c r="N23084" s="3"/>
      <c r="O23084" s="3"/>
      <c r="P23084" s="3"/>
      <c r="Q23084" s="18"/>
    </row>
    <row r="23085" spans="1:17" x14ac:dyDescent="0.25">
      <c r="A23085"/>
      <c r="D23085" s="12"/>
      <c r="E23085" s="6"/>
      <c r="F23085" s="6"/>
      <c r="G23085" s="15"/>
      <c r="H23085" s="17"/>
      <c r="M23085" s="3"/>
      <c r="N23085" s="3"/>
      <c r="O23085" s="3"/>
      <c r="P23085" s="3"/>
      <c r="Q23085" s="18"/>
    </row>
    <row r="23086" spans="1:17" x14ac:dyDescent="0.25">
      <c r="A23086"/>
      <c r="D23086" s="12"/>
      <c r="E23086" s="6"/>
      <c r="F23086" s="6"/>
      <c r="G23086" s="15"/>
      <c r="H23086" s="17"/>
      <c r="M23086" s="3"/>
      <c r="N23086" s="3"/>
      <c r="O23086" s="3"/>
      <c r="P23086" s="3"/>
      <c r="Q23086" s="18"/>
    </row>
    <row r="23087" spans="1:17" x14ac:dyDescent="0.25">
      <c r="A23087"/>
      <c r="D23087" s="12"/>
      <c r="E23087" s="6"/>
      <c r="F23087" s="6"/>
      <c r="G23087" s="15"/>
      <c r="H23087" s="17"/>
      <c r="M23087" s="3"/>
      <c r="N23087" s="3"/>
      <c r="O23087" s="3"/>
      <c r="P23087" s="3"/>
      <c r="Q23087" s="18"/>
    </row>
    <row r="23088" spans="1:17" x14ac:dyDescent="0.25">
      <c r="A23088"/>
      <c r="D23088" s="12"/>
      <c r="E23088" s="6"/>
      <c r="F23088" s="6"/>
      <c r="G23088" s="15"/>
      <c r="H23088" s="17"/>
      <c r="M23088" s="3"/>
      <c r="N23088" s="3"/>
      <c r="O23088" s="3"/>
      <c r="P23088" s="3"/>
      <c r="Q23088" s="18"/>
    </row>
    <row r="23089" spans="1:17" x14ac:dyDescent="0.25">
      <c r="A23089"/>
      <c r="D23089" s="12"/>
      <c r="E23089" s="6"/>
      <c r="F23089" s="6"/>
      <c r="G23089" s="15"/>
      <c r="H23089" s="17"/>
      <c r="M23089" s="3"/>
      <c r="N23089" s="3"/>
      <c r="O23089" s="3"/>
      <c r="P23089" s="3"/>
      <c r="Q23089" s="18"/>
    </row>
    <row r="23090" spans="1:17" x14ac:dyDescent="0.25">
      <c r="A23090"/>
      <c r="D23090" s="12"/>
      <c r="E23090" s="6"/>
      <c r="F23090" s="6"/>
      <c r="G23090" s="15"/>
      <c r="H23090" s="17"/>
      <c r="M23090" s="3"/>
      <c r="N23090" s="3"/>
      <c r="O23090" s="3"/>
      <c r="P23090" s="3"/>
      <c r="Q23090" s="18"/>
    </row>
    <row r="23091" spans="1:17" x14ac:dyDescent="0.25">
      <c r="A23091"/>
      <c r="D23091" s="12"/>
      <c r="E23091" s="6"/>
      <c r="F23091" s="6"/>
      <c r="G23091" s="15"/>
      <c r="H23091" s="17"/>
      <c r="M23091" s="3"/>
      <c r="N23091" s="3"/>
      <c r="O23091" s="3"/>
      <c r="P23091" s="3"/>
      <c r="Q23091" s="18"/>
    </row>
    <row r="23092" spans="1:17" x14ac:dyDescent="0.25">
      <c r="A23092"/>
      <c r="D23092" s="12"/>
      <c r="E23092" s="6"/>
      <c r="F23092" s="6"/>
      <c r="G23092" s="15"/>
      <c r="H23092" s="17"/>
      <c r="M23092" s="3"/>
      <c r="N23092" s="3"/>
      <c r="O23092" s="3"/>
      <c r="P23092" s="3"/>
      <c r="Q23092" s="18"/>
    </row>
    <row r="23093" spans="1:17" x14ac:dyDescent="0.25">
      <c r="A23093"/>
      <c r="D23093" s="12"/>
      <c r="E23093" s="6"/>
      <c r="F23093" s="6"/>
      <c r="G23093" s="15"/>
      <c r="H23093" s="17"/>
      <c r="M23093" s="3"/>
      <c r="N23093" s="3"/>
      <c r="O23093" s="3"/>
      <c r="P23093" s="3"/>
      <c r="Q23093" s="18"/>
    </row>
    <row r="23094" spans="1:17" x14ac:dyDescent="0.25">
      <c r="A23094"/>
      <c r="D23094" s="12"/>
      <c r="E23094" s="6"/>
      <c r="F23094" s="6"/>
      <c r="G23094" s="15"/>
      <c r="H23094" s="17"/>
      <c r="M23094" s="3"/>
      <c r="N23094" s="3"/>
      <c r="O23094" s="3"/>
      <c r="P23094" s="3"/>
      <c r="Q23094" s="18"/>
    </row>
    <row r="23095" spans="1:17" x14ac:dyDescent="0.25">
      <c r="A23095"/>
      <c r="D23095" s="12"/>
      <c r="E23095" s="6"/>
      <c r="F23095" s="6"/>
      <c r="G23095" s="15"/>
      <c r="H23095" s="17"/>
      <c r="M23095" s="3"/>
      <c r="N23095" s="3"/>
      <c r="O23095" s="3"/>
      <c r="P23095" s="3"/>
      <c r="Q23095" s="18"/>
    </row>
    <row r="23096" spans="1:17" x14ac:dyDescent="0.25">
      <c r="A23096"/>
      <c r="D23096" s="12"/>
      <c r="E23096" s="6"/>
      <c r="F23096" s="6"/>
      <c r="G23096" s="15"/>
      <c r="H23096" s="17"/>
      <c r="M23096" s="3"/>
      <c r="N23096" s="3"/>
      <c r="O23096" s="3"/>
      <c r="P23096" s="3"/>
      <c r="Q23096" s="18"/>
    </row>
    <row r="23097" spans="1:17" x14ac:dyDescent="0.25">
      <c r="A23097"/>
      <c r="D23097" s="12"/>
      <c r="E23097" s="6"/>
      <c r="F23097" s="6"/>
      <c r="G23097" s="15"/>
      <c r="H23097" s="17"/>
      <c r="M23097" s="3"/>
      <c r="N23097" s="3"/>
      <c r="O23097" s="3"/>
      <c r="P23097" s="3"/>
      <c r="Q23097" s="18"/>
    </row>
    <row r="23098" spans="1:17" x14ac:dyDescent="0.25">
      <c r="A23098"/>
      <c r="D23098" s="12"/>
      <c r="E23098" s="6"/>
      <c r="F23098" s="6"/>
      <c r="G23098" s="15"/>
      <c r="H23098" s="17"/>
      <c r="M23098" s="3"/>
      <c r="N23098" s="3"/>
      <c r="O23098" s="3"/>
      <c r="P23098" s="3"/>
      <c r="Q23098" s="18"/>
    </row>
    <row r="23099" spans="1:17" x14ac:dyDescent="0.25">
      <c r="A23099"/>
      <c r="D23099" s="12"/>
      <c r="E23099" s="6"/>
      <c r="F23099" s="6"/>
      <c r="G23099" s="15"/>
      <c r="H23099" s="17"/>
      <c r="M23099" s="3"/>
      <c r="N23099" s="3"/>
      <c r="O23099" s="3"/>
      <c r="P23099" s="3"/>
      <c r="Q23099" s="18"/>
    </row>
    <row r="23100" spans="1:17" x14ac:dyDescent="0.25">
      <c r="A23100"/>
      <c r="D23100" s="12"/>
      <c r="E23100" s="6"/>
      <c r="F23100" s="6"/>
      <c r="G23100" s="15"/>
      <c r="H23100" s="17"/>
      <c r="M23100" s="3"/>
      <c r="N23100" s="3"/>
      <c r="O23100" s="3"/>
      <c r="P23100" s="3"/>
      <c r="Q23100" s="18"/>
    </row>
    <row r="23101" spans="1:17" x14ac:dyDescent="0.25">
      <c r="A23101"/>
      <c r="D23101" s="12"/>
      <c r="E23101" s="6"/>
      <c r="F23101" s="6"/>
      <c r="G23101" s="15"/>
      <c r="H23101" s="17"/>
      <c r="M23101" s="3"/>
      <c r="N23101" s="3"/>
      <c r="O23101" s="3"/>
      <c r="P23101" s="3"/>
      <c r="Q23101" s="18"/>
    </row>
    <row r="23102" spans="1:17" x14ac:dyDescent="0.25">
      <c r="A23102"/>
      <c r="D23102" s="12"/>
      <c r="E23102" s="6"/>
      <c r="F23102" s="6"/>
      <c r="G23102" s="15"/>
      <c r="H23102" s="17"/>
      <c r="M23102" s="3"/>
      <c r="N23102" s="3"/>
      <c r="O23102" s="3"/>
      <c r="P23102" s="3"/>
      <c r="Q23102" s="18"/>
    </row>
    <row r="23103" spans="1:17" x14ac:dyDescent="0.25">
      <c r="A23103"/>
      <c r="D23103" s="12"/>
      <c r="E23103" s="6"/>
      <c r="F23103" s="6"/>
      <c r="G23103" s="15"/>
      <c r="H23103" s="17"/>
      <c r="M23103" s="3"/>
      <c r="N23103" s="3"/>
      <c r="O23103" s="3"/>
      <c r="P23103" s="3"/>
      <c r="Q23103" s="18"/>
    </row>
    <row r="23104" spans="1:17" x14ac:dyDescent="0.25">
      <c r="A23104"/>
      <c r="D23104" s="12"/>
      <c r="E23104" s="6"/>
      <c r="F23104" s="6"/>
      <c r="G23104" s="15"/>
      <c r="H23104" s="17"/>
      <c r="M23104" s="3"/>
      <c r="N23104" s="3"/>
      <c r="O23104" s="3"/>
      <c r="P23104" s="3"/>
      <c r="Q23104" s="18"/>
    </row>
    <row r="23105" spans="1:17" x14ac:dyDescent="0.25">
      <c r="A23105"/>
      <c r="D23105" s="12"/>
      <c r="E23105" s="6"/>
      <c r="F23105" s="6"/>
      <c r="G23105" s="15"/>
      <c r="H23105" s="17"/>
      <c r="M23105" s="3"/>
      <c r="N23105" s="3"/>
      <c r="O23105" s="3"/>
      <c r="P23105" s="3"/>
      <c r="Q23105" s="18"/>
    </row>
    <row r="23106" spans="1:17" x14ac:dyDescent="0.25">
      <c r="A23106"/>
      <c r="D23106" s="12"/>
      <c r="E23106" s="6"/>
      <c r="F23106" s="6"/>
      <c r="G23106" s="15"/>
      <c r="H23106" s="17"/>
      <c r="M23106" s="3"/>
      <c r="N23106" s="3"/>
      <c r="O23106" s="3"/>
      <c r="P23106" s="3"/>
      <c r="Q23106" s="18"/>
    </row>
    <row r="23107" spans="1:17" x14ac:dyDescent="0.25">
      <c r="A23107"/>
      <c r="D23107" s="12"/>
      <c r="E23107" s="6"/>
      <c r="F23107" s="6"/>
      <c r="G23107" s="15"/>
      <c r="H23107" s="17"/>
      <c r="M23107" s="3"/>
      <c r="N23107" s="3"/>
      <c r="O23107" s="3"/>
      <c r="P23107" s="3"/>
      <c r="Q23107" s="18"/>
    </row>
    <row r="23108" spans="1:17" x14ac:dyDescent="0.25">
      <c r="A23108"/>
      <c r="D23108" s="12"/>
      <c r="E23108" s="6"/>
      <c r="F23108" s="6"/>
      <c r="G23108" s="15"/>
      <c r="H23108" s="17"/>
      <c r="M23108" s="3"/>
      <c r="N23108" s="3"/>
      <c r="O23108" s="3"/>
      <c r="P23108" s="3"/>
      <c r="Q23108" s="18"/>
    </row>
    <row r="23109" spans="1:17" x14ac:dyDescent="0.25">
      <c r="A23109"/>
      <c r="D23109" s="12"/>
      <c r="E23109" s="6"/>
      <c r="F23109" s="6"/>
      <c r="G23109" s="15"/>
      <c r="H23109" s="17"/>
      <c r="M23109" s="3"/>
      <c r="N23109" s="3"/>
      <c r="O23109" s="3"/>
      <c r="P23109" s="3"/>
      <c r="Q23109" s="18"/>
    </row>
    <row r="23110" spans="1:17" x14ac:dyDescent="0.25">
      <c r="A23110"/>
      <c r="D23110" s="12"/>
      <c r="E23110" s="6"/>
      <c r="F23110" s="6"/>
      <c r="G23110" s="15"/>
      <c r="H23110" s="17"/>
      <c r="M23110" s="3"/>
      <c r="N23110" s="3"/>
      <c r="O23110" s="3"/>
      <c r="P23110" s="3"/>
      <c r="Q23110" s="18"/>
    </row>
    <row r="23111" spans="1:17" x14ac:dyDescent="0.25">
      <c r="A23111"/>
      <c r="D23111" s="12"/>
      <c r="E23111" s="6"/>
      <c r="F23111" s="6"/>
      <c r="G23111" s="15"/>
      <c r="H23111" s="17"/>
      <c r="M23111" s="3"/>
      <c r="N23111" s="3"/>
      <c r="O23111" s="3"/>
      <c r="P23111" s="3"/>
      <c r="Q23111" s="18"/>
    </row>
    <row r="23112" spans="1:17" x14ac:dyDescent="0.25">
      <c r="A23112"/>
      <c r="D23112" s="12"/>
      <c r="E23112" s="6"/>
      <c r="F23112" s="6"/>
      <c r="G23112" s="15"/>
      <c r="H23112" s="17"/>
      <c r="M23112" s="3"/>
      <c r="N23112" s="3"/>
      <c r="O23112" s="3"/>
      <c r="P23112" s="3"/>
      <c r="Q23112" s="18"/>
    </row>
    <row r="23113" spans="1:17" x14ac:dyDescent="0.25">
      <c r="A23113"/>
      <c r="D23113" s="12"/>
      <c r="E23113" s="6"/>
      <c r="F23113" s="6"/>
      <c r="G23113" s="15"/>
      <c r="H23113" s="17"/>
      <c r="M23113" s="3"/>
      <c r="N23113" s="3"/>
      <c r="O23113" s="3"/>
      <c r="P23113" s="3"/>
      <c r="Q23113" s="18"/>
    </row>
    <row r="23114" spans="1:17" x14ac:dyDescent="0.25">
      <c r="A23114"/>
      <c r="D23114" s="12"/>
      <c r="E23114" s="6"/>
      <c r="F23114" s="6"/>
      <c r="G23114" s="15"/>
      <c r="H23114" s="17"/>
      <c r="M23114" s="3"/>
      <c r="N23114" s="3"/>
      <c r="O23114" s="3"/>
      <c r="P23114" s="3"/>
      <c r="Q23114" s="18"/>
    </row>
    <row r="23115" spans="1:17" x14ac:dyDescent="0.25">
      <c r="A23115"/>
      <c r="D23115" s="12"/>
      <c r="E23115" s="6"/>
      <c r="F23115" s="6"/>
      <c r="G23115" s="15"/>
      <c r="H23115" s="17"/>
      <c r="M23115" s="3"/>
      <c r="N23115" s="3"/>
      <c r="O23115" s="3"/>
      <c r="P23115" s="3"/>
      <c r="Q23115" s="18"/>
    </row>
    <row r="23116" spans="1:17" x14ac:dyDescent="0.25">
      <c r="A23116"/>
      <c r="D23116" s="12"/>
      <c r="E23116" s="6"/>
      <c r="F23116" s="6"/>
      <c r="G23116" s="15"/>
      <c r="H23116" s="17"/>
      <c r="M23116" s="3"/>
      <c r="N23116" s="3"/>
      <c r="O23116" s="3"/>
      <c r="P23116" s="3"/>
      <c r="Q23116" s="18"/>
    </row>
    <row r="23117" spans="1:17" x14ac:dyDescent="0.25">
      <c r="A23117"/>
      <c r="D23117" s="12"/>
      <c r="E23117" s="6"/>
      <c r="F23117" s="6"/>
      <c r="G23117" s="15"/>
      <c r="H23117" s="17"/>
      <c r="M23117" s="3"/>
      <c r="N23117" s="3"/>
      <c r="O23117" s="3"/>
      <c r="P23117" s="3"/>
      <c r="Q23117" s="18"/>
    </row>
    <row r="23118" spans="1:17" x14ac:dyDescent="0.25">
      <c r="A23118"/>
      <c r="D23118" s="12"/>
      <c r="E23118" s="6"/>
      <c r="F23118" s="6"/>
      <c r="G23118" s="15"/>
      <c r="H23118" s="17"/>
      <c r="M23118" s="3"/>
      <c r="N23118" s="3"/>
      <c r="O23118" s="3"/>
      <c r="P23118" s="3"/>
      <c r="Q23118" s="18"/>
    </row>
    <row r="23119" spans="1:17" x14ac:dyDescent="0.25">
      <c r="A23119"/>
      <c r="D23119" s="12"/>
      <c r="E23119" s="6"/>
      <c r="F23119" s="6"/>
      <c r="G23119" s="15"/>
      <c r="H23119" s="17"/>
      <c r="M23119" s="3"/>
      <c r="N23119" s="3"/>
      <c r="O23119" s="3"/>
      <c r="P23119" s="3"/>
      <c r="Q23119" s="18"/>
    </row>
    <row r="23120" spans="1:17" x14ac:dyDescent="0.25">
      <c r="A23120"/>
      <c r="D23120" s="12"/>
      <c r="E23120" s="6"/>
      <c r="F23120" s="6"/>
      <c r="G23120" s="15"/>
      <c r="H23120" s="17"/>
      <c r="M23120" s="3"/>
      <c r="N23120" s="3"/>
      <c r="O23120" s="3"/>
      <c r="P23120" s="3"/>
      <c r="Q23120" s="18"/>
    </row>
    <row r="23121" spans="1:17" x14ac:dyDescent="0.25">
      <c r="A23121"/>
      <c r="D23121" s="12"/>
      <c r="E23121" s="6"/>
      <c r="F23121" s="6"/>
      <c r="G23121" s="15"/>
      <c r="H23121" s="17"/>
      <c r="M23121" s="3"/>
      <c r="N23121" s="3"/>
      <c r="O23121" s="3"/>
      <c r="P23121" s="3"/>
      <c r="Q23121" s="18"/>
    </row>
    <row r="23122" spans="1:17" x14ac:dyDescent="0.25">
      <c r="A23122"/>
      <c r="D23122" s="12"/>
      <c r="E23122" s="6"/>
      <c r="F23122" s="6"/>
      <c r="G23122" s="15"/>
      <c r="H23122" s="17"/>
      <c r="M23122" s="3"/>
      <c r="N23122" s="3"/>
      <c r="O23122" s="3"/>
      <c r="P23122" s="3"/>
      <c r="Q23122" s="18"/>
    </row>
    <row r="23123" spans="1:17" x14ac:dyDescent="0.25">
      <c r="A23123"/>
      <c r="D23123" s="12"/>
      <c r="E23123" s="6"/>
      <c r="F23123" s="6"/>
      <c r="G23123" s="15"/>
      <c r="H23123" s="17"/>
      <c r="M23123" s="3"/>
      <c r="N23123" s="3"/>
      <c r="O23123" s="3"/>
      <c r="P23123" s="3"/>
      <c r="Q23123" s="18"/>
    </row>
    <row r="23124" spans="1:17" x14ac:dyDescent="0.25">
      <c r="A23124"/>
      <c r="D23124" s="12"/>
      <c r="E23124" s="6"/>
      <c r="F23124" s="6"/>
      <c r="G23124" s="15"/>
      <c r="H23124" s="17"/>
      <c r="M23124" s="3"/>
      <c r="N23124" s="3"/>
      <c r="O23124" s="3"/>
      <c r="P23124" s="3"/>
      <c r="Q23124" s="18"/>
    </row>
    <row r="23125" spans="1:17" x14ac:dyDescent="0.25">
      <c r="A23125"/>
      <c r="D23125" s="12"/>
      <c r="E23125" s="6"/>
      <c r="F23125" s="6"/>
      <c r="G23125" s="15"/>
      <c r="H23125" s="17"/>
      <c r="M23125" s="3"/>
      <c r="N23125" s="3"/>
      <c r="O23125" s="3"/>
      <c r="P23125" s="3"/>
      <c r="Q23125" s="18"/>
    </row>
    <row r="23126" spans="1:17" x14ac:dyDescent="0.25">
      <c r="A23126"/>
      <c r="D23126" s="12"/>
      <c r="E23126" s="6"/>
      <c r="F23126" s="6"/>
      <c r="G23126" s="15"/>
      <c r="H23126" s="17"/>
      <c r="M23126" s="3"/>
      <c r="N23126" s="3"/>
      <c r="O23126" s="3"/>
      <c r="P23126" s="3"/>
      <c r="Q23126" s="18"/>
    </row>
    <row r="23127" spans="1:17" x14ac:dyDescent="0.25">
      <c r="A23127"/>
      <c r="D23127" s="12"/>
      <c r="E23127" s="6"/>
      <c r="F23127" s="6"/>
      <c r="G23127" s="15"/>
      <c r="H23127" s="17"/>
      <c r="M23127" s="3"/>
      <c r="N23127" s="3"/>
      <c r="O23127" s="3"/>
      <c r="P23127" s="3"/>
      <c r="Q23127" s="18"/>
    </row>
    <row r="23128" spans="1:17" x14ac:dyDescent="0.25">
      <c r="A23128"/>
      <c r="D23128" s="12"/>
      <c r="E23128" s="6"/>
      <c r="F23128" s="6"/>
      <c r="G23128" s="15"/>
      <c r="H23128" s="17"/>
      <c r="M23128" s="3"/>
      <c r="N23128" s="3"/>
      <c r="O23128" s="3"/>
      <c r="P23128" s="3"/>
      <c r="Q23128" s="18"/>
    </row>
    <row r="23129" spans="1:17" x14ac:dyDescent="0.25">
      <c r="A23129"/>
      <c r="D23129" s="12"/>
      <c r="E23129" s="6"/>
      <c r="F23129" s="6"/>
      <c r="G23129" s="15"/>
      <c r="H23129" s="17"/>
      <c r="M23129" s="3"/>
      <c r="N23129" s="3"/>
      <c r="O23129" s="3"/>
      <c r="P23129" s="3"/>
      <c r="Q23129" s="18"/>
    </row>
    <row r="23130" spans="1:17" x14ac:dyDescent="0.25">
      <c r="A23130"/>
      <c r="D23130" s="12"/>
      <c r="E23130" s="6"/>
      <c r="F23130" s="6"/>
      <c r="G23130" s="15"/>
      <c r="H23130" s="17"/>
      <c r="M23130" s="3"/>
      <c r="N23130" s="3"/>
      <c r="O23130" s="3"/>
      <c r="P23130" s="3"/>
      <c r="Q23130" s="18"/>
    </row>
    <row r="23131" spans="1:17" x14ac:dyDescent="0.25">
      <c r="A23131"/>
      <c r="D23131" s="12"/>
      <c r="E23131" s="6"/>
      <c r="F23131" s="6"/>
      <c r="G23131" s="15"/>
      <c r="H23131" s="17"/>
      <c r="M23131" s="3"/>
      <c r="N23131" s="3"/>
      <c r="O23131" s="3"/>
      <c r="P23131" s="3"/>
      <c r="Q23131" s="18"/>
    </row>
    <row r="23132" spans="1:17" x14ac:dyDescent="0.25">
      <c r="A23132"/>
      <c r="D23132" s="12"/>
      <c r="E23132" s="6"/>
      <c r="F23132" s="6"/>
      <c r="G23132" s="15"/>
      <c r="H23132" s="17"/>
      <c r="M23132" s="3"/>
      <c r="N23132" s="3"/>
      <c r="O23132" s="3"/>
      <c r="P23132" s="3"/>
      <c r="Q23132" s="18"/>
    </row>
    <row r="23133" spans="1:17" x14ac:dyDescent="0.25">
      <c r="A23133"/>
      <c r="D23133" s="12"/>
      <c r="E23133" s="6"/>
      <c r="F23133" s="6"/>
      <c r="G23133" s="15"/>
      <c r="H23133" s="17"/>
      <c r="M23133" s="3"/>
      <c r="N23133" s="3"/>
      <c r="O23133" s="3"/>
      <c r="P23133" s="3"/>
      <c r="Q23133" s="18"/>
    </row>
    <row r="23134" spans="1:17" x14ac:dyDescent="0.25">
      <c r="A23134"/>
      <c r="D23134" s="12"/>
      <c r="E23134" s="6"/>
      <c r="F23134" s="6"/>
      <c r="G23134" s="15"/>
      <c r="H23134" s="17"/>
      <c r="M23134" s="3"/>
      <c r="N23134" s="3"/>
      <c r="O23134" s="3"/>
      <c r="P23134" s="3"/>
      <c r="Q23134" s="18"/>
    </row>
    <row r="23135" spans="1:17" x14ac:dyDescent="0.25">
      <c r="A23135"/>
      <c r="D23135" s="12"/>
      <c r="E23135" s="6"/>
      <c r="F23135" s="6"/>
      <c r="G23135" s="15"/>
      <c r="H23135" s="17"/>
      <c r="M23135" s="3"/>
      <c r="N23135" s="3"/>
      <c r="O23135" s="3"/>
      <c r="P23135" s="3"/>
      <c r="Q23135" s="18"/>
    </row>
    <row r="23136" spans="1:17" x14ac:dyDescent="0.25">
      <c r="A23136"/>
      <c r="D23136" s="12"/>
      <c r="E23136" s="6"/>
      <c r="F23136" s="6"/>
      <c r="G23136" s="15"/>
      <c r="H23136" s="17"/>
      <c r="M23136" s="3"/>
      <c r="N23136" s="3"/>
      <c r="O23136" s="3"/>
      <c r="P23136" s="3"/>
      <c r="Q23136" s="18"/>
    </row>
    <row r="23137" spans="1:17" x14ac:dyDescent="0.25">
      <c r="A23137"/>
      <c r="D23137" s="12"/>
      <c r="E23137" s="6"/>
      <c r="F23137" s="6"/>
      <c r="G23137" s="15"/>
      <c r="H23137" s="17"/>
      <c r="M23137" s="3"/>
      <c r="N23137" s="3"/>
      <c r="O23137" s="3"/>
      <c r="P23137" s="3"/>
      <c r="Q23137" s="18"/>
    </row>
    <row r="23138" spans="1:17" x14ac:dyDescent="0.25">
      <c r="A23138"/>
      <c r="D23138" s="12"/>
      <c r="E23138" s="6"/>
      <c r="F23138" s="6"/>
      <c r="G23138" s="15"/>
      <c r="H23138" s="17"/>
      <c r="M23138" s="3"/>
      <c r="N23138" s="3"/>
      <c r="O23138" s="3"/>
      <c r="P23138" s="3"/>
      <c r="Q23138" s="18"/>
    </row>
    <row r="23139" spans="1:17" x14ac:dyDescent="0.25">
      <c r="A23139"/>
      <c r="D23139" s="12"/>
      <c r="E23139" s="6"/>
      <c r="F23139" s="6"/>
      <c r="G23139" s="15"/>
      <c r="H23139" s="17"/>
      <c r="M23139" s="3"/>
      <c r="N23139" s="3"/>
      <c r="O23139" s="3"/>
      <c r="P23139" s="3"/>
      <c r="Q23139" s="18"/>
    </row>
    <row r="23140" spans="1:17" x14ac:dyDescent="0.25">
      <c r="A23140"/>
      <c r="D23140" s="12"/>
      <c r="E23140" s="6"/>
      <c r="F23140" s="6"/>
      <c r="G23140" s="15"/>
      <c r="H23140" s="17"/>
      <c r="M23140" s="3"/>
      <c r="N23140" s="3"/>
      <c r="O23140" s="3"/>
      <c r="P23140" s="3"/>
      <c r="Q23140" s="18"/>
    </row>
    <row r="23141" spans="1:17" x14ac:dyDescent="0.25">
      <c r="A23141"/>
      <c r="D23141" s="12"/>
      <c r="E23141" s="6"/>
      <c r="F23141" s="6"/>
      <c r="G23141" s="15"/>
      <c r="H23141" s="17"/>
      <c r="M23141" s="3"/>
      <c r="N23141" s="3"/>
      <c r="O23141" s="3"/>
      <c r="P23141" s="3"/>
      <c r="Q23141" s="18"/>
    </row>
    <row r="23142" spans="1:17" x14ac:dyDescent="0.25">
      <c r="A23142"/>
      <c r="D23142" s="12"/>
      <c r="E23142" s="6"/>
      <c r="F23142" s="6"/>
      <c r="G23142" s="15"/>
      <c r="H23142" s="17"/>
      <c r="M23142" s="3"/>
      <c r="N23142" s="3"/>
      <c r="O23142" s="3"/>
      <c r="P23142" s="3"/>
      <c r="Q23142" s="18"/>
    </row>
    <row r="23143" spans="1:17" x14ac:dyDescent="0.25">
      <c r="A23143"/>
      <c r="D23143" s="12"/>
      <c r="E23143" s="6"/>
      <c r="F23143" s="6"/>
      <c r="G23143" s="15"/>
      <c r="H23143" s="17"/>
      <c r="M23143" s="3"/>
      <c r="N23143" s="3"/>
      <c r="O23143" s="3"/>
      <c r="P23143" s="3"/>
      <c r="Q23143" s="18"/>
    </row>
    <row r="23144" spans="1:17" x14ac:dyDescent="0.25">
      <c r="A23144"/>
      <c r="D23144" s="12"/>
      <c r="E23144" s="6"/>
      <c r="F23144" s="6"/>
      <c r="G23144" s="15"/>
      <c r="H23144" s="17"/>
      <c r="M23144" s="3"/>
      <c r="N23144" s="3"/>
      <c r="O23144" s="3"/>
      <c r="P23144" s="3"/>
      <c r="Q23144" s="18"/>
    </row>
    <row r="23145" spans="1:17" x14ac:dyDescent="0.25">
      <c r="A23145"/>
      <c r="D23145" s="12"/>
      <c r="E23145" s="6"/>
      <c r="F23145" s="6"/>
      <c r="G23145" s="15"/>
      <c r="H23145" s="17"/>
      <c r="M23145" s="3"/>
      <c r="N23145" s="3"/>
      <c r="O23145" s="3"/>
      <c r="P23145" s="3"/>
      <c r="Q23145" s="18"/>
    </row>
    <row r="23146" spans="1:17" x14ac:dyDescent="0.25">
      <c r="A23146"/>
      <c r="D23146" s="12"/>
      <c r="E23146" s="6"/>
      <c r="F23146" s="6"/>
      <c r="G23146" s="15"/>
      <c r="H23146" s="17"/>
      <c r="M23146" s="3"/>
      <c r="N23146" s="3"/>
      <c r="O23146" s="3"/>
      <c r="P23146" s="3"/>
      <c r="Q23146" s="18"/>
    </row>
    <row r="23147" spans="1:17" x14ac:dyDescent="0.25">
      <c r="A23147"/>
      <c r="D23147" s="12"/>
      <c r="E23147" s="6"/>
      <c r="F23147" s="6"/>
      <c r="G23147" s="15"/>
      <c r="H23147" s="17"/>
      <c r="M23147" s="3"/>
      <c r="N23147" s="3"/>
      <c r="O23147" s="3"/>
      <c r="P23147" s="3"/>
      <c r="Q23147" s="18"/>
    </row>
    <row r="23148" spans="1:17" x14ac:dyDescent="0.25">
      <c r="A23148"/>
      <c r="D23148" s="12"/>
      <c r="E23148" s="6"/>
      <c r="F23148" s="6"/>
      <c r="G23148" s="15"/>
      <c r="H23148" s="17"/>
      <c r="M23148" s="3"/>
      <c r="N23148" s="3"/>
      <c r="O23148" s="3"/>
      <c r="P23148" s="3"/>
      <c r="Q23148" s="18"/>
    </row>
    <row r="23149" spans="1:17" x14ac:dyDescent="0.25">
      <c r="A23149"/>
      <c r="D23149" s="12"/>
      <c r="E23149" s="6"/>
      <c r="F23149" s="6"/>
      <c r="G23149" s="15"/>
      <c r="H23149" s="17"/>
      <c r="M23149" s="3"/>
      <c r="N23149" s="3"/>
      <c r="O23149" s="3"/>
      <c r="P23149" s="3"/>
      <c r="Q23149" s="18"/>
    </row>
    <row r="23150" spans="1:17" x14ac:dyDescent="0.25">
      <c r="A23150"/>
      <c r="D23150" s="12"/>
      <c r="E23150" s="6"/>
      <c r="F23150" s="6"/>
      <c r="G23150" s="15"/>
      <c r="H23150" s="17"/>
      <c r="M23150" s="3"/>
      <c r="N23150" s="3"/>
      <c r="O23150" s="3"/>
      <c r="P23150" s="3"/>
      <c r="Q23150" s="18"/>
    </row>
    <row r="23151" spans="1:17" x14ac:dyDescent="0.25">
      <c r="A23151"/>
      <c r="D23151" s="12"/>
      <c r="E23151" s="6"/>
      <c r="F23151" s="6"/>
      <c r="G23151" s="15"/>
      <c r="H23151" s="17"/>
      <c r="M23151" s="3"/>
      <c r="N23151" s="3"/>
      <c r="O23151" s="3"/>
      <c r="P23151" s="3"/>
      <c r="Q23151" s="18"/>
    </row>
    <row r="23152" spans="1:17" x14ac:dyDescent="0.25">
      <c r="A23152"/>
      <c r="D23152" s="12"/>
      <c r="E23152" s="6"/>
      <c r="F23152" s="6"/>
      <c r="G23152" s="15"/>
      <c r="H23152" s="17"/>
      <c r="M23152" s="3"/>
      <c r="N23152" s="3"/>
      <c r="O23152" s="3"/>
      <c r="P23152" s="3"/>
      <c r="Q23152" s="18"/>
    </row>
    <row r="23153" spans="1:17" x14ac:dyDescent="0.25">
      <c r="A23153"/>
      <c r="D23153" s="12"/>
      <c r="E23153" s="6"/>
      <c r="F23153" s="6"/>
      <c r="G23153" s="15"/>
      <c r="H23153" s="17"/>
      <c r="M23153" s="3"/>
      <c r="N23153" s="3"/>
      <c r="O23153" s="3"/>
      <c r="P23153" s="3"/>
      <c r="Q23153" s="18"/>
    </row>
    <row r="23154" spans="1:17" x14ac:dyDescent="0.25">
      <c r="A23154"/>
      <c r="D23154" s="12"/>
      <c r="E23154" s="6"/>
      <c r="F23154" s="6"/>
      <c r="G23154" s="15"/>
      <c r="H23154" s="17"/>
      <c r="M23154" s="3"/>
      <c r="N23154" s="3"/>
      <c r="O23154" s="3"/>
      <c r="P23154" s="3"/>
      <c r="Q23154" s="18"/>
    </row>
    <row r="23155" spans="1:17" x14ac:dyDescent="0.25">
      <c r="A23155"/>
      <c r="D23155" s="12"/>
      <c r="E23155" s="6"/>
      <c r="F23155" s="6"/>
      <c r="G23155" s="15"/>
      <c r="H23155" s="17"/>
      <c r="M23155" s="3"/>
      <c r="N23155" s="3"/>
      <c r="O23155" s="3"/>
      <c r="P23155" s="3"/>
      <c r="Q23155" s="18"/>
    </row>
    <row r="23156" spans="1:17" x14ac:dyDescent="0.25">
      <c r="A23156"/>
      <c r="D23156" s="12"/>
      <c r="E23156" s="6"/>
      <c r="F23156" s="6"/>
      <c r="G23156" s="15"/>
      <c r="H23156" s="17"/>
      <c r="M23156" s="3"/>
      <c r="N23156" s="3"/>
      <c r="O23156" s="3"/>
      <c r="P23156" s="3"/>
      <c r="Q23156" s="18"/>
    </row>
    <row r="23157" spans="1:17" x14ac:dyDescent="0.25">
      <c r="A23157"/>
      <c r="D23157" s="12"/>
      <c r="E23157" s="6"/>
      <c r="F23157" s="6"/>
      <c r="G23157" s="15"/>
      <c r="H23157" s="17"/>
      <c r="M23157" s="3"/>
      <c r="N23157" s="3"/>
      <c r="O23157" s="3"/>
      <c r="P23157" s="3"/>
      <c r="Q23157" s="18"/>
    </row>
    <row r="23158" spans="1:17" x14ac:dyDescent="0.25">
      <c r="A23158"/>
      <c r="D23158" s="12"/>
      <c r="E23158" s="6"/>
      <c r="F23158" s="6"/>
      <c r="G23158" s="15"/>
      <c r="H23158" s="17"/>
      <c r="M23158" s="3"/>
      <c r="N23158" s="3"/>
      <c r="O23158" s="3"/>
      <c r="P23158" s="3"/>
      <c r="Q23158" s="18"/>
    </row>
    <row r="23159" spans="1:17" x14ac:dyDescent="0.25">
      <c r="A23159"/>
      <c r="D23159" s="12"/>
      <c r="E23159" s="6"/>
      <c r="F23159" s="6"/>
      <c r="G23159" s="15"/>
      <c r="H23159" s="17"/>
      <c r="M23159" s="3"/>
      <c r="N23159" s="3"/>
      <c r="O23159" s="3"/>
      <c r="P23159" s="3"/>
      <c r="Q23159" s="18"/>
    </row>
    <row r="23160" spans="1:17" x14ac:dyDescent="0.25">
      <c r="A23160"/>
      <c r="D23160" s="12"/>
      <c r="E23160" s="6"/>
      <c r="F23160" s="6"/>
      <c r="G23160" s="15"/>
      <c r="H23160" s="17"/>
      <c r="M23160" s="3"/>
      <c r="N23160" s="3"/>
      <c r="O23160" s="3"/>
      <c r="P23160" s="3"/>
      <c r="Q23160" s="18"/>
    </row>
    <row r="23161" spans="1:17" x14ac:dyDescent="0.25">
      <c r="A23161"/>
      <c r="D23161" s="12"/>
      <c r="E23161" s="6"/>
      <c r="F23161" s="6"/>
      <c r="G23161" s="15"/>
      <c r="H23161" s="17"/>
      <c r="M23161" s="3"/>
      <c r="N23161" s="3"/>
      <c r="O23161" s="3"/>
      <c r="P23161" s="3"/>
      <c r="Q23161" s="18"/>
    </row>
    <row r="23162" spans="1:17" x14ac:dyDescent="0.25">
      <c r="A23162"/>
      <c r="D23162" s="12"/>
      <c r="E23162" s="6"/>
      <c r="F23162" s="6"/>
      <c r="G23162" s="15"/>
      <c r="H23162" s="17"/>
      <c r="M23162" s="3"/>
      <c r="N23162" s="3"/>
      <c r="O23162" s="3"/>
      <c r="P23162" s="3"/>
      <c r="Q23162" s="18"/>
    </row>
    <row r="23163" spans="1:17" x14ac:dyDescent="0.25">
      <c r="A23163"/>
      <c r="D23163" s="12"/>
      <c r="E23163" s="6"/>
      <c r="F23163" s="6"/>
      <c r="G23163" s="15"/>
      <c r="H23163" s="17"/>
      <c r="M23163" s="3"/>
      <c r="N23163" s="3"/>
      <c r="O23163" s="3"/>
      <c r="P23163" s="3"/>
      <c r="Q23163" s="18"/>
    </row>
    <row r="23164" spans="1:17" x14ac:dyDescent="0.25">
      <c r="A23164"/>
      <c r="D23164" s="12"/>
      <c r="E23164" s="6"/>
      <c r="F23164" s="6"/>
      <c r="G23164" s="15"/>
      <c r="H23164" s="17"/>
      <c r="M23164" s="3"/>
      <c r="N23164" s="3"/>
      <c r="O23164" s="3"/>
      <c r="P23164" s="3"/>
      <c r="Q23164" s="18"/>
    </row>
    <row r="23165" spans="1:17" x14ac:dyDescent="0.25">
      <c r="A23165"/>
      <c r="D23165" s="12"/>
      <c r="E23165" s="6"/>
      <c r="F23165" s="6"/>
      <c r="G23165" s="15"/>
      <c r="H23165" s="17"/>
      <c r="M23165" s="3"/>
      <c r="N23165" s="3"/>
      <c r="O23165" s="3"/>
      <c r="P23165" s="3"/>
      <c r="Q23165" s="18"/>
    </row>
    <row r="23166" spans="1:17" x14ac:dyDescent="0.25">
      <c r="A23166"/>
      <c r="D23166" s="12"/>
      <c r="E23166" s="6"/>
      <c r="F23166" s="6"/>
      <c r="G23166" s="15"/>
      <c r="H23166" s="17"/>
      <c r="M23166" s="3"/>
      <c r="N23166" s="3"/>
      <c r="O23166" s="3"/>
      <c r="P23166" s="3"/>
      <c r="Q23166" s="18"/>
    </row>
    <row r="23167" spans="1:17" x14ac:dyDescent="0.25">
      <c r="A23167"/>
      <c r="D23167" s="12"/>
      <c r="E23167" s="6"/>
      <c r="F23167" s="6"/>
      <c r="G23167" s="15"/>
      <c r="H23167" s="17"/>
      <c r="M23167" s="3"/>
      <c r="N23167" s="3"/>
      <c r="O23167" s="3"/>
      <c r="P23167" s="3"/>
      <c r="Q23167" s="18"/>
    </row>
    <row r="23168" spans="1:17" x14ac:dyDescent="0.25">
      <c r="A23168"/>
      <c r="D23168" s="12"/>
      <c r="E23168" s="6"/>
      <c r="F23168" s="6"/>
      <c r="G23168" s="15"/>
      <c r="H23168" s="17"/>
      <c r="M23168" s="3"/>
      <c r="N23168" s="3"/>
      <c r="O23168" s="3"/>
      <c r="P23168" s="3"/>
      <c r="Q23168" s="18"/>
    </row>
    <row r="23169" spans="1:17" x14ac:dyDescent="0.25">
      <c r="A23169"/>
      <c r="D23169" s="12"/>
      <c r="E23169" s="6"/>
      <c r="F23169" s="6"/>
      <c r="G23169" s="15"/>
      <c r="H23169" s="17"/>
      <c r="M23169" s="3"/>
      <c r="N23169" s="3"/>
      <c r="O23169" s="3"/>
      <c r="P23169" s="3"/>
      <c r="Q23169" s="18"/>
    </row>
    <row r="23170" spans="1:17" x14ac:dyDescent="0.25">
      <c r="A23170"/>
      <c r="D23170" s="12"/>
      <c r="E23170" s="6"/>
      <c r="F23170" s="6"/>
      <c r="G23170" s="15"/>
      <c r="H23170" s="17"/>
      <c r="M23170" s="3"/>
      <c r="N23170" s="3"/>
      <c r="O23170" s="3"/>
      <c r="P23170" s="3"/>
      <c r="Q23170" s="18"/>
    </row>
    <row r="23171" spans="1:17" x14ac:dyDescent="0.25">
      <c r="A23171"/>
      <c r="D23171" s="12"/>
      <c r="E23171" s="6"/>
      <c r="F23171" s="6"/>
      <c r="G23171" s="15"/>
      <c r="H23171" s="17"/>
      <c r="M23171" s="3"/>
      <c r="N23171" s="3"/>
      <c r="O23171" s="3"/>
      <c r="P23171" s="3"/>
      <c r="Q23171" s="18"/>
    </row>
    <row r="23172" spans="1:17" x14ac:dyDescent="0.25">
      <c r="A23172"/>
      <c r="D23172" s="12"/>
      <c r="E23172" s="6"/>
      <c r="F23172" s="6"/>
      <c r="G23172" s="15"/>
      <c r="H23172" s="17"/>
      <c r="M23172" s="3"/>
      <c r="N23172" s="3"/>
      <c r="O23172" s="3"/>
      <c r="P23172" s="3"/>
      <c r="Q23172" s="18"/>
    </row>
    <row r="23173" spans="1:17" x14ac:dyDescent="0.25">
      <c r="A23173"/>
      <c r="D23173" s="12"/>
      <c r="E23173" s="6"/>
      <c r="F23173" s="6"/>
      <c r="G23173" s="15"/>
      <c r="H23173" s="17"/>
      <c r="M23173" s="3"/>
      <c r="N23173" s="3"/>
      <c r="O23173" s="3"/>
      <c r="P23173" s="3"/>
      <c r="Q23173" s="18"/>
    </row>
    <row r="23174" spans="1:17" x14ac:dyDescent="0.25">
      <c r="A23174"/>
      <c r="D23174" s="12"/>
      <c r="E23174" s="6"/>
      <c r="F23174" s="6"/>
      <c r="G23174" s="15"/>
      <c r="H23174" s="17"/>
      <c r="M23174" s="3"/>
      <c r="N23174" s="3"/>
      <c r="O23174" s="3"/>
      <c r="P23174" s="3"/>
      <c r="Q23174" s="18"/>
    </row>
    <row r="23175" spans="1:17" x14ac:dyDescent="0.25">
      <c r="A23175"/>
      <c r="D23175" s="12"/>
      <c r="E23175" s="6"/>
      <c r="F23175" s="6"/>
      <c r="G23175" s="15"/>
      <c r="H23175" s="17"/>
      <c r="M23175" s="3"/>
      <c r="N23175" s="3"/>
      <c r="O23175" s="3"/>
      <c r="P23175" s="3"/>
      <c r="Q23175" s="18"/>
    </row>
    <row r="23176" spans="1:17" x14ac:dyDescent="0.25">
      <c r="A23176"/>
      <c r="D23176" s="12"/>
      <c r="E23176" s="6"/>
      <c r="F23176" s="6"/>
      <c r="G23176" s="15"/>
      <c r="H23176" s="17"/>
      <c r="M23176" s="3"/>
      <c r="N23176" s="3"/>
      <c r="O23176" s="3"/>
      <c r="P23176" s="3"/>
      <c r="Q23176" s="18"/>
    </row>
    <row r="23177" spans="1:17" x14ac:dyDescent="0.25">
      <c r="A23177"/>
      <c r="D23177" s="12"/>
      <c r="E23177" s="6"/>
      <c r="F23177" s="6"/>
      <c r="G23177" s="15"/>
      <c r="H23177" s="17"/>
      <c r="M23177" s="3"/>
      <c r="N23177" s="3"/>
      <c r="O23177" s="3"/>
      <c r="P23177" s="3"/>
      <c r="Q23177" s="18"/>
    </row>
    <row r="23178" spans="1:17" x14ac:dyDescent="0.25">
      <c r="A23178"/>
      <c r="D23178" s="12"/>
      <c r="E23178" s="6"/>
      <c r="F23178" s="6"/>
      <c r="G23178" s="15"/>
      <c r="H23178" s="17"/>
      <c r="M23178" s="3"/>
      <c r="N23178" s="3"/>
      <c r="O23178" s="3"/>
      <c r="P23178" s="3"/>
      <c r="Q23178" s="18"/>
    </row>
    <row r="23179" spans="1:17" x14ac:dyDescent="0.25">
      <c r="A23179"/>
      <c r="D23179" s="12"/>
      <c r="E23179" s="6"/>
      <c r="F23179" s="6"/>
      <c r="G23179" s="15"/>
      <c r="H23179" s="17"/>
      <c r="M23179" s="3"/>
      <c r="N23179" s="3"/>
      <c r="O23179" s="3"/>
      <c r="P23179" s="3"/>
      <c r="Q23179" s="18"/>
    </row>
    <row r="23180" spans="1:17" x14ac:dyDescent="0.25">
      <c r="A23180"/>
      <c r="D23180" s="12"/>
      <c r="E23180" s="6"/>
      <c r="F23180" s="6"/>
      <c r="G23180" s="15"/>
      <c r="H23180" s="17"/>
      <c r="M23180" s="3"/>
      <c r="N23180" s="3"/>
      <c r="O23180" s="3"/>
      <c r="P23180" s="3"/>
      <c r="Q23180" s="18"/>
    </row>
    <row r="23181" spans="1:17" x14ac:dyDescent="0.25">
      <c r="A23181"/>
      <c r="D23181" s="12"/>
      <c r="E23181" s="6"/>
      <c r="F23181" s="6"/>
      <c r="G23181" s="15"/>
      <c r="H23181" s="17"/>
      <c r="M23181" s="3"/>
      <c r="N23181" s="3"/>
      <c r="O23181" s="3"/>
      <c r="P23181" s="3"/>
      <c r="Q23181" s="18"/>
    </row>
    <row r="23182" spans="1:17" x14ac:dyDescent="0.25">
      <c r="A23182"/>
      <c r="D23182" s="12"/>
      <c r="E23182" s="6"/>
      <c r="F23182" s="6"/>
      <c r="G23182" s="15"/>
      <c r="H23182" s="17"/>
      <c r="M23182" s="3"/>
      <c r="N23182" s="3"/>
      <c r="O23182" s="3"/>
      <c r="P23182" s="3"/>
      <c r="Q23182" s="18"/>
    </row>
    <row r="23183" spans="1:17" x14ac:dyDescent="0.25">
      <c r="A23183"/>
      <c r="D23183" s="12"/>
      <c r="E23183" s="6"/>
      <c r="F23183" s="6"/>
      <c r="G23183" s="15"/>
      <c r="H23183" s="17"/>
      <c r="M23183" s="3"/>
      <c r="N23183" s="3"/>
      <c r="O23183" s="3"/>
      <c r="P23183" s="3"/>
      <c r="Q23183" s="18"/>
    </row>
    <row r="23184" spans="1:17" x14ac:dyDescent="0.25">
      <c r="A23184"/>
      <c r="D23184" s="12"/>
      <c r="E23184" s="6"/>
      <c r="F23184" s="6"/>
      <c r="G23184" s="15"/>
      <c r="H23184" s="17"/>
      <c r="M23184" s="3"/>
      <c r="N23184" s="3"/>
      <c r="O23184" s="3"/>
      <c r="P23184" s="3"/>
      <c r="Q23184" s="18"/>
    </row>
    <row r="23185" spans="1:17" x14ac:dyDescent="0.25">
      <c r="A23185"/>
      <c r="D23185" s="12"/>
      <c r="E23185" s="6"/>
      <c r="F23185" s="6"/>
      <c r="G23185" s="15"/>
      <c r="H23185" s="17"/>
      <c r="M23185" s="3"/>
      <c r="N23185" s="3"/>
      <c r="O23185" s="3"/>
      <c r="P23185" s="3"/>
      <c r="Q23185" s="18"/>
    </row>
    <row r="23186" spans="1:17" x14ac:dyDescent="0.25">
      <c r="A23186"/>
      <c r="D23186" s="12"/>
      <c r="E23186" s="6"/>
      <c r="F23186" s="6"/>
      <c r="G23186" s="15"/>
      <c r="H23186" s="17"/>
      <c r="M23186" s="3"/>
      <c r="N23186" s="3"/>
      <c r="O23186" s="3"/>
      <c r="P23186" s="3"/>
      <c r="Q23186" s="18"/>
    </row>
    <row r="23187" spans="1:17" x14ac:dyDescent="0.25">
      <c r="A23187"/>
      <c r="D23187" s="12"/>
      <c r="E23187" s="6"/>
      <c r="F23187" s="6"/>
      <c r="G23187" s="15"/>
      <c r="H23187" s="17"/>
      <c r="M23187" s="3"/>
      <c r="N23187" s="3"/>
      <c r="O23187" s="3"/>
      <c r="P23187" s="3"/>
      <c r="Q23187" s="18"/>
    </row>
    <row r="23188" spans="1:17" x14ac:dyDescent="0.25">
      <c r="A23188"/>
      <c r="D23188" s="12"/>
      <c r="E23188" s="6"/>
      <c r="F23188" s="6"/>
      <c r="G23188" s="15"/>
      <c r="H23188" s="17"/>
      <c r="M23188" s="3"/>
      <c r="N23188" s="3"/>
      <c r="O23188" s="3"/>
      <c r="P23188" s="3"/>
      <c r="Q23188" s="18"/>
    </row>
    <row r="23189" spans="1:17" x14ac:dyDescent="0.25">
      <c r="A23189"/>
      <c r="D23189" s="12"/>
      <c r="E23189" s="6"/>
      <c r="F23189" s="6"/>
      <c r="G23189" s="15"/>
      <c r="H23189" s="17"/>
      <c r="M23189" s="3"/>
      <c r="N23189" s="3"/>
      <c r="O23189" s="3"/>
      <c r="P23189" s="3"/>
      <c r="Q23189" s="18"/>
    </row>
    <row r="23190" spans="1:17" x14ac:dyDescent="0.25">
      <c r="A23190"/>
      <c r="D23190" s="12"/>
      <c r="E23190" s="6"/>
      <c r="F23190" s="6"/>
      <c r="G23190" s="15"/>
      <c r="H23190" s="17"/>
      <c r="M23190" s="3"/>
      <c r="N23190" s="3"/>
      <c r="O23190" s="3"/>
      <c r="P23190" s="3"/>
      <c r="Q23190" s="18"/>
    </row>
    <row r="23191" spans="1:17" x14ac:dyDescent="0.25">
      <c r="A23191"/>
      <c r="D23191" s="12"/>
      <c r="E23191" s="6"/>
      <c r="F23191" s="6"/>
      <c r="G23191" s="15"/>
      <c r="H23191" s="17"/>
      <c r="M23191" s="3"/>
      <c r="N23191" s="3"/>
      <c r="O23191" s="3"/>
      <c r="P23191" s="3"/>
      <c r="Q23191" s="18"/>
    </row>
    <row r="23192" spans="1:17" x14ac:dyDescent="0.25">
      <c r="A23192"/>
      <c r="D23192" s="12"/>
      <c r="E23192" s="6"/>
      <c r="F23192" s="6"/>
      <c r="G23192" s="15"/>
      <c r="H23192" s="17"/>
      <c r="M23192" s="3"/>
      <c r="N23192" s="3"/>
      <c r="O23192" s="3"/>
      <c r="P23192" s="3"/>
      <c r="Q23192" s="18"/>
    </row>
    <row r="23193" spans="1:17" x14ac:dyDescent="0.25">
      <c r="A23193"/>
      <c r="D23193" s="12"/>
      <c r="E23193" s="6"/>
      <c r="F23193" s="6"/>
      <c r="G23193" s="15"/>
      <c r="H23193" s="17"/>
      <c r="M23193" s="3"/>
      <c r="N23193" s="3"/>
      <c r="O23193" s="3"/>
      <c r="P23193" s="3"/>
      <c r="Q23193" s="18"/>
    </row>
    <row r="23194" spans="1:17" x14ac:dyDescent="0.25">
      <c r="A23194"/>
      <c r="D23194" s="12"/>
      <c r="E23194" s="6"/>
      <c r="F23194" s="6"/>
      <c r="G23194" s="15"/>
      <c r="H23194" s="17"/>
      <c r="M23194" s="3"/>
      <c r="N23194" s="3"/>
      <c r="O23194" s="3"/>
      <c r="P23194" s="3"/>
      <c r="Q23194" s="18"/>
    </row>
    <row r="23195" spans="1:17" x14ac:dyDescent="0.25">
      <c r="A23195"/>
      <c r="D23195" s="12"/>
      <c r="E23195" s="6"/>
      <c r="F23195" s="6"/>
      <c r="G23195" s="15"/>
      <c r="H23195" s="17"/>
      <c r="M23195" s="3"/>
      <c r="N23195" s="3"/>
      <c r="O23195" s="3"/>
      <c r="P23195" s="3"/>
      <c r="Q23195" s="18"/>
    </row>
    <row r="23196" spans="1:17" x14ac:dyDescent="0.25">
      <c r="A23196"/>
      <c r="D23196" s="12"/>
      <c r="E23196" s="6"/>
      <c r="F23196" s="6"/>
      <c r="G23196" s="15"/>
      <c r="H23196" s="17"/>
      <c r="M23196" s="3"/>
      <c r="N23196" s="3"/>
      <c r="O23196" s="3"/>
      <c r="P23196" s="3"/>
      <c r="Q23196" s="18"/>
    </row>
    <row r="23197" spans="1:17" x14ac:dyDescent="0.25">
      <c r="A23197"/>
      <c r="D23197" s="12"/>
      <c r="E23197" s="6"/>
      <c r="F23197" s="6"/>
      <c r="G23197" s="15"/>
      <c r="H23197" s="17"/>
      <c r="M23197" s="3"/>
      <c r="N23197" s="3"/>
      <c r="O23197" s="3"/>
      <c r="P23197" s="3"/>
      <c r="Q23197" s="18"/>
    </row>
    <row r="23198" spans="1:17" x14ac:dyDescent="0.25">
      <c r="A23198"/>
      <c r="D23198" s="12"/>
      <c r="E23198" s="6"/>
      <c r="F23198" s="6"/>
      <c r="G23198" s="15"/>
      <c r="H23198" s="17"/>
      <c r="M23198" s="3"/>
      <c r="N23198" s="3"/>
      <c r="O23198" s="3"/>
      <c r="P23198" s="3"/>
      <c r="Q23198" s="18"/>
    </row>
    <row r="23199" spans="1:17" x14ac:dyDescent="0.25">
      <c r="A23199"/>
      <c r="D23199" s="12"/>
      <c r="E23199" s="6"/>
      <c r="F23199" s="6"/>
      <c r="G23199" s="15"/>
      <c r="H23199" s="17"/>
      <c r="M23199" s="3"/>
      <c r="N23199" s="3"/>
      <c r="O23199" s="3"/>
      <c r="P23199" s="3"/>
      <c r="Q23199" s="18"/>
    </row>
    <row r="23200" spans="1:17" x14ac:dyDescent="0.25">
      <c r="A23200"/>
      <c r="D23200" s="12"/>
      <c r="E23200" s="6"/>
      <c r="F23200" s="6"/>
      <c r="G23200" s="15"/>
      <c r="H23200" s="17"/>
      <c r="M23200" s="3"/>
      <c r="N23200" s="3"/>
      <c r="O23200" s="3"/>
      <c r="P23200" s="3"/>
      <c r="Q23200" s="18"/>
    </row>
    <row r="23201" spans="1:17" x14ac:dyDescent="0.25">
      <c r="A23201"/>
      <c r="D23201" s="12"/>
      <c r="E23201" s="6"/>
      <c r="F23201" s="6"/>
      <c r="G23201" s="15"/>
      <c r="H23201" s="17"/>
      <c r="M23201" s="3"/>
      <c r="N23201" s="3"/>
      <c r="O23201" s="3"/>
      <c r="P23201" s="3"/>
      <c r="Q23201" s="18"/>
    </row>
    <row r="23202" spans="1:17" x14ac:dyDescent="0.25">
      <c r="A23202"/>
      <c r="D23202" s="12"/>
      <c r="E23202" s="6"/>
      <c r="F23202" s="6"/>
      <c r="G23202" s="15"/>
      <c r="H23202" s="17"/>
      <c r="M23202" s="3"/>
      <c r="N23202" s="3"/>
      <c r="O23202" s="3"/>
      <c r="P23202" s="3"/>
      <c r="Q23202" s="18"/>
    </row>
    <row r="23203" spans="1:17" x14ac:dyDescent="0.25">
      <c r="A23203"/>
      <c r="D23203" s="12"/>
      <c r="E23203" s="6"/>
      <c r="F23203" s="6"/>
      <c r="G23203" s="15"/>
      <c r="H23203" s="17"/>
      <c r="M23203" s="3"/>
      <c r="N23203" s="3"/>
      <c r="O23203" s="3"/>
      <c r="P23203" s="3"/>
      <c r="Q23203" s="18"/>
    </row>
    <row r="23204" spans="1:17" x14ac:dyDescent="0.25">
      <c r="A23204"/>
      <c r="D23204" s="12"/>
      <c r="E23204" s="6"/>
      <c r="F23204" s="6"/>
      <c r="G23204" s="15"/>
      <c r="H23204" s="17"/>
      <c r="M23204" s="3"/>
      <c r="N23204" s="3"/>
      <c r="O23204" s="3"/>
      <c r="P23204" s="3"/>
      <c r="Q23204" s="18"/>
    </row>
    <row r="23205" spans="1:17" x14ac:dyDescent="0.25">
      <c r="A23205"/>
      <c r="D23205" s="12"/>
      <c r="E23205" s="6"/>
      <c r="F23205" s="6"/>
      <c r="G23205" s="15"/>
      <c r="H23205" s="17"/>
      <c r="M23205" s="3"/>
      <c r="N23205" s="3"/>
      <c r="O23205" s="3"/>
      <c r="P23205" s="3"/>
      <c r="Q23205" s="18"/>
    </row>
    <row r="23206" spans="1:17" x14ac:dyDescent="0.25">
      <c r="A23206"/>
      <c r="D23206" s="12"/>
      <c r="E23206" s="6"/>
      <c r="F23206" s="6"/>
      <c r="G23206" s="15"/>
      <c r="H23206" s="17"/>
      <c r="M23206" s="3"/>
      <c r="N23206" s="3"/>
      <c r="O23206" s="3"/>
      <c r="P23206" s="3"/>
      <c r="Q23206" s="18"/>
    </row>
    <row r="23207" spans="1:17" x14ac:dyDescent="0.25">
      <c r="A23207"/>
      <c r="D23207" s="12"/>
      <c r="E23207" s="6"/>
      <c r="F23207" s="6"/>
      <c r="G23207" s="15"/>
      <c r="H23207" s="17"/>
      <c r="M23207" s="3"/>
      <c r="N23207" s="3"/>
      <c r="O23207" s="3"/>
      <c r="P23207" s="3"/>
      <c r="Q23207" s="18"/>
    </row>
    <row r="23208" spans="1:17" x14ac:dyDescent="0.25">
      <c r="A23208"/>
      <c r="D23208" s="12"/>
      <c r="E23208" s="6"/>
      <c r="F23208" s="6"/>
      <c r="G23208" s="15"/>
      <c r="H23208" s="17"/>
      <c r="M23208" s="3"/>
      <c r="N23208" s="3"/>
      <c r="O23208" s="3"/>
      <c r="P23208" s="3"/>
      <c r="Q23208" s="18"/>
    </row>
    <row r="23209" spans="1:17" x14ac:dyDescent="0.25">
      <c r="A23209"/>
      <c r="D23209" s="12"/>
      <c r="E23209" s="6"/>
      <c r="F23209" s="6"/>
      <c r="G23209" s="15"/>
      <c r="H23209" s="17"/>
      <c r="M23209" s="3"/>
      <c r="N23209" s="3"/>
      <c r="O23209" s="3"/>
      <c r="P23209" s="3"/>
      <c r="Q23209" s="18"/>
    </row>
    <row r="23210" spans="1:17" x14ac:dyDescent="0.25">
      <c r="A23210"/>
      <c r="D23210" s="12"/>
      <c r="E23210" s="6"/>
      <c r="F23210" s="6"/>
      <c r="G23210" s="15"/>
      <c r="H23210" s="17"/>
      <c r="M23210" s="3"/>
      <c r="N23210" s="3"/>
      <c r="O23210" s="3"/>
      <c r="P23210" s="3"/>
      <c r="Q23210" s="18"/>
    </row>
    <row r="23211" spans="1:17" x14ac:dyDescent="0.25">
      <c r="A23211"/>
      <c r="D23211" s="12"/>
      <c r="E23211" s="6"/>
      <c r="F23211" s="6"/>
      <c r="G23211" s="15"/>
      <c r="H23211" s="17"/>
      <c r="M23211" s="3"/>
      <c r="N23211" s="3"/>
      <c r="O23211" s="3"/>
      <c r="P23211" s="3"/>
      <c r="Q23211" s="18"/>
    </row>
    <row r="23212" spans="1:17" x14ac:dyDescent="0.25">
      <c r="A23212"/>
      <c r="D23212" s="12"/>
      <c r="E23212" s="6"/>
      <c r="F23212" s="6"/>
      <c r="G23212" s="15"/>
      <c r="H23212" s="17"/>
      <c r="M23212" s="3"/>
      <c r="N23212" s="3"/>
      <c r="O23212" s="3"/>
      <c r="P23212" s="3"/>
      <c r="Q23212" s="18"/>
    </row>
    <row r="23213" spans="1:17" x14ac:dyDescent="0.25">
      <c r="A23213"/>
      <c r="D23213" s="12"/>
      <c r="E23213" s="6"/>
      <c r="F23213" s="6"/>
      <c r="G23213" s="15"/>
      <c r="H23213" s="17"/>
      <c r="M23213" s="3"/>
      <c r="N23213" s="3"/>
      <c r="O23213" s="3"/>
      <c r="P23213" s="3"/>
      <c r="Q23213" s="18"/>
    </row>
    <row r="23214" spans="1:17" x14ac:dyDescent="0.25">
      <c r="A23214"/>
      <c r="D23214" s="12"/>
      <c r="E23214" s="6"/>
      <c r="F23214" s="6"/>
      <c r="G23214" s="15"/>
      <c r="H23214" s="17"/>
      <c r="M23214" s="3"/>
      <c r="N23214" s="3"/>
      <c r="O23214" s="3"/>
      <c r="P23214" s="3"/>
      <c r="Q23214" s="18"/>
    </row>
    <row r="23215" spans="1:17" x14ac:dyDescent="0.25">
      <c r="A23215"/>
      <c r="D23215" s="12"/>
      <c r="E23215" s="6"/>
      <c r="F23215" s="6"/>
      <c r="G23215" s="15"/>
      <c r="H23215" s="17"/>
      <c r="M23215" s="3"/>
      <c r="N23215" s="3"/>
      <c r="O23215" s="3"/>
      <c r="P23215" s="3"/>
      <c r="Q23215" s="18"/>
    </row>
    <row r="23216" spans="1:17" x14ac:dyDescent="0.25">
      <c r="A23216"/>
      <c r="D23216" s="12"/>
      <c r="E23216" s="6"/>
      <c r="F23216" s="6"/>
      <c r="G23216" s="15"/>
      <c r="H23216" s="17"/>
      <c r="M23216" s="3"/>
      <c r="N23216" s="3"/>
      <c r="O23216" s="3"/>
      <c r="P23216" s="3"/>
      <c r="Q23216" s="18"/>
    </row>
    <row r="23217" spans="1:17" x14ac:dyDescent="0.25">
      <c r="A23217"/>
      <c r="D23217" s="12"/>
      <c r="E23217" s="6"/>
      <c r="F23217" s="6"/>
      <c r="G23217" s="15"/>
      <c r="H23217" s="17"/>
      <c r="M23217" s="3"/>
      <c r="N23217" s="3"/>
      <c r="O23217" s="3"/>
      <c r="P23217" s="3"/>
      <c r="Q23217" s="18"/>
    </row>
    <row r="23218" spans="1:17" x14ac:dyDescent="0.25">
      <c r="A23218"/>
      <c r="D23218" s="12"/>
      <c r="E23218" s="6"/>
      <c r="F23218" s="6"/>
      <c r="G23218" s="15"/>
      <c r="H23218" s="17"/>
      <c r="M23218" s="3"/>
      <c r="N23218" s="3"/>
      <c r="O23218" s="3"/>
      <c r="P23218" s="3"/>
      <c r="Q23218" s="18"/>
    </row>
    <row r="23219" spans="1:17" x14ac:dyDescent="0.25">
      <c r="A23219"/>
      <c r="D23219" s="12"/>
      <c r="E23219" s="6"/>
      <c r="F23219" s="6"/>
      <c r="G23219" s="15"/>
      <c r="H23219" s="17"/>
      <c r="M23219" s="3"/>
      <c r="N23219" s="3"/>
      <c r="O23219" s="3"/>
      <c r="P23219" s="3"/>
      <c r="Q23219" s="18"/>
    </row>
    <row r="23220" spans="1:17" x14ac:dyDescent="0.25">
      <c r="A23220"/>
      <c r="D23220" s="12"/>
      <c r="E23220" s="6"/>
      <c r="F23220" s="6"/>
      <c r="G23220" s="15"/>
      <c r="H23220" s="17"/>
      <c r="M23220" s="3"/>
      <c r="N23220" s="3"/>
      <c r="O23220" s="3"/>
      <c r="P23220" s="3"/>
      <c r="Q23220" s="18"/>
    </row>
    <row r="23221" spans="1:17" x14ac:dyDescent="0.25">
      <c r="A23221"/>
      <c r="D23221" s="12"/>
      <c r="E23221" s="6"/>
      <c r="F23221" s="6"/>
      <c r="G23221" s="15"/>
      <c r="H23221" s="17"/>
      <c r="M23221" s="3"/>
      <c r="N23221" s="3"/>
      <c r="O23221" s="3"/>
      <c r="P23221" s="3"/>
      <c r="Q23221" s="18"/>
    </row>
    <row r="23222" spans="1:17" x14ac:dyDescent="0.25">
      <c r="A23222"/>
      <c r="D23222" s="12"/>
      <c r="E23222" s="6"/>
      <c r="F23222" s="6"/>
      <c r="G23222" s="15"/>
      <c r="H23222" s="17"/>
      <c r="M23222" s="3"/>
      <c r="N23222" s="3"/>
      <c r="O23222" s="3"/>
      <c r="P23222" s="3"/>
      <c r="Q23222" s="18"/>
    </row>
    <row r="23223" spans="1:17" x14ac:dyDescent="0.25">
      <c r="A23223"/>
      <c r="D23223" s="12"/>
      <c r="E23223" s="6"/>
      <c r="F23223" s="6"/>
      <c r="G23223" s="15"/>
      <c r="H23223" s="17"/>
      <c r="M23223" s="3"/>
      <c r="N23223" s="3"/>
      <c r="O23223" s="3"/>
      <c r="P23223" s="3"/>
      <c r="Q23223" s="18"/>
    </row>
    <row r="23224" spans="1:17" x14ac:dyDescent="0.25">
      <c r="A23224"/>
      <c r="D23224" s="12"/>
      <c r="E23224" s="6"/>
      <c r="F23224" s="6"/>
      <c r="G23224" s="15"/>
      <c r="H23224" s="17"/>
      <c r="M23224" s="3"/>
      <c r="N23224" s="3"/>
      <c r="O23224" s="3"/>
      <c r="P23224" s="3"/>
      <c r="Q23224" s="18"/>
    </row>
    <row r="23225" spans="1:17" x14ac:dyDescent="0.25">
      <c r="A23225"/>
      <c r="D23225" s="12"/>
      <c r="E23225" s="6"/>
      <c r="F23225" s="6"/>
      <c r="G23225" s="15"/>
      <c r="H23225" s="17"/>
      <c r="M23225" s="3"/>
      <c r="N23225" s="3"/>
      <c r="O23225" s="3"/>
      <c r="P23225" s="3"/>
      <c r="Q23225" s="18"/>
    </row>
    <row r="23226" spans="1:17" x14ac:dyDescent="0.25">
      <c r="A23226"/>
      <c r="D23226" s="12"/>
      <c r="E23226" s="6"/>
      <c r="F23226" s="6"/>
      <c r="G23226" s="15"/>
      <c r="H23226" s="17"/>
      <c r="M23226" s="3"/>
      <c r="N23226" s="3"/>
      <c r="O23226" s="3"/>
      <c r="P23226" s="3"/>
      <c r="Q23226" s="18"/>
    </row>
    <row r="23227" spans="1:17" x14ac:dyDescent="0.25">
      <c r="A23227"/>
      <c r="D23227" s="12"/>
      <c r="E23227" s="6"/>
      <c r="F23227" s="6"/>
      <c r="G23227" s="15"/>
      <c r="H23227" s="17"/>
      <c r="M23227" s="3"/>
      <c r="N23227" s="3"/>
      <c r="O23227" s="3"/>
      <c r="P23227" s="3"/>
      <c r="Q23227" s="18"/>
    </row>
    <row r="23228" spans="1:17" x14ac:dyDescent="0.25">
      <c r="A23228"/>
      <c r="D23228" s="12"/>
      <c r="E23228" s="6"/>
      <c r="F23228" s="6"/>
      <c r="G23228" s="15"/>
      <c r="H23228" s="17"/>
      <c r="M23228" s="3"/>
      <c r="N23228" s="3"/>
      <c r="O23228" s="3"/>
      <c r="P23228" s="3"/>
      <c r="Q23228" s="18"/>
    </row>
    <row r="23229" spans="1:17" x14ac:dyDescent="0.25">
      <c r="A23229"/>
      <c r="D23229" s="12"/>
      <c r="E23229" s="6"/>
      <c r="F23229" s="6"/>
      <c r="G23229" s="15"/>
      <c r="H23229" s="17"/>
      <c r="M23229" s="3"/>
      <c r="N23229" s="3"/>
      <c r="O23229" s="3"/>
      <c r="P23229" s="3"/>
      <c r="Q23229" s="18"/>
    </row>
    <row r="23230" spans="1:17" x14ac:dyDescent="0.25">
      <c r="A23230"/>
      <c r="D23230" s="12"/>
      <c r="E23230" s="6"/>
      <c r="F23230" s="6"/>
      <c r="G23230" s="15"/>
      <c r="H23230" s="17"/>
      <c r="M23230" s="3"/>
      <c r="N23230" s="3"/>
      <c r="O23230" s="3"/>
      <c r="P23230" s="3"/>
      <c r="Q23230" s="18"/>
    </row>
    <row r="23231" spans="1:17" x14ac:dyDescent="0.25">
      <c r="A23231"/>
      <c r="D23231" s="12"/>
      <c r="E23231" s="6"/>
      <c r="F23231" s="6"/>
      <c r="G23231" s="15"/>
      <c r="H23231" s="17"/>
      <c r="M23231" s="3"/>
      <c r="N23231" s="3"/>
      <c r="O23231" s="3"/>
      <c r="P23231" s="3"/>
      <c r="Q23231" s="18"/>
    </row>
    <row r="23232" spans="1:17" x14ac:dyDescent="0.25">
      <c r="A23232"/>
      <c r="D23232" s="12"/>
      <c r="E23232" s="6"/>
      <c r="F23232" s="6"/>
      <c r="G23232" s="15"/>
      <c r="H23232" s="17"/>
      <c r="M23232" s="3"/>
      <c r="N23232" s="3"/>
      <c r="O23232" s="3"/>
      <c r="P23232" s="3"/>
      <c r="Q23232" s="18"/>
    </row>
    <row r="23233" spans="1:17" x14ac:dyDescent="0.25">
      <c r="A23233"/>
      <c r="D23233" s="12"/>
      <c r="E23233" s="6"/>
      <c r="F23233" s="6"/>
      <c r="G23233" s="15"/>
      <c r="H23233" s="17"/>
      <c r="M23233" s="3"/>
      <c r="N23233" s="3"/>
      <c r="O23233" s="3"/>
      <c r="P23233" s="3"/>
      <c r="Q23233" s="18"/>
    </row>
    <row r="23234" spans="1:17" x14ac:dyDescent="0.25">
      <c r="A23234"/>
      <c r="D23234" s="12"/>
      <c r="E23234" s="6"/>
      <c r="F23234" s="6"/>
      <c r="G23234" s="15"/>
      <c r="H23234" s="17"/>
      <c r="M23234" s="3"/>
      <c r="N23234" s="3"/>
      <c r="O23234" s="3"/>
      <c r="P23234" s="3"/>
      <c r="Q23234" s="18"/>
    </row>
    <row r="23235" spans="1:17" x14ac:dyDescent="0.25">
      <c r="A23235"/>
      <c r="D23235" s="12"/>
      <c r="E23235" s="6"/>
      <c r="F23235" s="6"/>
      <c r="G23235" s="15"/>
      <c r="H23235" s="17"/>
      <c r="M23235" s="3"/>
      <c r="N23235" s="3"/>
      <c r="O23235" s="3"/>
      <c r="P23235" s="3"/>
      <c r="Q23235" s="18"/>
    </row>
    <row r="23236" spans="1:17" x14ac:dyDescent="0.25">
      <c r="A23236"/>
      <c r="D23236" s="12"/>
      <c r="E23236" s="6"/>
      <c r="F23236" s="6"/>
      <c r="G23236" s="15"/>
      <c r="H23236" s="17"/>
      <c r="M23236" s="3"/>
      <c r="N23236" s="3"/>
      <c r="O23236" s="3"/>
      <c r="P23236" s="3"/>
      <c r="Q23236" s="18"/>
    </row>
    <row r="23237" spans="1:17" x14ac:dyDescent="0.25">
      <c r="A23237"/>
      <c r="D23237" s="12"/>
      <c r="E23237" s="6"/>
      <c r="F23237" s="6"/>
      <c r="G23237" s="15"/>
      <c r="H23237" s="17"/>
      <c r="M23237" s="3"/>
      <c r="N23237" s="3"/>
      <c r="O23237" s="3"/>
      <c r="P23237" s="3"/>
      <c r="Q23237" s="18"/>
    </row>
    <row r="23238" spans="1:17" x14ac:dyDescent="0.25">
      <c r="A23238"/>
      <c r="D23238" s="12"/>
      <c r="E23238" s="6"/>
      <c r="F23238" s="6"/>
      <c r="G23238" s="15"/>
      <c r="H23238" s="17"/>
      <c r="M23238" s="3"/>
      <c r="N23238" s="3"/>
      <c r="O23238" s="3"/>
      <c r="P23238" s="3"/>
      <c r="Q23238" s="18"/>
    </row>
    <row r="23239" spans="1:17" x14ac:dyDescent="0.25">
      <c r="A23239"/>
      <c r="D23239" s="12"/>
      <c r="E23239" s="6"/>
      <c r="F23239" s="6"/>
      <c r="G23239" s="15"/>
      <c r="H23239" s="17"/>
      <c r="M23239" s="3"/>
      <c r="N23239" s="3"/>
      <c r="O23239" s="3"/>
      <c r="P23239" s="3"/>
      <c r="Q23239" s="18"/>
    </row>
    <row r="23240" spans="1:17" x14ac:dyDescent="0.25">
      <c r="A23240"/>
      <c r="D23240" s="12"/>
      <c r="E23240" s="6"/>
      <c r="F23240" s="6"/>
      <c r="G23240" s="15"/>
      <c r="H23240" s="17"/>
      <c r="M23240" s="3"/>
      <c r="N23240" s="3"/>
      <c r="O23240" s="3"/>
      <c r="P23240" s="3"/>
      <c r="Q23240" s="18"/>
    </row>
    <row r="23241" spans="1:17" x14ac:dyDescent="0.25">
      <c r="A23241"/>
      <c r="D23241" s="12"/>
      <c r="E23241" s="6"/>
      <c r="F23241" s="6"/>
      <c r="G23241" s="15"/>
      <c r="H23241" s="17"/>
      <c r="M23241" s="3"/>
      <c r="N23241" s="3"/>
      <c r="O23241" s="3"/>
      <c r="P23241" s="3"/>
      <c r="Q23241" s="18"/>
    </row>
    <row r="23242" spans="1:17" x14ac:dyDescent="0.25">
      <c r="A23242"/>
      <c r="D23242" s="12"/>
      <c r="E23242" s="6"/>
      <c r="F23242" s="6"/>
      <c r="G23242" s="15"/>
      <c r="H23242" s="17"/>
      <c r="M23242" s="3"/>
      <c r="N23242" s="3"/>
      <c r="O23242" s="3"/>
      <c r="P23242" s="3"/>
      <c r="Q23242" s="18"/>
    </row>
    <row r="23243" spans="1:17" x14ac:dyDescent="0.25">
      <c r="A23243"/>
      <c r="D23243" s="12"/>
      <c r="E23243" s="6"/>
      <c r="F23243" s="6"/>
      <c r="G23243" s="15"/>
      <c r="H23243" s="17"/>
      <c r="M23243" s="3"/>
      <c r="N23243" s="3"/>
      <c r="O23243" s="3"/>
      <c r="P23243" s="3"/>
      <c r="Q23243" s="18"/>
    </row>
    <row r="23244" spans="1:17" x14ac:dyDescent="0.25">
      <c r="A23244"/>
      <c r="D23244" s="12"/>
      <c r="E23244" s="6"/>
      <c r="F23244" s="6"/>
      <c r="G23244" s="15"/>
      <c r="H23244" s="17"/>
      <c r="M23244" s="3"/>
      <c r="N23244" s="3"/>
      <c r="O23244" s="3"/>
      <c r="P23244" s="3"/>
      <c r="Q23244" s="18"/>
    </row>
    <row r="23245" spans="1:17" x14ac:dyDescent="0.25">
      <c r="A23245"/>
      <c r="D23245" s="12"/>
      <c r="E23245" s="6"/>
      <c r="F23245" s="6"/>
      <c r="G23245" s="15"/>
      <c r="H23245" s="17"/>
      <c r="M23245" s="3"/>
      <c r="N23245" s="3"/>
      <c r="O23245" s="3"/>
      <c r="P23245" s="3"/>
      <c r="Q23245" s="18"/>
    </row>
    <row r="23246" spans="1:17" x14ac:dyDescent="0.25">
      <c r="A23246"/>
      <c r="D23246" s="12"/>
      <c r="E23246" s="6"/>
      <c r="F23246" s="6"/>
      <c r="G23246" s="15"/>
      <c r="H23246" s="17"/>
      <c r="M23246" s="3"/>
      <c r="N23246" s="3"/>
      <c r="O23246" s="3"/>
      <c r="P23246" s="3"/>
      <c r="Q23246" s="18"/>
    </row>
    <row r="23247" spans="1:17" x14ac:dyDescent="0.25">
      <c r="A23247"/>
      <c r="D23247" s="12"/>
      <c r="E23247" s="6"/>
      <c r="F23247" s="6"/>
      <c r="G23247" s="15"/>
      <c r="H23247" s="17"/>
      <c r="M23247" s="3"/>
      <c r="N23247" s="3"/>
      <c r="O23247" s="3"/>
      <c r="P23247" s="3"/>
      <c r="Q23247" s="18"/>
    </row>
    <row r="23248" spans="1:17" x14ac:dyDescent="0.25">
      <c r="A23248"/>
      <c r="D23248" s="12"/>
      <c r="E23248" s="6"/>
      <c r="F23248" s="6"/>
      <c r="G23248" s="15"/>
      <c r="H23248" s="17"/>
      <c r="M23248" s="3"/>
      <c r="N23248" s="3"/>
      <c r="O23248" s="3"/>
      <c r="P23248" s="3"/>
      <c r="Q23248" s="18"/>
    </row>
    <row r="23249" spans="1:17" x14ac:dyDescent="0.25">
      <c r="A23249"/>
      <c r="D23249" s="12"/>
      <c r="E23249" s="6"/>
      <c r="F23249" s="6"/>
      <c r="G23249" s="15"/>
      <c r="H23249" s="17"/>
      <c r="M23249" s="3"/>
      <c r="N23249" s="3"/>
      <c r="O23249" s="3"/>
      <c r="P23249" s="3"/>
      <c r="Q23249" s="18"/>
    </row>
    <row r="23250" spans="1:17" x14ac:dyDescent="0.25">
      <c r="A23250"/>
      <c r="D23250" s="12"/>
      <c r="E23250" s="6"/>
      <c r="F23250" s="6"/>
      <c r="G23250" s="15"/>
      <c r="H23250" s="17"/>
      <c r="M23250" s="3"/>
      <c r="N23250" s="3"/>
      <c r="O23250" s="3"/>
      <c r="P23250" s="3"/>
      <c r="Q23250" s="18"/>
    </row>
    <row r="23251" spans="1:17" x14ac:dyDescent="0.25">
      <c r="A23251"/>
      <c r="D23251" s="12"/>
      <c r="E23251" s="6"/>
      <c r="F23251" s="6"/>
      <c r="G23251" s="15"/>
      <c r="H23251" s="17"/>
      <c r="M23251" s="3"/>
      <c r="N23251" s="3"/>
      <c r="O23251" s="3"/>
      <c r="P23251" s="3"/>
      <c r="Q23251" s="18"/>
    </row>
    <row r="23252" spans="1:17" x14ac:dyDescent="0.25">
      <c r="A23252"/>
      <c r="D23252" s="12"/>
      <c r="E23252" s="6"/>
      <c r="F23252" s="6"/>
      <c r="G23252" s="15"/>
      <c r="H23252" s="17"/>
      <c r="M23252" s="3"/>
      <c r="N23252" s="3"/>
      <c r="O23252" s="3"/>
      <c r="P23252" s="3"/>
      <c r="Q23252" s="18"/>
    </row>
    <row r="23253" spans="1:17" x14ac:dyDescent="0.25">
      <c r="A23253"/>
      <c r="D23253" s="12"/>
      <c r="E23253" s="6"/>
      <c r="F23253" s="6"/>
      <c r="G23253" s="15"/>
      <c r="H23253" s="17"/>
      <c r="M23253" s="3"/>
      <c r="N23253" s="3"/>
      <c r="O23253" s="3"/>
      <c r="P23253" s="3"/>
      <c r="Q23253" s="18"/>
    </row>
    <row r="23254" spans="1:17" x14ac:dyDescent="0.25">
      <c r="A23254"/>
      <c r="D23254" s="12"/>
      <c r="E23254" s="6"/>
      <c r="F23254" s="6"/>
      <c r="G23254" s="15"/>
      <c r="H23254" s="17"/>
      <c r="M23254" s="3"/>
      <c r="N23254" s="3"/>
      <c r="O23254" s="3"/>
      <c r="P23254" s="3"/>
      <c r="Q23254" s="18"/>
    </row>
    <row r="23255" spans="1:17" x14ac:dyDescent="0.25">
      <c r="A23255"/>
      <c r="D23255" s="12"/>
      <c r="E23255" s="6"/>
      <c r="F23255" s="6"/>
      <c r="G23255" s="15"/>
      <c r="H23255" s="17"/>
      <c r="M23255" s="3"/>
      <c r="N23255" s="3"/>
      <c r="O23255" s="3"/>
      <c r="P23255" s="3"/>
      <c r="Q23255" s="18"/>
    </row>
    <row r="23256" spans="1:17" x14ac:dyDescent="0.25">
      <c r="A23256"/>
      <c r="D23256" s="12"/>
      <c r="E23256" s="6"/>
      <c r="F23256" s="6"/>
      <c r="G23256" s="15"/>
      <c r="H23256" s="17"/>
      <c r="M23256" s="3"/>
      <c r="N23256" s="3"/>
      <c r="O23256" s="3"/>
      <c r="P23256" s="3"/>
      <c r="Q23256" s="18"/>
    </row>
    <row r="23257" spans="1:17" x14ac:dyDescent="0.25">
      <c r="A23257"/>
      <c r="D23257" s="12"/>
      <c r="E23257" s="6"/>
      <c r="F23257" s="6"/>
      <c r="G23257" s="15"/>
      <c r="H23257" s="17"/>
      <c r="M23257" s="3"/>
      <c r="N23257" s="3"/>
      <c r="O23257" s="3"/>
      <c r="P23257" s="3"/>
      <c r="Q23257" s="18"/>
    </row>
    <row r="23258" spans="1:17" x14ac:dyDescent="0.25">
      <c r="A23258"/>
      <c r="D23258" s="12"/>
      <c r="E23258" s="6"/>
      <c r="F23258" s="6"/>
      <c r="G23258" s="15"/>
      <c r="H23258" s="17"/>
      <c r="M23258" s="3"/>
      <c r="N23258" s="3"/>
      <c r="O23258" s="3"/>
      <c r="P23258" s="3"/>
      <c r="Q23258" s="18"/>
    </row>
    <row r="23259" spans="1:17" x14ac:dyDescent="0.25">
      <c r="A23259"/>
      <c r="D23259" s="12"/>
      <c r="E23259" s="6"/>
      <c r="F23259" s="6"/>
      <c r="G23259" s="15"/>
      <c r="H23259" s="17"/>
      <c r="M23259" s="3"/>
      <c r="N23259" s="3"/>
      <c r="O23259" s="3"/>
      <c r="P23259" s="3"/>
      <c r="Q23259" s="18"/>
    </row>
    <row r="23260" spans="1:17" x14ac:dyDescent="0.25">
      <c r="A23260"/>
      <c r="D23260" s="12"/>
      <c r="E23260" s="6"/>
      <c r="F23260" s="6"/>
      <c r="G23260" s="15"/>
      <c r="H23260" s="17"/>
      <c r="M23260" s="3"/>
      <c r="N23260" s="3"/>
      <c r="O23260" s="3"/>
      <c r="P23260" s="3"/>
      <c r="Q23260" s="18"/>
    </row>
    <row r="23261" spans="1:17" x14ac:dyDescent="0.25">
      <c r="A23261"/>
      <c r="D23261" s="12"/>
      <c r="E23261" s="6"/>
      <c r="F23261" s="6"/>
      <c r="G23261" s="15"/>
      <c r="H23261" s="17"/>
      <c r="M23261" s="3"/>
      <c r="N23261" s="3"/>
      <c r="O23261" s="3"/>
      <c r="P23261" s="3"/>
      <c r="Q23261" s="18"/>
    </row>
    <row r="23262" spans="1:17" x14ac:dyDescent="0.25">
      <c r="A23262"/>
      <c r="D23262" s="12"/>
      <c r="E23262" s="6"/>
      <c r="F23262" s="6"/>
      <c r="G23262" s="15"/>
      <c r="H23262" s="17"/>
      <c r="M23262" s="3"/>
      <c r="N23262" s="3"/>
      <c r="O23262" s="3"/>
      <c r="P23262" s="3"/>
      <c r="Q23262" s="18"/>
    </row>
    <row r="23263" spans="1:17" x14ac:dyDescent="0.25">
      <c r="A23263"/>
      <c r="D23263" s="12"/>
      <c r="E23263" s="6"/>
      <c r="F23263" s="6"/>
      <c r="G23263" s="15"/>
      <c r="H23263" s="17"/>
      <c r="M23263" s="3"/>
      <c r="N23263" s="3"/>
      <c r="O23263" s="3"/>
      <c r="P23263" s="3"/>
      <c r="Q23263" s="18"/>
    </row>
    <row r="23264" spans="1:17" x14ac:dyDescent="0.25">
      <c r="A23264"/>
      <c r="D23264" s="12"/>
      <c r="E23264" s="6"/>
      <c r="F23264" s="6"/>
      <c r="G23264" s="15"/>
      <c r="H23264" s="17"/>
      <c r="M23264" s="3"/>
      <c r="N23264" s="3"/>
      <c r="O23264" s="3"/>
      <c r="P23264" s="3"/>
      <c r="Q23264" s="18"/>
    </row>
    <row r="23265" spans="1:17" x14ac:dyDescent="0.25">
      <c r="A23265"/>
      <c r="D23265" s="12"/>
      <c r="E23265" s="6"/>
      <c r="F23265" s="6"/>
      <c r="G23265" s="15"/>
      <c r="H23265" s="17"/>
      <c r="M23265" s="3"/>
      <c r="N23265" s="3"/>
      <c r="O23265" s="3"/>
      <c r="P23265" s="3"/>
      <c r="Q23265" s="18"/>
    </row>
    <row r="23266" spans="1:17" x14ac:dyDescent="0.25">
      <c r="A23266"/>
      <c r="D23266" s="12"/>
      <c r="E23266" s="6"/>
      <c r="F23266" s="6"/>
      <c r="G23266" s="15"/>
      <c r="H23266" s="17"/>
      <c r="M23266" s="3"/>
      <c r="N23266" s="3"/>
      <c r="O23266" s="3"/>
      <c r="P23266" s="3"/>
      <c r="Q23266" s="18"/>
    </row>
    <row r="23267" spans="1:17" x14ac:dyDescent="0.25">
      <c r="A23267"/>
      <c r="D23267" s="12"/>
      <c r="E23267" s="6"/>
      <c r="F23267" s="6"/>
      <c r="G23267" s="15"/>
      <c r="H23267" s="17"/>
      <c r="M23267" s="3"/>
      <c r="N23267" s="3"/>
      <c r="O23267" s="3"/>
      <c r="P23267" s="3"/>
      <c r="Q23267" s="18"/>
    </row>
    <row r="23268" spans="1:17" x14ac:dyDescent="0.25">
      <c r="A23268"/>
      <c r="D23268" s="12"/>
      <c r="E23268" s="6"/>
      <c r="F23268" s="6"/>
      <c r="G23268" s="15"/>
      <c r="H23268" s="17"/>
      <c r="M23268" s="3"/>
      <c r="N23268" s="3"/>
      <c r="O23268" s="3"/>
      <c r="P23268" s="3"/>
      <c r="Q23268" s="18"/>
    </row>
    <row r="23269" spans="1:17" x14ac:dyDescent="0.25">
      <c r="A23269"/>
      <c r="D23269" s="12"/>
      <c r="E23269" s="6"/>
      <c r="F23269" s="6"/>
      <c r="G23269" s="15"/>
      <c r="H23269" s="17"/>
      <c r="M23269" s="3"/>
      <c r="N23269" s="3"/>
      <c r="O23269" s="3"/>
      <c r="P23269" s="3"/>
      <c r="Q23269" s="18"/>
    </row>
    <row r="23270" spans="1:17" x14ac:dyDescent="0.25">
      <c r="A23270"/>
      <c r="D23270" s="12"/>
      <c r="E23270" s="6"/>
      <c r="F23270" s="6"/>
      <c r="G23270" s="15"/>
      <c r="H23270" s="17"/>
      <c r="M23270" s="3"/>
      <c r="N23270" s="3"/>
      <c r="O23270" s="3"/>
      <c r="P23270" s="3"/>
      <c r="Q23270" s="18"/>
    </row>
    <row r="23271" spans="1:17" x14ac:dyDescent="0.25">
      <c r="A23271"/>
      <c r="D23271" s="12"/>
      <c r="E23271" s="6"/>
      <c r="F23271" s="6"/>
      <c r="G23271" s="15"/>
      <c r="H23271" s="17"/>
      <c r="M23271" s="3"/>
      <c r="N23271" s="3"/>
      <c r="O23271" s="3"/>
      <c r="P23271" s="3"/>
      <c r="Q23271" s="18"/>
    </row>
    <row r="23272" spans="1:17" x14ac:dyDescent="0.25">
      <c r="A23272"/>
      <c r="D23272" s="12"/>
      <c r="E23272" s="6"/>
      <c r="F23272" s="6"/>
      <c r="G23272" s="15"/>
      <c r="H23272" s="17"/>
      <c r="M23272" s="3"/>
      <c r="N23272" s="3"/>
      <c r="O23272" s="3"/>
      <c r="P23272" s="3"/>
      <c r="Q23272" s="18"/>
    </row>
    <row r="23273" spans="1:17" x14ac:dyDescent="0.25">
      <c r="A23273"/>
      <c r="D23273" s="12"/>
      <c r="E23273" s="6"/>
      <c r="F23273" s="6"/>
      <c r="G23273" s="15"/>
      <c r="H23273" s="17"/>
      <c r="M23273" s="3"/>
      <c r="N23273" s="3"/>
      <c r="O23273" s="3"/>
      <c r="P23273" s="3"/>
      <c r="Q23273" s="18"/>
    </row>
    <row r="23274" spans="1:17" x14ac:dyDescent="0.25">
      <c r="A23274"/>
      <c r="D23274" s="12"/>
      <c r="E23274" s="6"/>
      <c r="F23274" s="6"/>
      <c r="G23274" s="15"/>
      <c r="H23274" s="17"/>
      <c r="M23274" s="3"/>
      <c r="N23274" s="3"/>
      <c r="O23274" s="3"/>
      <c r="P23274" s="3"/>
      <c r="Q23274" s="18"/>
    </row>
    <row r="23275" spans="1:17" x14ac:dyDescent="0.25">
      <c r="A23275"/>
      <c r="D23275" s="12"/>
      <c r="E23275" s="6"/>
      <c r="F23275" s="6"/>
      <c r="G23275" s="15"/>
      <c r="H23275" s="17"/>
      <c r="M23275" s="3"/>
      <c r="N23275" s="3"/>
      <c r="O23275" s="3"/>
      <c r="P23275" s="3"/>
      <c r="Q23275" s="18"/>
    </row>
    <row r="23276" spans="1:17" x14ac:dyDescent="0.25">
      <c r="A23276"/>
      <c r="D23276" s="12"/>
      <c r="E23276" s="6"/>
      <c r="F23276" s="6"/>
      <c r="G23276" s="15"/>
      <c r="H23276" s="17"/>
      <c r="M23276" s="3"/>
      <c r="N23276" s="3"/>
      <c r="O23276" s="3"/>
      <c r="P23276" s="3"/>
      <c r="Q23276" s="18"/>
    </row>
    <row r="23277" spans="1:17" x14ac:dyDescent="0.25">
      <c r="A23277"/>
      <c r="D23277" s="12"/>
      <c r="E23277" s="6"/>
      <c r="F23277" s="6"/>
      <c r="G23277" s="15"/>
      <c r="H23277" s="17"/>
      <c r="M23277" s="3"/>
      <c r="N23277" s="3"/>
      <c r="O23277" s="3"/>
      <c r="P23277" s="3"/>
      <c r="Q23277" s="18"/>
    </row>
    <row r="23278" spans="1:17" x14ac:dyDescent="0.25">
      <c r="A23278"/>
      <c r="D23278" s="12"/>
      <c r="E23278" s="6"/>
      <c r="F23278" s="6"/>
      <c r="G23278" s="15"/>
      <c r="H23278" s="17"/>
      <c r="M23278" s="3"/>
      <c r="N23278" s="3"/>
      <c r="O23278" s="3"/>
      <c r="P23278" s="3"/>
      <c r="Q23278" s="18"/>
    </row>
    <row r="23279" spans="1:17" x14ac:dyDescent="0.25">
      <c r="A23279"/>
      <c r="D23279" s="12"/>
      <c r="E23279" s="6"/>
      <c r="F23279" s="6"/>
      <c r="G23279" s="15"/>
      <c r="H23279" s="17"/>
      <c r="M23279" s="3"/>
      <c r="N23279" s="3"/>
      <c r="O23279" s="3"/>
      <c r="P23279" s="3"/>
      <c r="Q23279" s="18"/>
    </row>
    <row r="23280" spans="1:17" x14ac:dyDescent="0.25">
      <c r="A23280"/>
      <c r="D23280" s="12"/>
      <c r="E23280" s="6"/>
      <c r="F23280" s="6"/>
      <c r="G23280" s="15"/>
      <c r="H23280" s="17"/>
      <c r="M23280" s="3"/>
      <c r="N23280" s="3"/>
      <c r="O23280" s="3"/>
      <c r="P23280" s="3"/>
      <c r="Q23280" s="18"/>
    </row>
    <row r="23281" spans="1:17" x14ac:dyDescent="0.25">
      <c r="A23281"/>
      <c r="D23281" s="12"/>
      <c r="E23281" s="6"/>
      <c r="F23281" s="6"/>
      <c r="G23281" s="15"/>
      <c r="H23281" s="17"/>
      <c r="M23281" s="3"/>
      <c r="N23281" s="3"/>
      <c r="O23281" s="3"/>
      <c r="P23281" s="3"/>
      <c r="Q23281" s="18"/>
    </row>
    <row r="23282" spans="1:17" x14ac:dyDescent="0.25">
      <c r="A23282"/>
      <c r="D23282" s="12"/>
      <c r="E23282" s="6"/>
      <c r="F23282" s="6"/>
      <c r="G23282" s="15"/>
      <c r="H23282" s="17"/>
      <c r="M23282" s="3"/>
      <c r="N23282" s="3"/>
      <c r="O23282" s="3"/>
      <c r="P23282" s="3"/>
      <c r="Q23282" s="18"/>
    </row>
    <row r="23283" spans="1:17" x14ac:dyDescent="0.25">
      <c r="A23283"/>
      <c r="D23283" s="12"/>
      <c r="E23283" s="6"/>
      <c r="F23283" s="6"/>
      <c r="G23283" s="15"/>
      <c r="H23283" s="17"/>
      <c r="M23283" s="3"/>
      <c r="N23283" s="3"/>
      <c r="O23283" s="3"/>
      <c r="P23283" s="3"/>
      <c r="Q23283" s="18"/>
    </row>
    <row r="23284" spans="1:17" x14ac:dyDescent="0.25">
      <c r="A23284"/>
      <c r="D23284" s="12"/>
      <c r="E23284" s="6"/>
      <c r="F23284" s="6"/>
      <c r="G23284" s="15"/>
      <c r="H23284" s="17"/>
      <c r="M23284" s="3"/>
      <c r="N23284" s="3"/>
      <c r="O23284" s="3"/>
      <c r="P23284" s="3"/>
      <c r="Q23284" s="18"/>
    </row>
    <row r="23285" spans="1:17" x14ac:dyDescent="0.25">
      <c r="A23285"/>
      <c r="D23285" s="12"/>
      <c r="E23285" s="6"/>
      <c r="F23285" s="6"/>
      <c r="G23285" s="15"/>
      <c r="H23285" s="17"/>
      <c r="M23285" s="3"/>
      <c r="N23285" s="3"/>
      <c r="O23285" s="3"/>
      <c r="P23285" s="3"/>
      <c r="Q23285" s="18"/>
    </row>
    <row r="23286" spans="1:17" x14ac:dyDescent="0.25">
      <c r="A23286"/>
      <c r="D23286" s="12"/>
      <c r="E23286" s="6"/>
      <c r="F23286" s="6"/>
      <c r="G23286" s="15"/>
      <c r="H23286" s="17"/>
      <c r="M23286" s="3"/>
      <c r="N23286" s="3"/>
      <c r="O23286" s="3"/>
      <c r="P23286" s="3"/>
      <c r="Q23286" s="18"/>
    </row>
    <row r="23287" spans="1:17" x14ac:dyDescent="0.25">
      <c r="A23287"/>
      <c r="D23287" s="12"/>
      <c r="E23287" s="6"/>
      <c r="F23287" s="6"/>
      <c r="G23287" s="15"/>
      <c r="H23287" s="17"/>
      <c r="M23287" s="3"/>
      <c r="N23287" s="3"/>
      <c r="O23287" s="3"/>
      <c r="P23287" s="3"/>
      <c r="Q23287" s="18"/>
    </row>
    <row r="23288" spans="1:17" x14ac:dyDescent="0.25">
      <c r="A23288"/>
      <c r="D23288" s="12"/>
      <c r="E23288" s="6"/>
      <c r="F23288" s="6"/>
      <c r="G23288" s="15"/>
      <c r="H23288" s="17"/>
      <c r="M23288" s="3"/>
      <c r="N23288" s="3"/>
      <c r="O23288" s="3"/>
      <c r="P23288" s="3"/>
      <c r="Q23288" s="18"/>
    </row>
    <row r="23289" spans="1:17" x14ac:dyDescent="0.25">
      <c r="A23289"/>
      <c r="D23289" s="12"/>
      <c r="E23289" s="6"/>
      <c r="F23289" s="6"/>
      <c r="G23289" s="15"/>
      <c r="H23289" s="17"/>
      <c r="M23289" s="3"/>
      <c r="N23289" s="3"/>
      <c r="O23289" s="3"/>
      <c r="P23289" s="3"/>
      <c r="Q23289" s="18"/>
    </row>
    <row r="23290" spans="1:17" x14ac:dyDescent="0.25">
      <c r="A23290"/>
      <c r="D23290" s="12"/>
      <c r="E23290" s="6"/>
      <c r="F23290" s="6"/>
      <c r="G23290" s="15"/>
      <c r="H23290" s="17"/>
      <c r="M23290" s="3"/>
      <c r="N23290" s="3"/>
      <c r="O23290" s="3"/>
      <c r="P23290" s="3"/>
      <c r="Q23290" s="18"/>
    </row>
    <row r="23291" spans="1:17" x14ac:dyDescent="0.25">
      <c r="A23291"/>
      <c r="D23291" s="12"/>
      <c r="E23291" s="6"/>
      <c r="F23291" s="6"/>
      <c r="G23291" s="15"/>
      <c r="H23291" s="17"/>
      <c r="M23291" s="3"/>
      <c r="N23291" s="3"/>
      <c r="O23291" s="3"/>
      <c r="P23291" s="3"/>
      <c r="Q23291" s="18"/>
    </row>
    <row r="23292" spans="1:17" x14ac:dyDescent="0.25">
      <c r="A23292"/>
      <c r="D23292" s="12"/>
      <c r="E23292" s="6"/>
      <c r="F23292" s="6"/>
      <c r="G23292" s="15"/>
      <c r="H23292" s="17"/>
      <c r="M23292" s="3"/>
      <c r="N23292" s="3"/>
      <c r="O23292" s="3"/>
      <c r="P23292" s="3"/>
      <c r="Q23292" s="18"/>
    </row>
    <row r="23293" spans="1:17" x14ac:dyDescent="0.25">
      <c r="A23293"/>
      <c r="D23293" s="12"/>
      <c r="E23293" s="6"/>
      <c r="F23293" s="6"/>
      <c r="G23293" s="15"/>
      <c r="H23293" s="17"/>
      <c r="M23293" s="3"/>
      <c r="N23293" s="3"/>
      <c r="O23293" s="3"/>
      <c r="P23293" s="3"/>
      <c r="Q23293" s="18"/>
    </row>
    <row r="23294" spans="1:17" x14ac:dyDescent="0.25">
      <c r="A23294"/>
      <c r="D23294" s="12"/>
      <c r="E23294" s="6"/>
      <c r="F23294" s="6"/>
      <c r="G23294" s="15"/>
      <c r="H23294" s="17"/>
      <c r="M23294" s="3"/>
      <c r="N23294" s="3"/>
      <c r="O23294" s="3"/>
      <c r="P23294" s="3"/>
      <c r="Q23294" s="18"/>
    </row>
    <row r="23295" spans="1:17" x14ac:dyDescent="0.25">
      <c r="A23295"/>
      <c r="D23295" s="12"/>
      <c r="E23295" s="6"/>
      <c r="F23295" s="6"/>
      <c r="G23295" s="15"/>
      <c r="H23295" s="17"/>
      <c r="M23295" s="3"/>
      <c r="N23295" s="3"/>
      <c r="O23295" s="3"/>
      <c r="P23295" s="3"/>
      <c r="Q23295" s="18"/>
    </row>
    <row r="23296" spans="1:17" x14ac:dyDescent="0.25">
      <c r="A23296"/>
      <c r="D23296" s="12"/>
      <c r="E23296" s="6"/>
      <c r="F23296" s="6"/>
      <c r="G23296" s="15"/>
      <c r="H23296" s="17"/>
      <c r="M23296" s="3"/>
      <c r="N23296" s="3"/>
      <c r="O23296" s="3"/>
      <c r="P23296" s="3"/>
      <c r="Q23296" s="18"/>
    </row>
    <row r="23297" spans="1:17" x14ac:dyDescent="0.25">
      <c r="A23297"/>
      <c r="D23297" s="12"/>
      <c r="E23297" s="6"/>
      <c r="F23297" s="6"/>
      <c r="G23297" s="15"/>
      <c r="H23297" s="17"/>
      <c r="M23297" s="3"/>
      <c r="N23297" s="3"/>
      <c r="O23297" s="3"/>
      <c r="P23297" s="3"/>
      <c r="Q23297" s="18"/>
    </row>
    <row r="23298" spans="1:17" x14ac:dyDescent="0.25">
      <c r="A23298"/>
      <c r="D23298" s="12"/>
      <c r="E23298" s="6"/>
      <c r="F23298" s="6"/>
      <c r="G23298" s="15"/>
      <c r="H23298" s="17"/>
      <c r="M23298" s="3"/>
      <c r="N23298" s="3"/>
      <c r="O23298" s="3"/>
      <c r="P23298" s="3"/>
      <c r="Q23298" s="18"/>
    </row>
    <row r="23299" spans="1:17" x14ac:dyDescent="0.25">
      <c r="A23299"/>
      <c r="D23299" s="12"/>
      <c r="E23299" s="6"/>
      <c r="F23299" s="6"/>
      <c r="G23299" s="15"/>
      <c r="H23299" s="17"/>
      <c r="M23299" s="3"/>
      <c r="N23299" s="3"/>
      <c r="O23299" s="3"/>
      <c r="P23299" s="3"/>
      <c r="Q23299" s="18"/>
    </row>
    <row r="23300" spans="1:17" x14ac:dyDescent="0.25">
      <c r="A23300"/>
      <c r="D23300" s="12"/>
      <c r="E23300" s="6"/>
      <c r="F23300" s="6"/>
      <c r="G23300" s="15"/>
      <c r="H23300" s="17"/>
      <c r="M23300" s="3"/>
      <c r="N23300" s="3"/>
      <c r="O23300" s="3"/>
      <c r="P23300" s="3"/>
      <c r="Q23300" s="18"/>
    </row>
    <row r="23301" spans="1:17" x14ac:dyDescent="0.25">
      <c r="A23301"/>
      <c r="D23301" s="12"/>
      <c r="E23301" s="6"/>
      <c r="F23301" s="6"/>
      <c r="G23301" s="15"/>
      <c r="H23301" s="17"/>
      <c r="M23301" s="3"/>
      <c r="N23301" s="3"/>
      <c r="O23301" s="3"/>
      <c r="P23301" s="3"/>
      <c r="Q23301" s="18"/>
    </row>
    <row r="23302" spans="1:17" x14ac:dyDescent="0.25">
      <c r="A23302"/>
      <c r="D23302" s="12"/>
      <c r="E23302" s="6"/>
      <c r="F23302" s="6"/>
      <c r="G23302" s="15"/>
      <c r="H23302" s="17"/>
      <c r="M23302" s="3"/>
      <c r="N23302" s="3"/>
      <c r="O23302" s="3"/>
      <c r="P23302" s="3"/>
      <c r="Q23302" s="18"/>
    </row>
    <row r="23303" spans="1:17" x14ac:dyDescent="0.25">
      <c r="A23303"/>
      <c r="D23303" s="12"/>
      <c r="E23303" s="6"/>
      <c r="F23303" s="6"/>
      <c r="G23303" s="15"/>
      <c r="H23303" s="17"/>
      <c r="M23303" s="3"/>
      <c r="N23303" s="3"/>
      <c r="O23303" s="3"/>
      <c r="P23303" s="3"/>
      <c r="Q23303" s="18"/>
    </row>
    <row r="23304" spans="1:17" x14ac:dyDescent="0.25">
      <c r="A23304"/>
      <c r="D23304" s="12"/>
      <c r="E23304" s="6"/>
      <c r="F23304" s="6"/>
      <c r="G23304" s="15"/>
      <c r="H23304" s="17"/>
      <c r="M23304" s="3"/>
      <c r="N23304" s="3"/>
      <c r="O23304" s="3"/>
      <c r="P23304" s="3"/>
      <c r="Q23304" s="18"/>
    </row>
    <row r="23305" spans="1:17" x14ac:dyDescent="0.25">
      <c r="A23305"/>
      <c r="D23305" s="12"/>
      <c r="E23305" s="6"/>
      <c r="F23305" s="6"/>
      <c r="G23305" s="15"/>
      <c r="H23305" s="17"/>
      <c r="M23305" s="3"/>
      <c r="N23305" s="3"/>
      <c r="O23305" s="3"/>
      <c r="P23305" s="3"/>
      <c r="Q23305" s="18"/>
    </row>
    <row r="23306" spans="1:17" x14ac:dyDescent="0.25">
      <c r="A23306"/>
      <c r="D23306" s="12"/>
      <c r="E23306" s="6"/>
      <c r="F23306" s="6"/>
      <c r="G23306" s="15"/>
      <c r="H23306" s="17"/>
      <c r="M23306" s="3"/>
      <c r="N23306" s="3"/>
      <c r="O23306" s="3"/>
      <c r="P23306" s="3"/>
      <c r="Q23306" s="18"/>
    </row>
    <row r="23307" spans="1:17" x14ac:dyDescent="0.25">
      <c r="A23307"/>
      <c r="D23307" s="12"/>
      <c r="E23307" s="6"/>
      <c r="F23307" s="6"/>
      <c r="G23307" s="15"/>
      <c r="H23307" s="17"/>
      <c r="M23307" s="3"/>
      <c r="N23307" s="3"/>
      <c r="O23307" s="3"/>
      <c r="P23307" s="3"/>
      <c r="Q23307" s="18"/>
    </row>
    <row r="23308" spans="1:17" x14ac:dyDescent="0.25">
      <c r="A23308"/>
      <c r="D23308" s="12"/>
      <c r="E23308" s="6"/>
      <c r="F23308" s="6"/>
      <c r="G23308" s="15"/>
      <c r="H23308" s="17"/>
      <c r="M23308" s="3"/>
      <c r="N23308" s="3"/>
      <c r="O23308" s="3"/>
      <c r="P23308" s="3"/>
      <c r="Q23308" s="18"/>
    </row>
    <row r="23309" spans="1:17" x14ac:dyDescent="0.25">
      <c r="A23309"/>
      <c r="D23309" s="12"/>
      <c r="E23309" s="6"/>
      <c r="F23309" s="6"/>
      <c r="G23309" s="15"/>
      <c r="H23309" s="17"/>
      <c r="M23309" s="3"/>
      <c r="N23309" s="3"/>
      <c r="O23309" s="3"/>
      <c r="P23309" s="3"/>
      <c r="Q23309" s="18"/>
    </row>
    <row r="23310" spans="1:17" x14ac:dyDescent="0.25">
      <c r="A23310"/>
      <c r="D23310" s="12"/>
      <c r="E23310" s="6"/>
      <c r="F23310" s="6"/>
      <c r="G23310" s="15"/>
      <c r="H23310" s="17"/>
      <c r="M23310" s="3"/>
      <c r="N23310" s="3"/>
      <c r="O23310" s="3"/>
      <c r="P23310" s="3"/>
      <c r="Q23310" s="18"/>
    </row>
    <row r="23311" spans="1:17" x14ac:dyDescent="0.25">
      <c r="A23311"/>
      <c r="D23311" s="12"/>
      <c r="E23311" s="6"/>
      <c r="F23311" s="6"/>
      <c r="G23311" s="15"/>
      <c r="H23311" s="17"/>
      <c r="M23311" s="3"/>
      <c r="N23311" s="3"/>
      <c r="O23311" s="3"/>
      <c r="P23311" s="3"/>
      <c r="Q23311" s="18"/>
    </row>
    <row r="23312" spans="1:17" x14ac:dyDescent="0.25">
      <c r="A23312"/>
      <c r="D23312" s="12"/>
      <c r="E23312" s="6"/>
      <c r="F23312" s="6"/>
      <c r="G23312" s="15"/>
      <c r="H23312" s="17"/>
      <c r="M23312" s="3"/>
      <c r="N23312" s="3"/>
      <c r="O23312" s="3"/>
      <c r="P23312" s="3"/>
      <c r="Q23312" s="18"/>
    </row>
    <row r="23313" spans="1:17" x14ac:dyDescent="0.25">
      <c r="A23313"/>
      <c r="D23313" s="12"/>
      <c r="E23313" s="6"/>
      <c r="F23313" s="6"/>
      <c r="G23313" s="15"/>
      <c r="H23313" s="17"/>
      <c r="M23313" s="3"/>
      <c r="N23313" s="3"/>
      <c r="O23313" s="3"/>
      <c r="P23313" s="3"/>
      <c r="Q23313" s="18"/>
    </row>
    <row r="23314" spans="1:17" x14ac:dyDescent="0.25">
      <c r="A23314"/>
      <c r="D23314" s="12"/>
      <c r="E23314" s="6"/>
      <c r="F23314" s="6"/>
      <c r="G23314" s="15"/>
      <c r="H23314" s="17"/>
      <c r="M23314" s="3"/>
      <c r="N23314" s="3"/>
      <c r="O23314" s="3"/>
      <c r="P23314" s="3"/>
      <c r="Q23314" s="18"/>
    </row>
    <row r="23315" spans="1:17" x14ac:dyDescent="0.25">
      <c r="A23315"/>
      <c r="D23315" s="12"/>
      <c r="E23315" s="6"/>
      <c r="F23315" s="6"/>
      <c r="G23315" s="15"/>
      <c r="H23315" s="17"/>
      <c r="M23315" s="3"/>
      <c r="N23315" s="3"/>
      <c r="O23315" s="3"/>
      <c r="P23315" s="3"/>
      <c r="Q23315" s="18"/>
    </row>
    <row r="23316" spans="1:17" x14ac:dyDescent="0.25">
      <c r="A23316"/>
      <c r="D23316" s="12"/>
      <c r="E23316" s="6"/>
      <c r="F23316" s="6"/>
      <c r="G23316" s="15"/>
      <c r="H23316" s="17"/>
      <c r="M23316" s="3"/>
      <c r="N23316" s="3"/>
      <c r="O23316" s="3"/>
      <c r="P23316" s="3"/>
      <c r="Q23316" s="18"/>
    </row>
    <row r="23317" spans="1:17" x14ac:dyDescent="0.25">
      <c r="A23317"/>
      <c r="D23317" s="12"/>
      <c r="E23317" s="6"/>
      <c r="F23317" s="6"/>
      <c r="G23317" s="15"/>
      <c r="H23317" s="17"/>
      <c r="M23317" s="3"/>
      <c r="N23317" s="3"/>
      <c r="O23317" s="3"/>
      <c r="P23317" s="3"/>
      <c r="Q23317" s="18"/>
    </row>
    <row r="23318" spans="1:17" x14ac:dyDescent="0.25">
      <c r="A23318"/>
      <c r="D23318" s="12"/>
      <c r="E23318" s="6"/>
      <c r="F23318" s="6"/>
      <c r="G23318" s="15"/>
      <c r="H23318" s="17"/>
      <c r="M23318" s="3"/>
      <c r="N23318" s="3"/>
      <c r="O23318" s="3"/>
      <c r="P23318" s="3"/>
      <c r="Q23318" s="18"/>
    </row>
    <row r="23319" spans="1:17" x14ac:dyDescent="0.25">
      <c r="A23319"/>
      <c r="D23319" s="12"/>
      <c r="E23319" s="6"/>
      <c r="F23319" s="6"/>
      <c r="G23319" s="15"/>
      <c r="H23319" s="17"/>
      <c r="M23319" s="3"/>
      <c r="N23319" s="3"/>
      <c r="O23319" s="3"/>
      <c r="P23319" s="3"/>
      <c r="Q23319" s="18"/>
    </row>
    <row r="23320" spans="1:17" x14ac:dyDescent="0.25">
      <c r="A23320"/>
      <c r="D23320" s="12"/>
      <c r="E23320" s="6"/>
      <c r="F23320" s="6"/>
      <c r="G23320" s="15"/>
      <c r="H23320" s="17"/>
      <c r="M23320" s="3"/>
      <c r="N23320" s="3"/>
      <c r="O23320" s="3"/>
      <c r="P23320" s="3"/>
      <c r="Q23320" s="18"/>
    </row>
    <row r="23321" spans="1:17" x14ac:dyDescent="0.25">
      <c r="A23321"/>
      <c r="D23321" s="12"/>
      <c r="E23321" s="6"/>
      <c r="F23321" s="6"/>
      <c r="G23321" s="15"/>
      <c r="H23321" s="17"/>
      <c r="M23321" s="3"/>
      <c r="N23321" s="3"/>
      <c r="O23321" s="3"/>
      <c r="P23321" s="3"/>
      <c r="Q23321" s="18"/>
    </row>
    <row r="23322" spans="1:17" x14ac:dyDescent="0.25">
      <c r="A23322"/>
      <c r="D23322" s="12"/>
      <c r="E23322" s="6"/>
      <c r="F23322" s="6"/>
      <c r="G23322" s="15"/>
      <c r="H23322" s="17"/>
      <c r="M23322" s="3"/>
      <c r="N23322" s="3"/>
      <c r="O23322" s="3"/>
      <c r="P23322" s="3"/>
      <c r="Q23322" s="18"/>
    </row>
    <row r="23323" spans="1:17" x14ac:dyDescent="0.25">
      <c r="A23323"/>
      <c r="D23323" s="12"/>
      <c r="E23323" s="6"/>
      <c r="F23323" s="6"/>
      <c r="G23323" s="15"/>
      <c r="H23323" s="17"/>
      <c r="M23323" s="3"/>
      <c r="N23323" s="3"/>
      <c r="O23323" s="3"/>
      <c r="P23323" s="3"/>
      <c r="Q23323" s="18"/>
    </row>
    <row r="23324" spans="1:17" x14ac:dyDescent="0.25">
      <c r="A23324"/>
      <c r="D23324" s="12"/>
      <c r="E23324" s="6"/>
      <c r="F23324" s="6"/>
      <c r="G23324" s="15"/>
      <c r="H23324" s="17"/>
      <c r="M23324" s="3"/>
      <c r="N23324" s="3"/>
      <c r="O23324" s="3"/>
      <c r="P23324" s="3"/>
      <c r="Q23324" s="18"/>
    </row>
    <row r="23325" spans="1:17" x14ac:dyDescent="0.25">
      <c r="A23325"/>
      <c r="D23325" s="12"/>
      <c r="E23325" s="6"/>
      <c r="F23325" s="6"/>
      <c r="G23325" s="15"/>
      <c r="H23325" s="17"/>
      <c r="M23325" s="3"/>
      <c r="N23325" s="3"/>
      <c r="O23325" s="3"/>
      <c r="P23325" s="3"/>
      <c r="Q23325" s="18"/>
    </row>
    <row r="23326" spans="1:17" x14ac:dyDescent="0.25">
      <c r="A23326"/>
      <c r="D23326" s="12"/>
      <c r="E23326" s="6"/>
      <c r="F23326" s="6"/>
      <c r="G23326" s="15"/>
      <c r="H23326" s="17"/>
      <c r="M23326" s="3"/>
      <c r="N23326" s="3"/>
      <c r="O23326" s="3"/>
      <c r="P23326" s="3"/>
      <c r="Q23326" s="18"/>
    </row>
    <row r="23327" spans="1:17" x14ac:dyDescent="0.25">
      <c r="A23327"/>
      <c r="D23327" s="12"/>
      <c r="E23327" s="6"/>
      <c r="F23327" s="6"/>
      <c r="G23327" s="15"/>
      <c r="H23327" s="17"/>
      <c r="M23327" s="3"/>
      <c r="N23327" s="3"/>
      <c r="O23327" s="3"/>
      <c r="P23327" s="3"/>
      <c r="Q23327" s="18"/>
    </row>
    <row r="23328" spans="1:17" x14ac:dyDescent="0.25">
      <c r="A23328"/>
      <c r="D23328" s="12"/>
      <c r="E23328" s="6"/>
      <c r="F23328" s="6"/>
      <c r="G23328" s="15"/>
      <c r="H23328" s="17"/>
      <c r="M23328" s="3"/>
      <c r="N23328" s="3"/>
      <c r="O23328" s="3"/>
      <c r="P23328" s="3"/>
      <c r="Q23328" s="18"/>
    </row>
    <row r="23329" spans="1:17" x14ac:dyDescent="0.25">
      <c r="A23329"/>
      <c r="D23329" s="12"/>
      <c r="E23329" s="6"/>
      <c r="F23329" s="6"/>
      <c r="G23329" s="15"/>
      <c r="H23329" s="17"/>
      <c r="M23329" s="3"/>
      <c r="N23329" s="3"/>
      <c r="O23329" s="3"/>
      <c r="P23329" s="3"/>
      <c r="Q23329" s="18"/>
    </row>
    <row r="23330" spans="1:17" x14ac:dyDescent="0.25">
      <c r="A23330"/>
      <c r="D23330" s="12"/>
      <c r="E23330" s="6"/>
      <c r="F23330" s="6"/>
      <c r="G23330" s="15"/>
      <c r="H23330" s="17"/>
      <c r="M23330" s="3"/>
      <c r="N23330" s="3"/>
      <c r="O23330" s="3"/>
      <c r="P23330" s="3"/>
      <c r="Q23330" s="18"/>
    </row>
    <row r="23331" spans="1:17" x14ac:dyDescent="0.25">
      <c r="A23331"/>
      <c r="D23331" s="12"/>
      <c r="E23331" s="6"/>
      <c r="F23331" s="6"/>
      <c r="G23331" s="15"/>
      <c r="H23331" s="17"/>
      <c r="M23331" s="3"/>
      <c r="N23331" s="3"/>
      <c r="O23331" s="3"/>
      <c r="P23331" s="3"/>
      <c r="Q23331" s="18"/>
    </row>
    <row r="23332" spans="1:17" x14ac:dyDescent="0.25">
      <c r="A23332"/>
      <c r="D23332" s="12"/>
      <c r="E23332" s="6"/>
      <c r="F23332" s="6"/>
      <c r="G23332" s="15"/>
      <c r="H23332" s="17"/>
      <c r="M23332" s="3"/>
      <c r="N23332" s="3"/>
      <c r="O23332" s="3"/>
      <c r="P23332" s="3"/>
      <c r="Q23332" s="18"/>
    </row>
    <row r="23333" spans="1:17" x14ac:dyDescent="0.25">
      <c r="A23333"/>
      <c r="D23333" s="12"/>
      <c r="E23333" s="6"/>
      <c r="F23333" s="6"/>
      <c r="G23333" s="15"/>
      <c r="H23333" s="17"/>
      <c r="M23333" s="3"/>
      <c r="N23333" s="3"/>
      <c r="O23333" s="3"/>
      <c r="P23333" s="3"/>
      <c r="Q23333" s="18"/>
    </row>
    <row r="23334" spans="1:17" x14ac:dyDescent="0.25">
      <c r="A23334"/>
      <c r="D23334" s="12"/>
      <c r="E23334" s="6"/>
      <c r="F23334" s="6"/>
      <c r="G23334" s="15"/>
      <c r="H23334" s="17"/>
      <c r="M23334" s="3"/>
      <c r="N23334" s="3"/>
      <c r="O23334" s="3"/>
      <c r="P23334" s="3"/>
      <c r="Q23334" s="18"/>
    </row>
    <row r="23335" spans="1:17" x14ac:dyDescent="0.25">
      <c r="A23335"/>
      <c r="D23335" s="12"/>
      <c r="E23335" s="6"/>
      <c r="F23335" s="6"/>
      <c r="G23335" s="15"/>
      <c r="H23335" s="17"/>
      <c r="M23335" s="3"/>
      <c r="N23335" s="3"/>
      <c r="O23335" s="3"/>
      <c r="P23335" s="3"/>
      <c r="Q23335" s="18"/>
    </row>
    <row r="23336" spans="1:17" x14ac:dyDescent="0.25">
      <c r="A23336"/>
      <c r="D23336" s="12"/>
      <c r="E23336" s="6"/>
      <c r="F23336" s="6"/>
      <c r="G23336" s="15"/>
      <c r="H23336" s="17"/>
      <c r="M23336" s="3"/>
      <c r="N23336" s="3"/>
      <c r="O23336" s="3"/>
      <c r="P23336" s="3"/>
      <c r="Q23336" s="18"/>
    </row>
    <row r="23337" spans="1:17" x14ac:dyDescent="0.25">
      <c r="A23337"/>
      <c r="D23337" s="12"/>
      <c r="E23337" s="6"/>
      <c r="F23337" s="6"/>
      <c r="G23337" s="15"/>
      <c r="H23337" s="17"/>
      <c r="M23337" s="3"/>
      <c r="N23337" s="3"/>
      <c r="O23337" s="3"/>
      <c r="P23337" s="3"/>
      <c r="Q23337" s="18"/>
    </row>
    <row r="23338" spans="1:17" x14ac:dyDescent="0.25">
      <c r="A23338"/>
      <c r="D23338" s="12"/>
      <c r="E23338" s="6"/>
      <c r="F23338" s="6"/>
      <c r="G23338" s="15"/>
      <c r="H23338" s="17"/>
      <c r="M23338" s="3"/>
      <c r="N23338" s="3"/>
      <c r="O23338" s="3"/>
      <c r="P23338" s="3"/>
      <c r="Q23338" s="18"/>
    </row>
    <row r="23339" spans="1:17" x14ac:dyDescent="0.25">
      <c r="A23339"/>
      <c r="D23339" s="12"/>
      <c r="E23339" s="6"/>
      <c r="F23339" s="6"/>
      <c r="G23339" s="15"/>
      <c r="H23339" s="17"/>
      <c r="M23339" s="3"/>
      <c r="N23339" s="3"/>
      <c r="O23339" s="3"/>
      <c r="P23339" s="3"/>
      <c r="Q23339" s="18"/>
    </row>
    <row r="23340" spans="1:17" x14ac:dyDescent="0.25">
      <c r="A23340"/>
      <c r="D23340" s="12"/>
      <c r="E23340" s="6"/>
      <c r="F23340" s="6"/>
      <c r="G23340" s="15"/>
      <c r="H23340" s="17"/>
      <c r="M23340" s="3"/>
      <c r="N23340" s="3"/>
      <c r="O23340" s="3"/>
      <c r="P23340" s="3"/>
      <c r="Q23340" s="18"/>
    </row>
    <row r="23341" spans="1:17" x14ac:dyDescent="0.25">
      <c r="A23341"/>
      <c r="D23341" s="12"/>
      <c r="E23341" s="6"/>
      <c r="F23341" s="6"/>
      <c r="G23341" s="15"/>
      <c r="H23341" s="17"/>
      <c r="M23341" s="3"/>
      <c r="N23341" s="3"/>
      <c r="O23341" s="3"/>
      <c r="P23341" s="3"/>
      <c r="Q23341" s="18"/>
    </row>
    <row r="23342" spans="1:17" x14ac:dyDescent="0.25">
      <c r="A23342"/>
      <c r="D23342" s="12"/>
      <c r="E23342" s="6"/>
      <c r="F23342" s="6"/>
      <c r="G23342" s="15"/>
      <c r="H23342" s="17"/>
      <c r="M23342" s="3"/>
      <c r="N23342" s="3"/>
      <c r="O23342" s="3"/>
      <c r="P23342" s="3"/>
      <c r="Q23342" s="18"/>
    </row>
    <row r="23343" spans="1:17" x14ac:dyDescent="0.25">
      <c r="A23343"/>
      <c r="D23343" s="12"/>
      <c r="E23343" s="6"/>
      <c r="F23343" s="6"/>
      <c r="G23343" s="15"/>
      <c r="H23343" s="17"/>
      <c r="M23343" s="3"/>
      <c r="N23343" s="3"/>
      <c r="O23343" s="3"/>
      <c r="P23343" s="3"/>
      <c r="Q23343" s="18"/>
    </row>
    <row r="23344" spans="1:17" x14ac:dyDescent="0.25">
      <c r="A23344"/>
      <c r="D23344" s="12"/>
      <c r="E23344" s="6"/>
      <c r="F23344" s="6"/>
      <c r="G23344" s="15"/>
      <c r="H23344" s="17"/>
      <c r="M23344" s="3"/>
      <c r="N23344" s="3"/>
      <c r="O23344" s="3"/>
      <c r="P23344" s="3"/>
      <c r="Q23344" s="18"/>
    </row>
    <row r="23345" spans="1:17" x14ac:dyDescent="0.25">
      <c r="A23345"/>
      <c r="D23345" s="12"/>
      <c r="E23345" s="6"/>
      <c r="F23345" s="6"/>
      <c r="G23345" s="15"/>
      <c r="H23345" s="17"/>
      <c r="M23345" s="3"/>
      <c r="N23345" s="3"/>
      <c r="O23345" s="3"/>
      <c r="P23345" s="3"/>
      <c r="Q23345" s="18"/>
    </row>
    <row r="23346" spans="1:17" x14ac:dyDescent="0.25">
      <c r="A23346"/>
      <c r="D23346" s="12"/>
      <c r="E23346" s="6"/>
      <c r="F23346" s="6"/>
      <c r="G23346" s="15"/>
      <c r="H23346" s="17"/>
      <c r="M23346" s="3"/>
      <c r="N23346" s="3"/>
      <c r="O23346" s="3"/>
      <c r="P23346" s="3"/>
      <c r="Q23346" s="18"/>
    </row>
    <row r="23347" spans="1:17" x14ac:dyDescent="0.25">
      <c r="A23347"/>
      <c r="D23347" s="12"/>
      <c r="E23347" s="6"/>
      <c r="F23347" s="6"/>
      <c r="G23347" s="15"/>
      <c r="H23347" s="17"/>
      <c r="M23347" s="3"/>
      <c r="N23347" s="3"/>
      <c r="O23347" s="3"/>
      <c r="P23347" s="3"/>
      <c r="Q23347" s="18"/>
    </row>
    <row r="23348" spans="1:17" x14ac:dyDescent="0.25">
      <c r="A23348"/>
      <c r="D23348" s="12"/>
      <c r="E23348" s="6"/>
      <c r="F23348" s="6"/>
      <c r="G23348" s="15"/>
      <c r="H23348" s="17"/>
      <c r="M23348" s="3"/>
      <c r="N23348" s="3"/>
      <c r="O23348" s="3"/>
      <c r="P23348" s="3"/>
      <c r="Q23348" s="18"/>
    </row>
    <row r="23349" spans="1:17" x14ac:dyDescent="0.25">
      <c r="A23349"/>
      <c r="D23349" s="12"/>
      <c r="E23349" s="6"/>
      <c r="F23349" s="6"/>
      <c r="G23349" s="15"/>
      <c r="H23349" s="17"/>
      <c r="M23349" s="3"/>
      <c r="N23349" s="3"/>
      <c r="O23349" s="3"/>
      <c r="P23349" s="3"/>
      <c r="Q23349" s="18"/>
    </row>
    <row r="23350" spans="1:17" x14ac:dyDescent="0.25">
      <c r="A23350"/>
      <c r="D23350" s="12"/>
      <c r="E23350" s="6"/>
      <c r="F23350" s="6"/>
      <c r="G23350" s="15"/>
      <c r="H23350" s="17"/>
      <c r="M23350" s="3"/>
      <c r="N23350" s="3"/>
      <c r="O23350" s="3"/>
      <c r="P23350" s="3"/>
      <c r="Q23350" s="18"/>
    </row>
    <row r="23351" spans="1:17" x14ac:dyDescent="0.25">
      <c r="A23351"/>
      <c r="D23351" s="12"/>
      <c r="E23351" s="6"/>
      <c r="F23351" s="6"/>
      <c r="G23351" s="15"/>
      <c r="H23351" s="17"/>
      <c r="M23351" s="3"/>
      <c r="N23351" s="3"/>
      <c r="O23351" s="3"/>
      <c r="P23351" s="3"/>
      <c r="Q23351" s="18"/>
    </row>
    <row r="23352" spans="1:17" x14ac:dyDescent="0.25">
      <c r="A23352"/>
      <c r="D23352" s="12"/>
      <c r="E23352" s="6"/>
      <c r="F23352" s="6"/>
      <c r="G23352" s="15"/>
      <c r="H23352" s="17"/>
      <c r="M23352" s="3"/>
      <c r="N23352" s="3"/>
      <c r="O23352" s="3"/>
      <c r="P23352" s="3"/>
      <c r="Q23352" s="18"/>
    </row>
    <row r="23353" spans="1:17" x14ac:dyDescent="0.25">
      <c r="A23353"/>
      <c r="D23353" s="12"/>
      <c r="E23353" s="6"/>
      <c r="F23353" s="6"/>
      <c r="G23353" s="15"/>
      <c r="H23353" s="17"/>
      <c r="M23353" s="3"/>
      <c r="N23353" s="3"/>
      <c r="O23353" s="3"/>
      <c r="P23353" s="3"/>
      <c r="Q23353" s="18"/>
    </row>
    <row r="23354" spans="1:17" x14ac:dyDescent="0.25">
      <c r="A23354"/>
      <c r="D23354" s="12"/>
      <c r="E23354" s="6"/>
      <c r="F23354" s="6"/>
      <c r="G23354" s="15"/>
      <c r="H23354" s="17"/>
      <c r="M23354" s="3"/>
      <c r="N23354" s="3"/>
      <c r="O23354" s="3"/>
      <c r="P23354" s="3"/>
      <c r="Q23354" s="18"/>
    </row>
    <row r="23355" spans="1:17" x14ac:dyDescent="0.25">
      <c r="A23355"/>
      <c r="D23355" s="12"/>
      <c r="E23355" s="6"/>
      <c r="F23355" s="6"/>
      <c r="G23355" s="15"/>
      <c r="H23355" s="17"/>
      <c r="M23355" s="3"/>
      <c r="N23355" s="3"/>
      <c r="O23355" s="3"/>
      <c r="P23355" s="3"/>
      <c r="Q23355" s="18"/>
    </row>
    <row r="23356" spans="1:17" x14ac:dyDescent="0.25">
      <c r="A23356"/>
      <c r="D23356" s="12"/>
      <c r="E23356" s="6"/>
      <c r="F23356" s="6"/>
      <c r="G23356" s="15"/>
      <c r="H23356" s="17"/>
      <c r="M23356" s="3"/>
      <c r="N23356" s="3"/>
      <c r="O23356" s="3"/>
      <c r="P23356" s="3"/>
      <c r="Q23356" s="18"/>
    </row>
    <row r="23357" spans="1:17" x14ac:dyDescent="0.25">
      <c r="A23357"/>
      <c r="D23357" s="12"/>
      <c r="E23357" s="6"/>
      <c r="F23357" s="6"/>
      <c r="G23357" s="15"/>
      <c r="H23357" s="17"/>
      <c r="M23357" s="3"/>
      <c r="N23357" s="3"/>
      <c r="O23357" s="3"/>
      <c r="P23357" s="3"/>
      <c r="Q23357" s="18"/>
    </row>
    <row r="23358" spans="1:17" x14ac:dyDescent="0.25">
      <c r="A23358"/>
      <c r="D23358" s="12"/>
      <c r="E23358" s="6"/>
      <c r="F23358" s="6"/>
      <c r="G23358" s="15"/>
      <c r="H23358" s="17"/>
      <c r="M23358" s="3"/>
      <c r="N23358" s="3"/>
      <c r="O23358" s="3"/>
      <c r="P23358" s="3"/>
      <c r="Q23358" s="18"/>
    </row>
    <row r="23359" spans="1:17" x14ac:dyDescent="0.25">
      <c r="A23359"/>
      <c r="D23359" s="12"/>
      <c r="E23359" s="6"/>
      <c r="F23359" s="6"/>
      <c r="G23359" s="15"/>
      <c r="H23359" s="17"/>
      <c r="M23359" s="3"/>
      <c r="N23359" s="3"/>
      <c r="O23359" s="3"/>
      <c r="P23359" s="3"/>
      <c r="Q23359" s="18"/>
    </row>
    <row r="23360" spans="1:17" x14ac:dyDescent="0.25">
      <c r="A23360"/>
      <c r="D23360" s="12"/>
      <c r="E23360" s="6"/>
      <c r="F23360" s="6"/>
      <c r="G23360" s="15"/>
      <c r="H23360" s="17"/>
      <c r="M23360" s="3"/>
      <c r="N23360" s="3"/>
      <c r="O23360" s="3"/>
      <c r="P23360" s="3"/>
      <c r="Q23360" s="18"/>
    </row>
    <row r="23361" spans="1:17" x14ac:dyDescent="0.25">
      <c r="A23361"/>
      <c r="D23361" s="12"/>
      <c r="E23361" s="6"/>
      <c r="F23361" s="6"/>
      <c r="G23361" s="15"/>
      <c r="H23361" s="17"/>
      <c r="M23361" s="3"/>
      <c r="N23361" s="3"/>
      <c r="O23361" s="3"/>
      <c r="P23361" s="3"/>
      <c r="Q23361" s="18"/>
    </row>
    <row r="23362" spans="1:17" x14ac:dyDescent="0.25">
      <c r="A23362"/>
      <c r="D23362" s="12"/>
      <c r="E23362" s="6"/>
      <c r="F23362" s="6"/>
      <c r="G23362" s="15"/>
      <c r="H23362" s="17"/>
      <c r="M23362" s="3"/>
      <c r="N23362" s="3"/>
      <c r="O23362" s="3"/>
      <c r="P23362" s="3"/>
      <c r="Q23362" s="18"/>
    </row>
    <row r="23363" spans="1:17" x14ac:dyDescent="0.25">
      <c r="A23363"/>
      <c r="D23363" s="12"/>
      <c r="E23363" s="6"/>
      <c r="F23363" s="6"/>
      <c r="G23363" s="15"/>
      <c r="H23363" s="17"/>
      <c r="M23363" s="3"/>
      <c r="N23363" s="3"/>
      <c r="O23363" s="3"/>
      <c r="P23363" s="3"/>
      <c r="Q23363" s="18"/>
    </row>
    <row r="23364" spans="1:17" x14ac:dyDescent="0.25">
      <c r="A23364"/>
      <c r="D23364" s="12"/>
      <c r="E23364" s="6"/>
      <c r="F23364" s="6"/>
      <c r="G23364" s="15"/>
      <c r="H23364" s="17"/>
      <c r="M23364" s="3"/>
      <c r="N23364" s="3"/>
      <c r="O23364" s="3"/>
      <c r="P23364" s="3"/>
      <c r="Q23364" s="18"/>
    </row>
    <row r="23365" spans="1:17" x14ac:dyDescent="0.25">
      <c r="A23365"/>
      <c r="D23365" s="12"/>
      <c r="E23365" s="6"/>
      <c r="F23365" s="6"/>
      <c r="G23365" s="15"/>
      <c r="H23365" s="17"/>
      <c r="M23365" s="3"/>
      <c r="N23365" s="3"/>
      <c r="O23365" s="3"/>
      <c r="P23365" s="3"/>
      <c r="Q23365" s="18"/>
    </row>
    <row r="23366" spans="1:17" x14ac:dyDescent="0.25">
      <c r="A23366"/>
      <c r="D23366" s="12"/>
      <c r="E23366" s="6"/>
      <c r="F23366" s="6"/>
      <c r="G23366" s="15"/>
      <c r="H23366" s="17"/>
      <c r="M23366" s="3"/>
      <c r="N23366" s="3"/>
      <c r="O23366" s="3"/>
      <c r="P23366" s="3"/>
      <c r="Q23366" s="18"/>
    </row>
    <row r="23367" spans="1:17" x14ac:dyDescent="0.25">
      <c r="A23367"/>
      <c r="D23367" s="12"/>
      <c r="E23367" s="6"/>
      <c r="F23367" s="6"/>
      <c r="G23367" s="15"/>
      <c r="H23367" s="17"/>
      <c r="M23367" s="3"/>
      <c r="N23367" s="3"/>
      <c r="O23367" s="3"/>
      <c r="P23367" s="3"/>
      <c r="Q23367" s="18"/>
    </row>
    <row r="23368" spans="1:17" x14ac:dyDescent="0.25">
      <c r="A23368"/>
      <c r="D23368" s="12"/>
      <c r="E23368" s="6"/>
      <c r="F23368" s="6"/>
      <c r="G23368" s="15"/>
      <c r="H23368" s="17"/>
      <c r="M23368" s="3"/>
      <c r="N23368" s="3"/>
      <c r="O23368" s="3"/>
      <c r="P23368" s="3"/>
      <c r="Q23368" s="18"/>
    </row>
    <row r="23369" spans="1:17" x14ac:dyDescent="0.25">
      <c r="A23369"/>
      <c r="D23369" s="12"/>
      <c r="E23369" s="6"/>
      <c r="F23369" s="6"/>
      <c r="G23369" s="15"/>
      <c r="H23369" s="17"/>
      <c r="M23369" s="3"/>
      <c r="N23369" s="3"/>
      <c r="O23369" s="3"/>
      <c r="P23369" s="3"/>
      <c r="Q23369" s="18"/>
    </row>
    <row r="23370" spans="1:17" x14ac:dyDescent="0.25">
      <c r="A23370"/>
      <c r="D23370" s="12"/>
      <c r="E23370" s="6"/>
      <c r="F23370" s="6"/>
      <c r="G23370" s="15"/>
      <c r="H23370" s="17"/>
      <c r="M23370" s="3"/>
      <c r="N23370" s="3"/>
      <c r="O23370" s="3"/>
      <c r="P23370" s="3"/>
      <c r="Q23370" s="18"/>
    </row>
    <row r="23371" spans="1:17" x14ac:dyDescent="0.25">
      <c r="A23371"/>
      <c r="D23371" s="12"/>
      <c r="E23371" s="6"/>
      <c r="F23371" s="6"/>
      <c r="G23371" s="15"/>
      <c r="H23371" s="17"/>
      <c r="M23371" s="3"/>
      <c r="N23371" s="3"/>
      <c r="O23371" s="3"/>
      <c r="P23371" s="3"/>
      <c r="Q23371" s="18"/>
    </row>
    <row r="23372" spans="1:17" x14ac:dyDescent="0.25">
      <c r="A23372"/>
      <c r="D23372" s="12"/>
      <c r="E23372" s="6"/>
      <c r="F23372" s="6"/>
      <c r="G23372" s="15"/>
      <c r="H23372" s="17"/>
      <c r="M23372" s="3"/>
      <c r="N23372" s="3"/>
      <c r="O23372" s="3"/>
      <c r="P23372" s="3"/>
      <c r="Q23372" s="18"/>
    </row>
    <row r="23373" spans="1:17" x14ac:dyDescent="0.25">
      <c r="A23373"/>
      <c r="D23373" s="12"/>
      <c r="E23373" s="6"/>
      <c r="F23373" s="6"/>
      <c r="G23373" s="15"/>
      <c r="H23373" s="17"/>
      <c r="M23373" s="3"/>
      <c r="N23373" s="3"/>
      <c r="O23373" s="3"/>
      <c r="P23373" s="3"/>
      <c r="Q23373" s="18"/>
    </row>
    <row r="23374" spans="1:17" x14ac:dyDescent="0.25">
      <c r="A23374"/>
      <c r="D23374" s="12"/>
      <c r="E23374" s="6"/>
      <c r="F23374" s="6"/>
      <c r="G23374" s="15"/>
      <c r="H23374" s="17"/>
      <c r="M23374" s="3"/>
      <c r="N23374" s="3"/>
      <c r="O23374" s="3"/>
      <c r="P23374" s="3"/>
      <c r="Q23374" s="18"/>
    </row>
    <row r="23375" spans="1:17" x14ac:dyDescent="0.25">
      <c r="A23375"/>
      <c r="D23375" s="12"/>
      <c r="E23375" s="6"/>
      <c r="F23375" s="6"/>
      <c r="G23375" s="15"/>
      <c r="H23375" s="17"/>
      <c r="M23375" s="3"/>
      <c r="N23375" s="3"/>
      <c r="O23375" s="3"/>
      <c r="P23375" s="3"/>
      <c r="Q23375" s="18"/>
    </row>
    <row r="23376" spans="1:17" x14ac:dyDescent="0.25">
      <c r="A23376"/>
      <c r="D23376" s="12"/>
      <c r="E23376" s="6"/>
      <c r="F23376" s="6"/>
      <c r="G23376" s="15"/>
      <c r="H23376" s="17"/>
      <c r="M23376" s="3"/>
      <c r="N23376" s="3"/>
      <c r="O23376" s="3"/>
      <c r="P23376" s="3"/>
      <c r="Q23376" s="18"/>
    </row>
    <row r="23377" spans="1:17" x14ac:dyDescent="0.25">
      <c r="A23377"/>
      <c r="D23377" s="12"/>
      <c r="E23377" s="6"/>
      <c r="F23377" s="6"/>
      <c r="G23377" s="15"/>
      <c r="H23377" s="17"/>
      <c r="M23377" s="3"/>
      <c r="N23377" s="3"/>
      <c r="O23377" s="3"/>
      <c r="P23377" s="3"/>
      <c r="Q23377" s="18"/>
    </row>
    <row r="23378" spans="1:17" x14ac:dyDescent="0.25">
      <c r="A23378"/>
      <c r="D23378" s="12"/>
      <c r="E23378" s="6"/>
      <c r="F23378" s="6"/>
      <c r="G23378" s="15"/>
      <c r="H23378" s="17"/>
      <c r="M23378" s="3"/>
      <c r="N23378" s="3"/>
      <c r="O23378" s="3"/>
      <c r="P23378" s="3"/>
      <c r="Q23378" s="18"/>
    </row>
    <row r="23379" spans="1:17" x14ac:dyDescent="0.25">
      <c r="A23379"/>
      <c r="D23379" s="12"/>
      <c r="E23379" s="6"/>
      <c r="F23379" s="6"/>
      <c r="G23379" s="15"/>
      <c r="H23379" s="17"/>
      <c r="M23379" s="3"/>
      <c r="N23379" s="3"/>
      <c r="O23379" s="3"/>
      <c r="P23379" s="3"/>
      <c r="Q23379" s="18"/>
    </row>
    <row r="23380" spans="1:17" x14ac:dyDescent="0.25">
      <c r="A23380"/>
      <c r="D23380" s="12"/>
      <c r="E23380" s="6"/>
      <c r="F23380" s="6"/>
      <c r="G23380" s="15"/>
      <c r="H23380" s="17"/>
      <c r="M23380" s="3"/>
      <c r="N23380" s="3"/>
      <c r="O23380" s="3"/>
      <c r="P23380" s="3"/>
      <c r="Q23380" s="18"/>
    </row>
    <row r="23381" spans="1:17" x14ac:dyDescent="0.25">
      <c r="A23381"/>
      <c r="D23381" s="12"/>
      <c r="E23381" s="6"/>
      <c r="F23381" s="6"/>
      <c r="G23381" s="15"/>
      <c r="H23381" s="17"/>
      <c r="M23381" s="3"/>
      <c r="N23381" s="3"/>
      <c r="O23381" s="3"/>
      <c r="P23381" s="3"/>
      <c r="Q23381" s="18"/>
    </row>
    <row r="23382" spans="1:17" x14ac:dyDescent="0.25">
      <c r="A23382"/>
      <c r="D23382" s="12"/>
      <c r="E23382" s="6"/>
      <c r="F23382" s="6"/>
      <c r="G23382" s="15"/>
      <c r="H23382" s="17"/>
      <c r="M23382" s="3"/>
      <c r="N23382" s="3"/>
      <c r="O23382" s="3"/>
      <c r="P23382" s="3"/>
      <c r="Q23382" s="18"/>
    </row>
    <row r="23383" spans="1:17" x14ac:dyDescent="0.25">
      <c r="A23383"/>
      <c r="D23383" s="12"/>
      <c r="E23383" s="6"/>
      <c r="F23383" s="6"/>
      <c r="G23383" s="15"/>
      <c r="H23383" s="17"/>
      <c r="M23383" s="3"/>
      <c r="N23383" s="3"/>
      <c r="O23383" s="3"/>
      <c r="P23383" s="3"/>
      <c r="Q23383" s="18"/>
    </row>
    <row r="23384" spans="1:17" x14ac:dyDescent="0.25">
      <c r="A23384"/>
      <c r="D23384" s="12"/>
      <c r="E23384" s="6"/>
      <c r="F23384" s="6"/>
      <c r="G23384" s="15"/>
      <c r="H23384" s="17"/>
      <c r="M23384" s="3"/>
      <c r="N23384" s="3"/>
      <c r="O23384" s="3"/>
      <c r="P23384" s="3"/>
      <c r="Q23384" s="18"/>
    </row>
    <row r="23385" spans="1:17" x14ac:dyDescent="0.25">
      <c r="A23385"/>
      <c r="D23385" s="12"/>
      <c r="E23385" s="6"/>
      <c r="F23385" s="6"/>
      <c r="G23385" s="15"/>
      <c r="H23385" s="17"/>
      <c r="M23385" s="3"/>
      <c r="N23385" s="3"/>
      <c r="O23385" s="3"/>
      <c r="P23385" s="3"/>
      <c r="Q23385" s="18"/>
    </row>
    <row r="23386" spans="1:17" x14ac:dyDescent="0.25">
      <c r="A23386"/>
      <c r="D23386" s="12"/>
      <c r="E23386" s="6"/>
      <c r="F23386" s="6"/>
      <c r="G23386" s="15"/>
      <c r="H23386" s="17"/>
      <c r="M23386" s="3"/>
      <c r="N23386" s="3"/>
      <c r="O23386" s="3"/>
      <c r="P23386" s="3"/>
      <c r="Q23386" s="18"/>
    </row>
    <row r="23387" spans="1:17" x14ac:dyDescent="0.25">
      <c r="A23387"/>
      <c r="D23387" s="12"/>
      <c r="E23387" s="6"/>
      <c r="F23387" s="6"/>
      <c r="G23387" s="15"/>
      <c r="H23387" s="17"/>
      <c r="M23387" s="3"/>
      <c r="N23387" s="3"/>
      <c r="O23387" s="3"/>
      <c r="P23387" s="3"/>
      <c r="Q23387" s="18"/>
    </row>
    <row r="23388" spans="1:17" x14ac:dyDescent="0.25">
      <c r="A23388"/>
      <c r="D23388" s="12"/>
      <c r="E23388" s="6"/>
      <c r="F23388" s="6"/>
      <c r="G23388" s="15"/>
      <c r="H23388" s="17"/>
      <c r="M23388" s="3"/>
      <c r="N23388" s="3"/>
      <c r="O23388" s="3"/>
      <c r="P23388" s="3"/>
      <c r="Q23388" s="18"/>
    </row>
    <row r="23389" spans="1:17" x14ac:dyDescent="0.25">
      <c r="A23389"/>
      <c r="D23389" s="12"/>
      <c r="E23389" s="6"/>
      <c r="F23389" s="6"/>
      <c r="G23389" s="15"/>
      <c r="H23389" s="17"/>
      <c r="M23389" s="3"/>
      <c r="N23389" s="3"/>
      <c r="O23389" s="3"/>
      <c r="P23389" s="3"/>
      <c r="Q23389" s="18"/>
    </row>
    <row r="23390" spans="1:17" x14ac:dyDescent="0.25">
      <c r="A23390"/>
      <c r="D23390" s="12"/>
      <c r="E23390" s="6"/>
      <c r="F23390" s="6"/>
      <c r="G23390" s="15"/>
      <c r="H23390" s="17"/>
      <c r="M23390" s="3"/>
      <c r="N23390" s="3"/>
      <c r="O23390" s="3"/>
      <c r="P23390" s="3"/>
      <c r="Q23390" s="18"/>
    </row>
    <row r="23391" spans="1:17" x14ac:dyDescent="0.25">
      <c r="A23391"/>
      <c r="D23391" s="12"/>
      <c r="E23391" s="6"/>
      <c r="F23391" s="6"/>
      <c r="G23391" s="15"/>
      <c r="H23391" s="17"/>
      <c r="M23391" s="3"/>
      <c r="N23391" s="3"/>
      <c r="O23391" s="3"/>
      <c r="P23391" s="3"/>
      <c r="Q23391" s="18"/>
    </row>
    <row r="23392" spans="1:17" x14ac:dyDescent="0.25">
      <c r="A23392"/>
      <c r="D23392" s="12"/>
      <c r="E23392" s="6"/>
      <c r="F23392" s="6"/>
      <c r="G23392" s="15"/>
      <c r="H23392" s="17"/>
      <c r="M23392" s="3"/>
      <c r="N23392" s="3"/>
      <c r="O23392" s="3"/>
      <c r="P23392" s="3"/>
      <c r="Q23392" s="18"/>
    </row>
    <row r="23393" spans="1:17" x14ac:dyDescent="0.25">
      <c r="A23393"/>
      <c r="D23393" s="12"/>
      <c r="E23393" s="6"/>
      <c r="F23393" s="6"/>
      <c r="G23393" s="15"/>
      <c r="H23393" s="17"/>
      <c r="M23393" s="3"/>
      <c r="N23393" s="3"/>
      <c r="O23393" s="3"/>
      <c r="P23393" s="3"/>
      <c r="Q23393" s="18"/>
    </row>
    <row r="23394" spans="1:17" x14ac:dyDescent="0.25">
      <c r="A23394"/>
      <c r="D23394" s="12"/>
      <c r="E23394" s="6"/>
      <c r="F23394" s="6"/>
      <c r="G23394" s="15"/>
      <c r="H23394" s="17"/>
      <c r="M23394" s="3"/>
      <c r="N23394" s="3"/>
      <c r="O23394" s="3"/>
      <c r="P23394" s="3"/>
      <c r="Q23394" s="18"/>
    </row>
    <row r="23395" spans="1:17" x14ac:dyDescent="0.25">
      <c r="A23395"/>
      <c r="D23395" s="12"/>
      <c r="E23395" s="6"/>
      <c r="F23395" s="6"/>
      <c r="G23395" s="15"/>
      <c r="H23395" s="17"/>
      <c r="M23395" s="3"/>
      <c r="N23395" s="3"/>
      <c r="O23395" s="3"/>
      <c r="P23395" s="3"/>
      <c r="Q23395" s="18"/>
    </row>
    <row r="23396" spans="1:17" x14ac:dyDescent="0.25">
      <c r="A23396"/>
      <c r="D23396" s="12"/>
      <c r="E23396" s="6"/>
      <c r="F23396" s="6"/>
      <c r="G23396" s="15"/>
      <c r="H23396" s="17"/>
      <c r="M23396" s="3"/>
      <c r="N23396" s="3"/>
      <c r="O23396" s="3"/>
      <c r="P23396" s="3"/>
      <c r="Q23396" s="18"/>
    </row>
    <row r="23397" spans="1:17" x14ac:dyDescent="0.25">
      <c r="A23397"/>
      <c r="D23397" s="12"/>
      <c r="E23397" s="6"/>
      <c r="F23397" s="6"/>
      <c r="G23397" s="15"/>
      <c r="H23397" s="17"/>
      <c r="M23397" s="3"/>
      <c r="N23397" s="3"/>
      <c r="O23397" s="3"/>
      <c r="P23397" s="3"/>
      <c r="Q23397" s="18"/>
    </row>
    <row r="23398" spans="1:17" x14ac:dyDescent="0.25">
      <c r="A23398"/>
      <c r="D23398" s="12"/>
      <c r="E23398" s="6"/>
      <c r="F23398" s="6"/>
      <c r="G23398" s="15"/>
      <c r="H23398" s="17"/>
      <c r="M23398" s="3"/>
      <c r="N23398" s="3"/>
      <c r="O23398" s="3"/>
      <c r="P23398" s="3"/>
      <c r="Q23398" s="18"/>
    </row>
    <row r="23399" spans="1:17" x14ac:dyDescent="0.25">
      <c r="A23399"/>
      <c r="D23399" s="12"/>
      <c r="E23399" s="6"/>
      <c r="F23399" s="6"/>
      <c r="G23399" s="15"/>
      <c r="H23399" s="17"/>
      <c r="M23399" s="3"/>
      <c r="N23399" s="3"/>
      <c r="O23399" s="3"/>
      <c r="P23399" s="3"/>
      <c r="Q23399" s="18"/>
    </row>
    <row r="23400" spans="1:17" x14ac:dyDescent="0.25">
      <c r="A23400"/>
      <c r="D23400" s="12"/>
      <c r="E23400" s="6"/>
      <c r="F23400" s="6"/>
      <c r="G23400" s="15"/>
      <c r="H23400" s="17"/>
      <c r="M23400" s="3"/>
      <c r="N23400" s="3"/>
      <c r="O23400" s="3"/>
      <c r="P23400" s="3"/>
      <c r="Q23400" s="18"/>
    </row>
    <row r="23401" spans="1:17" x14ac:dyDescent="0.25">
      <c r="A23401"/>
      <c r="D23401" s="12"/>
      <c r="E23401" s="6"/>
      <c r="F23401" s="6"/>
      <c r="G23401" s="15"/>
      <c r="H23401" s="17"/>
      <c r="M23401" s="3"/>
      <c r="N23401" s="3"/>
      <c r="O23401" s="3"/>
      <c r="P23401" s="3"/>
      <c r="Q23401" s="18"/>
    </row>
    <row r="23402" spans="1:17" x14ac:dyDescent="0.25">
      <c r="A23402"/>
      <c r="D23402" s="12"/>
      <c r="E23402" s="6"/>
      <c r="F23402" s="6"/>
      <c r="G23402" s="15"/>
      <c r="H23402" s="17"/>
      <c r="M23402" s="3"/>
      <c r="N23402" s="3"/>
      <c r="O23402" s="3"/>
      <c r="P23402" s="3"/>
      <c r="Q23402" s="18"/>
    </row>
    <row r="23403" spans="1:17" x14ac:dyDescent="0.25">
      <c r="A23403"/>
      <c r="D23403" s="12"/>
      <c r="E23403" s="6"/>
      <c r="F23403" s="6"/>
      <c r="G23403" s="15"/>
      <c r="H23403" s="17"/>
      <c r="M23403" s="3"/>
      <c r="N23403" s="3"/>
      <c r="O23403" s="3"/>
      <c r="P23403" s="3"/>
      <c r="Q23403" s="18"/>
    </row>
    <row r="23404" spans="1:17" x14ac:dyDescent="0.25">
      <c r="A23404"/>
      <c r="D23404" s="12"/>
      <c r="E23404" s="6"/>
      <c r="F23404" s="6"/>
      <c r="G23404" s="15"/>
      <c r="H23404" s="17"/>
      <c r="M23404" s="3"/>
      <c r="N23404" s="3"/>
      <c r="O23404" s="3"/>
      <c r="P23404" s="3"/>
      <c r="Q23404" s="18"/>
    </row>
    <row r="23405" spans="1:17" x14ac:dyDescent="0.25">
      <c r="A23405"/>
      <c r="D23405" s="12"/>
      <c r="E23405" s="6"/>
      <c r="F23405" s="6"/>
      <c r="G23405" s="15"/>
      <c r="H23405" s="17"/>
      <c r="M23405" s="3"/>
      <c r="N23405" s="3"/>
      <c r="O23405" s="3"/>
      <c r="P23405" s="3"/>
      <c r="Q23405" s="18"/>
    </row>
    <row r="23406" spans="1:17" x14ac:dyDescent="0.25">
      <c r="A23406"/>
      <c r="D23406" s="12"/>
      <c r="E23406" s="6"/>
      <c r="F23406" s="6"/>
      <c r="G23406" s="15"/>
      <c r="H23406" s="17"/>
      <c r="M23406" s="3"/>
      <c r="N23406" s="3"/>
      <c r="O23406" s="3"/>
      <c r="P23406" s="3"/>
      <c r="Q23406" s="18"/>
    </row>
    <row r="23407" spans="1:17" x14ac:dyDescent="0.25">
      <c r="A23407"/>
      <c r="D23407" s="12"/>
      <c r="E23407" s="6"/>
      <c r="F23407" s="6"/>
      <c r="G23407" s="15"/>
      <c r="H23407" s="17"/>
      <c r="M23407" s="3"/>
      <c r="N23407" s="3"/>
      <c r="O23407" s="3"/>
      <c r="P23407" s="3"/>
      <c r="Q23407" s="18"/>
    </row>
    <row r="23408" spans="1:17" x14ac:dyDescent="0.25">
      <c r="A23408"/>
      <c r="D23408" s="12"/>
      <c r="E23408" s="6"/>
      <c r="F23408" s="6"/>
      <c r="G23408" s="15"/>
      <c r="H23408" s="17"/>
      <c r="M23408" s="3"/>
      <c r="N23408" s="3"/>
      <c r="O23408" s="3"/>
      <c r="P23408" s="3"/>
      <c r="Q23408" s="18"/>
    </row>
    <row r="23409" spans="1:17" x14ac:dyDescent="0.25">
      <c r="A23409"/>
      <c r="D23409" s="12"/>
      <c r="E23409" s="6"/>
      <c r="F23409" s="6"/>
      <c r="G23409" s="15"/>
      <c r="H23409" s="17"/>
      <c r="M23409" s="3"/>
      <c r="N23409" s="3"/>
      <c r="O23409" s="3"/>
      <c r="P23409" s="3"/>
      <c r="Q23409" s="18"/>
    </row>
    <row r="23410" spans="1:17" x14ac:dyDescent="0.25">
      <c r="A23410"/>
      <c r="D23410" s="12"/>
      <c r="E23410" s="6"/>
      <c r="F23410" s="6"/>
      <c r="G23410" s="15"/>
      <c r="H23410" s="17"/>
      <c r="M23410" s="3"/>
      <c r="N23410" s="3"/>
      <c r="O23410" s="3"/>
      <c r="P23410" s="3"/>
      <c r="Q23410" s="18"/>
    </row>
    <row r="23411" spans="1:17" x14ac:dyDescent="0.25">
      <c r="A23411"/>
      <c r="D23411" s="12"/>
      <c r="E23411" s="6"/>
      <c r="F23411" s="6"/>
      <c r="G23411" s="15"/>
      <c r="H23411" s="17"/>
      <c r="M23411" s="3"/>
      <c r="N23411" s="3"/>
      <c r="O23411" s="3"/>
      <c r="P23411" s="3"/>
      <c r="Q23411" s="18"/>
    </row>
    <row r="23412" spans="1:17" x14ac:dyDescent="0.25">
      <c r="A23412"/>
      <c r="D23412" s="12"/>
      <c r="E23412" s="6"/>
      <c r="F23412" s="6"/>
      <c r="G23412" s="15"/>
      <c r="H23412" s="17"/>
      <c r="M23412" s="3"/>
      <c r="N23412" s="3"/>
      <c r="O23412" s="3"/>
      <c r="P23412" s="3"/>
      <c r="Q23412" s="18"/>
    </row>
    <row r="23413" spans="1:17" x14ac:dyDescent="0.25">
      <c r="A23413"/>
      <c r="D23413" s="12"/>
      <c r="E23413" s="6"/>
      <c r="F23413" s="6"/>
      <c r="G23413" s="15"/>
      <c r="H23413" s="17"/>
      <c r="M23413" s="3"/>
      <c r="N23413" s="3"/>
      <c r="O23413" s="3"/>
      <c r="P23413" s="3"/>
      <c r="Q23413" s="18"/>
    </row>
    <row r="23414" spans="1:17" x14ac:dyDescent="0.25">
      <c r="A23414"/>
      <c r="D23414" s="12"/>
      <c r="E23414" s="6"/>
      <c r="F23414" s="6"/>
      <c r="G23414" s="15"/>
      <c r="H23414" s="17"/>
      <c r="M23414" s="3"/>
      <c r="N23414" s="3"/>
      <c r="O23414" s="3"/>
      <c r="P23414" s="3"/>
      <c r="Q23414" s="18"/>
    </row>
    <row r="23415" spans="1:17" x14ac:dyDescent="0.25">
      <c r="A23415"/>
      <c r="D23415" s="12"/>
      <c r="E23415" s="6"/>
      <c r="F23415" s="6"/>
      <c r="G23415" s="15"/>
      <c r="H23415" s="17"/>
      <c r="M23415" s="3"/>
      <c r="N23415" s="3"/>
      <c r="O23415" s="3"/>
      <c r="P23415" s="3"/>
      <c r="Q23415" s="18"/>
    </row>
    <row r="23416" spans="1:17" x14ac:dyDescent="0.25">
      <c r="A23416"/>
      <c r="D23416" s="12"/>
      <c r="E23416" s="6"/>
      <c r="F23416" s="6"/>
      <c r="G23416" s="15"/>
      <c r="H23416" s="17"/>
      <c r="M23416" s="3"/>
      <c r="N23416" s="3"/>
      <c r="O23416" s="3"/>
      <c r="P23416" s="3"/>
      <c r="Q23416" s="18"/>
    </row>
    <row r="23417" spans="1:17" x14ac:dyDescent="0.25">
      <c r="A23417"/>
      <c r="D23417" s="12"/>
      <c r="E23417" s="6"/>
      <c r="F23417" s="6"/>
      <c r="G23417" s="15"/>
      <c r="H23417" s="17"/>
      <c r="M23417" s="3"/>
      <c r="N23417" s="3"/>
      <c r="O23417" s="3"/>
      <c r="P23417" s="3"/>
      <c r="Q23417" s="18"/>
    </row>
    <row r="23418" spans="1:17" x14ac:dyDescent="0.25">
      <c r="A23418"/>
      <c r="D23418" s="12"/>
      <c r="E23418" s="6"/>
      <c r="F23418" s="6"/>
      <c r="G23418" s="15"/>
      <c r="H23418" s="17"/>
      <c r="M23418" s="3"/>
      <c r="N23418" s="3"/>
      <c r="O23418" s="3"/>
      <c r="P23418" s="3"/>
      <c r="Q23418" s="18"/>
    </row>
    <row r="23419" spans="1:17" x14ac:dyDescent="0.25">
      <c r="A23419"/>
      <c r="D23419" s="12"/>
      <c r="E23419" s="6"/>
      <c r="F23419" s="6"/>
      <c r="G23419" s="15"/>
      <c r="H23419" s="17"/>
      <c r="M23419" s="3"/>
      <c r="N23419" s="3"/>
      <c r="O23419" s="3"/>
      <c r="P23419" s="3"/>
      <c r="Q23419" s="18"/>
    </row>
    <row r="23420" spans="1:17" x14ac:dyDescent="0.25">
      <c r="A23420"/>
      <c r="D23420" s="12"/>
      <c r="E23420" s="6"/>
      <c r="F23420" s="6"/>
      <c r="G23420" s="15"/>
      <c r="H23420" s="17"/>
      <c r="M23420" s="3"/>
      <c r="N23420" s="3"/>
      <c r="O23420" s="3"/>
      <c r="P23420" s="3"/>
      <c r="Q23420" s="18"/>
    </row>
    <row r="23421" spans="1:17" x14ac:dyDescent="0.25">
      <c r="A23421"/>
      <c r="D23421" s="12"/>
      <c r="E23421" s="6"/>
      <c r="F23421" s="6"/>
      <c r="G23421" s="15"/>
      <c r="H23421" s="17"/>
      <c r="M23421" s="3"/>
      <c r="N23421" s="3"/>
      <c r="O23421" s="3"/>
      <c r="P23421" s="3"/>
      <c r="Q23421" s="18"/>
    </row>
    <row r="23422" spans="1:17" x14ac:dyDescent="0.25">
      <c r="A23422"/>
      <c r="D23422" s="12"/>
      <c r="E23422" s="6"/>
      <c r="F23422" s="6"/>
      <c r="G23422" s="15"/>
      <c r="H23422" s="17"/>
      <c r="M23422" s="3"/>
      <c r="N23422" s="3"/>
      <c r="O23422" s="3"/>
      <c r="P23422" s="3"/>
      <c r="Q23422" s="18"/>
    </row>
    <row r="23423" spans="1:17" x14ac:dyDescent="0.25">
      <c r="A23423"/>
      <c r="D23423" s="12"/>
      <c r="E23423" s="6"/>
      <c r="F23423" s="6"/>
      <c r="G23423" s="15"/>
      <c r="H23423" s="17"/>
      <c r="M23423" s="3"/>
      <c r="N23423" s="3"/>
      <c r="O23423" s="3"/>
      <c r="P23423" s="3"/>
      <c r="Q23423" s="18"/>
    </row>
    <row r="23424" spans="1:17" x14ac:dyDescent="0.25">
      <c r="A23424"/>
      <c r="D23424" s="12"/>
      <c r="E23424" s="6"/>
      <c r="F23424" s="6"/>
      <c r="G23424" s="15"/>
      <c r="H23424" s="17"/>
      <c r="M23424" s="3"/>
      <c r="N23424" s="3"/>
      <c r="O23424" s="3"/>
      <c r="P23424" s="3"/>
      <c r="Q23424" s="18"/>
    </row>
    <row r="23425" spans="1:17" x14ac:dyDescent="0.25">
      <c r="A23425"/>
      <c r="D23425" s="12"/>
      <c r="E23425" s="6"/>
      <c r="F23425" s="6"/>
      <c r="G23425" s="15"/>
      <c r="H23425" s="17"/>
      <c r="M23425" s="3"/>
      <c r="N23425" s="3"/>
      <c r="O23425" s="3"/>
      <c r="P23425" s="3"/>
      <c r="Q23425" s="18"/>
    </row>
    <row r="23426" spans="1:17" x14ac:dyDescent="0.25">
      <c r="A23426"/>
      <c r="D23426" s="12"/>
      <c r="E23426" s="6"/>
      <c r="F23426" s="6"/>
      <c r="G23426" s="15"/>
      <c r="H23426" s="17"/>
      <c r="M23426" s="3"/>
      <c r="N23426" s="3"/>
      <c r="O23426" s="3"/>
      <c r="P23426" s="3"/>
      <c r="Q23426" s="18"/>
    </row>
    <row r="23427" spans="1:17" x14ac:dyDescent="0.25">
      <c r="A23427"/>
      <c r="D23427" s="12"/>
      <c r="E23427" s="6"/>
      <c r="F23427" s="6"/>
      <c r="G23427" s="15"/>
      <c r="H23427" s="17"/>
      <c r="M23427" s="3"/>
      <c r="N23427" s="3"/>
      <c r="O23427" s="3"/>
      <c r="P23427" s="3"/>
      <c r="Q23427" s="18"/>
    </row>
    <row r="23428" spans="1:17" x14ac:dyDescent="0.25">
      <c r="A23428"/>
      <c r="D23428" s="12"/>
      <c r="E23428" s="6"/>
      <c r="F23428" s="6"/>
      <c r="G23428" s="15"/>
      <c r="H23428" s="17"/>
      <c r="M23428" s="3"/>
      <c r="N23428" s="3"/>
      <c r="O23428" s="3"/>
      <c r="P23428" s="3"/>
      <c r="Q23428" s="18"/>
    </row>
    <row r="23429" spans="1:17" x14ac:dyDescent="0.25">
      <c r="A23429"/>
      <c r="D23429" s="12"/>
      <c r="E23429" s="6"/>
      <c r="F23429" s="6"/>
      <c r="G23429" s="15"/>
      <c r="H23429" s="17"/>
      <c r="M23429" s="3"/>
      <c r="N23429" s="3"/>
      <c r="O23429" s="3"/>
      <c r="P23429" s="3"/>
      <c r="Q23429" s="18"/>
    </row>
    <row r="23430" spans="1:17" x14ac:dyDescent="0.25">
      <c r="A23430"/>
      <c r="D23430" s="12"/>
      <c r="E23430" s="6"/>
      <c r="F23430" s="6"/>
      <c r="G23430" s="15"/>
      <c r="H23430" s="17"/>
      <c r="M23430" s="3"/>
      <c r="N23430" s="3"/>
      <c r="O23430" s="3"/>
      <c r="P23430" s="3"/>
      <c r="Q23430" s="18"/>
    </row>
    <row r="23431" spans="1:17" x14ac:dyDescent="0.25">
      <c r="A23431"/>
      <c r="D23431" s="12"/>
      <c r="E23431" s="6"/>
      <c r="F23431" s="6"/>
      <c r="G23431" s="15"/>
      <c r="H23431" s="17"/>
      <c r="M23431" s="3"/>
      <c r="N23431" s="3"/>
      <c r="O23431" s="3"/>
      <c r="P23431" s="3"/>
      <c r="Q23431" s="18"/>
    </row>
    <row r="23432" spans="1:17" x14ac:dyDescent="0.25">
      <c r="A23432"/>
      <c r="D23432" s="12"/>
      <c r="E23432" s="6"/>
      <c r="F23432" s="6"/>
      <c r="G23432" s="15"/>
      <c r="H23432" s="17"/>
      <c r="M23432" s="3"/>
      <c r="N23432" s="3"/>
      <c r="O23432" s="3"/>
      <c r="P23432" s="3"/>
      <c r="Q23432" s="18"/>
    </row>
    <row r="23433" spans="1:17" x14ac:dyDescent="0.25">
      <c r="A23433"/>
      <c r="D23433" s="12"/>
      <c r="E23433" s="6"/>
      <c r="F23433" s="6"/>
      <c r="G23433" s="15"/>
      <c r="H23433" s="17"/>
      <c r="M23433" s="3"/>
      <c r="N23433" s="3"/>
      <c r="O23433" s="3"/>
      <c r="P23433" s="3"/>
      <c r="Q23433" s="18"/>
    </row>
    <row r="23434" spans="1:17" x14ac:dyDescent="0.25">
      <c r="A23434"/>
      <c r="D23434" s="12"/>
      <c r="E23434" s="6"/>
      <c r="F23434" s="6"/>
      <c r="G23434" s="15"/>
      <c r="H23434" s="17"/>
      <c r="M23434" s="3"/>
      <c r="N23434" s="3"/>
      <c r="O23434" s="3"/>
      <c r="P23434" s="3"/>
      <c r="Q23434" s="18"/>
    </row>
    <row r="23435" spans="1:17" x14ac:dyDescent="0.25">
      <c r="A23435"/>
      <c r="D23435" s="12"/>
      <c r="E23435" s="6"/>
      <c r="F23435" s="6"/>
      <c r="G23435" s="15"/>
      <c r="H23435" s="17"/>
      <c r="M23435" s="3"/>
      <c r="N23435" s="3"/>
      <c r="O23435" s="3"/>
      <c r="P23435" s="3"/>
      <c r="Q23435" s="18"/>
    </row>
    <row r="23436" spans="1:17" x14ac:dyDescent="0.25">
      <c r="A23436"/>
      <c r="D23436" s="12"/>
      <c r="E23436" s="6"/>
      <c r="F23436" s="6"/>
      <c r="G23436" s="15"/>
      <c r="H23436" s="17"/>
      <c r="M23436" s="3"/>
      <c r="N23436" s="3"/>
      <c r="O23436" s="3"/>
      <c r="P23436" s="3"/>
      <c r="Q23436" s="18"/>
    </row>
    <row r="23437" spans="1:17" x14ac:dyDescent="0.25">
      <c r="A23437"/>
      <c r="D23437" s="12"/>
      <c r="E23437" s="6"/>
      <c r="F23437" s="6"/>
      <c r="G23437" s="15"/>
      <c r="H23437" s="17"/>
      <c r="M23437" s="3"/>
      <c r="N23437" s="3"/>
      <c r="O23437" s="3"/>
      <c r="P23437" s="3"/>
      <c r="Q23437" s="18"/>
    </row>
    <row r="23438" spans="1:17" x14ac:dyDescent="0.25">
      <c r="A23438"/>
      <c r="D23438" s="12"/>
      <c r="E23438" s="6"/>
      <c r="F23438" s="6"/>
      <c r="G23438" s="15"/>
      <c r="H23438" s="17"/>
      <c r="M23438" s="3"/>
      <c r="N23438" s="3"/>
      <c r="O23438" s="3"/>
      <c r="P23438" s="3"/>
      <c r="Q23438" s="18"/>
    </row>
    <row r="23439" spans="1:17" x14ac:dyDescent="0.25">
      <c r="A23439"/>
      <c r="D23439" s="12"/>
      <c r="E23439" s="6"/>
      <c r="F23439" s="6"/>
      <c r="G23439" s="15"/>
      <c r="H23439" s="17"/>
      <c r="M23439" s="3"/>
      <c r="N23439" s="3"/>
      <c r="O23439" s="3"/>
      <c r="P23439" s="3"/>
      <c r="Q23439" s="18"/>
    </row>
    <row r="23440" spans="1:17" x14ac:dyDescent="0.25">
      <c r="A23440"/>
      <c r="D23440" s="12"/>
      <c r="E23440" s="6"/>
      <c r="F23440" s="6"/>
      <c r="G23440" s="15"/>
      <c r="H23440" s="17"/>
      <c r="M23440" s="3"/>
      <c r="N23440" s="3"/>
      <c r="O23440" s="3"/>
      <c r="P23440" s="3"/>
      <c r="Q23440" s="18"/>
    </row>
    <row r="23441" spans="1:17" x14ac:dyDescent="0.25">
      <c r="A23441"/>
      <c r="D23441" s="12"/>
      <c r="E23441" s="6"/>
      <c r="F23441" s="6"/>
      <c r="G23441" s="15"/>
      <c r="H23441" s="17"/>
      <c r="M23441" s="3"/>
      <c r="N23441" s="3"/>
      <c r="O23441" s="3"/>
      <c r="P23441" s="3"/>
      <c r="Q23441" s="18"/>
    </row>
    <row r="23442" spans="1:17" x14ac:dyDescent="0.25">
      <c r="A23442"/>
      <c r="D23442" s="12"/>
      <c r="E23442" s="6"/>
      <c r="F23442" s="6"/>
      <c r="G23442" s="15"/>
      <c r="H23442" s="17"/>
      <c r="M23442" s="3"/>
      <c r="N23442" s="3"/>
      <c r="O23442" s="3"/>
      <c r="P23442" s="3"/>
      <c r="Q23442" s="18"/>
    </row>
    <row r="23443" spans="1:17" x14ac:dyDescent="0.25">
      <c r="A23443"/>
      <c r="D23443" s="12"/>
      <c r="E23443" s="6"/>
      <c r="F23443" s="6"/>
      <c r="G23443" s="15"/>
      <c r="H23443" s="17"/>
      <c r="M23443" s="3"/>
      <c r="N23443" s="3"/>
      <c r="O23443" s="3"/>
      <c r="P23443" s="3"/>
      <c r="Q23443" s="18"/>
    </row>
    <row r="23444" spans="1:17" x14ac:dyDescent="0.25">
      <c r="A23444"/>
      <c r="D23444" s="12"/>
      <c r="E23444" s="6"/>
      <c r="F23444" s="6"/>
      <c r="G23444" s="15"/>
      <c r="H23444" s="17"/>
      <c r="M23444" s="3"/>
      <c r="N23444" s="3"/>
      <c r="O23444" s="3"/>
      <c r="P23444" s="3"/>
      <c r="Q23444" s="18"/>
    </row>
    <row r="23445" spans="1:17" x14ac:dyDescent="0.25">
      <c r="A23445"/>
      <c r="D23445" s="12"/>
      <c r="E23445" s="6"/>
      <c r="F23445" s="6"/>
      <c r="G23445" s="15"/>
      <c r="H23445" s="17"/>
      <c r="M23445" s="3"/>
      <c r="N23445" s="3"/>
      <c r="O23445" s="3"/>
      <c r="P23445" s="3"/>
      <c r="Q23445" s="18"/>
    </row>
    <row r="23446" spans="1:17" x14ac:dyDescent="0.25">
      <c r="A23446"/>
      <c r="D23446" s="12"/>
      <c r="E23446" s="6"/>
      <c r="F23446" s="6"/>
      <c r="G23446" s="15"/>
      <c r="H23446" s="17"/>
      <c r="M23446" s="3"/>
      <c r="N23446" s="3"/>
      <c r="O23446" s="3"/>
      <c r="P23446" s="3"/>
      <c r="Q23446" s="18"/>
    </row>
    <row r="23447" spans="1:17" x14ac:dyDescent="0.25">
      <c r="A23447"/>
      <c r="D23447" s="12"/>
      <c r="E23447" s="6"/>
      <c r="F23447" s="6"/>
      <c r="G23447" s="15"/>
      <c r="H23447" s="17"/>
      <c r="M23447" s="3"/>
      <c r="N23447" s="3"/>
      <c r="O23447" s="3"/>
      <c r="P23447" s="3"/>
      <c r="Q23447" s="18"/>
    </row>
    <row r="23448" spans="1:17" x14ac:dyDescent="0.25">
      <c r="A23448"/>
      <c r="D23448" s="12"/>
      <c r="E23448" s="6"/>
      <c r="F23448" s="6"/>
      <c r="G23448" s="15"/>
      <c r="H23448" s="17"/>
      <c r="M23448" s="3"/>
      <c r="N23448" s="3"/>
      <c r="O23448" s="3"/>
      <c r="P23448" s="3"/>
      <c r="Q23448" s="18"/>
    </row>
    <row r="23449" spans="1:17" x14ac:dyDescent="0.25">
      <c r="A23449"/>
      <c r="D23449" s="12"/>
      <c r="E23449" s="6"/>
      <c r="F23449" s="6"/>
      <c r="G23449" s="15"/>
      <c r="H23449" s="17"/>
      <c r="M23449" s="3"/>
      <c r="N23449" s="3"/>
      <c r="O23449" s="3"/>
      <c r="P23449" s="3"/>
      <c r="Q23449" s="18"/>
    </row>
    <row r="23450" spans="1:17" x14ac:dyDescent="0.25">
      <c r="A23450"/>
      <c r="D23450" s="12"/>
      <c r="E23450" s="6"/>
      <c r="F23450" s="6"/>
      <c r="G23450" s="15"/>
      <c r="H23450" s="17"/>
      <c r="M23450" s="3"/>
      <c r="N23450" s="3"/>
      <c r="O23450" s="3"/>
      <c r="P23450" s="3"/>
      <c r="Q23450" s="18"/>
    </row>
    <row r="23451" spans="1:17" x14ac:dyDescent="0.25">
      <c r="A23451"/>
      <c r="D23451" s="12"/>
      <c r="E23451" s="6"/>
      <c r="F23451" s="6"/>
      <c r="G23451" s="15"/>
      <c r="H23451" s="17"/>
      <c r="M23451" s="3"/>
      <c r="N23451" s="3"/>
      <c r="O23451" s="3"/>
      <c r="P23451" s="3"/>
      <c r="Q23451" s="18"/>
    </row>
    <row r="23452" spans="1:17" x14ac:dyDescent="0.25">
      <c r="A23452"/>
      <c r="D23452" s="12"/>
      <c r="E23452" s="6"/>
      <c r="F23452" s="6"/>
      <c r="G23452" s="15"/>
      <c r="H23452" s="17"/>
      <c r="M23452" s="3"/>
      <c r="N23452" s="3"/>
      <c r="O23452" s="3"/>
      <c r="P23452" s="3"/>
      <c r="Q23452" s="18"/>
    </row>
    <row r="23453" spans="1:17" x14ac:dyDescent="0.25">
      <c r="A23453"/>
      <c r="D23453" s="12"/>
      <c r="E23453" s="6"/>
      <c r="F23453" s="6"/>
      <c r="G23453" s="15"/>
      <c r="H23453" s="17"/>
      <c r="M23453" s="3"/>
      <c r="N23453" s="3"/>
      <c r="O23453" s="3"/>
      <c r="P23453" s="3"/>
      <c r="Q23453" s="18"/>
    </row>
    <row r="23454" spans="1:17" x14ac:dyDescent="0.25">
      <c r="A23454"/>
      <c r="D23454" s="12"/>
      <c r="E23454" s="6"/>
      <c r="F23454" s="6"/>
      <c r="G23454" s="15"/>
      <c r="H23454" s="17"/>
      <c r="M23454" s="3"/>
      <c r="N23454" s="3"/>
      <c r="O23454" s="3"/>
      <c r="P23454" s="3"/>
      <c r="Q23454" s="18"/>
    </row>
    <row r="23455" spans="1:17" x14ac:dyDescent="0.25">
      <c r="A23455"/>
      <c r="D23455" s="12"/>
      <c r="E23455" s="6"/>
      <c r="F23455" s="6"/>
      <c r="G23455" s="15"/>
      <c r="H23455" s="17"/>
      <c r="M23455" s="3"/>
      <c r="N23455" s="3"/>
      <c r="O23455" s="3"/>
      <c r="P23455" s="3"/>
      <c r="Q23455" s="18"/>
    </row>
    <row r="23456" spans="1:17" x14ac:dyDescent="0.25">
      <c r="A23456"/>
      <c r="D23456" s="12"/>
      <c r="E23456" s="6"/>
      <c r="F23456" s="6"/>
      <c r="G23456" s="15"/>
      <c r="H23456" s="17"/>
      <c r="M23456" s="3"/>
      <c r="N23456" s="3"/>
      <c r="O23456" s="3"/>
      <c r="P23456" s="3"/>
      <c r="Q23456" s="18"/>
    </row>
    <row r="23457" spans="1:17" x14ac:dyDescent="0.25">
      <c r="A23457"/>
      <c r="D23457" s="12"/>
      <c r="E23457" s="6"/>
      <c r="F23457" s="6"/>
      <c r="G23457" s="15"/>
      <c r="H23457" s="17"/>
      <c r="M23457" s="3"/>
      <c r="N23457" s="3"/>
      <c r="O23457" s="3"/>
      <c r="P23457" s="3"/>
      <c r="Q23457" s="18"/>
    </row>
    <row r="23458" spans="1:17" x14ac:dyDescent="0.25">
      <c r="A23458"/>
      <c r="D23458" s="12"/>
      <c r="E23458" s="6"/>
      <c r="F23458" s="6"/>
      <c r="G23458" s="15"/>
      <c r="H23458" s="17"/>
      <c r="M23458" s="3"/>
      <c r="N23458" s="3"/>
      <c r="O23458" s="3"/>
      <c r="P23458" s="3"/>
      <c r="Q23458" s="18"/>
    </row>
    <row r="23459" spans="1:17" x14ac:dyDescent="0.25">
      <c r="A23459"/>
      <c r="D23459" s="12"/>
      <c r="E23459" s="6"/>
      <c r="F23459" s="6"/>
      <c r="G23459" s="15"/>
      <c r="H23459" s="17"/>
      <c r="M23459" s="3"/>
      <c r="N23459" s="3"/>
      <c r="O23459" s="3"/>
      <c r="P23459" s="3"/>
      <c r="Q23459" s="18"/>
    </row>
    <row r="23460" spans="1:17" x14ac:dyDescent="0.25">
      <c r="A23460"/>
      <c r="D23460" s="12"/>
      <c r="E23460" s="6"/>
      <c r="F23460" s="6"/>
      <c r="G23460" s="15"/>
      <c r="H23460" s="17"/>
      <c r="M23460" s="3"/>
      <c r="N23460" s="3"/>
      <c r="O23460" s="3"/>
      <c r="P23460" s="3"/>
      <c r="Q23460" s="18"/>
    </row>
    <row r="23461" spans="1:17" x14ac:dyDescent="0.25">
      <c r="A23461"/>
      <c r="D23461" s="12"/>
      <c r="E23461" s="6"/>
      <c r="F23461" s="6"/>
      <c r="G23461" s="15"/>
      <c r="H23461" s="17"/>
      <c r="M23461" s="3"/>
      <c r="N23461" s="3"/>
      <c r="O23461" s="3"/>
      <c r="P23461" s="3"/>
      <c r="Q23461" s="18"/>
    </row>
    <row r="23462" spans="1:17" x14ac:dyDescent="0.25">
      <c r="A23462"/>
      <c r="D23462" s="12"/>
      <c r="E23462" s="6"/>
      <c r="F23462" s="6"/>
      <c r="G23462" s="15"/>
      <c r="H23462" s="17"/>
      <c r="M23462" s="3"/>
      <c r="N23462" s="3"/>
      <c r="O23462" s="3"/>
      <c r="P23462" s="3"/>
      <c r="Q23462" s="18"/>
    </row>
    <row r="23463" spans="1:17" x14ac:dyDescent="0.25">
      <c r="A23463"/>
      <c r="D23463" s="12"/>
      <c r="E23463" s="6"/>
      <c r="F23463" s="6"/>
      <c r="G23463" s="15"/>
      <c r="H23463" s="17"/>
      <c r="M23463" s="3"/>
      <c r="N23463" s="3"/>
      <c r="O23463" s="3"/>
      <c r="P23463" s="3"/>
      <c r="Q23463" s="18"/>
    </row>
    <row r="23464" spans="1:17" x14ac:dyDescent="0.25">
      <c r="A23464"/>
      <c r="D23464" s="12"/>
      <c r="E23464" s="6"/>
      <c r="F23464" s="6"/>
      <c r="G23464" s="15"/>
      <c r="H23464" s="17"/>
      <c r="M23464" s="3"/>
      <c r="N23464" s="3"/>
      <c r="O23464" s="3"/>
      <c r="P23464" s="3"/>
      <c r="Q23464" s="18"/>
    </row>
    <row r="23465" spans="1:17" x14ac:dyDescent="0.25">
      <c r="A23465"/>
      <c r="D23465" s="12"/>
      <c r="E23465" s="6"/>
      <c r="F23465" s="6"/>
      <c r="G23465" s="15"/>
      <c r="H23465" s="17"/>
      <c r="M23465" s="3"/>
      <c r="N23465" s="3"/>
      <c r="O23465" s="3"/>
      <c r="P23465" s="3"/>
      <c r="Q23465" s="18"/>
    </row>
    <row r="23466" spans="1:17" x14ac:dyDescent="0.25">
      <c r="A23466"/>
      <c r="D23466" s="12"/>
      <c r="E23466" s="6"/>
      <c r="F23466" s="6"/>
      <c r="G23466" s="15"/>
      <c r="H23466" s="17"/>
      <c r="M23466" s="3"/>
      <c r="N23466" s="3"/>
      <c r="O23466" s="3"/>
      <c r="P23466" s="3"/>
      <c r="Q23466" s="18"/>
    </row>
    <row r="23467" spans="1:17" x14ac:dyDescent="0.25">
      <c r="A23467"/>
      <c r="D23467" s="12"/>
      <c r="E23467" s="6"/>
      <c r="F23467" s="6"/>
      <c r="G23467" s="15"/>
      <c r="H23467" s="17"/>
      <c r="M23467" s="3"/>
      <c r="N23467" s="3"/>
      <c r="O23467" s="3"/>
      <c r="P23467" s="3"/>
      <c r="Q23467" s="18"/>
    </row>
    <row r="23468" spans="1:17" x14ac:dyDescent="0.25">
      <c r="A23468"/>
      <c r="D23468" s="12"/>
      <c r="E23468" s="6"/>
      <c r="F23468" s="6"/>
      <c r="G23468" s="15"/>
      <c r="H23468" s="17"/>
      <c r="M23468" s="3"/>
      <c r="N23468" s="3"/>
      <c r="O23468" s="3"/>
      <c r="P23468" s="3"/>
      <c r="Q23468" s="18"/>
    </row>
    <row r="23469" spans="1:17" x14ac:dyDescent="0.25">
      <c r="A23469"/>
      <c r="D23469" s="12"/>
      <c r="E23469" s="6"/>
      <c r="F23469" s="6"/>
      <c r="G23469" s="15"/>
      <c r="H23469" s="17"/>
      <c r="M23469" s="3"/>
      <c r="N23469" s="3"/>
      <c r="O23469" s="3"/>
      <c r="P23469" s="3"/>
      <c r="Q23469" s="18"/>
    </row>
    <row r="23470" spans="1:17" x14ac:dyDescent="0.25">
      <c r="A23470"/>
      <c r="D23470" s="12"/>
      <c r="E23470" s="6"/>
      <c r="F23470" s="6"/>
      <c r="G23470" s="15"/>
      <c r="H23470" s="17"/>
      <c r="M23470" s="3"/>
      <c r="N23470" s="3"/>
      <c r="O23470" s="3"/>
      <c r="P23470" s="3"/>
      <c r="Q23470" s="18"/>
    </row>
    <row r="23471" spans="1:17" x14ac:dyDescent="0.25">
      <c r="A23471"/>
      <c r="D23471" s="12"/>
      <c r="E23471" s="6"/>
      <c r="F23471" s="6"/>
      <c r="G23471" s="15"/>
      <c r="H23471" s="17"/>
      <c r="M23471" s="3"/>
      <c r="N23471" s="3"/>
      <c r="O23471" s="3"/>
      <c r="P23471" s="3"/>
      <c r="Q23471" s="18"/>
    </row>
    <row r="23472" spans="1:17" x14ac:dyDescent="0.25">
      <c r="A23472"/>
      <c r="D23472" s="12"/>
      <c r="E23472" s="6"/>
      <c r="F23472" s="6"/>
      <c r="G23472" s="15"/>
      <c r="H23472" s="17"/>
      <c r="M23472" s="3"/>
      <c r="N23472" s="3"/>
      <c r="O23472" s="3"/>
      <c r="P23472" s="3"/>
      <c r="Q23472" s="18"/>
    </row>
    <row r="23473" spans="1:17" x14ac:dyDescent="0.25">
      <c r="A23473"/>
      <c r="D23473" s="12"/>
      <c r="E23473" s="6"/>
      <c r="F23473" s="6"/>
      <c r="G23473" s="15"/>
      <c r="H23473" s="17"/>
      <c r="M23473" s="3"/>
      <c r="N23473" s="3"/>
      <c r="O23473" s="3"/>
      <c r="P23473" s="3"/>
      <c r="Q23473" s="18"/>
    </row>
    <row r="23474" spans="1:17" x14ac:dyDescent="0.25">
      <c r="A23474"/>
      <c r="D23474" s="12"/>
      <c r="E23474" s="6"/>
      <c r="F23474" s="6"/>
      <c r="G23474" s="15"/>
      <c r="H23474" s="17"/>
      <c r="M23474" s="3"/>
      <c r="N23474" s="3"/>
      <c r="O23474" s="3"/>
      <c r="P23474" s="3"/>
      <c r="Q23474" s="18"/>
    </row>
    <row r="23475" spans="1:17" x14ac:dyDescent="0.25">
      <c r="A23475"/>
      <c r="D23475" s="12"/>
      <c r="E23475" s="6"/>
      <c r="F23475" s="6"/>
      <c r="G23475" s="15"/>
      <c r="H23475" s="17"/>
      <c r="M23475" s="3"/>
      <c r="N23475" s="3"/>
      <c r="O23475" s="3"/>
      <c r="P23475" s="3"/>
      <c r="Q23475" s="18"/>
    </row>
    <row r="23476" spans="1:17" x14ac:dyDescent="0.25">
      <c r="A23476"/>
      <c r="D23476" s="12"/>
      <c r="E23476" s="6"/>
      <c r="F23476" s="6"/>
      <c r="G23476" s="15"/>
      <c r="H23476" s="17"/>
      <c r="M23476" s="3"/>
      <c r="N23476" s="3"/>
      <c r="O23476" s="3"/>
      <c r="P23476" s="3"/>
      <c r="Q23476" s="18"/>
    </row>
    <row r="23477" spans="1:17" x14ac:dyDescent="0.25">
      <c r="A23477"/>
      <c r="D23477" s="12"/>
      <c r="E23477" s="6"/>
      <c r="F23477" s="6"/>
      <c r="G23477" s="15"/>
      <c r="H23477" s="17"/>
      <c r="M23477" s="3"/>
      <c r="N23477" s="3"/>
      <c r="O23477" s="3"/>
      <c r="P23477" s="3"/>
      <c r="Q23477" s="18"/>
    </row>
    <row r="23478" spans="1:17" x14ac:dyDescent="0.25">
      <c r="A23478"/>
      <c r="D23478" s="12"/>
      <c r="E23478" s="6"/>
      <c r="F23478" s="6"/>
      <c r="G23478" s="15"/>
      <c r="H23478" s="17"/>
      <c r="M23478" s="3"/>
      <c r="N23478" s="3"/>
      <c r="O23478" s="3"/>
      <c r="P23478" s="3"/>
      <c r="Q23478" s="18"/>
    </row>
    <row r="23479" spans="1:17" x14ac:dyDescent="0.25">
      <c r="A23479"/>
      <c r="D23479" s="12"/>
      <c r="E23479" s="6"/>
      <c r="F23479" s="6"/>
      <c r="G23479" s="15"/>
      <c r="H23479" s="17"/>
      <c r="M23479" s="3"/>
      <c r="N23479" s="3"/>
      <c r="O23479" s="3"/>
      <c r="P23479" s="3"/>
      <c r="Q23479" s="18"/>
    </row>
    <row r="23480" spans="1:17" x14ac:dyDescent="0.25">
      <c r="A23480"/>
      <c r="D23480" s="12"/>
      <c r="E23480" s="6"/>
      <c r="F23480" s="6"/>
      <c r="G23480" s="15"/>
      <c r="H23480" s="17"/>
      <c r="M23480" s="3"/>
      <c r="N23480" s="3"/>
      <c r="O23480" s="3"/>
      <c r="P23480" s="3"/>
      <c r="Q23480" s="18"/>
    </row>
    <row r="23481" spans="1:17" x14ac:dyDescent="0.25">
      <c r="A23481"/>
      <c r="D23481" s="12"/>
      <c r="E23481" s="6"/>
      <c r="F23481" s="6"/>
      <c r="G23481" s="15"/>
      <c r="H23481" s="17"/>
      <c r="M23481" s="3"/>
      <c r="N23481" s="3"/>
      <c r="O23481" s="3"/>
      <c r="P23481" s="3"/>
      <c r="Q23481" s="18"/>
    </row>
    <row r="23482" spans="1:17" x14ac:dyDescent="0.25">
      <c r="A23482"/>
      <c r="D23482" s="12"/>
      <c r="E23482" s="6"/>
      <c r="F23482" s="6"/>
      <c r="G23482" s="15"/>
      <c r="H23482" s="17"/>
      <c r="M23482" s="3"/>
      <c r="N23482" s="3"/>
      <c r="O23482" s="3"/>
      <c r="P23482" s="3"/>
      <c r="Q23482" s="18"/>
    </row>
    <row r="23483" spans="1:17" x14ac:dyDescent="0.25">
      <c r="A23483"/>
      <c r="D23483" s="12"/>
      <c r="E23483" s="6"/>
      <c r="F23483" s="6"/>
      <c r="G23483" s="15"/>
      <c r="H23483" s="17"/>
      <c r="M23483" s="3"/>
      <c r="N23483" s="3"/>
      <c r="O23483" s="3"/>
      <c r="P23483" s="3"/>
      <c r="Q23483" s="18"/>
    </row>
    <row r="23484" spans="1:17" x14ac:dyDescent="0.25">
      <c r="A23484"/>
      <c r="D23484" s="12"/>
      <c r="E23484" s="6"/>
      <c r="F23484" s="6"/>
      <c r="G23484" s="15"/>
      <c r="H23484" s="17"/>
      <c r="M23484" s="3"/>
      <c r="N23484" s="3"/>
      <c r="O23484" s="3"/>
      <c r="P23484" s="3"/>
      <c r="Q23484" s="18"/>
    </row>
    <row r="23485" spans="1:17" x14ac:dyDescent="0.25">
      <c r="A23485"/>
      <c r="D23485" s="12"/>
      <c r="E23485" s="6"/>
      <c r="F23485" s="6"/>
      <c r="G23485" s="15"/>
      <c r="H23485" s="17"/>
      <c r="M23485" s="3"/>
      <c r="N23485" s="3"/>
      <c r="O23485" s="3"/>
      <c r="P23485" s="3"/>
      <c r="Q23485" s="18"/>
    </row>
    <row r="23486" spans="1:17" x14ac:dyDescent="0.25">
      <c r="A23486"/>
      <c r="D23486" s="12"/>
      <c r="E23486" s="6"/>
      <c r="F23486" s="6"/>
      <c r="G23486" s="15"/>
      <c r="H23486" s="17"/>
      <c r="M23486" s="3"/>
      <c r="N23486" s="3"/>
      <c r="O23486" s="3"/>
      <c r="P23486" s="3"/>
      <c r="Q23486" s="18"/>
    </row>
    <row r="23487" spans="1:17" x14ac:dyDescent="0.25">
      <c r="A23487"/>
      <c r="D23487" s="12"/>
      <c r="E23487" s="6"/>
      <c r="F23487" s="6"/>
      <c r="G23487" s="15"/>
      <c r="H23487" s="17"/>
      <c r="M23487" s="3"/>
      <c r="N23487" s="3"/>
      <c r="O23487" s="3"/>
      <c r="P23487" s="3"/>
      <c r="Q23487" s="18"/>
    </row>
    <row r="23488" spans="1:17" x14ac:dyDescent="0.25">
      <c r="A23488"/>
      <c r="D23488" s="12"/>
      <c r="E23488" s="6"/>
      <c r="F23488" s="6"/>
      <c r="G23488" s="15"/>
      <c r="H23488" s="17"/>
      <c r="M23488" s="3"/>
      <c r="N23488" s="3"/>
      <c r="O23488" s="3"/>
      <c r="P23488" s="3"/>
      <c r="Q23488" s="18"/>
    </row>
    <row r="23489" spans="1:17" x14ac:dyDescent="0.25">
      <c r="A23489"/>
      <c r="D23489" s="12"/>
      <c r="E23489" s="6"/>
      <c r="F23489" s="6"/>
      <c r="G23489" s="15"/>
      <c r="H23489" s="17"/>
      <c r="M23489" s="3"/>
      <c r="N23489" s="3"/>
      <c r="O23489" s="3"/>
      <c r="P23489" s="3"/>
      <c r="Q23489" s="18"/>
    </row>
    <row r="23490" spans="1:17" x14ac:dyDescent="0.25">
      <c r="A23490"/>
      <c r="D23490" s="12"/>
      <c r="E23490" s="6"/>
      <c r="F23490" s="6"/>
      <c r="G23490" s="15"/>
      <c r="H23490" s="17"/>
      <c r="M23490" s="3"/>
      <c r="N23490" s="3"/>
      <c r="O23490" s="3"/>
      <c r="P23490" s="3"/>
      <c r="Q23490" s="18"/>
    </row>
    <row r="23491" spans="1:17" x14ac:dyDescent="0.25">
      <c r="A23491"/>
      <c r="D23491" s="12"/>
      <c r="E23491" s="6"/>
      <c r="F23491" s="6"/>
      <c r="G23491" s="15"/>
      <c r="H23491" s="17"/>
      <c r="M23491" s="3"/>
      <c r="N23491" s="3"/>
      <c r="O23491" s="3"/>
      <c r="P23491" s="3"/>
      <c r="Q23491" s="18"/>
    </row>
    <row r="23492" spans="1:17" x14ac:dyDescent="0.25">
      <c r="A23492"/>
      <c r="D23492" s="12"/>
      <c r="E23492" s="6"/>
      <c r="F23492" s="6"/>
      <c r="G23492" s="15"/>
      <c r="H23492" s="17"/>
      <c r="M23492" s="3"/>
      <c r="N23492" s="3"/>
      <c r="O23492" s="3"/>
      <c r="P23492" s="3"/>
      <c r="Q23492" s="18"/>
    </row>
    <row r="23493" spans="1:17" x14ac:dyDescent="0.25">
      <c r="A23493"/>
      <c r="D23493" s="12"/>
      <c r="E23493" s="6"/>
      <c r="F23493" s="6"/>
      <c r="G23493" s="15"/>
      <c r="H23493" s="17"/>
      <c r="M23493" s="3"/>
      <c r="N23493" s="3"/>
      <c r="O23493" s="3"/>
      <c r="P23493" s="3"/>
      <c r="Q23493" s="18"/>
    </row>
    <row r="23494" spans="1:17" x14ac:dyDescent="0.25">
      <c r="A23494"/>
      <c r="D23494" s="12"/>
      <c r="E23494" s="6"/>
      <c r="F23494" s="6"/>
      <c r="G23494" s="15"/>
      <c r="H23494" s="17"/>
      <c r="M23494" s="3"/>
      <c r="N23494" s="3"/>
      <c r="O23494" s="3"/>
      <c r="P23494" s="3"/>
      <c r="Q23494" s="18"/>
    </row>
    <row r="23495" spans="1:17" x14ac:dyDescent="0.25">
      <c r="A23495"/>
      <c r="D23495" s="12"/>
      <c r="E23495" s="6"/>
      <c r="F23495" s="6"/>
      <c r="G23495" s="15"/>
      <c r="H23495" s="17"/>
      <c r="M23495" s="3"/>
      <c r="N23495" s="3"/>
      <c r="O23495" s="3"/>
      <c r="P23495" s="3"/>
      <c r="Q23495" s="18"/>
    </row>
    <row r="23496" spans="1:17" x14ac:dyDescent="0.25">
      <c r="A23496"/>
      <c r="D23496" s="12"/>
      <c r="E23496" s="6"/>
      <c r="F23496" s="6"/>
      <c r="G23496" s="15"/>
      <c r="H23496" s="17"/>
      <c r="M23496" s="3"/>
      <c r="N23496" s="3"/>
      <c r="O23496" s="3"/>
      <c r="P23496" s="3"/>
      <c r="Q23496" s="18"/>
    </row>
    <row r="23497" spans="1:17" x14ac:dyDescent="0.25">
      <c r="A23497"/>
      <c r="D23497" s="12"/>
      <c r="E23497" s="6"/>
      <c r="F23497" s="6"/>
      <c r="G23497" s="15"/>
      <c r="H23497" s="17"/>
      <c r="M23497" s="3"/>
      <c r="N23497" s="3"/>
      <c r="O23497" s="3"/>
      <c r="P23497" s="3"/>
      <c r="Q23497" s="18"/>
    </row>
    <row r="23498" spans="1:17" x14ac:dyDescent="0.25">
      <c r="A23498"/>
      <c r="D23498" s="12"/>
      <c r="E23498" s="6"/>
      <c r="F23498" s="6"/>
      <c r="G23498" s="15"/>
      <c r="H23498" s="17"/>
      <c r="M23498" s="3"/>
      <c r="N23498" s="3"/>
      <c r="O23498" s="3"/>
      <c r="P23498" s="3"/>
      <c r="Q23498" s="18"/>
    </row>
    <row r="23499" spans="1:17" x14ac:dyDescent="0.25">
      <c r="A23499"/>
      <c r="D23499" s="12"/>
      <c r="E23499" s="6"/>
      <c r="F23499" s="6"/>
      <c r="G23499" s="15"/>
      <c r="H23499" s="17"/>
      <c r="M23499" s="3"/>
      <c r="N23499" s="3"/>
      <c r="O23499" s="3"/>
      <c r="P23499" s="3"/>
      <c r="Q23499" s="18"/>
    </row>
    <row r="23500" spans="1:17" x14ac:dyDescent="0.25">
      <c r="A23500"/>
      <c r="D23500" s="12"/>
      <c r="E23500" s="6"/>
      <c r="F23500" s="6"/>
      <c r="G23500" s="15"/>
      <c r="H23500" s="17"/>
      <c r="M23500" s="3"/>
      <c r="N23500" s="3"/>
      <c r="O23500" s="3"/>
      <c r="P23500" s="3"/>
      <c r="Q23500" s="18"/>
    </row>
    <row r="23501" spans="1:17" x14ac:dyDescent="0.25">
      <c r="A23501"/>
      <c r="D23501" s="12"/>
      <c r="E23501" s="6"/>
      <c r="F23501" s="6"/>
      <c r="G23501" s="15"/>
      <c r="H23501" s="17"/>
      <c r="M23501" s="3"/>
      <c r="N23501" s="3"/>
      <c r="O23501" s="3"/>
      <c r="P23501" s="3"/>
      <c r="Q23501" s="18"/>
    </row>
    <row r="23502" spans="1:17" x14ac:dyDescent="0.25">
      <c r="A23502"/>
      <c r="D23502" s="12"/>
      <c r="E23502" s="6"/>
      <c r="F23502" s="6"/>
      <c r="G23502" s="15"/>
      <c r="H23502" s="17"/>
      <c r="M23502" s="3"/>
      <c r="N23502" s="3"/>
      <c r="O23502" s="3"/>
      <c r="P23502" s="3"/>
      <c r="Q23502" s="18"/>
    </row>
    <row r="23503" spans="1:17" x14ac:dyDescent="0.25">
      <c r="A23503"/>
      <c r="D23503" s="12"/>
      <c r="E23503" s="6"/>
      <c r="F23503" s="6"/>
      <c r="G23503" s="15"/>
      <c r="H23503" s="17"/>
      <c r="M23503" s="3"/>
      <c r="N23503" s="3"/>
      <c r="O23503" s="3"/>
      <c r="P23503" s="3"/>
      <c r="Q23503" s="18"/>
    </row>
    <row r="23504" spans="1:17" x14ac:dyDescent="0.25">
      <c r="A23504"/>
      <c r="D23504" s="12"/>
      <c r="E23504" s="6"/>
      <c r="F23504" s="6"/>
      <c r="G23504" s="15"/>
      <c r="H23504" s="17"/>
      <c r="M23504" s="3"/>
      <c r="N23504" s="3"/>
      <c r="O23504" s="3"/>
      <c r="P23504" s="3"/>
      <c r="Q23504" s="18"/>
    </row>
    <row r="23505" spans="1:17" x14ac:dyDescent="0.25">
      <c r="A23505"/>
      <c r="D23505" s="12"/>
      <c r="E23505" s="6"/>
      <c r="F23505" s="6"/>
      <c r="G23505" s="15"/>
      <c r="H23505" s="17"/>
      <c r="M23505" s="3"/>
      <c r="N23505" s="3"/>
      <c r="O23505" s="3"/>
      <c r="P23505" s="3"/>
      <c r="Q23505" s="18"/>
    </row>
    <row r="23506" spans="1:17" x14ac:dyDescent="0.25">
      <c r="A23506"/>
      <c r="D23506" s="12"/>
      <c r="E23506" s="6"/>
      <c r="F23506" s="6"/>
      <c r="G23506" s="15"/>
      <c r="H23506" s="17"/>
      <c r="M23506" s="3"/>
      <c r="N23506" s="3"/>
      <c r="O23506" s="3"/>
      <c r="P23506" s="3"/>
      <c r="Q23506" s="18"/>
    </row>
    <row r="23507" spans="1:17" x14ac:dyDescent="0.25">
      <c r="A23507"/>
      <c r="D23507" s="12"/>
      <c r="E23507" s="6"/>
      <c r="F23507" s="6"/>
      <c r="G23507" s="15"/>
      <c r="H23507" s="17"/>
      <c r="M23507" s="3"/>
      <c r="N23507" s="3"/>
      <c r="O23507" s="3"/>
      <c r="P23507" s="3"/>
      <c r="Q23507" s="18"/>
    </row>
    <row r="23508" spans="1:17" x14ac:dyDescent="0.25">
      <c r="A23508"/>
      <c r="D23508" s="12"/>
      <c r="E23508" s="6"/>
      <c r="F23508" s="6"/>
      <c r="G23508" s="15"/>
      <c r="H23508" s="17"/>
      <c r="M23508" s="3"/>
      <c r="N23508" s="3"/>
      <c r="O23508" s="3"/>
      <c r="P23508" s="3"/>
      <c r="Q23508" s="18"/>
    </row>
    <row r="23509" spans="1:17" x14ac:dyDescent="0.25">
      <c r="A23509"/>
      <c r="D23509" s="12"/>
      <c r="E23509" s="6"/>
      <c r="F23509" s="6"/>
      <c r="G23509" s="15"/>
      <c r="H23509" s="17"/>
      <c r="M23509" s="3"/>
      <c r="N23509" s="3"/>
      <c r="O23509" s="3"/>
      <c r="P23509" s="3"/>
      <c r="Q23509" s="18"/>
    </row>
    <row r="23510" spans="1:17" x14ac:dyDescent="0.25">
      <c r="A23510"/>
      <c r="D23510" s="12"/>
      <c r="E23510" s="6"/>
      <c r="F23510" s="6"/>
      <c r="G23510" s="15"/>
      <c r="H23510" s="17"/>
      <c r="M23510" s="3"/>
      <c r="N23510" s="3"/>
      <c r="O23510" s="3"/>
      <c r="P23510" s="3"/>
      <c r="Q23510" s="18"/>
    </row>
    <row r="23511" spans="1:17" x14ac:dyDescent="0.25">
      <c r="A23511"/>
      <c r="D23511" s="12"/>
      <c r="E23511" s="6"/>
      <c r="F23511" s="6"/>
      <c r="G23511" s="15"/>
      <c r="H23511" s="17"/>
      <c r="M23511" s="3"/>
      <c r="N23511" s="3"/>
      <c r="O23511" s="3"/>
      <c r="P23511" s="3"/>
      <c r="Q23511" s="18"/>
    </row>
    <row r="23512" spans="1:17" x14ac:dyDescent="0.25">
      <c r="A23512"/>
      <c r="D23512" s="12"/>
      <c r="E23512" s="6"/>
      <c r="F23512" s="6"/>
      <c r="G23512" s="15"/>
      <c r="H23512" s="17"/>
      <c r="M23512" s="3"/>
      <c r="N23512" s="3"/>
      <c r="O23512" s="3"/>
      <c r="P23512" s="3"/>
      <c r="Q23512" s="18"/>
    </row>
    <row r="23513" spans="1:17" x14ac:dyDescent="0.25">
      <c r="A23513"/>
      <c r="D23513" s="12"/>
      <c r="E23513" s="6"/>
      <c r="F23513" s="6"/>
      <c r="G23513" s="15"/>
      <c r="H23513" s="17"/>
      <c r="M23513" s="3"/>
      <c r="N23513" s="3"/>
      <c r="O23513" s="3"/>
      <c r="P23513" s="3"/>
      <c r="Q23513" s="18"/>
    </row>
    <row r="23514" spans="1:17" x14ac:dyDescent="0.25">
      <c r="A23514"/>
      <c r="D23514" s="12"/>
      <c r="E23514" s="6"/>
      <c r="F23514" s="6"/>
      <c r="G23514" s="15"/>
      <c r="H23514" s="17"/>
      <c r="M23514" s="3"/>
      <c r="N23514" s="3"/>
      <c r="O23514" s="3"/>
      <c r="P23514" s="3"/>
      <c r="Q23514" s="18"/>
    </row>
    <row r="23515" spans="1:17" x14ac:dyDescent="0.25">
      <c r="A23515"/>
      <c r="D23515" s="12"/>
      <c r="E23515" s="6"/>
      <c r="F23515" s="6"/>
      <c r="G23515" s="15"/>
      <c r="H23515" s="17"/>
      <c r="M23515" s="3"/>
      <c r="N23515" s="3"/>
      <c r="O23515" s="3"/>
      <c r="P23515" s="3"/>
      <c r="Q23515" s="18"/>
    </row>
    <row r="23516" spans="1:17" x14ac:dyDescent="0.25">
      <c r="A23516"/>
      <c r="D23516" s="12"/>
      <c r="E23516" s="6"/>
      <c r="F23516" s="6"/>
      <c r="G23516" s="15"/>
      <c r="H23516" s="17"/>
      <c r="M23516" s="3"/>
      <c r="N23516" s="3"/>
      <c r="O23516" s="3"/>
      <c r="P23516" s="3"/>
      <c r="Q23516" s="18"/>
    </row>
    <row r="23517" spans="1:17" x14ac:dyDescent="0.25">
      <c r="A23517"/>
      <c r="D23517" s="12"/>
      <c r="E23517" s="6"/>
      <c r="F23517" s="6"/>
      <c r="G23517" s="15"/>
      <c r="H23517" s="17"/>
      <c r="M23517" s="3"/>
      <c r="N23517" s="3"/>
      <c r="O23517" s="3"/>
      <c r="P23517" s="3"/>
      <c r="Q23517" s="18"/>
    </row>
    <row r="23518" spans="1:17" x14ac:dyDescent="0.25">
      <c r="A23518"/>
      <c r="D23518" s="12"/>
      <c r="E23518" s="6"/>
      <c r="F23518" s="6"/>
      <c r="G23518" s="15"/>
      <c r="H23518" s="17"/>
      <c r="M23518" s="3"/>
      <c r="N23518" s="3"/>
      <c r="O23518" s="3"/>
      <c r="P23518" s="3"/>
      <c r="Q23518" s="18"/>
    </row>
    <row r="23519" spans="1:17" x14ac:dyDescent="0.25">
      <c r="A23519"/>
      <c r="D23519" s="12"/>
      <c r="E23519" s="6"/>
      <c r="F23519" s="6"/>
      <c r="G23519" s="15"/>
      <c r="H23519" s="17"/>
      <c r="M23519" s="3"/>
      <c r="N23519" s="3"/>
      <c r="O23519" s="3"/>
      <c r="P23519" s="3"/>
      <c r="Q23519" s="18"/>
    </row>
    <row r="23520" spans="1:17" x14ac:dyDescent="0.25">
      <c r="A23520"/>
      <c r="D23520" s="12"/>
      <c r="E23520" s="6"/>
      <c r="F23520" s="6"/>
      <c r="G23520" s="15"/>
      <c r="H23520" s="17"/>
      <c r="M23520" s="3"/>
      <c r="N23520" s="3"/>
      <c r="O23520" s="3"/>
      <c r="P23520" s="3"/>
      <c r="Q23520" s="18"/>
    </row>
    <row r="23521" spans="1:17" x14ac:dyDescent="0.25">
      <c r="A23521"/>
      <c r="D23521" s="12"/>
      <c r="E23521" s="6"/>
      <c r="F23521" s="6"/>
      <c r="G23521" s="15"/>
      <c r="H23521" s="17"/>
      <c r="M23521" s="3"/>
      <c r="N23521" s="3"/>
      <c r="O23521" s="3"/>
      <c r="P23521" s="3"/>
      <c r="Q23521" s="18"/>
    </row>
    <row r="23522" spans="1:17" x14ac:dyDescent="0.25">
      <c r="A23522"/>
      <c r="D23522" s="12"/>
      <c r="E23522" s="6"/>
      <c r="F23522" s="6"/>
      <c r="G23522" s="15"/>
      <c r="H23522" s="17"/>
      <c r="M23522" s="3"/>
      <c r="N23522" s="3"/>
      <c r="O23522" s="3"/>
      <c r="P23522" s="3"/>
      <c r="Q23522" s="18"/>
    </row>
    <row r="23523" spans="1:17" x14ac:dyDescent="0.25">
      <c r="A23523"/>
      <c r="D23523" s="12"/>
      <c r="E23523" s="6"/>
      <c r="F23523" s="6"/>
      <c r="G23523" s="15"/>
      <c r="H23523" s="17"/>
      <c r="M23523" s="3"/>
      <c r="N23523" s="3"/>
      <c r="O23523" s="3"/>
      <c r="P23523" s="3"/>
      <c r="Q23523" s="18"/>
    </row>
    <row r="23524" spans="1:17" x14ac:dyDescent="0.25">
      <c r="A23524"/>
      <c r="D23524" s="12"/>
      <c r="E23524" s="6"/>
      <c r="F23524" s="6"/>
      <c r="G23524" s="15"/>
      <c r="H23524" s="17"/>
      <c r="M23524" s="3"/>
      <c r="N23524" s="3"/>
      <c r="O23524" s="3"/>
      <c r="P23524" s="3"/>
      <c r="Q23524" s="18"/>
    </row>
    <row r="23525" spans="1:17" x14ac:dyDescent="0.25">
      <c r="A23525"/>
      <c r="D23525" s="12"/>
      <c r="E23525" s="6"/>
      <c r="F23525" s="6"/>
      <c r="G23525" s="15"/>
      <c r="H23525" s="17"/>
      <c r="M23525" s="3"/>
      <c r="N23525" s="3"/>
      <c r="O23525" s="3"/>
      <c r="P23525" s="3"/>
      <c r="Q23525" s="18"/>
    </row>
    <row r="23526" spans="1:17" x14ac:dyDescent="0.25">
      <c r="A23526"/>
      <c r="D23526" s="12"/>
      <c r="E23526" s="6"/>
      <c r="F23526" s="6"/>
      <c r="G23526" s="15"/>
      <c r="H23526" s="17"/>
      <c r="M23526" s="3"/>
      <c r="N23526" s="3"/>
      <c r="O23526" s="3"/>
      <c r="P23526" s="3"/>
      <c r="Q23526" s="18"/>
    </row>
    <row r="23527" spans="1:17" x14ac:dyDescent="0.25">
      <c r="A23527"/>
      <c r="D23527" s="12"/>
      <c r="E23527" s="6"/>
      <c r="F23527" s="6"/>
      <c r="G23527" s="15"/>
      <c r="H23527" s="17"/>
      <c r="M23527" s="3"/>
      <c r="N23527" s="3"/>
      <c r="O23527" s="3"/>
      <c r="P23527" s="3"/>
      <c r="Q23527" s="18"/>
    </row>
    <row r="23528" spans="1:17" x14ac:dyDescent="0.25">
      <c r="A23528"/>
      <c r="D23528" s="12"/>
      <c r="E23528" s="6"/>
      <c r="F23528" s="6"/>
      <c r="G23528" s="15"/>
      <c r="H23528" s="17"/>
      <c r="M23528" s="3"/>
      <c r="N23528" s="3"/>
      <c r="O23528" s="3"/>
      <c r="P23528" s="3"/>
      <c r="Q23528" s="18"/>
    </row>
    <row r="23529" spans="1:17" x14ac:dyDescent="0.25">
      <c r="A23529"/>
      <c r="D23529" s="12"/>
      <c r="E23529" s="6"/>
      <c r="F23529" s="6"/>
      <c r="G23529" s="15"/>
      <c r="H23529" s="17"/>
      <c r="M23529" s="3"/>
      <c r="N23529" s="3"/>
      <c r="O23529" s="3"/>
      <c r="P23529" s="3"/>
      <c r="Q23529" s="18"/>
    </row>
    <row r="23530" spans="1:17" x14ac:dyDescent="0.25">
      <c r="A23530"/>
      <c r="D23530" s="12"/>
      <c r="E23530" s="6"/>
      <c r="F23530" s="6"/>
      <c r="G23530" s="15"/>
      <c r="H23530" s="17"/>
      <c r="M23530" s="3"/>
      <c r="N23530" s="3"/>
      <c r="O23530" s="3"/>
      <c r="P23530" s="3"/>
      <c r="Q23530" s="18"/>
    </row>
    <row r="23531" spans="1:17" x14ac:dyDescent="0.25">
      <c r="A23531"/>
      <c r="D23531" s="12"/>
      <c r="E23531" s="6"/>
      <c r="F23531" s="6"/>
      <c r="G23531" s="15"/>
      <c r="H23531" s="17"/>
      <c r="M23531" s="3"/>
      <c r="N23531" s="3"/>
      <c r="O23531" s="3"/>
      <c r="P23531" s="3"/>
      <c r="Q23531" s="18"/>
    </row>
    <row r="23532" spans="1:17" x14ac:dyDescent="0.25">
      <c r="A23532"/>
      <c r="D23532" s="12"/>
      <c r="E23532" s="6"/>
      <c r="F23532" s="6"/>
      <c r="G23532" s="15"/>
      <c r="H23532" s="17"/>
      <c r="M23532" s="3"/>
      <c r="N23532" s="3"/>
      <c r="O23532" s="3"/>
      <c r="P23532" s="3"/>
      <c r="Q23532" s="18"/>
    </row>
    <row r="23533" spans="1:17" x14ac:dyDescent="0.25">
      <c r="A23533"/>
      <c r="D23533" s="12"/>
      <c r="E23533" s="6"/>
      <c r="F23533" s="6"/>
      <c r="G23533" s="15"/>
      <c r="H23533" s="17"/>
      <c r="M23533" s="3"/>
      <c r="N23533" s="3"/>
      <c r="O23533" s="3"/>
      <c r="P23533" s="3"/>
      <c r="Q23533" s="18"/>
    </row>
    <row r="23534" spans="1:17" x14ac:dyDescent="0.25">
      <c r="A23534"/>
      <c r="D23534" s="12"/>
      <c r="E23534" s="6"/>
      <c r="F23534" s="6"/>
      <c r="G23534" s="15"/>
      <c r="H23534" s="17"/>
      <c r="M23534" s="3"/>
      <c r="N23534" s="3"/>
      <c r="O23534" s="3"/>
      <c r="P23534" s="3"/>
      <c r="Q23534" s="18"/>
    </row>
    <row r="23535" spans="1:17" x14ac:dyDescent="0.25">
      <c r="A23535"/>
      <c r="D23535" s="12"/>
      <c r="E23535" s="6"/>
      <c r="F23535" s="6"/>
      <c r="G23535" s="15"/>
      <c r="H23535" s="17"/>
      <c r="M23535" s="3"/>
      <c r="N23535" s="3"/>
      <c r="O23535" s="3"/>
      <c r="P23535" s="3"/>
      <c r="Q23535" s="18"/>
    </row>
    <row r="23536" spans="1:17" x14ac:dyDescent="0.25">
      <c r="A23536"/>
      <c r="D23536" s="12"/>
      <c r="E23536" s="6"/>
      <c r="F23536" s="6"/>
      <c r="G23536" s="15"/>
      <c r="H23536" s="17"/>
      <c r="M23536" s="3"/>
      <c r="N23536" s="3"/>
      <c r="O23536" s="3"/>
      <c r="P23536" s="3"/>
      <c r="Q23536" s="18"/>
    </row>
    <row r="23537" spans="1:17" x14ac:dyDescent="0.25">
      <c r="A23537"/>
      <c r="D23537" s="12"/>
      <c r="E23537" s="6"/>
      <c r="F23537" s="6"/>
      <c r="G23537" s="15"/>
      <c r="H23537" s="17"/>
      <c r="M23537" s="3"/>
      <c r="N23537" s="3"/>
      <c r="O23537" s="3"/>
      <c r="P23537" s="3"/>
      <c r="Q23537" s="18"/>
    </row>
    <row r="23538" spans="1:17" x14ac:dyDescent="0.25">
      <c r="A23538"/>
      <c r="D23538" s="12"/>
      <c r="E23538" s="6"/>
      <c r="F23538" s="6"/>
      <c r="G23538" s="15"/>
      <c r="H23538" s="17"/>
      <c r="M23538" s="3"/>
      <c r="N23538" s="3"/>
      <c r="O23538" s="3"/>
      <c r="P23538" s="3"/>
      <c r="Q23538" s="18"/>
    </row>
    <row r="23539" spans="1:17" x14ac:dyDescent="0.25">
      <c r="A23539"/>
      <c r="D23539" s="12"/>
      <c r="E23539" s="6"/>
      <c r="F23539" s="6"/>
      <c r="G23539" s="15"/>
      <c r="H23539" s="17"/>
      <c r="M23539" s="3"/>
      <c r="N23539" s="3"/>
      <c r="O23539" s="3"/>
      <c r="P23539" s="3"/>
      <c r="Q23539" s="18"/>
    </row>
    <row r="23540" spans="1:17" x14ac:dyDescent="0.25">
      <c r="A23540"/>
      <c r="D23540" s="12"/>
      <c r="E23540" s="6"/>
      <c r="F23540" s="6"/>
      <c r="G23540" s="15"/>
      <c r="H23540" s="17"/>
      <c r="M23540" s="3"/>
      <c r="N23540" s="3"/>
      <c r="O23540" s="3"/>
      <c r="P23540" s="3"/>
      <c r="Q23540" s="18"/>
    </row>
    <row r="23541" spans="1:17" x14ac:dyDescent="0.25">
      <c r="A23541"/>
      <c r="D23541" s="12"/>
      <c r="E23541" s="6"/>
      <c r="F23541" s="6"/>
      <c r="G23541" s="15"/>
      <c r="H23541" s="17"/>
      <c r="M23541" s="3"/>
      <c r="N23541" s="3"/>
      <c r="O23541" s="3"/>
      <c r="P23541" s="3"/>
      <c r="Q23541" s="18"/>
    </row>
    <row r="23542" spans="1:17" x14ac:dyDescent="0.25">
      <c r="A23542"/>
      <c r="D23542" s="12"/>
      <c r="E23542" s="6"/>
      <c r="F23542" s="6"/>
      <c r="G23542" s="15"/>
      <c r="H23542" s="17"/>
      <c r="M23542" s="3"/>
      <c r="N23542" s="3"/>
      <c r="O23542" s="3"/>
      <c r="P23542" s="3"/>
      <c r="Q23542" s="18"/>
    </row>
    <row r="23543" spans="1:17" x14ac:dyDescent="0.25">
      <c r="A23543"/>
      <c r="D23543" s="12"/>
      <c r="E23543" s="6"/>
      <c r="F23543" s="6"/>
      <c r="G23543" s="15"/>
      <c r="H23543" s="17"/>
      <c r="M23543" s="3"/>
      <c r="N23543" s="3"/>
      <c r="O23543" s="3"/>
      <c r="P23543" s="3"/>
      <c r="Q23543" s="18"/>
    </row>
    <row r="23544" spans="1:17" x14ac:dyDescent="0.25">
      <c r="A23544"/>
      <c r="D23544" s="12"/>
      <c r="E23544" s="6"/>
      <c r="F23544" s="6"/>
      <c r="G23544" s="15"/>
      <c r="H23544" s="17"/>
      <c r="M23544" s="3"/>
      <c r="N23544" s="3"/>
      <c r="O23544" s="3"/>
      <c r="P23544" s="3"/>
      <c r="Q23544" s="18"/>
    </row>
    <row r="23545" spans="1:17" x14ac:dyDescent="0.25">
      <c r="A23545"/>
      <c r="D23545" s="12"/>
      <c r="E23545" s="6"/>
      <c r="F23545" s="6"/>
      <c r="G23545" s="15"/>
      <c r="H23545" s="17"/>
      <c r="M23545" s="3"/>
      <c r="N23545" s="3"/>
      <c r="O23545" s="3"/>
      <c r="P23545" s="3"/>
      <c r="Q23545" s="18"/>
    </row>
    <row r="23546" spans="1:17" x14ac:dyDescent="0.25">
      <c r="A23546"/>
      <c r="D23546" s="12"/>
      <c r="E23546" s="6"/>
      <c r="F23546" s="6"/>
      <c r="G23546" s="15"/>
      <c r="H23546" s="17"/>
      <c r="M23546" s="3"/>
      <c r="N23546" s="3"/>
      <c r="O23546" s="3"/>
      <c r="P23546" s="3"/>
      <c r="Q23546" s="18"/>
    </row>
    <row r="23547" spans="1:17" x14ac:dyDescent="0.25">
      <c r="A23547"/>
      <c r="D23547" s="12"/>
      <c r="E23547" s="6"/>
      <c r="F23547" s="6"/>
      <c r="G23547" s="15"/>
      <c r="H23547" s="17"/>
      <c r="M23547" s="3"/>
      <c r="N23547" s="3"/>
      <c r="O23547" s="3"/>
      <c r="P23547" s="3"/>
      <c r="Q23547" s="18"/>
    </row>
    <row r="23548" spans="1:17" x14ac:dyDescent="0.25">
      <c r="A23548"/>
      <c r="D23548" s="12"/>
      <c r="E23548" s="6"/>
      <c r="F23548" s="6"/>
      <c r="G23548" s="15"/>
      <c r="H23548" s="17"/>
      <c r="M23548" s="3"/>
      <c r="N23548" s="3"/>
      <c r="O23548" s="3"/>
      <c r="P23548" s="3"/>
      <c r="Q23548" s="18"/>
    </row>
    <row r="23549" spans="1:17" x14ac:dyDescent="0.25">
      <c r="A23549"/>
      <c r="D23549" s="12"/>
      <c r="E23549" s="6"/>
      <c r="F23549" s="6"/>
      <c r="G23549" s="15"/>
      <c r="H23549" s="17"/>
      <c r="M23549" s="3"/>
      <c r="N23549" s="3"/>
      <c r="O23549" s="3"/>
      <c r="P23549" s="3"/>
      <c r="Q23549" s="18"/>
    </row>
    <row r="23550" spans="1:17" x14ac:dyDescent="0.25">
      <c r="A23550"/>
      <c r="D23550" s="12"/>
      <c r="E23550" s="6"/>
      <c r="F23550" s="6"/>
      <c r="G23550" s="15"/>
      <c r="H23550" s="17"/>
      <c r="M23550" s="3"/>
      <c r="N23550" s="3"/>
      <c r="O23550" s="3"/>
      <c r="P23550" s="3"/>
      <c r="Q23550" s="18"/>
    </row>
    <row r="23551" spans="1:17" x14ac:dyDescent="0.25">
      <c r="A23551"/>
      <c r="D23551" s="12"/>
      <c r="E23551" s="6"/>
      <c r="F23551" s="6"/>
      <c r="G23551" s="15"/>
      <c r="H23551" s="17"/>
      <c r="M23551" s="3"/>
      <c r="N23551" s="3"/>
      <c r="O23551" s="3"/>
      <c r="P23551" s="3"/>
      <c r="Q23551" s="18"/>
    </row>
    <row r="23552" spans="1:17" x14ac:dyDescent="0.25">
      <c r="A23552"/>
      <c r="D23552" s="12"/>
      <c r="E23552" s="6"/>
      <c r="F23552" s="6"/>
      <c r="G23552" s="15"/>
      <c r="H23552" s="17"/>
      <c r="M23552" s="3"/>
      <c r="N23552" s="3"/>
      <c r="O23552" s="3"/>
      <c r="P23552" s="3"/>
      <c r="Q23552" s="18"/>
    </row>
    <row r="23553" spans="1:17" x14ac:dyDescent="0.25">
      <c r="A23553"/>
      <c r="D23553" s="12"/>
      <c r="E23553" s="6"/>
      <c r="F23553" s="6"/>
      <c r="G23553" s="15"/>
      <c r="H23553" s="17"/>
      <c r="M23553" s="3"/>
      <c r="N23553" s="3"/>
      <c r="O23553" s="3"/>
      <c r="P23553" s="3"/>
      <c r="Q23553" s="18"/>
    </row>
    <row r="23554" spans="1:17" x14ac:dyDescent="0.25">
      <c r="A23554"/>
      <c r="D23554" s="12"/>
      <c r="E23554" s="6"/>
      <c r="F23554" s="6"/>
      <c r="G23554" s="15"/>
      <c r="H23554" s="17"/>
      <c r="M23554" s="3"/>
      <c r="N23554" s="3"/>
      <c r="O23554" s="3"/>
      <c r="P23554" s="3"/>
      <c r="Q23554" s="18"/>
    </row>
    <row r="23555" spans="1:17" x14ac:dyDescent="0.25">
      <c r="A23555"/>
      <c r="D23555" s="12"/>
      <c r="E23555" s="6"/>
      <c r="F23555" s="6"/>
      <c r="G23555" s="15"/>
      <c r="H23555" s="17"/>
      <c r="M23555" s="3"/>
      <c r="N23555" s="3"/>
      <c r="O23555" s="3"/>
      <c r="P23555" s="3"/>
      <c r="Q23555" s="18"/>
    </row>
    <row r="23556" spans="1:17" x14ac:dyDescent="0.25">
      <c r="A23556"/>
      <c r="D23556" s="12"/>
      <c r="E23556" s="6"/>
      <c r="F23556" s="6"/>
      <c r="G23556" s="15"/>
      <c r="H23556" s="17"/>
      <c r="M23556" s="3"/>
      <c r="N23556" s="3"/>
      <c r="O23556" s="3"/>
      <c r="P23556" s="3"/>
      <c r="Q23556" s="18"/>
    </row>
    <row r="23557" spans="1:17" x14ac:dyDescent="0.25">
      <c r="A23557"/>
      <c r="D23557" s="12"/>
      <c r="E23557" s="6"/>
      <c r="F23557" s="6"/>
      <c r="G23557" s="15"/>
      <c r="H23557" s="17"/>
      <c r="M23557" s="3"/>
      <c r="N23557" s="3"/>
      <c r="O23557" s="3"/>
      <c r="P23557" s="3"/>
      <c r="Q23557" s="18"/>
    </row>
    <row r="23558" spans="1:17" x14ac:dyDescent="0.25">
      <c r="A23558"/>
      <c r="D23558" s="12"/>
      <c r="E23558" s="6"/>
      <c r="F23558" s="6"/>
      <c r="G23558" s="15"/>
      <c r="H23558" s="17"/>
      <c r="M23558" s="3"/>
      <c r="N23558" s="3"/>
      <c r="O23558" s="3"/>
      <c r="P23558" s="3"/>
      <c r="Q23558" s="18"/>
    </row>
    <row r="23559" spans="1:17" x14ac:dyDescent="0.25">
      <c r="A23559"/>
      <c r="D23559" s="12"/>
      <c r="E23559" s="6"/>
      <c r="F23559" s="6"/>
      <c r="G23559" s="15"/>
      <c r="H23559" s="17"/>
      <c r="M23559" s="3"/>
      <c r="N23559" s="3"/>
      <c r="O23559" s="3"/>
      <c r="P23559" s="3"/>
      <c r="Q23559" s="18"/>
    </row>
    <row r="23560" spans="1:17" x14ac:dyDescent="0.25">
      <c r="A23560"/>
      <c r="D23560" s="12"/>
      <c r="E23560" s="6"/>
      <c r="F23560" s="6"/>
      <c r="G23560" s="15"/>
      <c r="H23560" s="17"/>
      <c r="M23560" s="3"/>
      <c r="N23560" s="3"/>
      <c r="O23560" s="3"/>
      <c r="P23560" s="3"/>
      <c r="Q23560" s="18"/>
    </row>
    <row r="23561" spans="1:17" x14ac:dyDescent="0.25">
      <c r="A23561"/>
      <c r="D23561" s="12"/>
      <c r="E23561" s="6"/>
      <c r="F23561" s="6"/>
      <c r="G23561" s="15"/>
      <c r="H23561" s="17"/>
      <c r="M23561" s="3"/>
      <c r="N23561" s="3"/>
      <c r="O23561" s="3"/>
      <c r="P23561" s="3"/>
      <c r="Q23561" s="18"/>
    </row>
    <row r="23562" spans="1:17" x14ac:dyDescent="0.25">
      <c r="A23562"/>
      <c r="D23562" s="12"/>
      <c r="E23562" s="6"/>
      <c r="F23562" s="6"/>
      <c r="G23562" s="15"/>
      <c r="H23562" s="17"/>
      <c r="M23562" s="3"/>
      <c r="N23562" s="3"/>
      <c r="O23562" s="3"/>
      <c r="P23562" s="3"/>
      <c r="Q23562" s="18"/>
    </row>
    <row r="23563" spans="1:17" x14ac:dyDescent="0.25">
      <c r="A23563"/>
      <c r="D23563" s="12"/>
      <c r="E23563" s="6"/>
      <c r="F23563" s="6"/>
      <c r="G23563" s="15"/>
      <c r="H23563" s="17"/>
      <c r="M23563" s="3"/>
      <c r="N23563" s="3"/>
      <c r="O23563" s="3"/>
      <c r="P23563" s="3"/>
      <c r="Q23563" s="18"/>
    </row>
    <row r="23564" spans="1:17" x14ac:dyDescent="0.25">
      <c r="A23564"/>
      <c r="D23564" s="12"/>
      <c r="E23564" s="6"/>
      <c r="F23564" s="6"/>
      <c r="G23564" s="15"/>
      <c r="H23564" s="17"/>
      <c r="M23564" s="3"/>
      <c r="N23564" s="3"/>
      <c r="O23564" s="3"/>
      <c r="P23564" s="3"/>
      <c r="Q23564" s="18"/>
    </row>
    <row r="23565" spans="1:17" x14ac:dyDescent="0.25">
      <c r="A23565"/>
      <c r="D23565" s="12"/>
      <c r="E23565" s="6"/>
      <c r="F23565" s="6"/>
      <c r="G23565" s="15"/>
      <c r="H23565" s="17"/>
      <c r="M23565" s="3"/>
      <c r="N23565" s="3"/>
      <c r="O23565" s="3"/>
      <c r="P23565" s="3"/>
      <c r="Q23565" s="18"/>
    </row>
    <row r="23566" spans="1:17" x14ac:dyDescent="0.25">
      <c r="A23566"/>
      <c r="D23566" s="12"/>
      <c r="E23566" s="6"/>
      <c r="F23566" s="6"/>
      <c r="G23566" s="15"/>
      <c r="H23566" s="17"/>
      <c r="M23566" s="3"/>
      <c r="N23566" s="3"/>
      <c r="O23566" s="3"/>
      <c r="P23566" s="3"/>
      <c r="Q23566" s="18"/>
    </row>
    <row r="23567" spans="1:17" x14ac:dyDescent="0.25">
      <c r="A23567"/>
      <c r="D23567" s="12"/>
      <c r="E23567" s="6"/>
      <c r="F23567" s="6"/>
      <c r="G23567" s="15"/>
      <c r="H23567" s="17"/>
      <c r="M23567" s="3"/>
      <c r="N23567" s="3"/>
      <c r="O23567" s="3"/>
      <c r="P23567" s="3"/>
      <c r="Q23567" s="18"/>
    </row>
    <row r="23568" spans="1:17" x14ac:dyDescent="0.25">
      <c r="A23568"/>
      <c r="D23568" s="12"/>
      <c r="E23568" s="6"/>
      <c r="F23568" s="6"/>
      <c r="G23568" s="15"/>
      <c r="H23568" s="17"/>
      <c r="M23568" s="3"/>
      <c r="N23568" s="3"/>
      <c r="O23568" s="3"/>
      <c r="P23568" s="3"/>
      <c r="Q23568" s="18"/>
    </row>
    <row r="23569" spans="1:17" x14ac:dyDescent="0.25">
      <c r="A23569"/>
      <c r="D23569" s="12"/>
      <c r="E23569" s="6"/>
      <c r="F23569" s="6"/>
      <c r="G23569" s="15"/>
      <c r="H23569" s="17"/>
      <c r="M23569" s="3"/>
      <c r="N23569" s="3"/>
      <c r="O23569" s="3"/>
      <c r="P23569" s="3"/>
      <c r="Q23569" s="18"/>
    </row>
    <row r="23570" spans="1:17" x14ac:dyDescent="0.25">
      <c r="A23570"/>
      <c r="D23570" s="12"/>
      <c r="E23570" s="6"/>
      <c r="F23570" s="6"/>
      <c r="G23570" s="15"/>
      <c r="H23570" s="17"/>
      <c r="M23570" s="3"/>
      <c r="N23570" s="3"/>
      <c r="O23570" s="3"/>
      <c r="P23570" s="3"/>
      <c r="Q23570" s="18"/>
    </row>
    <row r="23571" spans="1:17" x14ac:dyDescent="0.25">
      <c r="A23571"/>
      <c r="D23571" s="12"/>
      <c r="E23571" s="6"/>
      <c r="F23571" s="6"/>
      <c r="G23571" s="15"/>
      <c r="H23571" s="17"/>
      <c r="M23571" s="3"/>
      <c r="N23571" s="3"/>
      <c r="O23571" s="3"/>
      <c r="P23571" s="3"/>
      <c r="Q23571" s="18"/>
    </row>
    <row r="23572" spans="1:17" x14ac:dyDescent="0.25">
      <c r="A23572"/>
      <c r="D23572" s="12"/>
      <c r="E23572" s="6"/>
      <c r="F23572" s="6"/>
      <c r="G23572" s="15"/>
      <c r="H23572" s="17"/>
      <c r="M23572" s="3"/>
      <c r="N23572" s="3"/>
      <c r="O23572" s="3"/>
      <c r="P23572" s="3"/>
      <c r="Q23572" s="18"/>
    </row>
    <row r="23573" spans="1:17" x14ac:dyDescent="0.25">
      <c r="A23573"/>
      <c r="D23573" s="12"/>
      <c r="E23573" s="6"/>
      <c r="F23573" s="6"/>
      <c r="G23573" s="15"/>
      <c r="H23573" s="17"/>
      <c r="M23573" s="3"/>
      <c r="N23573" s="3"/>
      <c r="O23573" s="3"/>
      <c r="P23573" s="3"/>
      <c r="Q23573" s="18"/>
    </row>
    <row r="23574" spans="1:17" x14ac:dyDescent="0.25">
      <c r="A23574"/>
      <c r="D23574" s="12"/>
      <c r="E23574" s="6"/>
      <c r="F23574" s="6"/>
      <c r="G23574" s="15"/>
      <c r="H23574" s="17"/>
      <c r="M23574" s="3"/>
      <c r="N23574" s="3"/>
      <c r="O23574" s="3"/>
      <c r="P23574" s="3"/>
      <c r="Q23574" s="18"/>
    </row>
    <row r="23575" spans="1:17" x14ac:dyDescent="0.25">
      <c r="A23575"/>
      <c r="D23575" s="12"/>
      <c r="E23575" s="6"/>
      <c r="F23575" s="6"/>
      <c r="G23575" s="15"/>
      <c r="H23575" s="17"/>
      <c r="M23575" s="3"/>
      <c r="N23575" s="3"/>
      <c r="O23575" s="3"/>
      <c r="P23575" s="3"/>
      <c r="Q23575" s="18"/>
    </row>
    <row r="23576" spans="1:17" x14ac:dyDescent="0.25">
      <c r="A23576"/>
      <c r="D23576" s="12"/>
      <c r="E23576" s="6"/>
      <c r="F23576" s="6"/>
      <c r="G23576" s="15"/>
      <c r="H23576" s="17"/>
      <c r="M23576" s="3"/>
      <c r="N23576" s="3"/>
      <c r="O23576" s="3"/>
      <c r="P23576" s="3"/>
      <c r="Q23576" s="18"/>
    </row>
    <row r="23577" spans="1:17" x14ac:dyDescent="0.25">
      <c r="A23577"/>
      <c r="D23577" s="12"/>
      <c r="E23577" s="6"/>
      <c r="F23577" s="6"/>
      <c r="G23577" s="15"/>
      <c r="H23577" s="17"/>
      <c r="M23577" s="3"/>
      <c r="N23577" s="3"/>
      <c r="O23577" s="3"/>
      <c r="P23577" s="3"/>
      <c r="Q23577" s="18"/>
    </row>
    <row r="23578" spans="1:17" x14ac:dyDescent="0.25">
      <c r="A23578"/>
      <c r="D23578" s="12"/>
      <c r="E23578" s="6"/>
      <c r="F23578" s="6"/>
      <c r="G23578" s="15"/>
      <c r="H23578" s="17"/>
      <c r="M23578" s="3"/>
      <c r="N23578" s="3"/>
      <c r="O23578" s="3"/>
      <c r="P23578" s="3"/>
      <c r="Q23578" s="18"/>
    </row>
    <row r="23579" spans="1:17" x14ac:dyDescent="0.25">
      <c r="A23579"/>
      <c r="D23579" s="12"/>
      <c r="E23579" s="6"/>
      <c r="F23579" s="6"/>
      <c r="G23579" s="15"/>
      <c r="H23579" s="17"/>
      <c r="M23579" s="3"/>
      <c r="N23579" s="3"/>
      <c r="O23579" s="3"/>
      <c r="P23579" s="3"/>
      <c r="Q23579" s="18"/>
    </row>
    <row r="23580" spans="1:17" x14ac:dyDescent="0.25">
      <c r="A23580"/>
      <c r="D23580" s="12"/>
      <c r="E23580" s="6"/>
      <c r="F23580" s="6"/>
      <c r="G23580" s="15"/>
      <c r="H23580" s="17"/>
      <c r="M23580" s="3"/>
      <c r="N23580" s="3"/>
      <c r="O23580" s="3"/>
      <c r="P23580" s="3"/>
      <c r="Q23580" s="18"/>
    </row>
    <row r="23581" spans="1:17" x14ac:dyDescent="0.25">
      <c r="A23581"/>
      <c r="D23581" s="12"/>
      <c r="E23581" s="6"/>
      <c r="F23581" s="6"/>
      <c r="G23581" s="15"/>
      <c r="H23581" s="17"/>
      <c r="M23581" s="3"/>
      <c r="N23581" s="3"/>
      <c r="O23581" s="3"/>
      <c r="P23581" s="3"/>
      <c r="Q23581" s="18"/>
    </row>
    <row r="23582" spans="1:17" x14ac:dyDescent="0.25">
      <c r="A23582"/>
      <c r="D23582" s="12"/>
      <c r="E23582" s="6"/>
      <c r="F23582" s="6"/>
      <c r="G23582" s="15"/>
      <c r="H23582" s="17"/>
      <c r="M23582" s="3"/>
      <c r="N23582" s="3"/>
      <c r="O23582" s="3"/>
      <c r="P23582" s="3"/>
      <c r="Q23582" s="18"/>
    </row>
    <row r="23583" spans="1:17" x14ac:dyDescent="0.25">
      <c r="A23583"/>
      <c r="D23583" s="12"/>
      <c r="E23583" s="6"/>
      <c r="F23583" s="6"/>
      <c r="G23583" s="15"/>
      <c r="H23583" s="17"/>
      <c r="M23583" s="3"/>
      <c r="N23583" s="3"/>
      <c r="O23583" s="3"/>
      <c r="P23583" s="3"/>
      <c r="Q23583" s="18"/>
    </row>
    <row r="23584" spans="1:17" x14ac:dyDescent="0.25">
      <c r="A23584"/>
      <c r="D23584" s="12"/>
      <c r="E23584" s="6"/>
      <c r="F23584" s="6"/>
      <c r="G23584" s="15"/>
      <c r="H23584" s="17"/>
      <c r="M23584" s="3"/>
      <c r="N23584" s="3"/>
      <c r="O23584" s="3"/>
      <c r="P23584" s="3"/>
      <c r="Q23584" s="18"/>
    </row>
    <row r="23585" spans="1:17" x14ac:dyDescent="0.25">
      <c r="A23585"/>
      <c r="D23585" s="12"/>
      <c r="E23585" s="6"/>
      <c r="F23585" s="6"/>
      <c r="G23585" s="15"/>
      <c r="H23585" s="17"/>
      <c r="M23585" s="3"/>
      <c r="N23585" s="3"/>
      <c r="O23585" s="3"/>
      <c r="P23585" s="3"/>
      <c r="Q23585" s="18"/>
    </row>
    <row r="23586" spans="1:17" x14ac:dyDescent="0.25">
      <c r="A23586"/>
      <c r="D23586" s="12"/>
      <c r="E23586" s="6"/>
      <c r="F23586" s="6"/>
      <c r="G23586" s="15"/>
      <c r="H23586" s="17"/>
      <c r="M23586" s="3"/>
      <c r="N23586" s="3"/>
      <c r="O23586" s="3"/>
      <c r="P23586" s="3"/>
      <c r="Q23586" s="18"/>
    </row>
    <row r="23587" spans="1:17" x14ac:dyDescent="0.25">
      <c r="A23587"/>
      <c r="D23587" s="12"/>
      <c r="E23587" s="6"/>
      <c r="F23587" s="6"/>
      <c r="G23587" s="15"/>
      <c r="H23587" s="17"/>
      <c r="M23587" s="3"/>
      <c r="N23587" s="3"/>
      <c r="O23587" s="3"/>
      <c r="P23587" s="3"/>
      <c r="Q23587" s="18"/>
    </row>
    <row r="23588" spans="1:17" x14ac:dyDescent="0.25">
      <c r="A23588"/>
      <c r="D23588" s="12"/>
      <c r="E23588" s="6"/>
      <c r="F23588" s="6"/>
      <c r="G23588" s="15"/>
      <c r="H23588" s="17"/>
      <c r="M23588" s="3"/>
      <c r="N23588" s="3"/>
      <c r="O23588" s="3"/>
      <c r="P23588" s="3"/>
      <c r="Q23588" s="18"/>
    </row>
    <row r="23589" spans="1:17" x14ac:dyDescent="0.25">
      <c r="A23589"/>
      <c r="D23589" s="12"/>
      <c r="E23589" s="6"/>
      <c r="F23589" s="6"/>
      <c r="G23589" s="15"/>
      <c r="H23589" s="17"/>
      <c r="M23589" s="3"/>
      <c r="N23589" s="3"/>
      <c r="O23589" s="3"/>
      <c r="P23589" s="3"/>
      <c r="Q23589" s="18"/>
    </row>
    <row r="23590" spans="1:17" x14ac:dyDescent="0.25">
      <c r="A23590"/>
      <c r="D23590" s="12"/>
      <c r="E23590" s="6"/>
      <c r="F23590" s="6"/>
      <c r="G23590" s="15"/>
      <c r="H23590" s="17"/>
      <c r="M23590" s="3"/>
      <c r="N23590" s="3"/>
      <c r="O23590" s="3"/>
      <c r="P23590" s="3"/>
      <c r="Q23590" s="18"/>
    </row>
    <row r="23591" spans="1:17" x14ac:dyDescent="0.25">
      <c r="A23591"/>
      <c r="D23591" s="12"/>
      <c r="E23591" s="6"/>
      <c r="F23591" s="6"/>
      <c r="G23591" s="15"/>
      <c r="H23591" s="17"/>
      <c r="M23591" s="3"/>
      <c r="N23591" s="3"/>
      <c r="O23591" s="3"/>
      <c r="P23591" s="3"/>
      <c r="Q23591" s="18"/>
    </row>
    <row r="23592" spans="1:17" x14ac:dyDescent="0.25">
      <c r="A23592"/>
      <c r="D23592" s="12"/>
      <c r="E23592" s="6"/>
      <c r="F23592" s="6"/>
      <c r="G23592" s="15"/>
      <c r="H23592" s="17"/>
      <c r="M23592" s="3"/>
      <c r="N23592" s="3"/>
      <c r="O23592" s="3"/>
      <c r="P23592" s="3"/>
      <c r="Q23592" s="18"/>
    </row>
    <row r="23593" spans="1:17" x14ac:dyDescent="0.25">
      <c r="A23593"/>
      <c r="D23593" s="12"/>
      <c r="E23593" s="6"/>
      <c r="F23593" s="6"/>
      <c r="G23593" s="15"/>
      <c r="H23593" s="17"/>
      <c r="M23593" s="3"/>
      <c r="N23593" s="3"/>
      <c r="O23593" s="3"/>
      <c r="P23593" s="3"/>
      <c r="Q23593" s="18"/>
    </row>
    <row r="23594" spans="1:17" x14ac:dyDescent="0.25">
      <c r="A23594"/>
      <c r="D23594" s="12"/>
      <c r="E23594" s="6"/>
      <c r="F23594" s="6"/>
      <c r="G23594" s="15"/>
      <c r="H23594" s="17"/>
      <c r="M23594" s="3"/>
      <c r="N23594" s="3"/>
      <c r="O23594" s="3"/>
      <c r="P23594" s="3"/>
      <c r="Q23594" s="18"/>
    </row>
    <row r="23595" spans="1:17" x14ac:dyDescent="0.25">
      <c r="A23595"/>
      <c r="D23595" s="12"/>
      <c r="E23595" s="6"/>
      <c r="F23595" s="6"/>
      <c r="G23595" s="15"/>
      <c r="H23595" s="17"/>
      <c r="M23595" s="3"/>
      <c r="N23595" s="3"/>
      <c r="O23595" s="3"/>
      <c r="P23595" s="3"/>
      <c r="Q23595" s="18"/>
    </row>
    <row r="23596" spans="1:17" x14ac:dyDescent="0.25">
      <c r="A23596"/>
      <c r="D23596" s="12"/>
      <c r="E23596" s="6"/>
      <c r="F23596" s="6"/>
      <c r="G23596" s="15"/>
      <c r="H23596" s="17"/>
      <c r="M23596" s="3"/>
      <c r="N23596" s="3"/>
      <c r="O23596" s="3"/>
      <c r="P23596" s="3"/>
      <c r="Q23596" s="18"/>
    </row>
    <row r="23597" spans="1:17" x14ac:dyDescent="0.25">
      <c r="A23597"/>
      <c r="D23597" s="12"/>
      <c r="E23597" s="6"/>
      <c r="F23597" s="6"/>
      <c r="G23597" s="15"/>
      <c r="H23597" s="17"/>
      <c r="M23597" s="3"/>
      <c r="N23597" s="3"/>
      <c r="O23597" s="3"/>
      <c r="P23597" s="3"/>
      <c r="Q23597" s="18"/>
    </row>
    <row r="23598" spans="1:17" x14ac:dyDescent="0.25">
      <c r="A23598"/>
      <c r="D23598" s="12"/>
      <c r="E23598" s="6"/>
      <c r="F23598" s="6"/>
      <c r="G23598" s="15"/>
      <c r="H23598" s="17"/>
      <c r="M23598" s="3"/>
      <c r="N23598" s="3"/>
      <c r="O23598" s="3"/>
      <c r="P23598" s="3"/>
      <c r="Q23598" s="18"/>
    </row>
    <row r="23599" spans="1:17" x14ac:dyDescent="0.25">
      <c r="A23599"/>
      <c r="D23599" s="12"/>
      <c r="E23599" s="6"/>
      <c r="F23599" s="6"/>
      <c r="G23599" s="15"/>
      <c r="H23599" s="17"/>
      <c r="M23599" s="3"/>
      <c r="N23599" s="3"/>
      <c r="O23599" s="3"/>
      <c r="P23599" s="3"/>
      <c r="Q23599" s="18"/>
    </row>
    <row r="23600" spans="1:17" x14ac:dyDescent="0.25">
      <c r="A23600"/>
      <c r="D23600" s="12"/>
      <c r="E23600" s="6"/>
      <c r="F23600" s="6"/>
      <c r="G23600" s="15"/>
      <c r="H23600" s="17"/>
      <c r="M23600" s="3"/>
      <c r="N23600" s="3"/>
      <c r="O23600" s="3"/>
      <c r="P23600" s="3"/>
      <c r="Q23600" s="18"/>
    </row>
    <row r="23601" spans="1:17" x14ac:dyDescent="0.25">
      <c r="A23601"/>
      <c r="D23601" s="12"/>
      <c r="E23601" s="6"/>
      <c r="F23601" s="6"/>
      <c r="G23601" s="15"/>
      <c r="H23601" s="17"/>
      <c r="M23601" s="3"/>
      <c r="N23601" s="3"/>
      <c r="O23601" s="3"/>
      <c r="P23601" s="3"/>
      <c r="Q23601" s="18"/>
    </row>
    <row r="23602" spans="1:17" x14ac:dyDescent="0.25">
      <c r="A23602"/>
      <c r="D23602" s="12"/>
      <c r="E23602" s="6"/>
      <c r="F23602" s="6"/>
      <c r="G23602" s="15"/>
      <c r="H23602" s="17"/>
      <c r="M23602" s="3"/>
      <c r="N23602" s="3"/>
      <c r="O23602" s="3"/>
      <c r="P23602" s="3"/>
      <c r="Q23602" s="18"/>
    </row>
    <row r="23603" spans="1:17" x14ac:dyDescent="0.25">
      <c r="A23603"/>
      <c r="D23603" s="12"/>
      <c r="E23603" s="6"/>
      <c r="F23603" s="6"/>
      <c r="G23603" s="15"/>
      <c r="H23603" s="17"/>
      <c r="M23603" s="3"/>
      <c r="N23603" s="3"/>
      <c r="O23603" s="3"/>
      <c r="P23603" s="3"/>
      <c r="Q23603" s="18"/>
    </row>
    <row r="23604" spans="1:17" x14ac:dyDescent="0.25">
      <c r="A23604"/>
      <c r="D23604" s="12"/>
      <c r="E23604" s="6"/>
      <c r="F23604" s="6"/>
      <c r="G23604" s="15"/>
      <c r="H23604" s="17"/>
      <c r="M23604" s="3"/>
      <c r="N23604" s="3"/>
      <c r="O23604" s="3"/>
      <c r="P23604" s="3"/>
      <c r="Q23604" s="18"/>
    </row>
    <row r="23605" spans="1:17" x14ac:dyDescent="0.25">
      <c r="A23605"/>
      <c r="D23605" s="12"/>
      <c r="E23605" s="6"/>
      <c r="F23605" s="6"/>
      <c r="G23605" s="15"/>
      <c r="H23605" s="17"/>
      <c r="M23605" s="3"/>
      <c r="N23605" s="3"/>
      <c r="O23605" s="3"/>
      <c r="P23605" s="3"/>
      <c r="Q23605" s="18"/>
    </row>
    <row r="23606" spans="1:17" x14ac:dyDescent="0.25">
      <c r="A23606"/>
      <c r="D23606" s="12"/>
      <c r="E23606" s="6"/>
      <c r="F23606" s="6"/>
      <c r="G23606" s="15"/>
      <c r="H23606" s="17"/>
      <c r="M23606" s="3"/>
      <c r="N23606" s="3"/>
      <c r="O23606" s="3"/>
      <c r="P23606" s="3"/>
      <c r="Q23606" s="18"/>
    </row>
    <row r="23607" spans="1:17" x14ac:dyDescent="0.25">
      <c r="A23607"/>
      <c r="D23607" s="12"/>
      <c r="E23607" s="6"/>
      <c r="F23607" s="6"/>
      <c r="G23607" s="15"/>
      <c r="H23607" s="17"/>
      <c r="M23607" s="3"/>
      <c r="N23607" s="3"/>
      <c r="O23607" s="3"/>
      <c r="P23607" s="3"/>
      <c r="Q23607" s="18"/>
    </row>
    <row r="23608" spans="1:17" x14ac:dyDescent="0.25">
      <c r="A23608"/>
      <c r="D23608" s="12"/>
      <c r="E23608" s="6"/>
      <c r="F23608" s="6"/>
      <c r="G23608" s="15"/>
      <c r="H23608" s="17"/>
      <c r="M23608" s="3"/>
      <c r="N23608" s="3"/>
      <c r="O23608" s="3"/>
      <c r="P23608" s="3"/>
      <c r="Q23608" s="18"/>
    </row>
    <row r="23609" spans="1:17" x14ac:dyDescent="0.25">
      <c r="A23609"/>
      <c r="D23609" s="12"/>
      <c r="E23609" s="6"/>
      <c r="F23609" s="6"/>
      <c r="G23609" s="15"/>
      <c r="H23609" s="17"/>
      <c r="M23609" s="3"/>
      <c r="N23609" s="3"/>
      <c r="O23609" s="3"/>
      <c r="P23609" s="3"/>
      <c r="Q23609" s="18"/>
    </row>
    <row r="23610" spans="1:17" x14ac:dyDescent="0.25">
      <c r="A23610"/>
      <c r="D23610" s="12"/>
      <c r="E23610" s="6"/>
      <c r="F23610" s="6"/>
      <c r="G23610" s="15"/>
      <c r="H23610" s="17"/>
      <c r="M23610" s="3"/>
      <c r="N23610" s="3"/>
      <c r="O23610" s="3"/>
      <c r="P23610" s="3"/>
      <c r="Q23610" s="18"/>
    </row>
    <row r="23611" spans="1:17" x14ac:dyDescent="0.25">
      <c r="A23611"/>
      <c r="D23611" s="12"/>
      <c r="E23611" s="6"/>
      <c r="F23611" s="6"/>
      <c r="G23611" s="15"/>
      <c r="H23611" s="17"/>
      <c r="M23611" s="3"/>
      <c r="N23611" s="3"/>
      <c r="O23611" s="3"/>
      <c r="P23611" s="3"/>
      <c r="Q23611" s="18"/>
    </row>
    <row r="23612" spans="1:17" x14ac:dyDescent="0.25">
      <c r="A23612"/>
      <c r="D23612" s="12"/>
      <c r="E23612" s="6"/>
      <c r="F23612" s="6"/>
      <c r="G23612" s="15"/>
      <c r="H23612" s="17"/>
      <c r="M23612" s="3"/>
      <c r="N23612" s="3"/>
      <c r="O23612" s="3"/>
      <c r="P23612" s="3"/>
      <c r="Q23612" s="18"/>
    </row>
    <row r="23613" spans="1:17" x14ac:dyDescent="0.25">
      <c r="A23613"/>
      <c r="D23613" s="12"/>
      <c r="E23613" s="6"/>
      <c r="F23613" s="6"/>
      <c r="G23613" s="15"/>
      <c r="H23613" s="17"/>
      <c r="M23613" s="3"/>
      <c r="N23613" s="3"/>
      <c r="O23613" s="3"/>
      <c r="P23613" s="3"/>
      <c r="Q23613" s="18"/>
    </row>
    <row r="23614" spans="1:17" x14ac:dyDescent="0.25">
      <c r="A23614"/>
      <c r="D23614" s="12"/>
      <c r="E23614" s="6"/>
      <c r="F23614" s="6"/>
      <c r="G23614" s="15"/>
      <c r="H23614" s="17"/>
      <c r="M23614" s="3"/>
      <c r="N23614" s="3"/>
      <c r="O23614" s="3"/>
      <c r="P23614" s="3"/>
      <c r="Q23614" s="18"/>
    </row>
    <row r="23615" spans="1:17" x14ac:dyDescent="0.25">
      <c r="A23615"/>
      <c r="D23615" s="12"/>
      <c r="E23615" s="6"/>
      <c r="F23615" s="6"/>
      <c r="G23615" s="15"/>
      <c r="H23615" s="17"/>
      <c r="M23615" s="3"/>
      <c r="N23615" s="3"/>
      <c r="O23615" s="3"/>
      <c r="P23615" s="3"/>
      <c r="Q23615" s="18"/>
    </row>
    <row r="23616" spans="1:17" x14ac:dyDescent="0.25">
      <c r="A23616"/>
      <c r="D23616" s="12"/>
      <c r="E23616" s="6"/>
      <c r="F23616" s="6"/>
      <c r="G23616" s="15"/>
      <c r="H23616" s="17"/>
      <c r="M23616" s="3"/>
      <c r="N23616" s="3"/>
      <c r="O23616" s="3"/>
      <c r="P23616" s="3"/>
      <c r="Q23616" s="18"/>
    </row>
    <row r="23617" spans="1:17" x14ac:dyDescent="0.25">
      <c r="A23617"/>
      <c r="D23617" s="12"/>
      <c r="E23617" s="6"/>
      <c r="F23617" s="6"/>
      <c r="G23617" s="15"/>
      <c r="H23617" s="17"/>
      <c r="M23617" s="3"/>
      <c r="N23617" s="3"/>
      <c r="O23617" s="3"/>
      <c r="P23617" s="3"/>
      <c r="Q23617" s="18"/>
    </row>
    <row r="23618" spans="1:17" x14ac:dyDescent="0.25">
      <c r="A23618"/>
      <c r="D23618" s="12"/>
      <c r="E23618" s="6"/>
      <c r="F23618" s="6"/>
      <c r="G23618" s="15"/>
      <c r="H23618" s="17"/>
      <c r="M23618" s="3"/>
      <c r="N23618" s="3"/>
      <c r="O23618" s="3"/>
      <c r="P23618" s="3"/>
      <c r="Q23618" s="18"/>
    </row>
    <row r="23619" spans="1:17" x14ac:dyDescent="0.25">
      <c r="A23619"/>
      <c r="D23619" s="12"/>
      <c r="E23619" s="6"/>
      <c r="F23619" s="6"/>
      <c r="G23619" s="15"/>
      <c r="H23619" s="17"/>
      <c r="M23619" s="3"/>
      <c r="N23619" s="3"/>
      <c r="O23619" s="3"/>
      <c r="P23619" s="3"/>
      <c r="Q23619" s="18"/>
    </row>
    <row r="23620" spans="1:17" x14ac:dyDescent="0.25">
      <c r="A23620"/>
      <c r="D23620" s="12"/>
      <c r="E23620" s="6"/>
      <c r="F23620" s="6"/>
      <c r="G23620" s="15"/>
      <c r="H23620" s="17"/>
      <c r="M23620" s="3"/>
      <c r="N23620" s="3"/>
      <c r="O23620" s="3"/>
      <c r="P23620" s="3"/>
      <c r="Q23620" s="18"/>
    </row>
    <row r="23621" spans="1:17" x14ac:dyDescent="0.25">
      <c r="A23621"/>
      <c r="D23621" s="12"/>
      <c r="E23621" s="6"/>
      <c r="F23621" s="6"/>
      <c r="G23621" s="15"/>
      <c r="H23621" s="17"/>
      <c r="M23621" s="3"/>
      <c r="N23621" s="3"/>
      <c r="O23621" s="3"/>
      <c r="P23621" s="3"/>
      <c r="Q23621" s="18"/>
    </row>
    <row r="23622" spans="1:17" x14ac:dyDescent="0.25">
      <c r="A23622"/>
      <c r="D23622" s="12"/>
      <c r="E23622" s="6"/>
      <c r="F23622" s="6"/>
      <c r="G23622" s="15"/>
      <c r="H23622" s="17"/>
      <c r="M23622" s="3"/>
      <c r="N23622" s="3"/>
      <c r="O23622" s="3"/>
      <c r="P23622" s="3"/>
      <c r="Q23622" s="18"/>
    </row>
    <row r="23623" spans="1:17" x14ac:dyDescent="0.25">
      <c r="A23623"/>
      <c r="D23623" s="12"/>
      <c r="E23623" s="6"/>
      <c r="F23623" s="6"/>
      <c r="G23623" s="15"/>
      <c r="H23623" s="17"/>
      <c r="M23623" s="3"/>
      <c r="N23623" s="3"/>
      <c r="O23623" s="3"/>
      <c r="P23623" s="3"/>
      <c r="Q23623" s="18"/>
    </row>
    <row r="23624" spans="1:17" x14ac:dyDescent="0.25">
      <c r="A23624"/>
      <c r="D23624" s="12"/>
      <c r="E23624" s="6"/>
      <c r="F23624" s="6"/>
      <c r="G23624" s="15"/>
      <c r="H23624" s="17"/>
      <c r="M23624" s="3"/>
      <c r="N23624" s="3"/>
      <c r="O23624" s="3"/>
      <c r="P23624" s="3"/>
      <c r="Q23624" s="18"/>
    </row>
    <row r="23625" spans="1:17" x14ac:dyDescent="0.25">
      <c r="A23625"/>
      <c r="D23625" s="12"/>
      <c r="E23625" s="6"/>
      <c r="F23625" s="6"/>
      <c r="G23625" s="15"/>
      <c r="H23625" s="17"/>
      <c r="M23625" s="3"/>
      <c r="N23625" s="3"/>
      <c r="O23625" s="3"/>
      <c r="P23625" s="3"/>
      <c r="Q23625" s="18"/>
    </row>
    <row r="23626" spans="1:17" x14ac:dyDescent="0.25">
      <c r="A23626"/>
      <c r="D23626" s="12"/>
      <c r="E23626" s="6"/>
      <c r="F23626" s="6"/>
      <c r="G23626" s="15"/>
      <c r="H23626" s="17"/>
      <c r="M23626" s="3"/>
      <c r="N23626" s="3"/>
      <c r="O23626" s="3"/>
      <c r="P23626" s="3"/>
      <c r="Q23626" s="18"/>
    </row>
    <row r="23627" spans="1:17" x14ac:dyDescent="0.25">
      <c r="A23627"/>
      <c r="D23627" s="12"/>
      <c r="E23627" s="6"/>
      <c r="F23627" s="6"/>
      <c r="G23627" s="15"/>
      <c r="H23627" s="17"/>
      <c r="M23627" s="3"/>
      <c r="N23627" s="3"/>
      <c r="O23627" s="3"/>
      <c r="P23627" s="3"/>
      <c r="Q23627" s="18"/>
    </row>
    <row r="23628" spans="1:17" x14ac:dyDescent="0.25">
      <c r="A23628"/>
      <c r="D23628" s="12"/>
      <c r="E23628" s="6"/>
      <c r="F23628" s="6"/>
      <c r="G23628" s="15"/>
      <c r="H23628" s="17"/>
      <c r="M23628" s="3"/>
      <c r="N23628" s="3"/>
      <c r="O23628" s="3"/>
      <c r="P23628" s="3"/>
      <c r="Q23628" s="18"/>
    </row>
    <row r="23629" spans="1:17" x14ac:dyDescent="0.25">
      <c r="A23629"/>
      <c r="D23629" s="12"/>
      <c r="E23629" s="6"/>
      <c r="F23629" s="6"/>
      <c r="G23629" s="15"/>
      <c r="H23629" s="17"/>
      <c r="M23629" s="3"/>
      <c r="N23629" s="3"/>
      <c r="O23629" s="3"/>
      <c r="P23629" s="3"/>
      <c r="Q23629" s="18"/>
    </row>
    <row r="23630" spans="1:17" x14ac:dyDescent="0.25">
      <c r="A23630"/>
      <c r="D23630" s="12"/>
      <c r="E23630" s="6"/>
      <c r="F23630" s="6"/>
      <c r="G23630" s="15"/>
      <c r="H23630" s="17"/>
      <c r="M23630" s="3"/>
      <c r="N23630" s="3"/>
      <c r="O23630" s="3"/>
      <c r="P23630" s="3"/>
      <c r="Q23630" s="18"/>
    </row>
    <row r="23631" spans="1:17" x14ac:dyDescent="0.25">
      <c r="A23631"/>
      <c r="D23631" s="12"/>
      <c r="E23631" s="6"/>
      <c r="F23631" s="6"/>
      <c r="G23631" s="15"/>
      <c r="H23631" s="17"/>
      <c r="M23631" s="3"/>
      <c r="N23631" s="3"/>
      <c r="O23631" s="3"/>
      <c r="P23631" s="3"/>
      <c r="Q23631" s="18"/>
    </row>
    <row r="23632" spans="1:17" x14ac:dyDescent="0.25">
      <c r="A23632"/>
      <c r="D23632" s="12"/>
      <c r="E23632" s="6"/>
      <c r="F23632" s="6"/>
      <c r="G23632" s="15"/>
      <c r="H23632" s="17"/>
      <c r="M23632" s="3"/>
      <c r="N23632" s="3"/>
      <c r="O23632" s="3"/>
      <c r="P23632" s="3"/>
      <c r="Q23632" s="18"/>
    </row>
    <row r="23633" spans="1:17" x14ac:dyDescent="0.25">
      <c r="A23633"/>
      <c r="D23633" s="12"/>
      <c r="E23633" s="6"/>
      <c r="F23633" s="6"/>
      <c r="G23633" s="15"/>
      <c r="H23633" s="17"/>
      <c r="M23633" s="3"/>
      <c r="N23633" s="3"/>
      <c r="O23633" s="3"/>
      <c r="P23633" s="3"/>
      <c r="Q23633" s="18"/>
    </row>
    <row r="23634" spans="1:17" x14ac:dyDescent="0.25">
      <c r="A23634"/>
      <c r="D23634" s="12"/>
      <c r="E23634" s="6"/>
      <c r="F23634" s="6"/>
      <c r="G23634" s="15"/>
      <c r="H23634" s="17"/>
      <c r="M23634" s="3"/>
      <c r="N23634" s="3"/>
      <c r="O23634" s="3"/>
      <c r="P23634" s="3"/>
      <c r="Q23634" s="18"/>
    </row>
    <row r="23635" spans="1:17" x14ac:dyDescent="0.25">
      <c r="A23635"/>
      <c r="D23635" s="12"/>
      <c r="E23635" s="6"/>
      <c r="F23635" s="6"/>
      <c r="G23635" s="15"/>
      <c r="H23635" s="17"/>
      <c r="M23635" s="3"/>
      <c r="N23635" s="3"/>
      <c r="O23635" s="3"/>
      <c r="P23635" s="3"/>
      <c r="Q23635" s="18"/>
    </row>
    <row r="23636" spans="1:17" x14ac:dyDescent="0.25">
      <c r="A23636"/>
      <c r="D23636" s="12"/>
      <c r="E23636" s="6"/>
      <c r="F23636" s="6"/>
      <c r="G23636" s="15"/>
      <c r="H23636" s="17"/>
      <c r="M23636" s="3"/>
      <c r="N23636" s="3"/>
      <c r="O23636" s="3"/>
      <c r="P23636" s="3"/>
      <c r="Q23636" s="18"/>
    </row>
    <row r="23637" spans="1:17" x14ac:dyDescent="0.25">
      <c r="A23637"/>
      <c r="D23637" s="12"/>
      <c r="E23637" s="6"/>
      <c r="F23637" s="6"/>
      <c r="G23637" s="15"/>
      <c r="H23637" s="17"/>
      <c r="M23637" s="3"/>
      <c r="N23637" s="3"/>
      <c r="O23637" s="3"/>
      <c r="P23637" s="3"/>
      <c r="Q23637" s="18"/>
    </row>
    <row r="23638" spans="1:17" x14ac:dyDescent="0.25">
      <c r="A23638"/>
      <c r="D23638" s="12"/>
      <c r="E23638" s="6"/>
      <c r="F23638" s="6"/>
      <c r="G23638" s="15"/>
      <c r="H23638" s="17"/>
      <c r="M23638" s="3"/>
      <c r="N23638" s="3"/>
      <c r="O23638" s="3"/>
      <c r="P23638" s="3"/>
      <c r="Q23638" s="18"/>
    </row>
    <row r="23639" spans="1:17" x14ac:dyDescent="0.25">
      <c r="A23639"/>
      <c r="D23639" s="12"/>
      <c r="E23639" s="6"/>
      <c r="F23639" s="6"/>
      <c r="G23639" s="15"/>
      <c r="H23639" s="17"/>
      <c r="M23639" s="3"/>
      <c r="N23639" s="3"/>
      <c r="O23639" s="3"/>
      <c r="P23639" s="3"/>
      <c r="Q23639" s="18"/>
    </row>
    <row r="23640" spans="1:17" x14ac:dyDescent="0.25">
      <c r="A23640"/>
      <c r="D23640" s="12"/>
      <c r="E23640" s="6"/>
      <c r="F23640" s="6"/>
      <c r="G23640" s="15"/>
      <c r="H23640" s="17"/>
      <c r="M23640" s="3"/>
      <c r="N23640" s="3"/>
      <c r="O23640" s="3"/>
      <c r="P23640" s="3"/>
      <c r="Q23640" s="18"/>
    </row>
    <row r="23641" spans="1:17" x14ac:dyDescent="0.25">
      <c r="A23641"/>
      <c r="D23641" s="12"/>
      <c r="E23641" s="6"/>
      <c r="F23641" s="6"/>
      <c r="G23641" s="15"/>
      <c r="H23641" s="17"/>
      <c r="M23641" s="3"/>
      <c r="N23641" s="3"/>
      <c r="O23641" s="3"/>
      <c r="P23641" s="3"/>
      <c r="Q23641" s="18"/>
    </row>
    <row r="23642" spans="1:17" x14ac:dyDescent="0.25">
      <c r="A23642"/>
      <c r="D23642" s="12"/>
      <c r="E23642" s="6"/>
      <c r="F23642" s="6"/>
      <c r="G23642" s="15"/>
      <c r="H23642" s="17"/>
      <c r="M23642" s="3"/>
      <c r="N23642" s="3"/>
      <c r="O23642" s="3"/>
      <c r="P23642" s="3"/>
      <c r="Q23642" s="18"/>
    </row>
    <row r="23643" spans="1:17" x14ac:dyDescent="0.25">
      <c r="A23643"/>
      <c r="D23643" s="12"/>
      <c r="E23643" s="6"/>
      <c r="F23643" s="6"/>
      <c r="G23643" s="15"/>
      <c r="H23643" s="17"/>
      <c r="M23643" s="3"/>
      <c r="N23643" s="3"/>
      <c r="O23643" s="3"/>
      <c r="P23643" s="3"/>
      <c r="Q23643" s="18"/>
    </row>
    <row r="23644" spans="1:17" x14ac:dyDescent="0.25">
      <c r="A23644"/>
      <c r="D23644" s="12"/>
      <c r="E23644" s="6"/>
      <c r="F23644" s="6"/>
      <c r="G23644" s="15"/>
      <c r="H23644" s="17"/>
      <c r="M23644" s="3"/>
      <c r="N23644" s="3"/>
      <c r="O23644" s="3"/>
      <c r="P23644" s="3"/>
      <c r="Q23644" s="18"/>
    </row>
    <row r="23645" spans="1:17" x14ac:dyDescent="0.25">
      <c r="A23645"/>
      <c r="D23645" s="12"/>
      <c r="E23645" s="6"/>
      <c r="F23645" s="6"/>
      <c r="G23645" s="15"/>
      <c r="H23645" s="17"/>
      <c r="M23645" s="3"/>
      <c r="N23645" s="3"/>
      <c r="O23645" s="3"/>
      <c r="P23645" s="3"/>
      <c r="Q23645" s="18"/>
    </row>
    <row r="23646" spans="1:17" x14ac:dyDescent="0.25">
      <c r="A23646"/>
      <c r="D23646" s="12"/>
      <c r="E23646" s="6"/>
      <c r="F23646" s="6"/>
      <c r="G23646" s="15"/>
      <c r="H23646" s="17"/>
      <c r="M23646" s="3"/>
      <c r="N23646" s="3"/>
      <c r="O23646" s="3"/>
      <c r="P23646" s="3"/>
      <c r="Q23646" s="18"/>
    </row>
    <row r="23647" spans="1:17" x14ac:dyDescent="0.25">
      <c r="A23647"/>
      <c r="D23647" s="12"/>
      <c r="E23647" s="6"/>
      <c r="F23647" s="6"/>
      <c r="G23647" s="15"/>
      <c r="H23647" s="17"/>
      <c r="M23647" s="3"/>
      <c r="N23647" s="3"/>
      <c r="O23647" s="3"/>
      <c r="P23647" s="3"/>
      <c r="Q23647" s="18"/>
    </row>
    <row r="23648" spans="1:17" x14ac:dyDescent="0.25">
      <c r="A23648"/>
      <c r="D23648" s="12"/>
      <c r="E23648" s="6"/>
      <c r="F23648" s="6"/>
      <c r="G23648" s="15"/>
      <c r="H23648" s="17"/>
      <c r="M23648" s="3"/>
      <c r="N23648" s="3"/>
      <c r="O23648" s="3"/>
      <c r="P23648" s="3"/>
      <c r="Q23648" s="18"/>
    </row>
    <row r="23649" spans="1:17" x14ac:dyDescent="0.25">
      <c r="A23649"/>
      <c r="D23649" s="12"/>
      <c r="E23649" s="6"/>
      <c r="F23649" s="6"/>
      <c r="G23649" s="15"/>
      <c r="H23649" s="17"/>
      <c r="M23649" s="3"/>
      <c r="N23649" s="3"/>
      <c r="O23649" s="3"/>
      <c r="P23649" s="3"/>
      <c r="Q23649" s="18"/>
    </row>
    <row r="23650" spans="1:17" x14ac:dyDescent="0.25">
      <c r="A23650"/>
      <c r="D23650" s="12"/>
      <c r="E23650" s="6"/>
      <c r="F23650" s="6"/>
      <c r="G23650" s="15"/>
      <c r="H23650" s="17"/>
      <c r="M23650" s="3"/>
      <c r="N23650" s="3"/>
      <c r="O23650" s="3"/>
      <c r="P23650" s="3"/>
      <c r="Q23650" s="18"/>
    </row>
    <row r="23651" spans="1:17" x14ac:dyDescent="0.25">
      <c r="A23651"/>
      <c r="D23651" s="12"/>
      <c r="E23651" s="6"/>
      <c r="F23651" s="6"/>
      <c r="G23651" s="15"/>
      <c r="H23651" s="17"/>
      <c r="M23651" s="3"/>
      <c r="N23651" s="3"/>
      <c r="O23651" s="3"/>
      <c r="P23651" s="3"/>
      <c r="Q23651" s="18"/>
    </row>
    <row r="23652" spans="1:17" x14ac:dyDescent="0.25">
      <c r="A23652"/>
      <c r="D23652" s="12"/>
      <c r="E23652" s="6"/>
      <c r="F23652" s="6"/>
      <c r="G23652" s="15"/>
      <c r="H23652" s="17"/>
      <c r="M23652" s="3"/>
      <c r="N23652" s="3"/>
      <c r="O23652" s="3"/>
      <c r="P23652" s="3"/>
      <c r="Q23652" s="18"/>
    </row>
    <row r="23653" spans="1:17" x14ac:dyDescent="0.25">
      <c r="A23653"/>
      <c r="D23653" s="12"/>
      <c r="E23653" s="6"/>
      <c r="F23653" s="6"/>
      <c r="G23653" s="15"/>
      <c r="H23653" s="17"/>
      <c r="M23653" s="3"/>
      <c r="N23653" s="3"/>
      <c r="O23653" s="3"/>
      <c r="P23653" s="3"/>
      <c r="Q23653" s="18"/>
    </row>
    <row r="23654" spans="1:17" x14ac:dyDescent="0.25">
      <c r="A23654"/>
      <c r="D23654" s="12"/>
      <c r="E23654" s="6"/>
      <c r="F23654" s="6"/>
      <c r="G23654" s="15"/>
      <c r="H23654" s="17"/>
      <c r="M23654" s="3"/>
      <c r="N23654" s="3"/>
      <c r="O23654" s="3"/>
      <c r="P23654" s="3"/>
      <c r="Q23654" s="18"/>
    </row>
    <row r="23655" spans="1:17" x14ac:dyDescent="0.25">
      <c r="A23655"/>
      <c r="D23655" s="12"/>
      <c r="E23655" s="6"/>
      <c r="F23655" s="6"/>
      <c r="G23655" s="15"/>
      <c r="H23655" s="17"/>
      <c r="M23655" s="3"/>
      <c r="N23655" s="3"/>
      <c r="O23655" s="3"/>
      <c r="P23655" s="3"/>
      <c r="Q23655" s="18"/>
    </row>
    <row r="23656" spans="1:17" x14ac:dyDescent="0.25">
      <c r="A23656"/>
      <c r="D23656" s="12"/>
      <c r="E23656" s="6"/>
      <c r="F23656" s="6"/>
      <c r="G23656" s="15"/>
      <c r="H23656" s="17"/>
      <c r="M23656" s="3"/>
      <c r="N23656" s="3"/>
      <c r="O23656" s="3"/>
      <c r="P23656" s="3"/>
      <c r="Q23656" s="18"/>
    </row>
    <row r="23657" spans="1:17" x14ac:dyDescent="0.25">
      <c r="A23657"/>
      <c r="D23657" s="12"/>
      <c r="E23657" s="6"/>
      <c r="F23657" s="6"/>
      <c r="G23657" s="15"/>
      <c r="H23657" s="17"/>
      <c r="M23657" s="3"/>
      <c r="N23657" s="3"/>
      <c r="O23657" s="3"/>
      <c r="P23657" s="3"/>
      <c r="Q23657" s="18"/>
    </row>
    <row r="23658" spans="1:17" x14ac:dyDescent="0.25">
      <c r="A23658"/>
      <c r="D23658" s="12"/>
      <c r="E23658" s="6"/>
      <c r="F23658" s="6"/>
      <c r="G23658" s="15"/>
      <c r="H23658" s="17"/>
      <c r="M23658" s="3"/>
      <c r="N23658" s="3"/>
      <c r="O23658" s="3"/>
      <c r="P23658" s="3"/>
      <c r="Q23658" s="18"/>
    </row>
    <row r="23659" spans="1:17" x14ac:dyDescent="0.25">
      <c r="A23659"/>
      <c r="D23659" s="12"/>
      <c r="E23659" s="6"/>
      <c r="F23659" s="6"/>
      <c r="G23659" s="15"/>
      <c r="H23659" s="17"/>
      <c r="M23659" s="3"/>
      <c r="N23659" s="3"/>
      <c r="O23659" s="3"/>
      <c r="P23659" s="3"/>
      <c r="Q23659" s="18"/>
    </row>
    <row r="23660" spans="1:17" x14ac:dyDescent="0.25">
      <c r="A23660"/>
      <c r="D23660" s="12"/>
      <c r="E23660" s="6"/>
      <c r="F23660" s="6"/>
      <c r="G23660" s="15"/>
      <c r="H23660" s="17"/>
      <c r="M23660" s="3"/>
      <c r="N23660" s="3"/>
      <c r="O23660" s="3"/>
      <c r="P23660" s="3"/>
      <c r="Q23660" s="18"/>
    </row>
    <row r="23661" spans="1:17" x14ac:dyDescent="0.25">
      <c r="A23661"/>
      <c r="D23661" s="12"/>
      <c r="E23661" s="6"/>
      <c r="F23661" s="6"/>
      <c r="G23661" s="15"/>
      <c r="H23661" s="17"/>
      <c r="M23661" s="3"/>
      <c r="N23661" s="3"/>
      <c r="O23661" s="3"/>
      <c r="P23661" s="3"/>
      <c r="Q23661" s="18"/>
    </row>
    <row r="23662" spans="1:17" x14ac:dyDescent="0.25">
      <c r="A23662"/>
      <c r="D23662" s="12"/>
      <c r="E23662" s="6"/>
      <c r="F23662" s="6"/>
      <c r="G23662" s="15"/>
      <c r="H23662" s="17"/>
      <c r="M23662" s="3"/>
      <c r="N23662" s="3"/>
      <c r="O23662" s="3"/>
      <c r="P23662" s="3"/>
      <c r="Q23662" s="18"/>
    </row>
    <row r="23663" spans="1:17" x14ac:dyDescent="0.25">
      <c r="A23663"/>
      <c r="D23663" s="12"/>
      <c r="E23663" s="6"/>
      <c r="F23663" s="6"/>
      <c r="G23663" s="15"/>
      <c r="H23663" s="17"/>
      <c r="M23663" s="3"/>
      <c r="N23663" s="3"/>
      <c r="O23663" s="3"/>
      <c r="P23663" s="3"/>
      <c r="Q23663" s="18"/>
    </row>
    <row r="23664" spans="1:17" x14ac:dyDescent="0.25">
      <c r="A23664"/>
      <c r="D23664" s="12"/>
      <c r="E23664" s="6"/>
      <c r="F23664" s="6"/>
      <c r="G23664" s="15"/>
      <c r="H23664" s="17"/>
      <c r="M23664" s="3"/>
      <c r="N23664" s="3"/>
      <c r="O23664" s="3"/>
      <c r="P23664" s="3"/>
      <c r="Q23664" s="18"/>
    </row>
    <row r="23665" spans="1:17" x14ac:dyDescent="0.25">
      <c r="A23665"/>
      <c r="D23665" s="12"/>
      <c r="E23665" s="6"/>
      <c r="F23665" s="6"/>
      <c r="G23665" s="15"/>
      <c r="H23665" s="17"/>
      <c r="M23665" s="3"/>
      <c r="N23665" s="3"/>
      <c r="O23665" s="3"/>
      <c r="P23665" s="3"/>
      <c r="Q23665" s="18"/>
    </row>
    <row r="23666" spans="1:17" x14ac:dyDescent="0.25">
      <c r="A23666"/>
      <c r="D23666" s="12"/>
      <c r="E23666" s="6"/>
      <c r="F23666" s="6"/>
      <c r="G23666" s="15"/>
      <c r="H23666" s="17"/>
      <c r="M23666" s="3"/>
      <c r="N23666" s="3"/>
      <c r="O23666" s="3"/>
      <c r="P23666" s="3"/>
      <c r="Q23666" s="18"/>
    </row>
    <row r="23667" spans="1:17" x14ac:dyDescent="0.25">
      <c r="A23667"/>
      <c r="D23667" s="12"/>
      <c r="E23667" s="6"/>
      <c r="F23667" s="6"/>
      <c r="G23667" s="15"/>
      <c r="H23667" s="17"/>
      <c r="M23667" s="3"/>
      <c r="N23667" s="3"/>
      <c r="O23667" s="3"/>
      <c r="P23667" s="3"/>
      <c r="Q23667" s="18"/>
    </row>
    <row r="23668" spans="1:17" x14ac:dyDescent="0.25">
      <c r="A23668"/>
      <c r="D23668" s="12"/>
      <c r="E23668" s="6"/>
      <c r="F23668" s="6"/>
      <c r="G23668" s="15"/>
      <c r="H23668" s="17"/>
      <c r="M23668" s="3"/>
      <c r="N23668" s="3"/>
      <c r="O23668" s="3"/>
      <c r="P23668" s="3"/>
      <c r="Q23668" s="18"/>
    </row>
    <row r="23669" spans="1:17" x14ac:dyDescent="0.25">
      <c r="A23669"/>
      <c r="D23669" s="12"/>
      <c r="E23669" s="6"/>
      <c r="F23669" s="6"/>
      <c r="G23669" s="15"/>
      <c r="H23669" s="17"/>
      <c r="M23669" s="3"/>
      <c r="N23669" s="3"/>
      <c r="O23669" s="3"/>
      <c r="P23669" s="3"/>
      <c r="Q23669" s="18"/>
    </row>
    <row r="23670" spans="1:17" x14ac:dyDescent="0.25">
      <c r="A23670"/>
      <c r="D23670" s="12"/>
      <c r="E23670" s="6"/>
      <c r="F23670" s="6"/>
      <c r="G23670" s="15"/>
      <c r="H23670" s="17"/>
      <c r="M23670" s="3"/>
      <c r="N23670" s="3"/>
      <c r="O23670" s="3"/>
      <c r="P23670" s="3"/>
      <c r="Q23670" s="18"/>
    </row>
    <row r="23671" spans="1:17" x14ac:dyDescent="0.25">
      <c r="A23671"/>
      <c r="D23671" s="12"/>
      <c r="E23671" s="6"/>
      <c r="F23671" s="6"/>
      <c r="G23671" s="15"/>
      <c r="H23671" s="17"/>
      <c r="M23671" s="3"/>
      <c r="N23671" s="3"/>
      <c r="O23671" s="3"/>
      <c r="P23671" s="3"/>
      <c r="Q23671" s="18"/>
    </row>
    <row r="23672" spans="1:17" x14ac:dyDescent="0.25">
      <c r="A23672"/>
      <c r="D23672" s="12"/>
      <c r="E23672" s="6"/>
      <c r="F23672" s="6"/>
      <c r="G23672" s="15"/>
      <c r="H23672" s="17"/>
      <c r="M23672" s="3"/>
      <c r="N23672" s="3"/>
      <c r="O23672" s="3"/>
      <c r="P23672" s="3"/>
      <c r="Q23672" s="18"/>
    </row>
    <row r="23673" spans="1:17" x14ac:dyDescent="0.25">
      <c r="A23673"/>
      <c r="D23673" s="12"/>
      <c r="E23673" s="6"/>
      <c r="F23673" s="6"/>
      <c r="G23673" s="15"/>
      <c r="H23673" s="17"/>
      <c r="M23673" s="3"/>
      <c r="N23673" s="3"/>
      <c r="O23673" s="3"/>
      <c r="P23673" s="3"/>
      <c r="Q23673" s="18"/>
    </row>
    <row r="23674" spans="1:17" x14ac:dyDescent="0.25">
      <c r="A23674"/>
      <c r="D23674" s="12"/>
      <c r="E23674" s="6"/>
      <c r="F23674" s="6"/>
      <c r="G23674" s="15"/>
      <c r="H23674" s="17"/>
      <c r="M23674" s="3"/>
      <c r="N23674" s="3"/>
      <c r="O23674" s="3"/>
      <c r="P23674" s="3"/>
      <c r="Q23674" s="18"/>
    </row>
    <row r="23675" spans="1:17" x14ac:dyDescent="0.25">
      <c r="A23675"/>
      <c r="D23675" s="12"/>
      <c r="E23675" s="6"/>
      <c r="F23675" s="6"/>
      <c r="G23675" s="15"/>
      <c r="H23675" s="17"/>
      <c r="M23675" s="3"/>
      <c r="N23675" s="3"/>
      <c r="O23675" s="3"/>
      <c r="P23675" s="3"/>
      <c r="Q23675" s="18"/>
    </row>
    <row r="23676" spans="1:17" x14ac:dyDescent="0.25">
      <c r="A23676"/>
      <c r="D23676" s="12"/>
      <c r="E23676" s="6"/>
      <c r="F23676" s="6"/>
      <c r="G23676" s="15"/>
      <c r="H23676" s="17"/>
      <c r="M23676" s="3"/>
      <c r="N23676" s="3"/>
      <c r="O23676" s="3"/>
      <c r="P23676" s="3"/>
      <c r="Q23676" s="18"/>
    </row>
    <row r="23677" spans="1:17" x14ac:dyDescent="0.25">
      <c r="A23677"/>
      <c r="D23677" s="12"/>
      <c r="E23677" s="6"/>
      <c r="F23677" s="6"/>
      <c r="G23677" s="15"/>
      <c r="H23677" s="17"/>
      <c r="M23677" s="3"/>
      <c r="N23677" s="3"/>
      <c r="O23677" s="3"/>
      <c r="P23677" s="3"/>
      <c r="Q23677" s="18"/>
    </row>
    <row r="23678" spans="1:17" x14ac:dyDescent="0.25">
      <c r="A23678"/>
      <c r="D23678" s="12"/>
      <c r="E23678" s="6"/>
      <c r="F23678" s="6"/>
      <c r="G23678" s="15"/>
      <c r="H23678" s="17"/>
      <c r="M23678" s="3"/>
      <c r="N23678" s="3"/>
      <c r="O23678" s="3"/>
      <c r="P23678" s="3"/>
      <c r="Q23678" s="18"/>
    </row>
    <row r="23679" spans="1:17" x14ac:dyDescent="0.25">
      <c r="A23679"/>
      <c r="D23679" s="12"/>
      <c r="E23679" s="6"/>
      <c r="F23679" s="6"/>
      <c r="G23679" s="15"/>
      <c r="H23679" s="17"/>
      <c r="M23679" s="3"/>
      <c r="N23679" s="3"/>
      <c r="O23679" s="3"/>
      <c r="P23679" s="3"/>
      <c r="Q23679" s="18"/>
    </row>
    <row r="23680" spans="1:17" x14ac:dyDescent="0.25">
      <c r="A23680"/>
      <c r="D23680" s="12"/>
      <c r="E23680" s="6"/>
      <c r="F23680" s="6"/>
      <c r="G23680" s="15"/>
      <c r="H23680" s="17"/>
      <c r="M23680" s="3"/>
      <c r="N23680" s="3"/>
      <c r="O23680" s="3"/>
      <c r="P23680" s="3"/>
      <c r="Q23680" s="18"/>
    </row>
    <row r="23681" spans="1:17" x14ac:dyDescent="0.25">
      <c r="A23681"/>
      <c r="D23681" s="12"/>
      <c r="E23681" s="6"/>
      <c r="F23681" s="6"/>
      <c r="G23681" s="15"/>
      <c r="H23681" s="17"/>
      <c r="M23681" s="3"/>
      <c r="N23681" s="3"/>
      <c r="O23681" s="3"/>
      <c r="P23681" s="3"/>
      <c r="Q23681" s="18"/>
    </row>
    <row r="23682" spans="1:17" x14ac:dyDescent="0.25">
      <c r="A23682"/>
      <c r="D23682" s="12"/>
      <c r="E23682" s="6"/>
      <c r="F23682" s="6"/>
      <c r="G23682" s="15"/>
      <c r="H23682" s="17"/>
      <c r="M23682" s="3"/>
      <c r="N23682" s="3"/>
      <c r="O23682" s="3"/>
      <c r="P23682" s="3"/>
      <c r="Q23682" s="18"/>
    </row>
    <row r="23683" spans="1:17" x14ac:dyDescent="0.25">
      <c r="A23683"/>
      <c r="D23683" s="12"/>
      <c r="E23683" s="6"/>
      <c r="F23683" s="6"/>
      <c r="G23683" s="15"/>
      <c r="H23683" s="17"/>
      <c r="M23683" s="3"/>
      <c r="N23683" s="3"/>
      <c r="O23683" s="3"/>
      <c r="P23683" s="3"/>
      <c r="Q23683" s="18"/>
    </row>
    <row r="23684" spans="1:17" x14ac:dyDescent="0.25">
      <c r="A23684"/>
      <c r="D23684" s="12"/>
      <c r="E23684" s="6"/>
      <c r="F23684" s="6"/>
      <c r="G23684" s="15"/>
      <c r="H23684" s="17"/>
      <c r="M23684" s="3"/>
      <c r="N23684" s="3"/>
      <c r="O23684" s="3"/>
      <c r="P23684" s="3"/>
      <c r="Q23684" s="18"/>
    </row>
    <row r="23685" spans="1:17" x14ac:dyDescent="0.25">
      <c r="A23685"/>
      <c r="D23685" s="12"/>
      <c r="E23685" s="6"/>
      <c r="F23685" s="6"/>
      <c r="G23685" s="15"/>
      <c r="H23685" s="17"/>
      <c r="M23685" s="3"/>
      <c r="N23685" s="3"/>
      <c r="O23685" s="3"/>
      <c r="P23685" s="3"/>
      <c r="Q23685" s="18"/>
    </row>
    <row r="23686" spans="1:17" x14ac:dyDescent="0.25">
      <c r="A23686"/>
      <c r="D23686" s="12"/>
      <c r="E23686" s="6"/>
      <c r="F23686" s="6"/>
      <c r="G23686" s="15"/>
      <c r="H23686" s="17"/>
      <c r="M23686" s="3"/>
      <c r="N23686" s="3"/>
      <c r="O23686" s="3"/>
      <c r="P23686" s="3"/>
      <c r="Q23686" s="18"/>
    </row>
    <row r="23687" spans="1:17" x14ac:dyDescent="0.25">
      <c r="A23687"/>
      <c r="D23687" s="12"/>
      <c r="E23687" s="6"/>
      <c r="F23687" s="6"/>
      <c r="G23687" s="15"/>
      <c r="H23687" s="17"/>
      <c r="M23687" s="3"/>
      <c r="N23687" s="3"/>
      <c r="O23687" s="3"/>
      <c r="P23687" s="3"/>
      <c r="Q23687" s="18"/>
    </row>
    <row r="23688" spans="1:17" x14ac:dyDescent="0.25">
      <c r="A23688"/>
      <c r="D23688" s="12"/>
      <c r="E23688" s="6"/>
      <c r="F23688" s="6"/>
      <c r="G23688" s="15"/>
      <c r="H23688" s="17"/>
      <c r="M23688" s="3"/>
      <c r="N23688" s="3"/>
      <c r="O23688" s="3"/>
      <c r="P23688" s="3"/>
      <c r="Q23688" s="18"/>
    </row>
    <row r="23689" spans="1:17" x14ac:dyDescent="0.25">
      <c r="A23689"/>
      <c r="D23689" s="12"/>
      <c r="E23689" s="6"/>
      <c r="F23689" s="6"/>
      <c r="G23689" s="15"/>
      <c r="H23689" s="17"/>
      <c r="M23689" s="3"/>
      <c r="N23689" s="3"/>
      <c r="O23689" s="3"/>
      <c r="P23689" s="3"/>
      <c r="Q23689" s="18"/>
    </row>
    <row r="23690" spans="1:17" x14ac:dyDescent="0.25">
      <c r="A23690"/>
      <c r="D23690" s="12"/>
      <c r="E23690" s="6"/>
      <c r="F23690" s="6"/>
      <c r="G23690" s="15"/>
      <c r="H23690" s="17"/>
      <c r="M23690" s="3"/>
      <c r="N23690" s="3"/>
      <c r="O23690" s="3"/>
      <c r="P23690" s="3"/>
      <c r="Q23690" s="18"/>
    </row>
    <row r="23691" spans="1:17" x14ac:dyDescent="0.25">
      <c r="A23691"/>
      <c r="D23691" s="12"/>
      <c r="E23691" s="6"/>
      <c r="F23691" s="6"/>
      <c r="G23691" s="15"/>
      <c r="H23691" s="17"/>
      <c r="M23691" s="3"/>
      <c r="N23691" s="3"/>
      <c r="O23691" s="3"/>
      <c r="P23691" s="3"/>
      <c r="Q23691" s="18"/>
    </row>
    <row r="23692" spans="1:17" x14ac:dyDescent="0.25">
      <c r="A23692"/>
      <c r="D23692" s="12"/>
      <c r="E23692" s="6"/>
      <c r="F23692" s="6"/>
      <c r="G23692" s="15"/>
      <c r="H23692" s="17"/>
      <c r="M23692" s="3"/>
      <c r="N23692" s="3"/>
      <c r="O23692" s="3"/>
      <c r="P23692" s="3"/>
      <c r="Q23692" s="18"/>
    </row>
    <row r="23693" spans="1:17" x14ac:dyDescent="0.25">
      <c r="A23693"/>
      <c r="D23693" s="12"/>
      <c r="E23693" s="6"/>
      <c r="F23693" s="6"/>
      <c r="G23693" s="15"/>
      <c r="H23693" s="17"/>
      <c r="M23693" s="3"/>
      <c r="N23693" s="3"/>
      <c r="O23693" s="3"/>
      <c r="P23693" s="3"/>
      <c r="Q23693" s="18"/>
    </row>
    <row r="23694" spans="1:17" x14ac:dyDescent="0.25">
      <c r="A23694"/>
      <c r="D23694" s="12"/>
      <c r="E23694" s="6"/>
      <c r="F23694" s="6"/>
      <c r="G23694" s="15"/>
      <c r="H23694" s="17"/>
      <c r="M23694" s="3"/>
      <c r="N23694" s="3"/>
      <c r="O23694" s="3"/>
      <c r="P23694" s="3"/>
      <c r="Q23694" s="18"/>
    </row>
    <row r="23695" spans="1:17" x14ac:dyDescent="0.25">
      <c r="A23695"/>
      <c r="D23695" s="12"/>
      <c r="E23695" s="6"/>
      <c r="F23695" s="6"/>
      <c r="G23695" s="15"/>
      <c r="H23695" s="17"/>
      <c r="M23695" s="3"/>
      <c r="N23695" s="3"/>
      <c r="O23695" s="3"/>
      <c r="P23695" s="3"/>
      <c r="Q23695" s="18"/>
    </row>
    <row r="23696" spans="1:17" x14ac:dyDescent="0.25">
      <c r="A23696"/>
      <c r="D23696" s="12"/>
      <c r="E23696" s="6"/>
      <c r="F23696" s="6"/>
      <c r="G23696" s="15"/>
      <c r="H23696" s="17"/>
      <c r="M23696" s="3"/>
      <c r="N23696" s="3"/>
      <c r="O23696" s="3"/>
      <c r="P23696" s="3"/>
      <c r="Q23696" s="18"/>
    </row>
    <row r="23697" spans="1:17" x14ac:dyDescent="0.25">
      <c r="A23697"/>
      <c r="D23697" s="12"/>
      <c r="E23697" s="6"/>
      <c r="F23697" s="6"/>
      <c r="G23697" s="15"/>
      <c r="H23697" s="17"/>
      <c r="M23697" s="3"/>
      <c r="N23697" s="3"/>
      <c r="O23697" s="3"/>
      <c r="P23697" s="3"/>
      <c r="Q23697" s="18"/>
    </row>
    <row r="23698" spans="1:17" x14ac:dyDescent="0.25">
      <c r="A23698"/>
      <c r="D23698" s="12"/>
      <c r="E23698" s="6"/>
      <c r="F23698" s="6"/>
      <c r="G23698" s="15"/>
      <c r="H23698" s="17"/>
      <c r="M23698" s="3"/>
      <c r="N23698" s="3"/>
      <c r="O23698" s="3"/>
      <c r="P23698" s="3"/>
      <c r="Q23698" s="18"/>
    </row>
    <row r="23699" spans="1:17" x14ac:dyDescent="0.25">
      <c r="A23699"/>
      <c r="D23699" s="12"/>
      <c r="E23699" s="6"/>
      <c r="F23699" s="6"/>
      <c r="G23699" s="15"/>
      <c r="H23699" s="17"/>
      <c r="M23699" s="3"/>
      <c r="N23699" s="3"/>
      <c r="O23699" s="3"/>
      <c r="P23699" s="3"/>
      <c r="Q23699" s="18"/>
    </row>
    <row r="23700" spans="1:17" x14ac:dyDescent="0.25">
      <c r="A23700"/>
      <c r="D23700" s="12"/>
      <c r="E23700" s="6"/>
      <c r="F23700" s="6"/>
      <c r="G23700" s="15"/>
      <c r="H23700" s="17"/>
      <c r="M23700" s="3"/>
      <c r="N23700" s="3"/>
      <c r="O23700" s="3"/>
      <c r="P23700" s="3"/>
      <c r="Q23700" s="18"/>
    </row>
    <row r="23701" spans="1:17" x14ac:dyDescent="0.25">
      <c r="A23701"/>
      <c r="D23701" s="12"/>
      <c r="E23701" s="6"/>
      <c r="F23701" s="6"/>
      <c r="G23701" s="15"/>
      <c r="H23701" s="17"/>
      <c r="M23701" s="3"/>
      <c r="N23701" s="3"/>
      <c r="O23701" s="3"/>
      <c r="P23701" s="3"/>
      <c r="Q23701" s="18"/>
    </row>
    <row r="23702" spans="1:17" x14ac:dyDescent="0.25">
      <c r="A23702"/>
      <c r="D23702" s="12"/>
      <c r="E23702" s="6"/>
      <c r="F23702" s="6"/>
      <c r="G23702" s="15"/>
      <c r="H23702" s="17"/>
      <c r="M23702" s="3"/>
      <c r="N23702" s="3"/>
      <c r="O23702" s="3"/>
      <c r="P23702" s="3"/>
      <c r="Q23702" s="18"/>
    </row>
    <row r="23703" spans="1:17" x14ac:dyDescent="0.25">
      <c r="A23703"/>
      <c r="D23703" s="12"/>
      <c r="E23703" s="6"/>
      <c r="F23703" s="6"/>
      <c r="G23703" s="15"/>
      <c r="H23703" s="17"/>
      <c r="M23703" s="3"/>
      <c r="N23703" s="3"/>
      <c r="O23703" s="3"/>
      <c r="P23703" s="3"/>
      <c r="Q23703" s="18"/>
    </row>
    <row r="23704" spans="1:17" x14ac:dyDescent="0.25">
      <c r="A23704"/>
      <c r="D23704" s="12"/>
      <c r="E23704" s="6"/>
      <c r="F23704" s="6"/>
      <c r="G23704" s="15"/>
      <c r="H23704" s="17"/>
      <c r="M23704" s="3"/>
      <c r="N23704" s="3"/>
      <c r="O23704" s="3"/>
      <c r="P23704" s="3"/>
      <c r="Q23704" s="18"/>
    </row>
    <row r="23705" spans="1:17" x14ac:dyDescent="0.25">
      <c r="A23705"/>
      <c r="D23705" s="12"/>
      <c r="E23705" s="6"/>
      <c r="F23705" s="6"/>
      <c r="G23705" s="15"/>
      <c r="H23705" s="17"/>
      <c r="M23705" s="3"/>
      <c r="N23705" s="3"/>
      <c r="O23705" s="3"/>
      <c r="P23705" s="3"/>
      <c r="Q23705" s="18"/>
    </row>
    <row r="23706" spans="1:17" x14ac:dyDescent="0.25">
      <c r="A23706"/>
      <c r="D23706" s="12"/>
      <c r="E23706" s="6"/>
      <c r="F23706" s="6"/>
      <c r="G23706" s="15"/>
      <c r="H23706" s="17"/>
      <c r="M23706" s="3"/>
      <c r="N23706" s="3"/>
      <c r="O23706" s="3"/>
      <c r="P23706" s="3"/>
      <c r="Q23706" s="18"/>
    </row>
    <row r="23707" spans="1:17" x14ac:dyDescent="0.25">
      <c r="A23707"/>
      <c r="D23707" s="12"/>
      <c r="E23707" s="6"/>
      <c r="F23707" s="6"/>
      <c r="G23707" s="15"/>
      <c r="H23707" s="17"/>
      <c r="M23707" s="3"/>
      <c r="N23707" s="3"/>
      <c r="O23707" s="3"/>
      <c r="P23707" s="3"/>
      <c r="Q23707" s="18"/>
    </row>
    <row r="23708" spans="1:17" x14ac:dyDescent="0.25">
      <c r="A23708"/>
      <c r="D23708" s="12"/>
      <c r="E23708" s="6"/>
      <c r="F23708" s="6"/>
      <c r="G23708" s="15"/>
      <c r="H23708" s="17"/>
      <c r="M23708" s="3"/>
      <c r="N23708" s="3"/>
      <c r="O23708" s="3"/>
      <c r="P23708" s="3"/>
      <c r="Q23708" s="18"/>
    </row>
    <row r="23709" spans="1:17" x14ac:dyDescent="0.25">
      <c r="A23709"/>
      <c r="D23709" s="12"/>
      <c r="E23709" s="6"/>
      <c r="F23709" s="6"/>
      <c r="G23709" s="15"/>
      <c r="H23709" s="17"/>
      <c r="M23709" s="3"/>
      <c r="N23709" s="3"/>
      <c r="O23709" s="3"/>
      <c r="P23709" s="3"/>
      <c r="Q23709" s="18"/>
    </row>
    <row r="23710" spans="1:17" x14ac:dyDescent="0.25">
      <c r="A23710"/>
      <c r="D23710" s="12"/>
      <c r="E23710" s="6"/>
      <c r="F23710" s="6"/>
      <c r="G23710" s="15"/>
      <c r="H23710" s="17"/>
      <c r="M23710" s="3"/>
      <c r="N23710" s="3"/>
      <c r="O23710" s="3"/>
      <c r="P23710" s="3"/>
      <c r="Q23710" s="18"/>
    </row>
    <row r="23711" spans="1:17" x14ac:dyDescent="0.25">
      <c r="A23711"/>
      <c r="D23711" s="12"/>
      <c r="E23711" s="6"/>
      <c r="F23711" s="6"/>
      <c r="G23711" s="15"/>
      <c r="H23711" s="17"/>
      <c r="M23711" s="3"/>
      <c r="N23711" s="3"/>
      <c r="O23711" s="3"/>
      <c r="P23711" s="3"/>
      <c r="Q23711" s="18"/>
    </row>
    <row r="23712" spans="1:17" x14ac:dyDescent="0.25">
      <c r="A23712"/>
      <c r="D23712" s="12"/>
      <c r="E23712" s="6"/>
      <c r="F23712" s="6"/>
      <c r="G23712" s="15"/>
      <c r="H23712" s="17"/>
      <c r="M23712" s="3"/>
      <c r="N23712" s="3"/>
      <c r="O23712" s="3"/>
      <c r="P23712" s="3"/>
      <c r="Q23712" s="18"/>
    </row>
    <row r="23713" spans="1:17" x14ac:dyDescent="0.25">
      <c r="A23713"/>
      <c r="D23713" s="12"/>
      <c r="E23713" s="6"/>
      <c r="F23713" s="6"/>
      <c r="G23713" s="15"/>
      <c r="H23713" s="17"/>
      <c r="M23713" s="3"/>
      <c r="N23713" s="3"/>
      <c r="O23713" s="3"/>
      <c r="P23713" s="3"/>
      <c r="Q23713" s="18"/>
    </row>
    <row r="23714" spans="1:17" x14ac:dyDescent="0.25">
      <c r="A23714"/>
      <c r="D23714" s="12"/>
      <c r="E23714" s="6"/>
      <c r="F23714" s="6"/>
      <c r="G23714" s="15"/>
      <c r="H23714" s="17"/>
      <c r="M23714" s="3"/>
      <c r="N23714" s="3"/>
      <c r="O23714" s="3"/>
      <c r="P23714" s="3"/>
      <c r="Q23714" s="18"/>
    </row>
    <row r="23715" spans="1:17" x14ac:dyDescent="0.25">
      <c r="A23715"/>
      <c r="D23715" s="12"/>
      <c r="E23715" s="6"/>
      <c r="F23715" s="6"/>
      <c r="G23715" s="15"/>
      <c r="H23715" s="17"/>
      <c r="M23715" s="3"/>
      <c r="N23715" s="3"/>
      <c r="O23715" s="3"/>
      <c r="P23715" s="3"/>
      <c r="Q23715" s="18"/>
    </row>
    <row r="23716" spans="1:17" x14ac:dyDescent="0.25">
      <c r="A23716"/>
      <c r="D23716" s="12"/>
      <c r="E23716" s="6"/>
      <c r="F23716" s="6"/>
      <c r="G23716" s="15"/>
      <c r="H23716" s="17"/>
      <c r="M23716" s="3"/>
      <c r="N23716" s="3"/>
      <c r="O23716" s="3"/>
      <c r="P23716" s="3"/>
      <c r="Q23716" s="18"/>
    </row>
    <row r="23717" spans="1:17" x14ac:dyDescent="0.25">
      <c r="A23717"/>
      <c r="D23717" s="12"/>
      <c r="E23717" s="6"/>
      <c r="F23717" s="6"/>
      <c r="G23717" s="15"/>
      <c r="H23717" s="17"/>
      <c r="M23717" s="3"/>
      <c r="N23717" s="3"/>
      <c r="O23717" s="3"/>
      <c r="P23717" s="3"/>
      <c r="Q23717" s="18"/>
    </row>
    <row r="23718" spans="1:17" x14ac:dyDescent="0.25">
      <c r="A23718"/>
      <c r="D23718" s="12"/>
      <c r="E23718" s="6"/>
      <c r="F23718" s="6"/>
      <c r="G23718" s="15"/>
      <c r="H23718" s="17"/>
      <c r="M23718" s="3"/>
      <c r="N23718" s="3"/>
      <c r="O23718" s="3"/>
      <c r="P23718" s="3"/>
      <c r="Q23718" s="18"/>
    </row>
    <row r="23719" spans="1:17" x14ac:dyDescent="0.25">
      <c r="A23719"/>
      <c r="D23719" s="12"/>
      <c r="E23719" s="6"/>
      <c r="F23719" s="6"/>
      <c r="G23719" s="15"/>
      <c r="H23719" s="17"/>
      <c r="M23719" s="3"/>
      <c r="N23719" s="3"/>
      <c r="O23719" s="3"/>
      <c r="P23719" s="3"/>
      <c r="Q23719" s="18"/>
    </row>
    <row r="23720" spans="1:17" x14ac:dyDescent="0.25">
      <c r="A23720"/>
      <c r="D23720" s="12"/>
      <c r="E23720" s="6"/>
      <c r="F23720" s="6"/>
      <c r="G23720" s="15"/>
      <c r="H23720" s="17"/>
      <c r="M23720" s="3"/>
      <c r="N23720" s="3"/>
      <c r="O23720" s="3"/>
      <c r="P23720" s="3"/>
      <c r="Q23720" s="18"/>
    </row>
    <row r="23721" spans="1:17" x14ac:dyDescent="0.25">
      <c r="A23721"/>
      <c r="D23721" s="12"/>
      <c r="E23721" s="6"/>
      <c r="F23721" s="6"/>
      <c r="G23721" s="15"/>
      <c r="H23721" s="17"/>
      <c r="M23721" s="3"/>
      <c r="N23721" s="3"/>
      <c r="O23721" s="3"/>
      <c r="P23721" s="3"/>
      <c r="Q23721" s="18"/>
    </row>
    <row r="23722" spans="1:17" x14ac:dyDescent="0.25">
      <c r="A23722"/>
      <c r="D23722" s="12"/>
      <c r="E23722" s="6"/>
      <c r="F23722" s="6"/>
      <c r="G23722" s="15"/>
      <c r="H23722" s="17"/>
      <c r="M23722" s="3"/>
      <c r="N23722" s="3"/>
      <c r="O23722" s="3"/>
      <c r="P23722" s="3"/>
      <c r="Q23722" s="18"/>
    </row>
    <row r="23723" spans="1:17" x14ac:dyDescent="0.25">
      <c r="A23723"/>
      <c r="D23723" s="12"/>
      <c r="E23723" s="6"/>
      <c r="F23723" s="6"/>
      <c r="G23723" s="15"/>
      <c r="H23723" s="17"/>
      <c r="M23723" s="3"/>
      <c r="N23723" s="3"/>
      <c r="O23723" s="3"/>
      <c r="P23723" s="3"/>
      <c r="Q23723" s="18"/>
    </row>
    <row r="23724" spans="1:17" x14ac:dyDescent="0.25">
      <c r="A23724"/>
      <c r="D23724" s="12"/>
      <c r="E23724" s="6"/>
      <c r="F23724" s="6"/>
      <c r="G23724" s="15"/>
      <c r="H23724" s="17"/>
      <c r="M23724" s="3"/>
      <c r="N23724" s="3"/>
      <c r="O23724" s="3"/>
      <c r="P23724" s="3"/>
      <c r="Q23724" s="18"/>
    </row>
    <row r="23725" spans="1:17" x14ac:dyDescent="0.25">
      <c r="A23725"/>
      <c r="D23725" s="12"/>
      <c r="E23725" s="6"/>
      <c r="F23725" s="6"/>
      <c r="G23725" s="15"/>
      <c r="H23725" s="17"/>
      <c r="M23725" s="3"/>
      <c r="N23725" s="3"/>
      <c r="O23725" s="3"/>
      <c r="P23725" s="3"/>
      <c r="Q23725" s="18"/>
    </row>
    <row r="23726" spans="1:17" x14ac:dyDescent="0.25">
      <c r="A23726"/>
      <c r="D23726" s="12"/>
      <c r="E23726" s="6"/>
      <c r="F23726" s="6"/>
      <c r="G23726" s="15"/>
      <c r="H23726" s="17"/>
      <c r="M23726" s="3"/>
      <c r="N23726" s="3"/>
      <c r="O23726" s="3"/>
      <c r="P23726" s="3"/>
      <c r="Q23726" s="18"/>
    </row>
    <row r="23727" spans="1:17" x14ac:dyDescent="0.25">
      <c r="A23727"/>
      <c r="D23727" s="12"/>
      <c r="E23727" s="6"/>
      <c r="F23727" s="6"/>
      <c r="G23727" s="15"/>
      <c r="H23727" s="17"/>
      <c r="M23727" s="3"/>
      <c r="N23727" s="3"/>
      <c r="O23727" s="3"/>
      <c r="P23727" s="3"/>
      <c r="Q23727" s="18"/>
    </row>
    <row r="23728" spans="1:17" x14ac:dyDescent="0.25">
      <c r="A23728"/>
      <c r="D23728" s="12"/>
      <c r="E23728" s="6"/>
      <c r="F23728" s="6"/>
      <c r="G23728" s="15"/>
      <c r="H23728" s="17"/>
      <c r="M23728" s="3"/>
      <c r="N23728" s="3"/>
      <c r="O23728" s="3"/>
      <c r="P23728" s="3"/>
      <c r="Q23728" s="18"/>
    </row>
    <row r="23729" spans="1:17" x14ac:dyDescent="0.25">
      <c r="A23729"/>
      <c r="D23729" s="12"/>
      <c r="E23729" s="6"/>
      <c r="F23729" s="6"/>
      <c r="G23729" s="15"/>
      <c r="H23729" s="17"/>
      <c r="M23729" s="3"/>
      <c r="N23729" s="3"/>
      <c r="O23729" s="3"/>
      <c r="P23729" s="3"/>
      <c r="Q23729" s="18"/>
    </row>
    <row r="23730" spans="1:17" x14ac:dyDescent="0.25">
      <c r="A23730"/>
      <c r="D23730" s="12"/>
      <c r="E23730" s="6"/>
      <c r="F23730" s="6"/>
      <c r="G23730" s="15"/>
      <c r="H23730" s="17"/>
      <c r="M23730" s="3"/>
      <c r="N23730" s="3"/>
      <c r="O23730" s="3"/>
      <c r="P23730" s="3"/>
      <c r="Q23730" s="18"/>
    </row>
    <row r="23731" spans="1:17" x14ac:dyDescent="0.25">
      <c r="A23731"/>
      <c r="D23731" s="12"/>
      <c r="E23731" s="6"/>
      <c r="F23731" s="6"/>
      <c r="G23731" s="15"/>
      <c r="H23731" s="17"/>
      <c r="M23731" s="3"/>
      <c r="N23731" s="3"/>
      <c r="O23731" s="3"/>
      <c r="P23731" s="3"/>
      <c r="Q23731" s="18"/>
    </row>
    <row r="23732" spans="1:17" x14ac:dyDescent="0.25">
      <c r="A23732"/>
      <c r="D23732" s="12"/>
      <c r="E23732" s="6"/>
      <c r="F23732" s="6"/>
      <c r="G23732" s="15"/>
      <c r="H23732" s="17"/>
      <c r="M23732" s="3"/>
      <c r="N23732" s="3"/>
      <c r="O23732" s="3"/>
      <c r="P23732" s="3"/>
      <c r="Q23732" s="18"/>
    </row>
    <row r="23733" spans="1:17" x14ac:dyDescent="0.25">
      <c r="A23733"/>
      <c r="D23733" s="12"/>
      <c r="E23733" s="6"/>
      <c r="F23733" s="6"/>
      <c r="G23733" s="15"/>
      <c r="H23733" s="17"/>
      <c r="M23733" s="3"/>
      <c r="N23733" s="3"/>
      <c r="O23733" s="3"/>
      <c r="P23733" s="3"/>
      <c r="Q23733" s="18"/>
    </row>
    <row r="23734" spans="1:17" x14ac:dyDescent="0.25">
      <c r="A23734"/>
      <c r="D23734" s="12"/>
      <c r="E23734" s="6"/>
      <c r="F23734" s="6"/>
      <c r="G23734" s="15"/>
      <c r="H23734" s="17"/>
      <c r="M23734" s="3"/>
      <c r="N23734" s="3"/>
      <c r="O23734" s="3"/>
      <c r="P23734" s="3"/>
      <c r="Q23734" s="18"/>
    </row>
    <row r="23735" spans="1:17" x14ac:dyDescent="0.25">
      <c r="A23735"/>
      <c r="D23735" s="12"/>
      <c r="E23735" s="6"/>
      <c r="F23735" s="6"/>
      <c r="G23735" s="15"/>
      <c r="H23735" s="17"/>
      <c r="M23735" s="3"/>
      <c r="N23735" s="3"/>
      <c r="O23735" s="3"/>
      <c r="P23735" s="3"/>
      <c r="Q23735" s="18"/>
    </row>
    <row r="23736" spans="1:17" x14ac:dyDescent="0.25">
      <c r="A23736"/>
      <c r="D23736" s="12"/>
      <c r="E23736" s="6"/>
      <c r="F23736" s="6"/>
      <c r="G23736" s="15"/>
      <c r="H23736" s="17"/>
      <c r="M23736" s="3"/>
      <c r="N23736" s="3"/>
      <c r="O23736" s="3"/>
      <c r="P23736" s="3"/>
      <c r="Q23736" s="18"/>
    </row>
    <row r="23737" spans="1:17" x14ac:dyDescent="0.25">
      <c r="A23737"/>
      <c r="D23737" s="12"/>
      <c r="E23737" s="6"/>
      <c r="F23737" s="6"/>
      <c r="G23737" s="15"/>
      <c r="H23737" s="17"/>
      <c r="M23737" s="3"/>
      <c r="N23737" s="3"/>
      <c r="O23737" s="3"/>
      <c r="P23737" s="3"/>
      <c r="Q23737" s="18"/>
    </row>
    <row r="23738" spans="1:17" x14ac:dyDescent="0.25">
      <c r="A23738"/>
      <c r="D23738" s="12"/>
      <c r="E23738" s="6"/>
      <c r="F23738" s="6"/>
      <c r="G23738" s="15"/>
      <c r="H23738" s="17"/>
      <c r="M23738" s="3"/>
      <c r="N23738" s="3"/>
      <c r="O23738" s="3"/>
      <c r="P23738" s="3"/>
      <c r="Q23738" s="18"/>
    </row>
    <row r="23739" spans="1:17" x14ac:dyDescent="0.25">
      <c r="A23739"/>
      <c r="D23739" s="12"/>
      <c r="E23739" s="6"/>
      <c r="F23739" s="6"/>
      <c r="G23739" s="15"/>
      <c r="H23739" s="17"/>
      <c r="M23739" s="3"/>
      <c r="N23739" s="3"/>
      <c r="O23739" s="3"/>
      <c r="P23739" s="3"/>
      <c r="Q23739" s="18"/>
    </row>
    <row r="23740" spans="1:17" x14ac:dyDescent="0.25">
      <c r="A23740"/>
      <c r="D23740" s="12"/>
      <c r="E23740" s="6"/>
      <c r="F23740" s="6"/>
      <c r="G23740" s="15"/>
      <c r="H23740" s="17"/>
      <c r="M23740" s="3"/>
      <c r="N23740" s="3"/>
      <c r="O23740" s="3"/>
      <c r="P23740" s="3"/>
      <c r="Q23740" s="18"/>
    </row>
    <row r="23741" spans="1:17" x14ac:dyDescent="0.25">
      <c r="A23741"/>
      <c r="D23741" s="12"/>
      <c r="E23741" s="6"/>
      <c r="F23741" s="6"/>
      <c r="G23741" s="15"/>
      <c r="H23741" s="17"/>
      <c r="M23741" s="3"/>
      <c r="N23741" s="3"/>
      <c r="O23741" s="3"/>
      <c r="P23741" s="3"/>
      <c r="Q23741" s="18"/>
    </row>
    <row r="23742" spans="1:17" x14ac:dyDescent="0.25">
      <c r="A23742"/>
      <c r="D23742" s="12"/>
      <c r="E23742" s="6"/>
      <c r="F23742" s="6"/>
      <c r="G23742" s="15"/>
      <c r="H23742" s="17"/>
      <c r="M23742" s="3"/>
      <c r="N23742" s="3"/>
      <c r="O23742" s="3"/>
      <c r="P23742" s="3"/>
      <c r="Q23742" s="18"/>
    </row>
    <row r="23743" spans="1:17" x14ac:dyDescent="0.25">
      <c r="A23743"/>
      <c r="D23743" s="12"/>
      <c r="E23743" s="6"/>
      <c r="F23743" s="6"/>
      <c r="G23743" s="15"/>
      <c r="H23743" s="17"/>
      <c r="M23743" s="3"/>
      <c r="N23743" s="3"/>
      <c r="O23743" s="3"/>
      <c r="P23743" s="3"/>
      <c r="Q23743" s="18"/>
    </row>
    <row r="23744" spans="1:17" x14ac:dyDescent="0.25">
      <c r="A23744"/>
      <c r="D23744" s="12"/>
      <c r="E23744" s="6"/>
      <c r="F23744" s="6"/>
      <c r="G23744" s="15"/>
      <c r="H23744" s="17"/>
      <c r="M23744" s="3"/>
      <c r="N23744" s="3"/>
      <c r="O23744" s="3"/>
      <c r="P23744" s="3"/>
      <c r="Q23744" s="18"/>
    </row>
    <row r="23745" spans="1:17" x14ac:dyDescent="0.25">
      <c r="A23745"/>
      <c r="D23745" s="12"/>
      <c r="E23745" s="6"/>
      <c r="F23745" s="6"/>
      <c r="G23745" s="15"/>
      <c r="H23745" s="17"/>
      <c r="M23745" s="3"/>
      <c r="N23745" s="3"/>
      <c r="O23745" s="3"/>
      <c r="P23745" s="3"/>
      <c r="Q23745" s="18"/>
    </row>
    <row r="23746" spans="1:17" x14ac:dyDescent="0.25">
      <c r="A23746"/>
      <c r="D23746" s="12"/>
      <c r="E23746" s="6"/>
      <c r="F23746" s="6"/>
      <c r="G23746" s="15"/>
      <c r="H23746" s="17"/>
      <c r="M23746" s="3"/>
      <c r="N23746" s="3"/>
      <c r="O23746" s="3"/>
      <c r="P23746" s="3"/>
      <c r="Q23746" s="18"/>
    </row>
    <row r="23747" spans="1:17" x14ac:dyDescent="0.25">
      <c r="A23747"/>
      <c r="D23747" s="12"/>
      <c r="E23747" s="6"/>
      <c r="F23747" s="6"/>
      <c r="G23747" s="15"/>
      <c r="H23747" s="17"/>
      <c r="M23747" s="3"/>
      <c r="N23747" s="3"/>
      <c r="O23747" s="3"/>
      <c r="P23747" s="3"/>
      <c r="Q23747" s="18"/>
    </row>
    <row r="23748" spans="1:17" x14ac:dyDescent="0.25">
      <c r="A23748"/>
      <c r="D23748" s="12"/>
      <c r="E23748" s="6"/>
      <c r="F23748" s="6"/>
      <c r="G23748" s="15"/>
      <c r="H23748" s="17"/>
      <c r="M23748" s="3"/>
      <c r="N23748" s="3"/>
      <c r="O23748" s="3"/>
      <c r="P23748" s="3"/>
      <c r="Q23748" s="18"/>
    </row>
    <row r="23749" spans="1:17" x14ac:dyDescent="0.25">
      <c r="A23749"/>
      <c r="D23749" s="12"/>
      <c r="E23749" s="6"/>
      <c r="F23749" s="6"/>
      <c r="G23749" s="15"/>
      <c r="H23749" s="17"/>
      <c r="M23749" s="3"/>
      <c r="N23749" s="3"/>
      <c r="O23749" s="3"/>
      <c r="P23749" s="3"/>
      <c r="Q23749" s="18"/>
    </row>
    <row r="23750" spans="1:17" x14ac:dyDescent="0.25">
      <c r="A23750"/>
      <c r="D23750" s="12"/>
      <c r="E23750" s="6"/>
      <c r="F23750" s="6"/>
      <c r="G23750" s="15"/>
      <c r="H23750" s="17"/>
      <c r="M23750" s="3"/>
      <c r="N23750" s="3"/>
      <c r="O23750" s="3"/>
      <c r="P23750" s="3"/>
      <c r="Q23750" s="18"/>
    </row>
    <row r="23751" spans="1:17" x14ac:dyDescent="0.25">
      <c r="A23751"/>
      <c r="D23751" s="12"/>
      <c r="E23751" s="6"/>
      <c r="F23751" s="6"/>
      <c r="G23751" s="15"/>
      <c r="H23751" s="17"/>
      <c r="M23751" s="3"/>
      <c r="N23751" s="3"/>
      <c r="O23751" s="3"/>
      <c r="P23751" s="3"/>
      <c r="Q23751" s="18"/>
    </row>
    <row r="23752" spans="1:17" x14ac:dyDescent="0.25">
      <c r="A23752"/>
      <c r="D23752" s="12"/>
      <c r="E23752" s="6"/>
      <c r="F23752" s="6"/>
      <c r="G23752" s="15"/>
      <c r="H23752" s="17"/>
      <c r="M23752" s="3"/>
      <c r="N23752" s="3"/>
      <c r="O23752" s="3"/>
      <c r="P23752" s="3"/>
      <c r="Q23752" s="18"/>
    </row>
    <row r="23753" spans="1:17" x14ac:dyDescent="0.25">
      <c r="A23753"/>
      <c r="D23753" s="12"/>
      <c r="E23753" s="6"/>
      <c r="F23753" s="6"/>
      <c r="G23753" s="15"/>
      <c r="H23753" s="17"/>
      <c r="M23753" s="3"/>
      <c r="N23753" s="3"/>
      <c r="O23753" s="3"/>
      <c r="P23753" s="3"/>
      <c r="Q23753" s="18"/>
    </row>
    <row r="23754" spans="1:17" x14ac:dyDescent="0.25">
      <c r="A23754"/>
      <c r="D23754" s="12"/>
      <c r="E23754" s="6"/>
      <c r="F23754" s="6"/>
      <c r="G23754" s="15"/>
      <c r="H23754" s="17"/>
      <c r="M23754" s="3"/>
      <c r="N23754" s="3"/>
      <c r="O23754" s="3"/>
      <c r="P23754" s="3"/>
      <c r="Q23754" s="18"/>
    </row>
    <row r="23755" spans="1:17" x14ac:dyDescent="0.25">
      <c r="A23755"/>
      <c r="D23755" s="12"/>
      <c r="E23755" s="6"/>
      <c r="F23755" s="6"/>
      <c r="G23755" s="15"/>
      <c r="H23755" s="17"/>
      <c r="M23755" s="3"/>
      <c r="N23755" s="3"/>
      <c r="O23755" s="3"/>
      <c r="P23755" s="3"/>
      <c r="Q23755" s="18"/>
    </row>
    <row r="23756" spans="1:17" x14ac:dyDescent="0.25">
      <c r="A23756"/>
      <c r="D23756" s="12"/>
      <c r="E23756" s="6"/>
      <c r="F23756" s="6"/>
      <c r="G23756" s="15"/>
      <c r="H23756" s="17"/>
      <c r="M23756" s="3"/>
      <c r="N23756" s="3"/>
      <c r="O23756" s="3"/>
      <c r="P23756" s="3"/>
      <c r="Q23756" s="18"/>
    </row>
    <row r="23757" spans="1:17" x14ac:dyDescent="0.25">
      <c r="A23757"/>
      <c r="D23757" s="12"/>
      <c r="E23757" s="6"/>
      <c r="F23757" s="6"/>
      <c r="G23757" s="15"/>
      <c r="H23757" s="17"/>
      <c r="M23757" s="3"/>
      <c r="N23757" s="3"/>
      <c r="O23757" s="3"/>
      <c r="P23757" s="3"/>
      <c r="Q23757" s="18"/>
    </row>
    <row r="23758" spans="1:17" x14ac:dyDescent="0.25">
      <c r="A23758"/>
      <c r="D23758" s="12"/>
      <c r="E23758" s="6"/>
      <c r="F23758" s="6"/>
      <c r="G23758" s="15"/>
      <c r="H23758" s="17"/>
      <c r="M23758" s="3"/>
      <c r="N23758" s="3"/>
      <c r="O23758" s="3"/>
      <c r="P23758" s="3"/>
      <c r="Q23758" s="18"/>
    </row>
    <row r="23759" spans="1:17" x14ac:dyDescent="0.25">
      <c r="A23759"/>
      <c r="D23759" s="12"/>
      <c r="E23759" s="6"/>
      <c r="F23759" s="6"/>
      <c r="G23759" s="15"/>
      <c r="H23759" s="17"/>
      <c r="M23759" s="3"/>
      <c r="N23759" s="3"/>
      <c r="O23759" s="3"/>
      <c r="P23759" s="3"/>
      <c r="Q23759" s="18"/>
    </row>
    <row r="23760" spans="1:17" x14ac:dyDescent="0.25">
      <c r="A23760"/>
      <c r="D23760" s="12"/>
      <c r="E23760" s="6"/>
      <c r="F23760" s="6"/>
      <c r="G23760" s="15"/>
      <c r="H23760" s="17"/>
      <c r="M23760" s="3"/>
      <c r="N23760" s="3"/>
      <c r="O23760" s="3"/>
      <c r="P23760" s="3"/>
      <c r="Q23760" s="18"/>
    </row>
    <row r="23761" spans="1:17" x14ac:dyDescent="0.25">
      <c r="A23761"/>
      <c r="D23761" s="12"/>
      <c r="E23761" s="6"/>
      <c r="F23761" s="6"/>
      <c r="G23761" s="15"/>
      <c r="H23761" s="17"/>
      <c r="M23761" s="3"/>
      <c r="N23761" s="3"/>
      <c r="O23761" s="3"/>
      <c r="P23761" s="3"/>
      <c r="Q23761" s="18"/>
    </row>
    <row r="23762" spans="1:17" x14ac:dyDescent="0.25">
      <c r="A23762"/>
      <c r="D23762" s="12"/>
      <c r="E23762" s="6"/>
      <c r="F23762" s="6"/>
      <c r="G23762" s="15"/>
      <c r="H23762" s="17"/>
      <c r="M23762" s="3"/>
      <c r="N23762" s="3"/>
      <c r="O23762" s="3"/>
      <c r="P23762" s="3"/>
      <c r="Q23762" s="18"/>
    </row>
    <row r="23763" spans="1:17" x14ac:dyDescent="0.25">
      <c r="A23763"/>
      <c r="D23763" s="12"/>
      <c r="E23763" s="6"/>
      <c r="F23763" s="6"/>
      <c r="G23763" s="15"/>
      <c r="H23763" s="17"/>
      <c r="M23763" s="3"/>
      <c r="N23763" s="3"/>
      <c r="O23763" s="3"/>
      <c r="P23763" s="3"/>
      <c r="Q23763" s="18"/>
    </row>
    <row r="23764" spans="1:17" x14ac:dyDescent="0.25">
      <c r="A23764"/>
      <c r="D23764" s="12"/>
      <c r="E23764" s="6"/>
      <c r="F23764" s="6"/>
      <c r="G23764" s="15"/>
      <c r="H23764" s="17"/>
      <c r="M23764" s="3"/>
      <c r="N23764" s="3"/>
      <c r="O23764" s="3"/>
      <c r="P23764" s="3"/>
      <c r="Q23764" s="18"/>
    </row>
    <row r="23765" spans="1:17" x14ac:dyDescent="0.25">
      <c r="A23765"/>
      <c r="D23765" s="12"/>
      <c r="E23765" s="6"/>
      <c r="F23765" s="6"/>
      <c r="G23765" s="15"/>
      <c r="H23765" s="17"/>
      <c r="M23765" s="3"/>
      <c r="N23765" s="3"/>
      <c r="O23765" s="3"/>
      <c r="P23765" s="3"/>
      <c r="Q23765" s="18"/>
    </row>
    <row r="23766" spans="1:17" x14ac:dyDescent="0.25">
      <c r="A23766"/>
      <c r="D23766" s="12"/>
      <c r="E23766" s="6"/>
      <c r="F23766" s="6"/>
      <c r="G23766" s="15"/>
      <c r="H23766" s="17"/>
      <c r="M23766" s="3"/>
      <c r="N23766" s="3"/>
      <c r="O23766" s="3"/>
      <c r="P23766" s="3"/>
      <c r="Q23766" s="18"/>
    </row>
    <row r="23767" spans="1:17" x14ac:dyDescent="0.25">
      <c r="A23767"/>
      <c r="D23767" s="12"/>
      <c r="E23767" s="6"/>
      <c r="F23767" s="6"/>
      <c r="G23767" s="15"/>
      <c r="H23767" s="17"/>
      <c r="M23767" s="3"/>
      <c r="N23767" s="3"/>
      <c r="O23767" s="3"/>
      <c r="P23767" s="3"/>
      <c r="Q23767" s="18"/>
    </row>
    <row r="23768" spans="1:17" x14ac:dyDescent="0.25">
      <c r="A23768"/>
      <c r="D23768" s="12"/>
      <c r="E23768" s="6"/>
      <c r="F23768" s="6"/>
      <c r="G23768" s="15"/>
      <c r="H23768" s="17"/>
      <c r="M23768" s="3"/>
      <c r="N23768" s="3"/>
      <c r="O23768" s="3"/>
      <c r="P23768" s="3"/>
      <c r="Q23768" s="18"/>
    </row>
    <row r="23769" spans="1:17" x14ac:dyDescent="0.25">
      <c r="A23769"/>
      <c r="D23769" s="12"/>
      <c r="E23769" s="6"/>
      <c r="F23769" s="6"/>
      <c r="G23769" s="15"/>
      <c r="H23769" s="17"/>
      <c r="M23769" s="3"/>
      <c r="N23769" s="3"/>
      <c r="O23769" s="3"/>
      <c r="P23769" s="3"/>
      <c r="Q23769" s="18"/>
    </row>
    <row r="23770" spans="1:17" x14ac:dyDescent="0.25">
      <c r="A23770"/>
      <c r="D23770" s="12"/>
      <c r="E23770" s="6"/>
      <c r="F23770" s="6"/>
      <c r="G23770" s="15"/>
      <c r="H23770" s="17"/>
      <c r="M23770" s="3"/>
      <c r="N23770" s="3"/>
      <c r="O23770" s="3"/>
      <c r="P23770" s="3"/>
      <c r="Q23770" s="18"/>
    </row>
    <row r="23771" spans="1:17" x14ac:dyDescent="0.25">
      <c r="A23771"/>
      <c r="D23771" s="12"/>
      <c r="E23771" s="6"/>
      <c r="F23771" s="6"/>
      <c r="G23771" s="15"/>
      <c r="H23771" s="17"/>
      <c r="M23771" s="3"/>
      <c r="N23771" s="3"/>
      <c r="O23771" s="3"/>
      <c r="P23771" s="3"/>
      <c r="Q23771" s="18"/>
    </row>
    <row r="23772" spans="1:17" x14ac:dyDescent="0.25">
      <c r="A23772"/>
      <c r="D23772" s="12"/>
      <c r="E23772" s="6"/>
      <c r="F23772" s="6"/>
      <c r="G23772" s="15"/>
      <c r="H23772" s="17"/>
      <c r="M23772" s="3"/>
      <c r="N23772" s="3"/>
      <c r="O23772" s="3"/>
      <c r="P23772" s="3"/>
      <c r="Q23772" s="18"/>
    </row>
    <row r="23773" spans="1:17" x14ac:dyDescent="0.25">
      <c r="A23773"/>
      <c r="D23773" s="12"/>
      <c r="E23773" s="6"/>
      <c r="F23773" s="6"/>
      <c r="G23773" s="15"/>
      <c r="H23773" s="17"/>
      <c r="M23773" s="3"/>
      <c r="N23773" s="3"/>
      <c r="O23773" s="3"/>
      <c r="P23773" s="3"/>
      <c r="Q23773" s="18"/>
    </row>
    <row r="23774" spans="1:17" x14ac:dyDescent="0.25">
      <c r="A23774"/>
      <c r="D23774" s="12"/>
      <c r="E23774" s="6"/>
      <c r="F23774" s="6"/>
      <c r="G23774" s="15"/>
      <c r="H23774" s="17"/>
      <c r="M23774" s="3"/>
      <c r="N23774" s="3"/>
      <c r="O23774" s="3"/>
      <c r="P23774" s="3"/>
      <c r="Q23774" s="18"/>
    </row>
    <row r="23775" spans="1:17" x14ac:dyDescent="0.25">
      <c r="A23775"/>
      <c r="D23775" s="12"/>
      <c r="E23775" s="6"/>
      <c r="F23775" s="6"/>
      <c r="G23775" s="15"/>
      <c r="H23775" s="17"/>
      <c r="M23775" s="3"/>
      <c r="N23775" s="3"/>
      <c r="O23775" s="3"/>
      <c r="P23775" s="3"/>
      <c r="Q23775" s="18"/>
    </row>
    <row r="23776" spans="1:17" x14ac:dyDescent="0.25">
      <c r="A23776"/>
      <c r="D23776" s="12"/>
      <c r="E23776" s="6"/>
      <c r="F23776" s="6"/>
      <c r="G23776" s="15"/>
      <c r="H23776" s="17"/>
      <c r="M23776" s="3"/>
      <c r="N23776" s="3"/>
      <c r="O23776" s="3"/>
      <c r="P23776" s="3"/>
      <c r="Q23776" s="18"/>
    </row>
    <row r="23777" spans="1:17" x14ac:dyDescent="0.25">
      <c r="A23777"/>
      <c r="D23777" s="12"/>
      <c r="E23777" s="6"/>
      <c r="F23777" s="6"/>
      <c r="G23777" s="15"/>
      <c r="H23777" s="17"/>
      <c r="M23777" s="3"/>
      <c r="N23777" s="3"/>
      <c r="O23777" s="3"/>
      <c r="P23777" s="3"/>
      <c r="Q23777" s="18"/>
    </row>
    <row r="23778" spans="1:17" x14ac:dyDescent="0.25">
      <c r="A23778"/>
      <c r="D23778" s="12"/>
      <c r="E23778" s="6"/>
      <c r="F23778" s="6"/>
      <c r="G23778" s="15"/>
      <c r="H23778" s="17"/>
      <c r="M23778" s="3"/>
      <c r="N23778" s="3"/>
      <c r="O23778" s="3"/>
      <c r="P23778" s="3"/>
      <c r="Q23778" s="18"/>
    </row>
    <row r="23779" spans="1:17" x14ac:dyDescent="0.25">
      <c r="A23779"/>
      <c r="D23779" s="12"/>
      <c r="E23779" s="6"/>
      <c r="F23779" s="6"/>
      <c r="G23779" s="15"/>
      <c r="H23779" s="17"/>
      <c r="M23779" s="3"/>
      <c r="N23779" s="3"/>
      <c r="O23779" s="3"/>
      <c r="P23779" s="3"/>
      <c r="Q23779" s="18"/>
    </row>
    <row r="23780" spans="1:17" x14ac:dyDescent="0.25">
      <c r="A23780"/>
      <c r="D23780" s="12"/>
      <c r="E23780" s="6"/>
      <c r="F23780" s="6"/>
      <c r="G23780" s="15"/>
      <c r="H23780" s="17"/>
      <c r="M23780" s="3"/>
      <c r="N23780" s="3"/>
      <c r="O23780" s="3"/>
      <c r="P23780" s="3"/>
      <c r="Q23780" s="18"/>
    </row>
    <row r="23781" spans="1:17" x14ac:dyDescent="0.25">
      <c r="A23781"/>
      <c r="D23781" s="12"/>
      <c r="E23781" s="6"/>
      <c r="F23781" s="6"/>
      <c r="G23781" s="15"/>
      <c r="H23781" s="17"/>
      <c r="M23781" s="3"/>
      <c r="N23781" s="3"/>
      <c r="O23781" s="3"/>
      <c r="P23781" s="3"/>
      <c r="Q23781" s="18"/>
    </row>
    <row r="23782" spans="1:17" x14ac:dyDescent="0.25">
      <c r="A23782"/>
      <c r="D23782" s="12"/>
      <c r="E23782" s="6"/>
      <c r="F23782" s="6"/>
      <c r="G23782" s="15"/>
      <c r="H23782" s="17"/>
      <c r="M23782" s="3"/>
      <c r="N23782" s="3"/>
      <c r="O23782" s="3"/>
      <c r="P23782" s="3"/>
      <c r="Q23782" s="18"/>
    </row>
    <row r="23783" spans="1:17" x14ac:dyDescent="0.25">
      <c r="A23783"/>
      <c r="D23783" s="12"/>
      <c r="E23783" s="6"/>
      <c r="F23783" s="6"/>
      <c r="G23783" s="15"/>
      <c r="H23783" s="17"/>
      <c r="M23783" s="3"/>
      <c r="N23783" s="3"/>
      <c r="O23783" s="3"/>
      <c r="P23783" s="3"/>
      <c r="Q23783" s="18"/>
    </row>
    <row r="23784" spans="1:17" x14ac:dyDescent="0.25">
      <c r="A23784"/>
      <c r="D23784" s="12"/>
      <c r="E23784" s="6"/>
      <c r="F23784" s="6"/>
      <c r="G23784" s="15"/>
      <c r="H23784" s="17"/>
      <c r="M23784" s="3"/>
      <c r="N23784" s="3"/>
      <c r="O23784" s="3"/>
      <c r="P23784" s="3"/>
      <c r="Q23784" s="18"/>
    </row>
    <row r="23785" spans="1:17" x14ac:dyDescent="0.25">
      <c r="A23785"/>
      <c r="D23785" s="12"/>
      <c r="E23785" s="6"/>
      <c r="F23785" s="6"/>
      <c r="G23785" s="15"/>
      <c r="H23785" s="17"/>
      <c r="M23785" s="3"/>
      <c r="N23785" s="3"/>
      <c r="O23785" s="3"/>
      <c r="P23785" s="3"/>
      <c r="Q23785" s="18"/>
    </row>
    <row r="23786" spans="1:17" x14ac:dyDescent="0.25">
      <c r="A23786"/>
      <c r="D23786" s="12"/>
      <c r="E23786" s="6"/>
      <c r="F23786" s="6"/>
      <c r="G23786" s="15"/>
      <c r="H23786" s="17"/>
      <c r="M23786" s="3"/>
      <c r="N23786" s="3"/>
      <c r="O23786" s="3"/>
      <c r="P23786" s="3"/>
      <c r="Q23786" s="18"/>
    </row>
    <row r="23787" spans="1:17" x14ac:dyDescent="0.25">
      <c r="A23787"/>
      <c r="D23787" s="12"/>
      <c r="E23787" s="6"/>
      <c r="F23787" s="6"/>
      <c r="G23787" s="15"/>
      <c r="H23787" s="17"/>
      <c r="M23787" s="3"/>
      <c r="N23787" s="3"/>
      <c r="O23787" s="3"/>
      <c r="P23787" s="3"/>
      <c r="Q23787" s="18"/>
    </row>
    <row r="23788" spans="1:17" x14ac:dyDescent="0.25">
      <c r="A23788"/>
      <c r="D23788" s="12"/>
      <c r="E23788" s="6"/>
      <c r="F23788" s="6"/>
      <c r="G23788" s="15"/>
      <c r="H23788" s="17"/>
      <c r="M23788" s="3"/>
      <c r="N23788" s="3"/>
      <c r="O23788" s="3"/>
      <c r="P23788" s="3"/>
      <c r="Q23788" s="18"/>
    </row>
    <row r="23789" spans="1:17" x14ac:dyDescent="0.25">
      <c r="A23789"/>
      <c r="D23789" s="12"/>
      <c r="E23789" s="6"/>
      <c r="F23789" s="6"/>
      <c r="G23789" s="15"/>
      <c r="H23789" s="17"/>
      <c r="M23789" s="3"/>
      <c r="N23789" s="3"/>
      <c r="O23789" s="3"/>
      <c r="P23789" s="3"/>
      <c r="Q23789" s="18"/>
    </row>
    <row r="23790" spans="1:17" x14ac:dyDescent="0.25">
      <c r="A23790"/>
      <c r="D23790" s="12"/>
      <c r="E23790" s="6"/>
      <c r="F23790" s="6"/>
      <c r="G23790" s="15"/>
      <c r="H23790" s="17"/>
      <c r="M23790" s="3"/>
      <c r="N23790" s="3"/>
      <c r="O23790" s="3"/>
      <c r="P23790" s="3"/>
      <c r="Q23790" s="18"/>
    </row>
    <row r="23791" spans="1:17" x14ac:dyDescent="0.25">
      <c r="A23791"/>
      <c r="D23791" s="12"/>
      <c r="E23791" s="6"/>
      <c r="F23791" s="6"/>
      <c r="G23791" s="15"/>
      <c r="H23791" s="17"/>
      <c r="M23791" s="3"/>
      <c r="N23791" s="3"/>
      <c r="O23791" s="3"/>
      <c r="P23791" s="3"/>
      <c r="Q23791" s="18"/>
    </row>
    <row r="23792" spans="1:17" x14ac:dyDescent="0.25">
      <c r="A23792"/>
      <c r="D23792" s="12"/>
      <c r="E23792" s="6"/>
      <c r="F23792" s="6"/>
      <c r="G23792" s="15"/>
      <c r="H23792" s="17"/>
      <c r="M23792" s="3"/>
      <c r="N23792" s="3"/>
      <c r="O23792" s="3"/>
      <c r="P23792" s="3"/>
      <c r="Q23792" s="18"/>
    </row>
    <row r="23793" spans="1:17" x14ac:dyDescent="0.25">
      <c r="A23793"/>
      <c r="D23793" s="12"/>
      <c r="E23793" s="6"/>
      <c r="F23793" s="6"/>
      <c r="G23793" s="15"/>
      <c r="H23793" s="17"/>
      <c r="M23793" s="3"/>
      <c r="N23793" s="3"/>
      <c r="O23793" s="3"/>
      <c r="P23793" s="3"/>
      <c r="Q23793" s="18"/>
    </row>
    <row r="23794" spans="1:17" x14ac:dyDescent="0.25">
      <c r="A23794"/>
      <c r="D23794" s="12"/>
      <c r="E23794" s="6"/>
      <c r="F23794" s="6"/>
      <c r="G23794" s="15"/>
      <c r="H23794" s="17"/>
      <c r="M23794" s="3"/>
      <c r="N23794" s="3"/>
      <c r="O23794" s="3"/>
      <c r="P23794" s="3"/>
      <c r="Q23794" s="18"/>
    </row>
    <row r="23795" spans="1:17" x14ac:dyDescent="0.25">
      <c r="A23795"/>
      <c r="D23795" s="12"/>
      <c r="E23795" s="6"/>
      <c r="F23795" s="6"/>
      <c r="G23795" s="15"/>
      <c r="H23795" s="17"/>
      <c r="M23795" s="3"/>
      <c r="N23795" s="3"/>
      <c r="O23795" s="3"/>
      <c r="P23795" s="3"/>
      <c r="Q23795" s="18"/>
    </row>
    <row r="23796" spans="1:17" x14ac:dyDescent="0.25">
      <c r="A23796"/>
      <c r="D23796" s="12"/>
      <c r="E23796" s="6"/>
      <c r="F23796" s="6"/>
      <c r="G23796" s="15"/>
      <c r="H23796" s="17"/>
      <c r="M23796" s="3"/>
      <c r="N23796" s="3"/>
      <c r="O23796" s="3"/>
      <c r="P23796" s="3"/>
      <c r="Q23796" s="18"/>
    </row>
    <row r="23797" spans="1:17" x14ac:dyDescent="0.25">
      <c r="A23797"/>
      <c r="D23797" s="12"/>
      <c r="E23797" s="6"/>
      <c r="F23797" s="6"/>
      <c r="G23797" s="15"/>
      <c r="H23797" s="17"/>
      <c r="M23797" s="3"/>
      <c r="N23797" s="3"/>
      <c r="O23797" s="3"/>
      <c r="P23797" s="3"/>
      <c r="Q23797" s="18"/>
    </row>
    <row r="23798" spans="1:17" x14ac:dyDescent="0.25">
      <c r="A23798"/>
      <c r="D23798" s="12"/>
      <c r="E23798" s="6"/>
      <c r="F23798" s="6"/>
      <c r="G23798" s="15"/>
      <c r="H23798" s="17"/>
      <c r="M23798" s="3"/>
      <c r="N23798" s="3"/>
      <c r="O23798" s="3"/>
      <c r="P23798" s="3"/>
      <c r="Q23798" s="18"/>
    </row>
    <row r="23799" spans="1:17" x14ac:dyDescent="0.25">
      <c r="A23799"/>
      <c r="D23799" s="12"/>
      <c r="E23799" s="6"/>
      <c r="F23799" s="6"/>
      <c r="G23799" s="15"/>
      <c r="H23799" s="17"/>
      <c r="M23799" s="3"/>
      <c r="N23799" s="3"/>
      <c r="O23799" s="3"/>
      <c r="P23799" s="3"/>
      <c r="Q23799" s="18"/>
    </row>
    <row r="23800" spans="1:17" x14ac:dyDescent="0.25">
      <c r="A23800"/>
      <c r="D23800" s="12"/>
      <c r="E23800" s="6"/>
      <c r="F23800" s="6"/>
      <c r="G23800" s="15"/>
      <c r="H23800" s="17"/>
      <c r="M23800" s="3"/>
      <c r="N23800" s="3"/>
      <c r="O23800" s="3"/>
      <c r="P23800" s="3"/>
      <c r="Q23800" s="18"/>
    </row>
    <row r="23801" spans="1:17" x14ac:dyDescent="0.25">
      <c r="A23801"/>
      <c r="D23801" s="12"/>
      <c r="E23801" s="6"/>
      <c r="F23801" s="6"/>
      <c r="G23801" s="15"/>
      <c r="H23801" s="17"/>
      <c r="M23801" s="3"/>
      <c r="N23801" s="3"/>
      <c r="O23801" s="3"/>
      <c r="P23801" s="3"/>
      <c r="Q23801" s="18"/>
    </row>
    <row r="23802" spans="1:17" x14ac:dyDescent="0.25">
      <c r="A23802"/>
      <c r="D23802" s="12"/>
      <c r="E23802" s="6"/>
      <c r="F23802" s="6"/>
      <c r="G23802" s="15"/>
      <c r="H23802" s="17"/>
      <c r="M23802" s="3"/>
      <c r="N23802" s="3"/>
      <c r="O23802" s="3"/>
      <c r="P23802" s="3"/>
      <c r="Q23802" s="18"/>
    </row>
    <row r="23803" spans="1:17" x14ac:dyDescent="0.25">
      <c r="A23803"/>
      <c r="D23803" s="12"/>
      <c r="E23803" s="6"/>
      <c r="F23803" s="6"/>
      <c r="G23803" s="15"/>
      <c r="H23803" s="17"/>
      <c r="M23803" s="3"/>
      <c r="N23803" s="3"/>
      <c r="O23803" s="3"/>
      <c r="P23803" s="3"/>
      <c r="Q23803" s="18"/>
    </row>
    <row r="23804" spans="1:17" x14ac:dyDescent="0.25">
      <c r="A23804"/>
      <c r="D23804" s="12"/>
      <c r="E23804" s="6"/>
      <c r="F23804" s="6"/>
      <c r="G23804" s="15"/>
      <c r="H23804" s="17"/>
      <c r="M23804" s="3"/>
      <c r="N23804" s="3"/>
      <c r="O23804" s="3"/>
      <c r="P23804" s="3"/>
      <c r="Q23804" s="18"/>
    </row>
    <row r="23805" spans="1:17" x14ac:dyDescent="0.25">
      <c r="A23805"/>
      <c r="D23805" s="12"/>
      <c r="E23805" s="6"/>
      <c r="F23805" s="6"/>
      <c r="G23805" s="15"/>
      <c r="H23805" s="17"/>
      <c r="M23805" s="3"/>
      <c r="N23805" s="3"/>
      <c r="O23805" s="3"/>
      <c r="P23805" s="3"/>
      <c r="Q23805" s="18"/>
    </row>
    <row r="23806" spans="1:17" x14ac:dyDescent="0.25">
      <c r="A23806"/>
      <c r="D23806" s="12"/>
      <c r="E23806" s="6"/>
      <c r="F23806" s="6"/>
      <c r="G23806" s="15"/>
      <c r="H23806" s="17"/>
      <c r="M23806" s="3"/>
      <c r="N23806" s="3"/>
      <c r="O23806" s="3"/>
      <c r="P23806" s="3"/>
      <c r="Q23806" s="18"/>
    </row>
    <row r="23807" spans="1:17" x14ac:dyDescent="0.25">
      <c r="A23807"/>
      <c r="D23807" s="12"/>
      <c r="E23807" s="6"/>
      <c r="F23807" s="6"/>
      <c r="G23807" s="15"/>
      <c r="H23807" s="17"/>
      <c r="M23807" s="3"/>
      <c r="N23807" s="3"/>
      <c r="O23807" s="3"/>
      <c r="P23807" s="3"/>
      <c r="Q23807" s="18"/>
    </row>
    <row r="23808" spans="1:17" x14ac:dyDescent="0.25">
      <c r="A23808"/>
      <c r="D23808" s="12"/>
      <c r="E23808" s="6"/>
      <c r="F23808" s="6"/>
      <c r="G23808" s="15"/>
      <c r="H23808" s="17"/>
      <c r="M23808" s="3"/>
      <c r="N23808" s="3"/>
      <c r="O23808" s="3"/>
      <c r="P23808" s="3"/>
      <c r="Q23808" s="18"/>
    </row>
    <row r="23809" spans="1:17" x14ac:dyDescent="0.25">
      <c r="A23809"/>
      <c r="D23809" s="12"/>
      <c r="E23809" s="6"/>
      <c r="F23809" s="6"/>
      <c r="G23809" s="15"/>
      <c r="H23809" s="17"/>
      <c r="M23809" s="3"/>
      <c r="N23809" s="3"/>
      <c r="O23809" s="3"/>
      <c r="P23809" s="3"/>
      <c r="Q23809" s="18"/>
    </row>
    <row r="23810" spans="1:17" x14ac:dyDescent="0.25">
      <c r="A23810"/>
      <c r="D23810" s="12"/>
      <c r="E23810" s="6"/>
      <c r="F23810" s="6"/>
      <c r="G23810" s="15"/>
      <c r="H23810" s="17"/>
      <c r="M23810" s="3"/>
      <c r="N23810" s="3"/>
      <c r="O23810" s="3"/>
      <c r="P23810" s="3"/>
      <c r="Q23810" s="18"/>
    </row>
    <row r="23811" spans="1:17" x14ac:dyDescent="0.25">
      <c r="A23811"/>
      <c r="D23811" s="12"/>
      <c r="E23811" s="6"/>
      <c r="F23811" s="6"/>
      <c r="G23811" s="15"/>
      <c r="H23811" s="17"/>
      <c r="M23811" s="3"/>
      <c r="N23811" s="3"/>
      <c r="O23811" s="3"/>
      <c r="P23811" s="3"/>
      <c r="Q23811" s="18"/>
    </row>
    <row r="23812" spans="1:17" x14ac:dyDescent="0.25">
      <c r="A23812"/>
      <c r="D23812" s="12"/>
      <c r="E23812" s="6"/>
      <c r="F23812" s="6"/>
      <c r="G23812" s="15"/>
      <c r="H23812" s="17"/>
      <c r="M23812" s="3"/>
      <c r="N23812" s="3"/>
      <c r="O23812" s="3"/>
      <c r="P23812" s="3"/>
      <c r="Q23812" s="18"/>
    </row>
    <row r="23813" spans="1:17" x14ac:dyDescent="0.25">
      <c r="A23813"/>
      <c r="D23813" s="12"/>
      <c r="E23813" s="6"/>
      <c r="F23813" s="6"/>
      <c r="G23813" s="15"/>
      <c r="H23813" s="17"/>
      <c r="M23813" s="3"/>
      <c r="N23813" s="3"/>
      <c r="O23813" s="3"/>
      <c r="P23813" s="3"/>
      <c r="Q23813" s="18"/>
    </row>
    <row r="23814" spans="1:17" x14ac:dyDescent="0.25">
      <c r="A23814"/>
      <c r="D23814" s="12"/>
      <c r="E23814" s="6"/>
      <c r="F23814" s="6"/>
      <c r="G23814" s="15"/>
      <c r="H23814" s="17"/>
      <c r="M23814" s="3"/>
      <c r="N23814" s="3"/>
      <c r="O23814" s="3"/>
      <c r="P23814" s="3"/>
      <c r="Q23814" s="18"/>
    </row>
    <row r="23815" spans="1:17" x14ac:dyDescent="0.25">
      <c r="A23815"/>
      <c r="D23815" s="12"/>
      <c r="E23815" s="6"/>
      <c r="F23815" s="6"/>
      <c r="G23815" s="15"/>
      <c r="H23815" s="17"/>
      <c r="M23815" s="3"/>
      <c r="N23815" s="3"/>
      <c r="O23815" s="3"/>
      <c r="P23815" s="3"/>
      <c r="Q23815" s="18"/>
    </row>
    <row r="23816" spans="1:17" x14ac:dyDescent="0.25">
      <c r="A23816"/>
      <c r="D23816" s="12"/>
      <c r="E23816" s="6"/>
      <c r="F23816" s="6"/>
      <c r="G23816" s="15"/>
      <c r="H23816" s="17"/>
      <c r="M23816" s="3"/>
      <c r="N23816" s="3"/>
      <c r="O23816" s="3"/>
      <c r="P23816" s="3"/>
      <c r="Q23816" s="18"/>
    </row>
    <row r="23817" spans="1:17" x14ac:dyDescent="0.25">
      <c r="A23817"/>
      <c r="D23817" s="12"/>
      <c r="E23817" s="6"/>
      <c r="F23817" s="6"/>
      <c r="G23817" s="15"/>
      <c r="H23817" s="17"/>
      <c r="M23817" s="3"/>
      <c r="N23817" s="3"/>
      <c r="O23817" s="3"/>
      <c r="P23817" s="3"/>
      <c r="Q23817" s="18"/>
    </row>
    <row r="23818" spans="1:17" x14ac:dyDescent="0.25">
      <c r="A23818"/>
      <c r="D23818" s="12"/>
      <c r="E23818" s="6"/>
      <c r="F23818" s="6"/>
      <c r="G23818" s="15"/>
      <c r="H23818" s="17"/>
      <c r="M23818" s="3"/>
      <c r="N23818" s="3"/>
      <c r="O23818" s="3"/>
      <c r="P23818" s="3"/>
      <c r="Q23818" s="18"/>
    </row>
    <row r="23819" spans="1:17" x14ac:dyDescent="0.25">
      <c r="A23819"/>
      <c r="D23819" s="12"/>
      <c r="E23819" s="6"/>
      <c r="F23819" s="6"/>
      <c r="G23819" s="15"/>
      <c r="H23819" s="17"/>
      <c r="M23819" s="3"/>
      <c r="N23819" s="3"/>
      <c r="O23819" s="3"/>
      <c r="P23819" s="3"/>
      <c r="Q23819" s="18"/>
    </row>
    <row r="23820" spans="1:17" x14ac:dyDescent="0.25">
      <c r="A23820"/>
      <c r="D23820" s="12"/>
      <c r="E23820" s="6"/>
      <c r="F23820" s="6"/>
      <c r="G23820" s="15"/>
      <c r="H23820" s="17"/>
      <c r="M23820" s="3"/>
      <c r="N23820" s="3"/>
      <c r="O23820" s="3"/>
      <c r="P23820" s="3"/>
      <c r="Q23820" s="18"/>
    </row>
    <row r="23821" spans="1:17" x14ac:dyDescent="0.25">
      <c r="A23821"/>
      <c r="D23821" s="12"/>
      <c r="E23821" s="6"/>
      <c r="F23821" s="6"/>
      <c r="G23821" s="15"/>
      <c r="H23821" s="17"/>
      <c r="M23821" s="3"/>
      <c r="N23821" s="3"/>
      <c r="O23821" s="3"/>
      <c r="P23821" s="3"/>
      <c r="Q23821" s="18"/>
    </row>
    <row r="23822" spans="1:17" x14ac:dyDescent="0.25">
      <c r="A23822"/>
      <c r="D23822" s="12"/>
      <c r="E23822" s="6"/>
      <c r="F23822" s="6"/>
      <c r="G23822" s="15"/>
      <c r="H23822" s="17"/>
      <c r="M23822" s="3"/>
      <c r="N23822" s="3"/>
      <c r="O23822" s="3"/>
      <c r="P23822" s="3"/>
      <c r="Q23822" s="18"/>
    </row>
    <row r="23823" spans="1:17" x14ac:dyDescent="0.25">
      <c r="A23823"/>
      <c r="D23823" s="12"/>
      <c r="E23823" s="6"/>
      <c r="F23823" s="6"/>
      <c r="G23823" s="15"/>
      <c r="H23823" s="17"/>
      <c r="M23823" s="3"/>
      <c r="N23823" s="3"/>
      <c r="O23823" s="3"/>
      <c r="P23823" s="3"/>
      <c r="Q23823" s="18"/>
    </row>
    <row r="23824" spans="1:17" x14ac:dyDescent="0.25">
      <c r="A23824"/>
      <c r="D23824" s="12"/>
      <c r="E23824" s="6"/>
      <c r="F23824" s="6"/>
      <c r="G23824" s="15"/>
      <c r="H23824" s="17"/>
      <c r="M23824" s="3"/>
      <c r="N23824" s="3"/>
      <c r="O23824" s="3"/>
      <c r="P23824" s="3"/>
      <c r="Q23824" s="18"/>
    </row>
    <row r="23825" spans="1:17" x14ac:dyDescent="0.25">
      <c r="A23825"/>
      <c r="D23825" s="12"/>
      <c r="E23825" s="6"/>
      <c r="F23825" s="6"/>
      <c r="G23825" s="15"/>
      <c r="H23825" s="17"/>
      <c r="M23825" s="3"/>
      <c r="N23825" s="3"/>
      <c r="O23825" s="3"/>
      <c r="P23825" s="3"/>
      <c r="Q23825" s="18"/>
    </row>
    <row r="23826" spans="1:17" x14ac:dyDescent="0.25">
      <c r="A23826"/>
      <c r="D23826" s="12"/>
      <c r="E23826" s="6"/>
      <c r="F23826" s="6"/>
      <c r="G23826" s="15"/>
      <c r="H23826" s="17"/>
      <c r="M23826" s="3"/>
      <c r="N23826" s="3"/>
      <c r="O23826" s="3"/>
      <c r="P23826" s="3"/>
      <c r="Q23826" s="18"/>
    </row>
    <row r="23827" spans="1:17" x14ac:dyDescent="0.25">
      <c r="A23827"/>
      <c r="D23827" s="12"/>
      <c r="E23827" s="6"/>
      <c r="F23827" s="6"/>
      <c r="G23827" s="15"/>
      <c r="H23827" s="17"/>
      <c r="M23827" s="3"/>
      <c r="N23827" s="3"/>
      <c r="O23827" s="3"/>
      <c r="P23827" s="3"/>
      <c r="Q23827" s="18"/>
    </row>
    <row r="23828" spans="1:17" x14ac:dyDescent="0.25">
      <c r="A23828"/>
      <c r="D23828" s="12"/>
      <c r="E23828" s="6"/>
      <c r="F23828" s="6"/>
      <c r="G23828" s="15"/>
      <c r="H23828" s="17"/>
      <c r="M23828" s="3"/>
      <c r="N23828" s="3"/>
      <c r="O23828" s="3"/>
      <c r="P23828" s="3"/>
      <c r="Q23828" s="18"/>
    </row>
    <row r="23829" spans="1:17" x14ac:dyDescent="0.25">
      <c r="A23829"/>
      <c r="D23829" s="12"/>
      <c r="E23829" s="6"/>
      <c r="F23829" s="6"/>
      <c r="G23829" s="15"/>
      <c r="H23829" s="17"/>
      <c r="M23829" s="3"/>
      <c r="N23829" s="3"/>
      <c r="O23829" s="3"/>
      <c r="P23829" s="3"/>
      <c r="Q23829" s="18"/>
    </row>
    <row r="23830" spans="1:17" x14ac:dyDescent="0.25">
      <c r="A23830"/>
      <c r="D23830" s="12"/>
      <c r="E23830" s="6"/>
      <c r="F23830" s="6"/>
      <c r="G23830" s="15"/>
      <c r="H23830" s="17"/>
      <c r="M23830" s="3"/>
      <c r="N23830" s="3"/>
      <c r="O23830" s="3"/>
      <c r="P23830" s="3"/>
      <c r="Q23830" s="18"/>
    </row>
    <row r="23831" spans="1:17" x14ac:dyDescent="0.25">
      <c r="A23831"/>
      <c r="D23831" s="12"/>
      <c r="E23831" s="6"/>
      <c r="F23831" s="6"/>
      <c r="G23831" s="15"/>
      <c r="H23831" s="17"/>
      <c r="M23831" s="3"/>
      <c r="N23831" s="3"/>
      <c r="O23831" s="3"/>
      <c r="P23831" s="3"/>
      <c r="Q23831" s="18"/>
    </row>
    <row r="23832" spans="1:17" x14ac:dyDescent="0.25">
      <c r="A23832"/>
      <c r="D23832" s="12"/>
      <c r="E23832" s="6"/>
      <c r="F23832" s="6"/>
      <c r="G23832" s="15"/>
      <c r="H23832" s="17"/>
      <c r="M23832" s="3"/>
      <c r="N23832" s="3"/>
      <c r="O23832" s="3"/>
      <c r="P23832" s="3"/>
      <c r="Q23832" s="18"/>
    </row>
    <row r="23833" spans="1:17" x14ac:dyDescent="0.25">
      <c r="A23833"/>
      <c r="D23833" s="12"/>
      <c r="E23833" s="6"/>
      <c r="F23833" s="6"/>
      <c r="G23833" s="15"/>
      <c r="H23833" s="17"/>
      <c r="M23833" s="3"/>
      <c r="N23833" s="3"/>
      <c r="O23833" s="3"/>
      <c r="P23833" s="3"/>
      <c r="Q23833" s="18"/>
    </row>
    <row r="23834" spans="1:17" x14ac:dyDescent="0.25">
      <c r="A23834"/>
      <c r="D23834" s="12"/>
      <c r="E23834" s="6"/>
      <c r="F23834" s="6"/>
      <c r="G23834" s="15"/>
      <c r="H23834" s="17"/>
      <c r="M23834" s="3"/>
      <c r="N23834" s="3"/>
      <c r="O23834" s="3"/>
      <c r="P23834" s="3"/>
      <c r="Q23834" s="18"/>
    </row>
    <row r="23835" spans="1:17" x14ac:dyDescent="0.25">
      <c r="A23835"/>
      <c r="D23835" s="12"/>
      <c r="E23835" s="6"/>
      <c r="F23835" s="6"/>
      <c r="G23835" s="15"/>
      <c r="H23835" s="17"/>
      <c r="M23835" s="3"/>
      <c r="N23835" s="3"/>
      <c r="O23835" s="3"/>
      <c r="P23835" s="3"/>
      <c r="Q23835" s="18"/>
    </row>
    <row r="23836" spans="1:17" x14ac:dyDescent="0.25">
      <c r="A23836"/>
      <c r="D23836" s="12"/>
      <c r="E23836" s="6"/>
      <c r="F23836" s="6"/>
      <c r="G23836" s="15"/>
      <c r="H23836" s="17"/>
      <c r="M23836" s="3"/>
      <c r="N23836" s="3"/>
      <c r="O23836" s="3"/>
      <c r="P23836" s="3"/>
      <c r="Q23836" s="18"/>
    </row>
    <row r="23837" spans="1:17" x14ac:dyDescent="0.25">
      <c r="A23837"/>
      <c r="D23837" s="12"/>
      <c r="E23837" s="6"/>
      <c r="F23837" s="6"/>
      <c r="G23837" s="15"/>
      <c r="H23837" s="17"/>
      <c r="M23837" s="3"/>
      <c r="N23837" s="3"/>
      <c r="O23837" s="3"/>
      <c r="P23837" s="3"/>
      <c r="Q23837" s="18"/>
    </row>
    <row r="23838" spans="1:17" x14ac:dyDescent="0.25">
      <c r="A23838"/>
      <c r="D23838" s="12"/>
      <c r="E23838" s="6"/>
      <c r="F23838" s="6"/>
      <c r="G23838" s="15"/>
      <c r="H23838" s="17"/>
      <c r="M23838" s="3"/>
      <c r="N23838" s="3"/>
      <c r="O23838" s="3"/>
      <c r="P23838" s="3"/>
      <c r="Q23838" s="18"/>
    </row>
    <row r="23839" spans="1:17" x14ac:dyDescent="0.25">
      <c r="A23839"/>
      <c r="D23839" s="12"/>
      <c r="E23839" s="6"/>
      <c r="F23839" s="6"/>
      <c r="G23839" s="15"/>
      <c r="H23839" s="17"/>
      <c r="M23839" s="3"/>
      <c r="N23839" s="3"/>
      <c r="O23839" s="3"/>
      <c r="P23839" s="3"/>
      <c r="Q23839" s="18"/>
    </row>
    <row r="23840" spans="1:17" x14ac:dyDescent="0.25">
      <c r="A23840"/>
      <c r="D23840" s="12"/>
      <c r="E23840" s="6"/>
      <c r="F23840" s="6"/>
      <c r="G23840" s="15"/>
      <c r="H23840" s="17"/>
      <c r="M23840" s="3"/>
      <c r="N23840" s="3"/>
      <c r="O23840" s="3"/>
      <c r="P23840" s="3"/>
      <c r="Q23840" s="18"/>
    </row>
    <row r="23841" spans="1:17" x14ac:dyDescent="0.25">
      <c r="A23841"/>
      <c r="D23841" s="12"/>
      <c r="E23841" s="6"/>
      <c r="F23841" s="6"/>
      <c r="G23841" s="15"/>
      <c r="H23841" s="17"/>
      <c r="M23841" s="3"/>
      <c r="N23841" s="3"/>
      <c r="O23841" s="3"/>
      <c r="P23841" s="3"/>
      <c r="Q23841" s="18"/>
    </row>
    <row r="23842" spans="1:17" x14ac:dyDescent="0.25">
      <c r="A23842"/>
      <c r="D23842" s="12"/>
      <c r="E23842" s="6"/>
      <c r="F23842" s="6"/>
      <c r="G23842" s="15"/>
      <c r="H23842" s="17"/>
      <c r="M23842" s="3"/>
      <c r="N23842" s="3"/>
      <c r="O23842" s="3"/>
      <c r="P23842" s="3"/>
      <c r="Q23842" s="18"/>
    </row>
    <row r="23843" spans="1:17" x14ac:dyDescent="0.25">
      <c r="A23843"/>
      <c r="D23843" s="12"/>
      <c r="E23843" s="6"/>
      <c r="F23843" s="6"/>
      <c r="G23843" s="15"/>
      <c r="H23843" s="17"/>
      <c r="M23843" s="3"/>
      <c r="N23843" s="3"/>
      <c r="O23843" s="3"/>
      <c r="P23843" s="3"/>
      <c r="Q23843" s="18"/>
    </row>
    <row r="23844" spans="1:17" x14ac:dyDescent="0.25">
      <c r="A23844"/>
      <c r="D23844" s="12"/>
      <c r="E23844" s="6"/>
      <c r="F23844" s="6"/>
      <c r="G23844" s="15"/>
      <c r="H23844" s="17"/>
      <c r="M23844" s="3"/>
      <c r="N23844" s="3"/>
      <c r="O23844" s="3"/>
      <c r="P23844" s="3"/>
      <c r="Q23844" s="18"/>
    </row>
    <row r="23845" spans="1:17" x14ac:dyDescent="0.25">
      <c r="A23845"/>
      <c r="D23845" s="12"/>
      <c r="E23845" s="6"/>
      <c r="F23845" s="6"/>
      <c r="G23845" s="15"/>
      <c r="H23845" s="17"/>
      <c r="M23845" s="3"/>
      <c r="N23845" s="3"/>
      <c r="O23845" s="3"/>
      <c r="P23845" s="3"/>
      <c r="Q23845" s="18"/>
    </row>
    <row r="23846" spans="1:17" x14ac:dyDescent="0.25">
      <c r="A23846"/>
      <c r="D23846" s="12"/>
      <c r="E23846" s="6"/>
      <c r="F23846" s="6"/>
      <c r="G23846" s="15"/>
      <c r="H23846" s="17"/>
      <c r="M23846" s="3"/>
      <c r="N23846" s="3"/>
      <c r="O23846" s="3"/>
      <c r="P23846" s="3"/>
      <c r="Q23846" s="18"/>
    </row>
    <row r="23847" spans="1:17" x14ac:dyDescent="0.25">
      <c r="A23847"/>
      <c r="D23847" s="12"/>
      <c r="E23847" s="6"/>
      <c r="F23847" s="6"/>
      <c r="G23847" s="15"/>
      <c r="H23847" s="17"/>
      <c r="M23847" s="3"/>
      <c r="N23847" s="3"/>
      <c r="O23847" s="3"/>
      <c r="P23847" s="3"/>
      <c r="Q23847" s="18"/>
    </row>
    <row r="23848" spans="1:17" x14ac:dyDescent="0.25">
      <c r="A23848"/>
      <c r="D23848" s="12"/>
      <c r="E23848" s="6"/>
      <c r="F23848" s="6"/>
      <c r="G23848" s="15"/>
      <c r="H23848" s="17"/>
      <c r="M23848" s="3"/>
      <c r="N23848" s="3"/>
      <c r="O23848" s="3"/>
      <c r="P23848" s="3"/>
      <c r="Q23848" s="18"/>
    </row>
    <row r="23849" spans="1:17" x14ac:dyDescent="0.25">
      <c r="A23849"/>
      <c r="D23849" s="12"/>
      <c r="E23849" s="6"/>
      <c r="F23849" s="6"/>
      <c r="G23849" s="15"/>
      <c r="H23849" s="17"/>
      <c r="M23849" s="3"/>
      <c r="N23849" s="3"/>
      <c r="O23849" s="3"/>
      <c r="P23849" s="3"/>
      <c r="Q23849" s="18"/>
    </row>
    <row r="23850" spans="1:17" x14ac:dyDescent="0.25">
      <c r="A23850"/>
      <c r="D23850" s="12"/>
      <c r="E23850" s="6"/>
      <c r="F23850" s="6"/>
      <c r="G23850" s="15"/>
      <c r="H23850" s="17"/>
      <c r="M23850" s="3"/>
      <c r="N23850" s="3"/>
      <c r="O23850" s="3"/>
      <c r="P23850" s="3"/>
      <c r="Q23850" s="18"/>
    </row>
    <row r="23851" spans="1:17" x14ac:dyDescent="0.25">
      <c r="A23851"/>
      <c r="D23851" s="12"/>
      <c r="E23851" s="6"/>
      <c r="F23851" s="6"/>
      <c r="G23851" s="15"/>
      <c r="H23851" s="17"/>
      <c r="M23851" s="3"/>
      <c r="N23851" s="3"/>
      <c r="O23851" s="3"/>
      <c r="P23851" s="3"/>
      <c r="Q23851" s="18"/>
    </row>
    <row r="23852" spans="1:17" x14ac:dyDescent="0.25">
      <c r="A23852"/>
      <c r="D23852" s="12"/>
      <c r="E23852" s="6"/>
      <c r="F23852" s="6"/>
      <c r="G23852" s="15"/>
      <c r="H23852" s="17"/>
      <c r="M23852" s="3"/>
      <c r="N23852" s="3"/>
      <c r="O23852" s="3"/>
      <c r="P23852" s="3"/>
      <c r="Q23852" s="18"/>
    </row>
    <row r="23853" spans="1:17" x14ac:dyDescent="0.25">
      <c r="A23853"/>
      <c r="D23853" s="12"/>
      <c r="E23853" s="6"/>
      <c r="F23853" s="6"/>
      <c r="G23853" s="15"/>
      <c r="H23853" s="17"/>
      <c r="M23853" s="3"/>
      <c r="N23853" s="3"/>
      <c r="O23853" s="3"/>
      <c r="P23853" s="3"/>
      <c r="Q23853" s="18"/>
    </row>
    <row r="23854" spans="1:17" x14ac:dyDescent="0.25">
      <c r="A23854"/>
      <c r="D23854" s="12"/>
      <c r="E23854" s="6"/>
      <c r="F23854" s="6"/>
      <c r="G23854" s="15"/>
      <c r="H23854" s="17"/>
      <c r="M23854" s="3"/>
      <c r="N23854" s="3"/>
      <c r="O23854" s="3"/>
      <c r="P23854" s="3"/>
      <c r="Q23854" s="18"/>
    </row>
    <row r="23855" spans="1:17" x14ac:dyDescent="0.25">
      <c r="A23855"/>
      <c r="D23855" s="12"/>
      <c r="E23855" s="6"/>
      <c r="F23855" s="6"/>
      <c r="G23855" s="15"/>
      <c r="H23855" s="17"/>
      <c r="M23855" s="3"/>
      <c r="N23855" s="3"/>
      <c r="O23855" s="3"/>
      <c r="P23855" s="3"/>
      <c r="Q23855" s="18"/>
    </row>
    <row r="23856" spans="1:17" x14ac:dyDescent="0.25">
      <c r="A23856"/>
      <c r="D23856" s="12"/>
      <c r="E23856" s="6"/>
      <c r="F23856" s="6"/>
      <c r="G23856" s="15"/>
      <c r="H23856" s="17"/>
      <c r="M23856" s="3"/>
      <c r="N23856" s="3"/>
      <c r="O23856" s="3"/>
      <c r="P23856" s="3"/>
      <c r="Q23856" s="18"/>
    </row>
    <row r="23857" spans="1:17" x14ac:dyDescent="0.25">
      <c r="A23857"/>
      <c r="D23857" s="12"/>
      <c r="E23857" s="6"/>
      <c r="F23857" s="6"/>
      <c r="G23857" s="15"/>
      <c r="H23857" s="17"/>
      <c r="M23857" s="3"/>
      <c r="N23857" s="3"/>
      <c r="O23857" s="3"/>
      <c r="P23857" s="3"/>
      <c r="Q23857" s="18"/>
    </row>
    <row r="23858" spans="1:17" x14ac:dyDescent="0.25">
      <c r="A23858"/>
      <c r="D23858" s="12"/>
      <c r="E23858" s="6"/>
      <c r="F23858" s="6"/>
      <c r="G23858" s="15"/>
      <c r="H23858" s="17"/>
      <c r="M23858" s="3"/>
      <c r="N23858" s="3"/>
      <c r="O23858" s="3"/>
      <c r="P23858" s="3"/>
      <c r="Q23858" s="18"/>
    </row>
    <row r="23859" spans="1:17" x14ac:dyDescent="0.25">
      <c r="A23859"/>
      <c r="D23859" s="12"/>
      <c r="E23859" s="6"/>
      <c r="F23859" s="6"/>
      <c r="G23859" s="15"/>
      <c r="H23859" s="17"/>
      <c r="M23859" s="3"/>
      <c r="N23859" s="3"/>
      <c r="O23859" s="3"/>
      <c r="P23859" s="3"/>
      <c r="Q23859" s="18"/>
    </row>
    <row r="23860" spans="1:17" x14ac:dyDescent="0.25">
      <c r="A23860"/>
      <c r="D23860" s="12"/>
      <c r="E23860" s="6"/>
      <c r="F23860" s="6"/>
      <c r="G23860" s="15"/>
      <c r="H23860" s="17"/>
      <c r="M23860" s="3"/>
      <c r="N23860" s="3"/>
      <c r="O23860" s="3"/>
      <c r="P23860" s="3"/>
      <c r="Q23860" s="18"/>
    </row>
    <row r="23861" spans="1:17" x14ac:dyDescent="0.25">
      <c r="A23861"/>
      <c r="D23861" s="12"/>
      <c r="E23861" s="6"/>
      <c r="F23861" s="6"/>
      <c r="G23861" s="15"/>
      <c r="H23861" s="17"/>
      <c r="M23861" s="3"/>
      <c r="N23861" s="3"/>
      <c r="O23861" s="3"/>
      <c r="P23861" s="3"/>
      <c r="Q23861" s="18"/>
    </row>
    <row r="23862" spans="1:17" x14ac:dyDescent="0.25">
      <c r="A23862"/>
      <c r="D23862" s="12"/>
      <c r="E23862" s="6"/>
      <c r="F23862" s="6"/>
      <c r="G23862" s="15"/>
      <c r="H23862" s="17"/>
      <c r="M23862" s="3"/>
      <c r="N23862" s="3"/>
      <c r="O23862" s="3"/>
      <c r="P23862" s="3"/>
      <c r="Q23862" s="18"/>
    </row>
    <row r="23863" spans="1:17" x14ac:dyDescent="0.25">
      <c r="A23863"/>
      <c r="D23863" s="12"/>
      <c r="E23863" s="6"/>
      <c r="F23863" s="6"/>
      <c r="G23863" s="15"/>
      <c r="H23863" s="17"/>
      <c r="M23863" s="3"/>
      <c r="N23863" s="3"/>
      <c r="O23863" s="3"/>
      <c r="P23863" s="3"/>
      <c r="Q23863" s="18"/>
    </row>
    <row r="23864" spans="1:17" x14ac:dyDescent="0.25">
      <c r="A23864"/>
      <c r="D23864" s="12"/>
      <c r="E23864" s="6"/>
      <c r="F23864" s="6"/>
      <c r="G23864" s="15"/>
      <c r="H23864" s="17"/>
      <c r="M23864" s="3"/>
      <c r="N23864" s="3"/>
      <c r="O23864" s="3"/>
      <c r="P23864" s="3"/>
      <c r="Q23864" s="18"/>
    </row>
    <row r="23865" spans="1:17" x14ac:dyDescent="0.25">
      <c r="A23865"/>
      <c r="D23865" s="12"/>
      <c r="E23865" s="6"/>
      <c r="F23865" s="6"/>
      <c r="G23865" s="15"/>
      <c r="H23865" s="17"/>
      <c r="M23865" s="3"/>
      <c r="N23865" s="3"/>
      <c r="O23865" s="3"/>
      <c r="P23865" s="3"/>
      <c r="Q23865" s="18"/>
    </row>
    <row r="23866" spans="1:17" x14ac:dyDescent="0.25">
      <c r="A23866"/>
      <c r="D23866" s="12"/>
      <c r="E23866" s="6"/>
      <c r="F23866" s="6"/>
      <c r="G23866" s="15"/>
      <c r="H23866" s="17"/>
      <c r="M23866" s="3"/>
      <c r="N23866" s="3"/>
      <c r="O23866" s="3"/>
      <c r="P23866" s="3"/>
      <c r="Q23866" s="18"/>
    </row>
    <row r="23867" spans="1:17" x14ac:dyDescent="0.25">
      <c r="A23867"/>
      <c r="D23867" s="12"/>
      <c r="E23867" s="6"/>
      <c r="F23867" s="6"/>
      <c r="G23867" s="15"/>
      <c r="H23867" s="17"/>
      <c r="M23867" s="3"/>
      <c r="N23867" s="3"/>
      <c r="O23867" s="3"/>
      <c r="P23867" s="3"/>
      <c r="Q23867" s="18"/>
    </row>
    <row r="23868" spans="1:17" x14ac:dyDescent="0.25">
      <c r="A23868"/>
      <c r="D23868" s="12"/>
      <c r="E23868" s="6"/>
      <c r="F23868" s="6"/>
      <c r="G23868" s="15"/>
      <c r="H23868" s="17"/>
      <c r="M23868" s="3"/>
      <c r="N23868" s="3"/>
      <c r="O23868" s="3"/>
      <c r="P23868" s="3"/>
      <c r="Q23868" s="18"/>
    </row>
    <row r="23869" spans="1:17" x14ac:dyDescent="0.25">
      <c r="A23869"/>
      <c r="D23869" s="12"/>
      <c r="E23869" s="6"/>
      <c r="F23869" s="6"/>
      <c r="G23869" s="15"/>
      <c r="H23869" s="17"/>
      <c r="M23869" s="3"/>
      <c r="N23869" s="3"/>
      <c r="O23869" s="3"/>
      <c r="P23869" s="3"/>
      <c r="Q23869" s="18"/>
    </row>
    <row r="23870" spans="1:17" x14ac:dyDescent="0.25">
      <c r="A23870"/>
      <c r="D23870" s="12"/>
      <c r="E23870" s="6"/>
      <c r="F23870" s="6"/>
      <c r="G23870" s="15"/>
      <c r="H23870" s="17"/>
      <c r="M23870" s="3"/>
      <c r="N23870" s="3"/>
      <c r="O23870" s="3"/>
      <c r="P23870" s="3"/>
      <c r="Q23870" s="18"/>
    </row>
    <row r="23871" spans="1:17" x14ac:dyDescent="0.25">
      <c r="A23871"/>
      <c r="D23871" s="12"/>
      <c r="E23871" s="6"/>
      <c r="F23871" s="6"/>
      <c r="G23871" s="15"/>
      <c r="H23871" s="17"/>
      <c r="M23871" s="3"/>
      <c r="N23871" s="3"/>
      <c r="O23871" s="3"/>
      <c r="P23871" s="3"/>
      <c r="Q23871" s="18"/>
    </row>
    <row r="23872" spans="1:17" x14ac:dyDescent="0.25">
      <c r="A23872"/>
      <c r="D23872" s="12"/>
      <c r="E23872" s="6"/>
      <c r="F23872" s="6"/>
      <c r="G23872" s="15"/>
      <c r="H23872" s="17"/>
      <c r="M23872" s="3"/>
      <c r="N23872" s="3"/>
      <c r="O23872" s="3"/>
      <c r="P23872" s="3"/>
      <c r="Q23872" s="18"/>
    </row>
    <row r="23873" spans="1:17" x14ac:dyDescent="0.25">
      <c r="A23873"/>
      <c r="D23873" s="12"/>
      <c r="E23873" s="6"/>
      <c r="F23873" s="6"/>
      <c r="G23873" s="15"/>
      <c r="H23873" s="17"/>
      <c r="M23873" s="3"/>
      <c r="N23873" s="3"/>
      <c r="O23873" s="3"/>
      <c r="P23873" s="3"/>
      <c r="Q23873" s="18"/>
    </row>
    <row r="23874" spans="1:17" x14ac:dyDescent="0.25">
      <c r="A23874"/>
      <c r="D23874" s="12"/>
      <c r="E23874" s="6"/>
      <c r="F23874" s="6"/>
      <c r="G23874" s="15"/>
      <c r="H23874" s="17"/>
      <c r="M23874" s="3"/>
      <c r="N23874" s="3"/>
      <c r="O23874" s="3"/>
      <c r="P23874" s="3"/>
      <c r="Q23874" s="18"/>
    </row>
    <row r="23875" spans="1:17" x14ac:dyDescent="0.25">
      <c r="A23875"/>
      <c r="D23875" s="12"/>
      <c r="E23875" s="6"/>
      <c r="F23875" s="6"/>
      <c r="G23875" s="15"/>
      <c r="H23875" s="17"/>
      <c r="M23875" s="3"/>
      <c r="N23875" s="3"/>
      <c r="O23875" s="3"/>
      <c r="P23875" s="3"/>
      <c r="Q23875" s="18"/>
    </row>
    <row r="23876" spans="1:17" x14ac:dyDescent="0.25">
      <c r="A23876"/>
      <c r="D23876" s="12"/>
      <c r="E23876" s="6"/>
      <c r="F23876" s="6"/>
      <c r="G23876" s="15"/>
      <c r="H23876" s="17"/>
      <c r="M23876" s="3"/>
      <c r="N23876" s="3"/>
      <c r="O23876" s="3"/>
      <c r="P23876" s="3"/>
      <c r="Q23876" s="18"/>
    </row>
    <row r="23877" spans="1:17" x14ac:dyDescent="0.25">
      <c r="A23877"/>
      <c r="D23877" s="12"/>
      <c r="E23877" s="6"/>
      <c r="F23877" s="6"/>
      <c r="G23877" s="15"/>
      <c r="H23877" s="17"/>
      <c r="M23877" s="3"/>
      <c r="N23877" s="3"/>
      <c r="O23877" s="3"/>
      <c r="P23877" s="3"/>
      <c r="Q23877" s="18"/>
    </row>
    <row r="23878" spans="1:17" x14ac:dyDescent="0.25">
      <c r="A23878"/>
      <c r="D23878" s="12"/>
      <c r="E23878" s="6"/>
      <c r="F23878" s="6"/>
      <c r="G23878" s="15"/>
      <c r="H23878" s="17"/>
      <c r="M23878" s="3"/>
      <c r="N23878" s="3"/>
      <c r="O23878" s="3"/>
      <c r="P23878" s="3"/>
      <c r="Q23878" s="18"/>
    </row>
    <row r="23879" spans="1:17" x14ac:dyDescent="0.25">
      <c r="A23879"/>
      <c r="D23879" s="12"/>
      <c r="E23879" s="6"/>
      <c r="F23879" s="6"/>
      <c r="G23879" s="15"/>
      <c r="H23879" s="17"/>
      <c r="M23879" s="3"/>
      <c r="N23879" s="3"/>
      <c r="O23879" s="3"/>
      <c r="P23879" s="3"/>
      <c r="Q23879" s="18"/>
    </row>
    <row r="23880" spans="1:17" x14ac:dyDescent="0.25">
      <c r="A23880"/>
      <c r="D23880" s="12"/>
      <c r="E23880" s="6"/>
      <c r="F23880" s="6"/>
      <c r="G23880" s="15"/>
      <c r="H23880" s="17"/>
      <c r="M23880" s="3"/>
      <c r="N23880" s="3"/>
      <c r="O23880" s="3"/>
      <c r="P23880" s="3"/>
      <c r="Q23880" s="18"/>
    </row>
    <row r="23881" spans="1:17" x14ac:dyDescent="0.25">
      <c r="A23881"/>
      <c r="D23881" s="12"/>
      <c r="E23881" s="6"/>
      <c r="F23881" s="6"/>
      <c r="G23881" s="15"/>
      <c r="H23881" s="17"/>
      <c r="M23881" s="3"/>
      <c r="N23881" s="3"/>
      <c r="O23881" s="3"/>
      <c r="P23881" s="3"/>
      <c r="Q23881" s="18"/>
    </row>
    <row r="23882" spans="1:17" x14ac:dyDescent="0.25">
      <c r="A23882"/>
      <c r="D23882" s="12"/>
      <c r="E23882" s="6"/>
      <c r="F23882" s="6"/>
      <c r="G23882" s="15"/>
      <c r="H23882" s="17"/>
      <c r="M23882" s="3"/>
      <c r="N23882" s="3"/>
      <c r="O23882" s="3"/>
      <c r="P23882" s="3"/>
      <c r="Q23882" s="18"/>
    </row>
    <row r="23883" spans="1:17" x14ac:dyDescent="0.25">
      <c r="A23883"/>
      <c r="D23883" s="12"/>
      <c r="E23883" s="6"/>
      <c r="F23883" s="6"/>
      <c r="G23883" s="15"/>
      <c r="H23883" s="17"/>
      <c r="M23883" s="3"/>
      <c r="N23883" s="3"/>
      <c r="O23883" s="3"/>
      <c r="P23883" s="3"/>
      <c r="Q23883" s="18"/>
    </row>
    <row r="23884" spans="1:17" x14ac:dyDescent="0.25">
      <c r="A23884"/>
      <c r="D23884" s="12"/>
      <c r="E23884" s="6"/>
      <c r="F23884" s="6"/>
      <c r="G23884" s="15"/>
      <c r="H23884" s="17"/>
      <c r="M23884" s="3"/>
      <c r="N23884" s="3"/>
      <c r="O23884" s="3"/>
      <c r="P23884" s="3"/>
      <c r="Q23884" s="18"/>
    </row>
    <row r="23885" spans="1:17" x14ac:dyDescent="0.25">
      <c r="A23885"/>
      <c r="D23885" s="12"/>
      <c r="E23885" s="6"/>
      <c r="F23885" s="6"/>
      <c r="G23885" s="15"/>
      <c r="H23885" s="17"/>
      <c r="M23885" s="3"/>
      <c r="N23885" s="3"/>
      <c r="O23885" s="3"/>
      <c r="P23885" s="3"/>
      <c r="Q23885" s="18"/>
    </row>
    <row r="23886" spans="1:17" x14ac:dyDescent="0.25">
      <c r="A23886"/>
      <c r="D23886" s="12"/>
      <c r="E23886" s="6"/>
      <c r="F23886" s="6"/>
      <c r="G23886" s="15"/>
      <c r="H23886" s="17"/>
      <c r="M23886" s="3"/>
      <c r="N23886" s="3"/>
      <c r="O23886" s="3"/>
      <c r="P23886" s="3"/>
      <c r="Q23886" s="18"/>
    </row>
    <row r="23887" spans="1:17" x14ac:dyDescent="0.25">
      <c r="A23887"/>
      <c r="D23887" s="12"/>
      <c r="E23887" s="6"/>
      <c r="F23887" s="6"/>
      <c r="G23887" s="15"/>
      <c r="H23887" s="17"/>
      <c r="M23887" s="3"/>
      <c r="N23887" s="3"/>
      <c r="O23887" s="3"/>
      <c r="P23887" s="3"/>
      <c r="Q23887" s="18"/>
    </row>
    <row r="23888" spans="1:17" x14ac:dyDescent="0.25">
      <c r="A23888"/>
      <c r="D23888" s="12"/>
      <c r="E23888" s="6"/>
      <c r="F23888" s="6"/>
      <c r="G23888" s="15"/>
      <c r="H23888" s="17"/>
      <c r="M23888" s="3"/>
      <c r="N23888" s="3"/>
      <c r="O23888" s="3"/>
      <c r="P23888" s="3"/>
      <c r="Q23888" s="18"/>
    </row>
    <row r="23889" spans="1:17" x14ac:dyDescent="0.25">
      <c r="A23889"/>
      <c r="D23889" s="12"/>
      <c r="E23889" s="6"/>
      <c r="F23889" s="6"/>
      <c r="G23889" s="15"/>
      <c r="H23889" s="17"/>
      <c r="M23889" s="3"/>
      <c r="N23889" s="3"/>
      <c r="O23889" s="3"/>
      <c r="P23889" s="3"/>
      <c r="Q23889" s="18"/>
    </row>
    <row r="23890" spans="1:17" x14ac:dyDescent="0.25">
      <c r="A23890"/>
      <c r="D23890" s="12"/>
      <c r="E23890" s="6"/>
      <c r="F23890" s="6"/>
      <c r="G23890" s="15"/>
      <c r="H23890" s="17"/>
      <c r="M23890" s="3"/>
      <c r="N23890" s="3"/>
      <c r="O23890" s="3"/>
      <c r="P23890" s="3"/>
      <c r="Q23890" s="18"/>
    </row>
    <row r="23891" spans="1:17" x14ac:dyDescent="0.25">
      <c r="A23891"/>
      <c r="D23891" s="12"/>
      <c r="E23891" s="6"/>
      <c r="F23891" s="6"/>
      <c r="G23891" s="15"/>
      <c r="H23891" s="17"/>
      <c r="M23891" s="3"/>
      <c r="N23891" s="3"/>
      <c r="O23891" s="3"/>
      <c r="P23891" s="3"/>
      <c r="Q23891" s="18"/>
    </row>
    <row r="23892" spans="1:17" x14ac:dyDescent="0.25">
      <c r="A23892"/>
      <c r="D23892" s="12"/>
      <c r="E23892" s="6"/>
      <c r="F23892" s="6"/>
      <c r="G23892" s="15"/>
      <c r="H23892" s="17"/>
      <c r="M23892" s="3"/>
      <c r="N23892" s="3"/>
      <c r="O23892" s="3"/>
      <c r="P23892" s="3"/>
      <c r="Q23892" s="18"/>
    </row>
    <row r="23893" spans="1:17" x14ac:dyDescent="0.25">
      <c r="A23893"/>
      <c r="D23893" s="12"/>
      <c r="E23893" s="6"/>
      <c r="F23893" s="6"/>
      <c r="G23893" s="15"/>
      <c r="H23893" s="17"/>
      <c r="M23893" s="3"/>
      <c r="N23893" s="3"/>
      <c r="O23893" s="3"/>
      <c r="P23893" s="3"/>
      <c r="Q23893" s="18"/>
    </row>
    <row r="23894" spans="1:17" x14ac:dyDescent="0.25">
      <c r="A23894"/>
      <c r="D23894" s="12"/>
      <c r="E23894" s="6"/>
      <c r="F23894" s="6"/>
      <c r="G23894" s="15"/>
      <c r="H23894" s="17"/>
      <c r="M23894" s="3"/>
      <c r="N23894" s="3"/>
      <c r="O23894" s="3"/>
      <c r="P23894" s="3"/>
      <c r="Q23894" s="18"/>
    </row>
    <row r="23895" spans="1:17" x14ac:dyDescent="0.25">
      <c r="A23895"/>
      <c r="D23895" s="12"/>
      <c r="E23895" s="6"/>
      <c r="F23895" s="6"/>
      <c r="G23895" s="15"/>
      <c r="H23895" s="17"/>
      <c r="M23895" s="3"/>
      <c r="N23895" s="3"/>
      <c r="O23895" s="3"/>
      <c r="P23895" s="3"/>
      <c r="Q23895" s="18"/>
    </row>
    <row r="23896" spans="1:17" x14ac:dyDescent="0.25">
      <c r="A23896"/>
      <c r="D23896" s="12"/>
      <c r="E23896" s="6"/>
      <c r="F23896" s="6"/>
      <c r="G23896" s="15"/>
      <c r="H23896" s="17"/>
      <c r="M23896" s="3"/>
      <c r="N23896" s="3"/>
      <c r="O23896" s="3"/>
      <c r="P23896" s="3"/>
      <c r="Q23896" s="18"/>
    </row>
    <row r="23897" spans="1:17" x14ac:dyDescent="0.25">
      <c r="A23897"/>
      <c r="D23897" s="12"/>
      <c r="E23897" s="6"/>
      <c r="F23897" s="6"/>
      <c r="G23897" s="15"/>
      <c r="H23897" s="17"/>
      <c r="M23897" s="3"/>
      <c r="N23897" s="3"/>
      <c r="O23897" s="3"/>
      <c r="P23897" s="3"/>
      <c r="Q23897" s="18"/>
    </row>
    <row r="23898" spans="1:17" x14ac:dyDescent="0.25">
      <c r="A23898"/>
      <c r="D23898" s="12"/>
      <c r="E23898" s="6"/>
      <c r="F23898" s="6"/>
      <c r="G23898" s="15"/>
      <c r="H23898" s="17"/>
      <c r="M23898" s="3"/>
      <c r="N23898" s="3"/>
      <c r="O23898" s="3"/>
      <c r="P23898" s="3"/>
      <c r="Q23898" s="18"/>
    </row>
    <row r="23899" spans="1:17" x14ac:dyDescent="0.25">
      <c r="A23899"/>
      <c r="D23899" s="12"/>
      <c r="E23899" s="6"/>
      <c r="F23899" s="6"/>
      <c r="G23899" s="15"/>
      <c r="H23899" s="17"/>
      <c r="M23899" s="3"/>
      <c r="N23899" s="3"/>
      <c r="O23899" s="3"/>
      <c r="P23899" s="3"/>
      <c r="Q23899" s="18"/>
    </row>
    <row r="23900" spans="1:17" x14ac:dyDescent="0.25">
      <c r="A23900"/>
      <c r="D23900" s="12"/>
      <c r="E23900" s="6"/>
      <c r="F23900" s="6"/>
      <c r="G23900" s="15"/>
      <c r="H23900" s="17"/>
      <c r="M23900" s="3"/>
      <c r="N23900" s="3"/>
      <c r="O23900" s="3"/>
      <c r="P23900" s="3"/>
      <c r="Q23900" s="18"/>
    </row>
    <row r="23901" spans="1:17" x14ac:dyDescent="0.25">
      <c r="A23901"/>
      <c r="D23901" s="12"/>
      <c r="E23901" s="6"/>
      <c r="F23901" s="6"/>
      <c r="G23901" s="15"/>
      <c r="H23901" s="17"/>
      <c r="M23901" s="3"/>
      <c r="N23901" s="3"/>
      <c r="O23901" s="3"/>
      <c r="P23901" s="3"/>
      <c r="Q23901" s="18"/>
    </row>
    <row r="23902" spans="1:17" x14ac:dyDescent="0.25">
      <c r="A23902"/>
      <c r="D23902" s="12"/>
      <c r="E23902" s="6"/>
      <c r="F23902" s="6"/>
      <c r="G23902" s="15"/>
      <c r="H23902" s="17"/>
      <c r="M23902" s="3"/>
      <c r="N23902" s="3"/>
      <c r="O23902" s="3"/>
      <c r="P23902" s="3"/>
      <c r="Q23902" s="18"/>
    </row>
    <row r="23903" spans="1:17" x14ac:dyDescent="0.25">
      <c r="A23903"/>
      <c r="D23903" s="12"/>
      <c r="E23903" s="6"/>
      <c r="F23903" s="6"/>
      <c r="G23903" s="15"/>
      <c r="H23903" s="17"/>
      <c r="M23903" s="3"/>
      <c r="N23903" s="3"/>
      <c r="O23903" s="3"/>
      <c r="P23903" s="3"/>
      <c r="Q23903" s="18"/>
    </row>
    <row r="23904" spans="1:17" x14ac:dyDescent="0.25">
      <c r="A23904"/>
      <c r="D23904" s="12"/>
      <c r="E23904" s="6"/>
      <c r="F23904" s="6"/>
      <c r="G23904" s="15"/>
      <c r="H23904" s="17"/>
      <c r="M23904" s="3"/>
      <c r="N23904" s="3"/>
      <c r="O23904" s="3"/>
      <c r="P23904" s="3"/>
      <c r="Q23904" s="18"/>
    </row>
    <row r="23905" spans="1:17" x14ac:dyDescent="0.25">
      <c r="A23905"/>
      <c r="D23905" s="12"/>
      <c r="E23905" s="6"/>
      <c r="F23905" s="6"/>
      <c r="G23905" s="15"/>
      <c r="H23905" s="17"/>
      <c r="M23905" s="3"/>
      <c r="N23905" s="3"/>
      <c r="O23905" s="3"/>
      <c r="P23905" s="3"/>
      <c r="Q23905" s="18"/>
    </row>
    <row r="23906" spans="1:17" x14ac:dyDescent="0.25">
      <c r="A23906"/>
      <c r="D23906" s="12"/>
      <c r="E23906" s="6"/>
      <c r="F23906" s="6"/>
      <c r="G23906" s="15"/>
      <c r="H23906" s="17"/>
      <c r="M23906" s="3"/>
      <c r="N23906" s="3"/>
      <c r="O23906" s="3"/>
      <c r="P23906" s="3"/>
      <c r="Q23906" s="18"/>
    </row>
    <row r="23907" spans="1:17" x14ac:dyDescent="0.25">
      <c r="A23907"/>
      <c r="D23907" s="12"/>
      <c r="E23907" s="6"/>
      <c r="F23907" s="6"/>
      <c r="G23907" s="15"/>
      <c r="H23907" s="17"/>
      <c r="M23907" s="3"/>
      <c r="N23907" s="3"/>
      <c r="O23907" s="3"/>
      <c r="P23907" s="3"/>
      <c r="Q23907" s="18"/>
    </row>
    <row r="23908" spans="1:17" x14ac:dyDescent="0.25">
      <c r="A23908"/>
      <c r="D23908" s="12"/>
      <c r="E23908" s="6"/>
      <c r="F23908" s="6"/>
      <c r="G23908" s="15"/>
      <c r="H23908" s="17"/>
      <c r="M23908" s="3"/>
      <c r="N23908" s="3"/>
      <c r="O23908" s="3"/>
      <c r="P23908" s="3"/>
      <c r="Q23908" s="18"/>
    </row>
    <row r="23909" spans="1:17" x14ac:dyDescent="0.25">
      <c r="A23909"/>
      <c r="D23909" s="12"/>
      <c r="E23909" s="6"/>
      <c r="F23909" s="6"/>
      <c r="G23909" s="15"/>
      <c r="H23909" s="17"/>
      <c r="M23909" s="3"/>
      <c r="N23909" s="3"/>
      <c r="O23909" s="3"/>
      <c r="P23909" s="3"/>
      <c r="Q23909" s="18"/>
    </row>
    <row r="23910" spans="1:17" x14ac:dyDescent="0.25">
      <c r="A23910"/>
      <c r="D23910" s="12"/>
      <c r="E23910" s="6"/>
      <c r="F23910" s="6"/>
      <c r="G23910" s="15"/>
      <c r="H23910" s="17"/>
      <c r="M23910" s="3"/>
      <c r="N23910" s="3"/>
      <c r="O23910" s="3"/>
      <c r="P23910" s="3"/>
      <c r="Q23910" s="18"/>
    </row>
    <row r="23911" spans="1:17" x14ac:dyDescent="0.25">
      <c r="A23911"/>
      <c r="D23911" s="12"/>
      <c r="E23911" s="6"/>
      <c r="F23911" s="6"/>
      <c r="G23911" s="15"/>
      <c r="H23911" s="17"/>
      <c r="M23911" s="3"/>
      <c r="N23911" s="3"/>
      <c r="O23911" s="3"/>
      <c r="P23911" s="3"/>
      <c r="Q23911" s="18"/>
    </row>
    <row r="23912" spans="1:17" x14ac:dyDescent="0.25">
      <c r="A23912"/>
      <c r="D23912" s="12"/>
      <c r="E23912" s="6"/>
      <c r="F23912" s="6"/>
      <c r="G23912" s="15"/>
      <c r="H23912" s="17"/>
      <c r="M23912" s="3"/>
      <c r="N23912" s="3"/>
      <c r="O23912" s="3"/>
      <c r="P23912" s="3"/>
      <c r="Q23912" s="18"/>
    </row>
    <row r="23913" spans="1:17" x14ac:dyDescent="0.25">
      <c r="A23913"/>
      <c r="D23913" s="12"/>
      <c r="E23913" s="6"/>
      <c r="F23913" s="6"/>
      <c r="G23913" s="15"/>
      <c r="H23913" s="17"/>
      <c r="M23913" s="3"/>
      <c r="N23913" s="3"/>
      <c r="O23913" s="3"/>
      <c r="P23913" s="3"/>
      <c r="Q23913" s="18"/>
    </row>
    <row r="23914" spans="1:17" x14ac:dyDescent="0.25">
      <c r="A23914"/>
      <c r="D23914" s="12"/>
      <c r="E23914" s="6"/>
      <c r="F23914" s="6"/>
      <c r="G23914" s="15"/>
      <c r="H23914" s="17"/>
      <c r="M23914" s="3"/>
      <c r="N23914" s="3"/>
      <c r="O23914" s="3"/>
      <c r="P23914" s="3"/>
      <c r="Q23914" s="18"/>
    </row>
    <row r="23915" spans="1:17" x14ac:dyDescent="0.25">
      <c r="A23915"/>
      <c r="D23915" s="12"/>
      <c r="E23915" s="6"/>
      <c r="F23915" s="6"/>
      <c r="G23915" s="15"/>
      <c r="H23915" s="17"/>
      <c r="M23915" s="3"/>
      <c r="N23915" s="3"/>
      <c r="O23915" s="3"/>
      <c r="P23915" s="3"/>
      <c r="Q23915" s="18"/>
    </row>
    <row r="23916" spans="1:17" x14ac:dyDescent="0.25">
      <c r="A23916"/>
      <c r="D23916" s="12"/>
      <c r="E23916" s="6"/>
      <c r="F23916" s="6"/>
      <c r="G23916" s="15"/>
      <c r="H23916" s="17"/>
      <c r="M23916" s="3"/>
      <c r="N23916" s="3"/>
      <c r="O23916" s="3"/>
      <c r="P23916" s="3"/>
      <c r="Q23916" s="18"/>
    </row>
    <row r="23917" spans="1:17" x14ac:dyDescent="0.25">
      <c r="A23917"/>
      <c r="D23917" s="12"/>
      <c r="E23917" s="6"/>
      <c r="F23917" s="6"/>
      <c r="G23917" s="15"/>
      <c r="H23917" s="17"/>
      <c r="M23917" s="3"/>
      <c r="N23917" s="3"/>
      <c r="O23917" s="3"/>
      <c r="P23917" s="3"/>
      <c r="Q23917" s="18"/>
    </row>
    <row r="23918" spans="1:17" x14ac:dyDescent="0.25">
      <c r="A23918"/>
      <c r="D23918" s="12"/>
      <c r="E23918" s="6"/>
      <c r="F23918" s="6"/>
      <c r="G23918" s="15"/>
      <c r="H23918" s="17"/>
      <c r="M23918" s="3"/>
      <c r="N23918" s="3"/>
      <c r="O23918" s="3"/>
      <c r="P23918" s="3"/>
      <c r="Q23918" s="18"/>
    </row>
    <row r="23919" spans="1:17" x14ac:dyDescent="0.25">
      <c r="A23919"/>
      <c r="D23919" s="12"/>
      <c r="E23919" s="6"/>
      <c r="F23919" s="6"/>
      <c r="G23919" s="15"/>
      <c r="H23919" s="17"/>
      <c r="M23919" s="3"/>
      <c r="N23919" s="3"/>
      <c r="O23919" s="3"/>
      <c r="P23919" s="3"/>
      <c r="Q23919" s="18"/>
    </row>
    <row r="23920" spans="1:17" x14ac:dyDescent="0.25">
      <c r="A23920"/>
      <c r="D23920" s="12"/>
      <c r="E23920" s="6"/>
      <c r="F23920" s="6"/>
      <c r="G23920" s="15"/>
      <c r="H23920" s="17"/>
      <c r="M23920" s="3"/>
      <c r="N23920" s="3"/>
      <c r="O23920" s="3"/>
      <c r="P23920" s="3"/>
      <c r="Q23920" s="18"/>
    </row>
    <row r="23921" spans="1:17" x14ac:dyDescent="0.25">
      <c r="A23921"/>
      <c r="D23921" s="12"/>
      <c r="E23921" s="6"/>
      <c r="F23921" s="6"/>
      <c r="G23921" s="15"/>
      <c r="H23921" s="17"/>
      <c r="M23921" s="3"/>
      <c r="N23921" s="3"/>
      <c r="O23921" s="3"/>
      <c r="P23921" s="3"/>
      <c r="Q23921" s="18"/>
    </row>
    <row r="23922" spans="1:17" x14ac:dyDescent="0.25">
      <c r="A23922"/>
      <c r="D23922" s="12"/>
      <c r="E23922" s="6"/>
      <c r="F23922" s="6"/>
      <c r="G23922" s="15"/>
      <c r="H23922" s="17"/>
      <c r="M23922" s="3"/>
      <c r="N23922" s="3"/>
      <c r="O23922" s="3"/>
      <c r="P23922" s="3"/>
      <c r="Q23922" s="18"/>
    </row>
    <row r="23923" spans="1:17" x14ac:dyDescent="0.25">
      <c r="A23923"/>
      <c r="D23923" s="12"/>
      <c r="E23923" s="6"/>
      <c r="F23923" s="6"/>
      <c r="G23923" s="15"/>
      <c r="H23923" s="17"/>
      <c r="M23923" s="3"/>
      <c r="N23923" s="3"/>
      <c r="O23923" s="3"/>
      <c r="P23923" s="3"/>
      <c r="Q23923" s="18"/>
    </row>
    <row r="23924" spans="1:17" x14ac:dyDescent="0.25">
      <c r="A23924"/>
      <c r="D23924" s="12"/>
      <c r="E23924" s="6"/>
      <c r="F23924" s="6"/>
      <c r="G23924" s="15"/>
      <c r="H23924" s="17"/>
      <c r="M23924" s="3"/>
      <c r="N23924" s="3"/>
      <c r="O23924" s="3"/>
      <c r="P23924" s="3"/>
      <c r="Q23924" s="18"/>
    </row>
    <row r="23925" spans="1:17" x14ac:dyDescent="0.25">
      <c r="A23925"/>
      <c r="D23925" s="12"/>
      <c r="E23925" s="6"/>
      <c r="F23925" s="6"/>
      <c r="G23925" s="15"/>
      <c r="H23925" s="17"/>
      <c r="M23925" s="3"/>
      <c r="N23925" s="3"/>
      <c r="O23925" s="3"/>
      <c r="P23925" s="3"/>
      <c r="Q23925" s="18"/>
    </row>
    <row r="23926" spans="1:17" x14ac:dyDescent="0.25">
      <c r="A23926"/>
      <c r="D23926" s="12"/>
      <c r="E23926" s="6"/>
      <c r="F23926" s="6"/>
      <c r="G23926" s="15"/>
      <c r="H23926" s="17"/>
      <c r="M23926" s="3"/>
      <c r="N23926" s="3"/>
      <c r="O23926" s="3"/>
      <c r="P23926" s="3"/>
      <c r="Q23926" s="18"/>
    </row>
    <row r="23927" spans="1:17" x14ac:dyDescent="0.25">
      <c r="A23927"/>
      <c r="D23927" s="12"/>
      <c r="E23927" s="6"/>
      <c r="F23927" s="6"/>
      <c r="G23927" s="15"/>
      <c r="H23927" s="17"/>
      <c r="M23927" s="3"/>
      <c r="N23927" s="3"/>
      <c r="O23927" s="3"/>
      <c r="P23927" s="3"/>
      <c r="Q23927" s="18"/>
    </row>
    <row r="23928" spans="1:17" x14ac:dyDescent="0.25">
      <c r="A23928"/>
      <c r="D23928" s="12"/>
      <c r="E23928" s="6"/>
      <c r="F23928" s="6"/>
      <c r="G23928" s="15"/>
      <c r="H23928" s="17"/>
      <c r="M23928" s="3"/>
      <c r="N23928" s="3"/>
      <c r="O23928" s="3"/>
      <c r="P23928" s="3"/>
      <c r="Q23928" s="18"/>
    </row>
    <row r="23929" spans="1:17" x14ac:dyDescent="0.25">
      <c r="A23929"/>
      <c r="D23929" s="12"/>
      <c r="E23929" s="6"/>
      <c r="F23929" s="6"/>
      <c r="G23929" s="15"/>
      <c r="H23929" s="17"/>
      <c r="M23929" s="3"/>
      <c r="N23929" s="3"/>
      <c r="O23929" s="3"/>
      <c r="P23929" s="3"/>
      <c r="Q23929" s="18"/>
    </row>
    <row r="23930" spans="1:17" x14ac:dyDescent="0.25">
      <c r="A23930"/>
      <c r="D23930" s="12"/>
      <c r="E23930" s="6"/>
      <c r="F23930" s="6"/>
      <c r="G23930" s="15"/>
      <c r="H23930" s="17"/>
      <c r="M23930" s="3"/>
      <c r="N23930" s="3"/>
      <c r="O23930" s="3"/>
      <c r="P23930" s="3"/>
      <c r="Q23930" s="18"/>
    </row>
    <row r="23931" spans="1:17" x14ac:dyDescent="0.25">
      <c r="A23931"/>
      <c r="D23931" s="12"/>
      <c r="E23931" s="6"/>
      <c r="F23931" s="6"/>
      <c r="G23931" s="15"/>
      <c r="H23931" s="17"/>
      <c r="M23931" s="3"/>
      <c r="N23931" s="3"/>
      <c r="O23931" s="3"/>
      <c r="P23931" s="3"/>
      <c r="Q23931" s="18"/>
    </row>
    <row r="23932" spans="1:17" x14ac:dyDescent="0.25">
      <c r="A23932"/>
      <c r="D23932" s="12"/>
      <c r="E23932" s="6"/>
      <c r="F23932" s="6"/>
      <c r="G23932" s="15"/>
      <c r="H23932" s="17"/>
      <c r="M23932" s="3"/>
      <c r="N23932" s="3"/>
      <c r="O23932" s="3"/>
      <c r="P23932" s="3"/>
      <c r="Q23932" s="18"/>
    </row>
    <row r="23933" spans="1:17" x14ac:dyDescent="0.25">
      <c r="A23933"/>
      <c r="D23933" s="12"/>
      <c r="E23933" s="6"/>
      <c r="F23933" s="6"/>
      <c r="G23933" s="15"/>
      <c r="H23933" s="17"/>
      <c r="M23933" s="3"/>
      <c r="N23933" s="3"/>
      <c r="O23933" s="3"/>
      <c r="P23933" s="3"/>
      <c r="Q23933" s="18"/>
    </row>
    <row r="23934" spans="1:17" x14ac:dyDescent="0.25">
      <c r="A23934"/>
      <c r="D23934" s="12"/>
      <c r="E23934" s="6"/>
      <c r="F23934" s="6"/>
      <c r="G23934" s="15"/>
      <c r="H23934" s="17"/>
      <c r="M23934" s="3"/>
      <c r="N23934" s="3"/>
      <c r="O23934" s="3"/>
      <c r="P23934" s="3"/>
      <c r="Q23934" s="18"/>
    </row>
    <row r="23935" spans="1:17" x14ac:dyDescent="0.25">
      <c r="A23935"/>
      <c r="D23935" s="12"/>
      <c r="E23935" s="6"/>
      <c r="F23935" s="6"/>
      <c r="G23935" s="15"/>
      <c r="H23935" s="17"/>
      <c r="M23935" s="3"/>
      <c r="N23935" s="3"/>
      <c r="O23935" s="3"/>
      <c r="P23935" s="3"/>
      <c r="Q23935" s="18"/>
    </row>
    <row r="23936" spans="1:17" x14ac:dyDescent="0.25">
      <c r="A23936"/>
      <c r="D23936" s="12"/>
      <c r="E23936" s="6"/>
      <c r="F23936" s="6"/>
      <c r="G23936" s="15"/>
      <c r="H23936" s="17"/>
      <c r="M23936" s="3"/>
      <c r="N23936" s="3"/>
      <c r="O23936" s="3"/>
      <c r="P23936" s="3"/>
      <c r="Q23936" s="18"/>
    </row>
    <row r="23937" spans="1:17" x14ac:dyDescent="0.25">
      <c r="A23937"/>
      <c r="D23937" s="12"/>
      <c r="E23937" s="6"/>
      <c r="F23937" s="6"/>
      <c r="G23937" s="15"/>
      <c r="H23937" s="17"/>
      <c r="M23937" s="3"/>
      <c r="N23937" s="3"/>
      <c r="O23937" s="3"/>
      <c r="P23937" s="3"/>
      <c r="Q23937" s="18"/>
    </row>
    <row r="23938" spans="1:17" x14ac:dyDescent="0.25">
      <c r="A23938"/>
      <c r="D23938" s="12"/>
      <c r="E23938" s="6"/>
      <c r="F23938" s="6"/>
      <c r="G23938" s="15"/>
      <c r="H23938" s="17"/>
      <c r="M23938" s="3"/>
      <c r="N23938" s="3"/>
      <c r="O23938" s="3"/>
      <c r="P23938" s="3"/>
      <c r="Q23938" s="18"/>
    </row>
    <row r="23939" spans="1:17" x14ac:dyDescent="0.25">
      <c r="A23939"/>
      <c r="D23939" s="12"/>
      <c r="E23939" s="6"/>
      <c r="F23939" s="6"/>
      <c r="G23939" s="15"/>
      <c r="H23939" s="17"/>
      <c r="M23939" s="3"/>
      <c r="N23939" s="3"/>
      <c r="O23939" s="3"/>
      <c r="P23939" s="3"/>
      <c r="Q23939" s="18"/>
    </row>
    <row r="23940" spans="1:17" x14ac:dyDescent="0.25">
      <c r="A23940"/>
      <c r="D23940" s="12"/>
      <c r="E23940" s="6"/>
      <c r="F23940" s="6"/>
      <c r="G23940" s="15"/>
      <c r="H23940" s="17"/>
      <c r="M23940" s="3"/>
      <c r="N23940" s="3"/>
      <c r="O23940" s="3"/>
      <c r="P23940" s="3"/>
      <c r="Q23940" s="18"/>
    </row>
    <row r="23941" spans="1:17" x14ac:dyDescent="0.25">
      <c r="A23941"/>
      <c r="D23941" s="12"/>
      <c r="E23941" s="6"/>
      <c r="F23941" s="6"/>
      <c r="G23941" s="15"/>
      <c r="H23941" s="17"/>
      <c r="M23941" s="3"/>
      <c r="N23941" s="3"/>
      <c r="O23941" s="3"/>
      <c r="P23941" s="3"/>
      <c r="Q23941" s="18"/>
    </row>
    <row r="23942" spans="1:17" x14ac:dyDescent="0.25">
      <c r="A23942"/>
      <c r="D23942" s="12"/>
      <c r="E23942" s="6"/>
      <c r="F23942" s="6"/>
      <c r="G23942" s="15"/>
      <c r="H23942" s="17"/>
      <c r="M23942" s="3"/>
      <c r="N23942" s="3"/>
      <c r="O23942" s="3"/>
      <c r="P23942" s="3"/>
      <c r="Q23942" s="18"/>
    </row>
    <row r="23943" spans="1:17" x14ac:dyDescent="0.25">
      <c r="A23943"/>
      <c r="D23943" s="12"/>
      <c r="E23943" s="6"/>
      <c r="F23943" s="6"/>
      <c r="G23943" s="15"/>
      <c r="H23943" s="17"/>
      <c r="M23943" s="3"/>
      <c r="N23943" s="3"/>
      <c r="O23943" s="3"/>
      <c r="P23943" s="3"/>
      <c r="Q23943" s="18"/>
    </row>
    <row r="23944" spans="1:17" x14ac:dyDescent="0.25">
      <c r="A23944"/>
      <c r="D23944" s="12"/>
      <c r="E23944" s="6"/>
      <c r="F23944" s="6"/>
      <c r="G23944" s="15"/>
      <c r="H23944" s="17"/>
      <c r="M23944" s="3"/>
      <c r="N23944" s="3"/>
      <c r="O23944" s="3"/>
      <c r="P23944" s="3"/>
      <c r="Q23944" s="18"/>
    </row>
    <row r="23945" spans="1:17" x14ac:dyDescent="0.25">
      <c r="A23945"/>
      <c r="D23945" s="12"/>
      <c r="E23945" s="6"/>
      <c r="F23945" s="6"/>
      <c r="G23945" s="15"/>
      <c r="H23945" s="17"/>
      <c r="M23945" s="3"/>
      <c r="N23945" s="3"/>
      <c r="O23945" s="3"/>
      <c r="P23945" s="3"/>
      <c r="Q23945" s="18"/>
    </row>
    <row r="23946" spans="1:17" x14ac:dyDescent="0.25">
      <c r="A23946"/>
      <c r="D23946" s="12"/>
      <c r="E23946" s="6"/>
      <c r="F23946" s="6"/>
      <c r="G23946" s="15"/>
      <c r="H23946" s="17"/>
      <c r="M23946" s="3"/>
      <c r="N23946" s="3"/>
      <c r="O23946" s="3"/>
      <c r="P23946" s="3"/>
      <c r="Q23946" s="18"/>
    </row>
    <row r="23947" spans="1:17" x14ac:dyDescent="0.25">
      <c r="A23947"/>
      <c r="D23947" s="12"/>
      <c r="E23947" s="6"/>
      <c r="F23947" s="6"/>
      <c r="G23947" s="15"/>
      <c r="H23947" s="17"/>
      <c r="M23947" s="3"/>
      <c r="N23947" s="3"/>
      <c r="O23947" s="3"/>
      <c r="P23947" s="3"/>
      <c r="Q23947" s="18"/>
    </row>
    <row r="23948" spans="1:17" x14ac:dyDescent="0.25">
      <c r="A23948"/>
      <c r="D23948" s="12"/>
      <c r="E23948" s="6"/>
      <c r="F23948" s="6"/>
      <c r="G23948" s="15"/>
      <c r="H23948" s="17"/>
      <c r="M23948" s="3"/>
      <c r="N23948" s="3"/>
      <c r="O23948" s="3"/>
      <c r="P23948" s="3"/>
      <c r="Q23948" s="18"/>
    </row>
    <row r="23949" spans="1:17" x14ac:dyDescent="0.25">
      <c r="A23949"/>
      <c r="D23949" s="12"/>
      <c r="E23949" s="6"/>
      <c r="F23949" s="6"/>
      <c r="G23949" s="15"/>
      <c r="H23949" s="17"/>
      <c r="M23949" s="3"/>
      <c r="N23949" s="3"/>
      <c r="O23949" s="3"/>
      <c r="P23949" s="3"/>
      <c r="Q23949" s="18"/>
    </row>
    <row r="23950" spans="1:17" x14ac:dyDescent="0.25">
      <c r="A23950"/>
      <c r="D23950" s="12"/>
      <c r="E23950" s="6"/>
      <c r="F23950" s="6"/>
      <c r="G23950" s="15"/>
      <c r="H23950" s="17"/>
      <c r="M23950" s="3"/>
      <c r="N23950" s="3"/>
      <c r="O23950" s="3"/>
      <c r="P23950" s="3"/>
      <c r="Q23950" s="18"/>
    </row>
    <row r="23951" spans="1:17" x14ac:dyDescent="0.25">
      <c r="A23951"/>
      <c r="D23951" s="12"/>
      <c r="E23951" s="6"/>
      <c r="F23951" s="6"/>
      <c r="G23951" s="15"/>
      <c r="H23951" s="17"/>
      <c r="M23951" s="3"/>
      <c r="N23951" s="3"/>
      <c r="O23951" s="3"/>
      <c r="P23951" s="3"/>
      <c r="Q23951" s="18"/>
    </row>
    <row r="23952" spans="1:17" x14ac:dyDescent="0.25">
      <c r="A23952"/>
      <c r="D23952" s="12"/>
      <c r="E23952" s="6"/>
      <c r="F23952" s="6"/>
      <c r="G23952" s="15"/>
      <c r="H23952" s="17"/>
      <c r="M23952" s="3"/>
      <c r="N23952" s="3"/>
      <c r="O23952" s="3"/>
      <c r="P23952" s="3"/>
      <c r="Q23952" s="18"/>
    </row>
    <row r="23953" spans="1:17" x14ac:dyDescent="0.25">
      <c r="A23953"/>
      <c r="D23953" s="12"/>
      <c r="E23953" s="6"/>
      <c r="F23953" s="6"/>
      <c r="G23953" s="15"/>
      <c r="H23953" s="17"/>
      <c r="M23953" s="3"/>
      <c r="N23953" s="3"/>
      <c r="O23953" s="3"/>
      <c r="P23953" s="3"/>
      <c r="Q23953" s="18"/>
    </row>
    <row r="23954" spans="1:17" x14ac:dyDescent="0.25">
      <c r="A23954"/>
      <c r="D23954" s="12"/>
      <c r="E23954" s="6"/>
      <c r="F23954" s="6"/>
      <c r="G23954" s="15"/>
      <c r="H23954" s="17"/>
      <c r="M23954" s="3"/>
      <c r="N23954" s="3"/>
      <c r="O23954" s="3"/>
      <c r="P23954" s="3"/>
      <c r="Q23954" s="18"/>
    </row>
    <row r="23955" spans="1:17" x14ac:dyDescent="0.25">
      <c r="A23955"/>
      <c r="D23955" s="12"/>
      <c r="E23955" s="6"/>
      <c r="F23955" s="6"/>
      <c r="G23955" s="15"/>
      <c r="H23955" s="17"/>
      <c r="M23955" s="3"/>
      <c r="N23955" s="3"/>
      <c r="O23955" s="3"/>
      <c r="P23955" s="3"/>
      <c r="Q23955" s="18"/>
    </row>
    <row r="23956" spans="1:17" x14ac:dyDescent="0.25">
      <c r="A23956"/>
      <c r="D23956" s="12"/>
      <c r="E23956" s="6"/>
      <c r="F23956" s="6"/>
      <c r="G23956" s="15"/>
      <c r="H23956" s="17"/>
      <c r="M23956" s="3"/>
      <c r="N23956" s="3"/>
      <c r="O23956" s="3"/>
      <c r="P23956" s="3"/>
      <c r="Q23956" s="18"/>
    </row>
    <row r="23957" spans="1:17" x14ac:dyDescent="0.25">
      <c r="A23957"/>
      <c r="D23957" s="12"/>
      <c r="E23957" s="6"/>
      <c r="F23957" s="6"/>
      <c r="G23957" s="15"/>
      <c r="H23957" s="17"/>
      <c r="M23957" s="3"/>
      <c r="N23957" s="3"/>
      <c r="O23957" s="3"/>
      <c r="P23957" s="3"/>
      <c r="Q23957" s="18"/>
    </row>
    <row r="23958" spans="1:17" x14ac:dyDescent="0.25">
      <c r="A23958"/>
      <c r="D23958" s="12"/>
      <c r="E23958" s="6"/>
      <c r="F23958" s="6"/>
      <c r="G23958" s="15"/>
      <c r="H23958" s="17"/>
      <c r="M23958" s="3"/>
      <c r="N23958" s="3"/>
      <c r="O23958" s="3"/>
      <c r="P23958" s="3"/>
      <c r="Q23958" s="18"/>
    </row>
    <row r="23959" spans="1:17" x14ac:dyDescent="0.25">
      <c r="A23959"/>
      <c r="D23959" s="12"/>
      <c r="E23959" s="6"/>
      <c r="F23959" s="6"/>
      <c r="G23959" s="15"/>
      <c r="H23959" s="17"/>
      <c r="M23959" s="3"/>
      <c r="N23959" s="3"/>
      <c r="O23959" s="3"/>
      <c r="P23959" s="3"/>
      <c r="Q23959" s="18"/>
    </row>
    <row r="23960" spans="1:17" x14ac:dyDescent="0.25">
      <c r="A23960"/>
      <c r="D23960" s="12"/>
      <c r="E23960" s="6"/>
      <c r="F23960" s="6"/>
      <c r="G23960" s="15"/>
      <c r="H23960" s="17"/>
      <c r="M23960" s="3"/>
      <c r="N23960" s="3"/>
      <c r="O23960" s="3"/>
      <c r="P23960" s="3"/>
      <c r="Q23960" s="18"/>
    </row>
    <row r="23961" spans="1:17" x14ac:dyDescent="0.25">
      <c r="A23961"/>
      <c r="D23961" s="12"/>
      <c r="E23961" s="6"/>
      <c r="F23961" s="6"/>
      <c r="G23961" s="15"/>
      <c r="H23961" s="17"/>
      <c r="M23961" s="3"/>
      <c r="N23961" s="3"/>
      <c r="O23961" s="3"/>
      <c r="P23961" s="3"/>
      <c r="Q23961" s="18"/>
    </row>
    <row r="23962" spans="1:17" x14ac:dyDescent="0.25">
      <c r="A23962"/>
      <c r="D23962" s="12"/>
      <c r="E23962" s="6"/>
      <c r="F23962" s="6"/>
      <c r="G23962" s="15"/>
      <c r="H23962" s="17"/>
      <c r="M23962" s="3"/>
      <c r="N23962" s="3"/>
      <c r="O23962" s="3"/>
      <c r="P23962" s="3"/>
      <c r="Q23962" s="18"/>
    </row>
    <row r="23963" spans="1:17" x14ac:dyDescent="0.25">
      <c r="A23963"/>
      <c r="D23963" s="12"/>
      <c r="E23963" s="6"/>
      <c r="F23963" s="6"/>
      <c r="G23963" s="15"/>
      <c r="H23963" s="17"/>
      <c r="M23963" s="3"/>
      <c r="N23963" s="3"/>
      <c r="O23963" s="3"/>
      <c r="P23963" s="3"/>
      <c r="Q23963" s="18"/>
    </row>
    <row r="23964" spans="1:17" x14ac:dyDescent="0.25">
      <c r="A23964"/>
      <c r="D23964" s="12"/>
      <c r="E23964" s="6"/>
      <c r="F23964" s="6"/>
      <c r="G23964" s="15"/>
      <c r="H23964" s="17"/>
      <c r="M23964" s="3"/>
      <c r="N23964" s="3"/>
      <c r="O23964" s="3"/>
      <c r="P23964" s="3"/>
      <c r="Q23964" s="18"/>
    </row>
    <row r="23965" spans="1:17" x14ac:dyDescent="0.25">
      <c r="A23965"/>
      <c r="D23965" s="12"/>
      <c r="E23965" s="6"/>
      <c r="F23965" s="6"/>
      <c r="G23965" s="15"/>
      <c r="H23965" s="17"/>
      <c r="M23965" s="3"/>
      <c r="N23965" s="3"/>
      <c r="O23965" s="3"/>
      <c r="P23965" s="3"/>
      <c r="Q23965" s="18"/>
    </row>
    <row r="23966" spans="1:17" x14ac:dyDescent="0.25">
      <c r="A23966"/>
      <c r="D23966" s="12"/>
      <c r="E23966" s="6"/>
      <c r="F23966" s="6"/>
      <c r="G23966" s="15"/>
      <c r="H23966" s="17"/>
      <c r="M23966" s="3"/>
      <c r="N23966" s="3"/>
      <c r="O23966" s="3"/>
      <c r="P23966" s="3"/>
      <c r="Q23966" s="18"/>
    </row>
    <row r="23967" spans="1:17" x14ac:dyDescent="0.25">
      <c r="A23967"/>
      <c r="D23967" s="12"/>
      <c r="E23967" s="6"/>
      <c r="F23967" s="6"/>
      <c r="G23967" s="15"/>
      <c r="H23967" s="17"/>
      <c r="M23967" s="3"/>
      <c r="N23967" s="3"/>
      <c r="O23967" s="3"/>
      <c r="P23967" s="3"/>
      <c r="Q23967" s="18"/>
    </row>
    <row r="23968" spans="1:17" x14ac:dyDescent="0.25">
      <c r="A23968"/>
      <c r="D23968" s="12"/>
      <c r="E23968" s="6"/>
      <c r="F23968" s="6"/>
      <c r="G23968" s="15"/>
      <c r="H23968" s="17"/>
      <c r="M23968" s="3"/>
      <c r="N23968" s="3"/>
      <c r="O23968" s="3"/>
      <c r="P23968" s="3"/>
      <c r="Q23968" s="18"/>
    </row>
    <row r="23969" spans="1:17" x14ac:dyDescent="0.25">
      <c r="A23969"/>
      <c r="D23969" s="12"/>
      <c r="E23969" s="6"/>
      <c r="F23969" s="6"/>
      <c r="G23969" s="15"/>
      <c r="H23969" s="17"/>
      <c r="M23969" s="3"/>
      <c r="N23969" s="3"/>
      <c r="O23969" s="3"/>
      <c r="P23969" s="3"/>
      <c r="Q23969" s="18"/>
    </row>
    <row r="23970" spans="1:17" x14ac:dyDescent="0.25">
      <c r="A23970"/>
      <c r="D23970" s="12"/>
      <c r="E23970" s="6"/>
      <c r="F23970" s="6"/>
      <c r="G23970" s="15"/>
      <c r="H23970" s="17"/>
      <c r="M23970" s="3"/>
      <c r="N23970" s="3"/>
      <c r="O23970" s="3"/>
      <c r="P23970" s="3"/>
      <c r="Q23970" s="18"/>
    </row>
    <row r="23971" spans="1:17" x14ac:dyDescent="0.25">
      <c r="A23971"/>
      <c r="D23971" s="12"/>
      <c r="E23971" s="6"/>
      <c r="F23971" s="6"/>
      <c r="G23971" s="15"/>
      <c r="H23971" s="17"/>
      <c r="M23971" s="3"/>
      <c r="N23971" s="3"/>
      <c r="O23971" s="3"/>
      <c r="P23971" s="3"/>
      <c r="Q23971" s="18"/>
    </row>
    <row r="23972" spans="1:17" x14ac:dyDescent="0.25">
      <c r="A23972"/>
      <c r="D23972" s="12"/>
      <c r="E23972" s="6"/>
      <c r="F23972" s="6"/>
      <c r="G23972" s="15"/>
      <c r="H23972" s="17"/>
      <c r="M23972" s="3"/>
      <c r="N23972" s="3"/>
      <c r="O23972" s="3"/>
      <c r="P23972" s="3"/>
      <c r="Q23972" s="18"/>
    </row>
    <row r="23973" spans="1:17" x14ac:dyDescent="0.25">
      <c r="A23973"/>
      <c r="D23973" s="12"/>
      <c r="E23973" s="6"/>
      <c r="F23973" s="6"/>
      <c r="G23973" s="15"/>
      <c r="H23973" s="17"/>
      <c r="M23973" s="3"/>
      <c r="N23973" s="3"/>
      <c r="O23973" s="3"/>
      <c r="P23973" s="3"/>
      <c r="Q23973" s="18"/>
    </row>
    <row r="23974" spans="1:17" x14ac:dyDescent="0.25">
      <c r="A23974"/>
      <c r="D23974" s="12"/>
      <c r="E23974" s="6"/>
      <c r="F23974" s="6"/>
      <c r="G23974" s="15"/>
      <c r="H23974" s="17"/>
      <c r="M23974" s="3"/>
      <c r="N23974" s="3"/>
      <c r="O23974" s="3"/>
      <c r="P23974" s="3"/>
      <c r="Q23974" s="18"/>
    </row>
    <row r="23975" spans="1:17" x14ac:dyDescent="0.25">
      <c r="A23975"/>
      <c r="D23975" s="12"/>
      <c r="E23975" s="6"/>
      <c r="F23975" s="6"/>
      <c r="G23975" s="15"/>
      <c r="H23975" s="17"/>
      <c r="M23975" s="3"/>
      <c r="N23975" s="3"/>
      <c r="O23975" s="3"/>
      <c r="P23975" s="3"/>
      <c r="Q23975" s="18"/>
    </row>
    <row r="23976" spans="1:17" x14ac:dyDescent="0.25">
      <c r="A23976"/>
      <c r="D23976" s="12"/>
      <c r="E23976" s="6"/>
      <c r="F23976" s="6"/>
      <c r="G23976" s="15"/>
      <c r="H23976" s="17"/>
      <c r="M23976" s="3"/>
      <c r="N23976" s="3"/>
      <c r="O23976" s="3"/>
      <c r="P23976" s="3"/>
      <c r="Q23976" s="18"/>
    </row>
    <row r="23977" spans="1:17" x14ac:dyDescent="0.25">
      <c r="A23977"/>
      <c r="D23977" s="12"/>
      <c r="E23977" s="6"/>
      <c r="F23977" s="6"/>
      <c r="G23977" s="15"/>
      <c r="H23977" s="17"/>
      <c r="M23977" s="3"/>
      <c r="N23977" s="3"/>
      <c r="O23977" s="3"/>
      <c r="P23977" s="3"/>
      <c r="Q23977" s="18"/>
    </row>
    <row r="23978" spans="1:17" x14ac:dyDescent="0.25">
      <c r="A23978"/>
      <c r="D23978" s="12"/>
      <c r="E23978" s="6"/>
      <c r="F23978" s="6"/>
      <c r="G23978" s="15"/>
      <c r="H23978" s="17"/>
      <c r="M23978" s="3"/>
      <c r="N23978" s="3"/>
      <c r="O23978" s="3"/>
      <c r="P23978" s="3"/>
      <c r="Q23978" s="18"/>
    </row>
    <row r="23979" spans="1:17" x14ac:dyDescent="0.25">
      <c r="A23979"/>
      <c r="D23979" s="12"/>
      <c r="E23979" s="6"/>
      <c r="F23979" s="6"/>
      <c r="G23979" s="15"/>
      <c r="H23979" s="17"/>
      <c r="M23979" s="3"/>
      <c r="N23979" s="3"/>
      <c r="O23979" s="3"/>
      <c r="P23979" s="3"/>
      <c r="Q23979" s="18"/>
    </row>
    <row r="23980" spans="1:17" x14ac:dyDescent="0.25">
      <c r="A23980"/>
      <c r="D23980" s="12"/>
      <c r="E23980" s="6"/>
      <c r="F23980" s="6"/>
      <c r="G23980" s="15"/>
      <c r="H23980" s="17"/>
      <c r="M23980" s="3"/>
      <c r="N23980" s="3"/>
      <c r="O23980" s="3"/>
      <c r="P23980" s="3"/>
      <c r="Q23980" s="18"/>
    </row>
    <row r="23981" spans="1:17" x14ac:dyDescent="0.25">
      <c r="A23981"/>
      <c r="D23981" s="12"/>
      <c r="E23981" s="6"/>
      <c r="F23981" s="6"/>
      <c r="G23981" s="15"/>
      <c r="H23981" s="17"/>
      <c r="M23981" s="3"/>
      <c r="N23981" s="3"/>
      <c r="O23981" s="3"/>
      <c r="P23981" s="3"/>
      <c r="Q23981" s="18"/>
    </row>
    <row r="23982" spans="1:17" x14ac:dyDescent="0.25">
      <c r="A23982"/>
      <c r="D23982" s="12"/>
      <c r="E23982" s="6"/>
      <c r="F23982" s="6"/>
      <c r="G23982" s="15"/>
      <c r="H23982" s="17"/>
      <c r="M23982" s="3"/>
      <c r="N23982" s="3"/>
      <c r="O23982" s="3"/>
      <c r="P23982" s="3"/>
      <c r="Q23982" s="18"/>
    </row>
    <row r="23983" spans="1:17" x14ac:dyDescent="0.25">
      <c r="A23983"/>
      <c r="D23983" s="12"/>
      <c r="E23983" s="6"/>
      <c r="F23983" s="6"/>
      <c r="G23983" s="15"/>
      <c r="H23983" s="17"/>
      <c r="M23983" s="3"/>
      <c r="N23983" s="3"/>
      <c r="O23983" s="3"/>
      <c r="P23983" s="3"/>
      <c r="Q23983" s="18"/>
    </row>
    <row r="23984" spans="1:17" x14ac:dyDescent="0.25">
      <c r="A23984"/>
      <c r="D23984" s="12"/>
      <c r="E23984" s="6"/>
      <c r="F23984" s="6"/>
      <c r="G23984" s="15"/>
      <c r="H23984" s="17"/>
      <c r="M23984" s="3"/>
      <c r="N23984" s="3"/>
      <c r="O23984" s="3"/>
      <c r="P23984" s="3"/>
      <c r="Q23984" s="18"/>
    </row>
    <row r="23985" spans="1:17" x14ac:dyDescent="0.25">
      <c r="A23985"/>
      <c r="D23985" s="12"/>
      <c r="E23985" s="6"/>
      <c r="F23985" s="6"/>
      <c r="G23985" s="15"/>
      <c r="H23985" s="17"/>
      <c r="M23985" s="3"/>
      <c r="N23985" s="3"/>
      <c r="O23985" s="3"/>
      <c r="P23985" s="3"/>
      <c r="Q23985" s="18"/>
    </row>
    <row r="23986" spans="1:17" x14ac:dyDescent="0.25">
      <c r="A23986"/>
      <c r="D23986" s="12"/>
      <c r="E23986" s="6"/>
      <c r="F23986" s="6"/>
      <c r="G23986" s="15"/>
      <c r="H23986" s="17"/>
      <c r="M23986" s="3"/>
      <c r="N23986" s="3"/>
      <c r="O23986" s="3"/>
      <c r="P23986" s="3"/>
      <c r="Q23986" s="18"/>
    </row>
    <row r="23987" spans="1:17" x14ac:dyDescent="0.25">
      <c r="A23987"/>
      <c r="D23987" s="12"/>
      <c r="E23987" s="6"/>
      <c r="F23987" s="6"/>
      <c r="G23987" s="15"/>
      <c r="H23987" s="17"/>
      <c r="M23987" s="3"/>
      <c r="N23987" s="3"/>
      <c r="O23987" s="3"/>
      <c r="P23987" s="3"/>
      <c r="Q23987" s="18"/>
    </row>
    <row r="23988" spans="1:17" x14ac:dyDescent="0.25">
      <c r="A23988"/>
      <c r="D23988" s="12"/>
      <c r="E23988" s="6"/>
      <c r="F23988" s="6"/>
      <c r="G23988" s="15"/>
      <c r="H23988" s="17"/>
      <c r="M23988" s="3"/>
      <c r="N23988" s="3"/>
      <c r="O23988" s="3"/>
      <c r="P23988" s="3"/>
      <c r="Q23988" s="18"/>
    </row>
    <row r="23989" spans="1:17" x14ac:dyDescent="0.25">
      <c r="A23989"/>
      <c r="D23989" s="12"/>
      <c r="E23989" s="6"/>
      <c r="F23989" s="6"/>
      <c r="G23989" s="15"/>
      <c r="H23989" s="17"/>
      <c r="M23989" s="3"/>
      <c r="N23989" s="3"/>
      <c r="O23989" s="3"/>
      <c r="P23989" s="3"/>
      <c r="Q23989" s="18"/>
    </row>
    <row r="23990" spans="1:17" x14ac:dyDescent="0.25">
      <c r="A23990"/>
      <c r="D23990" s="12"/>
      <c r="E23990" s="6"/>
      <c r="F23990" s="6"/>
      <c r="G23990" s="15"/>
      <c r="H23990" s="17"/>
      <c r="M23990" s="3"/>
      <c r="N23990" s="3"/>
      <c r="O23990" s="3"/>
      <c r="P23990" s="3"/>
      <c r="Q23990" s="18"/>
    </row>
    <row r="23991" spans="1:17" x14ac:dyDescent="0.25">
      <c r="A23991"/>
      <c r="D23991" s="12"/>
      <c r="E23991" s="6"/>
      <c r="F23991" s="6"/>
      <c r="G23991" s="15"/>
      <c r="H23991" s="17"/>
      <c r="M23991" s="3"/>
      <c r="N23991" s="3"/>
      <c r="O23991" s="3"/>
      <c r="P23991" s="3"/>
      <c r="Q23991" s="18"/>
    </row>
    <row r="23992" spans="1:17" x14ac:dyDescent="0.25">
      <c r="A23992"/>
      <c r="D23992" s="12"/>
      <c r="E23992" s="6"/>
      <c r="F23992" s="6"/>
      <c r="G23992" s="15"/>
      <c r="H23992" s="17"/>
      <c r="M23992" s="3"/>
      <c r="N23992" s="3"/>
      <c r="O23992" s="3"/>
      <c r="P23992" s="3"/>
      <c r="Q23992" s="18"/>
    </row>
    <row r="23993" spans="1:17" x14ac:dyDescent="0.25">
      <c r="A23993"/>
      <c r="D23993" s="12"/>
      <c r="E23993" s="6"/>
      <c r="F23993" s="6"/>
      <c r="G23993" s="15"/>
      <c r="H23993" s="17"/>
      <c r="M23993" s="3"/>
      <c r="N23993" s="3"/>
      <c r="O23993" s="3"/>
      <c r="P23993" s="3"/>
      <c r="Q23993" s="18"/>
    </row>
    <row r="23994" spans="1:17" x14ac:dyDescent="0.25">
      <c r="A23994"/>
      <c r="D23994" s="12"/>
      <c r="E23994" s="6"/>
      <c r="F23994" s="6"/>
      <c r="G23994" s="15"/>
      <c r="H23994" s="17"/>
      <c r="M23994" s="3"/>
      <c r="N23994" s="3"/>
      <c r="O23994" s="3"/>
      <c r="P23994" s="3"/>
      <c r="Q23994" s="18"/>
    </row>
    <row r="23995" spans="1:17" x14ac:dyDescent="0.25">
      <c r="A23995"/>
      <c r="D23995" s="12"/>
      <c r="E23995" s="6"/>
      <c r="F23995" s="6"/>
      <c r="G23995" s="15"/>
      <c r="H23995" s="17"/>
      <c r="M23995" s="3"/>
      <c r="N23995" s="3"/>
      <c r="O23995" s="3"/>
      <c r="P23995" s="3"/>
      <c r="Q23995" s="18"/>
    </row>
    <row r="23996" spans="1:17" x14ac:dyDescent="0.25">
      <c r="A23996"/>
      <c r="D23996" s="12"/>
      <c r="E23996" s="6"/>
      <c r="F23996" s="6"/>
      <c r="G23996" s="15"/>
      <c r="H23996" s="17"/>
      <c r="M23996" s="3"/>
      <c r="N23996" s="3"/>
      <c r="O23996" s="3"/>
      <c r="P23996" s="3"/>
      <c r="Q23996" s="18"/>
    </row>
    <row r="23997" spans="1:17" x14ac:dyDescent="0.25">
      <c r="A23997"/>
      <c r="D23997" s="12"/>
      <c r="E23997" s="6"/>
      <c r="F23997" s="6"/>
      <c r="G23997" s="15"/>
      <c r="H23997" s="17"/>
      <c r="M23997" s="3"/>
      <c r="N23997" s="3"/>
      <c r="O23997" s="3"/>
      <c r="P23997" s="3"/>
      <c r="Q23997" s="18"/>
    </row>
    <row r="23998" spans="1:17" x14ac:dyDescent="0.25">
      <c r="A23998"/>
      <c r="D23998" s="12"/>
      <c r="E23998" s="6"/>
      <c r="F23998" s="6"/>
      <c r="G23998" s="15"/>
      <c r="H23998" s="17"/>
      <c r="M23998" s="3"/>
      <c r="N23998" s="3"/>
      <c r="O23998" s="3"/>
      <c r="P23998" s="3"/>
      <c r="Q23998" s="18"/>
    </row>
    <row r="23999" spans="1:17" x14ac:dyDescent="0.25">
      <c r="A23999"/>
      <c r="D23999" s="12"/>
      <c r="E23999" s="6"/>
      <c r="F23999" s="6"/>
      <c r="G23999" s="15"/>
      <c r="H23999" s="17"/>
      <c r="M23999" s="3"/>
      <c r="N23999" s="3"/>
      <c r="O23999" s="3"/>
      <c r="P23999" s="3"/>
      <c r="Q23999" s="18"/>
    </row>
    <row r="24000" spans="1:17" x14ac:dyDescent="0.25">
      <c r="A24000"/>
      <c r="D24000" s="12"/>
      <c r="E24000" s="6"/>
      <c r="F24000" s="6"/>
      <c r="G24000" s="15"/>
      <c r="H24000" s="17"/>
      <c r="M24000" s="3"/>
      <c r="N24000" s="3"/>
      <c r="O24000" s="3"/>
      <c r="P24000" s="3"/>
      <c r="Q24000" s="18"/>
    </row>
    <row r="24001" spans="1:17" x14ac:dyDescent="0.25">
      <c r="A24001"/>
      <c r="D24001" s="12"/>
      <c r="E24001" s="6"/>
      <c r="F24001" s="6"/>
      <c r="G24001" s="15"/>
      <c r="H24001" s="17"/>
      <c r="M24001" s="3"/>
      <c r="N24001" s="3"/>
      <c r="O24001" s="3"/>
      <c r="P24001" s="3"/>
      <c r="Q24001" s="18"/>
    </row>
    <row r="24002" spans="1:17" x14ac:dyDescent="0.25">
      <c r="A24002"/>
      <c r="D24002" s="12"/>
      <c r="E24002" s="6"/>
      <c r="F24002" s="6"/>
      <c r="G24002" s="15"/>
      <c r="H24002" s="17"/>
      <c r="M24002" s="3"/>
      <c r="N24002" s="3"/>
      <c r="O24002" s="3"/>
      <c r="P24002" s="3"/>
      <c r="Q24002" s="18"/>
    </row>
    <row r="24003" spans="1:17" x14ac:dyDescent="0.25">
      <c r="A24003"/>
      <c r="D24003" s="12"/>
      <c r="E24003" s="6"/>
      <c r="F24003" s="6"/>
      <c r="G24003" s="15"/>
      <c r="H24003" s="17"/>
      <c r="M24003" s="3"/>
      <c r="N24003" s="3"/>
      <c r="O24003" s="3"/>
      <c r="P24003" s="3"/>
      <c r="Q24003" s="18"/>
    </row>
    <row r="24004" spans="1:17" x14ac:dyDescent="0.25">
      <c r="A24004"/>
      <c r="D24004" s="12"/>
      <c r="E24004" s="6"/>
      <c r="F24004" s="6"/>
      <c r="G24004" s="15"/>
      <c r="H24004" s="17"/>
      <c r="M24004" s="3"/>
      <c r="N24004" s="3"/>
      <c r="O24004" s="3"/>
      <c r="P24004" s="3"/>
      <c r="Q24004" s="18"/>
    </row>
    <row r="24005" spans="1:17" x14ac:dyDescent="0.25">
      <c r="A24005"/>
      <c r="D24005" s="12"/>
      <c r="E24005" s="6"/>
      <c r="F24005" s="6"/>
      <c r="G24005" s="15"/>
      <c r="H24005" s="17"/>
      <c r="M24005" s="3"/>
      <c r="N24005" s="3"/>
      <c r="O24005" s="3"/>
      <c r="P24005" s="3"/>
      <c r="Q24005" s="18"/>
    </row>
    <row r="24006" spans="1:17" x14ac:dyDescent="0.25">
      <c r="A24006"/>
      <c r="D24006" s="12"/>
      <c r="E24006" s="6"/>
      <c r="F24006" s="6"/>
      <c r="G24006" s="15"/>
      <c r="H24006" s="17"/>
      <c r="M24006" s="3"/>
      <c r="N24006" s="3"/>
      <c r="O24006" s="3"/>
      <c r="P24006" s="3"/>
      <c r="Q24006" s="18"/>
    </row>
    <row r="24007" spans="1:17" x14ac:dyDescent="0.25">
      <c r="A24007"/>
      <c r="D24007" s="12"/>
      <c r="E24007" s="6"/>
      <c r="F24007" s="6"/>
      <c r="G24007" s="15"/>
      <c r="H24007" s="17"/>
      <c r="M24007" s="3"/>
      <c r="N24007" s="3"/>
      <c r="O24007" s="3"/>
      <c r="P24007" s="3"/>
      <c r="Q24007" s="18"/>
    </row>
    <row r="24008" spans="1:17" x14ac:dyDescent="0.25">
      <c r="A24008"/>
      <c r="D24008" s="12"/>
      <c r="E24008" s="6"/>
      <c r="F24008" s="6"/>
      <c r="G24008" s="15"/>
      <c r="H24008" s="17"/>
      <c r="M24008" s="3"/>
      <c r="N24008" s="3"/>
      <c r="O24008" s="3"/>
      <c r="P24008" s="3"/>
      <c r="Q24008" s="18"/>
    </row>
    <row r="24009" spans="1:17" x14ac:dyDescent="0.25">
      <c r="A24009"/>
      <c r="D24009" s="12"/>
      <c r="E24009" s="6"/>
      <c r="F24009" s="6"/>
      <c r="G24009" s="15"/>
      <c r="H24009" s="17"/>
      <c r="M24009" s="3"/>
      <c r="N24009" s="3"/>
      <c r="O24009" s="3"/>
      <c r="P24009" s="3"/>
      <c r="Q24009" s="18"/>
    </row>
    <row r="24010" spans="1:17" x14ac:dyDescent="0.25">
      <c r="A24010"/>
      <c r="D24010" s="12"/>
      <c r="E24010" s="6"/>
      <c r="F24010" s="6"/>
      <c r="G24010" s="15"/>
      <c r="H24010" s="17"/>
      <c r="M24010" s="3"/>
      <c r="N24010" s="3"/>
      <c r="O24010" s="3"/>
      <c r="P24010" s="3"/>
      <c r="Q24010" s="18"/>
    </row>
    <row r="24011" spans="1:17" x14ac:dyDescent="0.25">
      <c r="A24011"/>
      <c r="D24011" s="12"/>
      <c r="E24011" s="6"/>
      <c r="F24011" s="6"/>
      <c r="G24011" s="15"/>
      <c r="H24011" s="17"/>
      <c r="M24011" s="3"/>
      <c r="N24011" s="3"/>
      <c r="O24011" s="3"/>
      <c r="P24011" s="3"/>
      <c r="Q24011" s="18"/>
    </row>
    <row r="24012" spans="1:17" x14ac:dyDescent="0.25">
      <c r="A24012"/>
      <c r="D24012" s="12"/>
      <c r="E24012" s="6"/>
      <c r="F24012" s="6"/>
      <c r="G24012" s="15"/>
      <c r="H24012" s="17"/>
      <c r="M24012" s="3"/>
      <c r="N24012" s="3"/>
      <c r="O24012" s="3"/>
      <c r="P24012" s="3"/>
      <c r="Q24012" s="18"/>
    </row>
    <row r="24013" spans="1:17" x14ac:dyDescent="0.25">
      <c r="A24013"/>
      <c r="D24013" s="12"/>
      <c r="E24013" s="6"/>
      <c r="F24013" s="6"/>
      <c r="G24013" s="15"/>
      <c r="H24013" s="17"/>
      <c r="M24013" s="3"/>
      <c r="N24013" s="3"/>
      <c r="O24013" s="3"/>
      <c r="P24013" s="3"/>
      <c r="Q24013" s="18"/>
    </row>
    <row r="24014" spans="1:17" x14ac:dyDescent="0.25">
      <c r="A24014"/>
      <c r="D24014" s="12"/>
      <c r="E24014" s="6"/>
      <c r="F24014" s="6"/>
      <c r="G24014" s="15"/>
      <c r="H24014" s="17"/>
      <c r="M24014" s="3"/>
      <c r="N24014" s="3"/>
      <c r="O24014" s="3"/>
      <c r="P24014" s="3"/>
      <c r="Q24014" s="18"/>
    </row>
    <row r="24015" spans="1:17" x14ac:dyDescent="0.25">
      <c r="A24015"/>
      <c r="D24015" s="12"/>
      <c r="E24015" s="6"/>
      <c r="F24015" s="6"/>
      <c r="G24015" s="15"/>
      <c r="H24015" s="17"/>
      <c r="M24015" s="3"/>
      <c r="N24015" s="3"/>
      <c r="O24015" s="3"/>
      <c r="P24015" s="3"/>
      <c r="Q24015" s="18"/>
    </row>
    <row r="24016" spans="1:17" x14ac:dyDescent="0.25">
      <c r="A24016"/>
      <c r="D24016" s="12"/>
      <c r="E24016" s="6"/>
      <c r="F24016" s="6"/>
      <c r="G24016" s="15"/>
      <c r="H24016" s="17"/>
      <c r="M24016" s="3"/>
      <c r="N24016" s="3"/>
      <c r="O24016" s="3"/>
      <c r="P24016" s="3"/>
      <c r="Q24016" s="18"/>
    </row>
    <row r="24017" spans="1:17" x14ac:dyDescent="0.25">
      <c r="A24017"/>
      <c r="D24017" s="12"/>
      <c r="E24017" s="6"/>
      <c r="F24017" s="6"/>
      <c r="G24017" s="15"/>
      <c r="H24017" s="17"/>
      <c r="M24017" s="3"/>
      <c r="N24017" s="3"/>
      <c r="O24017" s="3"/>
      <c r="P24017" s="3"/>
      <c r="Q24017" s="18"/>
    </row>
    <row r="24018" spans="1:17" x14ac:dyDescent="0.25">
      <c r="A24018"/>
      <c r="D24018" s="12"/>
      <c r="E24018" s="6"/>
      <c r="F24018" s="6"/>
      <c r="G24018" s="15"/>
      <c r="H24018" s="17"/>
      <c r="M24018" s="3"/>
      <c r="N24018" s="3"/>
      <c r="O24018" s="3"/>
      <c r="P24018" s="3"/>
      <c r="Q24018" s="18"/>
    </row>
    <row r="24019" spans="1:17" x14ac:dyDescent="0.25">
      <c r="A24019"/>
      <c r="D24019" s="12"/>
      <c r="E24019" s="6"/>
      <c r="F24019" s="6"/>
      <c r="G24019" s="15"/>
      <c r="H24019" s="17"/>
      <c r="M24019" s="3"/>
      <c r="N24019" s="3"/>
      <c r="O24019" s="3"/>
      <c r="P24019" s="3"/>
      <c r="Q24019" s="18"/>
    </row>
    <row r="24020" spans="1:17" x14ac:dyDescent="0.25">
      <c r="A24020"/>
      <c r="D24020" s="12"/>
      <c r="E24020" s="6"/>
      <c r="F24020" s="6"/>
      <c r="G24020" s="15"/>
      <c r="H24020" s="17"/>
      <c r="M24020" s="3"/>
      <c r="N24020" s="3"/>
      <c r="O24020" s="3"/>
      <c r="P24020" s="3"/>
      <c r="Q24020" s="18"/>
    </row>
    <row r="24021" spans="1:17" x14ac:dyDescent="0.25">
      <c r="A24021"/>
      <c r="D24021" s="12"/>
      <c r="E24021" s="6"/>
      <c r="F24021" s="6"/>
      <c r="G24021" s="15"/>
      <c r="H24021" s="17"/>
      <c r="M24021" s="3"/>
      <c r="N24021" s="3"/>
      <c r="O24021" s="3"/>
      <c r="P24021" s="3"/>
      <c r="Q24021" s="18"/>
    </row>
    <row r="24022" spans="1:17" x14ac:dyDescent="0.25">
      <c r="A24022"/>
      <c r="D24022" s="12"/>
      <c r="E24022" s="6"/>
      <c r="F24022" s="6"/>
      <c r="G24022" s="15"/>
      <c r="H24022" s="17"/>
      <c r="M24022" s="3"/>
      <c r="N24022" s="3"/>
      <c r="O24022" s="3"/>
      <c r="P24022" s="3"/>
      <c r="Q24022" s="18"/>
    </row>
    <row r="24023" spans="1:17" x14ac:dyDescent="0.25">
      <c r="A24023"/>
      <c r="D24023" s="12"/>
      <c r="E24023" s="6"/>
      <c r="F24023" s="6"/>
      <c r="G24023" s="15"/>
      <c r="H24023" s="17"/>
      <c r="M24023" s="3"/>
      <c r="N24023" s="3"/>
      <c r="O24023" s="3"/>
      <c r="P24023" s="3"/>
      <c r="Q24023" s="18"/>
    </row>
    <row r="24024" spans="1:17" x14ac:dyDescent="0.25">
      <c r="A24024"/>
      <c r="D24024" s="12"/>
      <c r="E24024" s="6"/>
      <c r="F24024" s="6"/>
      <c r="G24024" s="15"/>
      <c r="H24024" s="17"/>
      <c r="M24024" s="3"/>
      <c r="N24024" s="3"/>
      <c r="O24024" s="3"/>
      <c r="P24024" s="3"/>
      <c r="Q24024" s="18"/>
    </row>
    <row r="24025" spans="1:17" x14ac:dyDescent="0.25">
      <c r="A24025"/>
      <c r="D24025" s="12"/>
      <c r="E24025" s="6"/>
      <c r="F24025" s="6"/>
      <c r="G24025" s="15"/>
      <c r="H24025" s="17"/>
      <c r="M24025" s="3"/>
      <c r="N24025" s="3"/>
      <c r="O24025" s="3"/>
      <c r="P24025" s="3"/>
      <c r="Q24025" s="18"/>
    </row>
    <row r="24026" spans="1:17" x14ac:dyDescent="0.25">
      <c r="A24026"/>
      <c r="D24026" s="12"/>
      <c r="E24026" s="6"/>
      <c r="F24026" s="6"/>
      <c r="G24026" s="15"/>
      <c r="H24026" s="17"/>
      <c r="M24026" s="3"/>
      <c r="N24026" s="3"/>
      <c r="O24026" s="3"/>
      <c r="P24026" s="3"/>
      <c r="Q24026" s="18"/>
    </row>
    <row r="24027" spans="1:17" x14ac:dyDescent="0.25">
      <c r="A24027"/>
      <c r="D24027" s="12"/>
      <c r="E24027" s="6"/>
      <c r="F24027" s="6"/>
      <c r="G24027" s="15"/>
      <c r="H24027" s="17"/>
      <c r="M24027" s="3"/>
      <c r="N24027" s="3"/>
      <c r="O24027" s="3"/>
      <c r="P24027" s="3"/>
      <c r="Q24027" s="18"/>
    </row>
    <row r="24028" spans="1:17" x14ac:dyDescent="0.25">
      <c r="A24028"/>
      <c r="D24028" s="12"/>
      <c r="E24028" s="6"/>
      <c r="F24028" s="6"/>
      <c r="G24028" s="15"/>
      <c r="H24028" s="17"/>
      <c r="M24028" s="3"/>
      <c r="N24028" s="3"/>
      <c r="O24028" s="3"/>
      <c r="P24028" s="3"/>
      <c r="Q24028" s="18"/>
    </row>
    <row r="24029" spans="1:17" x14ac:dyDescent="0.25">
      <c r="A24029"/>
      <c r="D24029" s="12"/>
      <c r="E24029" s="6"/>
      <c r="F24029" s="6"/>
      <c r="G24029" s="15"/>
      <c r="H24029" s="17"/>
      <c r="M24029" s="3"/>
      <c r="N24029" s="3"/>
      <c r="O24029" s="3"/>
      <c r="P24029" s="3"/>
      <c r="Q24029" s="18"/>
    </row>
    <row r="24030" spans="1:17" x14ac:dyDescent="0.25">
      <c r="A24030"/>
      <c r="D24030" s="12"/>
      <c r="E24030" s="6"/>
      <c r="F24030" s="6"/>
      <c r="G24030" s="15"/>
      <c r="H24030" s="17"/>
      <c r="M24030" s="3"/>
      <c r="N24030" s="3"/>
      <c r="O24030" s="3"/>
      <c r="P24030" s="3"/>
      <c r="Q24030" s="18"/>
    </row>
    <row r="24031" spans="1:17" x14ac:dyDescent="0.25">
      <c r="A24031"/>
      <c r="D24031" s="12"/>
      <c r="E24031" s="6"/>
      <c r="F24031" s="6"/>
      <c r="G24031" s="15"/>
      <c r="H24031" s="17"/>
      <c r="M24031" s="3"/>
      <c r="N24031" s="3"/>
      <c r="O24031" s="3"/>
      <c r="P24031" s="3"/>
      <c r="Q24031" s="18"/>
    </row>
    <row r="24032" spans="1:17" x14ac:dyDescent="0.25">
      <c r="A24032"/>
      <c r="D24032" s="12"/>
      <c r="E24032" s="6"/>
      <c r="F24032" s="6"/>
      <c r="G24032" s="15"/>
      <c r="H24032" s="17"/>
      <c r="M24032" s="3"/>
      <c r="N24032" s="3"/>
      <c r="O24032" s="3"/>
      <c r="P24032" s="3"/>
      <c r="Q24032" s="18"/>
    </row>
    <row r="24033" spans="1:17" x14ac:dyDescent="0.25">
      <c r="A24033"/>
      <c r="D24033" s="12"/>
      <c r="E24033" s="6"/>
      <c r="F24033" s="6"/>
      <c r="G24033" s="15"/>
      <c r="H24033" s="17"/>
      <c r="M24033" s="3"/>
      <c r="N24033" s="3"/>
      <c r="O24033" s="3"/>
      <c r="P24033" s="3"/>
      <c r="Q24033" s="18"/>
    </row>
    <row r="24034" spans="1:17" x14ac:dyDescent="0.25">
      <c r="A24034"/>
      <c r="D24034" s="12"/>
      <c r="E24034" s="6"/>
      <c r="F24034" s="6"/>
      <c r="G24034" s="15"/>
      <c r="H24034" s="17"/>
      <c r="M24034" s="3"/>
      <c r="N24034" s="3"/>
      <c r="O24034" s="3"/>
      <c r="P24034" s="3"/>
      <c r="Q24034" s="18"/>
    </row>
    <row r="24035" spans="1:17" x14ac:dyDescent="0.25">
      <c r="A24035"/>
      <c r="D24035" s="12"/>
      <c r="E24035" s="6"/>
      <c r="F24035" s="6"/>
      <c r="G24035" s="15"/>
      <c r="H24035" s="17"/>
      <c r="M24035" s="3"/>
      <c r="N24035" s="3"/>
      <c r="O24035" s="3"/>
      <c r="P24035" s="3"/>
      <c r="Q24035" s="18"/>
    </row>
    <row r="24036" spans="1:17" x14ac:dyDescent="0.25">
      <c r="A24036"/>
      <c r="D24036" s="12"/>
      <c r="E24036" s="6"/>
      <c r="F24036" s="6"/>
      <c r="G24036" s="15"/>
      <c r="H24036" s="17"/>
      <c r="M24036" s="3"/>
      <c r="N24036" s="3"/>
      <c r="O24036" s="3"/>
      <c r="P24036" s="3"/>
      <c r="Q24036" s="18"/>
    </row>
    <row r="24037" spans="1:17" x14ac:dyDescent="0.25">
      <c r="A24037"/>
      <c r="D24037" s="12"/>
      <c r="E24037" s="6"/>
      <c r="F24037" s="6"/>
      <c r="G24037" s="15"/>
      <c r="H24037" s="17"/>
      <c r="M24037" s="3"/>
      <c r="N24037" s="3"/>
      <c r="O24037" s="3"/>
      <c r="P24037" s="3"/>
      <c r="Q24037" s="18"/>
    </row>
    <row r="24038" spans="1:17" x14ac:dyDescent="0.25">
      <c r="A24038"/>
      <c r="D24038" s="12"/>
      <c r="E24038" s="6"/>
      <c r="F24038" s="6"/>
      <c r="G24038" s="15"/>
      <c r="H24038" s="17"/>
      <c r="M24038" s="3"/>
      <c r="N24038" s="3"/>
      <c r="O24038" s="3"/>
      <c r="P24038" s="3"/>
      <c r="Q24038" s="18"/>
    </row>
    <row r="24039" spans="1:17" x14ac:dyDescent="0.25">
      <c r="A24039"/>
      <c r="D24039" s="12"/>
      <c r="E24039" s="6"/>
      <c r="F24039" s="6"/>
      <c r="G24039" s="15"/>
      <c r="H24039" s="17"/>
      <c r="M24039" s="3"/>
      <c r="N24039" s="3"/>
      <c r="O24039" s="3"/>
      <c r="P24039" s="3"/>
      <c r="Q24039" s="18"/>
    </row>
    <row r="24040" spans="1:17" x14ac:dyDescent="0.25">
      <c r="A24040"/>
      <c r="D24040" s="12"/>
      <c r="E24040" s="6"/>
      <c r="F24040" s="6"/>
      <c r="G24040" s="15"/>
      <c r="H24040" s="17"/>
      <c r="M24040" s="3"/>
      <c r="N24040" s="3"/>
      <c r="O24040" s="3"/>
      <c r="P24040" s="3"/>
      <c r="Q24040" s="18"/>
    </row>
    <row r="24041" spans="1:17" x14ac:dyDescent="0.25">
      <c r="A24041"/>
      <c r="D24041" s="12"/>
      <c r="E24041" s="6"/>
      <c r="F24041" s="6"/>
      <c r="G24041" s="15"/>
      <c r="H24041" s="17"/>
      <c r="M24041" s="3"/>
      <c r="N24041" s="3"/>
      <c r="O24041" s="3"/>
      <c r="P24041" s="3"/>
      <c r="Q24041" s="18"/>
    </row>
    <row r="24042" spans="1:17" x14ac:dyDescent="0.25">
      <c r="A24042"/>
      <c r="D24042" s="12"/>
      <c r="E24042" s="6"/>
      <c r="F24042" s="6"/>
      <c r="G24042" s="15"/>
      <c r="H24042" s="17"/>
      <c r="M24042" s="3"/>
      <c r="N24042" s="3"/>
      <c r="O24042" s="3"/>
      <c r="P24042" s="3"/>
      <c r="Q24042" s="18"/>
    </row>
    <row r="24043" spans="1:17" x14ac:dyDescent="0.25">
      <c r="A24043"/>
      <c r="D24043" s="12"/>
      <c r="E24043" s="6"/>
      <c r="F24043" s="6"/>
      <c r="G24043" s="15"/>
      <c r="H24043" s="17"/>
      <c r="M24043" s="3"/>
      <c r="N24043" s="3"/>
      <c r="O24043" s="3"/>
      <c r="P24043" s="3"/>
      <c r="Q24043" s="18"/>
    </row>
    <row r="24044" spans="1:17" x14ac:dyDescent="0.25">
      <c r="A24044"/>
      <c r="D24044" s="12"/>
      <c r="E24044" s="6"/>
      <c r="F24044" s="6"/>
      <c r="G24044" s="15"/>
      <c r="H24044" s="17"/>
      <c r="M24044" s="3"/>
      <c r="N24044" s="3"/>
      <c r="O24044" s="3"/>
      <c r="P24044" s="3"/>
      <c r="Q24044" s="18"/>
    </row>
    <row r="24045" spans="1:17" x14ac:dyDescent="0.25">
      <c r="A24045"/>
      <c r="D24045" s="12"/>
      <c r="E24045" s="6"/>
      <c r="F24045" s="6"/>
      <c r="G24045" s="15"/>
      <c r="H24045" s="17"/>
      <c r="M24045" s="3"/>
      <c r="N24045" s="3"/>
      <c r="O24045" s="3"/>
      <c r="P24045" s="3"/>
      <c r="Q24045" s="18"/>
    </row>
    <row r="24046" spans="1:17" x14ac:dyDescent="0.25">
      <c r="A24046"/>
      <c r="D24046" s="12"/>
      <c r="E24046" s="6"/>
      <c r="F24046" s="6"/>
      <c r="G24046" s="15"/>
      <c r="H24046" s="17"/>
      <c r="M24046" s="3"/>
      <c r="N24046" s="3"/>
      <c r="O24046" s="3"/>
      <c r="P24046" s="3"/>
      <c r="Q24046" s="18"/>
    </row>
    <row r="24047" spans="1:17" x14ac:dyDescent="0.25">
      <c r="A24047"/>
      <c r="D24047" s="12"/>
      <c r="E24047" s="6"/>
      <c r="F24047" s="6"/>
      <c r="G24047" s="15"/>
      <c r="H24047" s="17"/>
      <c r="M24047" s="3"/>
      <c r="N24047" s="3"/>
      <c r="O24047" s="3"/>
      <c r="P24047" s="3"/>
      <c r="Q24047" s="18"/>
    </row>
    <row r="24048" spans="1:17" x14ac:dyDescent="0.25">
      <c r="A24048"/>
      <c r="D24048" s="12"/>
      <c r="E24048" s="6"/>
      <c r="F24048" s="6"/>
      <c r="G24048" s="15"/>
      <c r="H24048" s="17"/>
      <c r="M24048" s="3"/>
      <c r="N24048" s="3"/>
      <c r="O24048" s="3"/>
      <c r="P24048" s="3"/>
      <c r="Q24048" s="18"/>
    </row>
    <row r="24049" spans="1:17" x14ac:dyDescent="0.25">
      <c r="A24049"/>
      <c r="D24049" s="12"/>
      <c r="E24049" s="6"/>
      <c r="F24049" s="6"/>
      <c r="G24049" s="15"/>
      <c r="H24049" s="17"/>
      <c r="M24049" s="3"/>
      <c r="N24049" s="3"/>
      <c r="O24049" s="3"/>
      <c r="P24049" s="3"/>
      <c r="Q24049" s="18"/>
    </row>
    <row r="24050" spans="1:17" x14ac:dyDescent="0.25">
      <c r="A24050"/>
      <c r="D24050" s="12"/>
      <c r="E24050" s="6"/>
      <c r="F24050" s="6"/>
      <c r="G24050" s="15"/>
      <c r="H24050" s="17"/>
      <c r="M24050" s="3"/>
      <c r="N24050" s="3"/>
      <c r="O24050" s="3"/>
      <c r="P24050" s="3"/>
      <c r="Q24050" s="18"/>
    </row>
    <row r="24051" spans="1:17" x14ac:dyDescent="0.25">
      <c r="A24051"/>
      <c r="D24051" s="12"/>
      <c r="E24051" s="6"/>
      <c r="F24051" s="6"/>
      <c r="G24051" s="15"/>
      <c r="H24051" s="17"/>
      <c r="M24051" s="3"/>
      <c r="N24051" s="3"/>
      <c r="O24051" s="3"/>
      <c r="P24051" s="3"/>
      <c r="Q24051" s="18"/>
    </row>
    <row r="24052" spans="1:17" x14ac:dyDescent="0.25">
      <c r="A24052"/>
      <c r="D24052" s="12"/>
      <c r="E24052" s="6"/>
      <c r="F24052" s="6"/>
      <c r="G24052" s="15"/>
      <c r="H24052" s="17"/>
      <c r="M24052" s="3"/>
      <c r="N24052" s="3"/>
      <c r="O24052" s="3"/>
      <c r="P24052" s="3"/>
      <c r="Q24052" s="18"/>
    </row>
    <row r="24053" spans="1:17" x14ac:dyDescent="0.25">
      <c r="A24053"/>
      <c r="D24053" s="12"/>
      <c r="E24053" s="6"/>
      <c r="F24053" s="6"/>
      <c r="G24053" s="15"/>
      <c r="H24053" s="17"/>
      <c r="M24053" s="3"/>
      <c r="N24053" s="3"/>
      <c r="O24053" s="3"/>
      <c r="P24053" s="3"/>
      <c r="Q24053" s="18"/>
    </row>
    <row r="24054" spans="1:17" x14ac:dyDescent="0.25">
      <c r="A24054"/>
      <c r="D24054" s="12"/>
      <c r="E24054" s="6"/>
      <c r="F24054" s="6"/>
      <c r="G24054" s="15"/>
      <c r="H24054" s="17"/>
      <c r="M24054" s="3"/>
      <c r="N24054" s="3"/>
      <c r="O24054" s="3"/>
      <c r="P24054" s="3"/>
      <c r="Q24054" s="18"/>
    </row>
    <row r="24055" spans="1:17" x14ac:dyDescent="0.25">
      <c r="A24055"/>
      <c r="D24055" s="12"/>
      <c r="E24055" s="6"/>
      <c r="F24055" s="6"/>
      <c r="G24055" s="15"/>
      <c r="H24055" s="17"/>
      <c r="M24055" s="3"/>
      <c r="N24055" s="3"/>
      <c r="O24055" s="3"/>
      <c r="P24055" s="3"/>
      <c r="Q24055" s="18"/>
    </row>
    <row r="24056" spans="1:17" x14ac:dyDescent="0.25">
      <c r="A24056"/>
      <c r="D24056" s="12"/>
      <c r="E24056" s="6"/>
      <c r="F24056" s="6"/>
      <c r="G24056" s="15"/>
      <c r="H24056" s="17"/>
      <c r="M24056" s="3"/>
      <c r="N24056" s="3"/>
      <c r="O24056" s="3"/>
      <c r="P24056" s="3"/>
      <c r="Q24056" s="18"/>
    </row>
    <row r="24057" spans="1:17" x14ac:dyDescent="0.25">
      <c r="A24057"/>
      <c r="D24057" s="12"/>
      <c r="E24057" s="6"/>
      <c r="F24057" s="6"/>
      <c r="G24057" s="15"/>
      <c r="H24057" s="17"/>
      <c r="M24057" s="3"/>
      <c r="N24057" s="3"/>
      <c r="O24057" s="3"/>
      <c r="P24057" s="3"/>
      <c r="Q24057" s="18"/>
    </row>
    <row r="24058" spans="1:17" x14ac:dyDescent="0.25">
      <c r="A24058"/>
      <c r="D24058" s="12"/>
      <c r="E24058" s="6"/>
      <c r="F24058" s="6"/>
      <c r="G24058" s="15"/>
      <c r="H24058" s="17"/>
      <c r="M24058" s="3"/>
      <c r="N24058" s="3"/>
      <c r="O24058" s="3"/>
      <c r="P24058" s="3"/>
      <c r="Q24058" s="18"/>
    </row>
    <row r="24059" spans="1:17" x14ac:dyDescent="0.25">
      <c r="A24059"/>
      <c r="D24059" s="12"/>
      <c r="E24059" s="6"/>
      <c r="F24059" s="6"/>
      <c r="G24059" s="15"/>
      <c r="H24059" s="17"/>
      <c r="M24059" s="3"/>
      <c r="N24059" s="3"/>
      <c r="O24059" s="3"/>
      <c r="P24059" s="3"/>
      <c r="Q24059" s="18"/>
    </row>
    <row r="24060" spans="1:17" x14ac:dyDescent="0.25">
      <c r="A24060"/>
      <c r="D24060" s="12"/>
      <c r="E24060" s="6"/>
      <c r="F24060" s="6"/>
      <c r="G24060" s="15"/>
      <c r="H24060" s="17"/>
      <c r="M24060" s="3"/>
      <c r="N24060" s="3"/>
      <c r="O24060" s="3"/>
      <c r="P24060" s="3"/>
      <c r="Q24060" s="18"/>
    </row>
    <row r="24061" spans="1:17" x14ac:dyDescent="0.25">
      <c r="A24061"/>
      <c r="D24061" s="12"/>
      <c r="E24061" s="6"/>
      <c r="F24061" s="6"/>
      <c r="G24061" s="15"/>
      <c r="H24061" s="17"/>
      <c r="M24061" s="3"/>
      <c r="N24061" s="3"/>
      <c r="O24061" s="3"/>
      <c r="P24061" s="3"/>
      <c r="Q24061" s="18"/>
    </row>
    <row r="24062" spans="1:17" x14ac:dyDescent="0.25">
      <c r="A24062"/>
      <c r="D24062" s="12"/>
      <c r="E24062" s="6"/>
      <c r="F24062" s="6"/>
      <c r="G24062" s="15"/>
      <c r="H24062" s="17"/>
      <c r="M24062" s="3"/>
      <c r="N24062" s="3"/>
      <c r="O24062" s="3"/>
      <c r="P24062" s="3"/>
      <c r="Q24062" s="18"/>
    </row>
    <row r="24063" spans="1:17" x14ac:dyDescent="0.25">
      <c r="A24063"/>
      <c r="D24063" s="12"/>
      <c r="E24063" s="6"/>
      <c r="F24063" s="6"/>
      <c r="G24063" s="15"/>
      <c r="H24063" s="17"/>
      <c r="M24063" s="3"/>
      <c r="N24063" s="3"/>
      <c r="O24063" s="3"/>
      <c r="P24063" s="3"/>
      <c r="Q24063" s="18"/>
    </row>
    <row r="24064" spans="1:17" x14ac:dyDescent="0.25">
      <c r="A24064"/>
      <c r="D24064" s="12"/>
      <c r="E24064" s="6"/>
      <c r="F24064" s="6"/>
      <c r="G24064" s="15"/>
      <c r="H24064" s="17"/>
      <c r="M24064" s="3"/>
      <c r="N24064" s="3"/>
      <c r="O24064" s="3"/>
      <c r="P24064" s="3"/>
      <c r="Q24064" s="18"/>
    </row>
    <row r="24065" spans="1:17" x14ac:dyDescent="0.25">
      <c r="A24065"/>
      <c r="D24065" s="12"/>
      <c r="E24065" s="6"/>
      <c r="F24065" s="6"/>
      <c r="G24065" s="15"/>
      <c r="H24065" s="17"/>
      <c r="M24065" s="3"/>
      <c r="N24065" s="3"/>
      <c r="O24065" s="3"/>
      <c r="P24065" s="3"/>
      <c r="Q24065" s="18"/>
    </row>
    <row r="24066" spans="1:17" x14ac:dyDescent="0.25">
      <c r="A24066"/>
      <c r="D24066" s="12"/>
      <c r="E24066" s="6"/>
      <c r="F24066" s="6"/>
      <c r="G24066" s="15"/>
      <c r="H24066" s="17"/>
      <c r="M24066" s="3"/>
      <c r="N24066" s="3"/>
      <c r="O24066" s="3"/>
      <c r="P24066" s="3"/>
      <c r="Q24066" s="18"/>
    </row>
    <row r="24067" spans="1:17" x14ac:dyDescent="0.25">
      <c r="A24067"/>
      <c r="D24067" s="12"/>
      <c r="E24067" s="6"/>
      <c r="F24067" s="6"/>
      <c r="G24067" s="15"/>
      <c r="H24067" s="17"/>
      <c r="M24067" s="3"/>
      <c r="N24067" s="3"/>
      <c r="O24067" s="3"/>
      <c r="P24067" s="3"/>
      <c r="Q24067" s="18"/>
    </row>
    <row r="24068" spans="1:17" x14ac:dyDescent="0.25">
      <c r="A24068"/>
      <c r="D24068" s="12"/>
      <c r="E24068" s="6"/>
      <c r="F24068" s="6"/>
      <c r="G24068" s="15"/>
      <c r="H24068" s="17"/>
      <c r="M24068" s="3"/>
      <c r="N24068" s="3"/>
      <c r="O24068" s="3"/>
      <c r="P24068" s="3"/>
      <c r="Q24068" s="18"/>
    </row>
    <row r="24069" spans="1:17" x14ac:dyDescent="0.25">
      <c r="A24069"/>
      <c r="D24069" s="12"/>
      <c r="E24069" s="6"/>
      <c r="F24069" s="6"/>
      <c r="G24069" s="15"/>
      <c r="H24069" s="17"/>
      <c r="M24069" s="3"/>
      <c r="N24069" s="3"/>
      <c r="O24069" s="3"/>
      <c r="P24069" s="3"/>
      <c r="Q24069" s="18"/>
    </row>
    <row r="24070" spans="1:17" x14ac:dyDescent="0.25">
      <c r="A24070"/>
      <c r="D24070" s="12"/>
      <c r="E24070" s="6"/>
      <c r="F24070" s="6"/>
      <c r="G24070" s="15"/>
      <c r="H24070" s="17"/>
      <c r="M24070" s="3"/>
      <c r="N24070" s="3"/>
      <c r="O24070" s="3"/>
      <c r="P24070" s="3"/>
      <c r="Q24070" s="18"/>
    </row>
    <row r="24071" spans="1:17" x14ac:dyDescent="0.25">
      <c r="A24071"/>
      <c r="D24071" s="12"/>
      <c r="E24071" s="6"/>
      <c r="F24071" s="6"/>
      <c r="G24071" s="15"/>
      <c r="H24071" s="17"/>
      <c r="M24071" s="3"/>
      <c r="N24071" s="3"/>
      <c r="O24071" s="3"/>
      <c r="P24071" s="3"/>
      <c r="Q24071" s="18"/>
    </row>
    <row r="24072" spans="1:17" x14ac:dyDescent="0.25">
      <c r="A24072"/>
      <c r="D24072" s="12"/>
      <c r="E24072" s="6"/>
      <c r="F24072" s="6"/>
      <c r="G24072" s="15"/>
      <c r="H24072" s="17"/>
      <c r="M24072" s="3"/>
      <c r="N24072" s="3"/>
      <c r="O24072" s="3"/>
      <c r="P24072" s="3"/>
      <c r="Q24072" s="18"/>
    </row>
    <row r="24073" spans="1:17" x14ac:dyDescent="0.25">
      <c r="A24073"/>
      <c r="D24073" s="12"/>
      <c r="E24073" s="6"/>
      <c r="F24073" s="6"/>
      <c r="G24073" s="15"/>
      <c r="H24073" s="17"/>
      <c r="M24073" s="3"/>
      <c r="N24073" s="3"/>
      <c r="O24073" s="3"/>
      <c r="P24073" s="3"/>
      <c r="Q24073" s="18"/>
    </row>
    <row r="24074" spans="1:17" x14ac:dyDescent="0.25">
      <c r="A24074"/>
      <c r="D24074" s="12"/>
      <c r="E24074" s="6"/>
      <c r="F24074" s="6"/>
      <c r="G24074" s="15"/>
      <c r="H24074" s="17"/>
      <c r="M24074" s="3"/>
      <c r="N24074" s="3"/>
      <c r="O24074" s="3"/>
      <c r="P24074" s="3"/>
      <c r="Q24074" s="18"/>
    </row>
    <row r="24075" spans="1:17" x14ac:dyDescent="0.25">
      <c r="A24075"/>
      <c r="D24075" s="12"/>
      <c r="E24075" s="6"/>
      <c r="F24075" s="6"/>
      <c r="G24075" s="15"/>
      <c r="H24075" s="17"/>
      <c r="M24075" s="3"/>
      <c r="N24075" s="3"/>
      <c r="O24075" s="3"/>
      <c r="P24075" s="3"/>
      <c r="Q24075" s="18"/>
    </row>
    <row r="24076" spans="1:17" x14ac:dyDescent="0.25">
      <c r="A24076"/>
      <c r="D24076" s="12"/>
      <c r="E24076" s="6"/>
      <c r="F24076" s="6"/>
      <c r="G24076" s="15"/>
      <c r="H24076" s="17"/>
      <c r="M24076" s="3"/>
      <c r="N24076" s="3"/>
      <c r="O24076" s="3"/>
      <c r="P24076" s="3"/>
      <c r="Q24076" s="18"/>
    </row>
    <row r="24077" spans="1:17" x14ac:dyDescent="0.25">
      <c r="A24077"/>
      <c r="D24077" s="12"/>
      <c r="E24077" s="6"/>
      <c r="F24077" s="6"/>
      <c r="G24077" s="15"/>
      <c r="H24077" s="17"/>
      <c r="M24077" s="3"/>
      <c r="N24077" s="3"/>
      <c r="O24077" s="3"/>
      <c r="P24077" s="3"/>
      <c r="Q24077" s="18"/>
    </row>
    <row r="24078" spans="1:17" x14ac:dyDescent="0.25">
      <c r="A24078"/>
      <c r="D24078" s="12"/>
      <c r="E24078" s="6"/>
      <c r="F24078" s="6"/>
      <c r="G24078" s="15"/>
      <c r="H24078" s="17"/>
      <c r="M24078" s="3"/>
      <c r="N24078" s="3"/>
      <c r="O24078" s="3"/>
      <c r="P24078" s="3"/>
      <c r="Q24078" s="18"/>
    </row>
    <row r="24079" spans="1:17" x14ac:dyDescent="0.25">
      <c r="A24079"/>
      <c r="D24079" s="12"/>
      <c r="E24079" s="6"/>
      <c r="F24079" s="6"/>
      <c r="G24079" s="15"/>
      <c r="H24079" s="17"/>
      <c r="M24079" s="3"/>
      <c r="N24079" s="3"/>
      <c r="O24079" s="3"/>
      <c r="P24079" s="3"/>
      <c r="Q24079" s="18"/>
    </row>
    <row r="24080" spans="1:17" x14ac:dyDescent="0.25">
      <c r="A24080"/>
      <c r="D24080" s="12"/>
      <c r="E24080" s="6"/>
      <c r="F24080" s="6"/>
      <c r="G24080" s="15"/>
      <c r="H24080" s="17"/>
      <c r="M24080" s="3"/>
      <c r="N24080" s="3"/>
      <c r="O24080" s="3"/>
      <c r="P24080" s="3"/>
      <c r="Q24080" s="18"/>
    </row>
    <row r="24081" spans="1:17" x14ac:dyDescent="0.25">
      <c r="A24081"/>
      <c r="D24081" s="12"/>
      <c r="E24081" s="6"/>
      <c r="F24081" s="6"/>
      <c r="G24081" s="15"/>
      <c r="H24081" s="17"/>
      <c r="M24081" s="3"/>
      <c r="N24081" s="3"/>
      <c r="O24081" s="3"/>
      <c r="P24081" s="3"/>
      <c r="Q24081" s="18"/>
    </row>
    <row r="24082" spans="1:17" x14ac:dyDescent="0.25">
      <c r="A24082"/>
      <c r="D24082" s="12"/>
      <c r="E24082" s="6"/>
      <c r="F24082" s="6"/>
      <c r="G24082" s="15"/>
      <c r="H24082" s="17"/>
      <c r="M24082" s="3"/>
      <c r="N24082" s="3"/>
      <c r="O24082" s="3"/>
      <c r="P24082" s="3"/>
      <c r="Q24082" s="18"/>
    </row>
    <row r="24083" spans="1:17" x14ac:dyDescent="0.25">
      <c r="A24083"/>
      <c r="D24083" s="12"/>
      <c r="E24083" s="6"/>
      <c r="F24083" s="6"/>
      <c r="G24083" s="15"/>
      <c r="H24083" s="17"/>
      <c r="M24083" s="3"/>
      <c r="N24083" s="3"/>
      <c r="O24083" s="3"/>
      <c r="P24083" s="3"/>
      <c r="Q24083" s="18"/>
    </row>
    <row r="24084" spans="1:17" x14ac:dyDescent="0.25">
      <c r="A24084"/>
      <c r="D24084" s="12"/>
      <c r="E24084" s="6"/>
      <c r="F24084" s="6"/>
      <c r="G24084" s="15"/>
      <c r="H24084" s="17"/>
      <c r="M24084" s="3"/>
      <c r="N24084" s="3"/>
      <c r="O24084" s="3"/>
      <c r="P24084" s="3"/>
      <c r="Q24084" s="18"/>
    </row>
    <row r="24085" spans="1:17" x14ac:dyDescent="0.25">
      <c r="A24085"/>
      <c r="D24085" s="12"/>
      <c r="E24085" s="6"/>
      <c r="F24085" s="6"/>
      <c r="G24085" s="15"/>
      <c r="H24085" s="17"/>
      <c r="M24085" s="3"/>
      <c r="N24085" s="3"/>
      <c r="O24085" s="3"/>
      <c r="P24085" s="3"/>
      <c r="Q24085" s="18"/>
    </row>
    <row r="24086" spans="1:17" x14ac:dyDescent="0.25">
      <c r="A24086"/>
      <c r="D24086" s="12"/>
      <c r="E24086" s="6"/>
      <c r="F24086" s="6"/>
      <c r="G24086" s="15"/>
      <c r="H24086" s="17"/>
      <c r="M24086" s="3"/>
      <c r="N24086" s="3"/>
      <c r="O24086" s="3"/>
      <c r="P24086" s="3"/>
      <c r="Q24086" s="18"/>
    </row>
    <row r="24087" spans="1:17" x14ac:dyDescent="0.25">
      <c r="A24087"/>
      <c r="D24087" s="12"/>
      <c r="E24087" s="6"/>
      <c r="F24087" s="6"/>
      <c r="G24087" s="15"/>
      <c r="H24087" s="17"/>
      <c r="M24087" s="3"/>
      <c r="N24087" s="3"/>
      <c r="O24087" s="3"/>
      <c r="P24087" s="3"/>
      <c r="Q24087" s="18"/>
    </row>
    <row r="24088" spans="1:17" x14ac:dyDescent="0.25">
      <c r="A24088"/>
      <c r="D24088" s="12"/>
      <c r="E24088" s="6"/>
      <c r="F24088" s="6"/>
      <c r="G24088" s="15"/>
      <c r="H24088" s="17"/>
      <c r="M24088" s="3"/>
      <c r="N24088" s="3"/>
      <c r="O24088" s="3"/>
      <c r="P24088" s="3"/>
      <c r="Q24088" s="18"/>
    </row>
    <row r="24089" spans="1:17" x14ac:dyDescent="0.25">
      <c r="A24089"/>
      <c r="D24089" s="12"/>
      <c r="E24089" s="6"/>
      <c r="F24089" s="6"/>
      <c r="G24089" s="15"/>
      <c r="H24089" s="17"/>
      <c r="M24089" s="3"/>
      <c r="N24089" s="3"/>
      <c r="O24089" s="3"/>
      <c r="P24089" s="3"/>
      <c r="Q24089" s="18"/>
    </row>
    <row r="24090" spans="1:17" x14ac:dyDescent="0.25">
      <c r="A24090"/>
      <c r="D24090" s="12"/>
      <c r="E24090" s="6"/>
      <c r="F24090" s="6"/>
      <c r="G24090" s="15"/>
      <c r="H24090" s="17"/>
      <c r="M24090" s="3"/>
      <c r="N24090" s="3"/>
      <c r="O24090" s="3"/>
      <c r="P24090" s="3"/>
      <c r="Q24090" s="18"/>
    </row>
    <row r="24091" spans="1:17" x14ac:dyDescent="0.25">
      <c r="A24091"/>
      <c r="D24091" s="12"/>
      <c r="E24091" s="6"/>
      <c r="F24091" s="6"/>
      <c r="G24091" s="15"/>
      <c r="H24091" s="17"/>
      <c r="M24091" s="3"/>
      <c r="N24091" s="3"/>
      <c r="O24091" s="3"/>
      <c r="P24091" s="3"/>
      <c r="Q24091" s="18"/>
    </row>
    <row r="24092" spans="1:17" x14ac:dyDescent="0.25">
      <c r="A24092"/>
      <c r="D24092" s="12"/>
      <c r="E24092" s="6"/>
      <c r="F24092" s="6"/>
      <c r="G24092" s="15"/>
      <c r="H24092" s="17"/>
      <c r="M24092" s="3"/>
      <c r="N24092" s="3"/>
      <c r="O24092" s="3"/>
      <c r="P24092" s="3"/>
      <c r="Q24092" s="18"/>
    </row>
    <row r="24093" spans="1:17" x14ac:dyDescent="0.25">
      <c r="A24093"/>
      <c r="D24093" s="12"/>
      <c r="E24093" s="6"/>
      <c r="F24093" s="6"/>
      <c r="G24093" s="15"/>
      <c r="H24093" s="17"/>
      <c r="M24093" s="3"/>
      <c r="N24093" s="3"/>
      <c r="O24093" s="3"/>
      <c r="P24093" s="3"/>
      <c r="Q24093" s="18"/>
    </row>
    <row r="24094" spans="1:17" x14ac:dyDescent="0.25">
      <c r="A24094"/>
      <c r="D24094" s="12"/>
      <c r="E24094" s="6"/>
      <c r="F24094" s="6"/>
      <c r="G24094" s="15"/>
      <c r="H24094" s="17"/>
      <c r="M24094" s="3"/>
      <c r="N24094" s="3"/>
      <c r="O24094" s="3"/>
      <c r="P24094" s="3"/>
      <c r="Q24094" s="18"/>
    </row>
    <row r="24095" spans="1:17" x14ac:dyDescent="0.25">
      <c r="A24095"/>
      <c r="D24095" s="12"/>
      <c r="E24095" s="6"/>
      <c r="F24095" s="6"/>
      <c r="G24095" s="15"/>
      <c r="H24095" s="17"/>
      <c r="M24095" s="3"/>
      <c r="N24095" s="3"/>
      <c r="O24095" s="3"/>
      <c r="P24095" s="3"/>
      <c r="Q24095" s="18"/>
    </row>
    <row r="24096" spans="1:17" x14ac:dyDescent="0.25">
      <c r="A24096"/>
      <c r="D24096" s="12"/>
      <c r="E24096" s="6"/>
      <c r="F24096" s="6"/>
      <c r="G24096" s="15"/>
      <c r="H24096" s="17"/>
      <c r="M24096" s="3"/>
      <c r="N24096" s="3"/>
      <c r="O24096" s="3"/>
      <c r="P24096" s="3"/>
      <c r="Q24096" s="18"/>
    </row>
    <row r="24097" spans="1:17" x14ac:dyDescent="0.25">
      <c r="A24097"/>
      <c r="D24097" s="12"/>
      <c r="E24097" s="6"/>
      <c r="F24097" s="6"/>
      <c r="G24097" s="15"/>
      <c r="H24097" s="17"/>
      <c r="M24097" s="3"/>
      <c r="N24097" s="3"/>
      <c r="O24097" s="3"/>
      <c r="P24097" s="3"/>
      <c r="Q24097" s="18"/>
    </row>
    <row r="24098" spans="1:17" x14ac:dyDescent="0.25">
      <c r="A24098"/>
      <c r="D24098" s="12"/>
      <c r="E24098" s="6"/>
      <c r="F24098" s="6"/>
      <c r="G24098" s="15"/>
      <c r="H24098" s="17"/>
      <c r="M24098" s="3"/>
      <c r="N24098" s="3"/>
      <c r="O24098" s="3"/>
      <c r="P24098" s="3"/>
      <c r="Q24098" s="18"/>
    </row>
    <row r="24099" spans="1:17" x14ac:dyDescent="0.25">
      <c r="A24099"/>
      <c r="D24099" s="12"/>
      <c r="E24099" s="6"/>
      <c r="F24099" s="6"/>
      <c r="G24099" s="15"/>
      <c r="H24099" s="17"/>
      <c r="M24099" s="3"/>
      <c r="N24099" s="3"/>
      <c r="O24099" s="3"/>
      <c r="P24099" s="3"/>
      <c r="Q24099" s="18"/>
    </row>
    <row r="24100" spans="1:17" x14ac:dyDescent="0.25">
      <c r="A24100"/>
      <c r="D24100" s="12"/>
      <c r="E24100" s="6"/>
      <c r="F24100" s="6"/>
      <c r="G24100" s="15"/>
      <c r="H24100" s="17"/>
      <c r="M24100" s="3"/>
      <c r="N24100" s="3"/>
      <c r="O24100" s="3"/>
      <c r="P24100" s="3"/>
      <c r="Q24100" s="18"/>
    </row>
    <row r="24101" spans="1:17" x14ac:dyDescent="0.25">
      <c r="A24101"/>
      <c r="D24101" s="12"/>
      <c r="E24101" s="6"/>
      <c r="F24101" s="6"/>
      <c r="G24101" s="15"/>
      <c r="H24101" s="17"/>
      <c r="M24101" s="3"/>
      <c r="N24101" s="3"/>
      <c r="O24101" s="3"/>
      <c r="P24101" s="3"/>
      <c r="Q24101" s="18"/>
    </row>
    <row r="24102" spans="1:17" x14ac:dyDescent="0.25">
      <c r="A24102"/>
      <c r="D24102" s="12"/>
      <c r="E24102" s="6"/>
      <c r="F24102" s="6"/>
      <c r="G24102" s="15"/>
      <c r="H24102" s="17"/>
      <c r="M24102" s="3"/>
      <c r="N24102" s="3"/>
      <c r="O24102" s="3"/>
      <c r="P24102" s="3"/>
      <c r="Q24102" s="18"/>
    </row>
    <row r="24103" spans="1:17" x14ac:dyDescent="0.25">
      <c r="A24103"/>
      <c r="D24103" s="12"/>
      <c r="E24103" s="6"/>
      <c r="F24103" s="6"/>
      <c r="G24103" s="15"/>
      <c r="H24103" s="17"/>
      <c r="M24103" s="3"/>
      <c r="N24103" s="3"/>
      <c r="O24103" s="3"/>
      <c r="P24103" s="3"/>
      <c r="Q24103" s="18"/>
    </row>
    <row r="24104" spans="1:17" x14ac:dyDescent="0.25">
      <c r="A24104"/>
      <c r="D24104" s="12"/>
      <c r="E24104" s="6"/>
      <c r="F24104" s="6"/>
      <c r="G24104" s="15"/>
      <c r="H24104" s="17"/>
      <c r="M24104" s="3"/>
      <c r="N24104" s="3"/>
      <c r="O24104" s="3"/>
      <c r="P24104" s="3"/>
      <c r="Q24104" s="18"/>
    </row>
    <row r="24105" spans="1:17" x14ac:dyDescent="0.25">
      <c r="A24105"/>
      <c r="D24105" s="12"/>
      <c r="E24105" s="6"/>
      <c r="F24105" s="6"/>
      <c r="G24105" s="15"/>
      <c r="H24105" s="17"/>
      <c r="M24105" s="3"/>
      <c r="N24105" s="3"/>
      <c r="O24105" s="3"/>
      <c r="P24105" s="3"/>
      <c r="Q24105" s="18"/>
    </row>
    <row r="24106" spans="1:17" x14ac:dyDescent="0.25">
      <c r="A24106"/>
      <c r="D24106" s="12"/>
      <c r="E24106" s="6"/>
      <c r="F24106" s="6"/>
      <c r="G24106" s="15"/>
      <c r="H24106" s="17"/>
      <c r="M24106" s="3"/>
      <c r="N24106" s="3"/>
      <c r="O24106" s="3"/>
      <c r="P24106" s="3"/>
      <c r="Q24106" s="18"/>
    </row>
    <row r="24107" spans="1:17" x14ac:dyDescent="0.25">
      <c r="A24107"/>
      <c r="D24107" s="12"/>
      <c r="E24107" s="6"/>
      <c r="F24107" s="6"/>
      <c r="G24107" s="15"/>
      <c r="H24107" s="17"/>
      <c r="M24107" s="3"/>
      <c r="N24107" s="3"/>
      <c r="O24107" s="3"/>
      <c r="P24107" s="3"/>
      <c r="Q24107" s="18"/>
    </row>
    <row r="24108" spans="1:17" x14ac:dyDescent="0.25">
      <c r="A24108"/>
      <c r="D24108" s="12"/>
      <c r="E24108" s="6"/>
      <c r="F24108" s="6"/>
      <c r="G24108" s="15"/>
      <c r="H24108" s="17"/>
      <c r="M24108" s="3"/>
      <c r="N24108" s="3"/>
      <c r="O24108" s="3"/>
      <c r="P24108" s="3"/>
      <c r="Q24108" s="18"/>
    </row>
    <row r="24109" spans="1:17" x14ac:dyDescent="0.25">
      <c r="A24109"/>
      <c r="D24109" s="12"/>
      <c r="E24109" s="6"/>
      <c r="F24109" s="6"/>
      <c r="G24109" s="15"/>
      <c r="H24109" s="17"/>
      <c r="M24109" s="3"/>
      <c r="N24109" s="3"/>
      <c r="O24109" s="3"/>
      <c r="P24109" s="3"/>
      <c r="Q24109" s="18"/>
    </row>
    <row r="24110" spans="1:17" x14ac:dyDescent="0.25">
      <c r="A24110"/>
      <c r="D24110" s="12"/>
      <c r="E24110" s="6"/>
      <c r="F24110" s="6"/>
      <c r="G24110" s="15"/>
      <c r="H24110" s="17"/>
      <c r="M24110" s="3"/>
      <c r="N24110" s="3"/>
      <c r="O24110" s="3"/>
      <c r="P24110" s="3"/>
      <c r="Q24110" s="18"/>
    </row>
    <row r="24111" spans="1:17" x14ac:dyDescent="0.25">
      <c r="A24111"/>
      <c r="D24111" s="12"/>
      <c r="E24111" s="6"/>
      <c r="F24111" s="6"/>
      <c r="G24111" s="15"/>
      <c r="H24111" s="17"/>
      <c r="M24111" s="3"/>
      <c r="N24111" s="3"/>
      <c r="O24111" s="3"/>
      <c r="P24111" s="3"/>
      <c r="Q24111" s="18"/>
    </row>
    <row r="24112" spans="1:17" x14ac:dyDescent="0.25">
      <c r="A24112"/>
      <c r="D24112" s="12"/>
      <c r="E24112" s="6"/>
      <c r="F24112" s="6"/>
      <c r="G24112" s="15"/>
      <c r="H24112" s="17"/>
      <c r="M24112" s="3"/>
      <c r="N24112" s="3"/>
      <c r="O24112" s="3"/>
      <c r="P24112" s="3"/>
      <c r="Q24112" s="18"/>
    </row>
    <row r="24113" spans="1:17" x14ac:dyDescent="0.25">
      <c r="A24113"/>
      <c r="D24113" s="12"/>
      <c r="E24113" s="6"/>
      <c r="F24113" s="6"/>
      <c r="G24113" s="15"/>
      <c r="H24113" s="17"/>
      <c r="M24113" s="3"/>
      <c r="N24113" s="3"/>
      <c r="O24113" s="3"/>
      <c r="P24113" s="3"/>
      <c r="Q24113" s="18"/>
    </row>
    <row r="24114" spans="1:17" x14ac:dyDescent="0.25">
      <c r="A24114"/>
      <c r="D24114" s="12"/>
      <c r="E24114" s="6"/>
      <c r="F24114" s="6"/>
      <c r="G24114" s="15"/>
      <c r="H24114" s="17"/>
      <c r="M24114" s="3"/>
      <c r="N24114" s="3"/>
      <c r="O24114" s="3"/>
      <c r="P24114" s="3"/>
      <c r="Q24114" s="18"/>
    </row>
    <row r="24115" spans="1:17" x14ac:dyDescent="0.25">
      <c r="A24115"/>
      <c r="D24115" s="12"/>
      <c r="E24115" s="6"/>
      <c r="F24115" s="6"/>
      <c r="G24115" s="15"/>
      <c r="H24115" s="17"/>
      <c r="M24115" s="3"/>
      <c r="N24115" s="3"/>
      <c r="O24115" s="3"/>
      <c r="P24115" s="3"/>
      <c r="Q24115" s="18"/>
    </row>
    <row r="24116" spans="1:17" x14ac:dyDescent="0.25">
      <c r="A24116"/>
      <c r="D24116" s="12"/>
      <c r="E24116" s="6"/>
      <c r="F24116" s="6"/>
      <c r="G24116" s="15"/>
      <c r="H24116" s="17"/>
      <c r="M24116" s="3"/>
      <c r="N24116" s="3"/>
      <c r="O24116" s="3"/>
      <c r="P24116" s="3"/>
      <c r="Q24116" s="18"/>
    </row>
    <row r="24117" spans="1:17" x14ac:dyDescent="0.25">
      <c r="A24117"/>
      <c r="D24117" s="12"/>
      <c r="E24117" s="6"/>
      <c r="F24117" s="6"/>
      <c r="G24117" s="15"/>
      <c r="H24117" s="17"/>
      <c r="M24117" s="3"/>
      <c r="N24117" s="3"/>
      <c r="O24117" s="3"/>
      <c r="P24117" s="3"/>
      <c r="Q24117" s="18"/>
    </row>
    <row r="24118" spans="1:17" x14ac:dyDescent="0.25">
      <c r="A24118"/>
      <c r="D24118" s="12"/>
      <c r="E24118" s="6"/>
      <c r="F24118" s="6"/>
      <c r="G24118" s="15"/>
      <c r="H24118" s="17"/>
      <c r="M24118" s="3"/>
      <c r="N24118" s="3"/>
      <c r="O24118" s="3"/>
      <c r="P24118" s="3"/>
      <c r="Q24118" s="18"/>
    </row>
    <row r="24119" spans="1:17" x14ac:dyDescent="0.25">
      <c r="A24119"/>
      <c r="D24119" s="12"/>
      <c r="E24119" s="6"/>
      <c r="F24119" s="6"/>
      <c r="G24119" s="15"/>
      <c r="H24119" s="17"/>
      <c r="M24119" s="3"/>
      <c r="N24119" s="3"/>
      <c r="O24119" s="3"/>
      <c r="P24119" s="3"/>
      <c r="Q24119" s="18"/>
    </row>
    <row r="24120" spans="1:17" x14ac:dyDescent="0.25">
      <c r="A24120"/>
      <c r="D24120" s="12"/>
      <c r="E24120" s="6"/>
      <c r="F24120" s="6"/>
      <c r="G24120" s="15"/>
      <c r="H24120" s="17"/>
      <c r="M24120" s="3"/>
      <c r="N24120" s="3"/>
      <c r="O24120" s="3"/>
      <c r="P24120" s="3"/>
      <c r="Q24120" s="18"/>
    </row>
    <row r="24121" spans="1:17" x14ac:dyDescent="0.25">
      <c r="A24121"/>
      <c r="D24121" s="12"/>
      <c r="E24121" s="6"/>
      <c r="F24121" s="6"/>
      <c r="G24121" s="15"/>
      <c r="H24121" s="17"/>
      <c r="M24121" s="3"/>
      <c r="N24121" s="3"/>
      <c r="O24121" s="3"/>
      <c r="P24121" s="3"/>
      <c r="Q24121" s="18"/>
    </row>
    <row r="24122" spans="1:17" x14ac:dyDescent="0.25">
      <c r="A24122"/>
      <c r="D24122" s="12"/>
      <c r="E24122" s="6"/>
      <c r="F24122" s="6"/>
      <c r="G24122" s="15"/>
      <c r="H24122" s="17"/>
      <c r="M24122" s="3"/>
      <c r="N24122" s="3"/>
      <c r="O24122" s="3"/>
      <c r="P24122" s="3"/>
      <c r="Q24122" s="18"/>
    </row>
    <row r="24123" spans="1:17" x14ac:dyDescent="0.25">
      <c r="A24123"/>
      <c r="D24123" s="12"/>
      <c r="E24123" s="6"/>
      <c r="F24123" s="6"/>
      <c r="G24123" s="15"/>
      <c r="H24123" s="17"/>
      <c r="M24123" s="3"/>
      <c r="N24123" s="3"/>
      <c r="O24123" s="3"/>
      <c r="P24123" s="3"/>
      <c r="Q24123" s="18"/>
    </row>
    <row r="24124" spans="1:17" x14ac:dyDescent="0.25">
      <c r="A24124"/>
      <c r="D24124" s="12"/>
      <c r="E24124" s="6"/>
      <c r="F24124" s="6"/>
      <c r="G24124" s="15"/>
      <c r="H24124" s="17"/>
      <c r="M24124" s="3"/>
      <c r="N24124" s="3"/>
      <c r="O24124" s="3"/>
      <c r="P24124" s="3"/>
      <c r="Q24124" s="18"/>
    </row>
    <row r="24125" spans="1:17" x14ac:dyDescent="0.25">
      <c r="A24125"/>
      <c r="D24125" s="12"/>
      <c r="E24125" s="6"/>
      <c r="F24125" s="6"/>
      <c r="G24125" s="15"/>
      <c r="H24125" s="17"/>
      <c r="M24125" s="3"/>
      <c r="N24125" s="3"/>
      <c r="O24125" s="3"/>
      <c r="P24125" s="3"/>
      <c r="Q24125" s="18"/>
    </row>
    <row r="24126" spans="1:17" x14ac:dyDescent="0.25">
      <c r="A24126"/>
      <c r="D24126" s="12"/>
      <c r="E24126" s="6"/>
      <c r="F24126" s="6"/>
      <c r="G24126" s="15"/>
      <c r="H24126" s="17"/>
      <c r="M24126" s="3"/>
      <c r="N24126" s="3"/>
      <c r="O24126" s="3"/>
      <c r="P24126" s="3"/>
      <c r="Q24126" s="18"/>
    </row>
    <row r="24127" spans="1:17" x14ac:dyDescent="0.25">
      <c r="A24127"/>
      <c r="D24127" s="12"/>
      <c r="E24127" s="6"/>
      <c r="F24127" s="6"/>
      <c r="G24127" s="15"/>
      <c r="H24127" s="17"/>
      <c r="M24127" s="3"/>
      <c r="N24127" s="3"/>
      <c r="O24127" s="3"/>
      <c r="P24127" s="3"/>
      <c r="Q24127" s="18"/>
    </row>
    <row r="24128" spans="1:17" x14ac:dyDescent="0.25">
      <c r="A24128"/>
      <c r="D24128" s="12"/>
      <c r="E24128" s="6"/>
      <c r="F24128" s="6"/>
      <c r="G24128" s="15"/>
      <c r="H24128" s="17"/>
      <c r="M24128" s="3"/>
      <c r="N24128" s="3"/>
      <c r="O24128" s="3"/>
      <c r="P24128" s="3"/>
      <c r="Q24128" s="18"/>
    </row>
    <row r="24129" spans="1:17" x14ac:dyDescent="0.25">
      <c r="A24129"/>
      <c r="D24129" s="12"/>
      <c r="E24129" s="6"/>
      <c r="F24129" s="6"/>
      <c r="G24129" s="15"/>
      <c r="H24129" s="17"/>
      <c r="M24129" s="3"/>
      <c r="N24129" s="3"/>
      <c r="O24129" s="3"/>
      <c r="P24129" s="3"/>
      <c r="Q24129" s="18"/>
    </row>
    <row r="24130" spans="1:17" x14ac:dyDescent="0.25">
      <c r="A24130"/>
      <c r="D24130" s="12"/>
      <c r="E24130" s="6"/>
      <c r="F24130" s="6"/>
      <c r="G24130" s="15"/>
      <c r="H24130" s="17"/>
      <c r="M24130" s="3"/>
      <c r="N24130" s="3"/>
      <c r="O24130" s="3"/>
      <c r="P24130" s="3"/>
      <c r="Q24130" s="18"/>
    </row>
    <row r="24131" spans="1:17" x14ac:dyDescent="0.25">
      <c r="A24131"/>
      <c r="D24131" s="12"/>
      <c r="E24131" s="6"/>
      <c r="F24131" s="6"/>
      <c r="G24131" s="15"/>
      <c r="H24131" s="17"/>
      <c r="M24131" s="3"/>
      <c r="N24131" s="3"/>
      <c r="O24131" s="3"/>
      <c r="P24131" s="3"/>
      <c r="Q24131" s="18"/>
    </row>
    <row r="24132" spans="1:17" x14ac:dyDescent="0.25">
      <c r="A24132"/>
      <c r="D24132" s="12"/>
      <c r="E24132" s="6"/>
      <c r="F24132" s="6"/>
      <c r="G24132" s="15"/>
      <c r="H24132" s="17"/>
      <c r="M24132" s="3"/>
      <c r="N24132" s="3"/>
      <c r="O24132" s="3"/>
      <c r="P24132" s="3"/>
      <c r="Q24132" s="18"/>
    </row>
    <row r="24133" spans="1:17" x14ac:dyDescent="0.25">
      <c r="A24133"/>
      <c r="D24133" s="12"/>
      <c r="E24133" s="6"/>
      <c r="F24133" s="6"/>
      <c r="G24133" s="15"/>
      <c r="H24133" s="17"/>
      <c r="M24133" s="3"/>
      <c r="N24133" s="3"/>
      <c r="O24133" s="3"/>
      <c r="P24133" s="3"/>
      <c r="Q24133" s="18"/>
    </row>
    <row r="24134" spans="1:17" x14ac:dyDescent="0.25">
      <c r="A24134"/>
      <c r="D24134" s="12"/>
      <c r="E24134" s="6"/>
      <c r="F24134" s="6"/>
      <c r="G24134" s="15"/>
      <c r="H24134" s="17"/>
      <c r="M24134" s="3"/>
      <c r="N24134" s="3"/>
      <c r="O24134" s="3"/>
      <c r="P24134" s="3"/>
      <c r="Q24134" s="18"/>
    </row>
    <row r="24135" spans="1:17" x14ac:dyDescent="0.25">
      <c r="A24135"/>
      <c r="D24135" s="12"/>
      <c r="E24135" s="6"/>
      <c r="F24135" s="6"/>
      <c r="G24135" s="15"/>
      <c r="H24135" s="17"/>
      <c r="M24135" s="3"/>
      <c r="N24135" s="3"/>
      <c r="O24135" s="3"/>
      <c r="P24135" s="3"/>
      <c r="Q24135" s="18"/>
    </row>
    <row r="24136" spans="1:17" x14ac:dyDescent="0.25">
      <c r="A24136"/>
      <c r="D24136" s="12"/>
      <c r="E24136" s="6"/>
      <c r="F24136" s="6"/>
      <c r="G24136" s="15"/>
      <c r="H24136" s="17"/>
      <c r="M24136" s="3"/>
      <c r="N24136" s="3"/>
      <c r="O24136" s="3"/>
      <c r="P24136" s="3"/>
      <c r="Q24136" s="18"/>
    </row>
    <row r="24137" spans="1:17" x14ac:dyDescent="0.25">
      <c r="A24137"/>
      <c r="D24137" s="12"/>
      <c r="E24137" s="6"/>
      <c r="F24137" s="6"/>
      <c r="G24137" s="15"/>
      <c r="H24137" s="17"/>
      <c r="M24137" s="3"/>
      <c r="N24137" s="3"/>
      <c r="O24137" s="3"/>
      <c r="P24137" s="3"/>
      <c r="Q24137" s="18"/>
    </row>
    <row r="24138" spans="1:17" x14ac:dyDescent="0.25">
      <c r="A24138"/>
      <c r="D24138" s="12"/>
      <c r="E24138" s="6"/>
      <c r="F24138" s="6"/>
      <c r="G24138" s="15"/>
      <c r="H24138" s="17"/>
      <c r="M24138" s="3"/>
      <c r="N24138" s="3"/>
      <c r="O24138" s="3"/>
      <c r="P24138" s="3"/>
      <c r="Q24138" s="18"/>
    </row>
    <row r="24139" spans="1:17" x14ac:dyDescent="0.25">
      <c r="A24139"/>
      <c r="D24139" s="12"/>
      <c r="E24139" s="6"/>
      <c r="F24139" s="6"/>
      <c r="G24139" s="15"/>
      <c r="H24139" s="17"/>
      <c r="M24139" s="3"/>
      <c r="N24139" s="3"/>
      <c r="O24139" s="3"/>
      <c r="P24139" s="3"/>
      <c r="Q24139" s="18"/>
    </row>
    <row r="24140" spans="1:17" x14ac:dyDescent="0.25">
      <c r="A24140"/>
      <c r="D24140" s="12"/>
      <c r="E24140" s="6"/>
      <c r="F24140" s="6"/>
      <c r="G24140" s="15"/>
      <c r="H24140" s="17"/>
      <c r="M24140" s="3"/>
      <c r="N24140" s="3"/>
      <c r="O24140" s="3"/>
      <c r="P24140" s="3"/>
      <c r="Q24140" s="18"/>
    </row>
    <row r="24141" spans="1:17" x14ac:dyDescent="0.25">
      <c r="A24141"/>
      <c r="D24141" s="12"/>
      <c r="E24141" s="6"/>
      <c r="F24141" s="6"/>
      <c r="G24141" s="15"/>
      <c r="H24141" s="17"/>
      <c r="M24141" s="3"/>
      <c r="N24141" s="3"/>
      <c r="O24141" s="3"/>
      <c r="P24141" s="3"/>
      <c r="Q24141" s="18"/>
    </row>
    <row r="24142" spans="1:17" x14ac:dyDescent="0.25">
      <c r="A24142"/>
      <c r="D24142" s="12"/>
      <c r="E24142" s="6"/>
      <c r="F24142" s="6"/>
      <c r="G24142" s="15"/>
      <c r="H24142" s="17"/>
      <c r="M24142" s="3"/>
      <c r="N24142" s="3"/>
      <c r="O24142" s="3"/>
      <c r="P24142" s="3"/>
      <c r="Q24142" s="18"/>
    </row>
    <row r="24143" spans="1:17" x14ac:dyDescent="0.25">
      <c r="A24143"/>
      <c r="D24143" s="12"/>
      <c r="E24143" s="6"/>
      <c r="F24143" s="6"/>
      <c r="G24143" s="15"/>
      <c r="H24143" s="17"/>
      <c r="M24143" s="3"/>
      <c r="N24143" s="3"/>
      <c r="O24143" s="3"/>
      <c r="P24143" s="3"/>
      <c r="Q24143" s="18"/>
    </row>
    <row r="24144" spans="1:17" x14ac:dyDescent="0.25">
      <c r="A24144"/>
      <c r="D24144" s="12"/>
      <c r="E24144" s="6"/>
      <c r="F24144" s="6"/>
      <c r="G24144" s="15"/>
      <c r="H24144" s="17"/>
      <c r="M24144" s="3"/>
      <c r="N24144" s="3"/>
      <c r="O24144" s="3"/>
      <c r="P24144" s="3"/>
      <c r="Q24144" s="18"/>
    </row>
    <row r="24145" spans="1:17" x14ac:dyDescent="0.25">
      <c r="A24145"/>
      <c r="D24145" s="12"/>
      <c r="E24145" s="6"/>
      <c r="F24145" s="6"/>
      <c r="G24145" s="15"/>
      <c r="H24145" s="17"/>
      <c r="M24145" s="3"/>
      <c r="N24145" s="3"/>
      <c r="O24145" s="3"/>
      <c r="P24145" s="3"/>
      <c r="Q24145" s="18"/>
    </row>
    <row r="24146" spans="1:17" x14ac:dyDescent="0.25">
      <c r="A24146"/>
      <c r="D24146" s="12"/>
      <c r="E24146" s="6"/>
      <c r="F24146" s="6"/>
      <c r="G24146" s="15"/>
      <c r="H24146" s="17"/>
      <c r="M24146" s="3"/>
      <c r="N24146" s="3"/>
      <c r="O24146" s="3"/>
      <c r="P24146" s="3"/>
      <c r="Q24146" s="18"/>
    </row>
    <row r="24147" spans="1:17" x14ac:dyDescent="0.25">
      <c r="A24147"/>
      <c r="D24147" s="12"/>
      <c r="E24147" s="6"/>
      <c r="F24147" s="6"/>
      <c r="G24147" s="15"/>
      <c r="H24147" s="17"/>
      <c r="M24147" s="3"/>
      <c r="N24147" s="3"/>
      <c r="O24147" s="3"/>
      <c r="P24147" s="3"/>
      <c r="Q24147" s="18"/>
    </row>
    <row r="24148" spans="1:17" x14ac:dyDescent="0.25">
      <c r="A24148"/>
      <c r="D24148" s="12"/>
      <c r="E24148" s="6"/>
      <c r="F24148" s="6"/>
      <c r="G24148" s="15"/>
      <c r="H24148" s="17"/>
      <c r="M24148" s="3"/>
      <c r="N24148" s="3"/>
      <c r="O24148" s="3"/>
      <c r="P24148" s="3"/>
      <c r="Q24148" s="18"/>
    </row>
    <row r="24149" spans="1:17" x14ac:dyDescent="0.25">
      <c r="A24149"/>
      <c r="D24149" s="12"/>
      <c r="E24149" s="6"/>
      <c r="F24149" s="6"/>
      <c r="G24149" s="15"/>
      <c r="H24149" s="17"/>
      <c r="M24149" s="3"/>
      <c r="N24149" s="3"/>
      <c r="O24149" s="3"/>
      <c r="P24149" s="3"/>
      <c r="Q24149" s="18"/>
    </row>
    <row r="24150" spans="1:17" x14ac:dyDescent="0.25">
      <c r="A24150"/>
      <c r="D24150" s="12"/>
      <c r="E24150" s="6"/>
      <c r="F24150" s="6"/>
      <c r="G24150" s="15"/>
      <c r="H24150" s="17"/>
      <c r="M24150" s="3"/>
      <c r="N24150" s="3"/>
      <c r="O24150" s="3"/>
      <c r="P24150" s="3"/>
      <c r="Q24150" s="18"/>
    </row>
    <row r="24151" spans="1:17" x14ac:dyDescent="0.25">
      <c r="A24151"/>
      <c r="D24151" s="12"/>
      <c r="E24151" s="6"/>
      <c r="F24151" s="6"/>
      <c r="G24151" s="15"/>
      <c r="H24151" s="17"/>
      <c r="M24151" s="3"/>
      <c r="N24151" s="3"/>
      <c r="O24151" s="3"/>
      <c r="P24151" s="3"/>
      <c r="Q24151" s="18"/>
    </row>
    <row r="24152" spans="1:17" x14ac:dyDescent="0.25">
      <c r="A24152"/>
      <c r="D24152" s="12"/>
      <c r="E24152" s="6"/>
      <c r="F24152" s="6"/>
      <c r="G24152" s="15"/>
      <c r="H24152" s="17"/>
      <c r="M24152" s="3"/>
      <c r="N24152" s="3"/>
      <c r="O24152" s="3"/>
      <c r="P24152" s="3"/>
      <c r="Q24152" s="18"/>
    </row>
    <row r="24153" spans="1:17" x14ac:dyDescent="0.25">
      <c r="A24153"/>
      <c r="D24153" s="12"/>
      <c r="E24153" s="6"/>
      <c r="F24153" s="6"/>
      <c r="G24153" s="15"/>
      <c r="H24153" s="17"/>
      <c r="M24153" s="3"/>
      <c r="N24153" s="3"/>
      <c r="O24153" s="3"/>
      <c r="P24153" s="3"/>
      <c r="Q24153" s="18"/>
    </row>
    <row r="24154" spans="1:17" x14ac:dyDescent="0.25">
      <c r="A24154"/>
      <c r="D24154" s="12"/>
      <c r="E24154" s="6"/>
      <c r="F24154" s="6"/>
      <c r="G24154" s="15"/>
      <c r="H24154" s="17"/>
      <c r="M24154" s="3"/>
      <c r="N24154" s="3"/>
      <c r="O24154" s="3"/>
      <c r="P24154" s="3"/>
      <c r="Q24154" s="18"/>
    </row>
    <row r="24155" spans="1:17" x14ac:dyDescent="0.25">
      <c r="A24155"/>
      <c r="D24155" s="12"/>
      <c r="E24155" s="6"/>
      <c r="F24155" s="6"/>
      <c r="G24155" s="15"/>
      <c r="H24155" s="17"/>
      <c r="M24155" s="3"/>
      <c r="N24155" s="3"/>
      <c r="O24155" s="3"/>
      <c r="P24155" s="3"/>
      <c r="Q24155" s="18"/>
    </row>
    <row r="24156" spans="1:17" x14ac:dyDescent="0.25">
      <c r="A24156"/>
      <c r="D24156" s="12"/>
      <c r="E24156" s="6"/>
      <c r="F24156" s="6"/>
      <c r="G24156" s="15"/>
      <c r="H24156" s="17"/>
      <c r="M24156" s="3"/>
      <c r="N24156" s="3"/>
      <c r="O24156" s="3"/>
      <c r="P24156" s="3"/>
      <c r="Q24156" s="18"/>
    </row>
    <row r="24157" spans="1:17" x14ac:dyDescent="0.25">
      <c r="A24157"/>
      <c r="D24157" s="12"/>
      <c r="E24157" s="6"/>
      <c r="F24157" s="6"/>
      <c r="G24157" s="15"/>
      <c r="H24157" s="17"/>
      <c r="M24157" s="3"/>
      <c r="N24157" s="3"/>
      <c r="O24157" s="3"/>
      <c r="P24157" s="3"/>
      <c r="Q24157" s="18"/>
    </row>
    <row r="24158" spans="1:17" x14ac:dyDescent="0.25">
      <c r="A24158"/>
      <c r="D24158" s="12"/>
      <c r="E24158" s="6"/>
      <c r="F24158" s="6"/>
      <c r="G24158" s="15"/>
      <c r="H24158" s="17"/>
      <c r="M24158" s="3"/>
      <c r="N24158" s="3"/>
      <c r="O24158" s="3"/>
      <c r="P24158" s="3"/>
      <c r="Q24158" s="18"/>
    </row>
    <row r="24159" spans="1:17" x14ac:dyDescent="0.25">
      <c r="A24159"/>
      <c r="D24159" s="12"/>
      <c r="E24159" s="6"/>
      <c r="F24159" s="6"/>
      <c r="G24159" s="15"/>
      <c r="H24159" s="17"/>
      <c r="M24159" s="3"/>
      <c r="N24159" s="3"/>
      <c r="O24159" s="3"/>
      <c r="P24159" s="3"/>
      <c r="Q24159" s="18"/>
    </row>
    <row r="24160" spans="1:17" x14ac:dyDescent="0.25">
      <c r="A24160"/>
      <c r="D24160" s="12"/>
      <c r="E24160" s="6"/>
      <c r="F24160" s="6"/>
      <c r="G24160" s="15"/>
      <c r="H24160" s="17"/>
      <c r="M24160" s="3"/>
      <c r="N24160" s="3"/>
      <c r="O24160" s="3"/>
      <c r="P24160" s="3"/>
      <c r="Q24160" s="18"/>
    </row>
    <row r="24161" spans="1:17" x14ac:dyDescent="0.25">
      <c r="A24161"/>
      <c r="D24161" s="12"/>
      <c r="E24161" s="6"/>
      <c r="F24161" s="6"/>
      <c r="G24161" s="15"/>
      <c r="H24161" s="17"/>
      <c r="M24161" s="3"/>
      <c r="N24161" s="3"/>
      <c r="O24161" s="3"/>
      <c r="P24161" s="3"/>
      <c r="Q24161" s="18"/>
    </row>
    <row r="24162" spans="1:17" x14ac:dyDescent="0.25">
      <c r="A24162"/>
      <c r="D24162" s="12"/>
      <c r="E24162" s="6"/>
      <c r="F24162" s="6"/>
      <c r="G24162" s="15"/>
      <c r="H24162" s="17"/>
      <c r="M24162" s="3"/>
      <c r="N24162" s="3"/>
      <c r="O24162" s="3"/>
      <c r="P24162" s="3"/>
      <c r="Q24162" s="18"/>
    </row>
    <row r="24163" spans="1:17" x14ac:dyDescent="0.25">
      <c r="A24163"/>
      <c r="D24163" s="12"/>
      <c r="E24163" s="6"/>
      <c r="F24163" s="6"/>
      <c r="G24163" s="15"/>
      <c r="H24163" s="17"/>
      <c r="M24163" s="3"/>
      <c r="N24163" s="3"/>
      <c r="O24163" s="3"/>
      <c r="P24163" s="3"/>
      <c r="Q24163" s="18"/>
    </row>
    <row r="24164" spans="1:17" x14ac:dyDescent="0.25">
      <c r="A24164"/>
      <c r="D24164" s="12"/>
      <c r="E24164" s="6"/>
      <c r="F24164" s="6"/>
      <c r="G24164" s="15"/>
      <c r="H24164" s="17"/>
      <c r="M24164" s="3"/>
      <c r="N24164" s="3"/>
      <c r="O24164" s="3"/>
      <c r="P24164" s="3"/>
      <c r="Q24164" s="18"/>
    </row>
    <row r="24165" spans="1:17" x14ac:dyDescent="0.25">
      <c r="A24165"/>
      <c r="D24165" s="12"/>
      <c r="E24165" s="6"/>
      <c r="F24165" s="6"/>
      <c r="G24165" s="15"/>
      <c r="H24165" s="17"/>
      <c r="M24165" s="3"/>
      <c r="N24165" s="3"/>
      <c r="O24165" s="3"/>
      <c r="P24165" s="3"/>
      <c r="Q24165" s="18"/>
    </row>
    <row r="24166" spans="1:17" x14ac:dyDescent="0.25">
      <c r="A24166"/>
      <c r="D24166" s="12"/>
      <c r="E24166" s="6"/>
      <c r="F24166" s="6"/>
      <c r="G24166" s="15"/>
      <c r="H24166" s="17"/>
      <c r="M24166" s="3"/>
      <c r="N24166" s="3"/>
      <c r="O24166" s="3"/>
      <c r="P24166" s="3"/>
      <c r="Q24166" s="18"/>
    </row>
    <row r="24167" spans="1:17" x14ac:dyDescent="0.25">
      <c r="A24167"/>
      <c r="D24167" s="12"/>
      <c r="E24167" s="6"/>
      <c r="F24167" s="6"/>
      <c r="G24167" s="15"/>
      <c r="H24167" s="17"/>
      <c r="M24167" s="3"/>
      <c r="N24167" s="3"/>
      <c r="O24167" s="3"/>
      <c r="P24167" s="3"/>
      <c r="Q24167" s="18"/>
    </row>
    <row r="24168" spans="1:17" x14ac:dyDescent="0.25">
      <c r="A24168"/>
      <c r="D24168" s="12"/>
      <c r="E24168" s="6"/>
      <c r="F24168" s="6"/>
      <c r="G24168" s="15"/>
      <c r="H24168" s="17"/>
      <c r="M24168" s="3"/>
      <c r="N24168" s="3"/>
      <c r="O24168" s="3"/>
      <c r="P24168" s="3"/>
      <c r="Q24168" s="18"/>
    </row>
    <row r="24169" spans="1:17" x14ac:dyDescent="0.25">
      <c r="A24169"/>
      <c r="D24169" s="12"/>
      <c r="E24169" s="6"/>
      <c r="F24169" s="6"/>
      <c r="G24169" s="15"/>
      <c r="H24169" s="17"/>
      <c r="M24169" s="3"/>
      <c r="N24169" s="3"/>
      <c r="O24169" s="3"/>
      <c r="P24169" s="3"/>
      <c r="Q24169" s="18"/>
    </row>
    <row r="24170" spans="1:17" x14ac:dyDescent="0.25">
      <c r="A24170"/>
      <c r="D24170" s="12"/>
      <c r="E24170" s="6"/>
      <c r="F24170" s="6"/>
      <c r="G24170" s="15"/>
      <c r="H24170" s="17"/>
      <c r="M24170" s="3"/>
      <c r="N24170" s="3"/>
      <c r="O24170" s="3"/>
      <c r="P24170" s="3"/>
      <c r="Q24170" s="18"/>
    </row>
    <row r="24171" spans="1:17" x14ac:dyDescent="0.25">
      <c r="A24171"/>
      <c r="D24171" s="12"/>
      <c r="E24171" s="6"/>
      <c r="F24171" s="6"/>
      <c r="G24171" s="15"/>
      <c r="H24171" s="17"/>
      <c r="M24171" s="3"/>
      <c r="N24171" s="3"/>
      <c r="O24171" s="3"/>
      <c r="P24171" s="3"/>
      <c r="Q24171" s="18"/>
    </row>
    <row r="24172" spans="1:17" x14ac:dyDescent="0.25">
      <c r="A24172"/>
      <c r="D24172" s="12"/>
      <c r="E24172" s="6"/>
      <c r="F24172" s="6"/>
      <c r="G24172" s="15"/>
      <c r="H24172" s="17"/>
      <c r="M24172" s="3"/>
      <c r="N24172" s="3"/>
      <c r="O24172" s="3"/>
      <c r="P24172" s="3"/>
      <c r="Q24172" s="18"/>
    </row>
    <row r="24173" spans="1:17" x14ac:dyDescent="0.25">
      <c r="A24173"/>
      <c r="D24173" s="12"/>
      <c r="E24173" s="6"/>
      <c r="F24173" s="6"/>
      <c r="G24173" s="15"/>
      <c r="H24173" s="17"/>
      <c r="M24173" s="3"/>
      <c r="N24173" s="3"/>
      <c r="O24173" s="3"/>
      <c r="P24173" s="3"/>
      <c r="Q24173" s="18"/>
    </row>
    <row r="24174" spans="1:17" x14ac:dyDescent="0.25">
      <c r="A24174"/>
      <c r="D24174" s="12"/>
      <c r="E24174" s="6"/>
      <c r="F24174" s="6"/>
      <c r="G24174" s="15"/>
      <c r="H24174" s="17"/>
      <c r="M24174" s="3"/>
      <c r="N24174" s="3"/>
      <c r="O24174" s="3"/>
      <c r="P24174" s="3"/>
      <c r="Q24174" s="18"/>
    </row>
    <row r="24175" spans="1:17" x14ac:dyDescent="0.25">
      <c r="A24175"/>
      <c r="D24175" s="12"/>
      <c r="E24175" s="6"/>
      <c r="F24175" s="6"/>
      <c r="G24175" s="15"/>
      <c r="H24175" s="17"/>
      <c r="M24175" s="3"/>
      <c r="N24175" s="3"/>
      <c r="O24175" s="3"/>
      <c r="P24175" s="3"/>
      <c r="Q24175" s="18"/>
    </row>
    <row r="24176" spans="1:17" x14ac:dyDescent="0.25">
      <c r="A24176"/>
      <c r="D24176" s="12"/>
      <c r="E24176" s="6"/>
      <c r="F24176" s="6"/>
      <c r="G24176" s="15"/>
      <c r="H24176" s="17"/>
      <c r="M24176" s="3"/>
      <c r="N24176" s="3"/>
      <c r="O24176" s="3"/>
      <c r="P24176" s="3"/>
      <c r="Q24176" s="18"/>
    </row>
    <row r="24177" spans="1:17" x14ac:dyDescent="0.25">
      <c r="A24177"/>
      <c r="D24177" s="12"/>
      <c r="E24177" s="6"/>
      <c r="F24177" s="6"/>
      <c r="G24177" s="15"/>
      <c r="H24177" s="17"/>
      <c r="M24177" s="3"/>
      <c r="N24177" s="3"/>
      <c r="O24177" s="3"/>
      <c r="P24177" s="3"/>
      <c r="Q24177" s="18"/>
    </row>
    <row r="24178" spans="1:17" x14ac:dyDescent="0.25">
      <c r="A24178"/>
      <c r="D24178" s="12"/>
      <c r="E24178" s="6"/>
      <c r="F24178" s="6"/>
      <c r="G24178" s="15"/>
      <c r="H24178" s="17"/>
      <c r="M24178" s="3"/>
      <c r="N24178" s="3"/>
      <c r="O24178" s="3"/>
      <c r="P24178" s="3"/>
      <c r="Q24178" s="18"/>
    </row>
    <row r="24179" spans="1:17" x14ac:dyDescent="0.25">
      <c r="A24179"/>
      <c r="D24179" s="12"/>
      <c r="E24179" s="6"/>
      <c r="F24179" s="6"/>
      <c r="G24179" s="15"/>
      <c r="H24179" s="17"/>
      <c r="M24179" s="3"/>
      <c r="N24179" s="3"/>
      <c r="O24179" s="3"/>
      <c r="P24179" s="3"/>
      <c r="Q24179" s="18"/>
    </row>
    <row r="24180" spans="1:17" x14ac:dyDescent="0.25">
      <c r="A24180"/>
      <c r="D24180" s="12"/>
      <c r="E24180" s="6"/>
      <c r="F24180" s="6"/>
      <c r="G24180" s="15"/>
      <c r="H24180" s="17"/>
      <c r="M24180" s="3"/>
      <c r="N24180" s="3"/>
      <c r="O24180" s="3"/>
      <c r="P24180" s="3"/>
      <c r="Q24180" s="18"/>
    </row>
    <row r="24181" spans="1:17" x14ac:dyDescent="0.25">
      <c r="A24181"/>
      <c r="D24181" s="12"/>
      <c r="E24181" s="6"/>
      <c r="F24181" s="6"/>
      <c r="G24181" s="15"/>
      <c r="H24181" s="17"/>
      <c r="M24181" s="3"/>
      <c r="N24181" s="3"/>
      <c r="O24181" s="3"/>
      <c r="P24181" s="3"/>
      <c r="Q24181" s="18"/>
    </row>
    <row r="24182" spans="1:17" x14ac:dyDescent="0.25">
      <c r="A24182"/>
      <c r="D24182" s="12"/>
      <c r="E24182" s="6"/>
      <c r="F24182" s="6"/>
      <c r="G24182" s="15"/>
      <c r="H24182" s="17"/>
      <c r="M24182" s="3"/>
      <c r="N24182" s="3"/>
      <c r="O24182" s="3"/>
      <c r="P24182" s="3"/>
      <c r="Q24182" s="18"/>
    </row>
    <row r="24183" spans="1:17" x14ac:dyDescent="0.25">
      <c r="A24183"/>
      <c r="D24183" s="12"/>
      <c r="E24183" s="6"/>
      <c r="F24183" s="6"/>
      <c r="G24183" s="15"/>
      <c r="H24183" s="17"/>
      <c r="M24183" s="3"/>
      <c r="N24183" s="3"/>
      <c r="O24183" s="3"/>
      <c r="P24183" s="3"/>
      <c r="Q24183" s="18"/>
    </row>
    <row r="24184" spans="1:17" x14ac:dyDescent="0.25">
      <c r="A24184"/>
      <c r="D24184" s="12"/>
      <c r="E24184" s="6"/>
      <c r="F24184" s="6"/>
      <c r="G24184" s="15"/>
      <c r="H24184" s="17"/>
      <c r="M24184" s="3"/>
      <c r="N24184" s="3"/>
      <c r="O24184" s="3"/>
      <c r="P24184" s="3"/>
      <c r="Q24184" s="18"/>
    </row>
    <row r="24185" spans="1:17" x14ac:dyDescent="0.25">
      <c r="A24185"/>
      <c r="D24185" s="12"/>
      <c r="E24185" s="6"/>
      <c r="F24185" s="6"/>
      <c r="G24185" s="15"/>
      <c r="H24185" s="17"/>
      <c r="M24185" s="3"/>
      <c r="N24185" s="3"/>
      <c r="O24185" s="3"/>
      <c r="P24185" s="3"/>
      <c r="Q24185" s="18"/>
    </row>
    <row r="24186" spans="1:17" x14ac:dyDescent="0.25">
      <c r="A24186"/>
      <c r="D24186" s="12"/>
      <c r="E24186" s="6"/>
      <c r="F24186" s="6"/>
      <c r="G24186" s="15"/>
      <c r="H24186" s="17"/>
      <c r="M24186" s="3"/>
      <c r="N24186" s="3"/>
      <c r="O24186" s="3"/>
      <c r="P24186" s="3"/>
      <c r="Q24186" s="18"/>
    </row>
    <row r="24187" spans="1:17" x14ac:dyDescent="0.25">
      <c r="A24187"/>
      <c r="D24187" s="12"/>
      <c r="E24187" s="6"/>
      <c r="F24187" s="6"/>
      <c r="G24187" s="15"/>
      <c r="H24187" s="17"/>
      <c r="M24187" s="3"/>
      <c r="N24187" s="3"/>
      <c r="O24187" s="3"/>
      <c r="P24187" s="3"/>
      <c r="Q24187" s="18"/>
    </row>
    <row r="24188" spans="1:17" x14ac:dyDescent="0.25">
      <c r="A24188"/>
      <c r="D24188" s="12"/>
      <c r="E24188" s="6"/>
      <c r="F24188" s="6"/>
      <c r="G24188" s="15"/>
      <c r="H24188" s="17"/>
      <c r="M24188" s="3"/>
      <c r="N24188" s="3"/>
      <c r="O24188" s="3"/>
      <c r="P24188" s="3"/>
      <c r="Q24188" s="18"/>
    </row>
    <row r="24189" spans="1:17" x14ac:dyDescent="0.25">
      <c r="A24189"/>
      <c r="D24189" s="12"/>
      <c r="E24189" s="6"/>
      <c r="F24189" s="6"/>
      <c r="G24189" s="15"/>
      <c r="H24189" s="17"/>
      <c r="M24189" s="3"/>
      <c r="N24189" s="3"/>
      <c r="O24189" s="3"/>
      <c r="P24189" s="3"/>
      <c r="Q24189" s="18"/>
    </row>
    <row r="24190" spans="1:17" x14ac:dyDescent="0.25">
      <c r="A24190"/>
      <c r="D24190" s="12"/>
      <c r="E24190" s="6"/>
      <c r="F24190" s="6"/>
      <c r="G24190" s="15"/>
      <c r="H24190" s="17"/>
      <c r="M24190" s="3"/>
      <c r="N24190" s="3"/>
      <c r="O24190" s="3"/>
      <c r="P24190" s="3"/>
      <c r="Q24190" s="18"/>
    </row>
    <row r="24191" spans="1:17" x14ac:dyDescent="0.25">
      <c r="A24191"/>
      <c r="D24191" s="12"/>
      <c r="E24191" s="6"/>
      <c r="F24191" s="6"/>
      <c r="G24191" s="15"/>
      <c r="H24191" s="17"/>
      <c r="M24191" s="3"/>
      <c r="N24191" s="3"/>
      <c r="O24191" s="3"/>
      <c r="P24191" s="3"/>
      <c r="Q24191" s="18"/>
    </row>
    <row r="24192" spans="1:17" x14ac:dyDescent="0.25">
      <c r="A24192"/>
      <c r="D24192" s="12"/>
      <c r="E24192" s="6"/>
      <c r="F24192" s="6"/>
      <c r="G24192" s="15"/>
      <c r="H24192" s="17"/>
      <c r="M24192" s="3"/>
      <c r="N24192" s="3"/>
      <c r="O24192" s="3"/>
      <c r="P24192" s="3"/>
      <c r="Q24192" s="18"/>
    </row>
    <row r="24193" spans="1:17" x14ac:dyDescent="0.25">
      <c r="A24193"/>
      <c r="D24193" s="12"/>
      <c r="E24193" s="6"/>
      <c r="F24193" s="6"/>
      <c r="G24193" s="15"/>
      <c r="H24193" s="17"/>
      <c r="M24193" s="3"/>
      <c r="N24193" s="3"/>
      <c r="O24193" s="3"/>
      <c r="P24193" s="3"/>
      <c r="Q24193" s="18"/>
    </row>
    <row r="24194" spans="1:17" x14ac:dyDescent="0.25">
      <c r="A24194"/>
      <c r="D24194" s="12"/>
      <c r="E24194" s="6"/>
      <c r="F24194" s="6"/>
      <c r="G24194" s="15"/>
      <c r="H24194" s="17"/>
      <c r="M24194" s="3"/>
      <c r="N24194" s="3"/>
      <c r="O24194" s="3"/>
      <c r="P24194" s="3"/>
      <c r="Q24194" s="18"/>
    </row>
    <row r="24195" spans="1:17" x14ac:dyDescent="0.25">
      <c r="A24195"/>
      <c r="D24195" s="12"/>
      <c r="E24195" s="6"/>
      <c r="F24195" s="6"/>
      <c r="G24195" s="15"/>
      <c r="H24195" s="17"/>
      <c r="M24195" s="3"/>
      <c r="N24195" s="3"/>
      <c r="O24195" s="3"/>
      <c r="P24195" s="3"/>
      <c r="Q24195" s="18"/>
    </row>
    <row r="24196" spans="1:17" x14ac:dyDescent="0.25">
      <c r="A24196"/>
      <c r="D24196" s="12"/>
      <c r="E24196" s="6"/>
      <c r="F24196" s="6"/>
      <c r="G24196" s="15"/>
      <c r="H24196" s="17"/>
      <c r="M24196" s="3"/>
      <c r="N24196" s="3"/>
      <c r="O24196" s="3"/>
      <c r="P24196" s="3"/>
      <c r="Q24196" s="18"/>
    </row>
    <row r="24197" spans="1:17" x14ac:dyDescent="0.25">
      <c r="A24197"/>
      <c r="D24197" s="12"/>
      <c r="E24197" s="6"/>
      <c r="F24197" s="6"/>
      <c r="G24197" s="15"/>
      <c r="H24197" s="17"/>
      <c r="M24197" s="3"/>
      <c r="N24197" s="3"/>
      <c r="O24197" s="3"/>
      <c r="P24197" s="3"/>
      <c r="Q24197" s="18"/>
    </row>
    <row r="24198" spans="1:17" x14ac:dyDescent="0.25">
      <c r="A24198"/>
      <c r="D24198" s="12"/>
      <c r="E24198" s="6"/>
      <c r="F24198" s="6"/>
      <c r="G24198" s="15"/>
      <c r="H24198" s="17"/>
      <c r="M24198" s="3"/>
      <c r="N24198" s="3"/>
      <c r="O24198" s="3"/>
      <c r="P24198" s="3"/>
      <c r="Q24198" s="18"/>
    </row>
    <row r="24199" spans="1:17" x14ac:dyDescent="0.25">
      <c r="A24199"/>
      <c r="D24199" s="12"/>
      <c r="E24199" s="6"/>
      <c r="F24199" s="6"/>
      <c r="G24199" s="15"/>
      <c r="H24199" s="17"/>
      <c r="M24199" s="3"/>
      <c r="N24199" s="3"/>
      <c r="O24199" s="3"/>
      <c r="P24199" s="3"/>
      <c r="Q24199" s="18"/>
    </row>
    <row r="24200" spans="1:17" x14ac:dyDescent="0.25">
      <c r="A24200"/>
      <c r="D24200" s="12"/>
      <c r="E24200" s="6"/>
      <c r="F24200" s="6"/>
      <c r="G24200" s="15"/>
      <c r="H24200" s="17"/>
      <c r="M24200" s="3"/>
      <c r="N24200" s="3"/>
      <c r="O24200" s="3"/>
      <c r="P24200" s="3"/>
      <c r="Q24200" s="18"/>
    </row>
    <row r="24201" spans="1:17" x14ac:dyDescent="0.25">
      <c r="A24201"/>
      <c r="D24201" s="12"/>
      <c r="E24201" s="6"/>
      <c r="F24201" s="6"/>
      <c r="G24201" s="15"/>
      <c r="H24201" s="17"/>
      <c r="M24201" s="3"/>
      <c r="N24201" s="3"/>
      <c r="O24201" s="3"/>
      <c r="P24201" s="3"/>
      <c r="Q24201" s="18"/>
    </row>
    <row r="24202" spans="1:17" x14ac:dyDescent="0.25">
      <c r="A24202"/>
      <c r="D24202" s="12"/>
      <c r="E24202" s="6"/>
      <c r="F24202" s="6"/>
      <c r="G24202" s="15"/>
      <c r="H24202" s="17"/>
      <c r="M24202" s="3"/>
      <c r="N24202" s="3"/>
      <c r="O24202" s="3"/>
      <c r="P24202" s="3"/>
      <c r="Q24202" s="18"/>
    </row>
    <row r="24203" spans="1:17" x14ac:dyDescent="0.25">
      <c r="A24203"/>
      <c r="D24203" s="12"/>
      <c r="E24203" s="6"/>
      <c r="F24203" s="6"/>
      <c r="G24203" s="15"/>
      <c r="H24203" s="17"/>
      <c r="M24203" s="3"/>
      <c r="N24203" s="3"/>
      <c r="O24203" s="3"/>
      <c r="P24203" s="3"/>
      <c r="Q24203" s="18"/>
    </row>
    <row r="24204" spans="1:17" x14ac:dyDescent="0.25">
      <c r="A24204"/>
      <c r="D24204" s="12"/>
      <c r="E24204" s="6"/>
      <c r="F24204" s="6"/>
      <c r="G24204" s="15"/>
      <c r="H24204" s="17"/>
      <c r="M24204" s="3"/>
      <c r="N24204" s="3"/>
      <c r="O24204" s="3"/>
      <c r="P24204" s="3"/>
      <c r="Q24204" s="18"/>
    </row>
    <row r="24205" spans="1:17" x14ac:dyDescent="0.25">
      <c r="A24205"/>
      <c r="D24205" s="12"/>
      <c r="E24205" s="6"/>
      <c r="F24205" s="6"/>
      <c r="G24205" s="15"/>
      <c r="H24205" s="17"/>
      <c r="M24205" s="3"/>
      <c r="N24205" s="3"/>
      <c r="O24205" s="3"/>
      <c r="P24205" s="3"/>
      <c r="Q24205" s="18"/>
    </row>
    <row r="24206" spans="1:17" x14ac:dyDescent="0.25">
      <c r="A24206"/>
      <c r="D24206" s="12"/>
      <c r="E24206" s="6"/>
      <c r="F24206" s="6"/>
      <c r="G24206" s="15"/>
      <c r="H24206" s="17"/>
      <c r="M24206" s="3"/>
      <c r="N24206" s="3"/>
      <c r="O24206" s="3"/>
      <c r="P24206" s="3"/>
      <c r="Q24206" s="18"/>
    </row>
    <row r="24207" spans="1:17" x14ac:dyDescent="0.25">
      <c r="A24207"/>
      <c r="D24207" s="12"/>
      <c r="E24207" s="6"/>
      <c r="F24207" s="6"/>
      <c r="G24207" s="15"/>
      <c r="H24207" s="17"/>
      <c r="M24207" s="3"/>
      <c r="N24207" s="3"/>
      <c r="O24207" s="3"/>
      <c r="P24207" s="3"/>
      <c r="Q24207" s="18"/>
    </row>
    <row r="24208" spans="1:17" x14ac:dyDescent="0.25">
      <c r="A24208"/>
      <c r="D24208" s="12"/>
      <c r="E24208" s="6"/>
      <c r="F24208" s="6"/>
      <c r="G24208" s="15"/>
      <c r="H24208" s="17"/>
      <c r="M24208" s="3"/>
      <c r="N24208" s="3"/>
      <c r="O24208" s="3"/>
      <c r="P24208" s="3"/>
      <c r="Q24208" s="18"/>
    </row>
    <row r="24209" spans="1:17" x14ac:dyDescent="0.25">
      <c r="A24209"/>
      <c r="D24209" s="12"/>
      <c r="E24209" s="6"/>
      <c r="F24209" s="6"/>
      <c r="G24209" s="15"/>
      <c r="H24209" s="17"/>
      <c r="M24209" s="3"/>
      <c r="N24209" s="3"/>
      <c r="O24209" s="3"/>
      <c r="P24209" s="3"/>
      <c r="Q24209" s="18"/>
    </row>
    <row r="24210" spans="1:17" x14ac:dyDescent="0.25">
      <c r="A24210"/>
      <c r="D24210" s="12"/>
      <c r="E24210" s="6"/>
      <c r="F24210" s="6"/>
      <c r="G24210" s="15"/>
      <c r="H24210" s="17"/>
      <c r="M24210" s="3"/>
      <c r="N24210" s="3"/>
      <c r="O24210" s="3"/>
      <c r="P24210" s="3"/>
      <c r="Q24210" s="18"/>
    </row>
    <row r="24211" spans="1:17" x14ac:dyDescent="0.25">
      <c r="A24211"/>
      <c r="D24211" s="12"/>
      <c r="E24211" s="6"/>
      <c r="F24211" s="6"/>
      <c r="G24211" s="15"/>
      <c r="H24211" s="17"/>
      <c r="M24211" s="3"/>
      <c r="N24211" s="3"/>
      <c r="O24211" s="3"/>
      <c r="P24211" s="3"/>
      <c r="Q24211" s="18"/>
    </row>
    <row r="24212" spans="1:17" x14ac:dyDescent="0.25">
      <c r="A24212"/>
      <c r="D24212" s="12"/>
      <c r="E24212" s="6"/>
      <c r="F24212" s="6"/>
      <c r="G24212" s="15"/>
      <c r="H24212" s="17"/>
      <c r="M24212" s="3"/>
      <c r="N24212" s="3"/>
      <c r="O24212" s="3"/>
      <c r="P24212" s="3"/>
      <c r="Q24212" s="18"/>
    </row>
    <row r="24213" spans="1:17" x14ac:dyDescent="0.25">
      <c r="A24213"/>
      <c r="D24213" s="12"/>
      <c r="E24213" s="6"/>
      <c r="F24213" s="6"/>
      <c r="G24213" s="15"/>
      <c r="H24213" s="17"/>
      <c r="M24213" s="3"/>
      <c r="N24213" s="3"/>
      <c r="O24213" s="3"/>
      <c r="P24213" s="3"/>
      <c r="Q24213" s="18"/>
    </row>
    <row r="24214" spans="1:17" x14ac:dyDescent="0.25">
      <c r="A24214"/>
      <c r="D24214" s="12"/>
      <c r="E24214" s="6"/>
      <c r="F24214" s="6"/>
      <c r="G24214" s="15"/>
      <c r="H24214" s="17"/>
      <c r="M24214" s="3"/>
      <c r="N24214" s="3"/>
      <c r="O24214" s="3"/>
      <c r="P24214" s="3"/>
      <c r="Q24214" s="18"/>
    </row>
    <row r="24215" spans="1:17" x14ac:dyDescent="0.25">
      <c r="A24215"/>
      <c r="D24215" s="12"/>
      <c r="E24215" s="6"/>
      <c r="F24215" s="6"/>
      <c r="G24215" s="15"/>
      <c r="H24215" s="17"/>
      <c r="M24215" s="3"/>
      <c r="N24215" s="3"/>
      <c r="O24215" s="3"/>
      <c r="P24215" s="3"/>
      <c r="Q24215" s="18"/>
    </row>
    <row r="24216" spans="1:17" x14ac:dyDescent="0.25">
      <c r="A24216"/>
      <c r="D24216" s="12"/>
      <c r="E24216" s="6"/>
      <c r="F24216" s="6"/>
      <c r="G24216" s="15"/>
      <c r="H24216" s="17"/>
      <c r="M24216" s="3"/>
      <c r="N24216" s="3"/>
      <c r="O24216" s="3"/>
      <c r="P24216" s="3"/>
      <c r="Q24216" s="18"/>
    </row>
    <row r="24217" spans="1:17" x14ac:dyDescent="0.25">
      <c r="A24217"/>
      <c r="D24217" s="12"/>
      <c r="E24217" s="6"/>
      <c r="F24217" s="6"/>
      <c r="G24217" s="15"/>
      <c r="H24217" s="17"/>
      <c r="M24217" s="3"/>
      <c r="N24217" s="3"/>
      <c r="O24217" s="3"/>
      <c r="P24217" s="3"/>
      <c r="Q24217" s="18"/>
    </row>
    <row r="24218" spans="1:17" x14ac:dyDescent="0.25">
      <c r="A24218"/>
      <c r="D24218" s="12"/>
      <c r="E24218" s="6"/>
      <c r="F24218" s="6"/>
      <c r="G24218" s="15"/>
      <c r="H24218" s="17"/>
      <c r="M24218" s="3"/>
      <c r="N24218" s="3"/>
      <c r="O24218" s="3"/>
      <c r="P24218" s="3"/>
      <c r="Q24218" s="18"/>
    </row>
    <row r="24219" spans="1:17" x14ac:dyDescent="0.25">
      <c r="A24219"/>
      <c r="D24219" s="12"/>
      <c r="E24219" s="6"/>
      <c r="F24219" s="6"/>
      <c r="G24219" s="15"/>
      <c r="H24219" s="17"/>
      <c r="M24219" s="3"/>
      <c r="N24219" s="3"/>
      <c r="O24219" s="3"/>
      <c r="P24219" s="3"/>
      <c r="Q24219" s="18"/>
    </row>
    <row r="24220" spans="1:17" x14ac:dyDescent="0.25">
      <c r="A24220"/>
      <c r="D24220" s="12"/>
      <c r="E24220" s="6"/>
      <c r="F24220" s="6"/>
      <c r="G24220" s="15"/>
      <c r="H24220" s="17"/>
      <c r="M24220" s="3"/>
      <c r="N24220" s="3"/>
      <c r="O24220" s="3"/>
      <c r="P24220" s="3"/>
      <c r="Q24220" s="18"/>
    </row>
    <row r="24221" spans="1:17" x14ac:dyDescent="0.25">
      <c r="A24221"/>
      <c r="D24221" s="12"/>
      <c r="E24221" s="6"/>
      <c r="F24221" s="6"/>
      <c r="G24221" s="15"/>
      <c r="H24221" s="17"/>
      <c r="M24221" s="3"/>
      <c r="N24221" s="3"/>
      <c r="O24221" s="3"/>
      <c r="P24221" s="3"/>
      <c r="Q24221" s="18"/>
    </row>
    <row r="24222" spans="1:17" x14ac:dyDescent="0.25">
      <c r="A24222"/>
      <c r="D24222" s="12"/>
      <c r="E24222" s="6"/>
      <c r="F24222" s="6"/>
      <c r="G24222" s="15"/>
      <c r="H24222" s="17"/>
      <c r="M24222" s="3"/>
      <c r="N24222" s="3"/>
      <c r="O24222" s="3"/>
      <c r="P24222" s="3"/>
      <c r="Q24222" s="18"/>
    </row>
    <row r="24223" spans="1:17" x14ac:dyDescent="0.25">
      <c r="A24223"/>
      <c r="D24223" s="12"/>
      <c r="E24223" s="6"/>
      <c r="F24223" s="6"/>
      <c r="G24223" s="15"/>
      <c r="H24223" s="17"/>
      <c r="M24223" s="3"/>
      <c r="N24223" s="3"/>
      <c r="O24223" s="3"/>
      <c r="P24223" s="3"/>
      <c r="Q24223" s="18"/>
    </row>
    <row r="24224" spans="1:17" x14ac:dyDescent="0.25">
      <c r="A24224"/>
      <c r="D24224" s="12"/>
      <c r="E24224" s="6"/>
      <c r="F24224" s="6"/>
      <c r="G24224" s="15"/>
      <c r="H24224" s="17"/>
      <c r="M24224" s="3"/>
      <c r="N24224" s="3"/>
      <c r="O24224" s="3"/>
      <c r="P24224" s="3"/>
      <c r="Q24224" s="18"/>
    </row>
    <row r="24225" spans="1:17" x14ac:dyDescent="0.25">
      <c r="A24225"/>
      <c r="D24225" s="12"/>
      <c r="E24225" s="6"/>
      <c r="F24225" s="6"/>
      <c r="G24225" s="15"/>
      <c r="H24225" s="17"/>
      <c r="M24225" s="3"/>
      <c r="N24225" s="3"/>
      <c r="O24225" s="3"/>
      <c r="P24225" s="3"/>
      <c r="Q24225" s="18"/>
    </row>
    <row r="24226" spans="1:17" x14ac:dyDescent="0.25">
      <c r="A24226"/>
      <c r="D24226" s="12"/>
      <c r="E24226" s="6"/>
      <c r="F24226" s="6"/>
      <c r="G24226" s="15"/>
      <c r="H24226" s="17"/>
      <c r="M24226" s="3"/>
      <c r="N24226" s="3"/>
      <c r="O24226" s="3"/>
      <c r="P24226" s="3"/>
      <c r="Q24226" s="18"/>
    </row>
    <row r="24227" spans="1:17" x14ac:dyDescent="0.25">
      <c r="A24227"/>
      <c r="D24227" s="12"/>
      <c r="E24227" s="6"/>
      <c r="F24227" s="6"/>
      <c r="G24227" s="15"/>
      <c r="H24227" s="17"/>
      <c r="M24227" s="3"/>
      <c r="N24227" s="3"/>
      <c r="O24227" s="3"/>
      <c r="P24227" s="3"/>
      <c r="Q24227" s="18"/>
    </row>
    <row r="24228" spans="1:17" x14ac:dyDescent="0.25">
      <c r="A24228"/>
      <c r="D24228" s="12"/>
      <c r="E24228" s="6"/>
      <c r="F24228" s="6"/>
      <c r="G24228" s="15"/>
      <c r="H24228" s="17"/>
      <c r="M24228" s="3"/>
      <c r="N24228" s="3"/>
      <c r="O24228" s="3"/>
      <c r="P24228" s="3"/>
      <c r="Q24228" s="18"/>
    </row>
    <row r="24229" spans="1:17" x14ac:dyDescent="0.25">
      <c r="A24229"/>
      <c r="D24229" s="12"/>
      <c r="E24229" s="6"/>
      <c r="F24229" s="6"/>
      <c r="G24229" s="15"/>
      <c r="H24229" s="17"/>
      <c r="M24229" s="3"/>
      <c r="N24229" s="3"/>
      <c r="O24229" s="3"/>
      <c r="P24229" s="3"/>
      <c r="Q24229" s="18"/>
    </row>
    <row r="24230" spans="1:17" x14ac:dyDescent="0.25">
      <c r="A24230"/>
      <c r="D24230" s="12"/>
      <c r="E24230" s="6"/>
      <c r="F24230" s="6"/>
      <c r="G24230" s="15"/>
      <c r="H24230" s="17"/>
      <c r="M24230" s="3"/>
      <c r="N24230" s="3"/>
      <c r="O24230" s="3"/>
      <c r="P24230" s="3"/>
      <c r="Q24230" s="18"/>
    </row>
    <row r="24231" spans="1:17" x14ac:dyDescent="0.25">
      <c r="A24231"/>
      <c r="D24231" s="12"/>
      <c r="E24231" s="6"/>
      <c r="F24231" s="6"/>
      <c r="G24231" s="15"/>
      <c r="H24231" s="17"/>
      <c r="M24231" s="3"/>
      <c r="N24231" s="3"/>
      <c r="O24231" s="3"/>
      <c r="P24231" s="3"/>
      <c r="Q24231" s="18"/>
    </row>
    <row r="24232" spans="1:17" x14ac:dyDescent="0.25">
      <c r="A24232"/>
      <c r="D24232" s="12"/>
      <c r="E24232" s="6"/>
      <c r="F24232" s="6"/>
      <c r="G24232" s="15"/>
      <c r="H24232" s="17"/>
      <c r="M24232" s="3"/>
      <c r="N24232" s="3"/>
      <c r="O24232" s="3"/>
      <c r="P24232" s="3"/>
      <c r="Q24232" s="18"/>
    </row>
    <row r="24233" spans="1:17" x14ac:dyDescent="0.25">
      <c r="A24233"/>
      <c r="D24233" s="12"/>
      <c r="E24233" s="6"/>
      <c r="F24233" s="6"/>
      <c r="G24233" s="15"/>
      <c r="H24233" s="17"/>
      <c r="M24233" s="3"/>
      <c r="N24233" s="3"/>
      <c r="O24233" s="3"/>
      <c r="P24233" s="3"/>
      <c r="Q24233" s="18"/>
    </row>
    <row r="24234" spans="1:17" x14ac:dyDescent="0.25">
      <c r="A24234"/>
      <c r="D24234" s="12"/>
      <c r="E24234" s="6"/>
      <c r="F24234" s="6"/>
      <c r="G24234" s="15"/>
      <c r="H24234" s="17"/>
      <c r="M24234" s="3"/>
      <c r="N24234" s="3"/>
      <c r="O24234" s="3"/>
      <c r="P24234" s="3"/>
      <c r="Q24234" s="18"/>
    </row>
    <row r="24235" spans="1:17" x14ac:dyDescent="0.25">
      <c r="A24235"/>
      <c r="D24235" s="12"/>
      <c r="E24235" s="6"/>
      <c r="F24235" s="6"/>
      <c r="G24235" s="15"/>
      <c r="H24235" s="17"/>
      <c r="M24235" s="3"/>
      <c r="N24235" s="3"/>
      <c r="O24235" s="3"/>
      <c r="P24235" s="3"/>
      <c r="Q24235" s="18"/>
    </row>
    <row r="24236" spans="1:17" x14ac:dyDescent="0.25">
      <c r="A24236"/>
      <c r="D24236" s="12"/>
      <c r="E24236" s="6"/>
      <c r="F24236" s="6"/>
      <c r="G24236" s="15"/>
      <c r="H24236" s="17"/>
      <c r="M24236" s="3"/>
      <c r="N24236" s="3"/>
      <c r="O24236" s="3"/>
      <c r="P24236" s="3"/>
      <c r="Q24236" s="18"/>
    </row>
    <row r="24237" spans="1:17" x14ac:dyDescent="0.25">
      <c r="A24237"/>
      <c r="D24237" s="12"/>
      <c r="E24237" s="6"/>
      <c r="F24237" s="6"/>
      <c r="G24237" s="15"/>
      <c r="H24237" s="17"/>
      <c r="M24237" s="3"/>
      <c r="N24237" s="3"/>
      <c r="O24237" s="3"/>
      <c r="P24237" s="3"/>
      <c r="Q24237" s="18"/>
    </row>
    <row r="24238" spans="1:17" x14ac:dyDescent="0.25">
      <c r="A24238"/>
      <c r="D24238" s="12"/>
      <c r="E24238" s="6"/>
      <c r="F24238" s="6"/>
      <c r="G24238" s="15"/>
      <c r="H24238" s="17"/>
      <c r="M24238" s="3"/>
      <c r="N24238" s="3"/>
      <c r="O24238" s="3"/>
      <c r="P24238" s="3"/>
      <c r="Q24238" s="18"/>
    </row>
    <row r="24239" spans="1:17" x14ac:dyDescent="0.25">
      <c r="A24239"/>
      <c r="D24239" s="12"/>
      <c r="E24239" s="6"/>
      <c r="F24239" s="6"/>
      <c r="G24239" s="15"/>
      <c r="H24239" s="17"/>
      <c r="M24239" s="3"/>
      <c r="N24239" s="3"/>
      <c r="O24239" s="3"/>
      <c r="P24239" s="3"/>
      <c r="Q24239" s="18"/>
    </row>
    <row r="24240" spans="1:17" x14ac:dyDescent="0.25">
      <c r="A24240"/>
      <c r="D24240" s="12"/>
      <c r="E24240" s="6"/>
      <c r="F24240" s="6"/>
      <c r="G24240" s="15"/>
      <c r="H24240" s="17"/>
      <c r="M24240" s="3"/>
      <c r="N24240" s="3"/>
      <c r="O24240" s="3"/>
      <c r="P24240" s="3"/>
      <c r="Q24240" s="18"/>
    </row>
    <row r="24241" spans="1:17" x14ac:dyDescent="0.25">
      <c r="A24241"/>
      <c r="D24241" s="12"/>
      <c r="E24241" s="6"/>
      <c r="F24241" s="6"/>
      <c r="G24241" s="15"/>
      <c r="H24241" s="17"/>
      <c r="M24241" s="3"/>
      <c r="N24241" s="3"/>
      <c r="O24241" s="3"/>
      <c r="P24241" s="3"/>
      <c r="Q24241" s="18"/>
    </row>
    <row r="24242" spans="1:17" x14ac:dyDescent="0.25">
      <c r="A24242"/>
      <c r="D24242" s="12"/>
      <c r="E24242" s="6"/>
      <c r="F24242" s="6"/>
      <c r="G24242" s="15"/>
      <c r="H24242" s="17"/>
      <c r="M24242" s="3"/>
      <c r="N24242" s="3"/>
      <c r="O24242" s="3"/>
      <c r="P24242" s="3"/>
      <c r="Q24242" s="18"/>
    </row>
    <row r="24243" spans="1:17" x14ac:dyDescent="0.25">
      <c r="A24243"/>
      <c r="D24243" s="12"/>
      <c r="E24243" s="6"/>
      <c r="F24243" s="6"/>
      <c r="G24243" s="15"/>
      <c r="H24243" s="17"/>
      <c r="M24243" s="3"/>
      <c r="N24243" s="3"/>
      <c r="O24243" s="3"/>
      <c r="P24243" s="3"/>
      <c r="Q24243" s="18"/>
    </row>
    <row r="24244" spans="1:17" x14ac:dyDescent="0.25">
      <c r="A24244"/>
      <c r="D24244" s="12"/>
      <c r="E24244" s="6"/>
      <c r="F24244" s="6"/>
      <c r="G24244" s="15"/>
      <c r="H24244" s="17"/>
      <c r="M24244" s="3"/>
      <c r="N24244" s="3"/>
      <c r="O24244" s="3"/>
      <c r="P24244" s="3"/>
      <c r="Q24244" s="18"/>
    </row>
    <row r="24245" spans="1:17" x14ac:dyDescent="0.25">
      <c r="A24245"/>
      <c r="D24245" s="12"/>
      <c r="E24245" s="6"/>
      <c r="F24245" s="6"/>
      <c r="G24245" s="15"/>
      <c r="H24245" s="17"/>
      <c r="M24245" s="3"/>
      <c r="N24245" s="3"/>
      <c r="O24245" s="3"/>
      <c r="P24245" s="3"/>
      <c r="Q24245" s="18"/>
    </row>
    <row r="24246" spans="1:17" x14ac:dyDescent="0.25">
      <c r="A24246"/>
      <c r="D24246" s="12"/>
      <c r="E24246" s="6"/>
      <c r="F24246" s="6"/>
      <c r="G24246" s="15"/>
      <c r="H24246" s="17"/>
      <c r="M24246" s="3"/>
      <c r="N24246" s="3"/>
      <c r="O24246" s="3"/>
      <c r="P24246" s="3"/>
      <c r="Q24246" s="18"/>
    </row>
    <row r="24247" spans="1:17" x14ac:dyDescent="0.25">
      <c r="A24247"/>
      <c r="D24247" s="12"/>
      <c r="E24247" s="6"/>
      <c r="F24247" s="6"/>
      <c r="G24247" s="15"/>
      <c r="H24247" s="17"/>
      <c r="M24247" s="3"/>
      <c r="N24247" s="3"/>
      <c r="O24247" s="3"/>
      <c r="P24247" s="3"/>
      <c r="Q24247" s="18"/>
    </row>
    <row r="24248" spans="1:17" x14ac:dyDescent="0.25">
      <c r="A24248"/>
      <c r="D24248" s="12"/>
      <c r="E24248" s="6"/>
      <c r="F24248" s="6"/>
      <c r="G24248" s="15"/>
      <c r="H24248" s="17"/>
      <c r="M24248" s="3"/>
      <c r="N24248" s="3"/>
      <c r="O24248" s="3"/>
      <c r="P24248" s="3"/>
      <c r="Q24248" s="18"/>
    </row>
    <row r="24249" spans="1:17" x14ac:dyDescent="0.25">
      <c r="A24249"/>
      <c r="D24249" s="12"/>
      <c r="E24249" s="6"/>
      <c r="F24249" s="6"/>
      <c r="G24249" s="15"/>
      <c r="H24249" s="17"/>
      <c r="M24249" s="3"/>
      <c r="N24249" s="3"/>
      <c r="O24249" s="3"/>
      <c r="P24249" s="3"/>
      <c r="Q24249" s="18"/>
    </row>
    <row r="24250" spans="1:17" x14ac:dyDescent="0.25">
      <c r="A24250"/>
      <c r="D24250" s="12"/>
      <c r="E24250" s="6"/>
      <c r="F24250" s="6"/>
      <c r="G24250" s="15"/>
      <c r="H24250" s="17"/>
      <c r="M24250" s="3"/>
      <c r="N24250" s="3"/>
      <c r="O24250" s="3"/>
      <c r="P24250" s="3"/>
      <c r="Q24250" s="18"/>
    </row>
    <row r="24251" spans="1:17" x14ac:dyDescent="0.25">
      <c r="A24251"/>
      <c r="D24251" s="12"/>
      <c r="E24251" s="6"/>
      <c r="F24251" s="6"/>
      <c r="G24251" s="15"/>
      <c r="H24251" s="17"/>
      <c r="M24251" s="3"/>
      <c r="N24251" s="3"/>
      <c r="O24251" s="3"/>
      <c r="P24251" s="3"/>
      <c r="Q24251" s="18"/>
    </row>
    <row r="24252" spans="1:17" x14ac:dyDescent="0.25">
      <c r="A24252"/>
      <c r="D24252" s="12"/>
      <c r="E24252" s="6"/>
      <c r="F24252" s="6"/>
      <c r="G24252" s="15"/>
      <c r="H24252" s="17"/>
      <c r="M24252" s="3"/>
      <c r="N24252" s="3"/>
      <c r="O24252" s="3"/>
      <c r="P24252" s="3"/>
      <c r="Q24252" s="18"/>
    </row>
    <row r="24253" spans="1:17" x14ac:dyDescent="0.25">
      <c r="A24253"/>
      <c r="D24253" s="12"/>
      <c r="E24253" s="6"/>
      <c r="F24253" s="6"/>
      <c r="G24253" s="15"/>
      <c r="H24253" s="17"/>
      <c r="M24253" s="3"/>
      <c r="N24253" s="3"/>
      <c r="O24253" s="3"/>
      <c r="P24253" s="3"/>
      <c r="Q24253" s="18"/>
    </row>
    <row r="24254" spans="1:17" x14ac:dyDescent="0.25">
      <c r="A24254"/>
      <c r="D24254" s="12"/>
      <c r="E24254" s="6"/>
      <c r="F24254" s="6"/>
      <c r="G24254" s="15"/>
      <c r="H24254" s="17"/>
      <c r="M24254" s="3"/>
      <c r="N24254" s="3"/>
      <c r="O24254" s="3"/>
      <c r="P24254" s="3"/>
      <c r="Q24254" s="18"/>
    </row>
    <row r="24255" spans="1:17" x14ac:dyDescent="0.25">
      <c r="A24255"/>
      <c r="D24255" s="12"/>
      <c r="E24255" s="6"/>
      <c r="F24255" s="6"/>
      <c r="G24255" s="15"/>
      <c r="H24255" s="17"/>
      <c r="M24255" s="3"/>
      <c r="N24255" s="3"/>
      <c r="O24255" s="3"/>
      <c r="P24255" s="3"/>
      <c r="Q24255" s="18"/>
    </row>
    <row r="24256" spans="1:17" x14ac:dyDescent="0.25">
      <c r="A24256"/>
      <c r="D24256" s="12"/>
      <c r="E24256" s="6"/>
      <c r="F24256" s="6"/>
      <c r="G24256" s="15"/>
      <c r="H24256" s="17"/>
      <c r="M24256" s="3"/>
      <c r="N24256" s="3"/>
      <c r="O24256" s="3"/>
      <c r="P24256" s="3"/>
      <c r="Q24256" s="18"/>
    </row>
    <row r="24257" spans="1:17" x14ac:dyDescent="0.25">
      <c r="A24257"/>
      <c r="D24257" s="12"/>
      <c r="E24257" s="6"/>
      <c r="F24257" s="6"/>
      <c r="G24257" s="15"/>
      <c r="H24257" s="17"/>
      <c r="M24257" s="3"/>
      <c r="N24257" s="3"/>
      <c r="O24257" s="3"/>
      <c r="P24257" s="3"/>
      <c r="Q24257" s="18"/>
    </row>
    <row r="24258" spans="1:17" x14ac:dyDescent="0.25">
      <c r="A24258"/>
      <c r="D24258" s="12"/>
      <c r="E24258" s="6"/>
      <c r="F24258" s="6"/>
      <c r="G24258" s="15"/>
      <c r="H24258" s="17"/>
      <c r="M24258" s="3"/>
      <c r="N24258" s="3"/>
      <c r="O24258" s="3"/>
      <c r="P24258" s="3"/>
      <c r="Q24258" s="18"/>
    </row>
    <row r="24259" spans="1:17" x14ac:dyDescent="0.25">
      <c r="A24259"/>
      <c r="D24259" s="12"/>
      <c r="E24259" s="6"/>
      <c r="F24259" s="6"/>
      <c r="G24259" s="15"/>
      <c r="H24259" s="17"/>
      <c r="M24259" s="3"/>
      <c r="N24259" s="3"/>
      <c r="O24259" s="3"/>
      <c r="P24259" s="3"/>
      <c r="Q24259" s="18"/>
    </row>
    <row r="24260" spans="1:17" x14ac:dyDescent="0.25">
      <c r="A24260"/>
      <c r="D24260" s="12"/>
      <c r="E24260" s="6"/>
      <c r="F24260" s="6"/>
      <c r="G24260" s="15"/>
      <c r="H24260" s="17"/>
      <c r="M24260" s="3"/>
      <c r="N24260" s="3"/>
      <c r="O24260" s="3"/>
      <c r="P24260" s="3"/>
      <c r="Q24260" s="18"/>
    </row>
    <row r="24261" spans="1:17" x14ac:dyDescent="0.25">
      <c r="A24261"/>
      <c r="D24261" s="12"/>
      <c r="E24261" s="6"/>
      <c r="F24261" s="6"/>
      <c r="G24261" s="15"/>
      <c r="H24261" s="17"/>
      <c r="M24261" s="3"/>
      <c r="N24261" s="3"/>
      <c r="O24261" s="3"/>
      <c r="P24261" s="3"/>
      <c r="Q24261" s="18"/>
    </row>
    <row r="24262" spans="1:17" x14ac:dyDescent="0.25">
      <c r="A24262"/>
      <c r="D24262" s="12"/>
      <c r="E24262" s="6"/>
      <c r="F24262" s="6"/>
      <c r="G24262" s="15"/>
      <c r="H24262" s="17"/>
      <c r="M24262" s="3"/>
      <c r="N24262" s="3"/>
      <c r="O24262" s="3"/>
      <c r="P24262" s="3"/>
      <c r="Q24262" s="18"/>
    </row>
    <row r="24263" spans="1:17" x14ac:dyDescent="0.25">
      <c r="A24263"/>
      <c r="D24263" s="12"/>
      <c r="E24263" s="6"/>
      <c r="F24263" s="6"/>
      <c r="G24263" s="15"/>
      <c r="H24263" s="17"/>
      <c r="M24263" s="3"/>
      <c r="N24263" s="3"/>
      <c r="O24263" s="3"/>
      <c r="P24263" s="3"/>
      <c r="Q24263" s="18"/>
    </row>
    <row r="24264" spans="1:17" x14ac:dyDescent="0.25">
      <c r="A24264"/>
      <c r="D24264" s="12"/>
      <c r="E24264" s="6"/>
      <c r="F24264" s="6"/>
      <c r="G24264" s="15"/>
      <c r="H24264" s="17"/>
      <c r="M24264" s="3"/>
      <c r="N24264" s="3"/>
      <c r="O24264" s="3"/>
      <c r="P24264" s="3"/>
      <c r="Q24264" s="18"/>
    </row>
    <row r="24265" spans="1:17" x14ac:dyDescent="0.25">
      <c r="A24265"/>
      <c r="D24265" s="12"/>
      <c r="E24265" s="6"/>
      <c r="F24265" s="6"/>
      <c r="G24265" s="15"/>
      <c r="H24265" s="17"/>
      <c r="M24265" s="3"/>
      <c r="N24265" s="3"/>
      <c r="O24265" s="3"/>
      <c r="P24265" s="3"/>
      <c r="Q24265" s="18"/>
    </row>
    <row r="24266" spans="1:17" x14ac:dyDescent="0.25">
      <c r="A24266"/>
      <c r="D24266" s="12"/>
      <c r="E24266" s="6"/>
      <c r="F24266" s="6"/>
      <c r="G24266" s="15"/>
      <c r="H24266" s="17"/>
      <c r="M24266" s="3"/>
      <c r="N24266" s="3"/>
      <c r="O24266" s="3"/>
      <c r="P24266" s="3"/>
      <c r="Q24266" s="18"/>
    </row>
    <row r="24267" spans="1:17" x14ac:dyDescent="0.25">
      <c r="A24267"/>
      <c r="D24267" s="12"/>
      <c r="E24267" s="6"/>
      <c r="F24267" s="6"/>
      <c r="G24267" s="15"/>
      <c r="H24267" s="17"/>
      <c r="M24267" s="3"/>
      <c r="N24267" s="3"/>
      <c r="O24267" s="3"/>
      <c r="P24267" s="3"/>
      <c r="Q24267" s="18"/>
    </row>
    <row r="24268" spans="1:17" x14ac:dyDescent="0.25">
      <c r="A24268"/>
      <c r="D24268" s="12"/>
      <c r="E24268" s="6"/>
      <c r="F24268" s="6"/>
      <c r="G24268" s="15"/>
      <c r="H24268" s="17"/>
      <c r="M24268" s="3"/>
      <c r="N24268" s="3"/>
      <c r="O24268" s="3"/>
      <c r="P24268" s="3"/>
      <c r="Q24268" s="18"/>
    </row>
    <row r="24269" spans="1:17" x14ac:dyDescent="0.25">
      <c r="A24269"/>
      <c r="D24269" s="12"/>
      <c r="E24269" s="6"/>
      <c r="F24269" s="6"/>
      <c r="G24269" s="15"/>
      <c r="H24269" s="17"/>
      <c r="M24269" s="3"/>
      <c r="N24269" s="3"/>
      <c r="O24269" s="3"/>
      <c r="P24269" s="3"/>
      <c r="Q24269" s="18"/>
    </row>
    <row r="24270" spans="1:17" x14ac:dyDescent="0.25">
      <c r="A24270"/>
      <c r="D24270" s="12"/>
      <c r="E24270" s="6"/>
      <c r="F24270" s="6"/>
      <c r="G24270" s="15"/>
      <c r="H24270" s="17"/>
      <c r="M24270" s="3"/>
      <c r="N24270" s="3"/>
      <c r="O24270" s="3"/>
      <c r="P24270" s="3"/>
      <c r="Q24270" s="18"/>
    </row>
    <row r="24271" spans="1:17" x14ac:dyDescent="0.25">
      <c r="A24271"/>
      <c r="D24271" s="12"/>
      <c r="E24271" s="6"/>
      <c r="F24271" s="6"/>
      <c r="G24271" s="15"/>
      <c r="H24271" s="17"/>
      <c r="M24271" s="3"/>
      <c r="N24271" s="3"/>
      <c r="O24271" s="3"/>
      <c r="P24271" s="3"/>
      <c r="Q24271" s="18"/>
    </row>
    <row r="24272" spans="1:17" x14ac:dyDescent="0.25">
      <c r="A24272"/>
      <c r="D24272" s="12"/>
      <c r="E24272" s="6"/>
      <c r="F24272" s="6"/>
      <c r="G24272" s="15"/>
      <c r="H24272" s="17"/>
      <c r="M24272" s="3"/>
      <c r="N24272" s="3"/>
      <c r="O24272" s="3"/>
      <c r="P24272" s="3"/>
      <c r="Q24272" s="18"/>
    </row>
    <row r="24273" spans="1:17" x14ac:dyDescent="0.25">
      <c r="A24273"/>
      <c r="D24273" s="12"/>
      <c r="E24273" s="6"/>
      <c r="F24273" s="6"/>
      <c r="G24273" s="15"/>
      <c r="H24273" s="17"/>
      <c r="M24273" s="3"/>
      <c r="N24273" s="3"/>
      <c r="O24273" s="3"/>
      <c r="P24273" s="3"/>
      <c r="Q24273" s="18"/>
    </row>
    <row r="24274" spans="1:17" x14ac:dyDescent="0.25">
      <c r="A24274"/>
      <c r="D24274" s="12"/>
      <c r="E24274" s="6"/>
      <c r="F24274" s="6"/>
      <c r="G24274" s="15"/>
      <c r="H24274" s="17"/>
      <c r="M24274" s="3"/>
      <c r="N24274" s="3"/>
      <c r="O24274" s="3"/>
      <c r="P24274" s="3"/>
      <c r="Q24274" s="18"/>
    </row>
    <row r="24275" spans="1:17" x14ac:dyDescent="0.25">
      <c r="A24275"/>
      <c r="D24275" s="12"/>
      <c r="E24275" s="6"/>
      <c r="F24275" s="6"/>
      <c r="G24275" s="15"/>
      <c r="H24275" s="17"/>
      <c r="M24275" s="3"/>
      <c r="N24275" s="3"/>
      <c r="O24275" s="3"/>
      <c r="P24275" s="3"/>
      <c r="Q24275" s="18"/>
    </row>
    <row r="24276" spans="1:17" x14ac:dyDescent="0.25">
      <c r="A24276"/>
      <c r="D24276" s="12"/>
      <c r="E24276" s="6"/>
      <c r="F24276" s="6"/>
      <c r="G24276" s="15"/>
      <c r="H24276" s="17"/>
      <c r="M24276" s="3"/>
      <c r="N24276" s="3"/>
      <c r="O24276" s="3"/>
      <c r="P24276" s="3"/>
      <c r="Q24276" s="18"/>
    </row>
    <row r="24277" spans="1:17" x14ac:dyDescent="0.25">
      <c r="A24277"/>
      <c r="D24277" s="12"/>
      <c r="E24277" s="6"/>
      <c r="F24277" s="6"/>
      <c r="G24277" s="15"/>
      <c r="H24277" s="17"/>
      <c r="M24277" s="3"/>
      <c r="N24277" s="3"/>
      <c r="O24277" s="3"/>
      <c r="P24277" s="3"/>
      <c r="Q24277" s="18"/>
    </row>
    <row r="24278" spans="1:17" x14ac:dyDescent="0.25">
      <c r="A24278"/>
      <c r="D24278" s="12"/>
      <c r="E24278" s="6"/>
      <c r="F24278" s="6"/>
      <c r="G24278" s="15"/>
      <c r="H24278" s="17"/>
      <c r="M24278" s="3"/>
      <c r="N24278" s="3"/>
      <c r="O24278" s="3"/>
      <c r="P24278" s="3"/>
      <c r="Q24278" s="18"/>
    </row>
    <row r="24279" spans="1:17" x14ac:dyDescent="0.25">
      <c r="A24279"/>
      <c r="D24279" s="12"/>
      <c r="E24279" s="6"/>
      <c r="F24279" s="6"/>
      <c r="G24279" s="15"/>
      <c r="H24279" s="17"/>
      <c r="M24279" s="3"/>
      <c r="N24279" s="3"/>
      <c r="O24279" s="3"/>
      <c r="P24279" s="3"/>
      <c r="Q24279" s="18"/>
    </row>
    <row r="24280" spans="1:17" x14ac:dyDescent="0.25">
      <c r="A24280"/>
      <c r="D24280" s="12"/>
      <c r="E24280" s="6"/>
      <c r="F24280" s="6"/>
      <c r="G24280" s="15"/>
      <c r="H24280" s="17"/>
      <c r="M24280" s="3"/>
      <c r="N24280" s="3"/>
      <c r="O24280" s="3"/>
      <c r="P24280" s="3"/>
      <c r="Q24280" s="18"/>
    </row>
    <row r="24281" spans="1:17" x14ac:dyDescent="0.25">
      <c r="A24281"/>
      <c r="D24281" s="12"/>
      <c r="E24281" s="6"/>
      <c r="F24281" s="6"/>
      <c r="G24281" s="15"/>
      <c r="H24281" s="17"/>
      <c r="M24281" s="3"/>
      <c r="N24281" s="3"/>
      <c r="O24281" s="3"/>
      <c r="P24281" s="3"/>
      <c r="Q24281" s="18"/>
    </row>
    <row r="24282" spans="1:17" x14ac:dyDescent="0.25">
      <c r="A24282"/>
      <c r="D24282" s="12"/>
      <c r="E24282" s="6"/>
      <c r="F24282" s="6"/>
      <c r="G24282" s="15"/>
      <c r="H24282" s="17"/>
      <c r="M24282" s="3"/>
      <c r="N24282" s="3"/>
      <c r="O24282" s="3"/>
      <c r="P24282" s="3"/>
      <c r="Q24282" s="18"/>
    </row>
    <row r="24283" spans="1:17" x14ac:dyDescent="0.25">
      <c r="A24283"/>
      <c r="D24283" s="12"/>
      <c r="E24283" s="6"/>
      <c r="F24283" s="6"/>
      <c r="G24283" s="15"/>
      <c r="H24283" s="17"/>
      <c r="M24283" s="3"/>
      <c r="N24283" s="3"/>
      <c r="O24283" s="3"/>
      <c r="P24283" s="3"/>
      <c r="Q24283" s="18"/>
    </row>
    <row r="24284" spans="1:17" x14ac:dyDescent="0.25">
      <c r="A24284"/>
      <c r="D24284" s="12"/>
      <c r="E24284" s="6"/>
      <c r="F24284" s="6"/>
      <c r="G24284" s="15"/>
      <c r="H24284" s="17"/>
      <c r="M24284" s="3"/>
      <c r="N24284" s="3"/>
      <c r="O24284" s="3"/>
      <c r="P24284" s="3"/>
      <c r="Q24284" s="18"/>
    </row>
    <row r="24285" spans="1:17" x14ac:dyDescent="0.25">
      <c r="A24285"/>
      <c r="D24285" s="12"/>
      <c r="E24285" s="6"/>
      <c r="F24285" s="6"/>
      <c r="G24285" s="15"/>
      <c r="H24285" s="17"/>
      <c r="M24285" s="3"/>
      <c r="N24285" s="3"/>
      <c r="O24285" s="3"/>
      <c r="P24285" s="3"/>
      <c r="Q24285" s="18"/>
    </row>
    <row r="24286" spans="1:17" x14ac:dyDescent="0.25">
      <c r="A24286"/>
      <c r="D24286" s="12"/>
      <c r="E24286" s="6"/>
      <c r="F24286" s="6"/>
      <c r="G24286" s="15"/>
      <c r="H24286" s="17"/>
      <c r="M24286" s="3"/>
      <c r="N24286" s="3"/>
      <c r="O24286" s="3"/>
      <c r="P24286" s="3"/>
      <c r="Q24286" s="18"/>
    </row>
    <row r="24287" spans="1:17" x14ac:dyDescent="0.25">
      <c r="A24287"/>
      <c r="D24287" s="12"/>
      <c r="E24287" s="6"/>
      <c r="F24287" s="6"/>
      <c r="G24287" s="15"/>
      <c r="H24287" s="17"/>
      <c r="M24287" s="3"/>
      <c r="N24287" s="3"/>
      <c r="O24287" s="3"/>
      <c r="P24287" s="3"/>
      <c r="Q24287" s="18"/>
    </row>
    <row r="24288" spans="1:17" x14ac:dyDescent="0.25">
      <c r="A24288"/>
      <c r="D24288" s="12"/>
      <c r="E24288" s="6"/>
      <c r="F24288" s="6"/>
      <c r="G24288" s="15"/>
      <c r="H24288" s="17"/>
      <c r="M24288" s="3"/>
      <c r="N24288" s="3"/>
      <c r="O24288" s="3"/>
      <c r="P24288" s="3"/>
      <c r="Q24288" s="18"/>
    </row>
    <row r="24289" spans="1:17" x14ac:dyDescent="0.25">
      <c r="A24289"/>
      <c r="D24289" s="12"/>
      <c r="E24289" s="6"/>
      <c r="F24289" s="6"/>
      <c r="G24289" s="15"/>
      <c r="H24289" s="17"/>
      <c r="M24289" s="3"/>
      <c r="N24289" s="3"/>
      <c r="O24289" s="3"/>
      <c r="P24289" s="3"/>
      <c r="Q24289" s="18"/>
    </row>
    <row r="24290" spans="1:17" x14ac:dyDescent="0.25">
      <c r="A24290"/>
      <c r="D24290" s="12"/>
      <c r="E24290" s="6"/>
      <c r="F24290" s="6"/>
      <c r="G24290" s="15"/>
      <c r="H24290" s="17"/>
      <c r="M24290" s="3"/>
      <c r="N24290" s="3"/>
      <c r="O24290" s="3"/>
      <c r="P24290" s="3"/>
      <c r="Q24290" s="18"/>
    </row>
    <row r="24291" spans="1:17" x14ac:dyDescent="0.25">
      <c r="A24291"/>
      <c r="D24291" s="12"/>
      <c r="E24291" s="6"/>
      <c r="F24291" s="6"/>
      <c r="G24291" s="15"/>
      <c r="H24291" s="17"/>
      <c r="M24291" s="3"/>
      <c r="N24291" s="3"/>
      <c r="O24291" s="3"/>
      <c r="P24291" s="3"/>
      <c r="Q24291" s="18"/>
    </row>
    <row r="24292" spans="1:17" x14ac:dyDescent="0.25">
      <c r="A24292"/>
      <c r="D24292" s="12"/>
      <c r="E24292" s="6"/>
      <c r="F24292" s="6"/>
      <c r="G24292" s="15"/>
      <c r="H24292" s="17"/>
      <c r="M24292" s="3"/>
      <c r="N24292" s="3"/>
      <c r="O24292" s="3"/>
      <c r="P24292" s="3"/>
      <c r="Q24292" s="18"/>
    </row>
    <row r="24293" spans="1:17" x14ac:dyDescent="0.25">
      <c r="A24293"/>
      <c r="D24293" s="12"/>
      <c r="E24293" s="6"/>
      <c r="F24293" s="6"/>
      <c r="G24293" s="15"/>
      <c r="H24293" s="17"/>
      <c r="M24293" s="3"/>
      <c r="N24293" s="3"/>
      <c r="O24293" s="3"/>
      <c r="P24293" s="3"/>
      <c r="Q24293" s="18"/>
    </row>
    <row r="24294" spans="1:17" x14ac:dyDescent="0.25">
      <c r="A24294"/>
      <c r="D24294" s="12"/>
      <c r="E24294" s="6"/>
      <c r="F24294" s="6"/>
      <c r="G24294" s="15"/>
      <c r="H24294" s="17"/>
      <c r="M24294" s="3"/>
      <c r="N24294" s="3"/>
      <c r="O24294" s="3"/>
      <c r="P24294" s="3"/>
      <c r="Q24294" s="18"/>
    </row>
    <row r="24295" spans="1:17" x14ac:dyDescent="0.25">
      <c r="A24295"/>
      <c r="D24295" s="12"/>
      <c r="E24295" s="6"/>
      <c r="F24295" s="6"/>
      <c r="G24295" s="15"/>
      <c r="H24295" s="17"/>
      <c r="M24295" s="3"/>
      <c r="N24295" s="3"/>
      <c r="O24295" s="3"/>
      <c r="P24295" s="3"/>
      <c r="Q24295" s="18"/>
    </row>
    <row r="24296" spans="1:17" x14ac:dyDescent="0.25">
      <c r="A24296"/>
      <c r="D24296" s="12"/>
      <c r="E24296" s="6"/>
      <c r="F24296" s="6"/>
      <c r="G24296" s="15"/>
      <c r="H24296" s="17"/>
      <c r="M24296" s="3"/>
      <c r="N24296" s="3"/>
      <c r="O24296" s="3"/>
      <c r="P24296" s="3"/>
      <c r="Q24296" s="18"/>
    </row>
    <row r="24297" spans="1:17" x14ac:dyDescent="0.25">
      <c r="A24297"/>
      <c r="D24297" s="12"/>
      <c r="E24297" s="6"/>
      <c r="F24297" s="6"/>
      <c r="G24297" s="15"/>
      <c r="H24297" s="17"/>
      <c r="M24297" s="3"/>
      <c r="N24297" s="3"/>
      <c r="O24297" s="3"/>
      <c r="P24297" s="3"/>
      <c r="Q24297" s="18"/>
    </row>
    <row r="24298" spans="1:17" x14ac:dyDescent="0.25">
      <c r="A24298"/>
      <c r="D24298" s="12"/>
      <c r="E24298" s="6"/>
      <c r="F24298" s="6"/>
      <c r="G24298" s="15"/>
      <c r="H24298" s="17"/>
      <c r="M24298" s="3"/>
      <c r="N24298" s="3"/>
      <c r="O24298" s="3"/>
      <c r="P24298" s="3"/>
      <c r="Q24298" s="18"/>
    </row>
    <row r="24299" spans="1:17" x14ac:dyDescent="0.25">
      <c r="A24299"/>
      <c r="D24299" s="12"/>
      <c r="E24299" s="6"/>
      <c r="F24299" s="6"/>
      <c r="G24299" s="15"/>
      <c r="H24299" s="17"/>
      <c r="M24299" s="3"/>
      <c r="N24299" s="3"/>
      <c r="O24299" s="3"/>
      <c r="P24299" s="3"/>
      <c r="Q24299" s="18"/>
    </row>
    <row r="24300" spans="1:17" x14ac:dyDescent="0.25">
      <c r="A24300"/>
      <c r="D24300" s="12"/>
      <c r="E24300" s="6"/>
      <c r="F24300" s="6"/>
      <c r="G24300" s="15"/>
      <c r="H24300" s="17"/>
      <c r="M24300" s="3"/>
      <c r="N24300" s="3"/>
      <c r="O24300" s="3"/>
      <c r="P24300" s="3"/>
      <c r="Q24300" s="18"/>
    </row>
    <row r="24301" spans="1:17" x14ac:dyDescent="0.25">
      <c r="A24301"/>
      <c r="D24301" s="12"/>
      <c r="E24301" s="6"/>
      <c r="F24301" s="6"/>
      <c r="G24301" s="15"/>
      <c r="H24301" s="17"/>
      <c r="M24301" s="3"/>
      <c r="N24301" s="3"/>
      <c r="O24301" s="3"/>
      <c r="P24301" s="3"/>
      <c r="Q24301" s="18"/>
    </row>
    <row r="24302" spans="1:17" x14ac:dyDescent="0.25">
      <c r="A24302"/>
      <c r="D24302" s="12"/>
      <c r="E24302" s="6"/>
      <c r="F24302" s="6"/>
      <c r="G24302" s="15"/>
      <c r="H24302" s="17"/>
      <c r="M24302" s="3"/>
      <c r="N24302" s="3"/>
      <c r="O24302" s="3"/>
      <c r="P24302" s="3"/>
      <c r="Q24302" s="18"/>
    </row>
    <row r="24303" spans="1:17" x14ac:dyDescent="0.25">
      <c r="A24303"/>
      <c r="D24303" s="12"/>
      <c r="E24303" s="6"/>
      <c r="F24303" s="6"/>
      <c r="G24303" s="15"/>
      <c r="H24303" s="17"/>
      <c r="M24303" s="3"/>
      <c r="N24303" s="3"/>
      <c r="O24303" s="3"/>
      <c r="P24303" s="3"/>
      <c r="Q24303" s="18"/>
    </row>
    <row r="24304" spans="1:17" x14ac:dyDescent="0.25">
      <c r="A24304"/>
      <c r="D24304" s="12"/>
      <c r="E24304" s="6"/>
      <c r="F24304" s="6"/>
      <c r="G24304" s="15"/>
      <c r="H24304" s="17"/>
      <c r="M24304" s="3"/>
      <c r="N24304" s="3"/>
      <c r="O24304" s="3"/>
      <c r="P24304" s="3"/>
      <c r="Q24304" s="18"/>
    </row>
    <row r="24305" spans="1:17" x14ac:dyDescent="0.25">
      <c r="A24305"/>
      <c r="D24305" s="12"/>
      <c r="E24305" s="6"/>
      <c r="F24305" s="6"/>
      <c r="G24305" s="15"/>
      <c r="H24305" s="17"/>
      <c r="M24305" s="3"/>
      <c r="N24305" s="3"/>
      <c r="O24305" s="3"/>
      <c r="P24305" s="3"/>
      <c r="Q24305" s="18"/>
    </row>
    <row r="24306" spans="1:17" x14ac:dyDescent="0.25">
      <c r="A24306"/>
      <c r="D24306" s="12"/>
      <c r="E24306" s="6"/>
      <c r="F24306" s="6"/>
      <c r="G24306" s="15"/>
      <c r="H24306" s="17"/>
      <c r="M24306" s="3"/>
      <c r="N24306" s="3"/>
      <c r="O24306" s="3"/>
      <c r="P24306" s="3"/>
      <c r="Q24306" s="18"/>
    </row>
    <row r="24307" spans="1:17" x14ac:dyDescent="0.25">
      <c r="A24307"/>
      <c r="D24307" s="12"/>
      <c r="E24307" s="6"/>
      <c r="F24307" s="6"/>
      <c r="G24307" s="15"/>
      <c r="H24307" s="17"/>
      <c r="M24307" s="3"/>
      <c r="N24307" s="3"/>
      <c r="O24307" s="3"/>
      <c r="P24307" s="3"/>
      <c r="Q24307" s="18"/>
    </row>
    <row r="24308" spans="1:17" x14ac:dyDescent="0.25">
      <c r="A24308"/>
      <c r="D24308" s="12"/>
      <c r="E24308" s="6"/>
      <c r="F24308" s="6"/>
      <c r="G24308" s="15"/>
      <c r="H24308" s="17"/>
      <c r="M24308" s="3"/>
      <c r="N24308" s="3"/>
      <c r="O24308" s="3"/>
      <c r="P24308" s="3"/>
      <c r="Q24308" s="18"/>
    </row>
    <row r="24309" spans="1:17" x14ac:dyDescent="0.25">
      <c r="A24309"/>
      <c r="D24309" s="12"/>
      <c r="E24309" s="6"/>
      <c r="F24309" s="6"/>
      <c r="G24309" s="15"/>
      <c r="H24309" s="17"/>
      <c r="M24309" s="3"/>
      <c r="N24309" s="3"/>
      <c r="O24309" s="3"/>
      <c r="P24309" s="3"/>
      <c r="Q24309" s="18"/>
    </row>
    <row r="24310" spans="1:17" x14ac:dyDescent="0.25">
      <c r="A24310"/>
      <c r="D24310" s="12"/>
      <c r="E24310" s="6"/>
      <c r="F24310" s="6"/>
      <c r="G24310" s="15"/>
      <c r="H24310" s="17"/>
      <c r="M24310" s="3"/>
      <c r="N24310" s="3"/>
      <c r="O24310" s="3"/>
      <c r="P24310" s="3"/>
      <c r="Q24310" s="18"/>
    </row>
    <row r="24311" spans="1:17" x14ac:dyDescent="0.25">
      <c r="A24311"/>
      <c r="D24311" s="12"/>
      <c r="E24311" s="6"/>
      <c r="F24311" s="6"/>
      <c r="G24311" s="15"/>
      <c r="H24311" s="17"/>
      <c r="M24311" s="3"/>
      <c r="N24311" s="3"/>
      <c r="O24311" s="3"/>
      <c r="P24311" s="3"/>
      <c r="Q24311" s="18"/>
    </row>
    <row r="24312" spans="1:17" x14ac:dyDescent="0.25">
      <c r="A24312"/>
      <c r="D24312" s="12"/>
      <c r="E24312" s="6"/>
      <c r="F24312" s="6"/>
      <c r="G24312" s="15"/>
      <c r="H24312" s="17"/>
      <c r="M24312" s="3"/>
      <c r="N24312" s="3"/>
      <c r="O24312" s="3"/>
      <c r="P24312" s="3"/>
      <c r="Q24312" s="18"/>
    </row>
    <row r="24313" spans="1:17" x14ac:dyDescent="0.25">
      <c r="A24313"/>
      <c r="D24313" s="12"/>
      <c r="E24313" s="6"/>
      <c r="F24313" s="6"/>
      <c r="G24313" s="15"/>
      <c r="H24313" s="17"/>
      <c r="M24313" s="3"/>
      <c r="N24313" s="3"/>
      <c r="O24313" s="3"/>
      <c r="P24313" s="3"/>
      <c r="Q24313" s="18"/>
    </row>
    <row r="24314" spans="1:17" x14ac:dyDescent="0.25">
      <c r="A24314"/>
      <c r="D24314" s="12"/>
      <c r="E24314" s="6"/>
      <c r="F24314" s="6"/>
      <c r="G24314" s="15"/>
      <c r="H24314" s="17"/>
      <c r="M24314" s="3"/>
      <c r="N24314" s="3"/>
      <c r="O24314" s="3"/>
      <c r="P24314" s="3"/>
      <c r="Q24314" s="18"/>
    </row>
    <row r="24315" spans="1:17" x14ac:dyDescent="0.25">
      <c r="A24315"/>
      <c r="D24315" s="12"/>
      <c r="E24315" s="6"/>
      <c r="F24315" s="6"/>
      <c r="G24315" s="15"/>
      <c r="H24315" s="17"/>
      <c r="M24315" s="3"/>
      <c r="N24315" s="3"/>
      <c r="O24315" s="3"/>
      <c r="P24315" s="3"/>
      <c r="Q24315" s="18"/>
    </row>
    <row r="24316" spans="1:17" x14ac:dyDescent="0.25">
      <c r="A24316"/>
      <c r="D24316" s="12"/>
      <c r="E24316" s="6"/>
      <c r="F24316" s="6"/>
      <c r="G24316" s="15"/>
      <c r="H24316" s="17"/>
      <c r="M24316" s="3"/>
      <c r="N24316" s="3"/>
      <c r="O24316" s="3"/>
      <c r="P24316" s="3"/>
      <c r="Q24316" s="18"/>
    </row>
    <row r="24317" spans="1:17" x14ac:dyDescent="0.25">
      <c r="A24317"/>
      <c r="D24317" s="12"/>
      <c r="E24317" s="6"/>
      <c r="F24317" s="6"/>
      <c r="G24317" s="15"/>
      <c r="H24317" s="17"/>
      <c r="M24317" s="3"/>
      <c r="N24317" s="3"/>
      <c r="O24317" s="3"/>
      <c r="P24317" s="3"/>
      <c r="Q24317" s="18"/>
    </row>
    <row r="24318" spans="1:17" x14ac:dyDescent="0.25">
      <c r="A24318"/>
      <c r="D24318" s="12"/>
      <c r="E24318" s="6"/>
      <c r="F24318" s="6"/>
      <c r="G24318" s="15"/>
      <c r="H24318" s="17"/>
      <c r="M24318" s="3"/>
      <c r="N24318" s="3"/>
      <c r="O24318" s="3"/>
      <c r="P24318" s="3"/>
      <c r="Q24318" s="18"/>
    </row>
    <row r="24319" spans="1:17" x14ac:dyDescent="0.25">
      <c r="A24319"/>
      <c r="D24319" s="12"/>
      <c r="E24319" s="6"/>
      <c r="F24319" s="6"/>
      <c r="G24319" s="15"/>
      <c r="H24319" s="17"/>
      <c r="M24319" s="3"/>
      <c r="N24319" s="3"/>
      <c r="O24319" s="3"/>
      <c r="P24319" s="3"/>
      <c r="Q24319" s="18"/>
    </row>
    <row r="24320" spans="1:17" x14ac:dyDescent="0.25">
      <c r="A24320"/>
      <c r="D24320" s="12"/>
      <c r="E24320" s="6"/>
      <c r="F24320" s="6"/>
      <c r="G24320" s="15"/>
      <c r="H24320" s="17"/>
      <c r="M24320" s="3"/>
      <c r="N24320" s="3"/>
      <c r="O24320" s="3"/>
      <c r="P24320" s="3"/>
      <c r="Q24320" s="18"/>
    </row>
    <row r="24321" spans="1:17" x14ac:dyDescent="0.25">
      <c r="A24321"/>
      <c r="D24321" s="12"/>
      <c r="E24321" s="6"/>
      <c r="F24321" s="6"/>
      <c r="G24321" s="15"/>
      <c r="H24321" s="17"/>
      <c r="M24321" s="3"/>
      <c r="N24321" s="3"/>
      <c r="O24321" s="3"/>
      <c r="P24321" s="3"/>
      <c r="Q24321" s="18"/>
    </row>
    <row r="24322" spans="1:17" x14ac:dyDescent="0.25">
      <c r="A24322"/>
      <c r="D24322" s="12"/>
      <c r="E24322" s="6"/>
      <c r="F24322" s="6"/>
      <c r="G24322" s="15"/>
      <c r="H24322" s="17"/>
      <c r="M24322" s="3"/>
      <c r="N24322" s="3"/>
      <c r="O24322" s="3"/>
      <c r="P24322" s="3"/>
      <c r="Q24322" s="18"/>
    </row>
    <row r="24323" spans="1:17" x14ac:dyDescent="0.25">
      <c r="A24323"/>
      <c r="D24323" s="12"/>
      <c r="E24323" s="6"/>
      <c r="F24323" s="6"/>
      <c r="G24323" s="15"/>
      <c r="H24323" s="17"/>
      <c r="M24323" s="3"/>
      <c r="N24323" s="3"/>
      <c r="O24323" s="3"/>
      <c r="P24323" s="3"/>
      <c r="Q24323" s="18"/>
    </row>
    <row r="24324" spans="1:17" x14ac:dyDescent="0.25">
      <c r="A24324"/>
      <c r="D24324" s="12"/>
      <c r="E24324" s="6"/>
      <c r="F24324" s="6"/>
      <c r="G24324" s="15"/>
      <c r="H24324" s="17"/>
      <c r="M24324" s="3"/>
      <c r="N24324" s="3"/>
      <c r="O24324" s="3"/>
      <c r="P24324" s="3"/>
      <c r="Q24324" s="18"/>
    </row>
    <row r="24325" spans="1:17" x14ac:dyDescent="0.25">
      <c r="A24325"/>
      <c r="D24325" s="12"/>
      <c r="E24325" s="6"/>
      <c r="F24325" s="6"/>
      <c r="G24325" s="15"/>
      <c r="H24325" s="17"/>
      <c r="M24325" s="3"/>
      <c r="N24325" s="3"/>
      <c r="O24325" s="3"/>
      <c r="P24325" s="3"/>
      <c r="Q24325" s="18"/>
    </row>
    <row r="24326" spans="1:17" x14ac:dyDescent="0.25">
      <c r="A24326"/>
      <c r="D24326" s="12"/>
      <c r="E24326" s="6"/>
      <c r="F24326" s="6"/>
      <c r="G24326" s="15"/>
      <c r="H24326" s="17"/>
      <c r="M24326" s="3"/>
      <c r="N24326" s="3"/>
      <c r="O24326" s="3"/>
      <c r="P24326" s="3"/>
      <c r="Q24326" s="18"/>
    </row>
    <row r="24327" spans="1:17" x14ac:dyDescent="0.25">
      <c r="A24327"/>
      <c r="D24327" s="12"/>
      <c r="E24327" s="6"/>
      <c r="F24327" s="6"/>
      <c r="G24327" s="15"/>
      <c r="H24327" s="17"/>
      <c r="M24327" s="3"/>
      <c r="N24327" s="3"/>
      <c r="O24327" s="3"/>
      <c r="P24327" s="3"/>
      <c r="Q24327" s="18"/>
    </row>
    <row r="24328" spans="1:17" x14ac:dyDescent="0.25">
      <c r="A24328"/>
      <c r="D24328" s="12"/>
      <c r="E24328" s="6"/>
      <c r="F24328" s="6"/>
      <c r="G24328" s="15"/>
      <c r="H24328" s="17"/>
      <c r="M24328" s="3"/>
      <c r="N24328" s="3"/>
      <c r="O24328" s="3"/>
      <c r="P24328" s="3"/>
      <c r="Q24328" s="18"/>
    </row>
    <row r="24329" spans="1:17" x14ac:dyDescent="0.25">
      <c r="A24329"/>
      <c r="D24329" s="12"/>
      <c r="E24329" s="6"/>
      <c r="F24329" s="6"/>
      <c r="G24329" s="15"/>
      <c r="H24329" s="17"/>
      <c r="M24329" s="3"/>
      <c r="N24329" s="3"/>
      <c r="O24329" s="3"/>
      <c r="P24329" s="3"/>
      <c r="Q24329" s="18"/>
    </row>
    <row r="24330" spans="1:17" x14ac:dyDescent="0.25">
      <c r="A24330"/>
      <c r="D24330" s="12"/>
      <c r="E24330" s="6"/>
      <c r="F24330" s="6"/>
      <c r="G24330" s="15"/>
      <c r="H24330" s="17"/>
      <c r="M24330" s="3"/>
      <c r="N24330" s="3"/>
      <c r="O24330" s="3"/>
      <c r="P24330" s="3"/>
      <c r="Q24330" s="18"/>
    </row>
    <row r="24331" spans="1:17" x14ac:dyDescent="0.25">
      <c r="A24331"/>
      <c r="D24331" s="12"/>
      <c r="E24331" s="6"/>
      <c r="F24331" s="6"/>
      <c r="G24331" s="15"/>
      <c r="H24331" s="17"/>
      <c r="M24331" s="3"/>
      <c r="N24331" s="3"/>
      <c r="O24331" s="3"/>
      <c r="P24331" s="3"/>
      <c r="Q24331" s="18"/>
    </row>
    <row r="24332" spans="1:17" x14ac:dyDescent="0.25">
      <c r="A24332"/>
      <c r="D24332" s="12"/>
      <c r="E24332" s="6"/>
      <c r="F24332" s="6"/>
      <c r="G24332" s="15"/>
      <c r="H24332" s="17"/>
      <c r="M24332" s="3"/>
      <c r="N24332" s="3"/>
      <c r="O24332" s="3"/>
      <c r="P24332" s="3"/>
      <c r="Q24332" s="18"/>
    </row>
    <row r="24333" spans="1:17" x14ac:dyDescent="0.25">
      <c r="A24333"/>
      <c r="D24333" s="12"/>
      <c r="E24333" s="6"/>
      <c r="F24333" s="6"/>
      <c r="G24333" s="15"/>
      <c r="H24333" s="17"/>
      <c r="M24333" s="3"/>
      <c r="N24333" s="3"/>
      <c r="O24333" s="3"/>
      <c r="P24333" s="3"/>
      <c r="Q24333" s="18"/>
    </row>
    <row r="24334" spans="1:17" x14ac:dyDescent="0.25">
      <c r="A24334"/>
      <c r="D24334" s="12"/>
      <c r="E24334" s="6"/>
      <c r="F24334" s="6"/>
      <c r="G24334" s="15"/>
      <c r="H24334" s="17"/>
      <c r="M24334" s="3"/>
      <c r="N24334" s="3"/>
      <c r="O24334" s="3"/>
      <c r="P24334" s="3"/>
      <c r="Q24334" s="18"/>
    </row>
    <row r="24335" spans="1:17" x14ac:dyDescent="0.25">
      <c r="A24335"/>
      <c r="D24335" s="12"/>
      <c r="E24335" s="6"/>
      <c r="F24335" s="6"/>
      <c r="G24335" s="15"/>
      <c r="H24335" s="17"/>
      <c r="M24335" s="3"/>
      <c r="N24335" s="3"/>
      <c r="O24335" s="3"/>
      <c r="P24335" s="3"/>
      <c r="Q24335" s="18"/>
    </row>
    <row r="24336" spans="1:17" x14ac:dyDescent="0.25">
      <c r="A24336"/>
      <c r="D24336" s="12"/>
      <c r="E24336" s="6"/>
      <c r="F24336" s="6"/>
      <c r="G24336" s="15"/>
      <c r="H24336" s="17"/>
      <c r="M24336" s="3"/>
      <c r="N24336" s="3"/>
      <c r="O24336" s="3"/>
      <c r="P24336" s="3"/>
      <c r="Q24336" s="18"/>
    </row>
    <row r="24337" spans="1:17" x14ac:dyDescent="0.25">
      <c r="A24337"/>
      <c r="D24337" s="12"/>
      <c r="E24337" s="6"/>
      <c r="F24337" s="6"/>
      <c r="G24337" s="15"/>
      <c r="H24337" s="17"/>
      <c r="M24337" s="3"/>
      <c r="N24337" s="3"/>
      <c r="O24337" s="3"/>
      <c r="P24337" s="3"/>
      <c r="Q24337" s="18"/>
    </row>
    <row r="24338" spans="1:17" x14ac:dyDescent="0.25">
      <c r="A24338"/>
      <c r="D24338" s="12"/>
      <c r="E24338" s="6"/>
      <c r="F24338" s="6"/>
      <c r="G24338" s="15"/>
      <c r="H24338" s="17"/>
      <c r="M24338" s="3"/>
      <c r="N24338" s="3"/>
      <c r="O24338" s="3"/>
      <c r="P24338" s="3"/>
      <c r="Q24338" s="18"/>
    </row>
    <row r="24339" spans="1:17" x14ac:dyDescent="0.25">
      <c r="A24339"/>
      <c r="D24339" s="12"/>
      <c r="E24339" s="6"/>
      <c r="F24339" s="6"/>
      <c r="G24339" s="15"/>
      <c r="H24339" s="17"/>
      <c r="M24339" s="3"/>
      <c r="N24339" s="3"/>
      <c r="O24339" s="3"/>
      <c r="P24339" s="3"/>
      <c r="Q24339" s="18"/>
    </row>
    <row r="24340" spans="1:17" x14ac:dyDescent="0.25">
      <c r="A24340"/>
      <c r="D24340" s="12"/>
      <c r="E24340" s="6"/>
      <c r="F24340" s="6"/>
      <c r="G24340" s="15"/>
      <c r="H24340" s="17"/>
      <c r="M24340" s="3"/>
      <c r="N24340" s="3"/>
      <c r="O24340" s="3"/>
      <c r="P24340" s="3"/>
      <c r="Q24340" s="18"/>
    </row>
    <row r="24341" spans="1:17" x14ac:dyDescent="0.25">
      <c r="A24341"/>
      <c r="D24341" s="12"/>
      <c r="E24341" s="6"/>
      <c r="F24341" s="6"/>
      <c r="G24341" s="15"/>
      <c r="H24341" s="17"/>
      <c r="M24341" s="3"/>
      <c r="N24341" s="3"/>
      <c r="O24341" s="3"/>
      <c r="P24341" s="3"/>
      <c r="Q24341" s="18"/>
    </row>
    <row r="24342" spans="1:17" x14ac:dyDescent="0.25">
      <c r="A24342"/>
      <c r="D24342" s="12"/>
      <c r="E24342" s="6"/>
      <c r="F24342" s="6"/>
      <c r="G24342" s="15"/>
      <c r="H24342" s="17"/>
      <c r="M24342" s="3"/>
      <c r="N24342" s="3"/>
      <c r="O24342" s="3"/>
      <c r="P24342" s="3"/>
      <c r="Q24342" s="18"/>
    </row>
    <row r="24343" spans="1:17" x14ac:dyDescent="0.25">
      <c r="A24343"/>
      <c r="D24343" s="12"/>
      <c r="E24343" s="6"/>
      <c r="F24343" s="6"/>
      <c r="G24343" s="15"/>
      <c r="H24343" s="17"/>
      <c r="M24343" s="3"/>
      <c r="N24343" s="3"/>
      <c r="O24343" s="3"/>
      <c r="P24343" s="3"/>
      <c r="Q24343" s="18"/>
    </row>
    <row r="24344" spans="1:17" x14ac:dyDescent="0.25">
      <c r="A24344"/>
      <c r="D24344" s="12"/>
      <c r="E24344" s="6"/>
      <c r="F24344" s="6"/>
      <c r="G24344" s="15"/>
      <c r="H24344" s="17"/>
      <c r="M24344" s="3"/>
      <c r="N24344" s="3"/>
      <c r="O24344" s="3"/>
      <c r="P24344" s="3"/>
      <c r="Q24344" s="18"/>
    </row>
    <row r="24345" spans="1:17" x14ac:dyDescent="0.25">
      <c r="A24345"/>
      <c r="D24345" s="12"/>
      <c r="E24345" s="6"/>
      <c r="F24345" s="6"/>
      <c r="G24345" s="15"/>
      <c r="H24345" s="17"/>
      <c r="M24345" s="3"/>
      <c r="N24345" s="3"/>
      <c r="O24345" s="3"/>
      <c r="P24345" s="3"/>
      <c r="Q24345" s="18"/>
    </row>
    <row r="24346" spans="1:17" x14ac:dyDescent="0.25">
      <c r="A24346"/>
      <c r="D24346" s="12"/>
      <c r="E24346" s="6"/>
      <c r="F24346" s="6"/>
      <c r="G24346" s="15"/>
      <c r="H24346" s="17"/>
      <c r="M24346" s="3"/>
      <c r="N24346" s="3"/>
      <c r="O24346" s="3"/>
      <c r="P24346" s="3"/>
      <c r="Q24346" s="18"/>
    </row>
    <row r="24347" spans="1:17" x14ac:dyDescent="0.25">
      <c r="A24347"/>
      <c r="D24347" s="12"/>
      <c r="E24347" s="6"/>
      <c r="F24347" s="6"/>
      <c r="G24347" s="15"/>
      <c r="H24347" s="17"/>
      <c r="M24347" s="3"/>
      <c r="N24347" s="3"/>
      <c r="O24347" s="3"/>
      <c r="P24347" s="3"/>
      <c r="Q24347" s="18"/>
    </row>
    <row r="24348" spans="1:17" x14ac:dyDescent="0.25">
      <c r="A24348"/>
      <c r="D24348" s="12"/>
      <c r="E24348" s="6"/>
      <c r="F24348" s="6"/>
      <c r="G24348" s="15"/>
      <c r="H24348" s="17"/>
      <c r="M24348" s="3"/>
      <c r="N24348" s="3"/>
      <c r="O24348" s="3"/>
      <c r="P24348" s="3"/>
      <c r="Q24348" s="18"/>
    </row>
    <row r="24349" spans="1:17" x14ac:dyDescent="0.25">
      <c r="A24349"/>
      <c r="D24349" s="12"/>
      <c r="E24349" s="6"/>
      <c r="F24349" s="6"/>
      <c r="G24349" s="15"/>
      <c r="H24349" s="17"/>
      <c r="M24349" s="3"/>
      <c r="N24349" s="3"/>
      <c r="O24349" s="3"/>
      <c r="P24349" s="3"/>
      <c r="Q24349" s="18"/>
    </row>
    <row r="24350" spans="1:17" x14ac:dyDescent="0.25">
      <c r="A24350"/>
      <c r="D24350" s="12"/>
      <c r="E24350" s="6"/>
      <c r="F24350" s="6"/>
      <c r="G24350" s="15"/>
      <c r="H24350" s="17"/>
      <c r="M24350" s="3"/>
      <c r="N24350" s="3"/>
      <c r="O24350" s="3"/>
      <c r="P24350" s="3"/>
      <c r="Q24350" s="18"/>
    </row>
    <row r="24351" spans="1:17" x14ac:dyDescent="0.25">
      <c r="A24351"/>
      <c r="D24351" s="12"/>
      <c r="E24351" s="6"/>
      <c r="F24351" s="6"/>
      <c r="G24351" s="15"/>
      <c r="H24351" s="17"/>
      <c r="M24351" s="3"/>
      <c r="N24351" s="3"/>
      <c r="O24351" s="3"/>
      <c r="P24351" s="3"/>
      <c r="Q24351" s="18"/>
    </row>
    <row r="24352" spans="1:17" x14ac:dyDescent="0.25">
      <c r="A24352"/>
      <c r="D24352" s="12"/>
      <c r="E24352" s="6"/>
      <c r="F24352" s="6"/>
      <c r="G24352" s="15"/>
      <c r="H24352" s="17"/>
      <c r="M24352" s="3"/>
      <c r="N24352" s="3"/>
      <c r="O24352" s="3"/>
      <c r="P24352" s="3"/>
      <c r="Q24352" s="18"/>
    </row>
    <row r="24353" spans="1:17" x14ac:dyDescent="0.25">
      <c r="A24353"/>
      <c r="D24353" s="12"/>
      <c r="E24353" s="6"/>
      <c r="F24353" s="6"/>
      <c r="G24353" s="15"/>
      <c r="H24353" s="17"/>
      <c r="M24353" s="3"/>
      <c r="N24353" s="3"/>
      <c r="O24353" s="3"/>
      <c r="P24353" s="3"/>
      <c r="Q24353" s="18"/>
    </row>
    <row r="24354" spans="1:17" x14ac:dyDescent="0.25">
      <c r="A24354"/>
      <c r="D24354" s="12"/>
      <c r="E24354" s="6"/>
      <c r="F24354" s="6"/>
      <c r="G24354" s="15"/>
      <c r="H24354" s="17"/>
      <c r="M24354" s="3"/>
      <c r="N24354" s="3"/>
      <c r="O24354" s="3"/>
      <c r="P24354" s="3"/>
      <c r="Q24354" s="18"/>
    </row>
    <row r="24355" spans="1:17" x14ac:dyDescent="0.25">
      <c r="A24355"/>
      <c r="D24355" s="12"/>
      <c r="E24355" s="6"/>
      <c r="F24355" s="6"/>
      <c r="G24355" s="15"/>
      <c r="H24355" s="17"/>
      <c r="M24355" s="3"/>
      <c r="N24355" s="3"/>
      <c r="O24355" s="3"/>
      <c r="P24355" s="3"/>
      <c r="Q24355" s="18"/>
    </row>
    <row r="24356" spans="1:17" x14ac:dyDescent="0.25">
      <c r="A24356"/>
      <c r="D24356" s="12"/>
      <c r="E24356" s="6"/>
      <c r="F24356" s="6"/>
      <c r="G24356" s="15"/>
      <c r="H24356" s="17"/>
      <c r="M24356" s="3"/>
      <c r="N24356" s="3"/>
      <c r="O24356" s="3"/>
      <c r="P24356" s="3"/>
      <c r="Q24356" s="18"/>
    </row>
    <row r="24357" spans="1:17" x14ac:dyDescent="0.25">
      <c r="A24357"/>
      <c r="D24357" s="12"/>
      <c r="E24357" s="6"/>
      <c r="F24357" s="6"/>
      <c r="G24357" s="15"/>
      <c r="H24357" s="17"/>
      <c r="M24357" s="3"/>
      <c r="N24357" s="3"/>
      <c r="O24357" s="3"/>
      <c r="P24357" s="3"/>
      <c r="Q24357" s="18"/>
    </row>
    <row r="24358" spans="1:17" x14ac:dyDescent="0.25">
      <c r="A24358"/>
      <c r="D24358" s="12"/>
      <c r="E24358" s="6"/>
      <c r="F24358" s="6"/>
      <c r="G24358" s="15"/>
      <c r="H24358" s="17"/>
      <c r="M24358" s="3"/>
      <c r="N24358" s="3"/>
      <c r="O24358" s="3"/>
      <c r="P24358" s="3"/>
      <c r="Q24358" s="18"/>
    </row>
    <row r="24359" spans="1:17" x14ac:dyDescent="0.25">
      <c r="A24359"/>
      <c r="D24359" s="12"/>
      <c r="E24359" s="6"/>
      <c r="F24359" s="6"/>
      <c r="G24359" s="15"/>
      <c r="H24359" s="17"/>
      <c r="M24359" s="3"/>
      <c r="N24359" s="3"/>
      <c r="O24359" s="3"/>
      <c r="P24359" s="3"/>
      <c r="Q24359" s="18"/>
    </row>
    <row r="24360" spans="1:17" x14ac:dyDescent="0.25">
      <c r="A24360"/>
      <c r="D24360" s="12"/>
      <c r="E24360" s="6"/>
      <c r="F24360" s="6"/>
      <c r="G24360" s="15"/>
      <c r="H24360" s="17"/>
      <c r="M24360" s="3"/>
      <c r="N24360" s="3"/>
      <c r="O24360" s="3"/>
      <c r="P24360" s="3"/>
      <c r="Q24360" s="18"/>
    </row>
    <row r="24361" spans="1:17" x14ac:dyDescent="0.25">
      <c r="A24361"/>
      <c r="D24361" s="12"/>
      <c r="E24361" s="6"/>
      <c r="F24361" s="6"/>
      <c r="G24361" s="15"/>
      <c r="H24361" s="17"/>
      <c r="M24361" s="3"/>
      <c r="N24361" s="3"/>
      <c r="O24361" s="3"/>
      <c r="P24361" s="3"/>
      <c r="Q24361" s="18"/>
    </row>
    <row r="24362" spans="1:17" x14ac:dyDescent="0.25">
      <c r="A24362"/>
      <c r="D24362" s="12"/>
      <c r="E24362" s="6"/>
      <c r="F24362" s="6"/>
      <c r="G24362" s="15"/>
      <c r="H24362" s="17"/>
      <c r="M24362" s="3"/>
      <c r="N24362" s="3"/>
      <c r="O24362" s="3"/>
      <c r="P24362" s="3"/>
      <c r="Q24362" s="18"/>
    </row>
    <row r="24363" spans="1:17" x14ac:dyDescent="0.25">
      <c r="A24363"/>
      <c r="D24363" s="12"/>
      <c r="E24363" s="6"/>
      <c r="F24363" s="6"/>
      <c r="G24363" s="15"/>
      <c r="H24363" s="17"/>
      <c r="M24363" s="3"/>
      <c r="N24363" s="3"/>
      <c r="O24363" s="3"/>
      <c r="P24363" s="3"/>
      <c r="Q24363" s="18"/>
    </row>
    <row r="24364" spans="1:17" x14ac:dyDescent="0.25">
      <c r="A24364"/>
      <c r="D24364" s="12"/>
      <c r="E24364" s="6"/>
      <c r="F24364" s="6"/>
      <c r="G24364" s="15"/>
      <c r="H24364" s="17"/>
      <c r="M24364" s="3"/>
      <c r="N24364" s="3"/>
      <c r="O24364" s="3"/>
      <c r="P24364" s="3"/>
      <c r="Q24364" s="18"/>
    </row>
    <row r="24365" spans="1:17" x14ac:dyDescent="0.25">
      <c r="A24365"/>
      <c r="D24365" s="12"/>
      <c r="E24365" s="6"/>
      <c r="F24365" s="6"/>
      <c r="G24365" s="15"/>
      <c r="H24365" s="17"/>
      <c r="M24365" s="3"/>
      <c r="N24365" s="3"/>
      <c r="O24365" s="3"/>
      <c r="P24365" s="3"/>
      <c r="Q24365" s="18"/>
    </row>
    <row r="24366" spans="1:17" x14ac:dyDescent="0.25">
      <c r="A24366"/>
      <c r="D24366" s="12"/>
      <c r="E24366" s="6"/>
      <c r="F24366" s="6"/>
      <c r="G24366" s="15"/>
      <c r="H24366" s="17"/>
      <c r="M24366" s="3"/>
      <c r="N24366" s="3"/>
      <c r="O24366" s="3"/>
      <c r="P24366" s="3"/>
      <c r="Q24366" s="18"/>
    </row>
    <row r="24367" spans="1:17" x14ac:dyDescent="0.25">
      <c r="A24367"/>
      <c r="D24367" s="12"/>
      <c r="E24367" s="6"/>
      <c r="F24367" s="6"/>
      <c r="G24367" s="15"/>
      <c r="H24367" s="17"/>
      <c r="M24367" s="3"/>
      <c r="N24367" s="3"/>
      <c r="O24367" s="3"/>
      <c r="P24367" s="3"/>
      <c r="Q24367" s="18"/>
    </row>
    <row r="24368" spans="1:17" x14ac:dyDescent="0.25">
      <c r="A24368"/>
      <c r="D24368" s="12"/>
      <c r="E24368" s="6"/>
      <c r="F24368" s="6"/>
      <c r="G24368" s="15"/>
      <c r="H24368" s="17"/>
      <c r="M24368" s="3"/>
      <c r="N24368" s="3"/>
      <c r="O24368" s="3"/>
      <c r="P24368" s="3"/>
      <c r="Q24368" s="18"/>
    </row>
    <row r="24369" spans="1:17" x14ac:dyDescent="0.25">
      <c r="A24369"/>
      <c r="D24369" s="12"/>
      <c r="E24369" s="6"/>
      <c r="F24369" s="6"/>
      <c r="G24369" s="15"/>
      <c r="H24369" s="17"/>
      <c r="M24369" s="3"/>
      <c r="N24369" s="3"/>
      <c r="O24369" s="3"/>
      <c r="P24369" s="3"/>
      <c r="Q24369" s="18"/>
    </row>
    <row r="24370" spans="1:17" x14ac:dyDescent="0.25">
      <c r="A24370"/>
      <c r="D24370" s="12"/>
      <c r="E24370" s="6"/>
      <c r="F24370" s="6"/>
      <c r="G24370" s="15"/>
      <c r="H24370" s="17"/>
      <c r="M24370" s="3"/>
      <c r="N24370" s="3"/>
      <c r="O24370" s="3"/>
      <c r="P24370" s="3"/>
      <c r="Q24370" s="18"/>
    </row>
    <row r="24371" spans="1:17" x14ac:dyDescent="0.25">
      <c r="A24371"/>
      <c r="D24371" s="12"/>
      <c r="E24371" s="6"/>
      <c r="F24371" s="6"/>
      <c r="G24371" s="15"/>
      <c r="H24371" s="17"/>
      <c r="M24371" s="3"/>
      <c r="N24371" s="3"/>
      <c r="O24371" s="3"/>
      <c r="P24371" s="3"/>
      <c r="Q24371" s="18"/>
    </row>
    <row r="24372" spans="1:17" x14ac:dyDescent="0.25">
      <c r="A24372"/>
      <c r="D24372" s="12"/>
      <c r="E24372" s="6"/>
      <c r="F24372" s="6"/>
      <c r="G24372" s="15"/>
      <c r="H24372" s="17"/>
      <c r="M24372" s="3"/>
      <c r="N24372" s="3"/>
      <c r="O24372" s="3"/>
      <c r="P24372" s="3"/>
      <c r="Q24372" s="18"/>
    </row>
    <row r="24373" spans="1:17" x14ac:dyDescent="0.25">
      <c r="A24373"/>
      <c r="D24373" s="12"/>
      <c r="E24373" s="6"/>
      <c r="F24373" s="6"/>
      <c r="G24373" s="15"/>
      <c r="H24373" s="17"/>
      <c r="M24373" s="3"/>
      <c r="N24373" s="3"/>
      <c r="O24373" s="3"/>
      <c r="P24373" s="3"/>
      <c r="Q24373" s="18"/>
    </row>
    <row r="24374" spans="1:17" x14ac:dyDescent="0.25">
      <c r="A24374"/>
      <c r="D24374" s="12"/>
      <c r="E24374" s="6"/>
      <c r="F24374" s="6"/>
      <c r="G24374" s="15"/>
      <c r="H24374" s="17"/>
      <c r="M24374" s="3"/>
      <c r="N24374" s="3"/>
      <c r="O24374" s="3"/>
      <c r="P24374" s="3"/>
      <c r="Q24374" s="18"/>
    </row>
    <row r="24375" spans="1:17" x14ac:dyDescent="0.25">
      <c r="A24375"/>
      <c r="D24375" s="12"/>
      <c r="E24375" s="6"/>
      <c r="F24375" s="6"/>
      <c r="G24375" s="15"/>
      <c r="H24375" s="17"/>
      <c r="M24375" s="3"/>
      <c r="N24375" s="3"/>
      <c r="O24375" s="3"/>
      <c r="P24375" s="3"/>
      <c r="Q24375" s="18"/>
    </row>
    <row r="24376" spans="1:17" x14ac:dyDescent="0.25">
      <c r="A24376"/>
      <c r="D24376" s="12"/>
      <c r="E24376" s="6"/>
      <c r="F24376" s="6"/>
      <c r="G24376" s="15"/>
      <c r="H24376" s="17"/>
      <c r="M24376" s="3"/>
      <c r="N24376" s="3"/>
      <c r="O24376" s="3"/>
      <c r="P24376" s="3"/>
      <c r="Q24376" s="18"/>
    </row>
    <row r="24377" spans="1:17" x14ac:dyDescent="0.25">
      <c r="A24377"/>
      <c r="D24377" s="12"/>
      <c r="E24377" s="6"/>
      <c r="F24377" s="6"/>
      <c r="G24377" s="15"/>
      <c r="H24377" s="17"/>
      <c r="M24377" s="3"/>
      <c r="N24377" s="3"/>
      <c r="O24377" s="3"/>
      <c r="P24377" s="3"/>
      <c r="Q24377" s="18"/>
    </row>
    <row r="24378" spans="1:17" x14ac:dyDescent="0.25">
      <c r="A24378"/>
      <c r="D24378" s="12"/>
      <c r="E24378" s="6"/>
      <c r="F24378" s="6"/>
      <c r="G24378" s="15"/>
      <c r="H24378" s="17"/>
      <c r="M24378" s="3"/>
      <c r="N24378" s="3"/>
      <c r="O24378" s="3"/>
      <c r="P24378" s="3"/>
      <c r="Q24378" s="18"/>
    </row>
    <row r="24379" spans="1:17" x14ac:dyDescent="0.25">
      <c r="A24379"/>
      <c r="D24379" s="12"/>
      <c r="E24379" s="6"/>
      <c r="F24379" s="6"/>
      <c r="G24379" s="15"/>
      <c r="H24379" s="17"/>
      <c r="M24379" s="3"/>
      <c r="N24379" s="3"/>
      <c r="O24379" s="3"/>
      <c r="P24379" s="3"/>
      <c r="Q24379" s="18"/>
    </row>
    <row r="24380" spans="1:17" x14ac:dyDescent="0.25">
      <c r="A24380"/>
      <c r="D24380" s="12"/>
      <c r="E24380" s="6"/>
      <c r="F24380" s="6"/>
      <c r="G24380" s="15"/>
      <c r="H24380" s="17"/>
      <c r="M24380" s="3"/>
      <c r="N24380" s="3"/>
      <c r="O24380" s="3"/>
      <c r="P24380" s="3"/>
      <c r="Q24380" s="18"/>
    </row>
    <row r="24381" spans="1:17" x14ac:dyDescent="0.25">
      <c r="A24381"/>
      <c r="D24381" s="12"/>
      <c r="E24381" s="6"/>
      <c r="F24381" s="6"/>
      <c r="G24381" s="15"/>
      <c r="H24381" s="17"/>
      <c r="M24381" s="3"/>
      <c r="N24381" s="3"/>
      <c r="O24381" s="3"/>
      <c r="P24381" s="3"/>
      <c r="Q24381" s="18"/>
    </row>
    <row r="24382" spans="1:17" x14ac:dyDescent="0.25">
      <c r="A24382"/>
      <c r="D24382" s="12"/>
      <c r="E24382" s="6"/>
      <c r="F24382" s="6"/>
      <c r="G24382" s="15"/>
      <c r="H24382" s="17"/>
      <c r="M24382" s="3"/>
      <c r="N24382" s="3"/>
      <c r="O24382" s="3"/>
      <c r="P24382" s="3"/>
      <c r="Q24382" s="18"/>
    </row>
    <row r="24383" spans="1:17" x14ac:dyDescent="0.25">
      <c r="A24383"/>
      <c r="D24383" s="12"/>
      <c r="E24383" s="6"/>
      <c r="F24383" s="6"/>
      <c r="G24383" s="15"/>
      <c r="H24383" s="17"/>
      <c r="M24383" s="3"/>
      <c r="N24383" s="3"/>
      <c r="O24383" s="3"/>
      <c r="P24383" s="3"/>
      <c r="Q24383" s="18"/>
    </row>
    <row r="24384" spans="1:17" x14ac:dyDescent="0.25">
      <c r="A24384"/>
      <c r="D24384" s="12"/>
      <c r="E24384" s="6"/>
      <c r="F24384" s="6"/>
      <c r="G24384" s="15"/>
      <c r="H24384" s="17"/>
      <c r="M24384" s="3"/>
      <c r="N24384" s="3"/>
      <c r="O24384" s="3"/>
      <c r="P24384" s="3"/>
      <c r="Q24384" s="18"/>
    </row>
    <row r="24385" spans="1:17" x14ac:dyDescent="0.25">
      <c r="A24385"/>
      <c r="D24385" s="12"/>
      <c r="E24385" s="6"/>
      <c r="F24385" s="6"/>
      <c r="G24385" s="15"/>
      <c r="H24385" s="17"/>
      <c r="M24385" s="3"/>
      <c r="N24385" s="3"/>
      <c r="O24385" s="3"/>
      <c r="P24385" s="3"/>
      <c r="Q24385" s="18"/>
    </row>
    <row r="24386" spans="1:17" x14ac:dyDescent="0.25">
      <c r="A24386"/>
      <c r="D24386" s="12"/>
      <c r="E24386" s="6"/>
      <c r="F24386" s="6"/>
      <c r="G24386" s="15"/>
      <c r="H24386" s="17"/>
      <c r="M24386" s="3"/>
      <c r="N24386" s="3"/>
      <c r="O24386" s="3"/>
      <c r="P24386" s="3"/>
      <c r="Q24386" s="18"/>
    </row>
    <row r="24387" spans="1:17" x14ac:dyDescent="0.25">
      <c r="A24387"/>
      <c r="D24387" s="12"/>
      <c r="E24387" s="6"/>
      <c r="F24387" s="6"/>
      <c r="G24387" s="15"/>
      <c r="H24387" s="17"/>
      <c r="M24387" s="3"/>
      <c r="N24387" s="3"/>
      <c r="O24387" s="3"/>
      <c r="P24387" s="3"/>
      <c r="Q24387" s="18"/>
    </row>
    <row r="24388" spans="1:17" x14ac:dyDescent="0.25">
      <c r="A24388"/>
      <c r="D24388" s="12"/>
      <c r="E24388" s="6"/>
      <c r="F24388" s="6"/>
      <c r="G24388" s="15"/>
      <c r="H24388" s="17"/>
      <c r="M24388" s="3"/>
      <c r="N24388" s="3"/>
      <c r="O24388" s="3"/>
      <c r="P24388" s="3"/>
      <c r="Q24388" s="18"/>
    </row>
    <row r="24389" spans="1:17" x14ac:dyDescent="0.25">
      <c r="A24389"/>
      <c r="D24389" s="12"/>
      <c r="E24389" s="6"/>
      <c r="F24389" s="6"/>
      <c r="G24389" s="15"/>
      <c r="H24389" s="17"/>
      <c r="M24389" s="3"/>
      <c r="N24389" s="3"/>
      <c r="O24389" s="3"/>
      <c r="P24389" s="3"/>
      <c r="Q24389" s="18"/>
    </row>
    <row r="24390" spans="1:17" x14ac:dyDescent="0.25">
      <c r="A24390"/>
      <c r="D24390" s="12"/>
      <c r="E24390" s="6"/>
      <c r="F24390" s="6"/>
      <c r="G24390" s="15"/>
      <c r="H24390" s="17"/>
      <c r="M24390" s="3"/>
      <c r="N24390" s="3"/>
      <c r="O24390" s="3"/>
      <c r="P24390" s="3"/>
      <c r="Q24390" s="18"/>
    </row>
    <row r="24391" spans="1:17" x14ac:dyDescent="0.25">
      <c r="A24391"/>
      <c r="D24391" s="12"/>
      <c r="E24391" s="6"/>
      <c r="F24391" s="6"/>
      <c r="G24391" s="15"/>
      <c r="H24391" s="17"/>
      <c r="M24391" s="3"/>
      <c r="N24391" s="3"/>
      <c r="O24391" s="3"/>
      <c r="P24391" s="3"/>
      <c r="Q24391" s="18"/>
    </row>
    <row r="24392" spans="1:17" x14ac:dyDescent="0.25">
      <c r="A24392"/>
      <c r="D24392" s="12"/>
      <c r="E24392" s="6"/>
      <c r="F24392" s="6"/>
      <c r="G24392" s="15"/>
      <c r="H24392" s="17"/>
      <c r="M24392" s="3"/>
      <c r="N24392" s="3"/>
      <c r="O24392" s="3"/>
      <c r="P24392" s="3"/>
      <c r="Q24392" s="18"/>
    </row>
    <row r="24393" spans="1:17" x14ac:dyDescent="0.25">
      <c r="A24393"/>
      <c r="D24393" s="12"/>
      <c r="E24393" s="6"/>
      <c r="F24393" s="6"/>
      <c r="G24393" s="15"/>
      <c r="H24393" s="17"/>
      <c r="M24393" s="3"/>
      <c r="N24393" s="3"/>
      <c r="O24393" s="3"/>
      <c r="P24393" s="3"/>
      <c r="Q24393" s="18"/>
    </row>
    <row r="24394" spans="1:17" x14ac:dyDescent="0.25">
      <c r="A24394"/>
      <c r="D24394" s="12"/>
      <c r="E24394" s="6"/>
      <c r="F24394" s="6"/>
      <c r="G24394" s="15"/>
      <c r="H24394" s="17"/>
      <c r="M24394" s="3"/>
      <c r="N24394" s="3"/>
      <c r="O24394" s="3"/>
      <c r="P24394" s="3"/>
      <c r="Q24394" s="18"/>
    </row>
    <row r="24395" spans="1:17" x14ac:dyDescent="0.25">
      <c r="A24395"/>
      <c r="D24395" s="12"/>
      <c r="E24395" s="6"/>
      <c r="F24395" s="6"/>
      <c r="G24395" s="15"/>
      <c r="H24395" s="17"/>
      <c r="M24395" s="3"/>
      <c r="N24395" s="3"/>
      <c r="O24395" s="3"/>
      <c r="P24395" s="3"/>
      <c r="Q24395" s="18"/>
    </row>
    <row r="24396" spans="1:17" x14ac:dyDescent="0.25">
      <c r="A24396"/>
      <c r="D24396" s="12"/>
      <c r="E24396" s="6"/>
      <c r="F24396" s="6"/>
      <c r="G24396" s="15"/>
      <c r="H24396" s="17"/>
      <c r="M24396" s="3"/>
      <c r="N24396" s="3"/>
      <c r="O24396" s="3"/>
      <c r="P24396" s="3"/>
      <c r="Q24396" s="18"/>
    </row>
    <row r="24397" spans="1:17" x14ac:dyDescent="0.25">
      <c r="A24397"/>
      <c r="D24397" s="12"/>
      <c r="E24397" s="6"/>
      <c r="F24397" s="6"/>
      <c r="G24397" s="15"/>
      <c r="H24397" s="17"/>
      <c r="M24397" s="3"/>
      <c r="N24397" s="3"/>
      <c r="O24397" s="3"/>
      <c r="P24397" s="3"/>
      <c r="Q24397" s="18"/>
    </row>
    <row r="24398" spans="1:17" x14ac:dyDescent="0.25">
      <c r="A24398"/>
      <c r="D24398" s="12"/>
      <c r="E24398" s="6"/>
      <c r="F24398" s="6"/>
      <c r="G24398" s="15"/>
      <c r="H24398" s="17"/>
      <c r="M24398" s="3"/>
      <c r="N24398" s="3"/>
      <c r="O24398" s="3"/>
      <c r="P24398" s="3"/>
      <c r="Q24398" s="18"/>
    </row>
    <row r="24399" spans="1:17" x14ac:dyDescent="0.25">
      <c r="A24399"/>
      <c r="D24399" s="12"/>
      <c r="E24399" s="6"/>
      <c r="F24399" s="6"/>
      <c r="G24399" s="15"/>
      <c r="H24399" s="17"/>
      <c r="M24399" s="3"/>
      <c r="N24399" s="3"/>
      <c r="O24399" s="3"/>
      <c r="P24399" s="3"/>
      <c r="Q24399" s="18"/>
    </row>
    <row r="24400" spans="1:17" x14ac:dyDescent="0.25">
      <c r="A24400"/>
      <c r="D24400" s="12"/>
      <c r="E24400" s="6"/>
      <c r="F24400" s="6"/>
      <c r="G24400" s="15"/>
      <c r="H24400" s="17"/>
      <c r="M24400" s="3"/>
      <c r="N24400" s="3"/>
      <c r="O24400" s="3"/>
      <c r="P24400" s="3"/>
      <c r="Q24400" s="18"/>
    </row>
    <row r="24401" spans="1:17" x14ac:dyDescent="0.25">
      <c r="A24401"/>
      <c r="D24401" s="12"/>
      <c r="E24401" s="6"/>
      <c r="F24401" s="6"/>
      <c r="G24401" s="15"/>
      <c r="H24401" s="17"/>
      <c r="M24401" s="3"/>
      <c r="N24401" s="3"/>
      <c r="O24401" s="3"/>
      <c r="P24401" s="3"/>
      <c r="Q24401" s="18"/>
    </row>
    <row r="24402" spans="1:17" x14ac:dyDescent="0.25">
      <c r="A24402"/>
      <c r="D24402" s="12"/>
      <c r="E24402" s="6"/>
      <c r="F24402" s="6"/>
      <c r="G24402" s="15"/>
      <c r="H24402" s="17"/>
      <c r="M24402" s="3"/>
      <c r="N24402" s="3"/>
      <c r="O24402" s="3"/>
      <c r="P24402" s="3"/>
      <c r="Q24402" s="18"/>
    </row>
    <row r="24403" spans="1:17" x14ac:dyDescent="0.25">
      <c r="A24403"/>
      <c r="D24403" s="12"/>
      <c r="E24403" s="6"/>
      <c r="F24403" s="6"/>
      <c r="G24403" s="15"/>
      <c r="H24403" s="17"/>
      <c r="M24403" s="3"/>
      <c r="N24403" s="3"/>
      <c r="O24403" s="3"/>
      <c r="P24403" s="3"/>
      <c r="Q24403" s="18"/>
    </row>
    <row r="24404" spans="1:17" x14ac:dyDescent="0.25">
      <c r="A24404"/>
      <c r="D24404" s="12"/>
      <c r="E24404" s="6"/>
      <c r="F24404" s="6"/>
      <c r="G24404" s="15"/>
      <c r="H24404" s="17"/>
      <c r="M24404" s="3"/>
      <c r="N24404" s="3"/>
      <c r="O24404" s="3"/>
      <c r="P24404" s="3"/>
      <c r="Q24404" s="18"/>
    </row>
    <row r="24405" spans="1:17" x14ac:dyDescent="0.25">
      <c r="A24405"/>
      <c r="D24405" s="12"/>
      <c r="E24405" s="6"/>
      <c r="F24405" s="6"/>
      <c r="G24405" s="15"/>
      <c r="H24405" s="17"/>
      <c r="M24405" s="3"/>
      <c r="N24405" s="3"/>
      <c r="O24405" s="3"/>
      <c r="P24405" s="3"/>
      <c r="Q24405" s="18"/>
    </row>
    <row r="24406" spans="1:17" x14ac:dyDescent="0.25">
      <c r="A24406"/>
      <c r="D24406" s="12"/>
      <c r="E24406" s="6"/>
      <c r="F24406" s="6"/>
      <c r="G24406" s="15"/>
      <c r="H24406" s="17"/>
      <c r="M24406" s="3"/>
      <c r="N24406" s="3"/>
      <c r="O24406" s="3"/>
      <c r="P24406" s="3"/>
      <c r="Q24406" s="18"/>
    </row>
    <row r="24407" spans="1:17" x14ac:dyDescent="0.25">
      <c r="A24407"/>
      <c r="D24407" s="12"/>
      <c r="E24407" s="6"/>
      <c r="F24407" s="6"/>
      <c r="G24407" s="15"/>
      <c r="H24407" s="17"/>
      <c r="M24407" s="3"/>
      <c r="N24407" s="3"/>
      <c r="O24407" s="3"/>
      <c r="P24407" s="3"/>
      <c r="Q24407" s="18"/>
    </row>
    <row r="24408" spans="1:17" x14ac:dyDescent="0.25">
      <c r="A24408"/>
      <c r="D24408" s="12"/>
      <c r="E24408" s="6"/>
      <c r="F24408" s="6"/>
      <c r="G24408" s="15"/>
      <c r="H24408" s="17"/>
      <c r="M24408" s="3"/>
      <c r="N24408" s="3"/>
      <c r="O24408" s="3"/>
      <c r="P24408" s="3"/>
      <c r="Q24408" s="18"/>
    </row>
    <row r="24409" spans="1:17" x14ac:dyDescent="0.25">
      <c r="A24409"/>
      <c r="D24409" s="12"/>
      <c r="E24409" s="6"/>
      <c r="F24409" s="6"/>
      <c r="G24409" s="15"/>
      <c r="H24409" s="17"/>
      <c r="M24409" s="3"/>
      <c r="N24409" s="3"/>
      <c r="O24409" s="3"/>
      <c r="P24409" s="3"/>
      <c r="Q24409" s="18"/>
    </row>
    <row r="24410" spans="1:17" x14ac:dyDescent="0.25">
      <c r="A24410"/>
      <c r="D24410" s="12"/>
      <c r="E24410" s="6"/>
      <c r="F24410" s="6"/>
      <c r="G24410" s="15"/>
      <c r="H24410" s="17"/>
      <c r="M24410" s="3"/>
      <c r="N24410" s="3"/>
      <c r="O24410" s="3"/>
      <c r="P24410" s="3"/>
      <c r="Q24410" s="18"/>
    </row>
    <row r="24411" spans="1:17" x14ac:dyDescent="0.25">
      <c r="A24411"/>
      <c r="D24411" s="12"/>
      <c r="E24411" s="6"/>
      <c r="F24411" s="6"/>
      <c r="G24411" s="15"/>
      <c r="H24411" s="17"/>
      <c r="M24411" s="3"/>
      <c r="N24411" s="3"/>
      <c r="O24411" s="3"/>
      <c r="P24411" s="3"/>
      <c r="Q24411" s="18"/>
    </row>
    <row r="24412" spans="1:17" x14ac:dyDescent="0.25">
      <c r="A24412"/>
      <c r="D24412" s="12"/>
      <c r="E24412" s="6"/>
      <c r="F24412" s="6"/>
      <c r="G24412" s="15"/>
      <c r="H24412" s="17"/>
      <c r="M24412" s="3"/>
      <c r="N24412" s="3"/>
      <c r="O24412" s="3"/>
      <c r="P24412" s="3"/>
      <c r="Q24412" s="18"/>
    </row>
    <row r="24413" spans="1:17" x14ac:dyDescent="0.25">
      <c r="A24413"/>
      <c r="D24413" s="12"/>
      <c r="E24413" s="6"/>
      <c r="F24413" s="6"/>
      <c r="G24413" s="15"/>
      <c r="H24413" s="17"/>
      <c r="M24413" s="3"/>
      <c r="N24413" s="3"/>
      <c r="O24413" s="3"/>
      <c r="P24413" s="3"/>
      <c r="Q24413" s="18"/>
    </row>
    <row r="24414" spans="1:17" x14ac:dyDescent="0.25">
      <c r="A24414"/>
      <c r="D24414" s="12"/>
      <c r="E24414" s="6"/>
      <c r="F24414" s="6"/>
      <c r="G24414" s="15"/>
      <c r="H24414" s="17"/>
      <c r="M24414" s="3"/>
      <c r="N24414" s="3"/>
      <c r="O24414" s="3"/>
      <c r="P24414" s="3"/>
      <c r="Q24414" s="18"/>
    </row>
    <row r="24415" spans="1:17" x14ac:dyDescent="0.25">
      <c r="A24415"/>
      <c r="D24415" s="12"/>
      <c r="E24415" s="6"/>
      <c r="F24415" s="6"/>
      <c r="G24415" s="15"/>
      <c r="H24415" s="17"/>
      <c r="M24415" s="3"/>
      <c r="N24415" s="3"/>
      <c r="O24415" s="3"/>
      <c r="P24415" s="3"/>
      <c r="Q24415" s="18"/>
    </row>
    <row r="24416" spans="1:17" x14ac:dyDescent="0.25">
      <c r="A24416"/>
      <c r="D24416" s="12"/>
      <c r="E24416" s="6"/>
      <c r="F24416" s="6"/>
      <c r="G24416" s="15"/>
      <c r="H24416" s="17"/>
      <c r="M24416" s="3"/>
      <c r="N24416" s="3"/>
      <c r="O24416" s="3"/>
      <c r="P24416" s="3"/>
      <c r="Q24416" s="18"/>
    </row>
    <row r="24417" spans="1:17" x14ac:dyDescent="0.25">
      <c r="A24417"/>
      <c r="D24417" s="12"/>
      <c r="E24417" s="6"/>
      <c r="F24417" s="6"/>
      <c r="G24417" s="15"/>
      <c r="H24417" s="17"/>
      <c r="M24417" s="3"/>
      <c r="N24417" s="3"/>
      <c r="O24417" s="3"/>
      <c r="P24417" s="3"/>
      <c r="Q24417" s="18"/>
    </row>
    <row r="24418" spans="1:17" x14ac:dyDescent="0.25">
      <c r="A24418"/>
      <c r="D24418" s="12"/>
      <c r="E24418" s="6"/>
      <c r="F24418" s="6"/>
      <c r="G24418" s="15"/>
      <c r="H24418" s="17"/>
      <c r="M24418" s="3"/>
      <c r="N24418" s="3"/>
      <c r="O24418" s="3"/>
      <c r="P24418" s="3"/>
      <c r="Q24418" s="18"/>
    </row>
    <row r="24419" spans="1:17" x14ac:dyDescent="0.25">
      <c r="A24419"/>
      <c r="D24419" s="12"/>
      <c r="E24419" s="6"/>
      <c r="F24419" s="6"/>
      <c r="G24419" s="15"/>
      <c r="H24419" s="17"/>
      <c r="M24419" s="3"/>
      <c r="N24419" s="3"/>
      <c r="O24419" s="3"/>
      <c r="P24419" s="3"/>
      <c r="Q24419" s="18"/>
    </row>
    <row r="24420" spans="1:17" x14ac:dyDescent="0.25">
      <c r="A24420"/>
      <c r="D24420" s="12"/>
      <c r="E24420" s="6"/>
      <c r="F24420" s="6"/>
      <c r="G24420" s="15"/>
      <c r="H24420" s="17"/>
      <c r="M24420" s="3"/>
      <c r="N24420" s="3"/>
      <c r="O24420" s="3"/>
      <c r="P24420" s="3"/>
      <c r="Q24420" s="18"/>
    </row>
    <row r="24421" spans="1:17" x14ac:dyDescent="0.25">
      <c r="A24421"/>
      <c r="D24421" s="12"/>
      <c r="E24421" s="6"/>
      <c r="F24421" s="6"/>
      <c r="G24421" s="15"/>
      <c r="H24421" s="17"/>
      <c r="M24421" s="3"/>
      <c r="N24421" s="3"/>
      <c r="O24421" s="3"/>
      <c r="P24421" s="3"/>
      <c r="Q24421" s="18"/>
    </row>
    <row r="24422" spans="1:17" x14ac:dyDescent="0.25">
      <c r="A24422"/>
      <c r="D24422" s="12"/>
      <c r="E24422" s="6"/>
      <c r="F24422" s="6"/>
      <c r="G24422" s="15"/>
      <c r="H24422" s="17"/>
      <c r="M24422" s="3"/>
      <c r="N24422" s="3"/>
      <c r="O24422" s="3"/>
      <c r="P24422" s="3"/>
      <c r="Q24422" s="18"/>
    </row>
    <row r="24423" spans="1:17" x14ac:dyDescent="0.25">
      <c r="A24423"/>
      <c r="D24423" s="12"/>
      <c r="E24423" s="6"/>
      <c r="F24423" s="6"/>
      <c r="G24423" s="15"/>
      <c r="H24423" s="17"/>
      <c r="M24423" s="3"/>
      <c r="N24423" s="3"/>
      <c r="O24423" s="3"/>
      <c r="P24423" s="3"/>
      <c r="Q24423" s="18"/>
    </row>
    <row r="24424" spans="1:17" x14ac:dyDescent="0.25">
      <c r="A24424"/>
      <c r="D24424" s="12"/>
      <c r="E24424" s="6"/>
      <c r="F24424" s="6"/>
      <c r="G24424" s="15"/>
      <c r="H24424" s="17"/>
      <c r="M24424" s="3"/>
      <c r="N24424" s="3"/>
      <c r="O24424" s="3"/>
      <c r="P24424" s="3"/>
      <c r="Q24424" s="18"/>
    </row>
    <row r="24425" spans="1:17" x14ac:dyDescent="0.25">
      <c r="A24425"/>
      <c r="D24425" s="12"/>
      <c r="E24425" s="6"/>
      <c r="F24425" s="6"/>
      <c r="G24425" s="15"/>
      <c r="H24425" s="17"/>
      <c r="M24425" s="3"/>
      <c r="N24425" s="3"/>
      <c r="O24425" s="3"/>
      <c r="P24425" s="3"/>
      <c r="Q24425" s="18"/>
    </row>
    <row r="24426" spans="1:17" x14ac:dyDescent="0.25">
      <c r="A24426"/>
      <c r="D24426" s="12"/>
      <c r="E24426" s="6"/>
      <c r="F24426" s="6"/>
      <c r="G24426" s="15"/>
      <c r="H24426" s="17"/>
      <c r="M24426" s="3"/>
      <c r="N24426" s="3"/>
      <c r="O24426" s="3"/>
      <c r="P24426" s="3"/>
      <c r="Q24426" s="18"/>
    </row>
    <row r="24427" spans="1:17" x14ac:dyDescent="0.25">
      <c r="A24427"/>
      <c r="D24427" s="12"/>
      <c r="E24427" s="6"/>
      <c r="F24427" s="6"/>
      <c r="G24427" s="15"/>
      <c r="H24427" s="17"/>
      <c r="M24427" s="3"/>
      <c r="N24427" s="3"/>
      <c r="O24427" s="3"/>
      <c r="P24427" s="3"/>
      <c r="Q24427" s="18"/>
    </row>
    <row r="24428" spans="1:17" x14ac:dyDescent="0.25">
      <c r="A24428"/>
      <c r="D24428" s="12"/>
      <c r="E24428" s="6"/>
      <c r="F24428" s="6"/>
      <c r="G24428" s="15"/>
      <c r="H24428" s="17"/>
      <c r="M24428" s="3"/>
      <c r="N24428" s="3"/>
      <c r="O24428" s="3"/>
      <c r="P24428" s="3"/>
      <c r="Q24428" s="18"/>
    </row>
    <row r="24429" spans="1:17" x14ac:dyDescent="0.25">
      <c r="A24429"/>
      <c r="D24429" s="12"/>
      <c r="E24429" s="6"/>
      <c r="F24429" s="6"/>
      <c r="G24429" s="15"/>
      <c r="H24429" s="17"/>
      <c r="M24429" s="3"/>
      <c r="N24429" s="3"/>
      <c r="O24429" s="3"/>
      <c r="P24429" s="3"/>
      <c r="Q24429" s="18"/>
    </row>
    <row r="24430" spans="1:17" x14ac:dyDescent="0.25">
      <c r="A24430"/>
      <c r="D24430" s="12"/>
      <c r="E24430" s="6"/>
      <c r="F24430" s="6"/>
      <c r="G24430" s="15"/>
      <c r="H24430" s="17"/>
      <c r="M24430" s="3"/>
      <c r="N24430" s="3"/>
      <c r="O24430" s="3"/>
      <c r="P24430" s="3"/>
      <c r="Q24430" s="18"/>
    </row>
    <row r="24431" spans="1:17" x14ac:dyDescent="0.25">
      <c r="A24431"/>
      <c r="D24431" s="12"/>
      <c r="E24431" s="6"/>
      <c r="F24431" s="6"/>
      <c r="G24431" s="15"/>
      <c r="H24431" s="17"/>
      <c r="M24431" s="3"/>
      <c r="N24431" s="3"/>
      <c r="O24431" s="3"/>
      <c r="P24431" s="3"/>
      <c r="Q24431" s="18"/>
    </row>
    <row r="24432" spans="1:17" x14ac:dyDescent="0.25">
      <c r="A24432"/>
      <c r="D24432" s="12"/>
      <c r="E24432" s="6"/>
      <c r="F24432" s="6"/>
      <c r="G24432" s="15"/>
      <c r="H24432" s="17"/>
      <c r="M24432" s="3"/>
      <c r="N24432" s="3"/>
      <c r="O24432" s="3"/>
      <c r="P24432" s="3"/>
      <c r="Q24432" s="18"/>
    </row>
    <row r="24433" spans="1:17" x14ac:dyDescent="0.25">
      <c r="A24433"/>
      <c r="D24433" s="12"/>
      <c r="E24433" s="6"/>
      <c r="F24433" s="6"/>
      <c r="G24433" s="15"/>
      <c r="H24433" s="17"/>
      <c r="M24433" s="3"/>
      <c r="N24433" s="3"/>
      <c r="O24433" s="3"/>
      <c r="P24433" s="3"/>
      <c r="Q24433" s="18"/>
    </row>
    <row r="24434" spans="1:17" x14ac:dyDescent="0.25">
      <c r="A24434"/>
      <c r="D24434" s="12"/>
      <c r="E24434" s="6"/>
      <c r="F24434" s="6"/>
      <c r="G24434" s="15"/>
      <c r="H24434" s="17"/>
      <c r="M24434" s="3"/>
      <c r="N24434" s="3"/>
      <c r="O24434" s="3"/>
      <c r="P24434" s="3"/>
      <c r="Q24434" s="18"/>
    </row>
    <row r="24435" spans="1:17" x14ac:dyDescent="0.25">
      <c r="A24435"/>
      <c r="D24435" s="12"/>
      <c r="E24435" s="6"/>
      <c r="F24435" s="6"/>
      <c r="G24435" s="15"/>
      <c r="H24435" s="17"/>
      <c r="M24435" s="3"/>
      <c r="N24435" s="3"/>
      <c r="O24435" s="3"/>
      <c r="P24435" s="3"/>
      <c r="Q24435" s="18"/>
    </row>
    <row r="24436" spans="1:17" x14ac:dyDescent="0.25">
      <c r="A24436"/>
      <c r="D24436" s="12"/>
      <c r="E24436" s="6"/>
      <c r="F24436" s="6"/>
      <c r="G24436" s="15"/>
      <c r="H24436" s="17"/>
      <c r="M24436" s="3"/>
      <c r="N24436" s="3"/>
      <c r="O24436" s="3"/>
      <c r="P24436" s="3"/>
      <c r="Q24436" s="18"/>
    </row>
    <row r="24437" spans="1:17" x14ac:dyDescent="0.25">
      <c r="A24437"/>
      <c r="D24437" s="12"/>
      <c r="E24437" s="6"/>
      <c r="F24437" s="6"/>
      <c r="G24437" s="15"/>
      <c r="H24437" s="17"/>
      <c r="M24437" s="3"/>
      <c r="N24437" s="3"/>
      <c r="O24437" s="3"/>
      <c r="P24437" s="3"/>
      <c r="Q24437" s="18"/>
    </row>
    <row r="24438" spans="1:17" x14ac:dyDescent="0.25">
      <c r="A24438"/>
      <c r="D24438" s="12"/>
      <c r="E24438" s="6"/>
      <c r="F24438" s="6"/>
      <c r="G24438" s="15"/>
      <c r="H24438" s="17"/>
      <c r="M24438" s="3"/>
      <c r="N24438" s="3"/>
      <c r="O24438" s="3"/>
      <c r="P24438" s="3"/>
      <c r="Q24438" s="18"/>
    </row>
    <row r="24439" spans="1:17" x14ac:dyDescent="0.25">
      <c r="A24439"/>
      <c r="D24439" s="12"/>
      <c r="E24439" s="6"/>
      <c r="F24439" s="6"/>
      <c r="G24439" s="15"/>
      <c r="H24439" s="17"/>
      <c r="M24439" s="3"/>
      <c r="N24439" s="3"/>
      <c r="O24439" s="3"/>
      <c r="P24439" s="3"/>
      <c r="Q24439" s="18"/>
    </row>
    <row r="24440" spans="1:17" x14ac:dyDescent="0.25">
      <c r="A24440"/>
      <c r="D24440" s="12"/>
      <c r="E24440" s="6"/>
      <c r="F24440" s="6"/>
      <c r="G24440" s="15"/>
      <c r="H24440" s="17"/>
      <c r="M24440" s="3"/>
      <c r="N24440" s="3"/>
      <c r="O24440" s="3"/>
      <c r="P24440" s="3"/>
      <c r="Q24440" s="18"/>
    </row>
    <row r="24441" spans="1:17" x14ac:dyDescent="0.25">
      <c r="A24441"/>
      <c r="D24441" s="12"/>
      <c r="E24441" s="6"/>
      <c r="F24441" s="6"/>
      <c r="G24441" s="15"/>
      <c r="H24441" s="17"/>
      <c r="M24441" s="3"/>
      <c r="N24441" s="3"/>
      <c r="O24441" s="3"/>
      <c r="P24441" s="3"/>
      <c r="Q24441" s="18"/>
    </row>
    <row r="24442" spans="1:17" x14ac:dyDescent="0.25">
      <c r="A24442"/>
      <c r="D24442" s="12"/>
      <c r="E24442" s="6"/>
      <c r="F24442" s="6"/>
      <c r="G24442" s="15"/>
      <c r="H24442" s="17"/>
      <c r="M24442" s="3"/>
      <c r="N24442" s="3"/>
      <c r="O24442" s="3"/>
      <c r="P24442" s="3"/>
      <c r="Q24442" s="18"/>
    </row>
    <row r="24443" spans="1:17" x14ac:dyDescent="0.25">
      <c r="A24443"/>
      <c r="D24443" s="12"/>
      <c r="E24443" s="6"/>
      <c r="F24443" s="6"/>
      <c r="G24443" s="15"/>
      <c r="H24443" s="17"/>
      <c r="M24443" s="3"/>
      <c r="N24443" s="3"/>
      <c r="O24443" s="3"/>
      <c r="P24443" s="3"/>
      <c r="Q24443" s="18"/>
    </row>
    <row r="24444" spans="1:17" x14ac:dyDescent="0.25">
      <c r="A24444"/>
      <c r="D24444" s="12"/>
      <c r="E24444" s="6"/>
      <c r="F24444" s="6"/>
      <c r="G24444" s="15"/>
      <c r="H24444" s="17"/>
      <c r="M24444" s="3"/>
      <c r="N24444" s="3"/>
      <c r="O24444" s="3"/>
      <c r="P24444" s="3"/>
      <c r="Q24444" s="18"/>
    </row>
    <row r="24445" spans="1:17" x14ac:dyDescent="0.25">
      <c r="A24445"/>
      <c r="D24445" s="12"/>
      <c r="E24445" s="6"/>
      <c r="F24445" s="6"/>
      <c r="G24445" s="15"/>
      <c r="H24445" s="17"/>
      <c r="M24445" s="3"/>
      <c r="N24445" s="3"/>
      <c r="O24445" s="3"/>
      <c r="P24445" s="3"/>
      <c r="Q24445" s="18"/>
    </row>
    <row r="24446" spans="1:17" x14ac:dyDescent="0.25">
      <c r="A24446"/>
      <c r="D24446" s="12"/>
      <c r="E24446" s="6"/>
      <c r="F24446" s="6"/>
      <c r="G24446" s="15"/>
      <c r="H24446" s="17"/>
      <c r="M24446" s="3"/>
      <c r="N24446" s="3"/>
      <c r="O24446" s="3"/>
      <c r="P24446" s="3"/>
      <c r="Q24446" s="18"/>
    </row>
    <row r="24447" spans="1:17" x14ac:dyDescent="0.25">
      <c r="A24447"/>
      <c r="D24447" s="12"/>
      <c r="E24447" s="6"/>
      <c r="F24447" s="6"/>
      <c r="G24447" s="15"/>
      <c r="H24447" s="17"/>
      <c r="M24447" s="3"/>
      <c r="N24447" s="3"/>
      <c r="O24447" s="3"/>
      <c r="P24447" s="3"/>
      <c r="Q24447" s="18"/>
    </row>
    <row r="24448" spans="1:17" x14ac:dyDescent="0.25">
      <c r="A24448"/>
      <c r="D24448" s="12"/>
      <c r="E24448" s="6"/>
      <c r="F24448" s="6"/>
      <c r="G24448" s="15"/>
      <c r="H24448" s="17"/>
      <c r="M24448" s="3"/>
      <c r="N24448" s="3"/>
      <c r="O24448" s="3"/>
      <c r="P24448" s="3"/>
      <c r="Q24448" s="18"/>
    </row>
    <row r="24449" spans="1:17" x14ac:dyDescent="0.25">
      <c r="A24449"/>
      <c r="D24449" s="12"/>
      <c r="E24449" s="6"/>
      <c r="F24449" s="6"/>
      <c r="G24449" s="15"/>
      <c r="H24449" s="17"/>
      <c r="M24449" s="3"/>
      <c r="N24449" s="3"/>
      <c r="O24449" s="3"/>
      <c r="P24449" s="3"/>
      <c r="Q24449" s="18"/>
    </row>
    <row r="24450" spans="1:17" x14ac:dyDescent="0.25">
      <c r="A24450"/>
      <c r="D24450" s="12"/>
      <c r="E24450" s="6"/>
      <c r="F24450" s="6"/>
      <c r="G24450" s="15"/>
      <c r="H24450" s="17"/>
      <c r="M24450" s="3"/>
      <c r="N24450" s="3"/>
      <c r="O24450" s="3"/>
      <c r="P24450" s="3"/>
      <c r="Q24450" s="18"/>
    </row>
    <row r="24451" spans="1:17" x14ac:dyDescent="0.25">
      <c r="A24451"/>
      <c r="D24451" s="12"/>
      <c r="E24451" s="6"/>
      <c r="F24451" s="6"/>
      <c r="G24451" s="15"/>
      <c r="H24451" s="17"/>
      <c r="M24451" s="3"/>
      <c r="N24451" s="3"/>
      <c r="O24451" s="3"/>
      <c r="P24451" s="3"/>
      <c r="Q24451" s="18"/>
    </row>
    <row r="24452" spans="1:17" x14ac:dyDescent="0.25">
      <c r="A24452"/>
      <c r="D24452" s="12"/>
      <c r="E24452" s="6"/>
      <c r="F24452" s="6"/>
      <c r="G24452" s="15"/>
      <c r="H24452" s="17"/>
      <c r="M24452" s="3"/>
      <c r="N24452" s="3"/>
      <c r="O24452" s="3"/>
      <c r="P24452" s="3"/>
      <c r="Q24452" s="18"/>
    </row>
    <row r="24453" spans="1:17" x14ac:dyDescent="0.25">
      <c r="A24453"/>
      <c r="D24453" s="12"/>
      <c r="E24453" s="6"/>
      <c r="F24453" s="6"/>
      <c r="G24453" s="15"/>
      <c r="H24453" s="17"/>
      <c r="M24453" s="3"/>
      <c r="N24453" s="3"/>
      <c r="O24453" s="3"/>
      <c r="P24453" s="3"/>
      <c r="Q24453" s="18"/>
    </row>
    <row r="24454" spans="1:17" x14ac:dyDescent="0.25">
      <c r="A24454"/>
      <c r="D24454" s="12"/>
      <c r="E24454" s="6"/>
      <c r="F24454" s="6"/>
      <c r="G24454" s="15"/>
      <c r="H24454" s="17"/>
      <c r="M24454" s="3"/>
      <c r="N24454" s="3"/>
      <c r="O24454" s="3"/>
      <c r="P24454" s="3"/>
      <c r="Q24454" s="18"/>
    </row>
    <row r="24455" spans="1:17" x14ac:dyDescent="0.25">
      <c r="A24455"/>
      <c r="D24455" s="12"/>
      <c r="E24455" s="6"/>
      <c r="F24455" s="6"/>
      <c r="G24455" s="15"/>
      <c r="H24455" s="17"/>
      <c r="M24455" s="3"/>
      <c r="N24455" s="3"/>
      <c r="O24455" s="3"/>
      <c r="P24455" s="3"/>
      <c r="Q24455" s="18"/>
    </row>
    <row r="24456" spans="1:17" x14ac:dyDescent="0.25">
      <c r="A24456"/>
      <c r="D24456" s="12"/>
      <c r="E24456" s="6"/>
      <c r="F24456" s="6"/>
      <c r="G24456" s="15"/>
      <c r="H24456" s="17"/>
      <c r="M24456" s="3"/>
      <c r="N24456" s="3"/>
      <c r="O24456" s="3"/>
      <c r="P24456" s="3"/>
      <c r="Q24456" s="18"/>
    </row>
    <row r="24457" spans="1:17" x14ac:dyDescent="0.25">
      <c r="A24457"/>
      <c r="D24457" s="12"/>
      <c r="E24457" s="6"/>
      <c r="F24457" s="6"/>
      <c r="G24457" s="15"/>
      <c r="H24457" s="17"/>
      <c r="M24457" s="3"/>
      <c r="N24457" s="3"/>
      <c r="O24457" s="3"/>
      <c r="P24457" s="3"/>
      <c r="Q24457" s="18"/>
    </row>
    <row r="24458" spans="1:17" x14ac:dyDescent="0.25">
      <c r="A24458"/>
      <c r="D24458" s="12"/>
      <c r="E24458" s="6"/>
      <c r="F24458" s="6"/>
      <c r="G24458" s="15"/>
      <c r="H24458" s="17"/>
      <c r="M24458" s="3"/>
      <c r="N24458" s="3"/>
      <c r="O24458" s="3"/>
      <c r="P24458" s="3"/>
      <c r="Q24458" s="18"/>
    </row>
    <row r="24459" spans="1:17" x14ac:dyDescent="0.25">
      <c r="A24459"/>
      <c r="D24459" s="12"/>
      <c r="E24459" s="6"/>
      <c r="F24459" s="6"/>
      <c r="G24459" s="15"/>
      <c r="H24459" s="17"/>
      <c r="M24459" s="3"/>
      <c r="N24459" s="3"/>
      <c r="O24459" s="3"/>
      <c r="P24459" s="3"/>
      <c r="Q24459" s="18"/>
    </row>
    <row r="24460" spans="1:17" x14ac:dyDescent="0.25">
      <c r="A24460"/>
      <c r="D24460" s="12"/>
      <c r="E24460" s="6"/>
      <c r="F24460" s="6"/>
      <c r="G24460" s="15"/>
      <c r="H24460" s="17"/>
      <c r="M24460" s="3"/>
      <c r="N24460" s="3"/>
      <c r="O24460" s="3"/>
      <c r="P24460" s="3"/>
      <c r="Q24460" s="18"/>
    </row>
    <row r="24461" spans="1:17" x14ac:dyDescent="0.25">
      <c r="A24461"/>
      <c r="D24461" s="12"/>
      <c r="E24461" s="6"/>
      <c r="F24461" s="6"/>
      <c r="G24461" s="15"/>
      <c r="H24461" s="17"/>
      <c r="M24461" s="3"/>
      <c r="N24461" s="3"/>
      <c r="O24461" s="3"/>
      <c r="P24461" s="3"/>
      <c r="Q24461" s="18"/>
    </row>
    <row r="24462" spans="1:17" x14ac:dyDescent="0.25">
      <c r="A24462"/>
      <c r="D24462" s="12"/>
      <c r="E24462" s="6"/>
      <c r="F24462" s="6"/>
      <c r="G24462" s="15"/>
      <c r="H24462" s="17"/>
      <c r="M24462" s="3"/>
      <c r="N24462" s="3"/>
      <c r="O24462" s="3"/>
      <c r="P24462" s="3"/>
      <c r="Q24462" s="18"/>
    </row>
    <row r="24463" spans="1:17" x14ac:dyDescent="0.25">
      <c r="A24463"/>
      <c r="D24463" s="12"/>
      <c r="E24463" s="6"/>
      <c r="F24463" s="6"/>
      <c r="G24463" s="15"/>
      <c r="H24463" s="17"/>
      <c r="M24463" s="3"/>
      <c r="N24463" s="3"/>
      <c r="O24463" s="3"/>
      <c r="P24463" s="3"/>
      <c r="Q24463" s="18"/>
    </row>
    <row r="24464" spans="1:17" x14ac:dyDescent="0.25">
      <c r="A24464"/>
      <c r="D24464" s="12"/>
      <c r="E24464" s="6"/>
      <c r="F24464" s="6"/>
      <c r="G24464" s="15"/>
      <c r="H24464" s="17"/>
      <c r="M24464" s="3"/>
      <c r="N24464" s="3"/>
      <c r="O24464" s="3"/>
      <c r="P24464" s="3"/>
      <c r="Q24464" s="18"/>
    </row>
    <row r="24465" spans="1:17" x14ac:dyDescent="0.25">
      <c r="A24465"/>
      <c r="D24465" s="12"/>
      <c r="E24465" s="6"/>
      <c r="F24465" s="6"/>
      <c r="G24465" s="15"/>
      <c r="H24465" s="17"/>
      <c r="M24465" s="3"/>
      <c r="N24465" s="3"/>
      <c r="O24465" s="3"/>
      <c r="P24465" s="3"/>
      <c r="Q24465" s="18"/>
    </row>
    <row r="24466" spans="1:17" x14ac:dyDescent="0.25">
      <c r="A24466"/>
      <c r="D24466" s="12"/>
      <c r="E24466" s="6"/>
      <c r="F24466" s="6"/>
      <c r="G24466" s="15"/>
      <c r="H24466" s="17"/>
      <c r="M24466" s="3"/>
      <c r="N24466" s="3"/>
      <c r="O24466" s="3"/>
      <c r="P24466" s="3"/>
      <c r="Q24466" s="18"/>
    </row>
    <row r="24467" spans="1:17" x14ac:dyDescent="0.25">
      <c r="A24467"/>
      <c r="D24467" s="12"/>
      <c r="E24467" s="6"/>
      <c r="F24467" s="6"/>
      <c r="G24467" s="15"/>
      <c r="H24467" s="17"/>
      <c r="M24467" s="3"/>
      <c r="N24467" s="3"/>
      <c r="O24467" s="3"/>
      <c r="P24467" s="3"/>
      <c r="Q24467" s="18"/>
    </row>
    <row r="24468" spans="1:17" x14ac:dyDescent="0.25">
      <c r="A24468"/>
      <c r="D24468" s="12"/>
      <c r="E24468" s="6"/>
      <c r="F24468" s="6"/>
      <c r="G24468" s="15"/>
      <c r="H24468" s="17"/>
      <c r="M24468" s="3"/>
      <c r="N24468" s="3"/>
      <c r="O24468" s="3"/>
      <c r="P24468" s="3"/>
      <c r="Q24468" s="18"/>
    </row>
    <row r="24469" spans="1:17" x14ac:dyDescent="0.25">
      <c r="A24469"/>
      <c r="D24469" s="12"/>
      <c r="E24469" s="6"/>
      <c r="F24469" s="6"/>
      <c r="G24469" s="15"/>
      <c r="H24469" s="17"/>
      <c r="M24469" s="3"/>
      <c r="N24469" s="3"/>
      <c r="O24469" s="3"/>
      <c r="P24469" s="3"/>
      <c r="Q24469" s="18"/>
    </row>
    <row r="24470" spans="1:17" x14ac:dyDescent="0.25">
      <c r="A24470"/>
      <c r="D24470" s="12"/>
      <c r="E24470" s="6"/>
      <c r="F24470" s="6"/>
      <c r="G24470" s="15"/>
      <c r="H24470" s="17"/>
      <c r="M24470" s="3"/>
      <c r="N24470" s="3"/>
      <c r="O24470" s="3"/>
      <c r="P24470" s="3"/>
      <c r="Q24470" s="18"/>
    </row>
    <row r="24471" spans="1:17" x14ac:dyDescent="0.25">
      <c r="A24471"/>
      <c r="D24471" s="12"/>
      <c r="E24471" s="6"/>
      <c r="F24471" s="6"/>
      <c r="G24471" s="15"/>
      <c r="H24471" s="17"/>
      <c r="M24471" s="3"/>
      <c r="N24471" s="3"/>
      <c r="O24471" s="3"/>
      <c r="P24471" s="3"/>
      <c r="Q24471" s="18"/>
    </row>
    <row r="24472" spans="1:17" x14ac:dyDescent="0.25">
      <c r="A24472"/>
      <c r="D24472" s="12"/>
      <c r="E24472" s="6"/>
      <c r="F24472" s="6"/>
      <c r="G24472" s="15"/>
      <c r="H24472" s="17"/>
      <c r="M24472" s="3"/>
      <c r="N24472" s="3"/>
      <c r="O24472" s="3"/>
      <c r="P24472" s="3"/>
      <c r="Q24472" s="18"/>
    </row>
    <row r="24473" spans="1:17" x14ac:dyDescent="0.25">
      <c r="A24473"/>
      <c r="D24473" s="12"/>
      <c r="E24473" s="6"/>
      <c r="F24473" s="6"/>
      <c r="G24473" s="15"/>
      <c r="H24473" s="17"/>
      <c r="M24473" s="3"/>
      <c r="N24473" s="3"/>
      <c r="O24473" s="3"/>
      <c r="P24473" s="3"/>
      <c r="Q24473" s="18"/>
    </row>
    <row r="24474" spans="1:17" x14ac:dyDescent="0.25">
      <c r="A24474"/>
      <c r="D24474" s="12"/>
      <c r="E24474" s="6"/>
      <c r="F24474" s="6"/>
      <c r="G24474" s="15"/>
      <c r="H24474" s="17"/>
      <c r="M24474" s="3"/>
      <c r="N24474" s="3"/>
      <c r="O24474" s="3"/>
      <c r="P24474" s="3"/>
      <c r="Q24474" s="18"/>
    </row>
    <row r="24475" spans="1:17" x14ac:dyDescent="0.25">
      <c r="A24475"/>
      <c r="D24475" s="12"/>
      <c r="E24475" s="6"/>
      <c r="F24475" s="6"/>
      <c r="G24475" s="15"/>
      <c r="H24475" s="17"/>
      <c r="M24475" s="3"/>
      <c r="N24475" s="3"/>
      <c r="O24475" s="3"/>
      <c r="P24475" s="3"/>
      <c r="Q24475" s="18"/>
    </row>
    <row r="24476" spans="1:17" x14ac:dyDescent="0.25">
      <c r="A24476"/>
      <c r="D24476" s="12"/>
      <c r="E24476" s="6"/>
      <c r="F24476" s="6"/>
      <c r="G24476" s="15"/>
      <c r="H24476" s="17"/>
      <c r="M24476" s="3"/>
      <c r="N24476" s="3"/>
      <c r="O24476" s="3"/>
      <c r="P24476" s="3"/>
      <c r="Q24476" s="18"/>
    </row>
    <row r="24477" spans="1:17" x14ac:dyDescent="0.25">
      <c r="A24477"/>
      <c r="D24477" s="12"/>
      <c r="E24477" s="6"/>
      <c r="F24477" s="6"/>
      <c r="G24477" s="15"/>
      <c r="H24477" s="17"/>
      <c r="M24477" s="3"/>
      <c r="N24477" s="3"/>
      <c r="O24477" s="3"/>
      <c r="P24477" s="3"/>
      <c r="Q24477" s="18"/>
    </row>
    <row r="24478" spans="1:17" x14ac:dyDescent="0.25">
      <c r="A24478"/>
      <c r="D24478" s="12"/>
      <c r="E24478" s="6"/>
      <c r="F24478" s="6"/>
      <c r="G24478" s="15"/>
      <c r="H24478" s="17"/>
      <c r="M24478" s="3"/>
      <c r="N24478" s="3"/>
      <c r="O24478" s="3"/>
      <c r="P24478" s="3"/>
      <c r="Q24478" s="18"/>
    </row>
    <row r="24479" spans="1:17" x14ac:dyDescent="0.25">
      <c r="A24479"/>
      <c r="D24479" s="12"/>
      <c r="E24479" s="6"/>
      <c r="F24479" s="6"/>
      <c r="G24479" s="15"/>
      <c r="H24479" s="17"/>
      <c r="M24479" s="3"/>
      <c r="N24479" s="3"/>
      <c r="O24479" s="3"/>
      <c r="P24479" s="3"/>
      <c r="Q24479" s="18"/>
    </row>
    <row r="24480" spans="1:17" x14ac:dyDescent="0.25">
      <c r="A24480"/>
      <c r="D24480" s="12"/>
      <c r="E24480" s="6"/>
      <c r="F24480" s="6"/>
      <c r="G24480" s="15"/>
      <c r="H24480" s="17"/>
      <c r="M24480" s="3"/>
      <c r="N24480" s="3"/>
      <c r="O24480" s="3"/>
      <c r="P24480" s="3"/>
      <c r="Q24480" s="18"/>
    </row>
    <row r="24481" spans="1:17" x14ac:dyDescent="0.25">
      <c r="A24481"/>
      <c r="D24481" s="12"/>
      <c r="E24481" s="6"/>
      <c r="F24481" s="6"/>
      <c r="G24481" s="15"/>
      <c r="H24481" s="17"/>
      <c r="M24481" s="3"/>
      <c r="N24481" s="3"/>
      <c r="O24481" s="3"/>
      <c r="P24481" s="3"/>
      <c r="Q24481" s="18"/>
    </row>
    <row r="24482" spans="1:17" x14ac:dyDescent="0.25">
      <c r="A24482"/>
      <c r="D24482" s="12"/>
      <c r="E24482" s="6"/>
      <c r="F24482" s="6"/>
      <c r="G24482" s="15"/>
      <c r="H24482" s="17"/>
      <c r="M24482" s="3"/>
      <c r="N24482" s="3"/>
      <c r="O24482" s="3"/>
      <c r="P24482" s="3"/>
      <c r="Q24482" s="18"/>
    </row>
    <row r="24483" spans="1:17" x14ac:dyDescent="0.25">
      <c r="A24483"/>
      <c r="D24483" s="12"/>
      <c r="E24483" s="6"/>
      <c r="F24483" s="6"/>
      <c r="G24483" s="15"/>
      <c r="H24483" s="17"/>
      <c r="M24483" s="3"/>
      <c r="N24483" s="3"/>
      <c r="O24483" s="3"/>
      <c r="P24483" s="3"/>
      <c r="Q24483" s="18"/>
    </row>
    <row r="24484" spans="1:17" x14ac:dyDescent="0.25">
      <c r="A24484"/>
      <c r="D24484" s="12"/>
      <c r="E24484" s="6"/>
      <c r="F24484" s="6"/>
      <c r="G24484" s="15"/>
      <c r="H24484" s="17"/>
      <c r="M24484" s="3"/>
      <c r="N24484" s="3"/>
      <c r="O24484" s="3"/>
      <c r="P24484" s="3"/>
      <c r="Q24484" s="18"/>
    </row>
    <row r="24485" spans="1:17" x14ac:dyDescent="0.25">
      <c r="A24485"/>
      <c r="D24485" s="12"/>
      <c r="E24485" s="6"/>
      <c r="F24485" s="6"/>
      <c r="G24485" s="15"/>
      <c r="H24485" s="17"/>
      <c r="M24485" s="3"/>
      <c r="N24485" s="3"/>
      <c r="O24485" s="3"/>
      <c r="P24485" s="3"/>
      <c r="Q24485" s="18"/>
    </row>
    <row r="24486" spans="1:17" x14ac:dyDescent="0.25">
      <c r="A24486"/>
      <c r="D24486" s="12"/>
      <c r="E24486" s="6"/>
      <c r="F24486" s="6"/>
      <c r="G24486" s="15"/>
      <c r="H24486" s="17"/>
      <c r="M24486" s="3"/>
      <c r="N24486" s="3"/>
      <c r="O24486" s="3"/>
      <c r="P24486" s="3"/>
      <c r="Q24486" s="18"/>
    </row>
    <row r="24487" spans="1:17" x14ac:dyDescent="0.25">
      <c r="A24487"/>
      <c r="D24487" s="12"/>
      <c r="E24487" s="6"/>
      <c r="F24487" s="6"/>
      <c r="G24487" s="15"/>
      <c r="H24487" s="17"/>
      <c r="M24487" s="3"/>
      <c r="N24487" s="3"/>
      <c r="O24487" s="3"/>
      <c r="P24487" s="3"/>
      <c r="Q24487" s="18"/>
    </row>
    <row r="24488" spans="1:17" x14ac:dyDescent="0.25">
      <c r="A24488"/>
      <c r="D24488" s="12"/>
      <c r="E24488" s="6"/>
      <c r="F24488" s="6"/>
      <c r="G24488" s="15"/>
      <c r="H24488" s="17"/>
      <c r="M24488" s="3"/>
      <c r="N24488" s="3"/>
      <c r="O24488" s="3"/>
      <c r="P24488" s="3"/>
      <c r="Q24488" s="18"/>
    </row>
    <row r="24489" spans="1:17" x14ac:dyDescent="0.25">
      <c r="A24489"/>
      <c r="D24489" s="12"/>
      <c r="E24489" s="6"/>
      <c r="F24489" s="6"/>
      <c r="G24489" s="15"/>
      <c r="H24489" s="17"/>
      <c r="M24489" s="3"/>
      <c r="N24489" s="3"/>
      <c r="O24489" s="3"/>
      <c r="P24489" s="3"/>
      <c r="Q24489" s="18"/>
    </row>
    <row r="24490" spans="1:17" x14ac:dyDescent="0.25">
      <c r="A24490"/>
      <c r="D24490" s="12"/>
      <c r="E24490" s="6"/>
      <c r="F24490" s="6"/>
      <c r="G24490" s="15"/>
      <c r="H24490" s="17"/>
      <c r="M24490" s="3"/>
      <c r="N24490" s="3"/>
      <c r="O24490" s="3"/>
      <c r="P24490" s="3"/>
      <c r="Q24490" s="18"/>
    </row>
    <row r="24491" spans="1:17" x14ac:dyDescent="0.25">
      <c r="A24491"/>
      <c r="D24491" s="12"/>
      <c r="E24491" s="6"/>
      <c r="F24491" s="6"/>
      <c r="G24491" s="15"/>
      <c r="H24491" s="17"/>
      <c r="M24491" s="3"/>
      <c r="N24491" s="3"/>
      <c r="O24491" s="3"/>
      <c r="P24491" s="3"/>
      <c r="Q24491" s="18"/>
    </row>
    <row r="24492" spans="1:17" x14ac:dyDescent="0.25">
      <c r="A24492"/>
      <c r="D24492" s="12"/>
      <c r="E24492" s="6"/>
      <c r="F24492" s="6"/>
      <c r="G24492" s="15"/>
      <c r="H24492" s="17"/>
      <c r="M24492" s="3"/>
      <c r="N24492" s="3"/>
      <c r="O24492" s="3"/>
      <c r="P24492" s="3"/>
      <c r="Q24492" s="18"/>
    </row>
    <row r="24493" spans="1:17" x14ac:dyDescent="0.25">
      <c r="A24493"/>
      <c r="D24493" s="12"/>
      <c r="E24493" s="6"/>
      <c r="F24493" s="6"/>
      <c r="G24493" s="15"/>
      <c r="H24493" s="17"/>
      <c r="M24493" s="3"/>
      <c r="N24493" s="3"/>
      <c r="O24493" s="3"/>
      <c r="P24493" s="3"/>
      <c r="Q24493" s="18"/>
    </row>
    <row r="24494" spans="1:17" x14ac:dyDescent="0.25">
      <c r="A24494"/>
      <c r="D24494" s="12"/>
      <c r="E24494" s="6"/>
      <c r="F24494" s="6"/>
      <c r="G24494" s="15"/>
      <c r="H24494" s="17"/>
      <c r="M24494" s="3"/>
      <c r="N24494" s="3"/>
      <c r="O24494" s="3"/>
      <c r="P24494" s="3"/>
      <c r="Q24494" s="18"/>
    </row>
    <row r="24495" spans="1:17" x14ac:dyDescent="0.25">
      <c r="A24495"/>
      <c r="D24495" s="12"/>
      <c r="E24495" s="6"/>
      <c r="F24495" s="6"/>
      <c r="G24495" s="15"/>
      <c r="H24495" s="17"/>
      <c r="M24495" s="3"/>
      <c r="N24495" s="3"/>
      <c r="O24495" s="3"/>
      <c r="P24495" s="3"/>
      <c r="Q24495" s="18"/>
    </row>
    <row r="24496" spans="1:17" x14ac:dyDescent="0.25">
      <c r="A24496"/>
      <c r="D24496" s="12"/>
      <c r="E24496" s="6"/>
      <c r="F24496" s="6"/>
      <c r="G24496" s="15"/>
      <c r="H24496" s="17"/>
      <c r="M24496" s="3"/>
      <c r="N24496" s="3"/>
      <c r="O24496" s="3"/>
      <c r="P24496" s="3"/>
      <c r="Q24496" s="18"/>
    </row>
    <row r="24497" spans="1:17" x14ac:dyDescent="0.25">
      <c r="A24497"/>
      <c r="D24497" s="12"/>
      <c r="E24497" s="6"/>
      <c r="F24497" s="6"/>
      <c r="G24497" s="15"/>
      <c r="H24497" s="17"/>
      <c r="M24497" s="3"/>
      <c r="N24497" s="3"/>
      <c r="O24497" s="3"/>
      <c r="P24497" s="3"/>
      <c r="Q24497" s="18"/>
    </row>
    <row r="24498" spans="1:17" x14ac:dyDescent="0.25">
      <c r="A24498"/>
      <c r="D24498" s="12"/>
      <c r="E24498" s="6"/>
      <c r="F24498" s="6"/>
      <c r="G24498" s="15"/>
      <c r="H24498" s="17"/>
      <c r="M24498" s="3"/>
      <c r="N24498" s="3"/>
      <c r="O24498" s="3"/>
      <c r="P24498" s="3"/>
      <c r="Q24498" s="18"/>
    </row>
    <row r="24499" spans="1:17" x14ac:dyDescent="0.25">
      <c r="A24499"/>
      <c r="D24499" s="12"/>
      <c r="E24499" s="6"/>
      <c r="F24499" s="6"/>
      <c r="G24499" s="15"/>
      <c r="H24499" s="17"/>
      <c r="M24499" s="3"/>
      <c r="N24499" s="3"/>
      <c r="O24499" s="3"/>
      <c r="P24499" s="3"/>
      <c r="Q24499" s="18"/>
    </row>
    <row r="24500" spans="1:17" x14ac:dyDescent="0.25">
      <c r="A24500"/>
      <c r="D24500" s="12"/>
      <c r="E24500" s="6"/>
      <c r="F24500" s="6"/>
      <c r="G24500" s="15"/>
      <c r="H24500" s="17"/>
      <c r="M24500" s="3"/>
      <c r="N24500" s="3"/>
      <c r="O24500" s="3"/>
      <c r="P24500" s="3"/>
      <c r="Q24500" s="18"/>
    </row>
    <row r="24501" spans="1:17" x14ac:dyDescent="0.25">
      <c r="A24501"/>
      <c r="D24501" s="12"/>
      <c r="E24501" s="6"/>
      <c r="F24501" s="6"/>
      <c r="G24501" s="15"/>
      <c r="H24501" s="17"/>
      <c r="M24501" s="3"/>
      <c r="N24501" s="3"/>
      <c r="O24501" s="3"/>
      <c r="P24501" s="3"/>
      <c r="Q24501" s="18"/>
    </row>
    <row r="24502" spans="1:17" x14ac:dyDescent="0.25">
      <c r="A24502"/>
      <c r="D24502" s="12"/>
      <c r="E24502" s="6"/>
      <c r="F24502" s="6"/>
      <c r="G24502" s="15"/>
      <c r="H24502" s="17"/>
      <c r="M24502" s="3"/>
      <c r="N24502" s="3"/>
      <c r="O24502" s="3"/>
      <c r="P24502" s="3"/>
      <c r="Q24502" s="18"/>
    </row>
    <row r="24503" spans="1:17" x14ac:dyDescent="0.25">
      <c r="A24503"/>
      <c r="D24503" s="12"/>
      <c r="E24503" s="6"/>
      <c r="F24503" s="6"/>
      <c r="G24503" s="15"/>
      <c r="H24503" s="17"/>
      <c r="M24503" s="3"/>
      <c r="N24503" s="3"/>
      <c r="O24503" s="3"/>
      <c r="P24503" s="3"/>
      <c r="Q24503" s="18"/>
    </row>
    <row r="24504" spans="1:17" x14ac:dyDescent="0.25">
      <c r="A24504"/>
      <c r="D24504" s="12"/>
      <c r="E24504" s="6"/>
      <c r="F24504" s="6"/>
      <c r="G24504" s="15"/>
      <c r="H24504" s="17"/>
      <c r="M24504" s="3"/>
      <c r="N24504" s="3"/>
      <c r="O24504" s="3"/>
      <c r="P24504" s="3"/>
      <c r="Q24504" s="18"/>
    </row>
    <row r="24505" spans="1:17" x14ac:dyDescent="0.25">
      <c r="A24505"/>
      <c r="D24505" s="12"/>
      <c r="E24505" s="6"/>
      <c r="F24505" s="6"/>
      <c r="G24505" s="15"/>
      <c r="H24505" s="17"/>
      <c r="M24505" s="3"/>
      <c r="N24505" s="3"/>
      <c r="O24505" s="3"/>
      <c r="P24505" s="3"/>
      <c r="Q24505" s="18"/>
    </row>
    <row r="24506" spans="1:17" x14ac:dyDescent="0.25">
      <c r="A24506"/>
      <c r="D24506" s="12"/>
      <c r="E24506" s="6"/>
      <c r="F24506" s="6"/>
      <c r="G24506" s="15"/>
      <c r="H24506" s="17"/>
      <c r="M24506" s="3"/>
      <c r="N24506" s="3"/>
      <c r="O24506" s="3"/>
      <c r="P24506" s="3"/>
      <c r="Q24506" s="18"/>
    </row>
    <row r="24507" spans="1:17" x14ac:dyDescent="0.25">
      <c r="A24507"/>
      <c r="D24507" s="12"/>
      <c r="E24507" s="6"/>
      <c r="F24507" s="6"/>
      <c r="G24507" s="15"/>
      <c r="H24507" s="17"/>
      <c r="M24507" s="3"/>
      <c r="N24507" s="3"/>
      <c r="O24507" s="3"/>
      <c r="P24507" s="3"/>
      <c r="Q24507" s="18"/>
    </row>
    <row r="24508" spans="1:17" x14ac:dyDescent="0.25">
      <c r="A24508"/>
      <c r="D24508" s="12"/>
      <c r="E24508" s="6"/>
      <c r="F24508" s="6"/>
      <c r="G24508" s="15"/>
      <c r="H24508" s="17"/>
      <c r="M24508" s="3"/>
      <c r="N24508" s="3"/>
      <c r="O24508" s="3"/>
      <c r="P24508" s="3"/>
      <c r="Q24508" s="18"/>
    </row>
    <row r="24509" spans="1:17" x14ac:dyDescent="0.25">
      <c r="A24509"/>
      <c r="D24509" s="12"/>
      <c r="E24509" s="6"/>
      <c r="F24509" s="6"/>
      <c r="G24509" s="15"/>
      <c r="H24509" s="17"/>
      <c r="M24509" s="3"/>
      <c r="N24509" s="3"/>
      <c r="O24509" s="3"/>
      <c r="P24509" s="3"/>
      <c r="Q24509" s="18"/>
    </row>
    <row r="24510" spans="1:17" x14ac:dyDescent="0.25">
      <c r="A24510"/>
      <c r="D24510" s="12"/>
      <c r="E24510" s="6"/>
      <c r="F24510" s="6"/>
      <c r="G24510" s="15"/>
      <c r="H24510" s="17"/>
      <c r="M24510" s="3"/>
      <c r="N24510" s="3"/>
      <c r="O24510" s="3"/>
      <c r="P24510" s="3"/>
      <c r="Q24510" s="18"/>
    </row>
    <row r="24511" spans="1:17" x14ac:dyDescent="0.25">
      <c r="A24511"/>
      <c r="D24511" s="12"/>
      <c r="E24511" s="6"/>
      <c r="F24511" s="6"/>
      <c r="G24511" s="15"/>
      <c r="H24511" s="17"/>
      <c r="M24511" s="3"/>
      <c r="N24511" s="3"/>
      <c r="O24511" s="3"/>
      <c r="P24511" s="3"/>
      <c r="Q24511" s="18"/>
    </row>
    <row r="24512" spans="1:17" x14ac:dyDescent="0.25">
      <c r="A24512"/>
      <c r="D24512" s="12"/>
      <c r="E24512" s="6"/>
      <c r="F24512" s="6"/>
      <c r="G24512" s="15"/>
      <c r="H24512" s="17"/>
      <c r="M24512" s="3"/>
      <c r="N24512" s="3"/>
      <c r="O24512" s="3"/>
      <c r="P24512" s="3"/>
      <c r="Q24512" s="18"/>
    </row>
    <row r="24513" spans="1:17" x14ac:dyDescent="0.25">
      <c r="A24513"/>
      <c r="D24513" s="12"/>
      <c r="E24513" s="6"/>
      <c r="F24513" s="6"/>
      <c r="G24513" s="15"/>
      <c r="H24513" s="17"/>
      <c r="M24513" s="3"/>
      <c r="N24513" s="3"/>
      <c r="O24513" s="3"/>
      <c r="P24513" s="3"/>
      <c r="Q24513" s="18"/>
    </row>
    <row r="24514" spans="1:17" x14ac:dyDescent="0.25">
      <c r="A24514"/>
      <c r="D24514" s="12"/>
      <c r="E24514" s="6"/>
      <c r="F24514" s="6"/>
      <c r="G24514" s="15"/>
      <c r="H24514" s="17"/>
      <c r="M24514" s="3"/>
      <c r="N24514" s="3"/>
      <c r="O24514" s="3"/>
      <c r="P24514" s="3"/>
      <c r="Q24514" s="18"/>
    </row>
    <row r="24515" spans="1:17" x14ac:dyDescent="0.25">
      <c r="A24515"/>
      <c r="D24515" s="12"/>
      <c r="E24515" s="6"/>
      <c r="F24515" s="6"/>
      <c r="G24515" s="15"/>
      <c r="H24515" s="17"/>
      <c r="M24515" s="3"/>
      <c r="N24515" s="3"/>
      <c r="O24515" s="3"/>
      <c r="P24515" s="3"/>
      <c r="Q24515" s="18"/>
    </row>
    <row r="24516" spans="1:17" x14ac:dyDescent="0.25">
      <c r="A24516"/>
      <c r="D24516" s="12"/>
      <c r="E24516" s="6"/>
      <c r="F24516" s="6"/>
      <c r="G24516" s="15"/>
      <c r="H24516" s="17"/>
      <c r="M24516" s="3"/>
      <c r="N24516" s="3"/>
      <c r="O24516" s="3"/>
      <c r="P24516" s="3"/>
      <c r="Q24516" s="18"/>
    </row>
    <row r="24517" spans="1:17" x14ac:dyDescent="0.25">
      <c r="A24517"/>
      <c r="D24517" s="12"/>
      <c r="E24517" s="6"/>
      <c r="F24517" s="6"/>
      <c r="G24517" s="15"/>
      <c r="H24517" s="17"/>
      <c r="M24517" s="3"/>
      <c r="N24517" s="3"/>
      <c r="O24517" s="3"/>
      <c r="P24517" s="3"/>
      <c r="Q24517" s="18"/>
    </row>
    <row r="24518" spans="1:17" x14ac:dyDescent="0.25">
      <c r="A24518"/>
      <c r="D24518" s="12"/>
      <c r="E24518" s="6"/>
      <c r="F24518" s="6"/>
      <c r="G24518" s="15"/>
      <c r="H24518" s="17"/>
      <c r="M24518" s="3"/>
      <c r="N24518" s="3"/>
      <c r="O24518" s="3"/>
      <c r="P24518" s="3"/>
      <c r="Q24518" s="18"/>
    </row>
    <row r="24519" spans="1:17" x14ac:dyDescent="0.25">
      <c r="A24519"/>
      <c r="D24519" s="12"/>
      <c r="E24519" s="6"/>
      <c r="F24519" s="6"/>
      <c r="G24519" s="15"/>
      <c r="H24519" s="17"/>
      <c r="M24519" s="3"/>
      <c r="N24519" s="3"/>
      <c r="O24519" s="3"/>
      <c r="P24519" s="3"/>
      <c r="Q24519" s="18"/>
    </row>
    <row r="24520" spans="1:17" x14ac:dyDescent="0.25">
      <c r="A24520"/>
      <c r="D24520" s="12"/>
      <c r="E24520" s="6"/>
      <c r="F24520" s="6"/>
      <c r="G24520" s="15"/>
      <c r="H24520" s="17"/>
      <c r="M24520" s="3"/>
      <c r="N24520" s="3"/>
      <c r="O24520" s="3"/>
      <c r="P24520" s="3"/>
      <c r="Q24520" s="18"/>
    </row>
    <row r="24521" spans="1:17" x14ac:dyDescent="0.25">
      <c r="A24521"/>
      <c r="D24521" s="12"/>
      <c r="E24521" s="6"/>
      <c r="F24521" s="6"/>
      <c r="G24521" s="15"/>
      <c r="H24521" s="17"/>
      <c r="M24521" s="3"/>
      <c r="N24521" s="3"/>
      <c r="O24521" s="3"/>
      <c r="P24521" s="3"/>
      <c r="Q24521" s="18"/>
    </row>
    <row r="24522" spans="1:17" x14ac:dyDescent="0.25">
      <c r="A24522"/>
      <c r="D24522" s="12"/>
      <c r="E24522" s="6"/>
      <c r="F24522" s="6"/>
      <c r="G24522" s="15"/>
      <c r="H24522" s="17"/>
      <c r="M24522" s="3"/>
      <c r="N24522" s="3"/>
      <c r="O24522" s="3"/>
      <c r="P24522" s="3"/>
      <c r="Q24522" s="18"/>
    </row>
    <row r="24523" spans="1:17" x14ac:dyDescent="0.25">
      <c r="A24523"/>
      <c r="D24523" s="12"/>
      <c r="E24523" s="6"/>
      <c r="F24523" s="6"/>
      <c r="G24523" s="15"/>
      <c r="H24523" s="17"/>
      <c r="M24523" s="3"/>
      <c r="N24523" s="3"/>
      <c r="O24523" s="3"/>
      <c r="P24523" s="3"/>
      <c r="Q24523" s="18"/>
    </row>
    <row r="24524" spans="1:17" x14ac:dyDescent="0.25">
      <c r="A24524"/>
      <c r="D24524" s="12"/>
      <c r="E24524" s="6"/>
      <c r="F24524" s="6"/>
      <c r="G24524" s="15"/>
      <c r="H24524" s="17"/>
      <c r="M24524" s="3"/>
      <c r="N24524" s="3"/>
      <c r="O24524" s="3"/>
      <c r="P24524" s="3"/>
      <c r="Q24524" s="18"/>
    </row>
    <row r="24525" spans="1:17" x14ac:dyDescent="0.25">
      <c r="A24525"/>
      <c r="D24525" s="12"/>
      <c r="E24525" s="6"/>
      <c r="F24525" s="6"/>
      <c r="G24525" s="15"/>
      <c r="H24525" s="17"/>
      <c r="M24525" s="3"/>
      <c r="N24525" s="3"/>
      <c r="O24525" s="3"/>
      <c r="P24525" s="3"/>
      <c r="Q24525" s="18"/>
    </row>
    <row r="24526" spans="1:17" x14ac:dyDescent="0.25">
      <c r="A24526"/>
      <c r="D24526" s="12"/>
      <c r="E24526" s="6"/>
      <c r="F24526" s="6"/>
      <c r="G24526" s="15"/>
      <c r="H24526" s="17"/>
      <c r="M24526" s="3"/>
      <c r="N24526" s="3"/>
      <c r="O24526" s="3"/>
      <c r="P24526" s="3"/>
      <c r="Q24526" s="18"/>
    </row>
    <row r="24527" spans="1:17" x14ac:dyDescent="0.25">
      <c r="A24527"/>
      <c r="D24527" s="12"/>
      <c r="E24527" s="6"/>
      <c r="F24527" s="6"/>
      <c r="G24527" s="15"/>
      <c r="H24527" s="17"/>
      <c r="M24527" s="3"/>
      <c r="N24527" s="3"/>
      <c r="O24527" s="3"/>
      <c r="P24527" s="3"/>
      <c r="Q24527" s="18"/>
    </row>
    <row r="24528" spans="1:17" x14ac:dyDescent="0.25">
      <c r="A24528"/>
      <c r="D24528" s="12"/>
      <c r="E24528" s="6"/>
      <c r="F24528" s="6"/>
      <c r="G24528" s="15"/>
      <c r="H24528" s="17"/>
      <c r="M24528" s="3"/>
      <c r="N24528" s="3"/>
      <c r="O24528" s="3"/>
      <c r="P24528" s="3"/>
      <c r="Q24528" s="18"/>
    </row>
    <row r="24529" spans="1:17" x14ac:dyDescent="0.25">
      <c r="A24529"/>
      <c r="D24529" s="12"/>
      <c r="E24529" s="6"/>
      <c r="F24529" s="6"/>
      <c r="G24529" s="15"/>
      <c r="H24529" s="17"/>
      <c r="M24529" s="3"/>
      <c r="N24529" s="3"/>
      <c r="O24529" s="3"/>
      <c r="P24529" s="3"/>
      <c r="Q24529" s="18"/>
    </row>
    <row r="24530" spans="1:17" x14ac:dyDescent="0.25">
      <c r="A24530"/>
      <c r="D24530" s="12"/>
      <c r="E24530" s="6"/>
      <c r="F24530" s="6"/>
      <c r="G24530" s="15"/>
      <c r="H24530" s="17"/>
      <c r="M24530" s="3"/>
      <c r="N24530" s="3"/>
      <c r="O24530" s="3"/>
      <c r="P24530" s="3"/>
      <c r="Q24530" s="18"/>
    </row>
    <row r="24531" spans="1:17" x14ac:dyDescent="0.25">
      <c r="A24531"/>
      <c r="D24531" s="12"/>
      <c r="E24531" s="6"/>
      <c r="F24531" s="6"/>
      <c r="G24531" s="15"/>
      <c r="H24531" s="17"/>
      <c r="M24531" s="3"/>
      <c r="N24531" s="3"/>
      <c r="O24531" s="3"/>
      <c r="P24531" s="3"/>
      <c r="Q24531" s="18"/>
    </row>
    <row r="24532" spans="1:17" x14ac:dyDescent="0.25">
      <c r="A24532"/>
      <c r="D24532" s="12"/>
      <c r="E24532" s="6"/>
      <c r="F24532" s="6"/>
      <c r="G24532" s="15"/>
      <c r="H24532" s="17"/>
      <c r="M24532" s="3"/>
      <c r="N24532" s="3"/>
      <c r="O24532" s="3"/>
      <c r="P24532" s="3"/>
      <c r="Q24532" s="18"/>
    </row>
    <row r="24533" spans="1:17" x14ac:dyDescent="0.25">
      <c r="A24533"/>
      <c r="D24533" s="12"/>
      <c r="E24533" s="6"/>
      <c r="F24533" s="6"/>
      <c r="G24533" s="15"/>
      <c r="H24533" s="17"/>
      <c r="M24533" s="3"/>
      <c r="N24533" s="3"/>
      <c r="O24533" s="3"/>
      <c r="P24533" s="3"/>
      <c r="Q24533" s="18"/>
    </row>
    <row r="24534" spans="1:17" x14ac:dyDescent="0.25">
      <c r="A24534"/>
      <c r="D24534" s="12"/>
      <c r="E24534" s="6"/>
      <c r="F24534" s="6"/>
      <c r="G24534" s="15"/>
      <c r="H24534" s="17"/>
      <c r="M24534" s="3"/>
      <c r="N24534" s="3"/>
      <c r="O24534" s="3"/>
      <c r="P24534" s="3"/>
      <c r="Q24534" s="18"/>
    </row>
    <row r="24535" spans="1:17" x14ac:dyDescent="0.25">
      <c r="A24535"/>
      <c r="D24535" s="12"/>
      <c r="E24535" s="6"/>
      <c r="F24535" s="6"/>
      <c r="G24535" s="15"/>
      <c r="H24535" s="17"/>
      <c r="M24535" s="3"/>
      <c r="N24535" s="3"/>
      <c r="O24535" s="3"/>
      <c r="P24535" s="3"/>
      <c r="Q24535" s="18"/>
    </row>
    <row r="24536" spans="1:17" x14ac:dyDescent="0.25">
      <c r="A24536"/>
      <c r="D24536" s="12"/>
      <c r="E24536" s="6"/>
      <c r="F24536" s="6"/>
      <c r="G24536" s="15"/>
      <c r="H24536" s="17"/>
      <c r="M24536" s="3"/>
      <c r="N24536" s="3"/>
      <c r="O24536" s="3"/>
      <c r="P24536" s="3"/>
      <c r="Q24536" s="18"/>
    </row>
    <row r="24537" spans="1:17" x14ac:dyDescent="0.25">
      <c r="A24537"/>
      <c r="D24537" s="12"/>
      <c r="E24537" s="6"/>
      <c r="F24537" s="6"/>
      <c r="G24537" s="15"/>
      <c r="H24537" s="17"/>
      <c r="M24537" s="3"/>
      <c r="N24537" s="3"/>
      <c r="O24537" s="3"/>
      <c r="P24537" s="3"/>
      <c r="Q24537" s="18"/>
    </row>
    <row r="24538" spans="1:17" x14ac:dyDescent="0.25">
      <c r="A24538"/>
      <c r="D24538" s="12"/>
      <c r="E24538" s="6"/>
      <c r="F24538" s="6"/>
      <c r="G24538" s="15"/>
      <c r="H24538" s="17"/>
      <c r="M24538" s="3"/>
      <c r="N24538" s="3"/>
      <c r="O24538" s="3"/>
      <c r="P24538" s="3"/>
      <c r="Q24538" s="18"/>
    </row>
    <row r="24539" spans="1:17" x14ac:dyDescent="0.25">
      <c r="A24539"/>
      <c r="D24539" s="12"/>
      <c r="E24539" s="6"/>
      <c r="F24539" s="6"/>
      <c r="G24539" s="15"/>
      <c r="H24539" s="17"/>
      <c r="M24539" s="3"/>
      <c r="N24539" s="3"/>
      <c r="O24539" s="3"/>
      <c r="P24539" s="3"/>
      <c r="Q24539" s="18"/>
    </row>
    <row r="24540" spans="1:17" x14ac:dyDescent="0.25">
      <c r="A24540"/>
      <c r="D24540" s="12"/>
      <c r="E24540" s="6"/>
      <c r="F24540" s="6"/>
      <c r="G24540" s="15"/>
      <c r="H24540" s="17"/>
      <c r="M24540" s="3"/>
      <c r="N24540" s="3"/>
      <c r="O24540" s="3"/>
      <c r="P24540" s="3"/>
      <c r="Q24540" s="18"/>
    </row>
    <row r="24541" spans="1:17" x14ac:dyDescent="0.25">
      <c r="A24541"/>
      <c r="D24541" s="12"/>
      <c r="E24541" s="6"/>
      <c r="F24541" s="6"/>
      <c r="G24541" s="15"/>
      <c r="H24541" s="17"/>
      <c r="M24541" s="3"/>
      <c r="N24541" s="3"/>
      <c r="O24541" s="3"/>
      <c r="P24541" s="3"/>
      <c r="Q24541" s="18"/>
    </row>
    <row r="24542" spans="1:17" x14ac:dyDescent="0.25">
      <c r="A24542"/>
      <c r="D24542" s="12"/>
      <c r="E24542" s="6"/>
      <c r="F24542" s="6"/>
      <c r="G24542" s="15"/>
      <c r="H24542" s="17"/>
      <c r="M24542" s="3"/>
      <c r="N24542" s="3"/>
      <c r="O24542" s="3"/>
      <c r="P24542" s="3"/>
      <c r="Q24542" s="18"/>
    </row>
    <row r="24543" spans="1:17" x14ac:dyDescent="0.25">
      <c r="A24543"/>
      <c r="D24543" s="12"/>
      <c r="E24543" s="6"/>
      <c r="F24543" s="6"/>
      <c r="G24543" s="15"/>
      <c r="H24543" s="17"/>
      <c r="M24543" s="3"/>
      <c r="N24543" s="3"/>
      <c r="O24543" s="3"/>
      <c r="P24543" s="3"/>
      <c r="Q24543" s="18"/>
    </row>
    <row r="24544" spans="1:17" x14ac:dyDescent="0.25">
      <c r="A24544"/>
      <c r="D24544" s="12"/>
      <c r="E24544" s="6"/>
      <c r="F24544" s="6"/>
      <c r="G24544" s="15"/>
      <c r="H24544" s="17"/>
      <c r="M24544" s="3"/>
      <c r="N24544" s="3"/>
      <c r="O24544" s="3"/>
      <c r="P24544" s="3"/>
      <c r="Q24544" s="18"/>
    </row>
    <row r="24545" spans="1:17" x14ac:dyDescent="0.25">
      <c r="A24545"/>
      <c r="D24545" s="12"/>
      <c r="E24545" s="6"/>
      <c r="F24545" s="6"/>
      <c r="G24545" s="15"/>
      <c r="H24545" s="17"/>
      <c r="M24545" s="3"/>
      <c r="N24545" s="3"/>
      <c r="O24545" s="3"/>
      <c r="P24545" s="3"/>
      <c r="Q24545" s="18"/>
    </row>
    <row r="24546" spans="1:17" x14ac:dyDescent="0.25">
      <c r="A24546"/>
      <c r="D24546" s="12"/>
      <c r="E24546" s="6"/>
      <c r="F24546" s="6"/>
      <c r="G24546" s="15"/>
      <c r="H24546" s="17"/>
      <c r="M24546" s="3"/>
      <c r="N24546" s="3"/>
      <c r="O24546" s="3"/>
      <c r="P24546" s="3"/>
      <c r="Q24546" s="18"/>
    </row>
    <row r="24547" spans="1:17" x14ac:dyDescent="0.25">
      <c r="A24547"/>
      <c r="D24547" s="12"/>
      <c r="E24547" s="6"/>
      <c r="F24547" s="6"/>
      <c r="G24547" s="15"/>
      <c r="H24547" s="17"/>
      <c r="M24547" s="3"/>
      <c r="N24547" s="3"/>
      <c r="O24547" s="3"/>
      <c r="P24547" s="3"/>
      <c r="Q24547" s="18"/>
    </row>
    <row r="24548" spans="1:17" x14ac:dyDescent="0.25">
      <c r="A24548"/>
      <c r="D24548" s="12"/>
      <c r="E24548" s="6"/>
      <c r="F24548" s="6"/>
      <c r="G24548" s="15"/>
      <c r="H24548" s="17"/>
      <c r="M24548" s="3"/>
      <c r="N24548" s="3"/>
      <c r="O24548" s="3"/>
      <c r="P24548" s="3"/>
      <c r="Q24548" s="18"/>
    </row>
    <row r="24549" spans="1:17" x14ac:dyDescent="0.25">
      <c r="A24549"/>
      <c r="D24549" s="12"/>
      <c r="E24549" s="6"/>
      <c r="F24549" s="6"/>
      <c r="G24549" s="15"/>
      <c r="H24549" s="17"/>
      <c r="M24549" s="3"/>
      <c r="N24549" s="3"/>
      <c r="O24549" s="3"/>
      <c r="P24549" s="3"/>
      <c r="Q24549" s="18"/>
    </row>
    <row r="24550" spans="1:17" x14ac:dyDescent="0.25">
      <c r="A24550"/>
      <c r="D24550" s="12"/>
      <c r="E24550" s="6"/>
      <c r="F24550" s="6"/>
      <c r="G24550" s="15"/>
      <c r="H24550" s="17"/>
      <c r="M24550" s="3"/>
      <c r="N24550" s="3"/>
      <c r="O24550" s="3"/>
      <c r="P24550" s="3"/>
      <c r="Q24550" s="18"/>
    </row>
    <row r="24551" spans="1:17" x14ac:dyDescent="0.25">
      <c r="A24551"/>
      <c r="D24551" s="12"/>
      <c r="E24551" s="6"/>
      <c r="F24551" s="6"/>
      <c r="G24551" s="15"/>
      <c r="H24551" s="17"/>
      <c r="M24551" s="3"/>
      <c r="N24551" s="3"/>
      <c r="O24551" s="3"/>
      <c r="P24551" s="3"/>
      <c r="Q24551" s="18"/>
    </row>
    <row r="24552" spans="1:17" x14ac:dyDescent="0.25">
      <c r="A24552"/>
      <c r="D24552" s="12"/>
      <c r="E24552" s="6"/>
      <c r="F24552" s="6"/>
      <c r="G24552" s="15"/>
      <c r="H24552" s="17"/>
      <c r="M24552" s="3"/>
      <c r="N24552" s="3"/>
      <c r="O24552" s="3"/>
      <c r="P24552" s="3"/>
      <c r="Q24552" s="18"/>
    </row>
    <row r="24553" spans="1:17" x14ac:dyDescent="0.25">
      <c r="A24553"/>
      <c r="D24553" s="12"/>
      <c r="E24553" s="6"/>
      <c r="F24553" s="6"/>
      <c r="G24553" s="15"/>
      <c r="H24553" s="17"/>
      <c r="M24553" s="3"/>
      <c r="N24553" s="3"/>
      <c r="O24553" s="3"/>
      <c r="P24553" s="3"/>
      <c r="Q24553" s="18"/>
    </row>
    <row r="24554" spans="1:17" x14ac:dyDescent="0.25">
      <c r="A24554"/>
      <c r="D24554" s="12"/>
      <c r="E24554" s="6"/>
      <c r="F24554" s="6"/>
      <c r="G24554" s="15"/>
      <c r="H24554" s="17"/>
      <c r="M24554" s="3"/>
      <c r="N24554" s="3"/>
      <c r="O24554" s="3"/>
      <c r="P24554" s="3"/>
      <c r="Q24554" s="18"/>
    </row>
    <row r="24555" spans="1:17" x14ac:dyDescent="0.25">
      <c r="A24555"/>
      <c r="D24555" s="12"/>
      <c r="E24555" s="6"/>
      <c r="F24555" s="6"/>
      <c r="G24555" s="15"/>
      <c r="H24555" s="17"/>
      <c r="M24555" s="3"/>
      <c r="N24555" s="3"/>
      <c r="O24555" s="3"/>
      <c r="P24555" s="3"/>
      <c r="Q24555" s="18"/>
    </row>
    <row r="24556" spans="1:17" x14ac:dyDescent="0.25">
      <c r="A24556"/>
      <c r="D24556" s="12"/>
      <c r="E24556" s="6"/>
      <c r="F24556" s="6"/>
      <c r="G24556" s="15"/>
      <c r="H24556" s="17"/>
      <c r="M24556" s="3"/>
      <c r="N24556" s="3"/>
      <c r="O24556" s="3"/>
      <c r="P24556" s="3"/>
      <c r="Q24556" s="18"/>
    </row>
    <row r="24557" spans="1:17" x14ac:dyDescent="0.25">
      <c r="A24557"/>
      <c r="D24557" s="12"/>
      <c r="E24557" s="6"/>
      <c r="F24557" s="6"/>
      <c r="G24557" s="15"/>
      <c r="H24557" s="17"/>
      <c r="M24557" s="3"/>
      <c r="N24557" s="3"/>
      <c r="O24557" s="3"/>
      <c r="P24557" s="3"/>
      <c r="Q24557" s="18"/>
    </row>
    <row r="24558" spans="1:17" x14ac:dyDescent="0.25">
      <c r="A24558"/>
      <c r="D24558" s="12"/>
      <c r="E24558" s="6"/>
      <c r="F24558" s="6"/>
      <c r="G24558" s="15"/>
      <c r="H24558" s="17"/>
      <c r="M24558" s="3"/>
      <c r="N24558" s="3"/>
      <c r="O24558" s="3"/>
      <c r="P24558" s="3"/>
      <c r="Q24558" s="18"/>
    </row>
    <row r="24559" spans="1:17" x14ac:dyDescent="0.25">
      <c r="A24559"/>
      <c r="D24559" s="12"/>
      <c r="E24559" s="6"/>
      <c r="F24559" s="6"/>
      <c r="G24559" s="15"/>
      <c r="H24559" s="17"/>
      <c r="M24559" s="3"/>
      <c r="N24559" s="3"/>
      <c r="O24559" s="3"/>
      <c r="P24559" s="3"/>
      <c r="Q24559" s="18"/>
    </row>
    <row r="24560" spans="1:17" x14ac:dyDescent="0.25">
      <c r="A24560"/>
      <c r="D24560" s="12"/>
      <c r="E24560" s="6"/>
      <c r="F24560" s="6"/>
      <c r="G24560" s="15"/>
      <c r="H24560" s="17"/>
      <c r="M24560" s="3"/>
      <c r="N24560" s="3"/>
      <c r="O24560" s="3"/>
      <c r="P24560" s="3"/>
      <c r="Q24560" s="18"/>
    </row>
    <row r="24561" spans="1:17" x14ac:dyDescent="0.25">
      <c r="A24561"/>
      <c r="D24561" s="12"/>
      <c r="E24561" s="6"/>
      <c r="F24561" s="6"/>
      <c r="G24561" s="15"/>
      <c r="H24561" s="17"/>
      <c r="M24561" s="3"/>
      <c r="N24561" s="3"/>
      <c r="O24561" s="3"/>
      <c r="P24561" s="3"/>
      <c r="Q24561" s="18"/>
    </row>
    <row r="24562" spans="1:17" x14ac:dyDescent="0.25">
      <c r="A24562"/>
      <c r="D24562" s="12"/>
      <c r="E24562" s="6"/>
      <c r="F24562" s="6"/>
      <c r="G24562" s="15"/>
      <c r="H24562" s="17"/>
      <c r="M24562" s="3"/>
      <c r="N24562" s="3"/>
      <c r="O24562" s="3"/>
      <c r="P24562" s="3"/>
      <c r="Q24562" s="18"/>
    </row>
    <row r="24563" spans="1:17" x14ac:dyDescent="0.25">
      <c r="A24563"/>
      <c r="D24563" s="12"/>
      <c r="E24563" s="6"/>
      <c r="F24563" s="6"/>
      <c r="G24563" s="15"/>
      <c r="H24563" s="17"/>
      <c r="M24563" s="3"/>
      <c r="N24563" s="3"/>
      <c r="O24563" s="3"/>
      <c r="P24563" s="3"/>
      <c r="Q24563" s="18"/>
    </row>
    <row r="24564" spans="1:17" x14ac:dyDescent="0.25">
      <c r="A24564"/>
      <c r="D24564" s="12"/>
      <c r="E24564" s="6"/>
      <c r="F24564" s="6"/>
      <c r="G24564" s="15"/>
      <c r="H24564" s="17"/>
      <c r="M24564" s="3"/>
      <c r="N24564" s="3"/>
      <c r="O24564" s="3"/>
      <c r="P24564" s="3"/>
      <c r="Q24564" s="18"/>
    </row>
    <row r="24565" spans="1:17" x14ac:dyDescent="0.25">
      <c r="A24565"/>
      <c r="D24565" s="12"/>
      <c r="E24565" s="6"/>
      <c r="F24565" s="6"/>
      <c r="G24565" s="15"/>
      <c r="H24565" s="17"/>
      <c r="M24565" s="3"/>
      <c r="N24565" s="3"/>
      <c r="O24565" s="3"/>
      <c r="P24565" s="3"/>
      <c r="Q24565" s="18"/>
    </row>
    <row r="24566" spans="1:17" x14ac:dyDescent="0.25">
      <c r="A24566"/>
      <c r="D24566" s="12"/>
      <c r="E24566" s="6"/>
      <c r="F24566" s="6"/>
      <c r="G24566" s="15"/>
      <c r="H24566" s="17"/>
      <c r="M24566" s="3"/>
      <c r="N24566" s="3"/>
      <c r="O24566" s="3"/>
      <c r="P24566" s="3"/>
      <c r="Q24566" s="18"/>
    </row>
    <row r="24567" spans="1:17" x14ac:dyDescent="0.25">
      <c r="A24567"/>
      <c r="D24567" s="12"/>
      <c r="E24567" s="6"/>
      <c r="F24567" s="6"/>
      <c r="G24567" s="15"/>
      <c r="H24567" s="17"/>
      <c r="M24567" s="3"/>
      <c r="N24567" s="3"/>
      <c r="O24567" s="3"/>
      <c r="P24567" s="3"/>
      <c r="Q24567" s="18"/>
    </row>
    <row r="24568" spans="1:17" x14ac:dyDescent="0.25">
      <c r="A24568"/>
      <c r="D24568" s="12"/>
      <c r="E24568" s="6"/>
      <c r="F24568" s="6"/>
      <c r="G24568" s="15"/>
      <c r="H24568" s="17"/>
      <c r="M24568" s="3"/>
      <c r="N24568" s="3"/>
      <c r="O24568" s="3"/>
      <c r="P24568" s="3"/>
      <c r="Q24568" s="18"/>
    </row>
    <row r="24569" spans="1:17" x14ac:dyDescent="0.25">
      <c r="A24569"/>
      <c r="D24569" s="12"/>
      <c r="E24569" s="6"/>
      <c r="F24569" s="6"/>
      <c r="G24569" s="15"/>
      <c r="H24569" s="17"/>
      <c r="M24569" s="3"/>
      <c r="N24569" s="3"/>
      <c r="O24569" s="3"/>
      <c r="P24569" s="3"/>
      <c r="Q24569" s="18"/>
    </row>
    <row r="24570" spans="1:17" x14ac:dyDescent="0.25">
      <c r="A24570"/>
      <c r="D24570" s="12"/>
      <c r="E24570" s="6"/>
      <c r="F24570" s="6"/>
      <c r="G24570" s="15"/>
      <c r="H24570" s="17"/>
      <c r="M24570" s="3"/>
      <c r="N24570" s="3"/>
      <c r="O24570" s="3"/>
      <c r="P24570" s="3"/>
      <c r="Q24570" s="18"/>
    </row>
    <row r="24571" spans="1:17" x14ac:dyDescent="0.25">
      <c r="A24571"/>
      <c r="D24571" s="12"/>
      <c r="E24571" s="6"/>
      <c r="F24571" s="6"/>
      <c r="G24571" s="15"/>
      <c r="H24571" s="17"/>
      <c r="M24571" s="3"/>
      <c r="N24571" s="3"/>
      <c r="O24571" s="3"/>
      <c r="P24571" s="3"/>
      <c r="Q24571" s="18"/>
    </row>
    <row r="24572" spans="1:17" x14ac:dyDescent="0.25">
      <c r="A24572"/>
      <c r="D24572" s="12"/>
      <c r="E24572" s="6"/>
      <c r="F24572" s="6"/>
      <c r="G24572" s="15"/>
      <c r="H24572" s="17"/>
      <c r="M24572" s="3"/>
      <c r="N24572" s="3"/>
      <c r="O24572" s="3"/>
      <c r="P24572" s="3"/>
      <c r="Q24572" s="18"/>
    </row>
    <row r="24573" spans="1:17" x14ac:dyDescent="0.25">
      <c r="A24573"/>
      <c r="D24573" s="12"/>
      <c r="E24573" s="6"/>
      <c r="F24573" s="6"/>
      <c r="G24573" s="15"/>
      <c r="H24573" s="17"/>
      <c r="M24573" s="3"/>
      <c r="N24573" s="3"/>
      <c r="O24573" s="3"/>
      <c r="P24573" s="3"/>
      <c r="Q24573" s="18"/>
    </row>
    <row r="24574" spans="1:17" x14ac:dyDescent="0.25">
      <c r="A24574"/>
      <c r="D24574" s="12"/>
      <c r="E24574" s="6"/>
      <c r="F24574" s="6"/>
      <c r="G24574" s="15"/>
      <c r="H24574" s="17"/>
      <c r="M24574" s="3"/>
      <c r="N24574" s="3"/>
      <c r="O24574" s="3"/>
      <c r="P24574" s="3"/>
      <c r="Q24574" s="18"/>
    </row>
    <row r="24575" spans="1:17" x14ac:dyDescent="0.25">
      <c r="A24575"/>
      <c r="D24575" s="12"/>
      <c r="E24575" s="6"/>
      <c r="F24575" s="6"/>
      <c r="G24575" s="15"/>
      <c r="H24575" s="17"/>
      <c r="M24575" s="3"/>
      <c r="N24575" s="3"/>
      <c r="O24575" s="3"/>
      <c r="P24575" s="3"/>
      <c r="Q24575" s="18"/>
    </row>
    <row r="24576" spans="1:17" x14ac:dyDescent="0.25">
      <c r="A24576"/>
      <c r="D24576" s="12"/>
      <c r="E24576" s="6"/>
      <c r="F24576" s="6"/>
      <c r="G24576" s="15"/>
      <c r="H24576" s="17"/>
      <c r="M24576" s="3"/>
      <c r="N24576" s="3"/>
      <c r="O24576" s="3"/>
      <c r="P24576" s="3"/>
      <c r="Q24576" s="18"/>
    </row>
    <row r="24577" spans="1:17" x14ac:dyDescent="0.25">
      <c r="A24577"/>
      <c r="D24577" s="12"/>
      <c r="E24577" s="6"/>
      <c r="F24577" s="6"/>
      <c r="G24577" s="15"/>
      <c r="H24577" s="17"/>
      <c r="M24577" s="3"/>
      <c r="N24577" s="3"/>
      <c r="O24577" s="3"/>
      <c r="P24577" s="3"/>
      <c r="Q24577" s="18"/>
    </row>
    <row r="24578" spans="1:17" x14ac:dyDescent="0.25">
      <c r="A24578"/>
      <c r="D24578" s="12"/>
      <c r="E24578" s="6"/>
      <c r="F24578" s="6"/>
      <c r="G24578" s="15"/>
      <c r="H24578" s="17"/>
      <c r="M24578" s="3"/>
      <c r="N24578" s="3"/>
      <c r="O24578" s="3"/>
      <c r="P24578" s="3"/>
      <c r="Q24578" s="18"/>
    </row>
    <row r="24579" spans="1:17" x14ac:dyDescent="0.25">
      <c r="A24579"/>
      <c r="D24579" s="12"/>
      <c r="E24579" s="6"/>
      <c r="F24579" s="6"/>
      <c r="G24579" s="15"/>
      <c r="H24579" s="17"/>
      <c r="M24579" s="3"/>
      <c r="N24579" s="3"/>
      <c r="O24579" s="3"/>
      <c r="P24579" s="3"/>
      <c r="Q24579" s="18"/>
    </row>
    <row r="24580" spans="1:17" x14ac:dyDescent="0.25">
      <c r="A24580"/>
      <c r="D24580" s="12"/>
      <c r="E24580" s="6"/>
      <c r="F24580" s="6"/>
      <c r="G24580" s="15"/>
      <c r="H24580" s="17"/>
      <c r="M24580" s="3"/>
      <c r="N24580" s="3"/>
      <c r="O24580" s="3"/>
      <c r="P24580" s="3"/>
      <c r="Q24580" s="18"/>
    </row>
    <row r="24581" spans="1:17" x14ac:dyDescent="0.25">
      <c r="A24581"/>
      <c r="D24581" s="12"/>
      <c r="E24581" s="6"/>
      <c r="F24581" s="6"/>
      <c r="G24581" s="15"/>
      <c r="H24581" s="17"/>
      <c r="M24581" s="3"/>
      <c r="N24581" s="3"/>
      <c r="O24581" s="3"/>
      <c r="P24581" s="3"/>
      <c r="Q24581" s="18"/>
    </row>
    <row r="24582" spans="1:17" x14ac:dyDescent="0.25">
      <c r="A24582"/>
      <c r="D24582" s="12"/>
      <c r="E24582" s="6"/>
      <c r="F24582" s="6"/>
      <c r="G24582" s="15"/>
      <c r="H24582" s="17"/>
      <c r="M24582" s="3"/>
      <c r="N24582" s="3"/>
      <c r="O24582" s="3"/>
      <c r="P24582" s="3"/>
      <c r="Q24582" s="18"/>
    </row>
    <row r="24583" spans="1:17" x14ac:dyDescent="0.25">
      <c r="A24583"/>
      <c r="D24583" s="12"/>
      <c r="E24583" s="6"/>
      <c r="F24583" s="6"/>
      <c r="G24583" s="15"/>
      <c r="H24583" s="17"/>
      <c r="M24583" s="3"/>
      <c r="N24583" s="3"/>
      <c r="O24583" s="3"/>
      <c r="P24583" s="3"/>
      <c r="Q24583" s="18"/>
    </row>
    <row r="24584" spans="1:17" x14ac:dyDescent="0.25">
      <c r="A24584"/>
      <c r="D24584" s="12"/>
      <c r="E24584" s="6"/>
      <c r="F24584" s="6"/>
      <c r="G24584" s="15"/>
      <c r="H24584" s="17"/>
      <c r="M24584" s="3"/>
      <c r="N24584" s="3"/>
      <c r="O24584" s="3"/>
      <c r="P24584" s="3"/>
      <c r="Q24584" s="18"/>
    </row>
    <row r="24585" spans="1:17" x14ac:dyDescent="0.25">
      <c r="A24585"/>
      <c r="D24585" s="12"/>
      <c r="E24585" s="6"/>
      <c r="F24585" s="6"/>
      <c r="G24585" s="15"/>
      <c r="H24585" s="17"/>
      <c r="M24585" s="3"/>
      <c r="N24585" s="3"/>
      <c r="O24585" s="3"/>
      <c r="P24585" s="3"/>
      <c r="Q24585" s="18"/>
    </row>
    <row r="24586" spans="1:17" x14ac:dyDescent="0.25">
      <c r="A24586"/>
      <c r="D24586" s="12"/>
      <c r="E24586" s="6"/>
      <c r="F24586" s="6"/>
      <c r="G24586" s="15"/>
      <c r="H24586" s="17"/>
      <c r="M24586" s="3"/>
      <c r="N24586" s="3"/>
      <c r="O24586" s="3"/>
      <c r="P24586" s="3"/>
      <c r="Q24586" s="18"/>
    </row>
    <row r="24587" spans="1:17" x14ac:dyDescent="0.25">
      <c r="A24587"/>
      <c r="D24587" s="12"/>
      <c r="E24587" s="6"/>
      <c r="F24587" s="6"/>
      <c r="G24587" s="15"/>
      <c r="H24587" s="17"/>
      <c r="M24587" s="3"/>
      <c r="N24587" s="3"/>
      <c r="O24587" s="3"/>
      <c r="P24587" s="3"/>
      <c r="Q24587" s="18"/>
    </row>
    <row r="24588" spans="1:17" x14ac:dyDescent="0.25">
      <c r="A24588"/>
      <c r="D24588" s="12"/>
      <c r="E24588" s="6"/>
      <c r="F24588" s="6"/>
      <c r="G24588" s="15"/>
      <c r="H24588" s="17"/>
      <c r="M24588" s="3"/>
      <c r="N24588" s="3"/>
      <c r="O24588" s="3"/>
      <c r="P24588" s="3"/>
      <c r="Q24588" s="18"/>
    </row>
    <row r="24589" spans="1:17" x14ac:dyDescent="0.25">
      <c r="A24589"/>
      <c r="D24589" s="12"/>
      <c r="E24589" s="6"/>
      <c r="F24589" s="6"/>
      <c r="G24589" s="15"/>
      <c r="H24589" s="17"/>
      <c r="M24589" s="3"/>
      <c r="N24589" s="3"/>
      <c r="O24589" s="3"/>
      <c r="P24589" s="3"/>
      <c r="Q24589" s="18"/>
    </row>
    <row r="24590" spans="1:17" x14ac:dyDescent="0.25">
      <c r="A24590"/>
      <c r="D24590" s="12"/>
      <c r="E24590" s="6"/>
      <c r="F24590" s="6"/>
      <c r="G24590" s="15"/>
      <c r="H24590" s="17"/>
      <c r="M24590" s="3"/>
      <c r="N24590" s="3"/>
      <c r="O24590" s="3"/>
      <c r="P24590" s="3"/>
      <c r="Q24590" s="18"/>
    </row>
    <row r="24591" spans="1:17" x14ac:dyDescent="0.25">
      <c r="A24591"/>
      <c r="D24591" s="12"/>
      <c r="E24591" s="6"/>
      <c r="F24591" s="6"/>
      <c r="G24591" s="15"/>
      <c r="H24591" s="17"/>
      <c r="M24591" s="3"/>
      <c r="N24591" s="3"/>
      <c r="O24591" s="3"/>
      <c r="P24591" s="3"/>
      <c r="Q24591" s="18"/>
    </row>
    <row r="24592" spans="1:17" x14ac:dyDescent="0.25">
      <c r="A24592"/>
      <c r="D24592" s="12"/>
      <c r="E24592" s="6"/>
      <c r="F24592" s="6"/>
      <c r="G24592" s="15"/>
      <c r="H24592" s="17"/>
      <c r="M24592" s="3"/>
      <c r="N24592" s="3"/>
      <c r="O24592" s="3"/>
      <c r="P24592" s="3"/>
      <c r="Q24592" s="18"/>
    </row>
    <row r="24593" spans="1:17" x14ac:dyDescent="0.25">
      <c r="A24593"/>
      <c r="D24593" s="12"/>
      <c r="E24593" s="6"/>
      <c r="F24593" s="6"/>
      <c r="G24593" s="15"/>
      <c r="H24593" s="17"/>
      <c r="M24593" s="3"/>
      <c r="N24593" s="3"/>
      <c r="O24593" s="3"/>
      <c r="P24593" s="3"/>
      <c r="Q24593" s="18"/>
    </row>
    <row r="24594" spans="1:17" x14ac:dyDescent="0.25">
      <c r="A24594"/>
      <c r="D24594" s="12"/>
      <c r="E24594" s="6"/>
      <c r="F24594" s="6"/>
      <c r="G24594" s="15"/>
      <c r="H24594" s="17"/>
      <c r="M24594" s="3"/>
      <c r="N24594" s="3"/>
      <c r="O24594" s="3"/>
      <c r="P24594" s="3"/>
      <c r="Q24594" s="18"/>
    </row>
    <row r="24595" spans="1:17" x14ac:dyDescent="0.25">
      <c r="A24595"/>
      <c r="D24595" s="12"/>
      <c r="E24595" s="6"/>
      <c r="F24595" s="6"/>
      <c r="G24595" s="15"/>
      <c r="H24595" s="17"/>
      <c r="M24595" s="3"/>
      <c r="N24595" s="3"/>
      <c r="O24595" s="3"/>
      <c r="P24595" s="3"/>
      <c r="Q24595" s="18"/>
    </row>
    <row r="24596" spans="1:17" x14ac:dyDescent="0.25">
      <c r="A24596"/>
      <c r="D24596" s="12"/>
      <c r="E24596" s="6"/>
      <c r="F24596" s="6"/>
      <c r="G24596" s="15"/>
      <c r="H24596" s="17"/>
      <c r="M24596" s="3"/>
      <c r="N24596" s="3"/>
      <c r="O24596" s="3"/>
      <c r="P24596" s="3"/>
      <c r="Q24596" s="18"/>
    </row>
    <row r="24597" spans="1:17" x14ac:dyDescent="0.25">
      <c r="A24597"/>
      <c r="D24597" s="12"/>
      <c r="E24597" s="6"/>
      <c r="F24597" s="6"/>
      <c r="G24597" s="15"/>
      <c r="H24597" s="17"/>
      <c r="M24597" s="3"/>
      <c r="N24597" s="3"/>
      <c r="O24597" s="3"/>
      <c r="P24597" s="3"/>
      <c r="Q24597" s="18"/>
    </row>
    <row r="24598" spans="1:17" x14ac:dyDescent="0.25">
      <c r="A24598"/>
      <c r="D24598" s="12"/>
      <c r="E24598" s="6"/>
      <c r="F24598" s="6"/>
      <c r="G24598" s="15"/>
      <c r="H24598" s="17"/>
      <c r="M24598" s="3"/>
      <c r="N24598" s="3"/>
      <c r="O24598" s="3"/>
      <c r="P24598" s="3"/>
      <c r="Q24598" s="18"/>
    </row>
    <row r="24599" spans="1:17" x14ac:dyDescent="0.25">
      <c r="A24599"/>
      <c r="D24599" s="12"/>
      <c r="E24599" s="6"/>
      <c r="F24599" s="6"/>
      <c r="G24599" s="15"/>
      <c r="H24599" s="17"/>
      <c r="M24599" s="3"/>
      <c r="N24599" s="3"/>
      <c r="O24599" s="3"/>
      <c r="P24599" s="3"/>
      <c r="Q24599" s="18"/>
    </row>
    <row r="24600" spans="1:17" x14ac:dyDescent="0.25">
      <c r="A24600"/>
      <c r="D24600" s="12"/>
      <c r="E24600" s="6"/>
      <c r="F24600" s="6"/>
      <c r="G24600" s="15"/>
      <c r="H24600" s="17"/>
      <c r="M24600" s="3"/>
      <c r="N24600" s="3"/>
      <c r="O24600" s="3"/>
      <c r="P24600" s="3"/>
      <c r="Q24600" s="18"/>
    </row>
    <row r="24601" spans="1:17" x14ac:dyDescent="0.25">
      <c r="A24601"/>
      <c r="D24601" s="12"/>
      <c r="E24601" s="6"/>
      <c r="F24601" s="6"/>
      <c r="G24601" s="15"/>
      <c r="H24601" s="17"/>
      <c r="M24601" s="3"/>
      <c r="N24601" s="3"/>
      <c r="O24601" s="3"/>
      <c r="P24601" s="3"/>
      <c r="Q24601" s="18"/>
    </row>
    <row r="24602" spans="1:17" x14ac:dyDescent="0.25">
      <c r="A24602"/>
      <c r="D24602" s="12"/>
      <c r="E24602" s="6"/>
      <c r="F24602" s="6"/>
      <c r="G24602" s="15"/>
      <c r="H24602" s="17"/>
      <c r="M24602" s="3"/>
      <c r="N24602" s="3"/>
      <c r="O24602" s="3"/>
      <c r="P24602" s="3"/>
      <c r="Q24602" s="18"/>
    </row>
    <row r="24603" spans="1:17" x14ac:dyDescent="0.25">
      <c r="A24603"/>
      <c r="D24603" s="12"/>
      <c r="E24603" s="6"/>
      <c r="F24603" s="6"/>
      <c r="G24603" s="15"/>
      <c r="H24603" s="17"/>
      <c r="M24603" s="3"/>
      <c r="N24603" s="3"/>
      <c r="O24603" s="3"/>
      <c r="P24603" s="3"/>
      <c r="Q24603" s="18"/>
    </row>
    <row r="24604" spans="1:17" x14ac:dyDescent="0.25">
      <c r="A24604"/>
      <c r="D24604" s="12"/>
      <c r="E24604" s="6"/>
      <c r="F24604" s="6"/>
      <c r="G24604" s="15"/>
      <c r="H24604" s="17"/>
      <c r="M24604" s="3"/>
      <c r="N24604" s="3"/>
      <c r="O24604" s="3"/>
      <c r="P24604" s="3"/>
      <c r="Q24604" s="18"/>
    </row>
    <row r="24605" spans="1:17" x14ac:dyDescent="0.25">
      <c r="A24605"/>
      <c r="D24605" s="12"/>
      <c r="E24605" s="6"/>
      <c r="F24605" s="6"/>
      <c r="G24605" s="15"/>
      <c r="H24605" s="17"/>
      <c r="M24605" s="3"/>
      <c r="N24605" s="3"/>
      <c r="O24605" s="3"/>
      <c r="P24605" s="3"/>
      <c r="Q24605" s="18"/>
    </row>
    <row r="24606" spans="1:17" x14ac:dyDescent="0.25">
      <c r="A24606"/>
      <c r="D24606" s="12"/>
      <c r="E24606" s="6"/>
      <c r="F24606" s="6"/>
      <c r="G24606" s="15"/>
      <c r="H24606" s="17"/>
      <c r="M24606" s="3"/>
      <c r="N24606" s="3"/>
      <c r="O24606" s="3"/>
      <c r="P24606" s="3"/>
      <c r="Q24606" s="18"/>
    </row>
    <row r="24607" spans="1:17" x14ac:dyDescent="0.25">
      <c r="A24607"/>
      <c r="D24607" s="12"/>
      <c r="E24607" s="6"/>
      <c r="F24607" s="6"/>
      <c r="G24607" s="15"/>
      <c r="H24607" s="17"/>
      <c r="M24607" s="3"/>
      <c r="N24607" s="3"/>
      <c r="O24607" s="3"/>
      <c r="P24607" s="3"/>
      <c r="Q24607" s="18"/>
    </row>
    <row r="24608" spans="1:17" x14ac:dyDescent="0.25">
      <c r="A24608"/>
      <c r="D24608" s="12"/>
      <c r="E24608" s="6"/>
      <c r="F24608" s="6"/>
      <c r="G24608" s="15"/>
      <c r="H24608" s="17"/>
      <c r="M24608" s="3"/>
      <c r="N24608" s="3"/>
      <c r="O24608" s="3"/>
      <c r="P24608" s="3"/>
      <c r="Q24608" s="18"/>
    </row>
    <row r="24609" spans="1:17" x14ac:dyDescent="0.25">
      <c r="A24609"/>
      <c r="D24609" s="12"/>
      <c r="E24609" s="6"/>
      <c r="F24609" s="6"/>
      <c r="G24609" s="15"/>
      <c r="H24609" s="17"/>
      <c r="M24609" s="3"/>
      <c r="N24609" s="3"/>
      <c r="O24609" s="3"/>
      <c r="P24609" s="3"/>
      <c r="Q24609" s="18"/>
    </row>
    <row r="24610" spans="1:17" x14ac:dyDescent="0.25">
      <c r="A24610"/>
      <c r="D24610" s="12"/>
      <c r="E24610" s="6"/>
      <c r="F24610" s="6"/>
      <c r="G24610" s="15"/>
      <c r="H24610" s="17"/>
      <c r="M24610" s="3"/>
      <c r="N24610" s="3"/>
      <c r="O24610" s="3"/>
      <c r="P24610" s="3"/>
      <c r="Q24610" s="18"/>
    </row>
    <row r="24611" spans="1:17" x14ac:dyDescent="0.25">
      <c r="A24611"/>
      <c r="D24611" s="12"/>
      <c r="E24611" s="6"/>
      <c r="F24611" s="6"/>
      <c r="G24611" s="15"/>
      <c r="H24611" s="17"/>
      <c r="M24611" s="3"/>
      <c r="N24611" s="3"/>
      <c r="O24611" s="3"/>
      <c r="P24611" s="3"/>
      <c r="Q24611" s="18"/>
    </row>
    <row r="24612" spans="1:17" x14ac:dyDescent="0.25">
      <c r="A24612"/>
      <c r="D24612" s="12"/>
      <c r="E24612" s="6"/>
      <c r="F24612" s="6"/>
      <c r="G24612" s="15"/>
      <c r="H24612" s="17"/>
      <c r="M24612" s="3"/>
      <c r="N24612" s="3"/>
      <c r="O24612" s="3"/>
      <c r="P24612" s="3"/>
      <c r="Q24612" s="18"/>
    </row>
    <row r="24613" spans="1:17" x14ac:dyDescent="0.25">
      <c r="A24613"/>
      <c r="D24613" s="12"/>
      <c r="E24613" s="6"/>
      <c r="F24613" s="6"/>
      <c r="G24613" s="15"/>
      <c r="H24613" s="17"/>
      <c r="M24613" s="3"/>
      <c r="N24613" s="3"/>
      <c r="O24613" s="3"/>
      <c r="P24613" s="3"/>
      <c r="Q24613" s="18"/>
    </row>
    <row r="24614" spans="1:17" x14ac:dyDescent="0.25">
      <c r="A24614"/>
      <c r="D24614" s="12"/>
      <c r="E24614" s="6"/>
      <c r="F24614" s="6"/>
      <c r="G24614" s="15"/>
      <c r="H24614" s="17"/>
      <c r="M24614" s="3"/>
      <c r="N24614" s="3"/>
      <c r="O24614" s="3"/>
      <c r="P24614" s="3"/>
      <c r="Q24614" s="18"/>
    </row>
    <row r="24615" spans="1:17" x14ac:dyDescent="0.25">
      <c r="A24615"/>
      <c r="D24615" s="12"/>
      <c r="E24615" s="6"/>
      <c r="F24615" s="6"/>
      <c r="G24615" s="15"/>
      <c r="H24615" s="17"/>
      <c r="M24615" s="3"/>
      <c r="N24615" s="3"/>
      <c r="O24615" s="3"/>
      <c r="P24615" s="3"/>
      <c r="Q24615" s="18"/>
    </row>
    <row r="24616" spans="1:17" x14ac:dyDescent="0.25">
      <c r="A24616"/>
      <c r="D24616" s="12"/>
      <c r="E24616" s="6"/>
      <c r="F24616" s="6"/>
      <c r="G24616" s="15"/>
      <c r="H24616" s="17"/>
      <c r="M24616" s="3"/>
      <c r="N24616" s="3"/>
      <c r="O24616" s="3"/>
      <c r="P24616" s="3"/>
      <c r="Q24616" s="18"/>
    </row>
    <row r="24617" spans="1:17" x14ac:dyDescent="0.25">
      <c r="A24617"/>
      <c r="D24617" s="12"/>
      <c r="E24617" s="6"/>
      <c r="F24617" s="6"/>
      <c r="G24617" s="15"/>
      <c r="H24617" s="17"/>
      <c r="M24617" s="3"/>
      <c r="N24617" s="3"/>
      <c r="O24617" s="3"/>
      <c r="P24617" s="3"/>
      <c r="Q24617" s="18"/>
    </row>
    <row r="24618" spans="1:17" x14ac:dyDescent="0.25">
      <c r="A24618"/>
      <c r="D24618" s="12"/>
      <c r="E24618" s="6"/>
      <c r="F24618" s="6"/>
      <c r="G24618" s="15"/>
      <c r="H24618" s="17"/>
      <c r="M24618" s="3"/>
      <c r="N24618" s="3"/>
      <c r="O24618" s="3"/>
      <c r="P24618" s="3"/>
      <c r="Q24618" s="18"/>
    </row>
    <row r="24619" spans="1:17" x14ac:dyDescent="0.25">
      <c r="A24619"/>
      <c r="D24619" s="12"/>
      <c r="E24619" s="6"/>
      <c r="F24619" s="6"/>
      <c r="G24619" s="15"/>
      <c r="H24619" s="17"/>
      <c r="M24619" s="3"/>
      <c r="N24619" s="3"/>
      <c r="O24619" s="3"/>
      <c r="P24619" s="3"/>
      <c r="Q24619" s="18"/>
    </row>
    <row r="24620" spans="1:17" x14ac:dyDescent="0.25">
      <c r="A24620"/>
      <c r="D24620" s="12"/>
      <c r="E24620" s="6"/>
      <c r="F24620" s="6"/>
      <c r="G24620" s="15"/>
      <c r="H24620" s="17"/>
      <c r="M24620" s="3"/>
      <c r="N24620" s="3"/>
      <c r="O24620" s="3"/>
      <c r="P24620" s="3"/>
      <c r="Q24620" s="18"/>
    </row>
    <row r="24621" spans="1:17" x14ac:dyDescent="0.25">
      <c r="A24621"/>
      <c r="D24621" s="12"/>
      <c r="E24621" s="6"/>
      <c r="F24621" s="6"/>
      <c r="G24621" s="15"/>
      <c r="H24621" s="17"/>
      <c r="M24621" s="3"/>
      <c r="N24621" s="3"/>
      <c r="O24621" s="3"/>
      <c r="P24621" s="3"/>
      <c r="Q24621" s="18"/>
    </row>
    <row r="24622" spans="1:17" x14ac:dyDescent="0.25">
      <c r="A24622"/>
      <c r="D24622" s="12"/>
      <c r="E24622" s="6"/>
      <c r="F24622" s="6"/>
      <c r="G24622" s="15"/>
      <c r="H24622" s="17"/>
      <c r="M24622" s="3"/>
      <c r="N24622" s="3"/>
      <c r="O24622" s="3"/>
      <c r="P24622" s="3"/>
      <c r="Q24622" s="18"/>
    </row>
    <row r="24623" spans="1:17" x14ac:dyDescent="0.25">
      <c r="A24623"/>
      <c r="D24623" s="12"/>
      <c r="E24623" s="6"/>
      <c r="F24623" s="6"/>
      <c r="G24623" s="15"/>
      <c r="H24623" s="17"/>
      <c r="M24623" s="3"/>
      <c r="N24623" s="3"/>
      <c r="O24623" s="3"/>
      <c r="P24623" s="3"/>
      <c r="Q24623" s="18"/>
    </row>
    <row r="24624" spans="1:17" x14ac:dyDescent="0.25">
      <c r="A24624"/>
      <c r="D24624" s="12"/>
      <c r="E24624" s="6"/>
      <c r="F24624" s="6"/>
      <c r="G24624" s="15"/>
      <c r="H24624" s="17"/>
      <c r="M24624" s="3"/>
      <c r="N24624" s="3"/>
      <c r="O24624" s="3"/>
      <c r="P24624" s="3"/>
      <c r="Q24624" s="18"/>
    </row>
    <row r="24625" spans="1:17" x14ac:dyDescent="0.25">
      <c r="A24625"/>
      <c r="D24625" s="12"/>
      <c r="E24625" s="6"/>
      <c r="F24625" s="6"/>
      <c r="G24625" s="15"/>
      <c r="H24625" s="17"/>
      <c r="M24625" s="3"/>
      <c r="N24625" s="3"/>
      <c r="O24625" s="3"/>
      <c r="P24625" s="3"/>
      <c r="Q24625" s="18"/>
    </row>
    <row r="24626" spans="1:17" x14ac:dyDescent="0.25">
      <c r="A24626"/>
      <c r="D24626" s="12"/>
      <c r="E24626" s="6"/>
      <c r="F24626" s="6"/>
      <c r="G24626" s="15"/>
      <c r="H24626" s="17"/>
      <c r="M24626" s="3"/>
      <c r="N24626" s="3"/>
      <c r="O24626" s="3"/>
      <c r="P24626" s="3"/>
      <c r="Q24626" s="18"/>
    </row>
    <row r="24627" spans="1:17" x14ac:dyDescent="0.25">
      <c r="A24627"/>
      <c r="D24627" s="12"/>
      <c r="E24627" s="6"/>
      <c r="F24627" s="6"/>
      <c r="G24627" s="15"/>
      <c r="H24627" s="17"/>
      <c r="M24627" s="3"/>
      <c r="N24627" s="3"/>
      <c r="O24627" s="3"/>
      <c r="P24627" s="3"/>
      <c r="Q24627" s="18"/>
    </row>
    <row r="24628" spans="1:17" x14ac:dyDescent="0.25">
      <c r="A24628"/>
      <c r="D24628" s="12"/>
      <c r="E24628" s="6"/>
      <c r="F24628" s="6"/>
      <c r="G24628" s="15"/>
      <c r="H24628" s="17"/>
      <c r="M24628" s="3"/>
      <c r="N24628" s="3"/>
      <c r="O24628" s="3"/>
      <c r="P24628" s="3"/>
      <c r="Q24628" s="18"/>
    </row>
    <row r="24629" spans="1:17" x14ac:dyDescent="0.25">
      <c r="A24629"/>
      <c r="D24629" s="12"/>
      <c r="E24629" s="6"/>
      <c r="F24629" s="6"/>
      <c r="G24629" s="15"/>
      <c r="H24629" s="17"/>
      <c r="M24629" s="3"/>
      <c r="N24629" s="3"/>
      <c r="O24629" s="3"/>
      <c r="P24629" s="3"/>
      <c r="Q24629" s="18"/>
    </row>
    <row r="24630" spans="1:17" x14ac:dyDescent="0.25">
      <c r="A24630"/>
      <c r="D24630" s="12"/>
      <c r="E24630" s="6"/>
      <c r="F24630" s="6"/>
      <c r="G24630" s="15"/>
      <c r="H24630" s="17"/>
      <c r="M24630" s="3"/>
      <c r="N24630" s="3"/>
      <c r="O24630" s="3"/>
      <c r="P24630" s="3"/>
      <c r="Q24630" s="18"/>
    </row>
    <row r="24631" spans="1:17" x14ac:dyDescent="0.25">
      <c r="A24631"/>
      <c r="D24631" s="12"/>
      <c r="E24631" s="6"/>
      <c r="F24631" s="6"/>
      <c r="G24631" s="15"/>
      <c r="H24631" s="17"/>
      <c r="M24631" s="3"/>
      <c r="N24631" s="3"/>
      <c r="O24631" s="3"/>
      <c r="P24631" s="3"/>
      <c r="Q24631" s="18"/>
    </row>
    <row r="24632" spans="1:17" x14ac:dyDescent="0.25">
      <c r="A24632"/>
      <c r="D24632" s="12"/>
      <c r="E24632" s="6"/>
      <c r="F24632" s="6"/>
      <c r="G24632" s="15"/>
      <c r="H24632" s="17"/>
      <c r="M24632" s="3"/>
      <c r="N24632" s="3"/>
      <c r="O24632" s="3"/>
      <c r="P24632" s="3"/>
      <c r="Q24632" s="18"/>
    </row>
    <row r="24633" spans="1:17" x14ac:dyDescent="0.25">
      <c r="A24633"/>
      <c r="D24633" s="12"/>
      <c r="E24633" s="6"/>
      <c r="F24633" s="6"/>
      <c r="G24633" s="15"/>
      <c r="H24633" s="17"/>
      <c r="M24633" s="3"/>
      <c r="N24633" s="3"/>
      <c r="O24633" s="3"/>
      <c r="P24633" s="3"/>
      <c r="Q24633" s="18"/>
    </row>
    <row r="24634" spans="1:17" x14ac:dyDescent="0.25">
      <c r="A24634"/>
      <c r="D24634" s="12"/>
      <c r="E24634" s="6"/>
      <c r="F24634" s="6"/>
      <c r="G24634" s="15"/>
      <c r="H24634" s="17"/>
      <c r="M24634" s="3"/>
      <c r="N24634" s="3"/>
      <c r="O24634" s="3"/>
      <c r="P24634" s="3"/>
      <c r="Q24634" s="18"/>
    </row>
    <row r="24635" spans="1:17" x14ac:dyDescent="0.25">
      <c r="A24635"/>
      <c r="D24635" s="12"/>
      <c r="E24635" s="6"/>
      <c r="F24635" s="6"/>
      <c r="G24635" s="15"/>
      <c r="H24635" s="17"/>
      <c r="M24635" s="3"/>
      <c r="N24635" s="3"/>
      <c r="O24635" s="3"/>
      <c r="P24635" s="3"/>
      <c r="Q24635" s="18"/>
    </row>
    <row r="24636" spans="1:17" x14ac:dyDescent="0.25">
      <c r="A24636"/>
      <c r="D24636" s="12"/>
      <c r="E24636" s="6"/>
      <c r="F24636" s="6"/>
      <c r="G24636" s="15"/>
      <c r="H24636" s="17"/>
      <c r="M24636" s="3"/>
      <c r="N24636" s="3"/>
      <c r="O24636" s="3"/>
      <c r="P24636" s="3"/>
      <c r="Q24636" s="18"/>
    </row>
    <row r="24637" spans="1:17" x14ac:dyDescent="0.25">
      <c r="A24637"/>
      <c r="D24637" s="12"/>
      <c r="E24637" s="6"/>
      <c r="F24637" s="6"/>
      <c r="G24637" s="15"/>
      <c r="H24637" s="17"/>
      <c r="M24637" s="3"/>
      <c r="N24637" s="3"/>
      <c r="O24637" s="3"/>
      <c r="P24637" s="3"/>
      <c r="Q24637" s="18"/>
    </row>
    <row r="24638" spans="1:17" x14ac:dyDescent="0.25">
      <c r="A24638"/>
      <c r="D24638" s="12"/>
      <c r="E24638" s="6"/>
      <c r="F24638" s="6"/>
      <c r="G24638" s="15"/>
      <c r="H24638" s="17"/>
      <c r="M24638" s="3"/>
      <c r="N24638" s="3"/>
      <c r="O24638" s="3"/>
      <c r="P24638" s="3"/>
      <c r="Q24638" s="18"/>
    </row>
    <row r="24639" spans="1:17" x14ac:dyDescent="0.25">
      <c r="A24639"/>
      <c r="D24639" s="12"/>
      <c r="E24639" s="6"/>
      <c r="F24639" s="6"/>
      <c r="G24639" s="15"/>
      <c r="H24639" s="17"/>
      <c r="M24639" s="3"/>
      <c r="N24639" s="3"/>
      <c r="O24639" s="3"/>
      <c r="P24639" s="3"/>
      <c r="Q24639" s="18"/>
    </row>
    <row r="24640" spans="1:17" x14ac:dyDescent="0.25">
      <c r="A24640"/>
      <c r="D24640" s="12"/>
      <c r="E24640" s="6"/>
      <c r="F24640" s="6"/>
      <c r="G24640" s="15"/>
      <c r="H24640" s="17"/>
      <c r="M24640" s="3"/>
      <c r="N24640" s="3"/>
      <c r="O24640" s="3"/>
      <c r="P24640" s="3"/>
      <c r="Q24640" s="18"/>
    </row>
    <row r="24641" spans="1:17" x14ac:dyDescent="0.25">
      <c r="A24641"/>
      <c r="D24641" s="12"/>
      <c r="E24641" s="6"/>
      <c r="F24641" s="6"/>
      <c r="G24641" s="15"/>
      <c r="H24641" s="17"/>
      <c r="M24641" s="3"/>
      <c r="N24641" s="3"/>
      <c r="O24641" s="3"/>
      <c r="P24641" s="3"/>
      <c r="Q24641" s="18"/>
    </row>
    <row r="24642" spans="1:17" x14ac:dyDescent="0.25">
      <c r="A24642"/>
      <c r="D24642" s="12"/>
      <c r="E24642" s="6"/>
      <c r="F24642" s="6"/>
      <c r="G24642" s="15"/>
      <c r="H24642" s="17"/>
      <c r="M24642" s="3"/>
      <c r="N24642" s="3"/>
      <c r="O24642" s="3"/>
      <c r="P24642" s="3"/>
      <c r="Q24642" s="18"/>
    </row>
    <row r="24643" spans="1:17" x14ac:dyDescent="0.25">
      <c r="A24643"/>
      <c r="D24643" s="12"/>
      <c r="E24643" s="6"/>
      <c r="F24643" s="6"/>
      <c r="G24643" s="15"/>
      <c r="H24643" s="17"/>
      <c r="M24643" s="3"/>
      <c r="N24643" s="3"/>
      <c r="O24643" s="3"/>
      <c r="P24643" s="3"/>
      <c r="Q24643" s="18"/>
    </row>
    <row r="24644" spans="1:17" x14ac:dyDescent="0.25">
      <c r="A24644"/>
      <c r="D24644" s="12"/>
      <c r="E24644" s="6"/>
      <c r="F24644" s="6"/>
      <c r="G24644" s="15"/>
      <c r="H24644" s="17"/>
      <c r="M24644" s="3"/>
      <c r="N24644" s="3"/>
      <c r="O24644" s="3"/>
      <c r="P24644" s="3"/>
      <c r="Q24644" s="18"/>
    </row>
    <row r="24645" spans="1:17" x14ac:dyDescent="0.25">
      <c r="A24645"/>
      <c r="D24645" s="12"/>
      <c r="E24645" s="6"/>
      <c r="F24645" s="6"/>
      <c r="G24645" s="15"/>
      <c r="H24645" s="17"/>
      <c r="M24645" s="3"/>
      <c r="N24645" s="3"/>
      <c r="O24645" s="3"/>
      <c r="P24645" s="3"/>
      <c r="Q24645" s="18"/>
    </row>
    <row r="24646" spans="1:17" x14ac:dyDescent="0.25">
      <c r="A24646"/>
      <c r="D24646" s="12"/>
      <c r="E24646" s="6"/>
      <c r="F24646" s="6"/>
      <c r="G24646" s="15"/>
      <c r="H24646" s="17"/>
      <c r="M24646" s="3"/>
      <c r="N24646" s="3"/>
      <c r="O24646" s="3"/>
      <c r="P24646" s="3"/>
      <c r="Q24646" s="18"/>
    </row>
    <row r="24647" spans="1:17" x14ac:dyDescent="0.25">
      <c r="A24647"/>
      <c r="D24647" s="12"/>
      <c r="E24647" s="6"/>
      <c r="F24647" s="6"/>
      <c r="G24647" s="15"/>
      <c r="H24647" s="17"/>
      <c r="M24647" s="3"/>
      <c r="N24647" s="3"/>
      <c r="O24647" s="3"/>
      <c r="P24647" s="3"/>
      <c r="Q24647" s="18"/>
    </row>
    <row r="24648" spans="1:17" x14ac:dyDescent="0.25">
      <c r="A24648"/>
      <c r="D24648" s="12"/>
      <c r="E24648" s="6"/>
      <c r="F24648" s="6"/>
      <c r="G24648" s="15"/>
      <c r="H24648" s="17"/>
      <c r="M24648" s="3"/>
      <c r="N24648" s="3"/>
      <c r="O24648" s="3"/>
      <c r="P24648" s="3"/>
      <c r="Q24648" s="18"/>
    </row>
    <row r="24649" spans="1:17" x14ac:dyDescent="0.25">
      <c r="A24649"/>
      <c r="D24649" s="12"/>
      <c r="E24649" s="6"/>
      <c r="F24649" s="6"/>
      <c r="G24649" s="15"/>
      <c r="H24649" s="17"/>
      <c r="M24649" s="3"/>
      <c r="N24649" s="3"/>
      <c r="O24649" s="3"/>
      <c r="P24649" s="3"/>
      <c r="Q24649" s="18"/>
    </row>
    <row r="24650" spans="1:17" x14ac:dyDescent="0.25">
      <c r="A24650"/>
      <c r="D24650" s="12"/>
      <c r="E24650" s="6"/>
      <c r="F24650" s="6"/>
      <c r="G24650" s="15"/>
      <c r="H24650" s="17"/>
      <c r="M24650" s="3"/>
      <c r="N24650" s="3"/>
      <c r="O24650" s="3"/>
      <c r="P24650" s="3"/>
      <c r="Q24650" s="18"/>
    </row>
    <row r="24651" spans="1:17" x14ac:dyDescent="0.25">
      <c r="A24651"/>
      <c r="D24651" s="12"/>
      <c r="E24651" s="6"/>
      <c r="F24651" s="6"/>
      <c r="G24651" s="15"/>
      <c r="H24651" s="17"/>
      <c r="M24651" s="3"/>
      <c r="N24651" s="3"/>
      <c r="O24651" s="3"/>
      <c r="P24651" s="3"/>
      <c r="Q24651" s="18"/>
    </row>
    <row r="24652" spans="1:17" x14ac:dyDescent="0.25">
      <c r="A24652"/>
      <c r="D24652" s="12"/>
      <c r="E24652" s="6"/>
      <c r="F24652" s="6"/>
      <c r="G24652" s="15"/>
      <c r="H24652" s="17"/>
      <c r="M24652" s="3"/>
      <c r="N24652" s="3"/>
      <c r="O24652" s="3"/>
      <c r="P24652" s="3"/>
      <c r="Q24652" s="18"/>
    </row>
    <row r="24653" spans="1:17" x14ac:dyDescent="0.25">
      <c r="A24653"/>
      <c r="D24653" s="12"/>
      <c r="E24653" s="6"/>
      <c r="F24653" s="6"/>
      <c r="G24653" s="15"/>
      <c r="H24653" s="17"/>
      <c r="M24653" s="3"/>
      <c r="N24653" s="3"/>
      <c r="O24653" s="3"/>
      <c r="P24653" s="3"/>
      <c r="Q24653" s="18"/>
    </row>
    <row r="24654" spans="1:17" x14ac:dyDescent="0.25">
      <c r="A24654"/>
      <c r="D24654" s="12"/>
      <c r="E24654" s="6"/>
      <c r="F24654" s="6"/>
      <c r="G24654" s="15"/>
      <c r="H24654" s="17"/>
      <c r="M24654" s="3"/>
      <c r="N24654" s="3"/>
      <c r="O24654" s="3"/>
      <c r="P24654" s="3"/>
      <c r="Q24654" s="18"/>
    </row>
    <row r="24655" spans="1:17" x14ac:dyDescent="0.25">
      <c r="A24655"/>
      <c r="D24655" s="12"/>
      <c r="E24655" s="6"/>
      <c r="F24655" s="6"/>
      <c r="G24655" s="15"/>
      <c r="H24655" s="17"/>
      <c r="M24655" s="3"/>
      <c r="N24655" s="3"/>
      <c r="O24655" s="3"/>
      <c r="P24655" s="3"/>
      <c r="Q24655" s="18"/>
    </row>
    <row r="24656" spans="1:17" x14ac:dyDescent="0.25">
      <c r="A24656"/>
      <c r="D24656" s="12"/>
      <c r="E24656" s="6"/>
      <c r="F24656" s="6"/>
      <c r="G24656" s="15"/>
      <c r="H24656" s="17"/>
      <c r="M24656" s="3"/>
      <c r="N24656" s="3"/>
      <c r="O24656" s="3"/>
      <c r="P24656" s="3"/>
      <c r="Q24656" s="18"/>
    </row>
    <row r="24657" spans="1:17" x14ac:dyDescent="0.25">
      <c r="A24657"/>
      <c r="D24657" s="12"/>
      <c r="E24657" s="6"/>
      <c r="F24657" s="6"/>
      <c r="G24657" s="15"/>
      <c r="H24657" s="17"/>
      <c r="M24657" s="3"/>
      <c r="N24657" s="3"/>
      <c r="O24657" s="3"/>
      <c r="P24657" s="3"/>
      <c r="Q24657" s="18"/>
    </row>
    <row r="24658" spans="1:17" x14ac:dyDescent="0.25">
      <c r="A24658"/>
      <c r="D24658" s="12"/>
      <c r="E24658" s="6"/>
      <c r="F24658" s="6"/>
      <c r="G24658" s="15"/>
      <c r="H24658" s="17"/>
      <c r="M24658" s="3"/>
      <c r="N24658" s="3"/>
      <c r="O24658" s="3"/>
      <c r="P24658" s="3"/>
      <c r="Q24658" s="18"/>
    </row>
    <row r="24659" spans="1:17" x14ac:dyDescent="0.25">
      <c r="A24659"/>
      <c r="D24659" s="12"/>
      <c r="E24659" s="6"/>
      <c r="F24659" s="6"/>
      <c r="G24659" s="15"/>
      <c r="H24659" s="17"/>
      <c r="M24659" s="3"/>
      <c r="N24659" s="3"/>
      <c r="O24659" s="3"/>
      <c r="P24659" s="3"/>
      <c r="Q24659" s="18"/>
    </row>
    <row r="24660" spans="1:17" x14ac:dyDescent="0.25">
      <c r="A24660"/>
      <c r="D24660" s="12"/>
      <c r="E24660" s="6"/>
      <c r="F24660" s="6"/>
      <c r="G24660" s="15"/>
      <c r="H24660" s="17"/>
      <c r="M24660" s="3"/>
      <c r="N24660" s="3"/>
      <c r="O24660" s="3"/>
      <c r="P24660" s="3"/>
      <c r="Q24660" s="18"/>
    </row>
    <row r="24661" spans="1:17" x14ac:dyDescent="0.25">
      <c r="A24661"/>
      <c r="D24661" s="12"/>
      <c r="E24661" s="6"/>
      <c r="F24661" s="6"/>
      <c r="G24661" s="15"/>
      <c r="H24661" s="17"/>
      <c r="M24661" s="3"/>
      <c r="N24661" s="3"/>
      <c r="O24661" s="3"/>
      <c r="P24661" s="3"/>
      <c r="Q24661" s="18"/>
    </row>
    <row r="24662" spans="1:17" x14ac:dyDescent="0.25">
      <c r="A24662"/>
      <c r="D24662" s="12"/>
      <c r="E24662" s="6"/>
      <c r="F24662" s="6"/>
      <c r="G24662" s="15"/>
      <c r="H24662" s="17"/>
      <c r="M24662" s="3"/>
      <c r="N24662" s="3"/>
      <c r="O24662" s="3"/>
      <c r="P24662" s="3"/>
      <c r="Q24662" s="18"/>
    </row>
    <row r="24663" spans="1:17" x14ac:dyDescent="0.25">
      <c r="A24663"/>
      <c r="D24663" s="12"/>
      <c r="E24663" s="6"/>
      <c r="F24663" s="6"/>
      <c r="G24663" s="15"/>
      <c r="H24663" s="17"/>
      <c r="M24663" s="3"/>
      <c r="N24663" s="3"/>
      <c r="O24663" s="3"/>
      <c r="P24663" s="3"/>
      <c r="Q24663" s="18"/>
    </row>
    <row r="24664" spans="1:17" x14ac:dyDescent="0.25">
      <c r="A24664"/>
      <c r="D24664" s="12"/>
      <c r="E24664" s="6"/>
      <c r="F24664" s="6"/>
      <c r="G24664" s="15"/>
      <c r="H24664" s="17"/>
      <c r="M24664" s="3"/>
      <c r="N24664" s="3"/>
      <c r="O24664" s="3"/>
      <c r="P24664" s="3"/>
      <c r="Q24664" s="18"/>
    </row>
    <row r="24665" spans="1:17" x14ac:dyDescent="0.25">
      <c r="A24665"/>
      <c r="D24665" s="12"/>
      <c r="E24665" s="6"/>
      <c r="F24665" s="6"/>
      <c r="G24665" s="15"/>
      <c r="H24665" s="17"/>
      <c r="M24665" s="3"/>
      <c r="N24665" s="3"/>
      <c r="O24665" s="3"/>
      <c r="P24665" s="3"/>
      <c r="Q24665" s="18"/>
    </row>
    <row r="24666" spans="1:17" x14ac:dyDescent="0.25">
      <c r="A24666"/>
      <c r="D24666" s="12"/>
      <c r="E24666" s="6"/>
      <c r="F24666" s="6"/>
      <c r="G24666" s="15"/>
      <c r="H24666" s="17"/>
      <c r="M24666" s="3"/>
      <c r="N24666" s="3"/>
      <c r="O24666" s="3"/>
      <c r="P24666" s="3"/>
      <c r="Q24666" s="18"/>
    </row>
    <row r="24667" spans="1:17" x14ac:dyDescent="0.25">
      <c r="A24667"/>
      <c r="D24667" s="12"/>
      <c r="E24667" s="6"/>
      <c r="F24667" s="6"/>
      <c r="G24667" s="15"/>
      <c r="H24667" s="17"/>
      <c r="M24667" s="3"/>
      <c r="N24667" s="3"/>
      <c r="O24667" s="3"/>
      <c r="P24667" s="3"/>
      <c r="Q24667" s="18"/>
    </row>
    <row r="24668" spans="1:17" x14ac:dyDescent="0.25">
      <c r="A24668"/>
      <c r="D24668" s="12"/>
      <c r="E24668" s="6"/>
      <c r="F24668" s="6"/>
      <c r="G24668" s="15"/>
      <c r="H24668" s="17"/>
      <c r="M24668" s="3"/>
      <c r="N24668" s="3"/>
      <c r="O24668" s="3"/>
      <c r="P24668" s="3"/>
      <c r="Q24668" s="18"/>
    </row>
    <row r="24669" spans="1:17" x14ac:dyDescent="0.25">
      <c r="A24669"/>
      <c r="D24669" s="12"/>
      <c r="E24669" s="6"/>
      <c r="F24669" s="6"/>
      <c r="G24669" s="15"/>
      <c r="H24669" s="17"/>
      <c r="M24669" s="3"/>
      <c r="N24669" s="3"/>
      <c r="O24669" s="3"/>
      <c r="P24669" s="3"/>
      <c r="Q24669" s="18"/>
    </row>
    <row r="24670" spans="1:17" x14ac:dyDescent="0.25">
      <c r="A24670"/>
      <c r="D24670" s="12"/>
      <c r="E24670" s="6"/>
      <c r="F24670" s="6"/>
      <c r="G24670" s="15"/>
      <c r="H24670" s="17"/>
      <c r="M24670" s="3"/>
      <c r="N24670" s="3"/>
      <c r="O24670" s="3"/>
      <c r="P24670" s="3"/>
      <c r="Q24670" s="18"/>
    </row>
    <row r="24671" spans="1:17" x14ac:dyDescent="0.25">
      <c r="A24671"/>
      <c r="D24671" s="12"/>
      <c r="E24671" s="6"/>
      <c r="F24671" s="6"/>
      <c r="G24671" s="15"/>
      <c r="H24671" s="17"/>
      <c r="M24671" s="3"/>
      <c r="N24671" s="3"/>
      <c r="O24671" s="3"/>
      <c r="P24671" s="3"/>
      <c r="Q24671" s="18"/>
    </row>
    <row r="24672" spans="1:17" x14ac:dyDescent="0.25">
      <c r="A24672"/>
      <c r="D24672" s="12"/>
      <c r="E24672" s="6"/>
      <c r="F24672" s="6"/>
      <c r="G24672" s="15"/>
      <c r="H24672" s="17"/>
      <c r="M24672" s="3"/>
      <c r="N24672" s="3"/>
      <c r="O24672" s="3"/>
      <c r="P24672" s="3"/>
      <c r="Q24672" s="18"/>
    </row>
    <row r="24673" spans="1:17" x14ac:dyDescent="0.25">
      <c r="A24673"/>
      <c r="D24673" s="12"/>
      <c r="E24673" s="6"/>
      <c r="F24673" s="6"/>
      <c r="G24673" s="15"/>
      <c r="H24673" s="17"/>
      <c r="M24673" s="3"/>
      <c r="N24673" s="3"/>
      <c r="O24673" s="3"/>
      <c r="P24673" s="3"/>
      <c r="Q24673" s="18"/>
    </row>
    <row r="24674" spans="1:17" x14ac:dyDescent="0.25">
      <c r="A24674"/>
      <c r="D24674" s="12"/>
      <c r="E24674" s="6"/>
      <c r="F24674" s="6"/>
      <c r="G24674" s="15"/>
      <c r="H24674" s="17"/>
      <c r="M24674" s="3"/>
      <c r="N24674" s="3"/>
      <c r="O24674" s="3"/>
      <c r="P24674" s="3"/>
      <c r="Q24674" s="18"/>
    </row>
    <row r="24675" spans="1:17" x14ac:dyDescent="0.25">
      <c r="A24675"/>
      <c r="D24675" s="12"/>
      <c r="E24675" s="6"/>
      <c r="F24675" s="6"/>
      <c r="G24675" s="15"/>
      <c r="H24675" s="17"/>
      <c r="M24675" s="3"/>
      <c r="N24675" s="3"/>
      <c r="O24675" s="3"/>
      <c r="P24675" s="3"/>
      <c r="Q24675" s="18"/>
    </row>
    <row r="24676" spans="1:17" x14ac:dyDescent="0.25">
      <c r="A24676"/>
      <c r="D24676" s="12"/>
      <c r="E24676" s="6"/>
      <c r="F24676" s="6"/>
      <c r="G24676" s="15"/>
      <c r="H24676" s="17"/>
      <c r="M24676" s="3"/>
      <c r="N24676" s="3"/>
      <c r="O24676" s="3"/>
      <c r="P24676" s="3"/>
      <c r="Q24676" s="18"/>
    </row>
    <row r="24677" spans="1:17" x14ac:dyDescent="0.25">
      <c r="A24677"/>
      <c r="D24677" s="12"/>
      <c r="E24677" s="6"/>
      <c r="F24677" s="6"/>
      <c r="G24677" s="15"/>
      <c r="H24677" s="17"/>
      <c r="M24677" s="3"/>
      <c r="N24677" s="3"/>
      <c r="O24677" s="3"/>
      <c r="P24677" s="3"/>
      <c r="Q24677" s="18"/>
    </row>
    <row r="24678" spans="1:17" x14ac:dyDescent="0.25">
      <c r="A24678"/>
      <c r="D24678" s="12"/>
      <c r="E24678" s="6"/>
      <c r="F24678" s="6"/>
      <c r="G24678" s="15"/>
      <c r="H24678" s="17"/>
      <c r="M24678" s="3"/>
      <c r="N24678" s="3"/>
      <c r="O24678" s="3"/>
      <c r="P24678" s="3"/>
      <c r="Q24678" s="18"/>
    </row>
    <row r="24679" spans="1:17" x14ac:dyDescent="0.25">
      <c r="A24679"/>
      <c r="D24679" s="12"/>
      <c r="E24679" s="6"/>
      <c r="F24679" s="6"/>
      <c r="G24679" s="15"/>
      <c r="H24679" s="17"/>
      <c r="M24679" s="3"/>
      <c r="N24679" s="3"/>
      <c r="O24679" s="3"/>
      <c r="P24679" s="3"/>
      <c r="Q24679" s="18"/>
    </row>
    <row r="24680" spans="1:17" x14ac:dyDescent="0.25">
      <c r="A24680"/>
      <c r="D24680" s="12"/>
      <c r="E24680" s="6"/>
      <c r="F24680" s="6"/>
      <c r="G24680" s="15"/>
      <c r="H24680" s="17"/>
      <c r="M24680" s="3"/>
      <c r="N24680" s="3"/>
      <c r="O24680" s="3"/>
      <c r="P24680" s="3"/>
      <c r="Q24680" s="18"/>
    </row>
    <row r="24681" spans="1:17" x14ac:dyDescent="0.25">
      <c r="A24681"/>
      <c r="D24681" s="12"/>
      <c r="E24681" s="6"/>
      <c r="F24681" s="6"/>
      <c r="G24681" s="15"/>
      <c r="H24681" s="17"/>
      <c r="M24681" s="3"/>
      <c r="N24681" s="3"/>
      <c r="O24681" s="3"/>
      <c r="P24681" s="3"/>
      <c r="Q24681" s="18"/>
    </row>
    <row r="24682" spans="1:17" x14ac:dyDescent="0.25">
      <c r="A24682"/>
      <c r="D24682" s="12"/>
      <c r="E24682" s="6"/>
      <c r="F24682" s="6"/>
      <c r="G24682" s="15"/>
      <c r="H24682" s="17"/>
      <c r="M24682" s="3"/>
      <c r="N24682" s="3"/>
      <c r="O24682" s="3"/>
      <c r="P24682" s="3"/>
      <c r="Q24682" s="18"/>
    </row>
    <row r="24683" spans="1:17" x14ac:dyDescent="0.25">
      <c r="A24683"/>
      <c r="D24683" s="12"/>
      <c r="E24683" s="6"/>
      <c r="F24683" s="6"/>
      <c r="G24683" s="15"/>
      <c r="H24683" s="17"/>
      <c r="M24683" s="3"/>
      <c r="N24683" s="3"/>
      <c r="O24683" s="3"/>
      <c r="P24683" s="3"/>
      <c r="Q24683" s="18"/>
    </row>
    <row r="24684" spans="1:17" x14ac:dyDescent="0.25">
      <c r="A24684"/>
      <c r="D24684" s="12"/>
      <c r="E24684" s="6"/>
      <c r="F24684" s="6"/>
      <c r="G24684" s="15"/>
      <c r="H24684" s="17"/>
      <c r="M24684" s="3"/>
      <c r="N24684" s="3"/>
      <c r="O24684" s="3"/>
      <c r="P24684" s="3"/>
      <c r="Q24684" s="18"/>
    </row>
    <row r="24685" spans="1:17" x14ac:dyDescent="0.25">
      <c r="A24685"/>
      <c r="D24685" s="12"/>
      <c r="E24685" s="6"/>
      <c r="F24685" s="6"/>
      <c r="G24685" s="15"/>
      <c r="H24685" s="17"/>
      <c r="M24685" s="3"/>
      <c r="N24685" s="3"/>
      <c r="O24685" s="3"/>
      <c r="P24685" s="3"/>
      <c r="Q24685" s="18"/>
    </row>
    <row r="24686" spans="1:17" x14ac:dyDescent="0.25">
      <c r="A24686"/>
      <c r="D24686" s="12"/>
      <c r="E24686" s="6"/>
      <c r="F24686" s="6"/>
      <c r="G24686" s="15"/>
      <c r="H24686" s="17"/>
      <c r="M24686" s="3"/>
      <c r="N24686" s="3"/>
      <c r="O24686" s="3"/>
      <c r="P24686" s="3"/>
      <c r="Q24686" s="18"/>
    </row>
    <row r="24687" spans="1:17" x14ac:dyDescent="0.25">
      <c r="A24687"/>
      <c r="D24687" s="12"/>
      <c r="E24687" s="6"/>
      <c r="F24687" s="6"/>
      <c r="G24687" s="15"/>
      <c r="H24687" s="17"/>
      <c r="M24687" s="3"/>
      <c r="N24687" s="3"/>
      <c r="O24687" s="3"/>
      <c r="P24687" s="3"/>
      <c r="Q24687" s="18"/>
    </row>
    <row r="24688" spans="1:17" x14ac:dyDescent="0.25">
      <c r="A24688"/>
      <c r="D24688" s="12"/>
      <c r="E24688" s="6"/>
      <c r="F24688" s="6"/>
      <c r="G24688" s="15"/>
      <c r="H24688" s="17"/>
      <c r="M24688" s="3"/>
      <c r="N24688" s="3"/>
      <c r="O24688" s="3"/>
      <c r="P24688" s="3"/>
      <c r="Q24688" s="18"/>
    </row>
    <row r="24689" spans="1:17" x14ac:dyDescent="0.25">
      <c r="A24689"/>
      <c r="D24689" s="12"/>
      <c r="E24689" s="6"/>
      <c r="F24689" s="6"/>
      <c r="G24689" s="15"/>
      <c r="H24689" s="17"/>
      <c r="M24689" s="3"/>
      <c r="N24689" s="3"/>
      <c r="O24689" s="3"/>
      <c r="P24689" s="3"/>
      <c r="Q24689" s="18"/>
    </row>
    <row r="24690" spans="1:17" x14ac:dyDescent="0.25">
      <c r="A24690"/>
      <c r="D24690" s="12"/>
      <c r="E24690" s="6"/>
      <c r="F24690" s="6"/>
      <c r="G24690" s="15"/>
      <c r="H24690" s="17"/>
      <c r="M24690" s="3"/>
      <c r="N24690" s="3"/>
      <c r="O24690" s="3"/>
      <c r="P24690" s="3"/>
      <c r="Q24690" s="18"/>
    </row>
    <row r="24691" spans="1:17" x14ac:dyDescent="0.25">
      <c r="A24691"/>
      <c r="D24691" s="12"/>
      <c r="E24691" s="6"/>
      <c r="F24691" s="6"/>
      <c r="G24691" s="15"/>
      <c r="H24691" s="17"/>
      <c r="M24691" s="3"/>
      <c r="N24691" s="3"/>
      <c r="O24691" s="3"/>
      <c r="P24691" s="3"/>
      <c r="Q24691" s="18"/>
    </row>
    <row r="24692" spans="1:17" x14ac:dyDescent="0.25">
      <c r="A24692"/>
      <c r="D24692" s="12"/>
      <c r="E24692" s="6"/>
      <c r="F24692" s="6"/>
      <c r="G24692" s="15"/>
      <c r="H24692" s="17"/>
      <c r="M24692" s="3"/>
      <c r="N24692" s="3"/>
      <c r="O24692" s="3"/>
      <c r="P24692" s="3"/>
      <c r="Q24692" s="18"/>
    </row>
    <row r="24693" spans="1:17" x14ac:dyDescent="0.25">
      <c r="A24693"/>
      <c r="D24693" s="12"/>
      <c r="E24693" s="6"/>
      <c r="F24693" s="6"/>
      <c r="G24693" s="15"/>
      <c r="H24693" s="17"/>
      <c r="M24693" s="3"/>
      <c r="N24693" s="3"/>
      <c r="O24693" s="3"/>
      <c r="P24693" s="3"/>
      <c r="Q24693" s="18"/>
    </row>
    <row r="24694" spans="1:17" x14ac:dyDescent="0.25">
      <c r="A24694"/>
      <c r="D24694" s="12"/>
      <c r="E24694" s="6"/>
      <c r="F24694" s="6"/>
      <c r="G24694" s="15"/>
      <c r="H24694" s="17"/>
      <c r="M24694" s="3"/>
      <c r="N24694" s="3"/>
      <c r="O24694" s="3"/>
      <c r="P24694" s="3"/>
      <c r="Q24694" s="18"/>
    </row>
    <row r="24695" spans="1:17" x14ac:dyDescent="0.25">
      <c r="A24695"/>
      <c r="D24695" s="12"/>
      <c r="E24695" s="6"/>
      <c r="F24695" s="6"/>
      <c r="G24695" s="15"/>
      <c r="H24695" s="17"/>
      <c r="M24695" s="3"/>
      <c r="N24695" s="3"/>
      <c r="O24695" s="3"/>
      <c r="P24695" s="3"/>
      <c r="Q24695" s="18"/>
    </row>
    <row r="24696" spans="1:17" x14ac:dyDescent="0.25">
      <c r="A24696"/>
      <c r="D24696" s="12"/>
      <c r="E24696" s="6"/>
      <c r="F24696" s="6"/>
      <c r="G24696" s="15"/>
      <c r="H24696" s="17"/>
      <c r="M24696" s="3"/>
      <c r="N24696" s="3"/>
      <c r="O24696" s="3"/>
      <c r="P24696" s="3"/>
      <c r="Q24696" s="18"/>
    </row>
    <row r="24697" spans="1:17" x14ac:dyDescent="0.25">
      <c r="A24697"/>
      <c r="D24697" s="12"/>
      <c r="E24697" s="6"/>
      <c r="F24697" s="6"/>
      <c r="G24697" s="15"/>
      <c r="H24697" s="17"/>
      <c r="M24697" s="3"/>
      <c r="N24697" s="3"/>
      <c r="O24697" s="3"/>
      <c r="P24697" s="3"/>
      <c r="Q24697" s="18"/>
    </row>
    <row r="24698" spans="1:17" x14ac:dyDescent="0.25">
      <c r="A24698"/>
      <c r="D24698" s="12"/>
      <c r="E24698" s="6"/>
      <c r="F24698" s="6"/>
      <c r="G24698" s="15"/>
      <c r="H24698" s="17"/>
      <c r="M24698" s="3"/>
      <c r="N24698" s="3"/>
      <c r="O24698" s="3"/>
      <c r="P24698" s="3"/>
      <c r="Q24698" s="18"/>
    </row>
    <row r="24699" spans="1:17" x14ac:dyDescent="0.25">
      <c r="A24699"/>
      <c r="D24699" s="12"/>
      <c r="E24699" s="6"/>
      <c r="F24699" s="6"/>
      <c r="G24699" s="15"/>
      <c r="H24699" s="17"/>
      <c r="M24699" s="3"/>
      <c r="N24699" s="3"/>
      <c r="O24699" s="3"/>
      <c r="P24699" s="3"/>
      <c r="Q24699" s="18"/>
    </row>
    <row r="24700" spans="1:17" x14ac:dyDescent="0.25">
      <c r="A24700"/>
      <c r="D24700" s="12"/>
      <c r="E24700" s="6"/>
      <c r="F24700" s="6"/>
      <c r="G24700" s="15"/>
      <c r="H24700" s="17"/>
      <c r="M24700" s="3"/>
      <c r="N24700" s="3"/>
      <c r="O24700" s="3"/>
      <c r="P24700" s="3"/>
      <c r="Q24700" s="18"/>
    </row>
    <row r="24701" spans="1:17" x14ac:dyDescent="0.25">
      <c r="A24701"/>
      <c r="D24701" s="12"/>
      <c r="E24701" s="6"/>
      <c r="F24701" s="6"/>
      <c r="G24701" s="15"/>
      <c r="H24701" s="17"/>
      <c r="M24701" s="3"/>
      <c r="N24701" s="3"/>
      <c r="O24701" s="3"/>
      <c r="P24701" s="3"/>
      <c r="Q24701" s="18"/>
    </row>
    <row r="24702" spans="1:17" x14ac:dyDescent="0.25">
      <c r="A24702"/>
      <c r="D24702" s="12"/>
      <c r="E24702" s="6"/>
      <c r="F24702" s="6"/>
      <c r="G24702" s="15"/>
      <c r="H24702" s="17"/>
      <c r="M24702" s="3"/>
      <c r="N24702" s="3"/>
      <c r="O24702" s="3"/>
      <c r="P24702" s="3"/>
      <c r="Q24702" s="18"/>
    </row>
    <row r="24703" spans="1:17" x14ac:dyDescent="0.25">
      <c r="A24703"/>
      <c r="D24703" s="12"/>
      <c r="E24703" s="6"/>
      <c r="F24703" s="6"/>
      <c r="G24703" s="15"/>
      <c r="H24703" s="17"/>
      <c r="M24703" s="3"/>
      <c r="N24703" s="3"/>
      <c r="O24703" s="3"/>
      <c r="P24703" s="3"/>
      <c r="Q24703" s="18"/>
    </row>
    <row r="24704" spans="1:17" x14ac:dyDescent="0.25">
      <c r="A24704"/>
      <c r="D24704" s="12"/>
      <c r="E24704" s="6"/>
      <c r="F24704" s="6"/>
      <c r="G24704" s="15"/>
      <c r="H24704" s="17"/>
      <c r="M24704" s="3"/>
      <c r="N24704" s="3"/>
      <c r="O24704" s="3"/>
      <c r="P24704" s="3"/>
      <c r="Q24704" s="18"/>
    </row>
    <row r="24705" spans="1:17" x14ac:dyDescent="0.25">
      <c r="A24705"/>
      <c r="D24705" s="12"/>
      <c r="E24705" s="6"/>
      <c r="F24705" s="6"/>
      <c r="G24705" s="15"/>
      <c r="H24705" s="17"/>
      <c r="M24705" s="3"/>
      <c r="N24705" s="3"/>
      <c r="O24705" s="3"/>
      <c r="P24705" s="3"/>
      <c r="Q24705" s="18"/>
    </row>
    <row r="24706" spans="1:17" x14ac:dyDescent="0.25">
      <c r="A24706"/>
      <c r="D24706" s="12"/>
      <c r="E24706" s="6"/>
      <c r="F24706" s="6"/>
      <c r="G24706" s="15"/>
      <c r="H24706" s="17"/>
      <c r="M24706" s="3"/>
      <c r="N24706" s="3"/>
      <c r="O24706" s="3"/>
      <c r="P24706" s="3"/>
      <c r="Q24706" s="18"/>
    </row>
    <row r="24707" spans="1:17" x14ac:dyDescent="0.25">
      <c r="A24707"/>
      <c r="D24707" s="12"/>
      <c r="E24707" s="6"/>
      <c r="F24707" s="6"/>
      <c r="G24707" s="15"/>
      <c r="H24707" s="17"/>
      <c r="M24707" s="3"/>
      <c r="N24707" s="3"/>
      <c r="O24707" s="3"/>
      <c r="P24707" s="3"/>
      <c r="Q24707" s="18"/>
    </row>
    <row r="24708" spans="1:17" x14ac:dyDescent="0.25">
      <c r="A24708"/>
      <c r="D24708" s="12"/>
      <c r="E24708" s="6"/>
      <c r="F24708" s="6"/>
      <c r="G24708" s="15"/>
      <c r="H24708" s="17"/>
      <c r="M24708" s="3"/>
      <c r="N24708" s="3"/>
      <c r="O24708" s="3"/>
      <c r="P24708" s="3"/>
      <c r="Q24708" s="18"/>
    </row>
    <row r="24709" spans="1:17" x14ac:dyDescent="0.25">
      <c r="A24709"/>
      <c r="D24709" s="12"/>
      <c r="E24709" s="6"/>
      <c r="F24709" s="6"/>
      <c r="G24709" s="15"/>
      <c r="H24709" s="17"/>
      <c r="M24709" s="3"/>
      <c r="N24709" s="3"/>
      <c r="O24709" s="3"/>
      <c r="P24709" s="3"/>
      <c r="Q24709" s="18"/>
    </row>
    <row r="24710" spans="1:17" x14ac:dyDescent="0.25">
      <c r="A24710"/>
      <c r="D24710" s="12"/>
      <c r="E24710" s="6"/>
      <c r="F24710" s="6"/>
      <c r="G24710" s="15"/>
      <c r="H24710" s="17"/>
      <c r="M24710" s="3"/>
      <c r="N24710" s="3"/>
      <c r="O24710" s="3"/>
      <c r="P24710" s="3"/>
      <c r="Q24710" s="18"/>
    </row>
    <row r="24711" spans="1:17" x14ac:dyDescent="0.25">
      <c r="A24711"/>
      <c r="D24711" s="12"/>
      <c r="E24711" s="6"/>
      <c r="F24711" s="6"/>
      <c r="G24711" s="15"/>
      <c r="H24711" s="17"/>
      <c r="M24711" s="3"/>
      <c r="N24711" s="3"/>
      <c r="O24711" s="3"/>
      <c r="P24711" s="3"/>
      <c r="Q24711" s="18"/>
    </row>
    <row r="24712" spans="1:17" x14ac:dyDescent="0.25">
      <c r="A24712"/>
      <c r="D24712" s="12"/>
      <c r="E24712" s="6"/>
      <c r="F24712" s="6"/>
      <c r="G24712" s="15"/>
      <c r="H24712" s="17"/>
      <c r="M24712" s="3"/>
      <c r="N24712" s="3"/>
      <c r="O24712" s="3"/>
      <c r="P24712" s="3"/>
      <c r="Q24712" s="18"/>
    </row>
    <row r="24713" spans="1:17" x14ac:dyDescent="0.25">
      <c r="A24713"/>
      <c r="D24713" s="12"/>
      <c r="E24713" s="6"/>
      <c r="F24713" s="6"/>
      <c r="G24713" s="15"/>
      <c r="H24713" s="17"/>
      <c r="M24713" s="3"/>
      <c r="N24713" s="3"/>
      <c r="O24713" s="3"/>
      <c r="P24713" s="3"/>
      <c r="Q24713" s="18"/>
    </row>
    <row r="24714" spans="1:17" x14ac:dyDescent="0.25">
      <c r="A24714"/>
      <c r="D24714" s="12"/>
      <c r="E24714" s="6"/>
      <c r="F24714" s="6"/>
      <c r="G24714" s="15"/>
      <c r="H24714" s="17"/>
      <c r="M24714" s="3"/>
      <c r="N24714" s="3"/>
      <c r="O24714" s="3"/>
      <c r="P24714" s="3"/>
      <c r="Q24714" s="18"/>
    </row>
    <row r="24715" spans="1:17" x14ac:dyDescent="0.25">
      <c r="A24715"/>
      <c r="D24715" s="12"/>
      <c r="E24715" s="6"/>
      <c r="F24715" s="6"/>
      <c r="G24715" s="15"/>
      <c r="H24715" s="17"/>
      <c r="M24715" s="3"/>
      <c r="N24715" s="3"/>
      <c r="O24715" s="3"/>
      <c r="P24715" s="3"/>
      <c r="Q24715" s="18"/>
    </row>
    <row r="24716" spans="1:17" x14ac:dyDescent="0.25">
      <c r="A24716"/>
      <c r="D24716" s="12"/>
      <c r="E24716" s="6"/>
      <c r="F24716" s="6"/>
      <c r="G24716" s="15"/>
      <c r="H24716" s="17"/>
      <c r="M24716" s="3"/>
      <c r="N24716" s="3"/>
      <c r="O24716" s="3"/>
      <c r="P24716" s="3"/>
      <c r="Q24716" s="18"/>
    </row>
    <row r="24717" spans="1:17" x14ac:dyDescent="0.25">
      <c r="A24717"/>
      <c r="D24717" s="12"/>
      <c r="E24717" s="6"/>
      <c r="F24717" s="6"/>
      <c r="G24717" s="15"/>
      <c r="H24717" s="17"/>
      <c r="M24717" s="3"/>
      <c r="N24717" s="3"/>
      <c r="O24717" s="3"/>
      <c r="P24717" s="3"/>
      <c r="Q24717" s="18"/>
    </row>
    <row r="24718" spans="1:17" x14ac:dyDescent="0.25">
      <c r="A24718"/>
      <c r="D24718" s="12"/>
      <c r="E24718" s="6"/>
      <c r="F24718" s="6"/>
      <c r="G24718" s="15"/>
      <c r="H24718" s="17"/>
      <c r="M24718" s="3"/>
      <c r="N24718" s="3"/>
      <c r="O24718" s="3"/>
      <c r="P24718" s="3"/>
      <c r="Q24718" s="18"/>
    </row>
    <row r="24719" spans="1:17" x14ac:dyDescent="0.25">
      <c r="A24719"/>
      <c r="D24719" s="12"/>
      <c r="E24719" s="6"/>
      <c r="F24719" s="6"/>
      <c r="G24719" s="15"/>
      <c r="H24719" s="17"/>
      <c r="M24719" s="3"/>
      <c r="N24719" s="3"/>
      <c r="O24719" s="3"/>
      <c r="P24719" s="3"/>
      <c r="Q24719" s="18"/>
    </row>
    <row r="24720" spans="1:17" x14ac:dyDescent="0.25">
      <c r="A24720"/>
      <c r="D24720" s="12"/>
      <c r="E24720" s="6"/>
      <c r="F24720" s="6"/>
      <c r="G24720" s="15"/>
      <c r="H24720" s="17"/>
      <c r="M24720" s="3"/>
      <c r="N24720" s="3"/>
      <c r="O24720" s="3"/>
      <c r="P24720" s="3"/>
      <c r="Q24720" s="18"/>
    </row>
    <row r="24721" spans="1:17" x14ac:dyDescent="0.25">
      <c r="A24721"/>
      <c r="D24721" s="12"/>
      <c r="E24721" s="6"/>
      <c r="F24721" s="6"/>
      <c r="G24721" s="15"/>
      <c r="H24721" s="17"/>
      <c r="M24721" s="3"/>
      <c r="N24721" s="3"/>
      <c r="O24721" s="3"/>
      <c r="P24721" s="3"/>
      <c r="Q24721" s="18"/>
    </row>
    <row r="24722" spans="1:17" x14ac:dyDescent="0.25">
      <c r="A24722"/>
      <c r="D24722" s="12"/>
      <c r="E24722" s="6"/>
      <c r="F24722" s="6"/>
      <c r="G24722" s="15"/>
      <c r="H24722" s="17"/>
      <c r="M24722" s="3"/>
      <c r="N24722" s="3"/>
      <c r="O24722" s="3"/>
      <c r="P24722" s="3"/>
      <c r="Q24722" s="18"/>
    </row>
    <row r="24723" spans="1:17" x14ac:dyDescent="0.25">
      <c r="A24723"/>
      <c r="D24723" s="12"/>
      <c r="E24723" s="6"/>
      <c r="F24723" s="6"/>
      <c r="G24723" s="15"/>
      <c r="H24723" s="17"/>
      <c r="M24723" s="3"/>
      <c r="N24723" s="3"/>
      <c r="O24723" s="3"/>
      <c r="P24723" s="3"/>
      <c r="Q24723" s="18"/>
    </row>
    <row r="24724" spans="1:17" x14ac:dyDescent="0.25">
      <c r="A24724"/>
      <c r="D24724" s="12"/>
      <c r="E24724" s="6"/>
      <c r="F24724" s="6"/>
      <c r="G24724" s="15"/>
      <c r="H24724" s="17"/>
      <c r="M24724" s="3"/>
      <c r="N24724" s="3"/>
      <c r="O24724" s="3"/>
      <c r="P24724" s="3"/>
      <c r="Q24724" s="18"/>
    </row>
    <row r="24725" spans="1:17" x14ac:dyDescent="0.25">
      <c r="A24725"/>
      <c r="D24725" s="12"/>
      <c r="E24725" s="6"/>
      <c r="F24725" s="6"/>
      <c r="G24725" s="15"/>
      <c r="H24725" s="17"/>
      <c r="M24725" s="3"/>
      <c r="N24725" s="3"/>
      <c r="O24725" s="3"/>
      <c r="P24725" s="3"/>
      <c r="Q24725" s="18"/>
    </row>
    <row r="24726" spans="1:17" x14ac:dyDescent="0.25">
      <c r="A24726"/>
      <c r="D24726" s="12"/>
      <c r="E24726" s="6"/>
      <c r="F24726" s="6"/>
      <c r="G24726" s="15"/>
      <c r="H24726" s="17"/>
      <c r="M24726" s="3"/>
      <c r="N24726" s="3"/>
      <c r="O24726" s="3"/>
      <c r="P24726" s="3"/>
      <c r="Q24726" s="18"/>
    </row>
    <row r="24727" spans="1:17" x14ac:dyDescent="0.25">
      <c r="A24727"/>
      <c r="D24727" s="12"/>
      <c r="E24727" s="6"/>
      <c r="F24727" s="6"/>
      <c r="G24727" s="15"/>
      <c r="H24727" s="17"/>
      <c r="M24727" s="3"/>
      <c r="N24727" s="3"/>
      <c r="O24727" s="3"/>
      <c r="P24727" s="3"/>
      <c r="Q24727" s="18"/>
    </row>
    <row r="24728" spans="1:17" x14ac:dyDescent="0.25">
      <c r="A24728"/>
      <c r="D24728" s="12"/>
      <c r="E24728" s="6"/>
      <c r="F24728" s="6"/>
      <c r="G24728" s="15"/>
      <c r="H24728" s="17"/>
      <c r="M24728" s="3"/>
      <c r="N24728" s="3"/>
      <c r="O24728" s="3"/>
      <c r="P24728" s="3"/>
      <c r="Q24728" s="18"/>
    </row>
    <row r="24729" spans="1:17" x14ac:dyDescent="0.25">
      <c r="A24729"/>
      <c r="D24729" s="12"/>
      <c r="E24729" s="6"/>
      <c r="F24729" s="6"/>
      <c r="G24729" s="15"/>
      <c r="H24729" s="17"/>
      <c r="M24729" s="3"/>
      <c r="N24729" s="3"/>
      <c r="O24729" s="3"/>
      <c r="P24729" s="3"/>
      <c r="Q24729" s="18"/>
    </row>
    <row r="24730" spans="1:17" x14ac:dyDescent="0.25">
      <c r="A24730"/>
      <c r="D24730" s="12"/>
      <c r="E24730" s="6"/>
      <c r="F24730" s="6"/>
      <c r="G24730" s="15"/>
      <c r="H24730" s="17"/>
      <c r="M24730" s="3"/>
      <c r="N24730" s="3"/>
      <c r="O24730" s="3"/>
      <c r="P24730" s="3"/>
      <c r="Q24730" s="18"/>
    </row>
    <row r="24731" spans="1:17" x14ac:dyDescent="0.25">
      <c r="A24731"/>
      <c r="D24731" s="12"/>
      <c r="E24731" s="6"/>
      <c r="F24731" s="6"/>
      <c r="G24731" s="15"/>
      <c r="H24731" s="17"/>
      <c r="M24731" s="3"/>
      <c r="N24731" s="3"/>
      <c r="O24731" s="3"/>
      <c r="P24731" s="3"/>
      <c r="Q24731" s="18"/>
    </row>
    <row r="24732" spans="1:17" x14ac:dyDescent="0.25">
      <c r="A24732"/>
      <c r="D24732" s="12"/>
      <c r="E24732" s="6"/>
      <c r="F24732" s="6"/>
      <c r="G24732" s="15"/>
      <c r="H24732" s="17"/>
      <c r="M24732" s="3"/>
      <c r="N24732" s="3"/>
      <c r="O24732" s="3"/>
      <c r="P24732" s="3"/>
      <c r="Q24732" s="18"/>
    </row>
    <row r="24733" spans="1:17" x14ac:dyDescent="0.25">
      <c r="A24733"/>
      <c r="D24733" s="12"/>
      <c r="E24733" s="6"/>
      <c r="F24733" s="6"/>
      <c r="G24733" s="15"/>
      <c r="H24733" s="17"/>
      <c r="M24733" s="3"/>
      <c r="N24733" s="3"/>
      <c r="O24733" s="3"/>
      <c r="P24733" s="3"/>
      <c r="Q24733" s="18"/>
    </row>
    <row r="24734" spans="1:17" x14ac:dyDescent="0.25">
      <c r="A24734"/>
      <c r="D24734" s="12"/>
      <c r="E24734" s="6"/>
      <c r="F24734" s="6"/>
      <c r="G24734" s="15"/>
      <c r="H24734" s="17"/>
      <c r="M24734" s="3"/>
      <c r="N24734" s="3"/>
      <c r="O24734" s="3"/>
      <c r="P24734" s="3"/>
      <c r="Q24734" s="18"/>
    </row>
    <row r="24735" spans="1:17" x14ac:dyDescent="0.25">
      <c r="A24735"/>
      <c r="D24735" s="12"/>
      <c r="E24735" s="6"/>
      <c r="F24735" s="6"/>
      <c r="G24735" s="15"/>
      <c r="H24735" s="17"/>
      <c r="M24735" s="3"/>
      <c r="N24735" s="3"/>
      <c r="O24735" s="3"/>
      <c r="P24735" s="3"/>
      <c r="Q24735" s="18"/>
    </row>
    <row r="24736" spans="1:17" x14ac:dyDescent="0.25">
      <c r="A24736"/>
      <c r="D24736" s="12"/>
      <c r="E24736" s="6"/>
      <c r="F24736" s="6"/>
      <c r="G24736" s="15"/>
      <c r="H24736" s="17"/>
      <c r="M24736" s="3"/>
      <c r="N24736" s="3"/>
      <c r="O24736" s="3"/>
      <c r="P24736" s="3"/>
      <c r="Q24736" s="18"/>
    </row>
    <row r="24737" spans="1:17" x14ac:dyDescent="0.25">
      <c r="A24737"/>
      <c r="D24737" s="12"/>
      <c r="E24737" s="6"/>
      <c r="F24737" s="6"/>
      <c r="G24737" s="15"/>
      <c r="H24737" s="17"/>
      <c r="M24737" s="3"/>
      <c r="N24737" s="3"/>
      <c r="O24737" s="3"/>
      <c r="P24737" s="3"/>
      <c r="Q24737" s="18"/>
    </row>
    <row r="24738" spans="1:17" x14ac:dyDescent="0.25">
      <c r="A24738"/>
      <c r="D24738" s="12"/>
      <c r="E24738" s="6"/>
      <c r="F24738" s="6"/>
      <c r="G24738" s="15"/>
      <c r="H24738" s="17"/>
      <c r="M24738" s="3"/>
      <c r="N24738" s="3"/>
      <c r="O24738" s="3"/>
      <c r="P24738" s="3"/>
      <c r="Q24738" s="18"/>
    </row>
    <row r="24739" spans="1:17" x14ac:dyDescent="0.25">
      <c r="A24739"/>
      <c r="D24739" s="12"/>
      <c r="E24739" s="6"/>
      <c r="F24739" s="6"/>
      <c r="G24739" s="15"/>
      <c r="H24739" s="17"/>
      <c r="M24739" s="3"/>
      <c r="N24739" s="3"/>
      <c r="O24739" s="3"/>
      <c r="P24739" s="3"/>
      <c r="Q24739" s="18"/>
    </row>
    <row r="24740" spans="1:17" x14ac:dyDescent="0.25">
      <c r="A24740"/>
      <c r="D24740" s="12"/>
      <c r="E24740" s="6"/>
      <c r="F24740" s="6"/>
      <c r="G24740" s="15"/>
      <c r="H24740" s="17"/>
      <c r="M24740" s="3"/>
      <c r="N24740" s="3"/>
      <c r="O24740" s="3"/>
      <c r="P24740" s="3"/>
      <c r="Q24740" s="18"/>
    </row>
    <row r="24741" spans="1:17" x14ac:dyDescent="0.25">
      <c r="A24741"/>
      <c r="D24741" s="12"/>
      <c r="E24741" s="6"/>
      <c r="F24741" s="6"/>
      <c r="G24741" s="15"/>
      <c r="H24741" s="17"/>
      <c r="M24741" s="3"/>
      <c r="N24741" s="3"/>
      <c r="O24741" s="3"/>
      <c r="P24741" s="3"/>
      <c r="Q24741" s="18"/>
    </row>
    <row r="24742" spans="1:17" x14ac:dyDescent="0.25">
      <c r="A24742"/>
      <c r="D24742" s="12"/>
      <c r="E24742" s="6"/>
      <c r="F24742" s="6"/>
      <c r="G24742" s="15"/>
      <c r="H24742" s="17"/>
      <c r="M24742" s="3"/>
      <c r="N24742" s="3"/>
      <c r="O24742" s="3"/>
      <c r="P24742" s="3"/>
      <c r="Q24742" s="18"/>
    </row>
    <row r="24743" spans="1:17" x14ac:dyDescent="0.25">
      <c r="A24743"/>
      <c r="D24743" s="12"/>
      <c r="E24743" s="6"/>
      <c r="F24743" s="6"/>
      <c r="G24743" s="15"/>
      <c r="H24743" s="17"/>
      <c r="M24743" s="3"/>
      <c r="N24743" s="3"/>
      <c r="O24743" s="3"/>
      <c r="P24743" s="3"/>
      <c r="Q24743" s="18"/>
    </row>
    <row r="24744" spans="1:17" x14ac:dyDescent="0.25">
      <c r="A24744"/>
      <c r="D24744" s="12"/>
      <c r="E24744" s="6"/>
      <c r="F24744" s="6"/>
      <c r="G24744" s="15"/>
      <c r="H24744" s="17"/>
      <c r="M24744" s="3"/>
      <c r="N24744" s="3"/>
      <c r="O24744" s="3"/>
      <c r="P24744" s="3"/>
      <c r="Q24744" s="18"/>
    </row>
    <row r="24745" spans="1:17" x14ac:dyDescent="0.25">
      <c r="A24745"/>
      <c r="D24745" s="12"/>
      <c r="E24745" s="6"/>
      <c r="F24745" s="6"/>
      <c r="G24745" s="15"/>
      <c r="H24745" s="17"/>
      <c r="M24745" s="3"/>
      <c r="N24745" s="3"/>
      <c r="O24745" s="3"/>
      <c r="P24745" s="3"/>
      <c r="Q24745" s="18"/>
    </row>
    <row r="24746" spans="1:17" x14ac:dyDescent="0.25">
      <c r="A24746"/>
      <c r="D24746" s="12"/>
      <c r="E24746" s="6"/>
      <c r="F24746" s="6"/>
      <c r="G24746" s="15"/>
      <c r="H24746" s="17"/>
      <c r="M24746" s="3"/>
      <c r="N24746" s="3"/>
      <c r="O24746" s="3"/>
      <c r="P24746" s="3"/>
      <c r="Q24746" s="18"/>
    </row>
    <row r="24747" spans="1:17" x14ac:dyDescent="0.25">
      <c r="A24747"/>
      <c r="D24747" s="12"/>
      <c r="E24747" s="6"/>
      <c r="F24747" s="6"/>
      <c r="G24747" s="15"/>
      <c r="H24747" s="17"/>
      <c r="M24747" s="3"/>
      <c r="N24747" s="3"/>
      <c r="O24747" s="3"/>
      <c r="P24747" s="3"/>
      <c r="Q24747" s="18"/>
    </row>
    <row r="24748" spans="1:17" x14ac:dyDescent="0.25">
      <c r="A24748"/>
      <c r="D24748" s="12"/>
      <c r="E24748" s="6"/>
      <c r="F24748" s="6"/>
      <c r="G24748" s="15"/>
      <c r="H24748" s="17"/>
      <c r="M24748" s="3"/>
      <c r="N24748" s="3"/>
      <c r="O24748" s="3"/>
      <c r="P24748" s="3"/>
      <c r="Q24748" s="18"/>
    </row>
    <row r="24749" spans="1:17" x14ac:dyDescent="0.25">
      <c r="A24749"/>
      <c r="D24749" s="12"/>
      <c r="E24749" s="6"/>
      <c r="F24749" s="6"/>
      <c r="G24749" s="15"/>
      <c r="H24749" s="17"/>
      <c r="M24749" s="3"/>
      <c r="N24749" s="3"/>
      <c r="O24749" s="3"/>
      <c r="P24749" s="3"/>
      <c r="Q24749" s="18"/>
    </row>
    <row r="24750" spans="1:17" x14ac:dyDescent="0.25">
      <c r="A24750"/>
      <c r="D24750" s="12"/>
      <c r="E24750" s="6"/>
      <c r="F24750" s="6"/>
      <c r="G24750" s="15"/>
      <c r="H24750" s="17"/>
      <c r="M24750" s="3"/>
      <c r="N24750" s="3"/>
      <c r="O24750" s="3"/>
      <c r="P24750" s="3"/>
      <c r="Q24750" s="18"/>
    </row>
    <row r="24751" spans="1:17" x14ac:dyDescent="0.25">
      <c r="A24751"/>
      <c r="D24751" s="12"/>
      <c r="E24751" s="6"/>
      <c r="F24751" s="6"/>
      <c r="G24751" s="15"/>
      <c r="H24751" s="17"/>
      <c r="M24751" s="3"/>
      <c r="N24751" s="3"/>
      <c r="O24751" s="3"/>
      <c r="P24751" s="3"/>
      <c r="Q24751" s="18"/>
    </row>
    <row r="24752" spans="1:17" x14ac:dyDescent="0.25">
      <c r="A24752"/>
      <c r="D24752" s="12"/>
      <c r="E24752" s="6"/>
      <c r="F24752" s="6"/>
      <c r="G24752" s="15"/>
      <c r="H24752" s="17"/>
      <c r="M24752" s="3"/>
      <c r="N24752" s="3"/>
      <c r="O24752" s="3"/>
      <c r="P24752" s="3"/>
      <c r="Q24752" s="18"/>
    </row>
    <row r="24753" spans="1:17" x14ac:dyDescent="0.25">
      <c r="A24753"/>
      <c r="D24753" s="12"/>
      <c r="E24753" s="6"/>
      <c r="F24753" s="6"/>
      <c r="G24753" s="15"/>
      <c r="H24753" s="17"/>
      <c r="M24753" s="3"/>
      <c r="N24753" s="3"/>
      <c r="O24753" s="3"/>
      <c r="P24753" s="3"/>
      <c r="Q24753" s="18"/>
    </row>
    <row r="24754" spans="1:17" x14ac:dyDescent="0.25">
      <c r="A24754"/>
      <c r="D24754" s="12"/>
      <c r="E24754" s="6"/>
      <c r="F24754" s="6"/>
      <c r="G24754" s="15"/>
      <c r="H24754" s="17"/>
      <c r="M24754" s="3"/>
      <c r="N24754" s="3"/>
      <c r="O24754" s="3"/>
      <c r="P24754" s="3"/>
      <c r="Q24754" s="18"/>
    </row>
    <row r="24755" spans="1:17" x14ac:dyDescent="0.25">
      <c r="A24755"/>
      <c r="D24755" s="12"/>
      <c r="E24755" s="6"/>
      <c r="F24755" s="6"/>
      <c r="G24755" s="15"/>
      <c r="H24755" s="17"/>
      <c r="M24755" s="3"/>
      <c r="N24755" s="3"/>
      <c r="O24755" s="3"/>
      <c r="P24755" s="3"/>
      <c r="Q24755" s="18"/>
    </row>
    <row r="24756" spans="1:17" x14ac:dyDescent="0.25">
      <c r="A24756"/>
      <c r="D24756" s="12"/>
      <c r="E24756" s="6"/>
      <c r="F24756" s="6"/>
      <c r="G24756" s="15"/>
      <c r="H24756" s="17"/>
      <c r="M24756" s="3"/>
      <c r="N24756" s="3"/>
      <c r="O24756" s="3"/>
      <c r="P24756" s="3"/>
      <c r="Q24756" s="18"/>
    </row>
    <row r="24757" spans="1:17" x14ac:dyDescent="0.25">
      <c r="A24757"/>
      <c r="D24757" s="12"/>
      <c r="E24757" s="6"/>
      <c r="F24757" s="6"/>
      <c r="G24757" s="15"/>
      <c r="H24757" s="17"/>
      <c r="M24757" s="3"/>
      <c r="N24757" s="3"/>
      <c r="O24757" s="3"/>
      <c r="P24757" s="3"/>
      <c r="Q24757" s="18"/>
    </row>
    <row r="24758" spans="1:17" x14ac:dyDescent="0.25">
      <c r="A24758"/>
      <c r="D24758" s="12"/>
      <c r="E24758" s="6"/>
      <c r="F24758" s="6"/>
      <c r="G24758" s="15"/>
      <c r="H24758" s="17"/>
      <c r="M24758" s="3"/>
      <c r="N24758" s="3"/>
      <c r="O24758" s="3"/>
      <c r="P24758" s="3"/>
      <c r="Q24758" s="18"/>
    </row>
    <row r="24759" spans="1:17" x14ac:dyDescent="0.25">
      <c r="A24759"/>
      <c r="D24759" s="12"/>
      <c r="E24759" s="6"/>
      <c r="F24759" s="6"/>
      <c r="G24759" s="15"/>
      <c r="H24759" s="17"/>
      <c r="M24759" s="3"/>
      <c r="N24759" s="3"/>
      <c r="O24759" s="3"/>
      <c r="P24759" s="3"/>
      <c r="Q24759" s="18"/>
    </row>
    <row r="24760" spans="1:17" x14ac:dyDescent="0.25">
      <c r="A24760"/>
      <c r="D24760" s="12"/>
      <c r="E24760" s="6"/>
      <c r="F24760" s="6"/>
      <c r="G24760" s="15"/>
      <c r="H24760" s="17"/>
      <c r="M24760" s="3"/>
      <c r="N24760" s="3"/>
      <c r="O24760" s="3"/>
      <c r="P24760" s="3"/>
      <c r="Q24760" s="18"/>
    </row>
    <row r="24761" spans="1:17" x14ac:dyDescent="0.25">
      <c r="A24761"/>
      <c r="D24761" s="12"/>
      <c r="E24761" s="6"/>
      <c r="F24761" s="6"/>
      <c r="G24761" s="15"/>
      <c r="H24761" s="17"/>
      <c r="M24761" s="3"/>
      <c r="N24761" s="3"/>
      <c r="O24761" s="3"/>
      <c r="P24761" s="3"/>
      <c r="Q24761" s="18"/>
    </row>
    <row r="24762" spans="1:17" x14ac:dyDescent="0.25">
      <c r="A24762"/>
      <c r="D24762" s="12"/>
      <c r="E24762" s="6"/>
      <c r="F24762" s="6"/>
      <c r="G24762" s="15"/>
      <c r="H24762" s="17"/>
      <c r="M24762" s="3"/>
      <c r="N24762" s="3"/>
      <c r="O24762" s="3"/>
      <c r="P24762" s="3"/>
      <c r="Q24762" s="18"/>
    </row>
    <row r="24763" spans="1:17" x14ac:dyDescent="0.25">
      <c r="A24763"/>
      <c r="D24763" s="12"/>
      <c r="E24763" s="6"/>
      <c r="F24763" s="6"/>
      <c r="G24763" s="15"/>
      <c r="H24763" s="17"/>
      <c r="M24763" s="3"/>
      <c r="N24763" s="3"/>
      <c r="O24763" s="3"/>
      <c r="P24763" s="3"/>
      <c r="Q24763" s="18"/>
    </row>
    <row r="24764" spans="1:17" x14ac:dyDescent="0.25">
      <c r="A24764"/>
      <c r="D24764" s="12"/>
      <c r="E24764" s="6"/>
      <c r="F24764" s="6"/>
      <c r="G24764" s="15"/>
      <c r="H24764" s="17"/>
      <c r="M24764" s="3"/>
      <c r="N24764" s="3"/>
      <c r="O24764" s="3"/>
      <c r="P24764" s="3"/>
      <c r="Q24764" s="18"/>
    </row>
    <row r="24765" spans="1:17" x14ac:dyDescent="0.25">
      <c r="A24765"/>
      <c r="D24765" s="12"/>
      <c r="E24765" s="6"/>
      <c r="F24765" s="6"/>
      <c r="G24765" s="15"/>
      <c r="H24765" s="17"/>
      <c r="M24765" s="3"/>
      <c r="N24765" s="3"/>
      <c r="O24765" s="3"/>
      <c r="P24765" s="3"/>
      <c r="Q24765" s="18"/>
    </row>
    <row r="24766" spans="1:17" x14ac:dyDescent="0.25">
      <c r="A24766"/>
      <c r="D24766" s="12"/>
      <c r="E24766" s="6"/>
      <c r="F24766" s="6"/>
      <c r="G24766" s="15"/>
      <c r="H24766" s="17"/>
      <c r="M24766" s="3"/>
      <c r="N24766" s="3"/>
      <c r="O24766" s="3"/>
      <c r="P24766" s="3"/>
      <c r="Q24766" s="18"/>
    </row>
    <row r="24767" spans="1:17" x14ac:dyDescent="0.25">
      <c r="A24767"/>
      <c r="D24767" s="12"/>
      <c r="E24767" s="6"/>
      <c r="F24767" s="6"/>
      <c r="G24767" s="15"/>
      <c r="H24767" s="17"/>
      <c r="M24767" s="3"/>
      <c r="N24767" s="3"/>
      <c r="O24767" s="3"/>
      <c r="P24767" s="3"/>
      <c r="Q24767" s="18"/>
    </row>
    <row r="24768" spans="1:17" x14ac:dyDescent="0.25">
      <c r="A24768"/>
      <c r="D24768" s="12"/>
      <c r="E24768" s="6"/>
      <c r="F24768" s="6"/>
      <c r="G24768" s="15"/>
      <c r="H24768" s="17"/>
      <c r="M24768" s="3"/>
      <c r="N24768" s="3"/>
      <c r="O24768" s="3"/>
      <c r="P24768" s="3"/>
      <c r="Q24768" s="18"/>
    </row>
    <row r="24769" spans="1:17" x14ac:dyDescent="0.25">
      <c r="A24769"/>
      <c r="D24769" s="12"/>
      <c r="E24769" s="6"/>
      <c r="F24769" s="6"/>
      <c r="G24769" s="15"/>
      <c r="H24769" s="17"/>
      <c r="M24769" s="3"/>
      <c r="N24769" s="3"/>
      <c r="O24769" s="3"/>
      <c r="P24769" s="3"/>
      <c r="Q24769" s="18"/>
    </row>
    <row r="24770" spans="1:17" x14ac:dyDescent="0.25">
      <c r="A24770"/>
      <c r="D24770" s="12"/>
      <c r="E24770" s="6"/>
      <c r="F24770" s="6"/>
      <c r="G24770" s="15"/>
      <c r="H24770" s="17"/>
      <c r="M24770" s="3"/>
      <c r="N24770" s="3"/>
      <c r="O24770" s="3"/>
      <c r="P24770" s="3"/>
      <c r="Q24770" s="18"/>
    </row>
    <row r="24771" spans="1:17" x14ac:dyDescent="0.25">
      <c r="A24771"/>
      <c r="D24771" s="12"/>
      <c r="E24771" s="6"/>
      <c r="F24771" s="6"/>
      <c r="G24771" s="15"/>
      <c r="H24771" s="17"/>
      <c r="M24771" s="3"/>
      <c r="N24771" s="3"/>
      <c r="O24771" s="3"/>
      <c r="P24771" s="3"/>
      <c r="Q24771" s="18"/>
    </row>
    <row r="24772" spans="1:17" x14ac:dyDescent="0.25">
      <c r="A24772"/>
      <c r="D24772" s="12"/>
      <c r="E24772" s="6"/>
      <c r="F24772" s="6"/>
      <c r="G24772" s="15"/>
      <c r="H24772" s="17"/>
      <c r="M24772" s="3"/>
      <c r="N24772" s="3"/>
      <c r="O24772" s="3"/>
      <c r="P24772" s="3"/>
      <c r="Q24772" s="18"/>
    </row>
    <row r="24773" spans="1:17" x14ac:dyDescent="0.25">
      <c r="A24773"/>
      <c r="D24773" s="12"/>
      <c r="E24773" s="6"/>
      <c r="F24773" s="6"/>
      <c r="G24773" s="15"/>
      <c r="H24773" s="17"/>
      <c r="M24773" s="3"/>
      <c r="N24773" s="3"/>
      <c r="O24773" s="3"/>
      <c r="P24773" s="3"/>
      <c r="Q24773" s="18"/>
    </row>
    <row r="24774" spans="1:17" x14ac:dyDescent="0.25">
      <c r="A24774"/>
      <c r="D24774" s="12"/>
      <c r="E24774" s="6"/>
      <c r="F24774" s="6"/>
      <c r="G24774" s="15"/>
      <c r="H24774" s="17"/>
      <c r="M24774" s="3"/>
      <c r="N24774" s="3"/>
      <c r="O24774" s="3"/>
      <c r="P24774" s="3"/>
      <c r="Q24774" s="18"/>
    </row>
    <row r="24775" spans="1:17" x14ac:dyDescent="0.25">
      <c r="A24775"/>
      <c r="D24775" s="12"/>
      <c r="E24775" s="6"/>
      <c r="F24775" s="6"/>
      <c r="G24775" s="15"/>
      <c r="H24775" s="17"/>
      <c r="M24775" s="3"/>
      <c r="N24775" s="3"/>
      <c r="O24775" s="3"/>
      <c r="P24775" s="3"/>
      <c r="Q24775" s="18"/>
    </row>
    <row r="24776" spans="1:17" x14ac:dyDescent="0.25">
      <c r="A24776"/>
      <c r="D24776" s="12"/>
      <c r="E24776" s="6"/>
      <c r="F24776" s="6"/>
      <c r="G24776" s="15"/>
      <c r="H24776" s="17"/>
      <c r="M24776" s="3"/>
      <c r="N24776" s="3"/>
      <c r="O24776" s="3"/>
      <c r="P24776" s="3"/>
      <c r="Q24776" s="18"/>
    </row>
    <row r="24777" spans="1:17" x14ac:dyDescent="0.25">
      <c r="A24777"/>
      <c r="D24777" s="12"/>
      <c r="E24777" s="6"/>
      <c r="F24777" s="6"/>
      <c r="G24777" s="15"/>
      <c r="H24777" s="17"/>
      <c r="M24777" s="3"/>
      <c r="N24777" s="3"/>
      <c r="O24777" s="3"/>
      <c r="P24777" s="3"/>
      <c r="Q24777" s="18"/>
    </row>
    <row r="24778" spans="1:17" x14ac:dyDescent="0.25">
      <c r="A24778"/>
      <c r="D24778" s="12"/>
      <c r="E24778" s="6"/>
      <c r="F24778" s="6"/>
      <c r="G24778" s="15"/>
      <c r="H24778" s="17"/>
      <c r="M24778" s="3"/>
      <c r="N24778" s="3"/>
      <c r="O24778" s="3"/>
      <c r="P24778" s="3"/>
      <c r="Q24778" s="18"/>
    </row>
    <row r="24779" spans="1:17" x14ac:dyDescent="0.25">
      <c r="A24779"/>
      <c r="D24779" s="12"/>
      <c r="E24779" s="6"/>
      <c r="F24779" s="6"/>
      <c r="G24779" s="15"/>
      <c r="H24779" s="17"/>
      <c r="M24779" s="3"/>
      <c r="N24779" s="3"/>
      <c r="O24779" s="3"/>
      <c r="P24779" s="3"/>
      <c r="Q24779" s="18"/>
    </row>
    <row r="24780" spans="1:17" x14ac:dyDescent="0.25">
      <c r="A24780"/>
      <c r="D24780" s="12"/>
      <c r="E24780" s="6"/>
      <c r="F24780" s="6"/>
      <c r="G24780" s="15"/>
      <c r="H24780" s="17"/>
      <c r="M24780" s="3"/>
      <c r="N24780" s="3"/>
      <c r="O24780" s="3"/>
      <c r="P24780" s="3"/>
      <c r="Q24780" s="18"/>
    </row>
    <row r="24781" spans="1:17" x14ac:dyDescent="0.25">
      <c r="A24781"/>
      <c r="D24781" s="12"/>
      <c r="E24781" s="6"/>
      <c r="F24781" s="6"/>
      <c r="G24781" s="15"/>
      <c r="H24781" s="17"/>
      <c r="M24781" s="3"/>
      <c r="N24781" s="3"/>
      <c r="O24781" s="3"/>
      <c r="P24781" s="3"/>
      <c r="Q24781" s="18"/>
    </row>
    <row r="24782" spans="1:17" x14ac:dyDescent="0.25">
      <c r="A24782"/>
      <c r="D24782" s="12"/>
      <c r="E24782" s="6"/>
      <c r="F24782" s="6"/>
      <c r="G24782" s="15"/>
      <c r="H24782" s="17"/>
      <c r="M24782" s="3"/>
      <c r="N24782" s="3"/>
      <c r="O24782" s="3"/>
      <c r="P24782" s="3"/>
      <c r="Q24782" s="18"/>
    </row>
    <row r="24783" spans="1:17" x14ac:dyDescent="0.25">
      <c r="A24783"/>
      <c r="D24783" s="12"/>
      <c r="E24783" s="6"/>
      <c r="F24783" s="6"/>
      <c r="G24783" s="15"/>
      <c r="H24783" s="17"/>
      <c r="M24783" s="3"/>
      <c r="N24783" s="3"/>
      <c r="O24783" s="3"/>
      <c r="P24783" s="3"/>
      <c r="Q24783" s="18"/>
    </row>
    <row r="24784" spans="1:17" x14ac:dyDescent="0.25">
      <c r="A24784"/>
      <c r="D24784" s="12"/>
      <c r="E24784" s="6"/>
      <c r="F24784" s="6"/>
      <c r="G24784" s="15"/>
      <c r="H24784" s="17"/>
      <c r="M24784" s="3"/>
      <c r="N24784" s="3"/>
      <c r="O24784" s="3"/>
      <c r="P24784" s="3"/>
      <c r="Q24784" s="18"/>
    </row>
    <row r="24785" spans="1:17" x14ac:dyDescent="0.25">
      <c r="A24785"/>
      <c r="D24785" s="12"/>
      <c r="E24785" s="6"/>
      <c r="F24785" s="6"/>
      <c r="G24785" s="15"/>
      <c r="H24785" s="17"/>
      <c r="M24785" s="3"/>
      <c r="N24785" s="3"/>
      <c r="O24785" s="3"/>
      <c r="P24785" s="3"/>
      <c r="Q24785" s="18"/>
    </row>
    <row r="24786" spans="1:17" x14ac:dyDescent="0.25">
      <c r="A24786"/>
      <c r="D24786" s="12"/>
      <c r="E24786" s="6"/>
      <c r="F24786" s="6"/>
      <c r="G24786" s="15"/>
      <c r="H24786" s="17"/>
      <c r="M24786" s="3"/>
      <c r="N24786" s="3"/>
      <c r="O24786" s="3"/>
      <c r="P24786" s="3"/>
      <c r="Q24786" s="18"/>
    </row>
    <row r="24787" spans="1:17" x14ac:dyDescent="0.25">
      <c r="A24787"/>
      <c r="D24787" s="12"/>
      <c r="E24787" s="6"/>
      <c r="F24787" s="6"/>
      <c r="G24787" s="15"/>
      <c r="H24787" s="17"/>
      <c r="M24787" s="3"/>
      <c r="N24787" s="3"/>
      <c r="O24787" s="3"/>
      <c r="P24787" s="3"/>
      <c r="Q24787" s="18"/>
    </row>
    <row r="24788" spans="1:17" x14ac:dyDescent="0.25">
      <c r="A24788"/>
      <c r="D24788" s="12"/>
      <c r="E24788" s="6"/>
      <c r="F24788" s="6"/>
      <c r="G24788" s="15"/>
      <c r="H24788" s="17"/>
      <c r="M24788" s="3"/>
      <c r="N24788" s="3"/>
      <c r="O24788" s="3"/>
      <c r="P24788" s="3"/>
      <c r="Q24788" s="18"/>
    </row>
    <row r="24789" spans="1:17" x14ac:dyDescent="0.25">
      <c r="A24789"/>
      <c r="D24789" s="12"/>
      <c r="E24789" s="6"/>
      <c r="F24789" s="6"/>
      <c r="G24789" s="15"/>
      <c r="H24789" s="17"/>
      <c r="M24789" s="3"/>
      <c r="N24789" s="3"/>
      <c r="O24789" s="3"/>
      <c r="P24789" s="3"/>
      <c r="Q24789" s="18"/>
    </row>
    <row r="24790" spans="1:17" x14ac:dyDescent="0.25">
      <c r="A24790"/>
      <c r="D24790" s="12"/>
      <c r="E24790" s="6"/>
      <c r="F24790" s="6"/>
      <c r="G24790" s="15"/>
      <c r="H24790" s="17"/>
      <c r="M24790" s="3"/>
      <c r="N24790" s="3"/>
      <c r="O24790" s="3"/>
      <c r="P24790" s="3"/>
      <c r="Q24790" s="18"/>
    </row>
    <row r="24791" spans="1:17" x14ac:dyDescent="0.25">
      <c r="A24791"/>
      <c r="D24791" s="12"/>
      <c r="E24791" s="6"/>
      <c r="F24791" s="6"/>
      <c r="G24791" s="15"/>
      <c r="H24791" s="17"/>
      <c r="M24791" s="3"/>
      <c r="N24791" s="3"/>
      <c r="O24791" s="3"/>
      <c r="P24791" s="3"/>
      <c r="Q24791" s="18"/>
    </row>
    <row r="24792" spans="1:17" x14ac:dyDescent="0.25">
      <c r="A24792"/>
      <c r="D24792" s="12"/>
      <c r="E24792" s="6"/>
      <c r="F24792" s="6"/>
      <c r="G24792" s="15"/>
      <c r="H24792" s="17"/>
      <c r="M24792" s="3"/>
      <c r="N24792" s="3"/>
      <c r="O24792" s="3"/>
      <c r="P24792" s="3"/>
      <c r="Q24792" s="18"/>
    </row>
    <row r="24793" spans="1:17" x14ac:dyDescent="0.25">
      <c r="A24793"/>
      <c r="D24793" s="12"/>
      <c r="E24793" s="6"/>
      <c r="F24793" s="6"/>
      <c r="G24793" s="15"/>
      <c r="H24793" s="17"/>
      <c r="M24793" s="3"/>
      <c r="N24793" s="3"/>
      <c r="O24793" s="3"/>
      <c r="P24793" s="3"/>
      <c r="Q24793" s="18"/>
    </row>
    <row r="24794" spans="1:17" x14ac:dyDescent="0.25">
      <c r="A24794"/>
      <c r="D24794" s="12"/>
      <c r="E24794" s="6"/>
      <c r="F24794" s="6"/>
      <c r="G24794" s="15"/>
      <c r="H24794" s="17"/>
      <c r="M24794" s="3"/>
      <c r="N24794" s="3"/>
      <c r="O24794" s="3"/>
      <c r="P24794" s="3"/>
      <c r="Q24794" s="18"/>
    </row>
    <row r="24795" spans="1:17" x14ac:dyDescent="0.25">
      <c r="A24795"/>
      <c r="D24795" s="12"/>
      <c r="E24795" s="6"/>
      <c r="F24795" s="6"/>
      <c r="G24795" s="15"/>
      <c r="H24795" s="17"/>
      <c r="M24795" s="3"/>
      <c r="N24795" s="3"/>
      <c r="O24795" s="3"/>
      <c r="P24795" s="3"/>
      <c r="Q24795" s="18"/>
    </row>
    <row r="24796" spans="1:17" x14ac:dyDescent="0.25">
      <c r="A24796"/>
      <c r="D24796" s="12"/>
      <c r="E24796" s="6"/>
      <c r="F24796" s="6"/>
      <c r="G24796" s="15"/>
      <c r="H24796" s="17"/>
      <c r="M24796" s="3"/>
      <c r="N24796" s="3"/>
      <c r="O24796" s="3"/>
      <c r="P24796" s="3"/>
      <c r="Q24796" s="18"/>
    </row>
    <row r="24797" spans="1:17" x14ac:dyDescent="0.25">
      <c r="A24797"/>
      <c r="D24797" s="12"/>
      <c r="E24797" s="6"/>
      <c r="F24797" s="6"/>
      <c r="G24797" s="15"/>
      <c r="H24797" s="17"/>
      <c r="M24797" s="3"/>
      <c r="N24797" s="3"/>
      <c r="O24797" s="3"/>
      <c r="P24797" s="3"/>
      <c r="Q24797" s="18"/>
    </row>
    <row r="24798" spans="1:17" x14ac:dyDescent="0.25">
      <c r="A24798"/>
      <c r="D24798" s="12"/>
      <c r="E24798" s="6"/>
      <c r="F24798" s="6"/>
      <c r="G24798" s="15"/>
      <c r="H24798" s="17"/>
      <c r="M24798" s="3"/>
      <c r="N24798" s="3"/>
      <c r="O24798" s="3"/>
      <c r="P24798" s="3"/>
      <c r="Q24798" s="18"/>
    </row>
    <row r="24799" spans="1:17" x14ac:dyDescent="0.25">
      <c r="A24799"/>
      <c r="D24799" s="12"/>
      <c r="E24799" s="6"/>
      <c r="F24799" s="6"/>
      <c r="G24799" s="15"/>
      <c r="H24799" s="17"/>
      <c r="M24799" s="3"/>
      <c r="N24799" s="3"/>
      <c r="O24799" s="3"/>
      <c r="P24799" s="3"/>
      <c r="Q24799" s="18"/>
    </row>
    <row r="24800" spans="1:17" x14ac:dyDescent="0.25">
      <c r="A24800"/>
      <c r="D24800" s="12"/>
      <c r="E24800" s="6"/>
      <c r="F24800" s="6"/>
      <c r="G24800" s="15"/>
      <c r="H24800" s="17"/>
      <c r="M24800" s="3"/>
      <c r="N24800" s="3"/>
      <c r="O24800" s="3"/>
      <c r="P24800" s="3"/>
      <c r="Q24800" s="18"/>
    </row>
    <row r="24801" spans="1:17" x14ac:dyDescent="0.25">
      <c r="A24801"/>
      <c r="D24801" s="12"/>
      <c r="E24801" s="6"/>
      <c r="F24801" s="6"/>
      <c r="G24801" s="15"/>
      <c r="H24801" s="17"/>
      <c r="M24801" s="3"/>
      <c r="N24801" s="3"/>
      <c r="O24801" s="3"/>
      <c r="P24801" s="3"/>
      <c r="Q24801" s="18"/>
    </row>
    <row r="24802" spans="1:17" x14ac:dyDescent="0.25">
      <c r="A24802"/>
      <c r="D24802" s="12"/>
      <c r="E24802" s="6"/>
      <c r="F24802" s="6"/>
      <c r="G24802" s="15"/>
      <c r="H24802" s="17"/>
      <c r="M24802" s="3"/>
      <c r="N24802" s="3"/>
      <c r="O24802" s="3"/>
      <c r="P24802" s="3"/>
      <c r="Q24802" s="18"/>
    </row>
    <row r="24803" spans="1:17" x14ac:dyDescent="0.25">
      <c r="A24803"/>
      <c r="D24803" s="12"/>
      <c r="E24803" s="6"/>
      <c r="F24803" s="6"/>
      <c r="G24803" s="15"/>
      <c r="H24803" s="17"/>
      <c r="M24803" s="3"/>
      <c r="N24803" s="3"/>
      <c r="O24803" s="3"/>
      <c r="P24803" s="3"/>
      <c r="Q24803" s="18"/>
    </row>
    <row r="24804" spans="1:17" x14ac:dyDescent="0.25">
      <c r="A24804"/>
      <c r="D24804" s="12"/>
      <c r="E24804" s="6"/>
      <c r="F24804" s="6"/>
      <c r="G24804" s="15"/>
      <c r="H24804" s="17"/>
      <c r="M24804" s="3"/>
      <c r="N24804" s="3"/>
      <c r="O24804" s="3"/>
      <c r="P24804" s="3"/>
      <c r="Q24804" s="18"/>
    </row>
    <row r="24805" spans="1:17" x14ac:dyDescent="0.25">
      <c r="A24805"/>
      <c r="D24805" s="12"/>
      <c r="E24805" s="6"/>
      <c r="F24805" s="6"/>
      <c r="G24805" s="15"/>
      <c r="H24805" s="17"/>
      <c r="M24805" s="3"/>
      <c r="N24805" s="3"/>
      <c r="O24805" s="3"/>
      <c r="P24805" s="3"/>
      <c r="Q24805" s="18"/>
    </row>
    <row r="24806" spans="1:17" x14ac:dyDescent="0.25">
      <c r="A24806"/>
      <c r="D24806" s="12"/>
      <c r="E24806" s="6"/>
      <c r="F24806" s="6"/>
      <c r="G24806" s="15"/>
      <c r="H24806" s="17"/>
      <c r="M24806" s="3"/>
      <c r="N24806" s="3"/>
      <c r="O24806" s="3"/>
      <c r="P24806" s="3"/>
      <c r="Q24806" s="18"/>
    </row>
    <row r="24807" spans="1:17" x14ac:dyDescent="0.25">
      <c r="A24807"/>
      <c r="D24807" s="12"/>
      <c r="E24807" s="6"/>
      <c r="F24807" s="6"/>
      <c r="G24807" s="15"/>
      <c r="H24807" s="17"/>
      <c r="M24807" s="3"/>
      <c r="N24807" s="3"/>
      <c r="O24807" s="3"/>
      <c r="P24807" s="3"/>
      <c r="Q24807" s="18"/>
    </row>
    <row r="24808" spans="1:17" x14ac:dyDescent="0.25">
      <c r="A24808"/>
      <c r="D24808" s="12"/>
      <c r="E24808" s="6"/>
      <c r="F24808" s="6"/>
      <c r="G24808" s="15"/>
      <c r="H24808" s="17"/>
      <c r="M24808" s="3"/>
      <c r="N24808" s="3"/>
      <c r="O24808" s="3"/>
      <c r="P24808" s="3"/>
      <c r="Q24808" s="18"/>
    </row>
    <row r="24809" spans="1:17" x14ac:dyDescent="0.25">
      <c r="A24809"/>
      <c r="D24809" s="12"/>
      <c r="E24809" s="6"/>
      <c r="F24809" s="6"/>
      <c r="G24809" s="15"/>
      <c r="H24809" s="17"/>
      <c r="M24809" s="3"/>
      <c r="N24809" s="3"/>
      <c r="O24809" s="3"/>
      <c r="P24809" s="3"/>
      <c r="Q24809" s="18"/>
    </row>
    <row r="24810" spans="1:17" x14ac:dyDescent="0.25">
      <c r="A24810"/>
      <c r="D24810" s="12"/>
      <c r="E24810" s="6"/>
      <c r="F24810" s="6"/>
      <c r="G24810" s="15"/>
      <c r="H24810" s="17"/>
      <c r="M24810" s="3"/>
      <c r="N24810" s="3"/>
      <c r="O24810" s="3"/>
      <c r="P24810" s="3"/>
      <c r="Q24810" s="18"/>
    </row>
    <row r="24811" spans="1:17" x14ac:dyDescent="0.25">
      <c r="A24811"/>
      <c r="D24811" s="12"/>
      <c r="E24811" s="6"/>
      <c r="F24811" s="6"/>
      <c r="G24811" s="15"/>
      <c r="H24811" s="17"/>
      <c r="M24811" s="3"/>
      <c r="N24811" s="3"/>
      <c r="O24811" s="3"/>
      <c r="P24811" s="3"/>
      <c r="Q24811" s="18"/>
    </row>
    <row r="24812" spans="1:17" x14ac:dyDescent="0.25">
      <c r="A24812"/>
      <c r="D24812" s="12"/>
      <c r="E24812" s="6"/>
      <c r="F24812" s="6"/>
      <c r="G24812" s="15"/>
      <c r="H24812" s="17"/>
      <c r="M24812" s="3"/>
      <c r="N24812" s="3"/>
      <c r="O24812" s="3"/>
      <c r="P24812" s="3"/>
      <c r="Q24812" s="18"/>
    </row>
    <row r="24813" spans="1:17" x14ac:dyDescent="0.25">
      <c r="A24813"/>
      <c r="D24813" s="12"/>
      <c r="E24813" s="6"/>
      <c r="F24813" s="6"/>
      <c r="G24813" s="15"/>
      <c r="H24813" s="17"/>
      <c r="M24813" s="3"/>
      <c r="N24813" s="3"/>
      <c r="O24813" s="3"/>
      <c r="P24813" s="3"/>
      <c r="Q24813" s="18"/>
    </row>
    <row r="24814" spans="1:17" x14ac:dyDescent="0.25">
      <c r="A24814"/>
      <c r="D24814" s="12"/>
      <c r="E24814" s="6"/>
      <c r="F24814" s="6"/>
      <c r="G24814" s="15"/>
      <c r="H24814" s="17"/>
      <c r="M24814" s="3"/>
      <c r="N24814" s="3"/>
      <c r="O24814" s="3"/>
      <c r="P24814" s="3"/>
      <c r="Q24814" s="18"/>
    </row>
    <row r="24815" spans="1:17" x14ac:dyDescent="0.25">
      <c r="A24815"/>
      <c r="D24815" s="12"/>
      <c r="E24815" s="6"/>
      <c r="F24815" s="6"/>
      <c r="G24815" s="15"/>
      <c r="H24815" s="17"/>
      <c r="M24815" s="3"/>
      <c r="N24815" s="3"/>
      <c r="O24815" s="3"/>
      <c r="P24815" s="3"/>
      <c r="Q24815" s="18"/>
    </row>
    <row r="24816" spans="1:17" x14ac:dyDescent="0.25">
      <c r="A24816"/>
      <c r="D24816" s="12"/>
      <c r="E24816" s="6"/>
      <c r="F24816" s="6"/>
      <c r="G24816" s="15"/>
      <c r="H24816" s="17"/>
      <c r="M24816" s="3"/>
      <c r="N24816" s="3"/>
      <c r="O24816" s="3"/>
      <c r="P24816" s="3"/>
      <c r="Q24816" s="18"/>
    </row>
    <row r="24817" spans="1:17" x14ac:dyDescent="0.25">
      <c r="A24817"/>
      <c r="D24817" s="12"/>
      <c r="E24817" s="6"/>
      <c r="F24817" s="6"/>
      <c r="G24817" s="15"/>
      <c r="H24817" s="17"/>
      <c r="M24817" s="3"/>
      <c r="N24817" s="3"/>
      <c r="O24817" s="3"/>
      <c r="P24817" s="3"/>
      <c r="Q24817" s="18"/>
    </row>
    <row r="24818" spans="1:17" x14ac:dyDescent="0.25">
      <c r="A24818"/>
      <c r="D24818" s="12"/>
      <c r="E24818" s="6"/>
      <c r="F24818" s="6"/>
      <c r="G24818" s="15"/>
      <c r="H24818" s="17"/>
      <c r="M24818" s="3"/>
      <c r="N24818" s="3"/>
      <c r="O24818" s="3"/>
      <c r="P24818" s="3"/>
      <c r="Q24818" s="18"/>
    </row>
    <row r="24819" spans="1:17" x14ac:dyDescent="0.25">
      <c r="A24819"/>
      <c r="D24819" s="12"/>
      <c r="E24819" s="6"/>
      <c r="F24819" s="6"/>
      <c r="G24819" s="15"/>
      <c r="H24819" s="17"/>
      <c r="M24819" s="3"/>
      <c r="N24819" s="3"/>
      <c r="O24819" s="3"/>
      <c r="P24819" s="3"/>
      <c r="Q24819" s="18"/>
    </row>
    <row r="24820" spans="1:17" x14ac:dyDescent="0.25">
      <c r="A24820"/>
      <c r="D24820" s="12"/>
      <c r="E24820" s="6"/>
      <c r="F24820" s="6"/>
      <c r="G24820" s="15"/>
      <c r="H24820" s="17"/>
      <c r="M24820" s="3"/>
      <c r="N24820" s="3"/>
      <c r="O24820" s="3"/>
      <c r="P24820" s="3"/>
      <c r="Q24820" s="18"/>
    </row>
    <row r="24821" spans="1:17" x14ac:dyDescent="0.25">
      <c r="A24821"/>
      <c r="D24821" s="12"/>
      <c r="E24821" s="6"/>
      <c r="F24821" s="6"/>
      <c r="G24821" s="15"/>
      <c r="H24821" s="17"/>
      <c r="M24821" s="3"/>
      <c r="N24821" s="3"/>
      <c r="O24821" s="3"/>
      <c r="P24821" s="3"/>
      <c r="Q24821" s="18"/>
    </row>
    <row r="24822" spans="1:17" x14ac:dyDescent="0.25">
      <c r="A24822"/>
      <c r="D24822" s="12"/>
      <c r="E24822" s="6"/>
      <c r="F24822" s="6"/>
      <c r="G24822" s="15"/>
      <c r="H24822" s="17"/>
      <c r="M24822" s="3"/>
      <c r="N24822" s="3"/>
      <c r="O24822" s="3"/>
      <c r="P24822" s="3"/>
      <c r="Q24822" s="18"/>
    </row>
    <row r="24823" spans="1:17" x14ac:dyDescent="0.25">
      <c r="A24823"/>
      <c r="D24823" s="12"/>
      <c r="E24823" s="6"/>
      <c r="F24823" s="6"/>
      <c r="G24823" s="15"/>
      <c r="H24823" s="17"/>
      <c r="M24823" s="3"/>
      <c r="N24823" s="3"/>
      <c r="O24823" s="3"/>
      <c r="P24823" s="3"/>
      <c r="Q24823" s="18"/>
    </row>
    <row r="24824" spans="1:17" x14ac:dyDescent="0.25">
      <c r="A24824"/>
      <c r="D24824" s="12"/>
      <c r="E24824" s="6"/>
      <c r="F24824" s="6"/>
      <c r="G24824" s="15"/>
      <c r="H24824" s="17"/>
      <c r="M24824" s="3"/>
      <c r="N24824" s="3"/>
      <c r="O24824" s="3"/>
      <c r="P24824" s="3"/>
      <c r="Q24824" s="18"/>
    </row>
    <row r="24825" spans="1:17" x14ac:dyDescent="0.25">
      <c r="A24825"/>
      <c r="D24825" s="12"/>
      <c r="E24825" s="6"/>
      <c r="F24825" s="6"/>
      <c r="G24825" s="15"/>
      <c r="H24825" s="17"/>
      <c r="M24825" s="3"/>
      <c r="N24825" s="3"/>
      <c r="O24825" s="3"/>
      <c r="P24825" s="3"/>
      <c r="Q24825" s="18"/>
    </row>
    <row r="24826" spans="1:17" x14ac:dyDescent="0.25">
      <c r="A24826"/>
      <c r="D24826" s="12"/>
      <c r="E24826" s="6"/>
      <c r="F24826" s="6"/>
      <c r="G24826" s="15"/>
      <c r="H24826" s="17"/>
      <c r="M24826" s="3"/>
      <c r="N24826" s="3"/>
      <c r="O24826" s="3"/>
      <c r="P24826" s="3"/>
      <c r="Q24826" s="18"/>
    </row>
    <row r="24827" spans="1:17" x14ac:dyDescent="0.25">
      <c r="A24827"/>
      <c r="D24827" s="12"/>
      <c r="E24827" s="6"/>
      <c r="F24827" s="6"/>
      <c r="G24827" s="15"/>
      <c r="H24827" s="17"/>
      <c r="M24827" s="3"/>
      <c r="N24827" s="3"/>
      <c r="O24827" s="3"/>
      <c r="P24827" s="3"/>
      <c r="Q24827" s="18"/>
    </row>
    <row r="24828" spans="1:17" x14ac:dyDescent="0.25">
      <c r="A24828"/>
      <c r="D24828" s="12"/>
      <c r="E24828" s="6"/>
      <c r="F24828" s="6"/>
      <c r="G24828" s="15"/>
      <c r="H24828" s="17"/>
      <c r="M24828" s="3"/>
      <c r="N24828" s="3"/>
      <c r="O24828" s="3"/>
      <c r="P24828" s="3"/>
      <c r="Q24828" s="18"/>
    </row>
    <row r="24829" spans="1:17" x14ac:dyDescent="0.25">
      <c r="A24829"/>
      <c r="D24829" s="12"/>
      <c r="E24829" s="6"/>
      <c r="F24829" s="6"/>
      <c r="G24829" s="15"/>
      <c r="H24829" s="17"/>
      <c r="M24829" s="3"/>
      <c r="N24829" s="3"/>
      <c r="O24829" s="3"/>
      <c r="P24829" s="3"/>
      <c r="Q24829" s="18"/>
    </row>
    <row r="24830" spans="1:17" x14ac:dyDescent="0.25">
      <c r="A24830"/>
      <c r="D24830" s="12"/>
      <c r="E24830" s="6"/>
      <c r="F24830" s="6"/>
      <c r="G24830" s="15"/>
      <c r="H24830" s="17"/>
      <c r="M24830" s="3"/>
      <c r="N24830" s="3"/>
      <c r="O24830" s="3"/>
      <c r="P24830" s="3"/>
      <c r="Q24830" s="18"/>
    </row>
    <row r="24831" spans="1:17" x14ac:dyDescent="0.25">
      <c r="A24831"/>
      <c r="D24831" s="12"/>
      <c r="E24831" s="6"/>
      <c r="F24831" s="6"/>
      <c r="G24831" s="15"/>
      <c r="H24831" s="17"/>
      <c r="M24831" s="3"/>
      <c r="N24831" s="3"/>
      <c r="O24831" s="3"/>
      <c r="P24831" s="3"/>
      <c r="Q24831" s="18"/>
    </row>
    <row r="24832" spans="1:17" x14ac:dyDescent="0.25">
      <c r="A24832"/>
      <c r="D24832" s="12"/>
      <c r="E24832" s="6"/>
      <c r="F24832" s="6"/>
      <c r="G24832" s="15"/>
      <c r="H24832" s="17"/>
      <c r="M24832" s="3"/>
      <c r="N24832" s="3"/>
      <c r="O24832" s="3"/>
      <c r="P24832" s="3"/>
      <c r="Q24832" s="18"/>
    </row>
    <row r="24833" spans="1:17" x14ac:dyDescent="0.25">
      <c r="A24833"/>
      <c r="D24833" s="12"/>
      <c r="E24833" s="6"/>
      <c r="F24833" s="6"/>
      <c r="G24833" s="15"/>
      <c r="H24833" s="17"/>
      <c r="M24833" s="3"/>
      <c r="N24833" s="3"/>
      <c r="O24833" s="3"/>
      <c r="P24833" s="3"/>
      <c r="Q24833" s="18"/>
    </row>
    <row r="24834" spans="1:17" x14ac:dyDescent="0.25">
      <c r="A24834"/>
      <c r="D24834" s="12"/>
      <c r="E24834" s="6"/>
      <c r="F24834" s="6"/>
      <c r="G24834" s="15"/>
      <c r="H24834" s="17"/>
      <c r="M24834" s="3"/>
      <c r="N24834" s="3"/>
      <c r="O24834" s="3"/>
      <c r="P24834" s="3"/>
      <c r="Q24834" s="18"/>
    </row>
    <row r="24835" spans="1:17" x14ac:dyDescent="0.25">
      <c r="A24835"/>
      <c r="D24835" s="12"/>
      <c r="E24835" s="6"/>
      <c r="F24835" s="6"/>
      <c r="G24835" s="15"/>
      <c r="H24835" s="17"/>
      <c r="M24835" s="3"/>
      <c r="N24835" s="3"/>
      <c r="O24835" s="3"/>
      <c r="P24835" s="3"/>
      <c r="Q24835" s="18"/>
    </row>
    <row r="24836" spans="1:17" x14ac:dyDescent="0.25">
      <c r="A24836"/>
      <c r="D24836" s="12"/>
      <c r="E24836" s="6"/>
      <c r="F24836" s="6"/>
      <c r="G24836" s="15"/>
      <c r="H24836" s="17"/>
      <c r="M24836" s="3"/>
      <c r="N24836" s="3"/>
      <c r="O24836" s="3"/>
      <c r="P24836" s="3"/>
      <c r="Q24836" s="18"/>
    </row>
    <row r="24837" spans="1:17" x14ac:dyDescent="0.25">
      <c r="A24837"/>
      <c r="D24837" s="12"/>
      <c r="E24837" s="6"/>
      <c r="F24837" s="6"/>
      <c r="G24837" s="15"/>
      <c r="H24837" s="17"/>
      <c r="M24837" s="3"/>
      <c r="N24837" s="3"/>
      <c r="O24837" s="3"/>
      <c r="P24837" s="3"/>
      <c r="Q24837" s="18"/>
    </row>
    <row r="24838" spans="1:17" x14ac:dyDescent="0.25">
      <c r="A24838"/>
      <c r="D24838" s="12"/>
      <c r="E24838" s="6"/>
      <c r="F24838" s="6"/>
      <c r="G24838" s="15"/>
      <c r="H24838" s="17"/>
      <c r="M24838" s="3"/>
      <c r="N24838" s="3"/>
      <c r="O24838" s="3"/>
      <c r="P24838" s="3"/>
      <c r="Q24838" s="18"/>
    </row>
    <row r="24839" spans="1:17" x14ac:dyDescent="0.25">
      <c r="A24839"/>
      <c r="D24839" s="12"/>
      <c r="E24839" s="6"/>
      <c r="F24839" s="6"/>
      <c r="G24839" s="15"/>
      <c r="H24839" s="17"/>
      <c r="M24839" s="3"/>
      <c r="N24839" s="3"/>
      <c r="O24839" s="3"/>
      <c r="P24839" s="3"/>
      <c r="Q24839" s="18"/>
    </row>
    <row r="24840" spans="1:17" x14ac:dyDescent="0.25">
      <c r="A24840"/>
      <c r="D24840" s="12"/>
      <c r="E24840" s="6"/>
      <c r="F24840" s="6"/>
      <c r="G24840" s="15"/>
      <c r="H24840" s="17"/>
      <c r="M24840" s="3"/>
      <c r="N24840" s="3"/>
      <c r="O24840" s="3"/>
      <c r="P24840" s="3"/>
      <c r="Q24840" s="18"/>
    </row>
    <row r="24841" spans="1:17" x14ac:dyDescent="0.25">
      <c r="A24841"/>
      <c r="D24841" s="12"/>
      <c r="E24841" s="6"/>
      <c r="F24841" s="6"/>
      <c r="G24841" s="15"/>
      <c r="H24841" s="17"/>
      <c r="M24841" s="3"/>
      <c r="N24841" s="3"/>
      <c r="O24841" s="3"/>
      <c r="P24841" s="3"/>
      <c r="Q24841" s="18"/>
    </row>
    <row r="24842" spans="1:17" x14ac:dyDescent="0.25">
      <c r="A24842"/>
      <c r="D24842" s="12"/>
      <c r="E24842" s="6"/>
      <c r="F24842" s="6"/>
      <c r="G24842" s="15"/>
      <c r="H24842" s="17"/>
      <c r="M24842" s="3"/>
      <c r="N24842" s="3"/>
      <c r="O24842" s="3"/>
      <c r="P24842" s="3"/>
      <c r="Q24842" s="18"/>
    </row>
    <row r="24843" spans="1:17" x14ac:dyDescent="0.25">
      <c r="A24843"/>
      <c r="D24843" s="12"/>
      <c r="E24843" s="6"/>
      <c r="F24843" s="6"/>
      <c r="G24843" s="15"/>
      <c r="H24843" s="17"/>
      <c r="M24843" s="3"/>
      <c r="N24843" s="3"/>
      <c r="O24843" s="3"/>
      <c r="P24843" s="3"/>
      <c r="Q24843" s="18"/>
    </row>
    <row r="24844" spans="1:17" x14ac:dyDescent="0.25">
      <c r="A24844"/>
      <c r="D24844" s="12"/>
      <c r="E24844" s="6"/>
      <c r="F24844" s="6"/>
      <c r="G24844" s="15"/>
      <c r="H24844" s="17"/>
      <c r="M24844" s="3"/>
      <c r="N24844" s="3"/>
      <c r="O24844" s="3"/>
      <c r="P24844" s="3"/>
      <c r="Q24844" s="18"/>
    </row>
    <row r="24845" spans="1:17" x14ac:dyDescent="0.25">
      <c r="A24845"/>
      <c r="D24845" s="12"/>
      <c r="E24845" s="6"/>
      <c r="F24845" s="6"/>
      <c r="G24845" s="15"/>
      <c r="H24845" s="17"/>
      <c r="M24845" s="3"/>
      <c r="N24845" s="3"/>
      <c r="O24845" s="3"/>
      <c r="P24845" s="3"/>
      <c r="Q24845" s="18"/>
    </row>
    <row r="24846" spans="1:17" x14ac:dyDescent="0.25">
      <c r="A24846"/>
      <c r="D24846" s="12"/>
      <c r="E24846" s="6"/>
      <c r="F24846" s="6"/>
      <c r="G24846" s="15"/>
      <c r="H24846" s="17"/>
      <c r="M24846" s="3"/>
      <c r="N24846" s="3"/>
      <c r="O24846" s="3"/>
      <c r="P24846" s="3"/>
      <c r="Q24846" s="18"/>
    </row>
    <row r="24847" spans="1:17" x14ac:dyDescent="0.25">
      <c r="A24847"/>
      <c r="D24847" s="12"/>
      <c r="E24847" s="6"/>
      <c r="F24847" s="6"/>
      <c r="G24847" s="15"/>
      <c r="H24847" s="17"/>
      <c r="M24847" s="3"/>
      <c r="N24847" s="3"/>
      <c r="O24847" s="3"/>
      <c r="P24847" s="3"/>
      <c r="Q24847" s="18"/>
    </row>
    <row r="24848" spans="1:17" x14ac:dyDescent="0.25">
      <c r="A24848"/>
      <c r="D24848" s="12"/>
      <c r="E24848" s="6"/>
      <c r="F24848" s="6"/>
      <c r="G24848" s="15"/>
      <c r="H24848" s="17"/>
      <c r="M24848" s="3"/>
      <c r="N24848" s="3"/>
      <c r="O24848" s="3"/>
      <c r="P24848" s="3"/>
      <c r="Q24848" s="18"/>
    </row>
    <row r="24849" spans="1:17" x14ac:dyDescent="0.25">
      <c r="A24849"/>
      <c r="D24849" s="12"/>
      <c r="E24849" s="6"/>
      <c r="F24849" s="6"/>
      <c r="G24849" s="15"/>
      <c r="H24849" s="17"/>
      <c r="M24849" s="3"/>
      <c r="N24849" s="3"/>
      <c r="O24849" s="3"/>
      <c r="P24849" s="3"/>
      <c r="Q24849" s="18"/>
    </row>
    <row r="24850" spans="1:17" x14ac:dyDescent="0.25">
      <c r="A24850"/>
      <c r="D24850" s="12"/>
      <c r="E24850" s="6"/>
      <c r="F24850" s="6"/>
      <c r="G24850" s="15"/>
      <c r="H24850" s="17"/>
      <c r="M24850" s="3"/>
      <c r="N24850" s="3"/>
      <c r="O24850" s="3"/>
      <c r="P24850" s="3"/>
      <c r="Q24850" s="18"/>
    </row>
    <row r="24851" spans="1:17" x14ac:dyDescent="0.25">
      <c r="A24851"/>
      <c r="D24851" s="12"/>
      <c r="E24851" s="6"/>
      <c r="F24851" s="6"/>
      <c r="G24851" s="15"/>
      <c r="H24851" s="17"/>
      <c r="M24851" s="3"/>
      <c r="N24851" s="3"/>
      <c r="O24851" s="3"/>
      <c r="P24851" s="3"/>
      <c r="Q24851" s="18"/>
    </row>
    <row r="24852" spans="1:17" x14ac:dyDescent="0.25">
      <c r="A24852"/>
      <c r="D24852" s="12"/>
      <c r="E24852" s="6"/>
      <c r="F24852" s="6"/>
      <c r="G24852" s="15"/>
      <c r="H24852" s="17"/>
      <c r="M24852" s="3"/>
      <c r="N24852" s="3"/>
      <c r="O24852" s="3"/>
      <c r="P24852" s="3"/>
      <c r="Q24852" s="18"/>
    </row>
    <row r="24853" spans="1:17" x14ac:dyDescent="0.25">
      <c r="A24853"/>
      <c r="D24853" s="12"/>
      <c r="E24853" s="6"/>
      <c r="F24853" s="6"/>
      <c r="G24853" s="15"/>
      <c r="H24853" s="17"/>
      <c r="M24853" s="3"/>
      <c r="N24853" s="3"/>
      <c r="O24853" s="3"/>
      <c r="P24853" s="3"/>
      <c r="Q24853" s="18"/>
    </row>
    <row r="24854" spans="1:17" x14ac:dyDescent="0.25">
      <c r="A24854"/>
      <c r="D24854" s="12"/>
      <c r="E24854" s="6"/>
      <c r="F24854" s="6"/>
      <c r="G24854" s="15"/>
      <c r="H24854" s="17"/>
      <c r="M24854" s="3"/>
      <c r="N24854" s="3"/>
      <c r="O24854" s="3"/>
      <c r="P24854" s="3"/>
      <c r="Q24854" s="18"/>
    </row>
    <row r="24855" spans="1:17" x14ac:dyDescent="0.25">
      <c r="A24855"/>
      <c r="D24855" s="12"/>
      <c r="E24855" s="6"/>
      <c r="F24855" s="6"/>
      <c r="G24855" s="15"/>
      <c r="H24855" s="17"/>
      <c r="M24855" s="3"/>
      <c r="N24855" s="3"/>
      <c r="O24855" s="3"/>
      <c r="P24855" s="3"/>
      <c r="Q24855" s="18"/>
    </row>
    <row r="24856" spans="1:17" x14ac:dyDescent="0.25">
      <c r="A24856"/>
      <c r="D24856" s="12"/>
      <c r="E24856" s="6"/>
      <c r="F24856" s="6"/>
      <c r="G24856" s="15"/>
      <c r="H24856" s="17"/>
      <c r="M24856" s="3"/>
      <c r="N24856" s="3"/>
      <c r="O24856" s="3"/>
      <c r="P24856" s="3"/>
      <c r="Q24856" s="18"/>
    </row>
    <row r="24857" spans="1:17" x14ac:dyDescent="0.25">
      <c r="A24857"/>
      <c r="D24857" s="12"/>
      <c r="E24857" s="6"/>
      <c r="F24857" s="6"/>
      <c r="G24857" s="15"/>
      <c r="H24857" s="17"/>
      <c r="M24857" s="3"/>
      <c r="N24857" s="3"/>
      <c r="O24857" s="3"/>
      <c r="P24857" s="3"/>
      <c r="Q24857" s="18"/>
    </row>
    <row r="24858" spans="1:17" x14ac:dyDescent="0.25">
      <c r="A24858"/>
      <c r="D24858" s="12"/>
      <c r="E24858" s="6"/>
      <c r="F24858" s="6"/>
      <c r="G24858" s="15"/>
      <c r="H24858" s="17"/>
      <c r="M24858" s="3"/>
      <c r="N24858" s="3"/>
      <c r="O24858" s="3"/>
      <c r="P24858" s="3"/>
      <c r="Q24858" s="18"/>
    </row>
    <row r="24859" spans="1:17" x14ac:dyDescent="0.25">
      <c r="A24859"/>
      <c r="D24859" s="12"/>
      <c r="E24859" s="6"/>
      <c r="F24859" s="6"/>
      <c r="G24859" s="15"/>
      <c r="H24859" s="17"/>
      <c r="M24859" s="3"/>
      <c r="N24859" s="3"/>
      <c r="O24859" s="3"/>
      <c r="P24859" s="3"/>
      <c r="Q24859" s="18"/>
    </row>
    <row r="24860" spans="1:17" x14ac:dyDescent="0.25">
      <c r="A24860"/>
      <c r="D24860" s="12"/>
      <c r="E24860" s="6"/>
      <c r="F24860" s="6"/>
      <c r="G24860" s="15"/>
      <c r="H24860" s="17"/>
      <c r="M24860" s="3"/>
      <c r="N24860" s="3"/>
      <c r="O24860" s="3"/>
      <c r="P24860" s="3"/>
      <c r="Q24860" s="18"/>
    </row>
    <row r="24861" spans="1:17" x14ac:dyDescent="0.25">
      <c r="A24861"/>
      <c r="D24861" s="12"/>
      <c r="E24861" s="6"/>
      <c r="F24861" s="6"/>
      <c r="G24861" s="15"/>
      <c r="H24861" s="17"/>
      <c r="M24861" s="3"/>
      <c r="N24861" s="3"/>
      <c r="O24861" s="3"/>
      <c r="P24861" s="3"/>
      <c r="Q24861" s="18"/>
    </row>
    <row r="24862" spans="1:17" x14ac:dyDescent="0.25">
      <c r="A24862"/>
      <c r="D24862" s="12"/>
      <c r="E24862" s="6"/>
      <c r="F24862" s="6"/>
      <c r="G24862" s="15"/>
      <c r="H24862" s="17"/>
      <c r="M24862" s="3"/>
      <c r="N24862" s="3"/>
      <c r="O24862" s="3"/>
      <c r="P24862" s="3"/>
      <c r="Q24862" s="18"/>
    </row>
    <row r="24863" spans="1:17" x14ac:dyDescent="0.25">
      <c r="A24863"/>
      <c r="D24863" s="12"/>
      <c r="E24863" s="6"/>
      <c r="F24863" s="6"/>
      <c r="G24863" s="15"/>
      <c r="H24863" s="17"/>
      <c r="M24863" s="3"/>
      <c r="N24863" s="3"/>
      <c r="O24863" s="3"/>
      <c r="P24863" s="3"/>
      <c r="Q24863" s="18"/>
    </row>
    <row r="24864" spans="1:17" x14ac:dyDescent="0.25">
      <c r="A24864"/>
      <c r="D24864" s="12"/>
      <c r="E24864" s="6"/>
      <c r="F24864" s="6"/>
      <c r="G24864" s="15"/>
      <c r="H24864" s="17"/>
      <c r="M24864" s="3"/>
      <c r="N24864" s="3"/>
      <c r="O24864" s="3"/>
      <c r="P24864" s="3"/>
      <c r="Q24864" s="18"/>
    </row>
    <row r="24865" spans="1:17" x14ac:dyDescent="0.25">
      <c r="A24865"/>
      <c r="D24865" s="12"/>
      <c r="E24865" s="6"/>
      <c r="F24865" s="6"/>
      <c r="G24865" s="15"/>
      <c r="H24865" s="17"/>
      <c r="M24865" s="3"/>
      <c r="N24865" s="3"/>
      <c r="O24865" s="3"/>
      <c r="P24865" s="3"/>
      <c r="Q24865" s="18"/>
    </row>
    <row r="24866" spans="1:17" x14ac:dyDescent="0.25">
      <c r="A24866"/>
      <c r="D24866" s="12"/>
      <c r="E24866" s="6"/>
      <c r="F24866" s="6"/>
      <c r="G24866" s="15"/>
      <c r="H24866" s="17"/>
      <c r="M24866" s="3"/>
      <c r="N24866" s="3"/>
      <c r="O24866" s="3"/>
      <c r="P24866" s="3"/>
      <c r="Q24866" s="18"/>
    </row>
    <row r="24867" spans="1:17" x14ac:dyDescent="0.25">
      <c r="A24867"/>
      <c r="D24867" s="12"/>
      <c r="E24867" s="6"/>
      <c r="F24867" s="6"/>
      <c r="G24867" s="15"/>
      <c r="H24867" s="17"/>
      <c r="M24867" s="3"/>
      <c r="N24867" s="3"/>
      <c r="O24867" s="3"/>
      <c r="P24867" s="3"/>
      <c r="Q24867" s="18"/>
    </row>
    <row r="24868" spans="1:17" x14ac:dyDescent="0.25">
      <c r="A24868"/>
      <c r="D24868" s="12"/>
      <c r="E24868" s="6"/>
      <c r="F24868" s="6"/>
      <c r="G24868" s="15"/>
      <c r="H24868" s="17"/>
      <c r="M24868" s="3"/>
      <c r="N24868" s="3"/>
      <c r="O24868" s="3"/>
      <c r="P24868" s="3"/>
      <c r="Q24868" s="18"/>
    </row>
    <row r="24869" spans="1:17" x14ac:dyDescent="0.25">
      <c r="A24869"/>
      <c r="D24869" s="12"/>
      <c r="E24869" s="6"/>
      <c r="F24869" s="6"/>
      <c r="G24869" s="15"/>
      <c r="H24869" s="17"/>
      <c r="M24869" s="3"/>
      <c r="N24869" s="3"/>
      <c r="O24869" s="3"/>
      <c r="P24869" s="3"/>
      <c r="Q24869" s="18"/>
    </row>
    <row r="24870" spans="1:17" x14ac:dyDescent="0.25">
      <c r="A24870"/>
      <c r="D24870" s="12"/>
      <c r="E24870" s="6"/>
      <c r="F24870" s="6"/>
      <c r="G24870" s="15"/>
      <c r="H24870" s="17"/>
      <c r="M24870" s="3"/>
      <c r="N24870" s="3"/>
      <c r="O24870" s="3"/>
      <c r="P24870" s="3"/>
      <c r="Q24870" s="18"/>
    </row>
    <row r="24871" spans="1:17" x14ac:dyDescent="0.25">
      <c r="A24871"/>
      <c r="D24871" s="12"/>
      <c r="E24871" s="6"/>
      <c r="F24871" s="6"/>
      <c r="G24871" s="15"/>
      <c r="H24871" s="17"/>
      <c r="M24871" s="3"/>
      <c r="N24871" s="3"/>
      <c r="O24871" s="3"/>
      <c r="P24871" s="3"/>
      <c r="Q24871" s="18"/>
    </row>
    <row r="24872" spans="1:17" x14ac:dyDescent="0.25">
      <c r="A24872"/>
      <c r="D24872" s="12"/>
      <c r="E24872" s="6"/>
      <c r="F24872" s="6"/>
      <c r="G24872" s="15"/>
      <c r="H24872" s="17"/>
      <c r="M24872" s="3"/>
      <c r="N24872" s="3"/>
      <c r="O24872" s="3"/>
      <c r="P24872" s="3"/>
      <c r="Q24872" s="18"/>
    </row>
    <row r="24873" spans="1:17" x14ac:dyDescent="0.25">
      <c r="A24873"/>
      <c r="D24873" s="12"/>
      <c r="E24873" s="6"/>
      <c r="F24873" s="6"/>
      <c r="G24873" s="15"/>
      <c r="H24873" s="17"/>
      <c r="M24873" s="3"/>
      <c r="N24873" s="3"/>
      <c r="O24873" s="3"/>
      <c r="P24873" s="3"/>
      <c r="Q24873" s="18"/>
    </row>
    <row r="24874" spans="1:17" x14ac:dyDescent="0.25">
      <c r="A24874"/>
      <c r="D24874" s="12"/>
      <c r="E24874" s="6"/>
      <c r="F24874" s="6"/>
      <c r="G24874" s="15"/>
      <c r="H24874" s="17"/>
      <c r="M24874" s="3"/>
      <c r="N24874" s="3"/>
      <c r="O24874" s="3"/>
      <c r="P24874" s="3"/>
      <c r="Q24874" s="18"/>
    </row>
    <row r="24875" spans="1:17" x14ac:dyDescent="0.25">
      <c r="A24875"/>
      <c r="D24875" s="12"/>
      <c r="E24875" s="6"/>
      <c r="F24875" s="6"/>
      <c r="G24875" s="15"/>
      <c r="H24875" s="17"/>
      <c r="M24875" s="3"/>
      <c r="N24875" s="3"/>
      <c r="O24875" s="3"/>
      <c r="P24875" s="3"/>
      <c r="Q24875" s="18"/>
    </row>
    <row r="24876" spans="1:17" x14ac:dyDescent="0.25">
      <c r="A24876"/>
      <c r="D24876" s="12"/>
      <c r="E24876" s="6"/>
      <c r="F24876" s="6"/>
      <c r="G24876" s="15"/>
      <c r="H24876" s="17"/>
      <c r="M24876" s="3"/>
      <c r="N24876" s="3"/>
      <c r="O24876" s="3"/>
      <c r="P24876" s="3"/>
      <c r="Q24876" s="18"/>
    </row>
    <row r="24877" spans="1:17" x14ac:dyDescent="0.25">
      <c r="A24877"/>
      <c r="D24877" s="12"/>
      <c r="E24877" s="6"/>
      <c r="F24877" s="6"/>
      <c r="G24877" s="15"/>
      <c r="H24877" s="17"/>
      <c r="M24877" s="3"/>
      <c r="N24877" s="3"/>
      <c r="O24877" s="3"/>
      <c r="P24877" s="3"/>
      <c r="Q24877" s="18"/>
    </row>
    <row r="24878" spans="1:17" x14ac:dyDescent="0.25">
      <c r="A24878"/>
      <c r="D24878" s="12"/>
      <c r="E24878" s="6"/>
      <c r="F24878" s="6"/>
      <c r="G24878" s="15"/>
      <c r="H24878" s="17"/>
      <c r="M24878" s="3"/>
      <c r="N24878" s="3"/>
      <c r="O24878" s="3"/>
      <c r="P24878" s="3"/>
      <c r="Q24878" s="18"/>
    </row>
    <row r="24879" spans="1:17" x14ac:dyDescent="0.25">
      <c r="A24879"/>
      <c r="D24879" s="12"/>
      <c r="E24879" s="6"/>
      <c r="F24879" s="6"/>
      <c r="G24879" s="15"/>
      <c r="H24879" s="17"/>
      <c r="M24879" s="3"/>
      <c r="N24879" s="3"/>
      <c r="O24879" s="3"/>
      <c r="P24879" s="3"/>
      <c r="Q24879" s="18"/>
    </row>
    <row r="24880" spans="1:17" x14ac:dyDescent="0.25">
      <c r="A24880"/>
      <c r="D24880" s="12"/>
      <c r="E24880" s="6"/>
      <c r="F24880" s="6"/>
      <c r="G24880" s="15"/>
      <c r="H24880" s="17"/>
      <c r="M24880" s="3"/>
      <c r="N24880" s="3"/>
      <c r="O24880" s="3"/>
      <c r="P24880" s="3"/>
      <c r="Q24880" s="18"/>
    </row>
    <row r="24881" spans="1:17" x14ac:dyDescent="0.25">
      <c r="A24881"/>
      <c r="D24881" s="12"/>
      <c r="E24881" s="6"/>
      <c r="F24881" s="6"/>
      <c r="G24881" s="15"/>
      <c r="H24881" s="17"/>
      <c r="M24881" s="3"/>
      <c r="N24881" s="3"/>
      <c r="O24881" s="3"/>
      <c r="P24881" s="3"/>
      <c r="Q24881" s="18"/>
    </row>
    <row r="24882" spans="1:17" x14ac:dyDescent="0.25">
      <c r="A24882"/>
      <c r="D24882" s="12"/>
      <c r="E24882" s="6"/>
      <c r="F24882" s="6"/>
      <c r="G24882" s="15"/>
      <c r="H24882" s="17"/>
      <c r="M24882" s="3"/>
      <c r="N24882" s="3"/>
      <c r="O24882" s="3"/>
      <c r="P24882" s="3"/>
      <c r="Q24882" s="18"/>
    </row>
    <row r="24883" spans="1:17" x14ac:dyDescent="0.25">
      <c r="A24883"/>
      <c r="D24883" s="12"/>
      <c r="E24883" s="6"/>
      <c r="F24883" s="6"/>
      <c r="G24883" s="15"/>
      <c r="H24883" s="17"/>
      <c r="M24883" s="3"/>
      <c r="N24883" s="3"/>
      <c r="O24883" s="3"/>
      <c r="P24883" s="3"/>
      <c r="Q24883" s="18"/>
    </row>
    <row r="24884" spans="1:17" x14ac:dyDescent="0.25">
      <c r="A24884"/>
      <c r="D24884" s="12"/>
      <c r="E24884" s="6"/>
      <c r="F24884" s="6"/>
      <c r="G24884" s="15"/>
      <c r="H24884" s="17"/>
      <c r="M24884" s="3"/>
      <c r="N24884" s="3"/>
      <c r="O24884" s="3"/>
      <c r="P24884" s="3"/>
      <c r="Q24884" s="18"/>
    </row>
    <row r="24885" spans="1:17" x14ac:dyDescent="0.25">
      <c r="A24885"/>
      <c r="D24885" s="12"/>
      <c r="E24885" s="6"/>
      <c r="F24885" s="6"/>
      <c r="G24885" s="15"/>
      <c r="H24885" s="17"/>
      <c r="M24885" s="3"/>
      <c r="N24885" s="3"/>
      <c r="O24885" s="3"/>
      <c r="P24885" s="3"/>
      <c r="Q24885" s="18"/>
    </row>
    <row r="24886" spans="1:17" x14ac:dyDescent="0.25">
      <c r="A24886"/>
      <c r="D24886" s="12"/>
      <c r="E24886" s="6"/>
      <c r="F24886" s="6"/>
      <c r="G24886" s="15"/>
      <c r="H24886" s="17"/>
      <c r="M24886" s="3"/>
      <c r="N24886" s="3"/>
      <c r="O24886" s="3"/>
      <c r="P24886" s="3"/>
      <c r="Q24886" s="18"/>
    </row>
    <row r="24887" spans="1:17" x14ac:dyDescent="0.25">
      <c r="A24887"/>
      <c r="D24887" s="12"/>
      <c r="E24887" s="6"/>
      <c r="F24887" s="6"/>
      <c r="G24887" s="15"/>
      <c r="H24887" s="17"/>
      <c r="M24887" s="3"/>
      <c r="N24887" s="3"/>
      <c r="O24887" s="3"/>
      <c r="P24887" s="3"/>
      <c r="Q24887" s="18"/>
    </row>
    <row r="24888" spans="1:17" x14ac:dyDescent="0.25">
      <c r="A24888"/>
      <c r="D24888" s="12"/>
      <c r="E24888" s="6"/>
      <c r="F24888" s="6"/>
      <c r="G24888" s="15"/>
      <c r="H24888" s="17"/>
      <c r="M24888" s="3"/>
      <c r="N24888" s="3"/>
      <c r="O24888" s="3"/>
      <c r="P24888" s="3"/>
      <c r="Q24888" s="18"/>
    </row>
    <row r="24889" spans="1:17" x14ac:dyDescent="0.25">
      <c r="A24889"/>
      <c r="D24889" s="12"/>
      <c r="E24889" s="6"/>
      <c r="F24889" s="6"/>
      <c r="G24889" s="15"/>
      <c r="H24889" s="17"/>
      <c r="M24889" s="3"/>
      <c r="N24889" s="3"/>
      <c r="O24889" s="3"/>
      <c r="P24889" s="3"/>
      <c r="Q24889" s="18"/>
    </row>
    <row r="24890" spans="1:17" x14ac:dyDescent="0.25">
      <c r="A24890"/>
      <c r="D24890" s="12"/>
      <c r="E24890" s="6"/>
      <c r="F24890" s="6"/>
      <c r="G24890" s="15"/>
      <c r="H24890" s="17"/>
      <c r="M24890" s="3"/>
      <c r="N24890" s="3"/>
      <c r="O24890" s="3"/>
      <c r="P24890" s="3"/>
      <c r="Q24890" s="18"/>
    </row>
    <row r="24891" spans="1:17" x14ac:dyDescent="0.25">
      <c r="A24891"/>
      <c r="D24891" s="12"/>
      <c r="E24891" s="6"/>
      <c r="F24891" s="6"/>
      <c r="G24891" s="15"/>
      <c r="H24891" s="17"/>
      <c r="M24891" s="3"/>
      <c r="N24891" s="3"/>
      <c r="O24891" s="3"/>
      <c r="P24891" s="3"/>
      <c r="Q24891" s="18"/>
    </row>
    <row r="24892" spans="1:17" x14ac:dyDescent="0.25">
      <c r="A24892"/>
      <c r="D24892" s="12"/>
      <c r="E24892" s="6"/>
      <c r="F24892" s="6"/>
      <c r="G24892" s="15"/>
      <c r="H24892" s="17"/>
      <c r="M24892" s="3"/>
      <c r="N24892" s="3"/>
      <c r="O24892" s="3"/>
      <c r="P24892" s="3"/>
      <c r="Q24892" s="18"/>
    </row>
    <row r="24893" spans="1:17" x14ac:dyDescent="0.25">
      <c r="A24893"/>
      <c r="D24893" s="12"/>
      <c r="E24893" s="6"/>
      <c r="F24893" s="6"/>
      <c r="G24893" s="15"/>
      <c r="H24893" s="17"/>
      <c r="M24893" s="3"/>
      <c r="N24893" s="3"/>
      <c r="O24893" s="3"/>
      <c r="P24893" s="3"/>
      <c r="Q24893" s="18"/>
    </row>
    <row r="24894" spans="1:17" x14ac:dyDescent="0.25">
      <c r="A24894"/>
      <c r="D24894" s="12"/>
      <c r="E24894" s="6"/>
      <c r="F24894" s="6"/>
      <c r="G24894" s="15"/>
      <c r="H24894" s="17"/>
      <c r="M24894" s="3"/>
      <c r="N24894" s="3"/>
      <c r="O24894" s="3"/>
      <c r="P24894" s="3"/>
      <c r="Q24894" s="18"/>
    </row>
    <row r="24895" spans="1:17" x14ac:dyDescent="0.25">
      <c r="A24895"/>
      <c r="D24895" s="12"/>
      <c r="E24895" s="6"/>
      <c r="F24895" s="6"/>
      <c r="G24895" s="15"/>
      <c r="H24895" s="17"/>
      <c r="M24895" s="3"/>
      <c r="N24895" s="3"/>
      <c r="O24895" s="3"/>
      <c r="P24895" s="3"/>
      <c r="Q24895" s="18"/>
    </row>
    <row r="24896" spans="1:17" x14ac:dyDescent="0.25">
      <c r="A24896"/>
      <c r="D24896" s="12"/>
      <c r="E24896" s="6"/>
      <c r="F24896" s="6"/>
      <c r="G24896" s="15"/>
      <c r="H24896" s="17"/>
      <c r="M24896" s="3"/>
      <c r="N24896" s="3"/>
      <c r="O24896" s="3"/>
      <c r="P24896" s="3"/>
      <c r="Q24896" s="18"/>
    </row>
    <row r="24897" spans="1:17" x14ac:dyDescent="0.25">
      <c r="A24897"/>
      <c r="D24897" s="12"/>
      <c r="E24897" s="6"/>
      <c r="F24897" s="6"/>
      <c r="G24897" s="15"/>
      <c r="H24897" s="17"/>
      <c r="M24897" s="3"/>
      <c r="N24897" s="3"/>
      <c r="O24897" s="3"/>
      <c r="P24897" s="3"/>
      <c r="Q24897" s="18"/>
    </row>
    <row r="24898" spans="1:17" x14ac:dyDescent="0.25">
      <c r="A24898"/>
      <c r="D24898" s="12"/>
      <c r="E24898" s="6"/>
      <c r="F24898" s="6"/>
      <c r="G24898" s="15"/>
      <c r="H24898" s="17"/>
      <c r="M24898" s="3"/>
      <c r="N24898" s="3"/>
      <c r="O24898" s="3"/>
      <c r="P24898" s="3"/>
      <c r="Q24898" s="18"/>
    </row>
    <row r="24899" spans="1:17" x14ac:dyDescent="0.25">
      <c r="A24899"/>
      <c r="D24899" s="12"/>
      <c r="E24899" s="6"/>
      <c r="F24899" s="6"/>
      <c r="G24899" s="15"/>
      <c r="H24899" s="17"/>
      <c r="M24899" s="3"/>
      <c r="N24899" s="3"/>
      <c r="O24899" s="3"/>
      <c r="P24899" s="3"/>
      <c r="Q24899" s="18"/>
    </row>
    <row r="24900" spans="1:17" x14ac:dyDescent="0.25">
      <c r="A24900"/>
      <c r="D24900" s="12"/>
      <c r="E24900" s="6"/>
      <c r="F24900" s="6"/>
      <c r="G24900" s="15"/>
      <c r="H24900" s="17"/>
      <c r="M24900" s="3"/>
      <c r="N24900" s="3"/>
      <c r="O24900" s="3"/>
      <c r="P24900" s="3"/>
      <c r="Q24900" s="18"/>
    </row>
    <row r="24901" spans="1:17" x14ac:dyDescent="0.25">
      <c r="A24901"/>
      <c r="D24901" s="12"/>
      <c r="E24901" s="6"/>
      <c r="F24901" s="6"/>
      <c r="G24901" s="15"/>
      <c r="H24901" s="17"/>
      <c r="M24901" s="3"/>
      <c r="N24901" s="3"/>
      <c r="O24901" s="3"/>
      <c r="P24901" s="3"/>
      <c r="Q24901" s="18"/>
    </row>
    <row r="24902" spans="1:17" x14ac:dyDescent="0.25">
      <c r="A24902"/>
      <c r="D24902" s="12"/>
      <c r="E24902" s="6"/>
      <c r="F24902" s="6"/>
      <c r="G24902" s="15"/>
      <c r="H24902" s="17"/>
      <c r="M24902" s="3"/>
      <c r="N24902" s="3"/>
      <c r="O24902" s="3"/>
      <c r="P24902" s="3"/>
      <c r="Q24902" s="18"/>
    </row>
    <row r="24903" spans="1:17" x14ac:dyDescent="0.25">
      <c r="A24903"/>
      <c r="D24903" s="12"/>
      <c r="E24903" s="6"/>
      <c r="F24903" s="6"/>
      <c r="G24903" s="15"/>
      <c r="H24903" s="17"/>
      <c r="M24903" s="3"/>
      <c r="N24903" s="3"/>
      <c r="O24903" s="3"/>
      <c r="P24903" s="3"/>
      <c r="Q24903" s="18"/>
    </row>
    <row r="24904" spans="1:17" x14ac:dyDescent="0.25">
      <c r="A24904"/>
      <c r="D24904" s="12"/>
      <c r="E24904" s="6"/>
      <c r="F24904" s="6"/>
      <c r="G24904" s="15"/>
      <c r="H24904" s="17"/>
      <c r="M24904" s="3"/>
      <c r="N24904" s="3"/>
      <c r="O24904" s="3"/>
      <c r="P24904" s="3"/>
      <c r="Q24904" s="18"/>
    </row>
    <row r="24905" spans="1:17" x14ac:dyDescent="0.25">
      <c r="A24905"/>
      <c r="D24905" s="12"/>
      <c r="E24905" s="6"/>
      <c r="F24905" s="6"/>
      <c r="G24905" s="15"/>
      <c r="H24905" s="17"/>
      <c r="M24905" s="3"/>
      <c r="N24905" s="3"/>
      <c r="O24905" s="3"/>
      <c r="P24905" s="3"/>
      <c r="Q24905" s="18"/>
    </row>
    <row r="24906" spans="1:17" x14ac:dyDescent="0.25">
      <c r="A24906"/>
      <c r="D24906" s="12"/>
      <c r="E24906" s="6"/>
      <c r="F24906" s="6"/>
      <c r="G24906" s="15"/>
      <c r="H24906" s="17"/>
      <c r="M24906" s="3"/>
      <c r="N24906" s="3"/>
      <c r="O24906" s="3"/>
      <c r="P24906" s="3"/>
      <c r="Q24906" s="18"/>
    </row>
    <row r="24907" spans="1:17" x14ac:dyDescent="0.25">
      <c r="A24907"/>
      <c r="D24907" s="12"/>
      <c r="E24907" s="6"/>
      <c r="F24907" s="6"/>
      <c r="G24907" s="15"/>
      <c r="H24907" s="17"/>
      <c r="M24907" s="3"/>
      <c r="N24907" s="3"/>
      <c r="O24907" s="3"/>
      <c r="P24907" s="3"/>
      <c r="Q24907" s="18"/>
    </row>
    <row r="24908" spans="1:17" x14ac:dyDescent="0.25">
      <c r="A24908"/>
      <c r="D24908" s="12"/>
      <c r="E24908" s="6"/>
      <c r="F24908" s="6"/>
      <c r="G24908" s="15"/>
      <c r="H24908" s="17"/>
      <c r="M24908" s="3"/>
      <c r="N24908" s="3"/>
      <c r="O24908" s="3"/>
      <c r="P24908" s="3"/>
      <c r="Q24908" s="18"/>
    </row>
    <row r="24909" spans="1:17" x14ac:dyDescent="0.25">
      <c r="A24909"/>
      <c r="D24909" s="12"/>
      <c r="E24909" s="6"/>
      <c r="F24909" s="6"/>
      <c r="G24909" s="15"/>
      <c r="H24909" s="17"/>
      <c r="M24909" s="3"/>
      <c r="N24909" s="3"/>
      <c r="O24909" s="3"/>
      <c r="P24909" s="3"/>
      <c r="Q24909" s="18"/>
    </row>
    <row r="24910" spans="1:17" x14ac:dyDescent="0.25">
      <c r="A24910"/>
      <c r="D24910" s="12"/>
      <c r="E24910" s="6"/>
      <c r="F24910" s="6"/>
      <c r="G24910" s="15"/>
      <c r="H24910" s="17"/>
      <c r="M24910" s="3"/>
      <c r="N24910" s="3"/>
      <c r="O24910" s="3"/>
      <c r="P24910" s="3"/>
      <c r="Q24910" s="18"/>
    </row>
    <row r="24911" spans="1:17" x14ac:dyDescent="0.25">
      <c r="A24911"/>
      <c r="D24911" s="12"/>
      <c r="E24911" s="6"/>
      <c r="F24911" s="6"/>
      <c r="G24911" s="15"/>
      <c r="H24911" s="17"/>
      <c r="M24911" s="3"/>
      <c r="N24911" s="3"/>
      <c r="O24911" s="3"/>
      <c r="P24911" s="3"/>
      <c r="Q24911" s="18"/>
    </row>
    <row r="24912" spans="1:17" x14ac:dyDescent="0.25">
      <c r="A24912"/>
      <c r="D24912" s="12"/>
      <c r="E24912" s="6"/>
      <c r="F24912" s="6"/>
      <c r="G24912" s="15"/>
      <c r="H24912" s="17"/>
      <c r="M24912" s="3"/>
      <c r="N24912" s="3"/>
      <c r="O24912" s="3"/>
      <c r="P24912" s="3"/>
      <c r="Q24912" s="18"/>
    </row>
    <row r="24913" spans="1:17" x14ac:dyDescent="0.25">
      <c r="A24913"/>
      <c r="D24913" s="12"/>
      <c r="E24913" s="6"/>
      <c r="F24913" s="6"/>
      <c r="G24913" s="15"/>
      <c r="H24913" s="17"/>
      <c r="M24913" s="3"/>
      <c r="N24913" s="3"/>
      <c r="O24913" s="3"/>
      <c r="P24913" s="3"/>
      <c r="Q24913" s="18"/>
    </row>
    <row r="24914" spans="1:17" x14ac:dyDescent="0.25">
      <c r="A24914"/>
      <c r="D24914" s="12"/>
      <c r="E24914" s="6"/>
      <c r="F24914" s="6"/>
      <c r="G24914" s="15"/>
      <c r="H24914" s="17"/>
      <c r="M24914" s="3"/>
      <c r="N24914" s="3"/>
      <c r="O24914" s="3"/>
      <c r="P24914" s="3"/>
      <c r="Q24914" s="18"/>
    </row>
    <row r="24915" spans="1:17" x14ac:dyDescent="0.25">
      <c r="A24915"/>
      <c r="D24915" s="12"/>
      <c r="E24915" s="6"/>
      <c r="F24915" s="6"/>
      <c r="G24915" s="15"/>
      <c r="H24915" s="17"/>
      <c r="M24915" s="3"/>
      <c r="N24915" s="3"/>
      <c r="O24915" s="3"/>
      <c r="P24915" s="3"/>
      <c r="Q24915" s="18"/>
    </row>
    <row r="24916" spans="1:17" x14ac:dyDescent="0.25">
      <c r="A24916"/>
      <c r="D24916" s="12"/>
      <c r="E24916" s="6"/>
      <c r="F24916" s="6"/>
      <c r="G24916" s="15"/>
      <c r="H24916" s="17"/>
      <c r="M24916" s="3"/>
      <c r="N24916" s="3"/>
      <c r="O24916" s="3"/>
      <c r="P24916" s="3"/>
      <c r="Q24916" s="18"/>
    </row>
    <row r="24917" spans="1:17" x14ac:dyDescent="0.25">
      <c r="A24917"/>
      <c r="D24917" s="12"/>
      <c r="E24917" s="6"/>
      <c r="F24917" s="6"/>
      <c r="G24917" s="15"/>
      <c r="H24917" s="17"/>
      <c r="M24917" s="3"/>
      <c r="N24917" s="3"/>
      <c r="O24917" s="3"/>
      <c r="P24917" s="3"/>
      <c r="Q24917" s="18"/>
    </row>
    <row r="24918" spans="1:17" x14ac:dyDescent="0.25">
      <c r="A24918"/>
      <c r="D24918" s="12"/>
      <c r="E24918" s="6"/>
      <c r="F24918" s="6"/>
      <c r="G24918" s="15"/>
      <c r="H24918" s="17"/>
      <c r="M24918" s="3"/>
      <c r="N24918" s="3"/>
      <c r="O24918" s="3"/>
      <c r="P24918" s="3"/>
      <c r="Q24918" s="18"/>
    </row>
    <row r="24919" spans="1:17" x14ac:dyDescent="0.25">
      <c r="A24919"/>
      <c r="D24919" s="12"/>
      <c r="E24919" s="6"/>
      <c r="F24919" s="6"/>
      <c r="G24919" s="15"/>
      <c r="H24919" s="17"/>
      <c r="M24919" s="3"/>
      <c r="N24919" s="3"/>
      <c r="O24919" s="3"/>
      <c r="P24919" s="3"/>
      <c r="Q24919" s="18"/>
    </row>
    <row r="24920" spans="1:17" x14ac:dyDescent="0.25">
      <c r="A24920"/>
      <c r="D24920" s="12"/>
      <c r="E24920" s="6"/>
      <c r="F24920" s="6"/>
      <c r="G24920" s="15"/>
      <c r="H24920" s="17"/>
      <c r="M24920" s="3"/>
      <c r="N24920" s="3"/>
      <c r="O24920" s="3"/>
      <c r="P24920" s="3"/>
      <c r="Q24920" s="18"/>
    </row>
    <row r="24921" spans="1:17" x14ac:dyDescent="0.25">
      <c r="A24921"/>
      <c r="D24921" s="12"/>
      <c r="E24921" s="6"/>
      <c r="F24921" s="6"/>
      <c r="G24921" s="15"/>
      <c r="H24921" s="17"/>
      <c r="M24921" s="3"/>
      <c r="N24921" s="3"/>
      <c r="O24921" s="3"/>
      <c r="P24921" s="3"/>
      <c r="Q24921" s="18"/>
    </row>
    <row r="24922" spans="1:17" x14ac:dyDescent="0.25">
      <c r="A24922"/>
      <c r="D24922" s="12"/>
      <c r="E24922" s="6"/>
      <c r="F24922" s="6"/>
      <c r="G24922" s="15"/>
      <c r="H24922" s="17"/>
      <c r="M24922" s="3"/>
      <c r="N24922" s="3"/>
      <c r="O24922" s="3"/>
      <c r="P24922" s="3"/>
      <c r="Q24922" s="18"/>
    </row>
    <row r="24923" spans="1:17" x14ac:dyDescent="0.25">
      <c r="A24923"/>
      <c r="D24923" s="12"/>
      <c r="E24923" s="6"/>
      <c r="F24923" s="6"/>
      <c r="G24923" s="15"/>
      <c r="H24923" s="17"/>
      <c r="M24923" s="3"/>
      <c r="N24923" s="3"/>
      <c r="O24923" s="3"/>
      <c r="P24923" s="3"/>
      <c r="Q24923" s="18"/>
    </row>
    <row r="24924" spans="1:17" x14ac:dyDescent="0.25">
      <c r="A24924"/>
      <c r="D24924" s="12"/>
      <c r="E24924" s="6"/>
      <c r="F24924" s="6"/>
      <c r="G24924" s="15"/>
      <c r="H24924" s="17"/>
      <c r="M24924" s="3"/>
      <c r="N24924" s="3"/>
      <c r="O24924" s="3"/>
      <c r="P24924" s="3"/>
      <c r="Q24924" s="18"/>
    </row>
    <row r="24925" spans="1:17" x14ac:dyDescent="0.25">
      <c r="A24925"/>
      <c r="D24925" s="12"/>
      <c r="E24925" s="6"/>
      <c r="F24925" s="6"/>
      <c r="G24925" s="15"/>
      <c r="H24925" s="17"/>
      <c r="M24925" s="3"/>
      <c r="N24925" s="3"/>
      <c r="O24925" s="3"/>
      <c r="P24925" s="3"/>
      <c r="Q24925" s="18"/>
    </row>
    <row r="24926" spans="1:17" x14ac:dyDescent="0.25">
      <c r="A24926"/>
      <c r="D24926" s="12"/>
      <c r="E24926" s="6"/>
      <c r="F24926" s="6"/>
      <c r="G24926" s="15"/>
      <c r="H24926" s="17"/>
      <c r="M24926" s="3"/>
      <c r="N24926" s="3"/>
      <c r="O24926" s="3"/>
      <c r="P24926" s="3"/>
      <c r="Q24926" s="18"/>
    </row>
    <row r="24927" spans="1:17" x14ac:dyDescent="0.25">
      <c r="A24927"/>
      <c r="D24927" s="12"/>
      <c r="E24927" s="6"/>
      <c r="F24927" s="6"/>
      <c r="G24927" s="15"/>
      <c r="H24927" s="17"/>
      <c r="M24927" s="3"/>
      <c r="N24927" s="3"/>
      <c r="O24927" s="3"/>
      <c r="P24927" s="3"/>
      <c r="Q24927" s="18"/>
    </row>
    <row r="24928" spans="1:17" x14ac:dyDescent="0.25">
      <c r="A24928"/>
      <c r="D24928" s="12"/>
      <c r="E24928" s="6"/>
      <c r="F24928" s="6"/>
      <c r="G24928" s="15"/>
      <c r="H24928" s="17"/>
      <c r="M24928" s="3"/>
      <c r="N24928" s="3"/>
      <c r="O24928" s="3"/>
      <c r="P24928" s="3"/>
      <c r="Q24928" s="18"/>
    </row>
    <row r="24929" spans="1:17" x14ac:dyDescent="0.25">
      <c r="A24929"/>
      <c r="D24929" s="12"/>
      <c r="E24929" s="6"/>
      <c r="F24929" s="6"/>
      <c r="G24929" s="15"/>
      <c r="H24929" s="17"/>
      <c r="M24929" s="3"/>
      <c r="N24929" s="3"/>
      <c r="O24929" s="3"/>
      <c r="P24929" s="3"/>
      <c r="Q24929" s="18"/>
    </row>
    <row r="24930" spans="1:17" x14ac:dyDescent="0.25">
      <c r="A24930"/>
      <c r="D24930" s="12"/>
      <c r="E24930" s="6"/>
      <c r="F24930" s="6"/>
      <c r="G24930" s="15"/>
      <c r="H24930" s="17"/>
      <c r="M24930" s="3"/>
      <c r="N24930" s="3"/>
      <c r="O24930" s="3"/>
      <c r="P24930" s="3"/>
      <c r="Q24930" s="18"/>
    </row>
    <row r="24931" spans="1:17" x14ac:dyDescent="0.25">
      <c r="A24931"/>
      <c r="D24931" s="12"/>
      <c r="E24931" s="6"/>
      <c r="F24931" s="6"/>
      <c r="G24931" s="15"/>
      <c r="H24931" s="17"/>
      <c r="M24931" s="3"/>
      <c r="N24931" s="3"/>
      <c r="O24931" s="3"/>
      <c r="P24931" s="3"/>
      <c r="Q24931" s="18"/>
    </row>
    <row r="24932" spans="1:17" x14ac:dyDescent="0.25">
      <c r="A24932"/>
      <c r="D24932" s="12"/>
      <c r="E24932" s="6"/>
      <c r="F24932" s="6"/>
      <c r="G24932" s="15"/>
      <c r="H24932" s="17"/>
      <c r="M24932" s="3"/>
      <c r="N24932" s="3"/>
      <c r="O24932" s="3"/>
      <c r="P24932" s="3"/>
      <c r="Q24932" s="18"/>
    </row>
    <row r="24933" spans="1:17" x14ac:dyDescent="0.25">
      <c r="A24933"/>
      <c r="D24933" s="12"/>
      <c r="E24933" s="6"/>
      <c r="F24933" s="6"/>
      <c r="G24933" s="15"/>
      <c r="H24933" s="17"/>
      <c r="M24933" s="3"/>
      <c r="N24933" s="3"/>
      <c r="O24933" s="3"/>
      <c r="P24933" s="3"/>
      <c r="Q24933" s="18"/>
    </row>
    <row r="24934" spans="1:17" x14ac:dyDescent="0.25">
      <c r="A24934"/>
      <c r="D24934" s="12"/>
      <c r="E24934" s="6"/>
      <c r="F24934" s="6"/>
      <c r="G24934" s="15"/>
      <c r="H24934" s="17"/>
      <c r="M24934" s="3"/>
      <c r="N24934" s="3"/>
      <c r="O24934" s="3"/>
      <c r="P24934" s="3"/>
      <c r="Q24934" s="18"/>
    </row>
    <row r="24935" spans="1:17" x14ac:dyDescent="0.25">
      <c r="A24935"/>
      <c r="D24935" s="12"/>
      <c r="E24935" s="6"/>
      <c r="F24935" s="6"/>
      <c r="G24935" s="15"/>
      <c r="H24935" s="17"/>
      <c r="M24935" s="3"/>
      <c r="N24935" s="3"/>
      <c r="O24935" s="3"/>
      <c r="P24935" s="3"/>
      <c r="Q24935" s="18"/>
    </row>
    <row r="24936" spans="1:17" x14ac:dyDescent="0.25">
      <c r="A24936"/>
      <c r="D24936" s="12"/>
      <c r="E24936" s="6"/>
      <c r="F24936" s="6"/>
      <c r="G24936" s="15"/>
      <c r="H24936" s="17"/>
      <c r="M24936" s="3"/>
      <c r="N24936" s="3"/>
      <c r="O24936" s="3"/>
      <c r="P24936" s="3"/>
      <c r="Q24936" s="18"/>
    </row>
    <row r="24937" spans="1:17" x14ac:dyDescent="0.25">
      <c r="A24937"/>
      <c r="D24937" s="12"/>
      <c r="E24937" s="6"/>
      <c r="F24937" s="6"/>
      <c r="G24937" s="15"/>
      <c r="H24937" s="17"/>
      <c r="M24937" s="3"/>
      <c r="N24937" s="3"/>
      <c r="O24937" s="3"/>
      <c r="P24937" s="3"/>
      <c r="Q24937" s="18"/>
    </row>
    <row r="24938" spans="1:17" x14ac:dyDescent="0.25">
      <c r="A24938"/>
      <c r="D24938" s="12"/>
      <c r="E24938" s="6"/>
      <c r="F24938" s="6"/>
      <c r="G24938" s="15"/>
      <c r="H24938" s="17"/>
      <c r="M24938" s="3"/>
      <c r="N24938" s="3"/>
      <c r="O24938" s="3"/>
      <c r="P24938" s="3"/>
      <c r="Q24938" s="18"/>
    </row>
    <row r="24939" spans="1:17" x14ac:dyDescent="0.25">
      <c r="A24939"/>
      <c r="D24939" s="12"/>
      <c r="E24939" s="6"/>
      <c r="F24939" s="6"/>
      <c r="G24939" s="15"/>
      <c r="H24939" s="17"/>
      <c r="M24939" s="3"/>
      <c r="N24939" s="3"/>
      <c r="O24939" s="3"/>
      <c r="P24939" s="3"/>
      <c r="Q24939" s="18"/>
    </row>
    <row r="24940" spans="1:17" x14ac:dyDescent="0.25">
      <c r="A24940"/>
      <c r="D24940" s="12"/>
      <c r="E24940" s="6"/>
      <c r="F24940" s="6"/>
      <c r="G24940" s="15"/>
      <c r="H24940" s="17"/>
      <c r="M24940" s="3"/>
      <c r="N24940" s="3"/>
      <c r="O24940" s="3"/>
      <c r="P24940" s="3"/>
      <c r="Q24940" s="18"/>
    </row>
    <row r="24941" spans="1:17" x14ac:dyDescent="0.25">
      <c r="A24941"/>
      <c r="D24941" s="12"/>
      <c r="E24941" s="6"/>
      <c r="F24941" s="6"/>
      <c r="G24941" s="15"/>
      <c r="H24941" s="17"/>
      <c r="M24941" s="3"/>
      <c r="N24941" s="3"/>
      <c r="O24941" s="3"/>
      <c r="P24941" s="3"/>
      <c r="Q24941" s="18"/>
    </row>
    <row r="24942" spans="1:17" x14ac:dyDescent="0.25">
      <c r="A24942"/>
      <c r="D24942" s="12"/>
      <c r="E24942" s="6"/>
      <c r="F24942" s="6"/>
      <c r="G24942" s="15"/>
      <c r="H24942" s="17"/>
      <c r="M24942" s="3"/>
      <c r="N24942" s="3"/>
      <c r="O24942" s="3"/>
      <c r="P24942" s="3"/>
      <c r="Q24942" s="18"/>
    </row>
    <row r="24943" spans="1:17" x14ac:dyDescent="0.25">
      <c r="A24943"/>
      <c r="D24943" s="12"/>
      <c r="E24943" s="6"/>
      <c r="F24943" s="6"/>
      <c r="G24943" s="15"/>
      <c r="H24943" s="17"/>
      <c r="M24943" s="3"/>
      <c r="N24943" s="3"/>
      <c r="O24943" s="3"/>
      <c r="P24943" s="3"/>
      <c r="Q24943" s="18"/>
    </row>
    <row r="24944" spans="1:17" x14ac:dyDescent="0.25">
      <c r="A24944"/>
      <c r="D24944" s="12"/>
      <c r="E24944" s="6"/>
      <c r="F24944" s="6"/>
      <c r="G24944" s="15"/>
      <c r="H24944" s="17"/>
      <c r="M24944" s="3"/>
      <c r="N24944" s="3"/>
      <c r="O24944" s="3"/>
      <c r="P24944" s="3"/>
      <c r="Q24944" s="18"/>
    </row>
    <row r="24945" spans="1:17" x14ac:dyDescent="0.25">
      <c r="A24945"/>
      <c r="D24945" s="12"/>
      <c r="E24945" s="6"/>
      <c r="F24945" s="6"/>
      <c r="G24945" s="15"/>
      <c r="H24945" s="17"/>
      <c r="M24945" s="3"/>
      <c r="N24945" s="3"/>
      <c r="O24945" s="3"/>
      <c r="P24945" s="3"/>
      <c r="Q24945" s="18"/>
    </row>
    <row r="24946" spans="1:17" x14ac:dyDescent="0.25">
      <c r="A24946"/>
      <c r="D24946" s="12"/>
      <c r="E24946" s="6"/>
      <c r="F24946" s="6"/>
      <c r="G24946" s="15"/>
      <c r="H24946" s="17"/>
      <c r="M24946" s="3"/>
      <c r="N24946" s="3"/>
      <c r="O24946" s="3"/>
      <c r="P24946" s="3"/>
      <c r="Q24946" s="18"/>
    </row>
    <row r="24947" spans="1:17" x14ac:dyDescent="0.25">
      <c r="A24947"/>
      <c r="D24947" s="12"/>
      <c r="E24947" s="6"/>
      <c r="F24947" s="6"/>
      <c r="G24947" s="15"/>
      <c r="H24947" s="17"/>
      <c r="M24947" s="3"/>
      <c r="N24947" s="3"/>
      <c r="O24947" s="3"/>
      <c r="P24947" s="3"/>
      <c r="Q24947" s="18"/>
    </row>
    <row r="24948" spans="1:17" x14ac:dyDescent="0.25">
      <c r="A24948"/>
      <c r="D24948" s="12"/>
      <c r="E24948" s="6"/>
      <c r="F24948" s="6"/>
      <c r="G24948" s="15"/>
      <c r="H24948" s="17"/>
      <c r="M24948" s="3"/>
      <c r="N24948" s="3"/>
      <c r="O24948" s="3"/>
      <c r="P24948" s="3"/>
      <c r="Q24948" s="18"/>
    </row>
    <row r="24949" spans="1:17" x14ac:dyDescent="0.25">
      <c r="A24949"/>
      <c r="D24949" s="12"/>
      <c r="E24949" s="6"/>
      <c r="F24949" s="6"/>
      <c r="G24949" s="15"/>
      <c r="H24949" s="17"/>
      <c r="M24949" s="3"/>
      <c r="N24949" s="3"/>
      <c r="O24949" s="3"/>
      <c r="P24949" s="3"/>
      <c r="Q24949" s="18"/>
    </row>
    <row r="24950" spans="1:17" x14ac:dyDescent="0.25">
      <c r="A24950"/>
      <c r="D24950" s="12"/>
      <c r="E24950" s="6"/>
      <c r="F24950" s="6"/>
      <c r="G24950" s="15"/>
      <c r="H24950" s="17"/>
      <c r="M24950" s="3"/>
      <c r="N24950" s="3"/>
      <c r="O24950" s="3"/>
      <c r="P24950" s="3"/>
      <c r="Q24950" s="18"/>
    </row>
    <row r="24951" spans="1:17" x14ac:dyDescent="0.25">
      <c r="A24951"/>
      <c r="D24951" s="12"/>
      <c r="E24951" s="6"/>
      <c r="F24951" s="6"/>
      <c r="G24951" s="15"/>
      <c r="H24951" s="17"/>
      <c r="M24951" s="3"/>
      <c r="N24951" s="3"/>
      <c r="O24951" s="3"/>
      <c r="P24951" s="3"/>
      <c r="Q24951" s="18"/>
    </row>
    <row r="24952" spans="1:17" x14ac:dyDescent="0.25">
      <c r="A24952"/>
      <c r="D24952" s="12"/>
      <c r="E24952" s="6"/>
      <c r="F24952" s="6"/>
      <c r="G24952" s="15"/>
      <c r="H24952" s="17"/>
      <c r="M24952" s="3"/>
      <c r="N24952" s="3"/>
      <c r="O24952" s="3"/>
      <c r="P24952" s="3"/>
      <c r="Q24952" s="18"/>
    </row>
    <row r="24953" spans="1:17" x14ac:dyDescent="0.25">
      <c r="A24953"/>
      <c r="D24953" s="12"/>
      <c r="E24953" s="6"/>
      <c r="F24953" s="6"/>
      <c r="G24953" s="15"/>
      <c r="H24953" s="17"/>
      <c r="M24953" s="3"/>
      <c r="N24953" s="3"/>
      <c r="O24953" s="3"/>
      <c r="P24953" s="3"/>
      <c r="Q24953" s="18"/>
    </row>
    <row r="24954" spans="1:17" x14ac:dyDescent="0.25">
      <c r="A24954"/>
      <c r="D24954" s="12"/>
      <c r="E24954" s="6"/>
      <c r="F24954" s="6"/>
      <c r="G24954" s="15"/>
      <c r="H24954" s="17"/>
      <c r="M24954" s="3"/>
      <c r="N24954" s="3"/>
      <c r="O24954" s="3"/>
      <c r="P24954" s="3"/>
      <c r="Q24954" s="18"/>
    </row>
    <row r="24955" spans="1:17" x14ac:dyDescent="0.25">
      <c r="A24955"/>
      <c r="D24955" s="12"/>
      <c r="E24955" s="6"/>
      <c r="F24955" s="6"/>
      <c r="G24955" s="15"/>
      <c r="H24955" s="17"/>
      <c r="M24955" s="3"/>
      <c r="N24955" s="3"/>
      <c r="O24955" s="3"/>
      <c r="P24955" s="3"/>
      <c r="Q24955" s="18"/>
    </row>
    <row r="24956" spans="1:17" x14ac:dyDescent="0.25">
      <c r="A24956"/>
      <c r="D24956" s="12"/>
      <c r="E24956" s="6"/>
      <c r="F24956" s="6"/>
      <c r="G24956" s="15"/>
      <c r="H24956" s="17"/>
      <c r="M24956" s="3"/>
      <c r="N24956" s="3"/>
      <c r="O24956" s="3"/>
      <c r="P24956" s="3"/>
      <c r="Q24956" s="18"/>
    </row>
    <row r="24957" spans="1:17" x14ac:dyDescent="0.25">
      <c r="A24957"/>
      <c r="D24957" s="12"/>
      <c r="E24957" s="6"/>
      <c r="F24957" s="6"/>
      <c r="G24957" s="15"/>
      <c r="H24957" s="17"/>
      <c r="M24957" s="3"/>
      <c r="N24957" s="3"/>
      <c r="O24957" s="3"/>
      <c r="P24957" s="3"/>
      <c r="Q24957" s="18"/>
    </row>
    <row r="24958" spans="1:17" x14ac:dyDescent="0.25">
      <c r="A24958"/>
      <c r="D24958" s="12"/>
      <c r="E24958" s="6"/>
      <c r="F24958" s="6"/>
      <c r="G24958" s="15"/>
      <c r="H24958" s="17"/>
      <c r="M24958" s="3"/>
      <c r="N24958" s="3"/>
      <c r="O24958" s="3"/>
      <c r="P24958" s="3"/>
      <c r="Q24958" s="18"/>
    </row>
    <row r="24959" spans="1:17" x14ac:dyDescent="0.25">
      <c r="A24959"/>
      <c r="D24959" s="12"/>
      <c r="E24959" s="6"/>
      <c r="F24959" s="6"/>
      <c r="G24959" s="15"/>
      <c r="H24959" s="17"/>
      <c r="M24959" s="3"/>
      <c r="N24959" s="3"/>
      <c r="O24959" s="3"/>
      <c r="P24959" s="3"/>
      <c r="Q24959" s="18"/>
    </row>
    <row r="24960" spans="1:17" x14ac:dyDescent="0.25">
      <c r="A24960"/>
      <c r="D24960" s="12"/>
      <c r="E24960" s="6"/>
      <c r="F24960" s="6"/>
      <c r="G24960" s="15"/>
      <c r="H24960" s="17"/>
      <c r="M24960" s="3"/>
      <c r="N24960" s="3"/>
      <c r="O24960" s="3"/>
      <c r="P24960" s="3"/>
      <c r="Q24960" s="18"/>
    </row>
    <row r="24961" spans="1:17" x14ac:dyDescent="0.25">
      <c r="A24961"/>
      <c r="D24961" s="12"/>
      <c r="E24961" s="6"/>
      <c r="F24961" s="6"/>
      <c r="G24961" s="15"/>
      <c r="H24961" s="17"/>
      <c r="M24961" s="3"/>
      <c r="N24961" s="3"/>
      <c r="O24961" s="3"/>
      <c r="P24961" s="3"/>
      <c r="Q24961" s="18"/>
    </row>
    <row r="24962" spans="1:17" x14ac:dyDescent="0.25">
      <c r="A24962"/>
      <c r="D24962" s="12"/>
      <c r="E24962" s="6"/>
      <c r="F24962" s="6"/>
      <c r="G24962" s="15"/>
      <c r="H24962" s="17"/>
      <c r="M24962" s="3"/>
      <c r="N24962" s="3"/>
      <c r="O24962" s="3"/>
      <c r="P24962" s="3"/>
      <c r="Q24962" s="18"/>
    </row>
    <row r="24963" spans="1:17" x14ac:dyDescent="0.25">
      <c r="A24963"/>
      <c r="D24963" s="12"/>
      <c r="E24963" s="6"/>
      <c r="F24963" s="6"/>
      <c r="G24963" s="15"/>
      <c r="H24963" s="17"/>
      <c r="M24963" s="3"/>
      <c r="N24963" s="3"/>
      <c r="O24963" s="3"/>
      <c r="P24963" s="3"/>
      <c r="Q24963" s="18"/>
    </row>
    <row r="24964" spans="1:17" x14ac:dyDescent="0.25">
      <c r="A24964"/>
      <c r="D24964" s="12"/>
      <c r="E24964" s="6"/>
      <c r="F24964" s="6"/>
      <c r="G24964" s="15"/>
      <c r="H24964" s="17"/>
      <c r="M24964" s="3"/>
      <c r="N24964" s="3"/>
      <c r="O24964" s="3"/>
      <c r="P24964" s="3"/>
      <c r="Q24964" s="18"/>
    </row>
    <row r="24965" spans="1:17" x14ac:dyDescent="0.25">
      <c r="A24965"/>
      <c r="D24965" s="12"/>
      <c r="E24965" s="6"/>
      <c r="F24965" s="6"/>
      <c r="G24965" s="15"/>
      <c r="H24965" s="17"/>
      <c r="M24965" s="3"/>
      <c r="N24965" s="3"/>
      <c r="O24965" s="3"/>
      <c r="P24965" s="3"/>
      <c r="Q24965" s="18"/>
    </row>
    <row r="24966" spans="1:17" x14ac:dyDescent="0.25">
      <c r="A24966"/>
      <c r="D24966" s="12"/>
      <c r="E24966" s="6"/>
      <c r="F24966" s="6"/>
      <c r="G24966" s="15"/>
      <c r="H24966" s="17"/>
      <c r="M24966" s="3"/>
      <c r="N24966" s="3"/>
      <c r="O24966" s="3"/>
      <c r="P24966" s="3"/>
      <c r="Q24966" s="18"/>
    </row>
    <row r="24967" spans="1:17" x14ac:dyDescent="0.25">
      <c r="A24967"/>
      <c r="D24967" s="12"/>
      <c r="E24967" s="6"/>
      <c r="F24967" s="6"/>
      <c r="G24967" s="15"/>
      <c r="H24967" s="17"/>
      <c r="M24967" s="3"/>
      <c r="N24967" s="3"/>
      <c r="O24967" s="3"/>
      <c r="P24967" s="3"/>
      <c r="Q24967" s="18"/>
    </row>
    <row r="24968" spans="1:17" x14ac:dyDescent="0.25">
      <c r="A24968"/>
      <c r="D24968" s="12"/>
      <c r="E24968" s="6"/>
      <c r="F24968" s="6"/>
      <c r="G24968" s="15"/>
      <c r="H24968" s="17"/>
      <c r="M24968" s="3"/>
      <c r="N24968" s="3"/>
      <c r="O24968" s="3"/>
      <c r="P24968" s="3"/>
      <c r="Q24968" s="18"/>
    </row>
    <row r="24969" spans="1:17" x14ac:dyDescent="0.25">
      <c r="A24969"/>
      <c r="D24969" s="12"/>
      <c r="E24969" s="6"/>
      <c r="F24969" s="6"/>
      <c r="G24969" s="15"/>
      <c r="H24969" s="17"/>
      <c r="M24969" s="3"/>
      <c r="N24969" s="3"/>
      <c r="O24969" s="3"/>
      <c r="P24969" s="3"/>
      <c r="Q24969" s="18"/>
    </row>
    <row r="24970" spans="1:17" x14ac:dyDescent="0.25">
      <c r="A24970"/>
      <c r="D24970" s="12"/>
      <c r="E24970" s="6"/>
      <c r="F24970" s="6"/>
      <c r="G24970" s="15"/>
      <c r="H24970" s="17"/>
      <c r="M24970" s="3"/>
      <c r="N24970" s="3"/>
      <c r="O24970" s="3"/>
      <c r="P24970" s="3"/>
      <c r="Q24970" s="18"/>
    </row>
    <row r="24971" spans="1:17" x14ac:dyDescent="0.25">
      <c r="A24971"/>
      <c r="D24971" s="12"/>
      <c r="E24971" s="6"/>
      <c r="F24971" s="6"/>
      <c r="G24971" s="15"/>
      <c r="H24971" s="17"/>
      <c r="M24971" s="3"/>
      <c r="N24971" s="3"/>
      <c r="O24971" s="3"/>
      <c r="P24971" s="3"/>
      <c r="Q24971" s="18"/>
    </row>
    <row r="24972" spans="1:17" x14ac:dyDescent="0.25">
      <c r="A24972"/>
      <c r="D24972" s="12"/>
      <c r="E24972" s="6"/>
      <c r="F24972" s="6"/>
      <c r="G24972" s="15"/>
      <c r="H24972" s="17"/>
      <c r="M24972" s="3"/>
      <c r="N24972" s="3"/>
      <c r="O24972" s="3"/>
      <c r="P24972" s="3"/>
      <c r="Q24972" s="18"/>
    </row>
    <row r="24973" spans="1:17" x14ac:dyDescent="0.25">
      <c r="A24973"/>
      <c r="D24973" s="12"/>
      <c r="E24973" s="6"/>
      <c r="F24973" s="6"/>
      <c r="G24973" s="15"/>
      <c r="H24973" s="17"/>
      <c r="M24973" s="3"/>
      <c r="N24973" s="3"/>
      <c r="O24973" s="3"/>
      <c r="P24973" s="3"/>
      <c r="Q24973" s="18"/>
    </row>
    <row r="24974" spans="1:17" x14ac:dyDescent="0.25">
      <c r="A24974"/>
      <c r="D24974" s="12"/>
      <c r="E24974" s="6"/>
      <c r="F24974" s="6"/>
      <c r="G24974" s="15"/>
      <c r="H24974" s="17"/>
      <c r="M24974" s="3"/>
      <c r="N24974" s="3"/>
      <c r="O24974" s="3"/>
      <c r="P24974" s="3"/>
      <c r="Q24974" s="18"/>
    </row>
    <row r="24975" spans="1:17" x14ac:dyDescent="0.25">
      <c r="A24975"/>
      <c r="D24975" s="12"/>
      <c r="E24975" s="6"/>
      <c r="F24975" s="6"/>
      <c r="G24975" s="15"/>
      <c r="H24975" s="17"/>
      <c r="M24975" s="3"/>
      <c r="N24975" s="3"/>
      <c r="O24975" s="3"/>
      <c r="P24975" s="3"/>
      <c r="Q24975" s="18"/>
    </row>
    <row r="24976" spans="1:17" x14ac:dyDescent="0.25">
      <c r="A24976"/>
      <c r="D24976" s="12"/>
      <c r="E24976" s="6"/>
      <c r="F24976" s="6"/>
      <c r="G24976" s="15"/>
      <c r="H24976" s="17"/>
      <c r="M24976" s="3"/>
      <c r="N24976" s="3"/>
      <c r="O24976" s="3"/>
      <c r="P24976" s="3"/>
      <c r="Q24976" s="18"/>
    </row>
    <row r="24977" spans="1:17" x14ac:dyDescent="0.25">
      <c r="A24977"/>
      <c r="D24977" s="12"/>
      <c r="E24977" s="6"/>
      <c r="F24977" s="6"/>
      <c r="G24977" s="15"/>
      <c r="H24977" s="17"/>
      <c r="M24977" s="3"/>
      <c r="N24977" s="3"/>
      <c r="O24977" s="3"/>
      <c r="P24977" s="3"/>
      <c r="Q24977" s="18"/>
    </row>
    <row r="24978" spans="1:17" x14ac:dyDescent="0.25">
      <c r="A24978"/>
      <c r="D24978" s="12"/>
      <c r="E24978" s="6"/>
      <c r="F24978" s="6"/>
      <c r="G24978" s="15"/>
      <c r="H24978" s="17"/>
      <c r="M24978" s="3"/>
      <c r="N24978" s="3"/>
      <c r="O24978" s="3"/>
      <c r="P24978" s="3"/>
      <c r="Q24978" s="18"/>
    </row>
    <row r="24979" spans="1:17" x14ac:dyDescent="0.25">
      <c r="A24979"/>
      <c r="D24979" s="12"/>
      <c r="E24979" s="6"/>
      <c r="F24979" s="6"/>
      <c r="G24979" s="15"/>
      <c r="H24979" s="17"/>
      <c r="M24979" s="3"/>
      <c r="N24979" s="3"/>
      <c r="O24979" s="3"/>
      <c r="P24979" s="3"/>
      <c r="Q24979" s="18"/>
    </row>
    <row r="24980" spans="1:17" x14ac:dyDescent="0.25">
      <c r="A24980"/>
      <c r="D24980" s="12"/>
      <c r="E24980" s="6"/>
      <c r="F24980" s="6"/>
      <c r="G24980" s="15"/>
      <c r="H24980" s="17"/>
      <c r="M24980" s="3"/>
      <c r="N24980" s="3"/>
      <c r="O24980" s="3"/>
      <c r="P24980" s="3"/>
      <c r="Q24980" s="18"/>
    </row>
    <row r="24981" spans="1:17" x14ac:dyDescent="0.25">
      <c r="A24981"/>
      <c r="D24981" s="12"/>
      <c r="E24981" s="6"/>
      <c r="F24981" s="6"/>
      <c r="G24981" s="15"/>
      <c r="H24981" s="17"/>
      <c r="M24981" s="3"/>
      <c r="N24981" s="3"/>
      <c r="O24981" s="3"/>
      <c r="P24981" s="3"/>
      <c r="Q24981" s="18"/>
    </row>
    <row r="24982" spans="1:17" x14ac:dyDescent="0.25">
      <c r="A24982"/>
      <c r="D24982" s="12"/>
      <c r="E24982" s="6"/>
      <c r="F24982" s="6"/>
      <c r="G24982" s="15"/>
      <c r="H24982" s="17"/>
      <c r="M24982" s="3"/>
      <c r="N24982" s="3"/>
      <c r="O24982" s="3"/>
      <c r="P24982" s="3"/>
      <c r="Q24982" s="18"/>
    </row>
    <row r="24983" spans="1:17" x14ac:dyDescent="0.25">
      <c r="A24983"/>
      <c r="D24983" s="12"/>
      <c r="E24983" s="6"/>
      <c r="F24983" s="6"/>
      <c r="G24983" s="15"/>
      <c r="H24983" s="17"/>
      <c r="M24983" s="3"/>
      <c r="N24983" s="3"/>
      <c r="O24983" s="3"/>
      <c r="P24983" s="3"/>
      <c r="Q24983" s="18"/>
    </row>
    <row r="24984" spans="1:17" x14ac:dyDescent="0.25">
      <c r="A24984"/>
      <c r="D24984" s="12"/>
      <c r="E24984" s="6"/>
      <c r="F24984" s="6"/>
      <c r="G24984" s="15"/>
      <c r="H24984" s="17"/>
      <c r="M24984" s="3"/>
      <c r="N24984" s="3"/>
      <c r="O24984" s="3"/>
      <c r="P24984" s="3"/>
      <c r="Q24984" s="18"/>
    </row>
    <row r="24985" spans="1:17" x14ac:dyDescent="0.25">
      <c r="A24985"/>
      <c r="D24985" s="12"/>
      <c r="E24985" s="6"/>
      <c r="F24985" s="6"/>
      <c r="G24985" s="15"/>
      <c r="H24985" s="17"/>
      <c r="M24985" s="3"/>
      <c r="N24985" s="3"/>
      <c r="O24985" s="3"/>
      <c r="P24985" s="3"/>
      <c r="Q24985" s="18"/>
    </row>
    <row r="24986" spans="1:17" x14ac:dyDescent="0.25">
      <c r="A24986"/>
      <c r="D24986" s="12"/>
      <c r="E24986" s="6"/>
      <c r="F24986" s="6"/>
      <c r="G24986" s="15"/>
      <c r="H24986" s="17"/>
      <c r="M24986" s="3"/>
      <c r="N24986" s="3"/>
      <c r="O24986" s="3"/>
      <c r="P24986" s="3"/>
      <c r="Q24986" s="18"/>
    </row>
    <row r="24987" spans="1:17" x14ac:dyDescent="0.25">
      <c r="A24987"/>
      <c r="D24987" s="12"/>
      <c r="E24987" s="6"/>
      <c r="F24987" s="6"/>
      <c r="G24987" s="15"/>
      <c r="H24987" s="17"/>
      <c r="M24987" s="3"/>
      <c r="N24987" s="3"/>
      <c r="O24987" s="3"/>
      <c r="P24987" s="3"/>
      <c r="Q24987" s="18"/>
    </row>
    <row r="24988" spans="1:17" x14ac:dyDescent="0.25">
      <c r="A24988"/>
      <c r="D24988" s="12"/>
      <c r="E24988" s="6"/>
      <c r="F24988" s="6"/>
      <c r="G24988" s="15"/>
      <c r="H24988" s="17"/>
      <c r="M24988" s="3"/>
      <c r="N24988" s="3"/>
      <c r="O24988" s="3"/>
      <c r="P24988" s="3"/>
      <c r="Q24988" s="18"/>
    </row>
    <row r="24989" spans="1:17" x14ac:dyDescent="0.25">
      <c r="A24989"/>
      <c r="D24989" s="12"/>
      <c r="E24989" s="6"/>
      <c r="F24989" s="6"/>
      <c r="G24989" s="15"/>
      <c r="H24989" s="17"/>
      <c r="M24989" s="3"/>
      <c r="N24989" s="3"/>
      <c r="O24989" s="3"/>
      <c r="P24989" s="3"/>
      <c r="Q24989" s="18"/>
    </row>
    <row r="24990" spans="1:17" x14ac:dyDescent="0.25">
      <c r="A24990"/>
      <c r="D24990" s="12"/>
      <c r="E24990" s="6"/>
      <c r="F24990" s="6"/>
      <c r="G24990" s="15"/>
      <c r="H24990" s="17"/>
      <c r="M24990" s="3"/>
      <c r="N24990" s="3"/>
      <c r="O24990" s="3"/>
      <c r="P24990" s="3"/>
      <c r="Q24990" s="18"/>
    </row>
    <row r="24991" spans="1:17" x14ac:dyDescent="0.25">
      <c r="A24991"/>
      <c r="D24991" s="12"/>
      <c r="E24991" s="6"/>
      <c r="F24991" s="6"/>
      <c r="G24991" s="15"/>
      <c r="H24991" s="17"/>
      <c r="M24991" s="3"/>
      <c r="N24991" s="3"/>
      <c r="O24991" s="3"/>
      <c r="P24991" s="3"/>
      <c r="Q24991" s="18"/>
    </row>
    <row r="24992" spans="1:17" x14ac:dyDescent="0.25">
      <c r="A24992"/>
      <c r="D24992" s="12"/>
      <c r="E24992" s="6"/>
      <c r="F24992" s="6"/>
      <c r="G24992" s="15"/>
      <c r="H24992" s="17"/>
      <c r="M24992" s="3"/>
      <c r="N24992" s="3"/>
      <c r="O24992" s="3"/>
      <c r="P24992" s="3"/>
      <c r="Q24992" s="18"/>
    </row>
    <row r="24993" spans="1:17" x14ac:dyDescent="0.25">
      <c r="A24993"/>
      <c r="D24993" s="12"/>
      <c r="E24993" s="6"/>
      <c r="F24993" s="6"/>
      <c r="G24993" s="15"/>
      <c r="H24993" s="17"/>
      <c r="M24993" s="3"/>
      <c r="N24993" s="3"/>
      <c r="O24993" s="3"/>
      <c r="P24993" s="3"/>
      <c r="Q24993" s="18"/>
    </row>
    <row r="24994" spans="1:17" x14ac:dyDescent="0.25">
      <c r="A24994"/>
      <c r="D24994" s="12"/>
      <c r="E24994" s="6"/>
      <c r="F24994" s="6"/>
      <c r="G24994" s="15"/>
      <c r="H24994" s="17"/>
      <c r="M24994" s="3"/>
      <c r="N24994" s="3"/>
      <c r="O24994" s="3"/>
      <c r="P24994" s="3"/>
      <c r="Q24994" s="18"/>
    </row>
    <row r="24995" spans="1:17" x14ac:dyDescent="0.25">
      <c r="A24995"/>
      <c r="D24995" s="12"/>
      <c r="E24995" s="6"/>
      <c r="F24995" s="6"/>
      <c r="G24995" s="15"/>
      <c r="H24995" s="17"/>
      <c r="M24995" s="3"/>
      <c r="N24995" s="3"/>
      <c r="O24995" s="3"/>
      <c r="P24995" s="3"/>
      <c r="Q24995" s="18"/>
    </row>
    <row r="24996" spans="1:17" x14ac:dyDescent="0.25">
      <c r="A24996"/>
      <c r="D24996" s="12"/>
      <c r="E24996" s="6"/>
      <c r="F24996" s="6"/>
      <c r="G24996" s="15"/>
      <c r="H24996" s="17"/>
      <c r="M24996" s="3"/>
      <c r="N24996" s="3"/>
      <c r="O24996" s="3"/>
      <c r="P24996" s="3"/>
      <c r="Q24996" s="18"/>
    </row>
    <row r="24997" spans="1:17" x14ac:dyDescent="0.25">
      <c r="A24997"/>
      <c r="D24997" s="12"/>
      <c r="E24997" s="6"/>
      <c r="F24997" s="6"/>
      <c r="G24997" s="15"/>
      <c r="H24997" s="17"/>
      <c r="M24997" s="3"/>
      <c r="N24997" s="3"/>
      <c r="O24997" s="3"/>
      <c r="P24997" s="3"/>
      <c r="Q24997" s="18"/>
    </row>
    <row r="24998" spans="1:17" x14ac:dyDescent="0.25">
      <c r="A24998"/>
      <c r="D24998" s="12"/>
      <c r="E24998" s="6"/>
      <c r="F24998" s="6"/>
      <c r="G24998" s="15"/>
      <c r="H24998" s="17"/>
      <c r="M24998" s="3"/>
      <c r="N24998" s="3"/>
      <c r="O24998" s="3"/>
      <c r="P24998" s="3"/>
      <c r="Q24998" s="18"/>
    </row>
    <row r="24999" spans="1:17" x14ac:dyDescent="0.25">
      <c r="A24999"/>
      <c r="D24999" s="12"/>
      <c r="E24999" s="6"/>
      <c r="F24999" s="6"/>
      <c r="G24999" s="15"/>
      <c r="H24999" s="17"/>
      <c r="M24999" s="3"/>
      <c r="N24999" s="3"/>
      <c r="O24999" s="3"/>
      <c r="P24999" s="3"/>
      <c r="Q24999" s="18"/>
    </row>
    <row r="25000" spans="1:17" x14ac:dyDescent="0.25">
      <c r="A25000"/>
      <c r="D25000" s="12"/>
      <c r="E25000" s="6"/>
      <c r="F25000" s="6"/>
      <c r="G25000" s="15"/>
      <c r="H25000" s="17"/>
      <c r="M25000" s="3"/>
      <c r="N25000" s="3"/>
      <c r="O25000" s="3"/>
      <c r="P25000" s="3"/>
      <c r="Q25000" s="18"/>
    </row>
    <row r="25001" spans="1:17" x14ac:dyDescent="0.25">
      <c r="A25001"/>
      <c r="D25001" s="12"/>
      <c r="E25001" s="6"/>
      <c r="F25001" s="6"/>
      <c r="G25001" s="15"/>
      <c r="H25001" s="17"/>
      <c r="M25001" s="3"/>
      <c r="N25001" s="3"/>
      <c r="O25001" s="3"/>
      <c r="P25001" s="3"/>
      <c r="Q25001" s="18"/>
    </row>
    <row r="25002" spans="1:17" x14ac:dyDescent="0.25">
      <c r="A25002"/>
      <c r="D25002" s="12"/>
      <c r="E25002" s="6"/>
      <c r="F25002" s="6"/>
      <c r="G25002" s="15"/>
      <c r="H25002" s="17"/>
      <c r="M25002" s="3"/>
      <c r="N25002" s="3"/>
      <c r="O25002" s="3"/>
      <c r="P25002" s="3"/>
      <c r="Q25002" s="18"/>
    </row>
    <row r="25003" spans="1:17" x14ac:dyDescent="0.25">
      <c r="A25003"/>
      <c r="D25003" s="12"/>
      <c r="E25003" s="6"/>
      <c r="F25003" s="6"/>
      <c r="G25003" s="15"/>
      <c r="H25003" s="17"/>
      <c r="M25003" s="3"/>
      <c r="N25003" s="3"/>
      <c r="O25003" s="3"/>
      <c r="P25003" s="3"/>
      <c r="Q25003" s="18"/>
    </row>
    <row r="25004" spans="1:17" x14ac:dyDescent="0.25">
      <c r="A25004"/>
      <c r="D25004" s="12"/>
      <c r="E25004" s="6"/>
      <c r="F25004" s="6"/>
      <c r="G25004" s="15"/>
      <c r="H25004" s="17"/>
      <c r="M25004" s="3"/>
      <c r="N25004" s="3"/>
      <c r="O25004" s="3"/>
      <c r="P25004" s="3"/>
      <c r="Q25004" s="18"/>
    </row>
    <row r="25005" spans="1:17" x14ac:dyDescent="0.25">
      <c r="A25005"/>
      <c r="D25005" s="12"/>
      <c r="E25005" s="6"/>
      <c r="F25005" s="6"/>
      <c r="G25005" s="15"/>
      <c r="H25005" s="17"/>
      <c r="M25005" s="3"/>
      <c r="N25005" s="3"/>
      <c r="O25005" s="3"/>
      <c r="P25005" s="3"/>
      <c r="Q25005" s="18"/>
    </row>
    <row r="25006" spans="1:17" x14ac:dyDescent="0.25">
      <c r="A25006"/>
      <c r="D25006" s="12"/>
      <c r="E25006" s="6"/>
      <c r="F25006" s="6"/>
      <c r="G25006" s="15"/>
      <c r="H25006" s="17"/>
      <c r="M25006" s="3"/>
      <c r="N25006" s="3"/>
      <c r="O25006" s="3"/>
      <c r="P25006" s="3"/>
      <c r="Q25006" s="18"/>
    </row>
    <row r="25007" spans="1:17" x14ac:dyDescent="0.25">
      <c r="A25007"/>
      <c r="D25007" s="12"/>
      <c r="E25007" s="6"/>
      <c r="F25007" s="6"/>
      <c r="G25007" s="15"/>
      <c r="H25007" s="17"/>
      <c r="M25007" s="3"/>
      <c r="N25007" s="3"/>
      <c r="O25007" s="3"/>
      <c r="P25007" s="3"/>
      <c r="Q25007" s="18"/>
    </row>
    <row r="25008" spans="1:17" x14ac:dyDescent="0.25">
      <c r="A25008"/>
      <c r="D25008" s="12"/>
      <c r="E25008" s="6"/>
      <c r="F25008" s="6"/>
      <c r="G25008" s="15"/>
      <c r="H25008" s="17"/>
      <c r="M25008" s="3"/>
      <c r="N25008" s="3"/>
      <c r="O25008" s="3"/>
      <c r="P25008" s="3"/>
      <c r="Q25008" s="18"/>
    </row>
    <row r="25009" spans="1:17" x14ac:dyDescent="0.25">
      <c r="A25009"/>
      <c r="D25009" s="12"/>
      <c r="E25009" s="6"/>
      <c r="F25009" s="6"/>
      <c r="G25009" s="15"/>
      <c r="H25009" s="17"/>
      <c r="M25009" s="3"/>
      <c r="N25009" s="3"/>
      <c r="O25009" s="3"/>
      <c r="P25009" s="3"/>
      <c r="Q25009" s="18"/>
    </row>
    <row r="25010" spans="1:17" x14ac:dyDescent="0.25">
      <c r="A25010"/>
      <c r="D25010" s="12"/>
      <c r="E25010" s="6"/>
      <c r="F25010" s="6"/>
      <c r="G25010" s="15"/>
      <c r="H25010" s="17"/>
      <c r="M25010" s="3"/>
      <c r="N25010" s="3"/>
      <c r="O25010" s="3"/>
      <c r="P25010" s="3"/>
      <c r="Q25010" s="18"/>
    </row>
    <row r="25011" spans="1:17" x14ac:dyDescent="0.25">
      <c r="A25011"/>
      <c r="D25011" s="12"/>
      <c r="E25011" s="6"/>
      <c r="F25011" s="6"/>
      <c r="G25011" s="15"/>
      <c r="H25011" s="17"/>
      <c r="M25011" s="3"/>
      <c r="N25011" s="3"/>
      <c r="O25011" s="3"/>
      <c r="P25011" s="3"/>
      <c r="Q25011" s="18"/>
    </row>
    <row r="25012" spans="1:17" x14ac:dyDescent="0.25">
      <c r="A25012"/>
      <c r="D25012" s="12"/>
      <c r="E25012" s="6"/>
      <c r="F25012" s="6"/>
      <c r="G25012" s="15"/>
      <c r="H25012" s="17"/>
      <c r="M25012" s="3"/>
      <c r="N25012" s="3"/>
      <c r="O25012" s="3"/>
      <c r="P25012" s="3"/>
      <c r="Q25012" s="18"/>
    </row>
    <row r="25013" spans="1:17" x14ac:dyDescent="0.25">
      <c r="A25013"/>
      <c r="D25013" s="12"/>
      <c r="E25013" s="6"/>
      <c r="F25013" s="6"/>
      <c r="G25013" s="15"/>
      <c r="H25013" s="17"/>
      <c r="M25013" s="3"/>
      <c r="N25013" s="3"/>
      <c r="O25013" s="3"/>
      <c r="P25013" s="3"/>
      <c r="Q25013" s="18"/>
    </row>
    <row r="25014" spans="1:17" x14ac:dyDescent="0.25">
      <c r="A25014"/>
      <c r="D25014" s="12"/>
      <c r="E25014" s="6"/>
      <c r="F25014" s="6"/>
      <c r="G25014" s="15"/>
      <c r="H25014" s="17"/>
      <c r="M25014" s="3"/>
      <c r="N25014" s="3"/>
      <c r="O25014" s="3"/>
      <c r="P25014" s="3"/>
      <c r="Q25014" s="18"/>
    </row>
    <row r="25015" spans="1:17" x14ac:dyDescent="0.25">
      <c r="A25015"/>
      <c r="D25015" s="12"/>
      <c r="E25015" s="6"/>
      <c r="F25015" s="6"/>
      <c r="G25015" s="15"/>
      <c r="H25015" s="17"/>
      <c r="M25015" s="3"/>
      <c r="N25015" s="3"/>
      <c r="O25015" s="3"/>
      <c r="P25015" s="3"/>
      <c r="Q25015" s="18"/>
    </row>
    <row r="25016" spans="1:17" x14ac:dyDescent="0.25">
      <c r="A25016"/>
      <c r="D25016" s="12"/>
      <c r="E25016" s="6"/>
      <c r="F25016" s="6"/>
      <c r="G25016" s="15"/>
      <c r="H25016" s="17"/>
      <c r="M25016" s="3"/>
      <c r="N25016" s="3"/>
      <c r="O25016" s="3"/>
      <c r="P25016" s="3"/>
      <c r="Q25016" s="18"/>
    </row>
    <row r="25017" spans="1:17" x14ac:dyDescent="0.25">
      <c r="A25017"/>
      <c r="D25017" s="12"/>
      <c r="E25017" s="6"/>
      <c r="F25017" s="6"/>
      <c r="G25017" s="15"/>
      <c r="H25017" s="17"/>
      <c r="M25017" s="3"/>
      <c r="N25017" s="3"/>
      <c r="O25017" s="3"/>
      <c r="P25017" s="3"/>
      <c r="Q25017" s="18"/>
    </row>
    <row r="25018" spans="1:17" x14ac:dyDescent="0.25">
      <c r="A25018"/>
      <c r="D25018" s="12"/>
      <c r="E25018" s="6"/>
      <c r="F25018" s="6"/>
      <c r="G25018" s="15"/>
      <c r="H25018" s="17"/>
      <c r="M25018" s="3"/>
      <c r="N25018" s="3"/>
      <c r="O25018" s="3"/>
      <c r="P25018" s="3"/>
      <c r="Q25018" s="18"/>
    </row>
    <row r="25019" spans="1:17" x14ac:dyDescent="0.25">
      <c r="A25019"/>
      <c r="D25019" s="12"/>
      <c r="E25019" s="6"/>
      <c r="F25019" s="6"/>
      <c r="G25019" s="15"/>
      <c r="H25019" s="17"/>
      <c r="M25019" s="3"/>
      <c r="N25019" s="3"/>
      <c r="O25019" s="3"/>
      <c r="P25019" s="3"/>
      <c r="Q25019" s="18"/>
    </row>
    <row r="25020" spans="1:17" x14ac:dyDescent="0.25">
      <c r="A25020"/>
      <c r="D25020" s="12"/>
      <c r="E25020" s="6"/>
      <c r="F25020" s="6"/>
      <c r="G25020" s="15"/>
      <c r="H25020" s="17"/>
      <c r="M25020" s="3"/>
      <c r="N25020" s="3"/>
      <c r="O25020" s="3"/>
      <c r="P25020" s="3"/>
      <c r="Q25020" s="18"/>
    </row>
    <row r="25021" spans="1:17" x14ac:dyDescent="0.25">
      <c r="A25021"/>
      <c r="D25021" s="12"/>
      <c r="E25021" s="6"/>
      <c r="F25021" s="6"/>
      <c r="G25021" s="15"/>
      <c r="H25021" s="17"/>
      <c r="M25021" s="3"/>
      <c r="N25021" s="3"/>
      <c r="O25021" s="3"/>
      <c r="P25021" s="3"/>
      <c r="Q25021" s="18"/>
    </row>
    <row r="25022" spans="1:17" x14ac:dyDescent="0.25">
      <c r="A25022"/>
      <c r="D25022" s="12"/>
      <c r="E25022" s="6"/>
      <c r="F25022" s="6"/>
      <c r="G25022" s="15"/>
      <c r="H25022" s="17"/>
      <c r="M25022" s="3"/>
      <c r="N25022" s="3"/>
      <c r="O25022" s="3"/>
      <c r="P25022" s="3"/>
      <c r="Q25022" s="18"/>
    </row>
    <row r="25023" spans="1:17" x14ac:dyDescent="0.25">
      <c r="A25023"/>
      <c r="D25023" s="12"/>
      <c r="E25023" s="6"/>
      <c r="F25023" s="6"/>
      <c r="G25023" s="15"/>
      <c r="H25023" s="17"/>
      <c r="M25023" s="3"/>
      <c r="N25023" s="3"/>
      <c r="O25023" s="3"/>
      <c r="P25023" s="3"/>
      <c r="Q25023" s="18"/>
    </row>
    <row r="25024" spans="1:17" x14ac:dyDescent="0.25">
      <c r="A25024"/>
      <c r="D25024" s="12"/>
      <c r="E25024" s="6"/>
      <c r="F25024" s="6"/>
      <c r="G25024" s="15"/>
      <c r="H25024" s="17"/>
      <c r="M25024" s="3"/>
      <c r="N25024" s="3"/>
      <c r="O25024" s="3"/>
      <c r="P25024" s="3"/>
      <c r="Q25024" s="18"/>
    </row>
    <row r="25025" spans="1:17" x14ac:dyDescent="0.25">
      <c r="A25025"/>
      <c r="D25025" s="12"/>
      <c r="E25025" s="6"/>
      <c r="F25025" s="6"/>
      <c r="G25025" s="15"/>
      <c r="H25025" s="17"/>
      <c r="M25025" s="3"/>
      <c r="N25025" s="3"/>
      <c r="O25025" s="3"/>
      <c r="P25025" s="3"/>
      <c r="Q25025" s="18"/>
    </row>
    <row r="25026" spans="1:17" x14ac:dyDescent="0.25">
      <c r="A25026"/>
      <c r="D25026" s="12"/>
      <c r="E25026" s="6"/>
      <c r="F25026" s="6"/>
      <c r="G25026" s="15"/>
      <c r="H25026" s="17"/>
      <c r="M25026" s="3"/>
      <c r="N25026" s="3"/>
      <c r="O25026" s="3"/>
      <c r="P25026" s="3"/>
      <c r="Q25026" s="18"/>
    </row>
    <row r="25027" spans="1:17" x14ac:dyDescent="0.25">
      <c r="A25027"/>
      <c r="D25027" s="12"/>
      <c r="E25027" s="6"/>
      <c r="F25027" s="6"/>
      <c r="G25027" s="15"/>
      <c r="H25027" s="17"/>
      <c r="M25027" s="3"/>
      <c r="N25027" s="3"/>
      <c r="O25027" s="3"/>
      <c r="P25027" s="3"/>
      <c r="Q25027" s="18"/>
    </row>
    <row r="25028" spans="1:17" x14ac:dyDescent="0.25">
      <c r="A25028"/>
      <c r="D25028" s="12"/>
      <c r="E25028" s="6"/>
      <c r="F25028" s="6"/>
      <c r="G25028" s="15"/>
      <c r="H25028" s="17"/>
      <c r="M25028" s="3"/>
      <c r="N25028" s="3"/>
      <c r="O25028" s="3"/>
      <c r="P25028" s="3"/>
      <c r="Q25028" s="18"/>
    </row>
    <row r="25029" spans="1:17" x14ac:dyDescent="0.25">
      <c r="A25029"/>
      <c r="D25029" s="12"/>
      <c r="E25029" s="6"/>
      <c r="F25029" s="6"/>
      <c r="G25029" s="15"/>
      <c r="H25029" s="17"/>
      <c r="M25029" s="3"/>
      <c r="N25029" s="3"/>
      <c r="O25029" s="3"/>
      <c r="P25029" s="3"/>
      <c r="Q25029" s="18"/>
    </row>
    <row r="25030" spans="1:17" x14ac:dyDescent="0.25">
      <c r="A25030"/>
      <c r="D25030" s="12"/>
      <c r="E25030" s="6"/>
      <c r="F25030" s="6"/>
      <c r="G25030" s="15"/>
      <c r="H25030" s="17"/>
      <c r="M25030" s="3"/>
      <c r="N25030" s="3"/>
      <c r="O25030" s="3"/>
      <c r="P25030" s="3"/>
      <c r="Q25030" s="18"/>
    </row>
    <row r="25031" spans="1:17" x14ac:dyDescent="0.25">
      <c r="A25031"/>
      <c r="D25031" s="12"/>
      <c r="E25031" s="6"/>
      <c r="F25031" s="6"/>
      <c r="G25031" s="15"/>
      <c r="H25031" s="17"/>
      <c r="M25031" s="3"/>
      <c r="N25031" s="3"/>
      <c r="O25031" s="3"/>
      <c r="P25031" s="3"/>
      <c r="Q25031" s="18"/>
    </row>
    <row r="25032" spans="1:17" x14ac:dyDescent="0.25">
      <c r="A25032"/>
      <c r="D25032" s="12"/>
      <c r="E25032" s="6"/>
      <c r="F25032" s="6"/>
      <c r="G25032" s="15"/>
      <c r="H25032" s="17"/>
      <c r="M25032" s="3"/>
      <c r="N25032" s="3"/>
      <c r="O25032" s="3"/>
      <c r="P25032" s="3"/>
      <c r="Q25032" s="18"/>
    </row>
    <row r="25033" spans="1:17" x14ac:dyDescent="0.25">
      <c r="A25033"/>
      <c r="D25033" s="12"/>
      <c r="E25033" s="6"/>
      <c r="F25033" s="6"/>
      <c r="G25033" s="15"/>
      <c r="H25033" s="17"/>
      <c r="M25033" s="3"/>
      <c r="N25033" s="3"/>
      <c r="O25033" s="3"/>
      <c r="P25033" s="3"/>
      <c r="Q25033" s="18"/>
    </row>
    <row r="25034" spans="1:17" x14ac:dyDescent="0.25">
      <c r="A25034"/>
      <c r="D25034" s="12"/>
      <c r="E25034" s="6"/>
      <c r="F25034" s="6"/>
      <c r="G25034" s="15"/>
      <c r="H25034" s="17"/>
      <c r="M25034" s="3"/>
      <c r="N25034" s="3"/>
      <c r="O25034" s="3"/>
      <c r="P25034" s="3"/>
      <c r="Q25034" s="18"/>
    </row>
    <row r="25035" spans="1:17" x14ac:dyDescent="0.25">
      <c r="A25035"/>
      <c r="D25035" s="12"/>
      <c r="E25035" s="6"/>
      <c r="F25035" s="6"/>
      <c r="G25035" s="15"/>
      <c r="H25035" s="17"/>
      <c r="M25035" s="3"/>
      <c r="N25035" s="3"/>
      <c r="O25035" s="3"/>
      <c r="P25035" s="3"/>
      <c r="Q25035" s="18"/>
    </row>
    <row r="25036" spans="1:17" x14ac:dyDescent="0.25">
      <c r="A25036"/>
      <c r="D25036" s="12"/>
      <c r="E25036" s="6"/>
      <c r="F25036" s="6"/>
      <c r="G25036" s="15"/>
      <c r="H25036" s="17"/>
      <c r="M25036" s="3"/>
      <c r="N25036" s="3"/>
      <c r="O25036" s="3"/>
      <c r="P25036" s="3"/>
      <c r="Q25036" s="18"/>
    </row>
    <row r="25037" spans="1:17" x14ac:dyDescent="0.25">
      <c r="A25037"/>
      <c r="D25037" s="12"/>
      <c r="E25037" s="6"/>
      <c r="F25037" s="6"/>
      <c r="G25037" s="15"/>
      <c r="H25037" s="17"/>
      <c r="M25037" s="3"/>
      <c r="N25037" s="3"/>
      <c r="O25037" s="3"/>
      <c r="P25037" s="3"/>
      <c r="Q25037" s="18"/>
    </row>
    <row r="25038" spans="1:17" x14ac:dyDescent="0.25">
      <c r="A25038"/>
      <c r="D25038" s="12"/>
      <c r="E25038" s="6"/>
      <c r="F25038" s="6"/>
      <c r="G25038" s="15"/>
      <c r="H25038" s="17"/>
      <c r="M25038" s="3"/>
      <c r="N25038" s="3"/>
      <c r="O25038" s="3"/>
      <c r="P25038" s="3"/>
      <c r="Q25038" s="18"/>
    </row>
    <row r="25039" spans="1:17" x14ac:dyDescent="0.25">
      <c r="A25039"/>
      <c r="D25039" s="12"/>
      <c r="E25039" s="6"/>
      <c r="F25039" s="6"/>
      <c r="G25039" s="15"/>
      <c r="H25039" s="17"/>
      <c r="M25039" s="3"/>
      <c r="N25039" s="3"/>
      <c r="O25039" s="3"/>
      <c r="P25039" s="3"/>
      <c r="Q25039" s="18"/>
    </row>
    <row r="25040" spans="1:17" x14ac:dyDescent="0.25">
      <c r="A25040"/>
      <c r="D25040" s="12"/>
      <c r="E25040" s="6"/>
      <c r="F25040" s="6"/>
      <c r="G25040" s="15"/>
      <c r="H25040" s="17"/>
      <c r="M25040" s="3"/>
      <c r="N25040" s="3"/>
      <c r="O25040" s="3"/>
      <c r="P25040" s="3"/>
      <c r="Q25040" s="18"/>
    </row>
    <row r="25041" spans="1:17" x14ac:dyDescent="0.25">
      <c r="A25041"/>
      <c r="D25041" s="12"/>
      <c r="E25041" s="6"/>
      <c r="F25041" s="6"/>
      <c r="G25041" s="15"/>
      <c r="H25041" s="17"/>
      <c r="M25041" s="3"/>
      <c r="N25041" s="3"/>
      <c r="O25041" s="3"/>
      <c r="P25041" s="3"/>
      <c r="Q25041" s="18"/>
    </row>
    <row r="25042" spans="1:17" x14ac:dyDescent="0.25">
      <c r="A25042"/>
      <c r="D25042" s="12"/>
      <c r="E25042" s="6"/>
      <c r="F25042" s="6"/>
      <c r="G25042" s="15"/>
      <c r="H25042" s="17"/>
      <c r="M25042" s="3"/>
      <c r="N25042" s="3"/>
      <c r="O25042" s="3"/>
      <c r="P25042" s="3"/>
      <c r="Q25042" s="18"/>
    </row>
    <row r="25043" spans="1:17" x14ac:dyDescent="0.25">
      <c r="A25043"/>
      <c r="D25043" s="12"/>
      <c r="E25043" s="6"/>
      <c r="F25043" s="6"/>
      <c r="G25043" s="15"/>
      <c r="H25043" s="17"/>
      <c r="M25043" s="3"/>
      <c r="N25043" s="3"/>
      <c r="O25043" s="3"/>
      <c r="P25043" s="3"/>
      <c r="Q25043" s="18"/>
    </row>
    <row r="25044" spans="1:17" x14ac:dyDescent="0.25">
      <c r="A25044"/>
      <c r="D25044" s="12"/>
      <c r="E25044" s="6"/>
      <c r="F25044" s="6"/>
      <c r="G25044" s="15"/>
      <c r="H25044" s="17"/>
      <c r="M25044" s="3"/>
      <c r="N25044" s="3"/>
      <c r="O25044" s="3"/>
      <c r="P25044" s="3"/>
      <c r="Q25044" s="18"/>
    </row>
    <row r="25045" spans="1:17" x14ac:dyDescent="0.25">
      <c r="A25045"/>
      <c r="D25045" s="12"/>
      <c r="E25045" s="6"/>
      <c r="F25045" s="6"/>
      <c r="G25045" s="15"/>
      <c r="H25045" s="17"/>
      <c r="M25045" s="3"/>
      <c r="N25045" s="3"/>
      <c r="O25045" s="3"/>
      <c r="P25045" s="3"/>
      <c r="Q25045" s="18"/>
    </row>
    <row r="25046" spans="1:17" x14ac:dyDescent="0.25">
      <c r="A25046"/>
      <c r="D25046" s="12"/>
      <c r="E25046" s="6"/>
      <c r="F25046" s="6"/>
      <c r="G25046" s="15"/>
      <c r="H25046" s="17"/>
      <c r="M25046" s="3"/>
      <c r="N25046" s="3"/>
      <c r="O25046" s="3"/>
      <c r="P25046" s="3"/>
      <c r="Q25046" s="18"/>
    </row>
    <row r="25047" spans="1:17" x14ac:dyDescent="0.25">
      <c r="A25047"/>
      <c r="D25047" s="12"/>
      <c r="E25047" s="6"/>
      <c r="F25047" s="6"/>
      <c r="G25047" s="15"/>
      <c r="H25047" s="17"/>
      <c r="M25047" s="3"/>
      <c r="N25047" s="3"/>
      <c r="O25047" s="3"/>
      <c r="P25047" s="3"/>
      <c r="Q25047" s="18"/>
    </row>
    <row r="25048" spans="1:17" x14ac:dyDescent="0.25">
      <c r="A25048"/>
      <c r="D25048" s="12"/>
      <c r="E25048" s="6"/>
      <c r="F25048" s="6"/>
      <c r="G25048" s="15"/>
      <c r="H25048" s="17"/>
      <c r="M25048" s="3"/>
      <c r="N25048" s="3"/>
      <c r="O25048" s="3"/>
      <c r="P25048" s="3"/>
      <c r="Q25048" s="18"/>
    </row>
    <row r="25049" spans="1:17" x14ac:dyDescent="0.25">
      <c r="A25049"/>
      <c r="D25049" s="12"/>
      <c r="E25049" s="6"/>
      <c r="F25049" s="6"/>
      <c r="G25049" s="15"/>
      <c r="H25049" s="17"/>
      <c r="M25049" s="3"/>
      <c r="N25049" s="3"/>
      <c r="O25049" s="3"/>
      <c r="P25049" s="3"/>
      <c r="Q25049" s="18"/>
    </row>
    <row r="25050" spans="1:17" x14ac:dyDescent="0.25">
      <c r="A25050"/>
      <c r="D25050" s="12"/>
      <c r="E25050" s="6"/>
      <c r="F25050" s="6"/>
      <c r="G25050" s="15"/>
      <c r="H25050" s="17"/>
      <c r="M25050" s="3"/>
      <c r="N25050" s="3"/>
      <c r="O25050" s="3"/>
      <c r="P25050" s="3"/>
      <c r="Q25050" s="18"/>
    </row>
    <row r="25051" spans="1:17" x14ac:dyDescent="0.25">
      <c r="A25051"/>
      <c r="D25051" s="12"/>
      <c r="E25051" s="6"/>
      <c r="F25051" s="6"/>
      <c r="G25051" s="15"/>
      <c r="H25051" s="17"/>
      <c r="M25051" s="3"/>
      <c r="N25051" s="3"/>
      <c r="O25051" s="3"/>
      <c r="P25051" s="3"/>
      <c r="Q25051" s="18"/>
    </row>
    <row r="25052" spans="1:17" x14ac:dyDescent="0.25">
      <c r="A25052"/>
      <c r="D25052" s="12"/>
      <c r="E25052" s="6"/>
      <c r="F25052" s="6"/>
      <c r="G25052" s="15"/>
      <c r="H25052" s="17"/>
      <c r="M25052" s="3"/>
      <c r="N25052" s="3"/>
      <c r="O25052" s="3"/>
      <c r="P25052" s="3"/>
      <c r="Q25052" s="18"/>
    </row>
    <row r="25053" spans="1:17" x14ac:dyDescent="0.25">
      <c r="A25053"/>
      <c r="D25053" s="12"/>
      <c r="E25053" s="6"/>
      <c r="F25053" s="6"/>
      <c r="G25053" s="15"/>
      <c r="H25053" s="17"/>
      <c r="M25053" s="3"/>
      <c r="N25053" s="3"/>
      <c r="O25053" s="3"/>
      <c r="P25053" s="3"/>
      <c r="Q25053" s="18"/>
    </row>
    <row r="25054" spans="1:17" x14ac:dyDescent="0.25">
      <c r="A25054"/>
      <c r="D25054" s="12"/>
      <c r="E25054" s="6"/>
      <c r="F25054" s="6"/>
      <c r="G25054" s="15"/>
      <c r="H25054" s="17"/>
      <c r="M25054" s="3"/>
      <c r="N25054" s="3"/>
      <c r="O25054" s="3"/>
      <c r="P25054" s="3"/>
      <c r="Q25054" s="18"/>
    </row>
    <row r="25055" spans="1:17" x14ac:dyDescent="0.25">
      <c r="A25055"/>
      <c r="D25055" s="12"/>
      <c r="E25055" s="6"/>
      <c r="F25055" s="6"/>
      <c r="G25055" s="15"/>
      <c r="H25055" s="17"/>
      <c r="M25055" s="3"/>
      <c r="N25055" s="3"/>
      <c r="O25055" s="3"/>
      <c r="P25055" s="3"/>
      <c r="Q25055" s="18"/>
    </row>
    <row r="25056" spans="1:17" x14ac:dyDescent="0.25">
      <c r="A25056"/>
      <c r="D25056" s="12"/>
      <c r="E25056" s="6"/>
      <c r="F25056" s="6"/>
      <c r="G25056" s="15"/>
      <c r="H25056" s="17"/>
      <c r="M25056" s="3"/>
      <c r="N25056" s="3"/>
      <c r="O25056" s="3"/>
      <c r="P25056" s="3"/>
      <c r="Q25056" s="18"/>
    </row>
    <row r="25057" spans="1:17" x14ac:dyDescent="0.25">
      <c r="A25057"/>
      <c r="D25057" s="12"/>
      <c r="E25057" s="6"/>
      <c r="F25057" s="6"/>
      <c r="G25057" s="15"/>
      <c r="H25057" s="17"/>
      <c r="M25057" s="3"/>
      <c r="N25057" s="3"/>
      <c r="O25057" s="3"/>
      <c r="P25057" s="3"/>
      <c r="Q25057" s="18"/>
    </row>
    <row r="25058" spans="1:17" x14ac:dyDescent="0.25">
      <c r="A25058"/>
      <c r="D25058" s="12"/>
      <c r="E25058" s="6"/>
      <c r="F25058" s="6"/>
      <c r="G25058" s="15"/>
      <c r="H25058" s="17"/>
      <c r="M25058" s="3"/>
      <c r="N25058" s="3"/>
      <c r="O25058" s="3"/>
      <c r="P25058" s="3"/>
      <c r="Q25058" s="18"/>
    </row>
    <row r="25059" spans="1:17" x14ac:dyDescent="0.25">
      <c r="A25059"/>
      <c r="D25059" s="12"/>
      <c r="E25059" s="6"/>
      <c r="F25059" s="6"/>
      <c r="G25059" s="15"/>
      <c r="H25059" s="17"/>
      <c r="M25059" s="3"/>
      <c r="N25059" s="3"/>
      <c r="O25059" s="3"/>
      <c r="P25059" s="3"/>
      <c r="Q25059" s="18"/>
    </row>
    <row r="25060" spans="1:17" x14ac:dyDescent="0.25">
      <c r="A25060"/>
      <c r="D25060" s="12"/>
      <c r="E25060" s="6"/>
      <c r="F25060" s="6"/>
      <c r="G25060" s="15"/>
      <c r="H25060" s="17"/>
      <c r="M25060" s="3"/>
      <c r="N25060" s="3"/>
      <c r="O25060" s="3"/>
      <c r="P25060" s="3"/>
      <c r="Q25060" s="18"/>
    </row>
    <row r="25061" spans="1:17" x14ac:dyDescent="0.25">
      <c r="A25061"/>
      <c r="D25061" s="12"/>
      <c r="E25061" s="6"/>
      <c r="F25061" s="6"/>
      <c r="G25061" s="15"/>
      <c r="H25061" s="17"/>
      <c r="M25061" s="3"/>
      <c r="N25061" s="3"/>
      <c r="O25061" s="3"/>
      <c r="P25061" s="3"/>
      <c r="Q25061" s="18"/>
    </row>
    <row r="25062" spans="1:17" x14ac:dyDescent="0.25">
      <c r="A25062"/>
      <c r="D25062" s="12"/>
      <c r="E25062" s="6"/>
      <c r="F25062" s="6"/>
      <c r="G25062" s="15"/>
      <c r="H25062" s="17"/>
      <c r="M25062" s="3"/>
      <c r="N25062" s="3"/>
      <c r="O25062" s="3"/>
      <c r="P25062" s="3"/>
      <c r="Q25062" s="18"/>
    </row>
    <row r="25063" spans="1:17" x14ac:dyDescent="0.25">
      <c r="A25063"/>
      <c r="D25063" s="12"/>
      <c r="E25063" s="6"/>
      <c r="F25063" s="6"/>
      <c r="G25063" s="15"/>
      <c r="H25063" s="17"/>
      <c r="M25063" s="3"/>
      <c r="N25063" s="3"/>
      <c r="O25063" s="3"/>
      <c r="P25063" s="3"/>
      <c r="Q25063" s="18"/>
    </row>
    <row r="25064" spans="1:17" x14ac:dyDescent="0.25">
      <c r="A25064"/>
      <c r="D25064" s="12"/>
      <c r="E25064" s="6"/>
      <c r="F25064" s="6"/>
      <c r="G25064" s="15"/>
      <c r="H25064" s="17"/>
      <c r="M25064" s="3"/>
      <c r="N25064" s="3"/>
      <c r="O25064" s="3"/>
      <c r="P25064" s="3"/>
      <c r="Q25064" s="18"/>
    </row>
    <row r="25065" spans="1:17" x14ac:dyDescent="0.25">
      <c r="A25065"/>
      <c r="D25065" s="12"/>
      <c r="E25065" s="6"/>
      <c r="F25065" s="6"/>
      <c r="G25065" s="15"/>
      <c r="H25065" s="17"/>
      <c r="M25065" s="3"/>
      <c r="N25065" s="3"/>
      <c r="O25065" s="3"/>
      <c r="P25065" s="3"/>
      <c r="Q25065" s="18"/>
    </row>
    <row r="25066" spans="1:17" x14ac:dyDescent="0.25">
      <c r="A25066"/>
      <c r="D25066" s="12"/>
      <c r="E25066" s="6"/>
      <c r="F25066" s="6"/>
      <c r="G25066" s="15"/>
      <c r="H25066" s="17"/>
      <c r="M25066" s="3"/>
      <c r="N25066" s="3"/>
      <c r="O25066" s="3"/>
      <c r="P25066" s="3"/>
      <c r="Q25066" s="18"/>
    </row>
    <row r="25067" spans="1:17" x14ac:dyDescent="0.25">
      <c r="A25067"/>
      <c r="D25067" s="12"/>
      <c r="E25067" s="6"/>
      <c r="F25067" s="6"/>
      <c r="G25067" s="15"/>
      <c r="H25067" s="17"/>
      <c r="M25067" s="3"/>
      <c r="N25067" s="3"/>
      <c r="O25067" s="3"/>
      <c r="P25067" s="3"/>
      <c r="Q25067" s="18"/>
    </row>
    <row r="25068" spans="1:17" x14ac:dyDescent="0.25">
      <c r="A25068"/>
      <c r="D25068" s="12"/>
      <c r="E25068" s="6"/>
      <c r="F25068" s="6"/>
      <c r="G25068" s="15"/>
      <c r="H25068" s="17"/>
      <c r="M25068" s="3"/>
      <c r="N25068" s="3"/>
      <c r="O25068" s="3"/>
      <c r="P25068" s="3"/>
      <c r="Q25068" s="18"/>
    </row>
    <row r="25069" spans="1:17" x14ac:dyDescent="0.25">
      <c r="A25069"/>
      <c r="D25069" s="12"/>
      <c r="E25069" s="6"/>
      <c r="F25069" s="6"/>
      <c r="G25069" s="15"/>
      <c r="H25069" s="17"/>
      <c r="M25069" s="3"/>
      <c r="N25069" s="3"/>
      <c r="O25069" s="3"/>
      <c r="P25069" s="3"/>
      <c r="Q25069" s="18"/>
    </row>
    <row r="25070" spans="1:17" x14ac:dyDescent="0.25">
      <c r="A25070"/>
      <c r="D25070" s="12"/>
      <c r="E25070" s="6"/>
      <c r="F25070" s="6"/>
      <c r="G25070" s="15"/>
      <c r="H25070" s="17"/>
      <c r="M25070" s="3"/>
      <c r="N25070" s="3"/>
      <c r="O25070" s="3"/>
      <c r="P25070" s="3"/>
      <c r="Q25070" s="18"/>
    </row>
    <row r="25071" spans="1:17" x14ac:dyDescent="0.25">
      <c r="A25071"/>
      <c r="D25071" s="12"/>
      <c r="E25071" s="6"/>
      <c r="F25071" s="6"/>
      <c r="G25071" s="15"/>
      <c r="H25071" s="17"/>
      <c r="M25071" s="3"/>
      <c r="N25071" s="3"/>
      <c r="O25071" s="3"/>
      <c r="P25071" s="3"/>
      <c r="Q25071" s="18"/>
    </row>
    <row r="25072" spans="1:17" x14ac:dyDescent="0.25">
      <c r="A25072"/>
      <c r="D25072" s="12"/>
      <c r="E25072" s="6"/>
      <c r="F25072" s="6"/>
      <c r="G25072" s="15"/>
      <c r="H25072" s="17"/>
      <c r="M25072" s="3"/>
      <c r="N25072" s="3"/>
      <c r="O25072" s="3"/>
      <c r="P25072" s="3"/>
      <c r="Q25072" s="18"/>
    </row>
    <row r="25073" spans="1:17" x14ac:dyDescent="0.25">
      <c r="A25073"/>
      <c r="D25073" s="12"/>
      <c r="E25073" s="6"/>
      <c r="F25073" s="6"/>
      <c r="G25073" s="15"/>
      <c r="H25073" s="17"/>
      <c r="M25073" s="3"/>
      <c r="N25073" s="3"/>
      <c r="O25073" s="3"/>
      <c r="P25073" s="3"/>
      <c r="Q25073" s="18"/>
    </row>
    <row r="25074" spans="1:17" x14ac:dyDescent="0.25">
      <c r="A25074"/>
      <c r="D25074" s="12"/>
      <c r="E25074" s="6"/>
      <c r="F25074" s="6"/>
      <c r="G25074" s="15"/>
      <c r="H25074" s="17"/>
      <c r="M25074" s="3"/>
      <c r="N25074" s="3"/>
      <c r="O25074" s="3"/>
      <c r="P25074" s="3"/>
      <c r="Q25074" s="18"/>
    </row>
    <row r="25075" spans="1:17" x14ac:dyDescent="0.25">
      <c r="A25075"/>
      <c r="D25075" s="12"/>
      <c r="E25075" s="6"/>
      <c r="F25075" s="6"/>
      <c r="G25075" s="15"/>
      <c r="H25075" s="17"/>
      <c r="M25075" s="3"/>
      <c r="N25075" s="3"/>
      <c r="O25075" s="3"/>
      <c r="P25075" s="3"/>
      <c r="Q25075" s="18"/>
    </row>
    <row r="25076" spans="1:17" x14ac:dyDescent="0.25">
      <c r="A25076"/>
      <c r="D25076" s="12"/>
      <c r="E25076" s="6"/>
      <c r="F25076" s="6"/>
      <c r="G25076" s="15"/>
      <c r="H25076" s="17"/>
      <c r="M25076" s="3"/>
      <c r="N25076" s="3"/>
      <c r="O25076" s="3"/>
      <c r="P25076" s="3"/>
      <c r="Q25076" s="18"/>
    </row>
    <row r="25077" spans="1:17" x14ac:dyDescent="0.25">
      <c r="A25077"/>
      <c r="D25077" s="12"/>
      <c r="E25077" s="6"/>
      <c r="F25077" s="6"/>
      <c r="G25077" s="15"/>
      <c r="H25077" s="17"/>
      <c r="M25077" s="3"/>
      <c r="N25077" s="3"/>
      <c r="O25077" s="3"/>
      <c r="P25077" s="3"/>
      <c r="Q25077" s="18"/>
    </row>
    <row r="25078" spans="1:17" x14ac:dyDescent="0.25">
      <c r="A25078"/>
      <c r="D25078" s="12"/>
      <c r="E25078" s="6"/>
      <c r="F25078" s="6"/>
      <c r="G25078" s="15"/>
      <c r="H25078" s="17"/>
      <c r="M25078" s="3"/>
      <c r="N25078" s="3"/>
      <c r="O25078" s="3"/>
      <c r="P25078" s="3"/>
      <c r="Q25078" s="18"/>
    </row>
    <row r="25079" spans="1:17" x14ac:dyDescent="0.25">
      <c r="A25079"/>
      <c r="D25079" s="12"/>
      <c r="E25079" s="6"/>
      <c r="F25079" s="6"/>
      <c r="G25079" s="15"/>
      <c r="H25079" s="17"/>
      <c r="M25079" s="3"/>
      <c r="N25079" s="3"/>
      <c r="O25079" s="3"/>
      <c r="P25079" s="3"/>
      <c r="Q25079" s="18"/>
    </row>
    <row r="25080" spans="1:17" x14ac:dyDescent="0.25">
      <c r="A25080"/>
      <c r="D25080" s="12"/>
      <c r="E25080" s="6"/>
      <c r="F25080" s="6"/>
      <c r="G25080" s="15"/>
      <c r="H25080" s="17"/>
      <c r="M25080" s="3"/>
      <c r="N25080" s="3"/>
      <c r="O25080" s="3"/>
      <c r="P25080" s="3"/>
      <c r="Q25080" s="18"/>
    </row>
    <row r="25081" spans="1:17" x14ac:dyDescent="0.25">
      <c r="A25081"/>
      <c r="D25081" s="12"/>
      <c r="E25081" s="6"/>
      <c r="F25081" s="6"/>
      <c r="G25081" s="15"/>
      <c r="H25081" s="17"/>
      <c r="M25081" s="3"/>
      <c r="N25081" s="3"/>
      <c r="O25081" s="3"/>
      <c r="P25081" s="3"/>
      <c r="Q25081" s="18"/>
    </row>
    <row r="25082" spans="1:17" x14ac:dyDescent="0.25">
      <c r="A25082"/>
      <c r="D25082" s="12"/>
      <c r="E25082" s="6"/>
      <c r="F25082" s="6"/>
      <c r="G25082" s="15"/>
      <c r="H25082" s="17"/>
      <c r="M25082" s="3"/>
      <c r="N25082" s="3"/>
      <c r="O25082" s="3"/>
      <c r="P25082" s="3"/>
      <c r="Q25082" s="18"/>
    </row>
    <row r="25083" spans="1:17" x14ac:dyDescent="0.25">
      <c r="A25083"/>
      <c r="D25083" s="12"/>
      <c r="E25083" s="6"/>
      <c r="F25083" s="6"/>
      <c r="G25083" s="15"/>
      <c r="H25083" s="17"/>
      <c r="M25083" s="3"/>
      <c r="N25083" s="3"/>
      <c r="O25083" s="3"/>
      <c r="P25083" s="3"/>
      <c r="Q25083" s="18"/>
    </row>
    <row r="25084" spans="1:17" x14ac:dyDescent="0.25">
      <c r="A25084"/>
      <c r="D25084" s="12"/>
      <c r="E25084" s="6"/>
      <c r="F25084" s="6"/>
      <c r="G25084" s="15"/>
      <c r="H25084" s="17"/>
      <c r="M25084" s="3"/>
      <c r="N25084" s="3"/>
      <c r="O25084" s="3"/>
      <c r="P25084" s="3"/>
      <c r="Q25084" s="18"/>
    </row>
    <row r="25085" spans="1:17" x14ac:dyDescent="0.25">
      <c r="A25085"/>
      <c r="D25085" s="12"/>
      <c r="E25085" s="6"/>
      <c r="F25085" s="6"/>
      <c r="G25085" s="15"/>
      <c r="H25085" s="17"/>
      <c r="M25085" s="3"/>
      <c r="N25085" s="3"/>
      <c r="O25085" s="3"/>
      <c r="P25085" s="3"/>
      <c r="Q25085" s="18"/>
    </row>
    <row r="25086" spans="1:17" x14ac:dyDescent="0.25">
      <c r="A25086"/>
      <c r="D25086" s="12"/>
      <c r="E25086" s="6"/>
      <c r="F25086" s="6"/>
      <c r="G25086" s="15"/>
      <c r="H25086" s="17"/>
      <c r="M25086" s="3"/>
      <c r="N25086" s="3"/>
      <c r="O25086" s="3"/>
      <c r="P25086" s="3"/>
      <c r="Q25086" s="18"/>
    </row>
    <row r="25087" spans="1:17" x14ac:dyDescent="0.25">
      <c r="A25087"/>
      <c r="D25087" s="12"/>
      <c r="E25087" s="6"/>
      <c r="F25087" s="6"/>
      <c r="G25087" s="15"/>
      <c r="H25087" s="17"/>
      <c r="M25087" s="3"/>
      <c r="N25087" s="3"/>
      <c r="O25087" s="3"/>
      <c r="P25087" s="3"/>
      <c r="Q25087" s="18"/>
    </row>
    <row r="25088" spans="1:17" x14ac:dyDescent="0.25">
      <c r="A25088"/>
      <c r="D25088" s="12"/>
      <c r="E25088" s="6"/>
      <c r="F25088" s="6"/>
      <c r="G25088" s="15"/>
      <c r="H25088" s="17"/>
      <c r="M25088" s="3"/>
      <c r="N25088" s="3"/>
      <c r="O25088" s="3"/>
      <c r="P25088" s="3"/>
      <c r="Q25088" s="18"/>
    </row>
    <row r="25089" spans="1:17" x14ac:dyDescent="0.25">
      <c r="A25089"/>
      <c r="D25089" s="12"/>
      <c r="E25089" s="6"/>
      <c r="F25089" s="6"/>
      <c r="G25089" s="15"/>
      <c r="H25089" s="17"/>
      <c r="M25089" s="3"/>
      <c r="N25089" s="3"/>
      <c r="O25089" s="3"/>
      <c r="P25089" s="3"/>
      <c r="Q25089" s="18"/>
    </row>
    <row r="25090" spans="1:17" x14ac:dyDescent="0.25">
      <c r="A25090"/>
      <c r="D25090" s="12"/>
      <c r="E25090" s="6"/>
      <c r="F25090" s="6"/>
      <c r="G25090" s="15"/>
      <c r="H25090" s="17"/>
      <c r="M25090" s="3"/>
      <c r="N25090" s="3"/>
      <c r="O25090" s="3"/>
      <c r="P25090" s="3"/>
      <c r="Q25090" s="18"/>
    </row>
    <row r="25091" spans="1:17" x14ac:dyDescent="0.25">
      <c r="A25091"/>
      <c r="D25091" s="12"/>
      <c r="E25091" s="6"/>
      <c r="F25091" s="6"/>
      <c r="G25091" s="15"/>
      <c r="H25091" s="17"/>
      <c r="M25091" s="3"/>
      <c r="N25091" s="3"/>
      <c r="O25091" s="3"/>
      <c r="P25091" s="3"/>
      <c r="Q25091" s="18"/>
    </row>
    <row r="25092" spans="1:17" x14ac:dyDescent="0.25">
      <c r="A25092"/>
      <c r="D25092" s="12"/>
      <c r="E25092" s="6"/>
      <c r="F25092" s="6"/>
      <c r="G25092" s="15"/>
      <c r="H25092" s="17"/>
      <c r="M25092" s="3"/>
      <c r="N25092" s="3"/>
      <c r="O25092" s="3"/>
      <c r="P25092" s="3"/>
      <c r="Q25092" s="18"/>
    </row>
    <row r="25093" spans="1:17" x14ac:dyDescent="0.25">
      <c r="A25093"/>
      <c r="D25093" s="12"/>
      <c r="E25093" s="6"/>
      <c r="F25093" s="6"/>
      <c r="G25093" s="15"/>
      <c r="H25093" s="17"/>
      <c r="M25093" s="3"/>
      <c r="N25093" s="3"/>
      <c r="O25093" s="3"/>
      <c r="P25093" s="3"/>
      <c r="Q25093" s="18"/>
    </row>
    <row r="25094" spans="1:17" x14ac:dyDescent="0.25">
      <c r="A25094"/>
      <c r="D25094" s="12"/>
      <c r="E25094" s="6"/>
      <c r="F25094" s="6"/>
      <c r="G25094" s="15"/>
      <c r="H25094" s="17"/>
      <c r="M25094" s="3"/>
      <c r="N25094" s="3"/>
      <c r="O25094" s="3"/>
      <c r="P25094" s="3"/>
      <c r="Q25094" s="18"/>
    </row>
    <row r="25095" spans="1:17" x14ac:dyDescent="0.25">
      <c r="A25095"/>
      <c r="D25095" s="12"/>
      <c r="E25095" s="6"/>
      <c r="F25095" s="6"/>
      <c r="G25095" s="15"/>
      <c r="H25095" s="17"/>
      <c r="M25095" s="3"/>
      <c r="N25095" s="3"/>
      <c r="O25095" s="3"/>
      <c r="P25095" s="3"/>
      <c r="Q25095" s="18"/>
    </row>
    <row r="25096" spans="1:17" x14ac:dyDescent="0.25">
      <c r="A25096"/>
      <c r="D25096" s="12"/>
      <c r="E25096" s="6"/>
      <c r="F25096" s="6"/>
      <c r="G25096" s="15"/>
      <c r="H25096" s="17"/>
      <c r="M25096" s="3"/>
      <c r="N25096" s="3"/>
      <c r="O25096" s="3"/>
      <c r="P25096" s="3"/>
      <c r="Q25096" s="18"/>
    </row>
    <row r="25097" spans="1:17" x14ac:dyDescent="0.25">
      <c r="A25097"/>
      <c r="D25097" s="12"/>
      <c r="E25097" s="6"/>
      <c r="F25097" s="6"/>
      <c r="G25097" s="15"/>
      <c r="H25097" s="17"/>
      <c r="M25097" s="3"/>
      <c r="N25097" s="3"/>
      <c r="O25097" s="3"/>
      <c r="P25097" s="3"/>
      <c r="Q25097" s="18"/>
    </row>
    <row r="25098" spans="1:17" x14ac:dyDescent="0.25">
      <c r="A25098"/>
      <c r="D25098" s="12"/>
      <c r="E25098" s="6"/>
      <c r="F25098" s="6"/>
      <c r="G25098" s="15"/>
      <c r="H25098" s="17"/>
      <c r="M25098" s="3"/>
      <c r="N25098" s="3"/>
      <c r="O25098" s="3"/>
      <c r="P25098" s="3"/>
      <c r="Q25098" s="18"/>
    </row>
    <row r="25099" spans="1:17" x14ac:dyDescent="0.25">
      <c r="A25099"/>
      <c r="D25099" s="12"/>
      <c r="E25099" s="6"/>
      <c r="F25099" s="6"/>
      <c r="G25099" s="15"/>
      <c r="H25099" s="17"/>
      <c r="M25099" s="3"/>
      <c r="N25099" s="3"/>
      <c r="O25099" s="3"/>
      <c r="P25099" s="3"/>
      <c r="Q25099" s="18"/>
    </row>
    <row r="25100" spans="1:17" x14ac:dyDescent="0.25">
      <c r="A25100"/>
      <c r="D25100" s="12"/>
      <c r="E25100" s="6"/>
      <c r="F25100" s="6"/>
      <c r="G25100" s="15"/>
      <c r="H25100" s="17"/>
      <c r="M25100" s="3"/>
      <c r="N25100" s="3"/>
      <c r="O25100" s="3"/>
      <c r="P25100" s="3"/>
      <c r="Q25100" s="18"/>
    </row>
    <row r="25101" spans="1:17" x14ac:dyDescent="0.25">
      <c r="A25101"/>
      <c r="D25101" s="12"/>
      <c r="E25101" s="6"/>
      <c r="F25101" s="6"/>
      <c r="G25101" s="15"/>
      <c r="H25101" s="17"/>
      <c r="M25101" s="3"/>
      <c r="N25101" s="3"/>
      <c r="O25101" s="3"/>
      <c r="P25101" s="3"/>
      <c r="Q25101" s="18"/>
    </row>
    <row r="25102" spans="1:17" x14ac:dyDescent="0.25">
      <c r="A25102"/>
      <c r="D25102" s="12"/>
      <c r="E25102" s="6"/>
      <c r="F25102" s="6"/>
      <c r="G25102" s="15"/>
      <c r="H25102" s="17"/>
      <c r="M25102" s="3"/>
      <c r="N25102" s="3"/>
      <c r="O25102" s="3"/>
      <c r="P25102" s="3"/>
      <c r="Q25102" s="18"/>
    </row>
    <row r="25103" spans="1:17" x14ac:dyDescent="0.25">
      <c r="A25103"/>
      <c r="D25103" s="12"/>
      <c r="E25103" s="6"/>
      <c r="F25103" s="6"/>
      <c r="G25103" s="15"/>
      <c r="H25103" s="17"/>
      <c r="M25103" s="3"/>
      <c r="N25103" s="3"/>
      <c r="O25103" s="3"/>
      <c r="P25103" s="3"/>
      <c r="Q25103" s="18"/>
    </row>
    <row r="25104" spans="1:17" x14ac:dyDescent="0.25">
      <c r="A25104"/>
      <c r="D25104" s="12"/>
      <c r="E25104" s="6"/>
      <c r="F25104" s="6"/>
      <c r="G25104" s="15"/>
      <c r="H25104" s="17"/>
      <c r="M25104" s="3"/>
      <c r="N25104" s="3"/>
      <c r="O25104" s="3"/>
      <c r="P25104" s="3"/>
      <c r="Q25104" s="18"/>
    </row>
    <row r="25105" spans="1:17" x14ac:dyDescent="0.25">
      <c r="A25105"/>
      <c r="D25105" s="12"/>
      <c r="E25105" s="6"/>
      <c r="F25105" s="6"/>
      <c r="G25105" s="15"/>
      <c r="H25105" s="17"/>
      <c r="M25105" s="3"/>
      <c r="N25105" s="3"/>
      <c r="O25105" s="3"/>
      <c r="P25105" s="3"/>
      <c r="Q25105" s="18"/>
    </row>
    <row r="25106" spans="1:17" x14ac:dyDescent="0.25">
      <c r="A25106"/>
      <c r="D25106" s="12"/>
      <c r="E25106" s="6"/>
      <c r="F25106" s="6"/>
      <c r="G25106" s="15"/>
      <c r="H25106" s="17"/>
      <c r="M25106" s="3"/>
      <c r="N25106" s="3"/>
      <c r="O25106" s="3"/>
      <c r="P25106" s="3"/>
      <c r="Q25106" s="18"/>
    </row>
    <row r="25107" spans="1:17" x14ac:dyDescent="0.25">
      <c r="A25107"/>
      <c r="D25107" s="12"/>
      <c r="E25107" s="6"/>
      <c r="F25107" s="6"/>
      <c r="G25107" s="15"/>
      <c r="H25107" s="17"/>
      <c r="M25107" s="3"/>
      <c r="N25107" s="3"/>
      <c r="O25107" s="3"/>
      <c r="P25107" s="3"/>
      <c r="Q25107" s="18"/>
    </row>
    <row r="25108" spans="1:17" x14ac:dyDescent="0.25">
      <c r="A25108"/>
      <c r="D25108" s="12"/>
      <c r="E25108" s="6"/>
      <c r="F25108" s="6"/>
      <c r="G25108" s="15"/>
      <c r="H25108" s="17"/>
      <c r="M25108" s="3"/>
      <c r="N25108" s="3"/>
      <c r="O25108" s="3"/>
      <c r="P25108" s="3"/>
      <c r="Q25108" s="18"/>
    </row>
    <row r="25109" spans="1:17" x14ac:dyDescent="0.25">
      <c r="A25109"/>
      <c r="D25109" s="12"/>
      <c r="E25109" s="6"/>
      <c r="F25109" s="6"/>
      <c r="G25109" s="15"/>
      <c r="H25109" s="17"/>
      <c r="M25109" s="3"/>
      <c r="N25109" s="3"/>
      <c r="O25109" s="3"/>
      <c r="P25109" s="3"/>
      <c r="Q25109" s="18"/>
    </row>
    <row r="25110" spans="1:17" x14ac:dyDescent="0.25">
      <c r="A25110"/>
      <c r="D25110" s="12"/>
      <c r="E25110" s="6"/>
      <c r="F25110" s="6"/>
      <c r="G25110" s="15"/>
      <c r="H25110" s="17"/>
      <c r="M25110" s="3"/>
      <c r="N25110" s="3"/>
      <c r="O25110" s="3"/>
      <c r="P25110" s="3"/>
      <c r="Q25110" s="18"/>
    </row>
    <row r="25111" spans="1:17" x14ac:dyDescent="0.25">
      <c r="A25111"/>
      <c r="D25111" s="12"/>
      <c r="E25111" s="6"/>
      <c r="F25111" s="6"/>
      <c r="G25111" s="15"/>
      <c r="H25111" s="17"/>
      <c r="M25111" s="3"/>
      <c r="N25111" s="3"/>
      <c r="O25111" s="3"/>
      <c r="P25111" s="3"/>
      <c r="Q25111" s="18"/>
    </row>
    <row r="25112" spans="1:17" x14ac:dyDescent="0.25">
      <c r="A25112"/>
      <c r="D25112" s="12"/>
      <c r="E25112" s="6"/>
      <c r="F25112" s="6"/>
      <c r="G25112" s="15"/>
      <c r="H25112" s="17"/>
      <c r="M25112" s="3"/>
      <c r="N25112" s="3"/>
      <c r="O25112" s="3"/>
      <c r="P25112" s="3"/>
      <c r="Q25112" s="18"/>
    </row>
    <row r="25113" spans="1:17" x14ac:dyDescent="0.25">
      <c r="A25113"/>
      <c r="D25113" s="12"/>
      <c r="E25113" s="6"/>
      <c r="F25113" s="6"/>
      <c r="G25113" s="15"/>
      <c r="H25113" s="17"/>
      <c r="M25113" s="3"/>
      <c r="N25113" s="3"/>
      <c r="O25113" s="3"/>
      <c r="P25113" s="3"/>
      <c r="Q25113" s="18"/>
    </row>
    <row r="25114" spans="1:17" x14ac:dyDescent="0.25">
      <c r="A25114"/>
      <c r="D25114" s="12"/>
      <c r="E25114" s="6"/>
      <c r="F25114" s="6"/>
      <c r="G25114" s="15"/>
      <c r="H25114" s="17"/>
      <c r="M25114" s="3"/>
      <c r="N25114" s="3"/>
      <c r="O25114" s="3"/>
      <c r="P25114" s="3"/>
      <c r="Q25114" s="18"/>
    </row>
    <row r="25115" spans="1:17" x14ac:dyDescent="0.25">
      <c r="A25115"/>
      <c r="D25115" s="12"/>
      <c r="E25115" s="6"/>
      <c r="F25115" s="6"/>
      <c r="G25115" s="15"/>
      <c r="H25115" s="17"/>
      <c r="M25115" s="3"/>
      <c r="N25115" s="3"/>
      <c r="O25115" s="3"/>
      <c r="P25115" s="3"/>
      <c r="Q25115" s="18"/>
    </row>
    <row r="25116" spans="1:17" x14ac:dyDescent="0.25">
      <c r="A25116"/>
      <c r="D25116" s="12"/>
      <c r="E25116" s="6"/>
      <c r="F25116" s="6"/>
      <c r="G25116" s="15"/>
      <c r="H25116" s="17"/>
      <c r="M25116" s="3"/>
      <c r="N25116" s="3"/>
      <c r="O25116" s="3"/>
      <c r="P25116" s="3"/>
      <c r="Q25116" s="18"/>
    </row>
    <row r="25117" spans="1:17" x14ac:dyDescent="0.25">
      <c r="A25117"/>
      <c r="D25117" s="12"/>
      <c r="E25117" s="6"/>
      <c r="F25117" s="6"/>
      <c r="G25117" s="15"/>
      <c r="H25117" s="17"/>
      <c r="M25117" s="3"/>
      <c r="N25117" s="3"/>
      <c r="O25117" s="3"/>
      <c r="P25117" s="3"/>
      <c r="Q25117" s="18"/>
    </row>
    <row r="25118" spans="1:17" x14ac:dyDescent="0.25">
      <c r="A25118"/>
      <c r="D25118" s="12"/>
      <c r="E25118" s="6"/>
      <c r="F25118" s="6"/>
      <c r="G25118" s="15"/>
      <c r="H25118" s="17"/>
      <c r="M25118" s="3"/>
      <c r="N25118" s="3"/>
      <c r="O25118" s="3"/>
      <c r="P25118" s="3"/>
      <c r="Q25118" s="18"/>
    </row>
    <row r="25119" spans="1:17" x14ac:dyDescent="0.25">
      <c r="A25119"/>
      <c r="D25119" s="12"/>
      <c r="E25119" s="6"/>
      <c r="F25119" s="6"/>
      <c r="G25119" s="15"/>
      <c r="H25119" s="17"/>
      <c r="M25119" s="3"/>
      <c r="N25119" s="3"/>
      <c r="O25119" s="3"/>
      <c r="P25119" s="3"/>
      <c r="Q25119" s="18"/>
    </row>
    <row r="25120" spans="1:17" x14ac:dyDescent="0.25">
      <c r="A25120"/>
      <c r="D25120" s="12"/>
      <c r="E25120" s="6"/>
      <c r="F25120" s="6"/>
      <c r="G25120" s="15"/>
      <c r="H25120" s="17"/>
      <c r="M25120" s="3"/>
      <c r="N25120" s="3"/>
      <c r="O25120" s="3"/>
      <c r="P25120" s="3"/>
      <c r="Q25120" s="18"/>
    </row>
    <row r="25121" spans="1:17" x14ac:dyDescent="0.25">
      <c r="A25121"/>
      <c r="D25121" s="12"/>
      <c r="E25121" s="6"/>
      <c r="F25121" s="6"/>
      <c r="G25121" s="15"/>
      <c r="H25121" s="17"/>
      <c r="M25121" s="3"/>
      <c r="N25121" s="3"/>
      <c r="O25121" s="3"/>
      <c r="P25121" s="3"/>
      <c r="Q25121" s="18"/>
    </row>
    <row r="25122" spans="1:17" x14ac:dyDescent="0.25">
      <c r="A25122"/>
      <c r="D25122" s="12"/>
      <c r="E25122" s="6"/>
      <c r="F25122" s="6"/>
      <c r="G25122" s="15"/>
      <c r="H25122" s="17"/>
      <c r="M25122" s="3"/>
      <c r="N25122" s="3"/>
      <c r="O25122" s="3"/>
      <c r="P25122" s="3"/>
      <c r="Q25122" s="18"/>
    </row>
    <row r="25123" spans="1:17" x14ac:dyDescent="0.25">
      <c r="A25123"/>
      <c r="D25123" s="12"/>
      <c r="E25123" s="6"/>
      <c r="F25123" s="6"/>
      <c r="G25123" s="15"/>
      <c r="H25123" s="17"/>
      <c r="M25123" s="3"/>
      <c r="N25123" s="3"/>
      <c r="O25123" s="3"/>
      <c r="P25123" s="3"/>
      <c r="Q25123" s="18"/>
    </row>
    <row r="25124" spans="1:17" x14ac:dyDescent="0.25">
      <c r="A25124"/>
      <c r="D25124" s="12"/>
      <c r="E25124" s="6"/>
      <c r="F25124" s="6"/>
      <c r="G25124" s="15"/>
      <c r="H25124" s="17"/>
      <c r="M25124" s="3"/>
      <c r="N25124" s="3"/>
      <c r="O25124" s="3"/>
      <c r="P25124" s="3"/>
      <c r="Q25124" s="18"/>
    </row>
    <row r="25125" spans="1:17" x14ac:dyDescent="0.25">
      <c r="A25125"/>
      <c r="D25125" s="12"/>
      <c r="E25125" s="6"/>
      <c r="F25125" s="6"/>
      <c r="G25125" s="15"/>
      <c r="H25125" s="17"/>
      <c r="M25125" s="3"/>
      <c r="N25125" s="3"/>
      <c r="O25125" s="3"/>
      <c r="P25125" s="3"/>
      <c r="Q25125" s="18"/>
    </row>
    <row r="25126" spans="1:17" x14ac:dyDescent="0.25">
      <c r="A25126"/>
      <c r="D25126" s="12"/>
      <c r="E25126" s="6"/>
      <c r="F25126" s="6"/>
      <c r="G25126" s="15"/>
      <c r="H25126" s="17"/>
      <c r="M25126" s="3"/>
      <c r="N25126" s="3"/>
      <c r="O25126" s="3"/>
      <c r="P25126" s="3"/>
      <c r="Q25126" s="18"/>
    </row>
    <row r="25127" spans="1:17" x14ac:dyDescent="0.25">
      <c r="A25127"/>
      <c r="D25127" s="12"/>
      <c r="E25127" s="6"/>
      <c r="F25127" s="6"/>
      <c r="G25127" s="15"/>
      <c r="H25127" s="17"/>
      <c r="M25127" s="3"/>
      <c r="N25127" s="3"/>
      <c r="O25127" s="3"/>
      <c r="P25127" s="3"/>
      <c r="Q25127" s="18"/>
    </row>
    <row r="25128" spans="1:17" x14ac:dyDescent="0.25">
      <c r="A25128"/>
      <c r="D25128" s="12"/>
      <c r="E25128" s="6"/>
      <c r="F25128" s="6"/>
      <c r="G25128" s="15"/>
      <c r="H25128" s="17"/>
      <c r="M25128" s="3"/>
      <c r="N25128" s="3"/>
      <c r="O25128" s="3"/>
      <c r="P25128" s="3"/>
      <c r="Q25128" s="18"/>
    </row>
    <row r="25129" spans="1:17" x14ac:dyDescent="0.25">
      <c r="A25129"/>
      <c r="D25129" s="12"/>
      <c r="E25129" s="6"/>
      <c r="F25129" s="6"/>
      <c r="G25129" s="15"/>
      <c r="H25129" s="17"/>
      <c r="M25129" s="3"/>
      <c r="N25129" s="3"/>
      <c r="O25129" s="3"/>
      <c r="P25129" s="3"/>
      <c r="Q25129" s="18"/>
    </row>
    <row r="25130" spans="1:17" x14ac:dyDescent="0.25">
      <c r="A25130"/>
      <c r="D25130" s="12"/>
      <c r="E25130" s="6"/>
      <c r="F25130" s="6"/>
      <c r="G25130" s="15"/>
      <c r="H25130" s="17"/>
      <c r="M25130" s="3"/>
      <c r="N25130" s="3"/>
      <c r="O25130" s="3"/>
      <c r="P25130" s="3"/>
      <c r="Q25130" s="18"/>
    </row>
    <row r="25131" spans="1:17" x14ac:dyDescent="0.25">
      <c r="A25131"/>
      <c r="D25131" s="12"/>
      <c r="E25131" s="6"/>
      <c r="F25131" s="6"/>
      <c r="G25131" s="15"/>
      <c r="H25131" s="17"/>
      <c r="M25131" s="3"/>
      <c r="N25131" s="3"/>
      <c r="O25131" s="3"/>
      <c r="P25131" s="3"/>
      <c r="Q25131" s="18"/>
    </row>
    <row r="25132" spans="1:17" x14ac:dyDescent="0.25">
      <c r="A25132"/>
      <c r="D25132" s="12"/>
      <c r="E25132" s="6"/>
      <c r="F25132" s="6"/>
      <c r="G25132" s="15"/>
      <c r="H25132" s="17"/>
      <c r="M25132" s="3"/>
      <c r="N25132" s="3"/>
      <c r="O25132" s="3"/>
      <c r="P25132" s="3"/>
      <c r="Q25132" s="18"/>
    </row>
    <row r="25133" spans="1:17" x14ac:dyDescent="0.25">
      <c r="A25133"/>
      <c r="D25133" s="12"/>
      <c r="E25133" s="6"/>
      <c r="F25133" s="6"/>
      <c r="G25133" s="15"/>
      <c r="H25133" s="17"/>
      <c r="M25133" s="3"/>
      <c r="N25133" s="3"/>
      <c r="O25133" s="3"/>
      <c r="P25133" s="3"/>
      <c r="Q25133" s="18"/>
    </row>
    <row r="25134" spans="1:17" x14ac:dyDescent="0.25">
      <c r="A25134"/>
      <c r="D25134" s="12"/>
      <c r="E25134" s="6"/>
      <c r="F25134" s="6"/>
      <c r="G25134" s="15"/>
      <c r="H25134" s="17"/>
      <c r="M25134" s="3"/>
      <c r="N25134" s="3"/>
      <c r="O25134" s="3"/>
      <c r="P25134" s="3"/>
      <c r="Q25134" s="18"/>
    </row>
    <row r="25135" spans="1:17" x14ac:dyDescent="0.25">
      <c r="A25135"/>
      <c r="D25135" s="12"/>
      <c r="E25135" s="6"/>
      <c r="F25135" s="6"/>
      <c r="G25135" s="15"/>
      <c r="H25135" s="17"/>
      <c r="M25135" s="3"/>
      <c r="N25135" s="3"/>
      <c r="O25135" s="3"/>
      <c r="P25135" s="3"/>
      <c r="Q25135" s="18"/>
    </row>
    <row r="25136" spans="1:17" x14ac:dyDescent="0.25">
      <c r="A25136"/>
      <c r="D25136" s="12"/>
      <c r="E25136" s="6"/>
      <c r="F25136" s="6"/>
      <c r="G25136" s="15"/>
      <c r="H25136" s="17"/>
      <c r="M25136" s="3"/>
      <c r="N25136" s="3"/>
      <c r="O25136" s="3"/>
      <c r="P25136" s="3"/>
      <c r="Q25136" s="18"/>
    </row>
    <row r="25137" spans="1:17" x14ac:dyDescent="0.25">
      <c r="A25137"/>
      <c r="D25137" s="12"/>
      <c r="E25137" s="6"/>
      <c r="F25137" s="6"/>
      <c r="G25137" s="15"/>
      <c r="H25137" s="17"/>
      <c r="M25137" s="3"/>
      <c r="N25137" s="3"/>
      <c r="O25137" s="3"/>
      <c r="P25137" s="3"/>
      <c r="Q25137" s="18"/>
    </row>
    <row r="25138" spans="1:17" x14ac:dyDescent="0.25">
      <c r="A25138"/>
      <c r="D25138" s="12"/>
      <c r="E25138" s="6"/>
      <c r="F25138" s="6"/>
      <c r="G25138" s="15"/>
      <c r="H25138" s="17"/>
      <c r="M25138" s="3"/>
      <c r="N25138" s="3"/>
      <c r="O25138" s="3"/>
      <c r="P25138" s="3"/>
      <c r="Q25138" s="18"/>
    </row>
    <row r="25139" spans="1:17" x14ac:dyDescent="0.25">
      <c r="A25139"/>
      <c r="D25139" s="12"/>
      <c r="E25139" s="6"/>
      <c r="F25139" s="6"/>
      <c r="G25139" s="15"/>
      <c r="H25139" s="17"/>
      <c r="M25139" s="3"/>
      <c r="N25139" s="3"/>
      <c r="O25139" s="3"/>
      <c r="P25139" s="3"/>
      <c r="Q25139" s="18"/>
    </row>
    <row r="25140" spans="1:17" x14ac:dyDescent="0.25">
      <c r="A25140"/>
      <c r="D25140" s="12"/>
      <c r="E25140" s="6"/>
      <c r="F25140" s="6"/>
      <c r="G25140" s="15"/>
      <c r="H25140" s="17"/>
      <c r="M25140" s="3"/>
      <c r="N25140" s="3"/>
      <c r="O25140" s="3"/>
      <c r="P25140" s="3"/>
      <c r="Q25140" s="18"/>
    </row>
    <row r="25141" spans="1:17" x14ac:dyDescent="0.25">
      <c r="A25141"/>
      <c r="D25141" s="12"/>
      <c r="E25141" s="6"/>
      <c r="F25141" s="6"/>
      <c r="G25141" s="15"/>
      <c r="H25141" s="17"/>
      <c r="M25141" s="3"/>
      <c r="N25141" s="3"/>
      <c r="O25141" s="3"/>
      <c r="P25141" s="3"/>
      <c r="Q25141" s="18"/>
    </row>
    <row r="25142" spans="1:17" x14ac:dyDescent="0.25">
      <c r="A25142"/>
      <c r="D25142" s="12"/>
      <c r="E25142" s="6"/>
      <c r="F25142" s="6"/>
      <c r="G25142" s="15"/>
      <c r="H25142" s="17"/>
      <c r="M25142" s="3"/>
      <c r="N25142" s="3"/>
      <c r="O25142" s="3"/>
      <c r="P25142" s="3"/>
      <c r="Q25142" s="18"/>
    </row>
    <row r="25143" spans="1:17" x14ac:dyDescent="0.25">
      <c r="A25143"/>
      <c r="D25143" s="12"/>
      <c r="E25143" s="6"/>
      <c r="F25143" s="6"/>
      <c r="G25143" s="15"/>
      <c r="H25143" s="17"/>
      <c r="M25143" s="3"/>
      <c r="N25143" s="3"/>
      <c r="O25143" s="3"/>
      <c r="P25143" s="3"/>
      <c r="Q25143" s="18"/>
    </row>
    <row r="25144" spans="1:17" x14ac:dyDescent="0.25">
      <c r="A25144"/>
      <c r="D25144" s="12"/>
      <c r="E25144" s="6"/>
      <c r="F25144" s="6"/>
      <c r="G25144" s="15"/>
      <c r="H25144" s="17"/>
      <c r="M25144" s="3"/>
      <c r="N25144" s="3"/>
      <c r="O25144" s="3"/>
      <c r="P25144" s="3"/>
      <c r="Q25144" s="18"/>
    </row>
    <row r="25145" spans="1:17" x14ac:dyDescent="0.25">
      <c r="A25145"/>
      <c r="D25145" s="12"/>
      <c r="E25145" s="6"/>
      <c r="F25145" s="6"/>
      <c r="G25145" s="15"/>
      <c r="H25145" s="17"/>
      <c r="M25145" s="3"/>
      <c r="N25145" s="3"/>
      <c r="O25145" s="3"/>
      <c r="P25145" s="3"/>
      <c r="Q25145" s="18"/>
    </row>
    <row r="25146" spans="1:17" x14ac:dyDescent="0.25">
      <c r="A25146"/>
      <c r="D25146" s="12"/>
      <c r="E25146" s="6"/>
      <c r="F25146" s="6"/>
      <c r="G25146" s="15"/>
      <c r="H25146" s="17"/>
      <c r="M25146" s="3"/>
      <c r="N25146" s="3"/>
      <c r="O25146" s="3"/>
      <c r="P25146" s="3"/>
      <c r="Q25146" s="18"/>
    </row>
    <row r="25147" spans="1:17" x14ac:dyDescent="0.25">
      <c r="A25147"/>
      <c r="D25147" s="12"/>
      <c r="E25147" s="6"/>
      <c r="F25147" s="6"/>
      <c r="G25147" s="15"/>
      <c r="H25147" s="17"/>
      <c r="M25147" s="3"/>
      <c r="N25147" s="3"/>
      <c r="O25147" s="3"/>
      <c r="P25147" s="3"/>
      <c r="Q25147" s="18"/>
    </row>
    <row r="25148" spans="1:17" x14ac:dyDescent="0.25">
      <c r="A25148"/>
      <c r="D25148" s="12"/>
      <c r="E25148" s="6"/>
      <c r="F25148" s="6"/>
      <c r="G25148" s="15"/>
      <c r="H25148" s="17"/>
      <c r="M25148" s="3"/>
      <c r="N25148" s="3"/>
      <c r="O25148" s="3"/>
      <c r="P25148" s="3"/>
      <c r="Q25148" s="18"/>
    </row>
    <row r="25149" spans="1:17" x14ac:dyDescent="0.25">
      <c r="A25149"/>
      <c r="D25149" s="12"/>
      <c r="E25149" s="6"/>
      <c r="F25149" s="6"/>
      <c r="G25149" s="15"/>
      <c r="H25149" s="17"/>
      <c r="M25149" s="3"/>
      <c r="N25149" s="3"/>
      <c r="O25149" s="3"/>
      <c r="P25149" s="3"/>
      <c r="Q25149" s="18"/>
    </row>
    <row r="25150" spans="1:17" x14ac:dyDescent="0.25">
      <c r="A25150"/>
      <c r="D25150" s="12"/>
      <c r="E25150" s="6"/>
      <c r="F25150" s="6"/>
      <c r="G25150" s="15"/>
      <c r="H25150" s="17"/>
      <c r="M25150" s="3"/>
      <c r="N25150" s="3"/>
      <c r="O25150" s="3"/>
      <c r="P25150" s="3"/>
      <c r="Q25150" s="18"/>
    </row>
    <row r="25151" spans="1:17" x14ac:dyDescent="0.25">
      <c r="A25151"/>
      <c r="D25151" s="12"/>
      <c r="E25151" s="6"/>
      <c r="F25151" s="6"/>
      <c r="G25151" s="15"/>
      <c r="H25151" s="17"/>
      <c r="M25151" s="3"/>
      <c r="N25151" s="3"/>
      <c r="O25151" s="3"/>
      <c r="P25151" s="3"/>
      <c r="Q25151" s="18"/>
    </row>
    <row r="25152" spans="1:17" x14ac:dyDescent="0.25">
      <c r="A25152"/>
      <c r="D25152" s="12"/>
      <c r="E25152" s="6"/>
      <c r="F25152" s="6"/>
      <c r="G25152" s="15"/>
      <c r="H25152" s="17"/>
      <c r="M25152" s="3"/>
      <c r="N25152" s="3"/>
      <c r="O25152" s="3"/>
      <c r="P25152" s="3"/>
      <c r="Q25152" s="18"/>
    </row>
    <row r="25153" spans="1:17" x14ac:dyDescent="0.25">
      <c r="A25153"/>
      <c r="D25153" s="12"/>
      <c r="E25153" s="6"/>
      <c r="F25153" s="6"/>
      <c r="G25153" s="15"/>
      <c r="H25153" s="17"/>
      <c r="M25153" s="3"/>
      <c r="N25153" s="3"/>
      <c r="O25153" s="3"/>
      <c r="P25153" s="3"/>
      <c r="Q25153" s="18"/>
    </row>
    <row r="25154" spans="1:17" x14ac:dyDescent="0.25">
      <c r="A25154"/>
      <c r="D25154" s="12"/>
      <c r="E25154" s="6"/>
      <c r="F25154" s="6"/>
      <c r="G25154" s="15"/>
      <c r="H25154" s="17"/>
      <c r="M25154" s="3"/>
      <c r="N25154" s="3"/>
      <c r="O25154" s="3"/>
      <c r="P25154" s="3"/>
      <c r="Q25154" s="18"/>
    </row>
    <row r="25155" spans="1:17" x14ac:dyDescent="0.25">
      <c r="A25155"/>
      <c r="D25155" s="12"/>
      <c r="E25155" s="6"/>
      <c r="F25155" s="6"/>
      <c r="G25155" s="15"/>
      <c r="H25155" s="17"/>
      <c r="M25155" s="3"/>
      <c r="N25155" s="3"/>
      <c r="O25155" s="3"/>
      <c r="P25155" s="3"/>
      <c r="Q25155" s="18"/>
    </row>
    <row r="25156" spans="1:17" x14ac:dyDescent="0.25">
      <c r="A25156"/>
      <c r="D25156" s="12"/>
      <c r="E25156" s="6"/>
      <c r="F25156" s="6"/>
      <c r="G25156" s="15"/>
      <c r="H25156" s="17"/>
      <c r="M25156" s="3"/>
      <c r="N25156" s="3"/>
      <c r="O25156" s="3"/>
      <c r="P25156" s="3"/>
      <c r="Q25156" s="18"/>
    </row>
    <row r="25157" spans="1:17" x14ac:dyDescent="0.25">
      <c r="A25157"/>
      <c r="D25157" s="12"/>
      <c r="E25157" s="6"/>
      <c r="F25157" s="6"/>
      <c r="G25157" s="15"/>
      <c r="H25157" s="17"/>
      <c r="M25157" s="3"/>
      <c r="N25157" s="3"/>
      <c r="O25157" s="3"/>
      <c r="P25157" s="3"/>
      <c r="Q25157" s="18"/>
    </row>
    <row r="25158" spans="1:17" x14ac:dyDescent="0.25">
      <c r="A25158"/>
      <c r="D25158" s="12"/>
      <c r="E25158" s="6"/>
      <c r="F25158" s="6"/>
      <c r="G25158" s="15"/>
      <c r="H25158" s="17"/>
      <c r="M25158" s="3"/>
      <c r="N25158" s="3"/>
      <c r="O25158" s="3"/>
      <c r="P25158" s="3"/>
      <c r="Q25158" s="18"/>
    </row>
    <row r="25159" spans="1:17" x14ac:dyDescent="0.25">
      <c r="A25159"/>
      <c r="D25159" s="12"/>
      <c r="E25159" s="6"/>
      <c r="F25159" s="6"/>
      <c r="G25159" s="15"/>
      <c r="H25159" s="17"/>
      <c r="M25159" s="3"/>
      <c r="N25159" s="3"/>
      <c r="O25159" s="3"/>
      <c r="P25159" s="3"/>
      <c r="Q25159" s="18"/>
    </row>
    <row r="25160" spans="1:17" x14ac:dyDescent="0.25">
      <c r="A25160"/>
      <c r="D25160" s="12"/>
      <c r="E25160" s="6"/>
      <c r="F25160" s="6"/>
      <c r="G25160" s="15"/>
      <c r="H25160" s="17"/>
      <c r="M25160" s="3"/>
      <c r="N25160" s="3"/>
      <c r="O25160" s="3"/>
      <c r="P25160" s="3"/>
      <c r="Q25160" s="18"/>
    </row>
    <row r="25161" spans="1:17" x14ac:dyDescent="0.25">
      <c r="A25161"/>
      <c r="D25161" s="12"/>
      <c r="E25161" s="6"/>
      <c r="F25161" s="6"/>
      <c r="G25161" s="15"/>
      <c r="H25161" s="17"/>
      <c r="M25161" s="3"/>
      <c r="N25161" s="3"/>
      <c r="O25161" s="3"/>
      <c r="P25161" s="3"/>
      <c r="Q25161" s="18"/>
    </row>
    <row r="25162" spans="1:17" x14ac:dyDescent="0.25">
      <c r="A25162"/>
      <c r="D25162" s="12"/>
      <c r="E25162" s="6"/>
      <c r="F25162" s="6"/>
      <c r="G25162" s="15"/>
      <c r="H25162" s="17"/>
      <c r="M25162" s="3"/>
      <c r="N25162" s="3"/>
      <c r="O25162" s="3"/>
      <c r="P25162" s="3"/>
      <c r="Q25162" s="18"/>
    </row>
    <row r="25163" spans="1:17" x14ac:dyDescent="0.25">
      <c r="A25163"/>
      <c r="D25163" s="12"/>
      <c r="E25163" s="6"/>
      <c r="F25163" s="6"/>
      <c r="G25163" s="15"/>
      <c r="H25163" s="17"/>
      <c r="M25163" s="3"/>
      <c r="N25163" s="3"/>
      <c r="O25163" s="3"/>
      <c r="P25163" s="3"/>
      <c r="Q25163" s="18"/>
    </row>
    <row r="25164" spans="1:17" x14ac:dyDescent="0.25">
      <c r="A25164"/>
      <c r="D25164" s="12"/>
      <c r="E25164" s="6"/>
      <c r="F25164" s="6"/>
      <c r="G25164" s="15"/>
      <c r="H25164" s="17"/>
      <c r="M25164" s="3"/>
      <c r="N25164" s="3"/>
      <c r="O25164" s="3"/>
      <c r="P25164" s="3"/>
      <c r="Q25164" s="18"/>
    </row>
    <row r="25165" spans="1:17" x14ac:dyDescent="0.25">
      <c r="A25165"/>
      <c r="D25165" s="12"/>
      <c r="E25165" s="6"/>
      <c r="F25165" s="6"/>
      <c r="G25165" s="15"/>
      <c r="H25165" s="17"/>
      <c r="M25165" s="3"/>
      <c r="N25165" s="3"/>
      <c r="O25165" s="3"/>
      <c r="P25165" s="3"/>
      <c r="Q25165" s="18"/>
    </row>
    <row r="25166" spans="1:17" x14ac:dyDescent="0.25">
      <c r="A25166"/>
      <c r="D25166" s="12"/>
      <c r="E25166" s="6"/>
      <c r="F25166" s="6"/>
      <c r="G25166" s="15"/>
      <c r="H25166" s="17"/>
      <c r="M25166" s="3"/>
      <c r="N25166" s="3"/>
      <c r="O25166" s="3"/>
      <c r="P25166" s="3"/>
      <c r="Q25166" s="18"/>
    </row>
    <row r="25167" spans="1:17" x14ac:dyDescent="0.25">
      <c r="A25167"/>
      <c r="D25167" s="12"/>
      <c r="E25167" s="6"/>
      <c r="F25167" s="6"/>
      <c r="G25167" s="15"/>
      <c r="H25167" s="17"/>
      <c r="M25167" s="3"/>
      <c r="N25167" s="3"/>
      <c r="O25167" s="3"/>
      <c r="P25167" s="3"/>
      <c r="Q25167" s="18"/>
    </row>
    <row r="25168" spans="1:17" x14ac:dyDescent="0.25">
      <c r="A25168"/>
      <c r="D25168" s="12"/>
      <c r="E25168" s="6"/>
      <c r="F25168" s="6"/>
      <c r="G25168" s="15"/>
      <c r="H25168" s="17"/>
      <c r="M25168" s="3"/>
      <c r="N25168" s="3"/>
      <c r="O25168" s="3"/>
      <c r="P25168" s="3"/>
      <c r="Q25168" s="18"/>
    </row>
    <row r="25169" spans="1:17" x14ac:dyDescent="0.25">
      <c r="A25169"/>
      <c r="D25169" s="12"/>
      <c r="E25169" s="6"/>
      <c r="F25169" s="6"/>
      <c r="G25169" s="15"/>
      <c r="H25169" s="17"/>
      <c r="M25169" s="3"/>
      <c r="N25169" s="3"/>
      <c r="O25169" s="3"/>
      <c r="P25169" s="3"/>
      <c r="Q25169" s="18"/>
    </row>
    <row r="25170" spans="1:17" x14ac:dyDescent="0.25">
      <c r="A25170"/>
      <c r="D25170" s="12"/>
      <c r="E25170" s="6"/>
      <c r="F25170" s="6"/>
      <c r="G25170" s="15"/>
      <c r="H25170" s="17"/>
      <c r="M25170" s="3"/>
      <c r="N25170" s="3"/>
      <c r="O25170" s="3"/>
      <c r="P25170" s="3"/>
      <c r="Q25170" s="18"/>
    </row>
    <row r="25171" spans="1:17" x14ac:dyDescent="0.25">
      <c r="A25171"/>
      <c r="D25171" s="12"/>
      <c r="E25171" s="6"/>
      <c r="F25171" s="6"/>
      <c r="G25171" s="15"/>
      <c r="H25171" s="17"/>
      <c r="M25171" s="3"/>
      <c r="N25171" s="3"/>
      <c r="O25171" s="3"/>
      <c r="P25171" s="3"/>
      <c r="Q25171" s="18"/>
    </row>
    <row r="25172" spans="1:17" x14ac:dyDescent="0.25">
      <c r="A25172"/>
      <c r="D25172" s="12"/>
      <c r="E25172" s="6"/>
      <c r="F25172" s="6"/>
      <c r="G25172" s="15"/>
      <c r="H25172" s="17"/>
      <c r="M25172" s="3"/>
      <c r="N25172" s="3"/>
      <c r="O25172" s="3"/>
      <c r="P25172" s="3"/>
      <c r="Q25172" s="18"/>
    </row>
    <row r="25173" spans="1:17" x14ac:dyDescent="0.25">
      <c r="A25173"/>
      <c r="D25173" s="12"/>
      <c r="E25173" s="6"/>
      <c r="F25173" s="6"/>
      <c r="G25173" s="15"/>
      <c r="H25173" s="17"/>
      <c r="M25173" s="3"/>
      <c r="N25173" s="3"/>
      <c r="O25173" s="3"/>
      <c r="P25173" s="3"/>
      <c r="Q25173" s="18"/>
    </row>
    <row r="25174" spans="1:17" x14ac:dyDescent="0.25">
      <c r="A25174"/>
      <c r="D25174" s="12"/>
      <c r="E25174" s="6"/>
      <c r="F25174" s="6"/>
      <c r="G25174" s="15"/>
      <c r="H25174" s="17"/>
      <c r="M25174" s="3"/>
      <c r="N25174" s="3"/>
      <c r="O25174" s="3"/>
      <c r="P25174" s="3"/>
      <c r="Q25174" s="18"/>
    </row>
    <row r="25175" spans="1:17" x14ac:dyDescent="0.25">
      <c r="A25175"/>
      <c r="D25175" s="12"/>
      <c r="E25175" s="6"/>
      <c r="F25175" s="6"/>
      <c r="G25175" s="15"/>
      <c r="H25175" s="17"/>
      <c r="M25175" s="3"/>
      <c r="N25175" s="3"/>
      <c r="O25175" s="3"/>
      <c r="P25175" s="3"/>
      <c r="Q25175" s="18"/>
    </row>
    <row r="25176" spans="1:17" x14ac:dyDescent="0.25">
      <c r="A25176"/>
      <c r="D25176" s="12"/>
      <c r="E25176" s="6"/>
      <c r="F25176" s="6"/>
      <c r="G25176" s="15"/>
      <c r="H25176" s="17"/>
      <c r="M25176" s="3"/>
      <c r="N25176" s="3"/>
      <c r="O25176" s="3"/>
      <c r="P25176" s="3"/>
      <c r="Q25176" s="18"/>
    </row>
    <row r="25177" spans="1:17" x14ac:dyDescent="0.25">
      <c r="A25177"/>
      <c r="D25177" s="12"/>
      <c r="E25177" s="6"/>
      <c r="F25177" s="6"/>
      <c r="G25177" s="15"/>
      <c r="H25177" s="17"/>
      <c r="M25177" s="3"/>
      <c r="N25177" s="3"/>
      <c r="O25177" s="3"/>
      <c r="P25177" s="3"/>
      <c r="Q25177" s="18"/>
    </row>
    <row r="25178" spans="1:17" x14ac:dyDescent="0.25">
      <c r="A25178"/>
      <c r="D25178" s="12"/>
      <c r="E25178" s="6"/>
      <c r="F25178" s="6"/>
      <c r="G25178" s="15"/>
      <c r="H25178" s="17"/>
      <c r="M25178" s="3"/>
      <c r="N25178" s="3"/>
      <c r="O25178" s="3"/>
      <c r="P25178" s="3"/>
      <c r="Q25178" s="18"/>
    </row>
    <row r="25179" spans="1:17" x14ac:dyDescent="0.25">
      <c r="A25179"/>
      <c r="D25179" s="12"/>
      <c r="E25179" s="6"/>
      <c r="F25179" s="6"/>
      <c r="G25179" s="15"/>
      <c r="H25179" s="17"/>
      <c r="M25179" s="3"/>
      <c r="N25179" s="3"/>
      <c r="O25179" s="3"/>
      <c r="P25179" s="3"/>
      <c r="Q25179" s="18"/>
    </row>
    <row r="25180" spans="1:17" x14ac:dyDescent="0.25">
      <c r="A25180"/>
      <c r="D25180" s="12"/>
      <c r="E25180" s="6"/>
      <c r="F25180" s="6"/>
      <c r="G25180" s="15"/>
      <c r="H25180" s="17"/>
      <c r="M25180" s="3"/>
      <c r="N25180" s="3"/>
      <c r="O25180" s="3"/>
      <c r="P25180" s="3"/>
      <c r="Q25180" s="18"/>
    </row>
    <row r="25181" spans="1:17" x14ac:dyDescent="0.25">
      <c r="A25181"/>
      <c r="D25181" s="12"/>
      <c r="E25181" s="6"/>
      <c r="F25181" s="6"/>
      <c r="G25181" s="15"/>
      <c r="H25181" s="17"/>
      <c r="M25181" s="3"/>
      <c r="N25181" s="3"/>
      <c r="O25181" s="3"/>
      <c r="P25181" s="3"/>
      <c r="Q25181" s="18"/>
    </row>
    <row r="25182" spans="1:17" x14ac:dyDescent="0.25">
      <c r="A25182"/>
      <c r="D25182" s="12"/>
      <c r="E25182" s="6"/>
      <c r="F25182" s="6"/>
      <c r="G25182" s="15"/>
      <c r="H25182" s="17"/>
      <c r="M25182" s="3"/>
      <c r="N25182" s="3"/>
      <c r="O25182" s="3"/>
      <c r="P25182" s="3"/>
      <c r="Q25182" s="18"/>
    </row>
    <row r="25183" spans="1:17" x14ac:dyDescent="0.25">
      <c r="A25183"/>
      <c r="D25183" s="12"/>
      <c r="E25183" s="6"/>
      <c r="F25183" s="6"/>
      <c r="G25183" s="15"/>
      <c r="H25183" s="17"/>
      <c r="M25183" s="3"/>
      <c r="N25183" s="3"/>
      <c r="O25183" s="3"/>
      <c r="P25183" s="3"/>
      <c r="Q25183" s="18"/>
    </row>
    <row r="25184" spans="1:17" x14ac:dyDescent="0.25">
      <c r="A25184"/>
      <c r="D25184" s="12"/>
      <c r="E25184" s="6"/>
      <c r="F25184" s="6"/>
      <c r="G25184" s="15"/>
      <c r="H25184" s="17"/>
      <c r="M25184" s="3"/>
      <c r="N25184" s="3"/>
      <c r="O25184" s="3"/>
      <c r="P25184" s="3"/>
      <c r="Q25184" s="18"/>
    </row>
    <row r="25185" spans="1:17" x14ac:dyDescent="0.25">
      <c r="A25185"/>
      <c r="D25185" s="12"/>
      <c r="E25185" s="6"/>
      <c r="F25185" s="6"/>
      <c r="G25185" s="15"/>
      <c r="H25185" s="17"/>
      <c r="M25185" s="3"/>
      <c r="N25185" s="3"/>
      <c r="O25185" s="3"/>
      <c r="P25185" s="3"/>
      <c r="Q25185" s="18"/>
    </row>
    <row r="25186" spans="1:17" x14ac:dyDescent="0.25">
      <c r="A25186"/>
      <c r="D25186" s="12"/>
      <c r="E25186" s="6"/>
      <c r="F25186" s="6"/>
      <c r="G25186" s="15"/>
      <c r="H25186" s="17"/>
      <c r="M25186" s="3"/>
      <c r="N25186" s="3"/>
      <c r="O25186" s="3"/>
      <c r="P25186" s="3"/>
      <c r="Q25186" s="18"/>
    </row>
    <row r="25187" spans="1:17" x14ac:dyDescent="0.25">
      <c r="A25187"/>
      <c r="D25187" s="12"/>
      <c r="E25187" s="6"/>
      <c r="F25187" s="6"/>
      <c r="G25187" s="15"/>
      <c r="H25187" s="17"/>
      <c r="M25187" s="3"/>
      <c r="N25187" s="3"/>
      <c r="O25187" s="3"/>
      <c r="P25187" s="3"/>
      <c r="Q25187" s="18"/>
    </row>
    <row r="25188" spans="1:17" x14ac:dyDescent="0.25">
      <c r="A25188"/>
      <c r="D25188" s="12"/>
      <c r="E25188" s="6"/>
      <c r="F25188" s="6"/>
      <c r="G25188" s="15"/>
      <c r="H25188" s="17"/>
      <c r="M25188" s="3"/>
      <c r="N25188" s="3"/>
      <c r="O25188" s="3"/>
      <c r="P25188" s="3"/>
      <c r="Q25188" s="18"/>
    </row>
    <row r="25189" spans="1:17" x14ac:dyDescent="0.25">
      <c r="A25189"/>
      <c r="D25189" s="12"/>
      <c r="E25189" s="6"/>
      <c r="F25189" s="6"/>
      <c r="G25189" s="15"/>
      <c r="H25189" s="17"/>
      <c r="M25189" s="3"/>
      <c r="N25189" s="3"/>
      <c r="O25189" s="3"/>
      <c r="P25189" s="3"/>
      <c r="Q25189" s="18"/>
    </row>
    <row r="25190" spans="1:17" x14ac:dyDescent="0.25">
      <c r="A25190"/>
      <c r="D25190" s="12"/>
      <c r="E25190" s="6"/>
      <c r="F25190" s="6"/>
      <c r="G25190" s="15"/>
      <c r="H25190" s="17"/>
      <c r="M25190" s="3"/>
      <c r="N25190" s="3"/>
      <c r="O25190" s="3"/>
      <c r="P25190" s="3"/>
      <c r="Q25190" s="18"/>
    </row>
    <row r="25191" spans="1:17" x14ac:dyDescent="0.25">
      <c r="A25191"/>
      <c r="D25191" s="12"/>
      <c r="E25191" s="6"/>
      <c r="F25191" s="6"/>
      <c r="G25191" s="15"/>
      <c r="H25191" s="17"/>
      <c r="M25191" s="3"/>
      <c r="N25191" s="3"/>
      <c r="O25191" s="3"/>
      <c r="P25191" s="3"/>
      <c r="Q25191" s="18"/>
    </row>
    <row r="25192" spans="1:17" x14ac:dyDescent="0.25">
      <c r="A25192"/>
      <c r="D25192" s="12"/>
      <c r="E25192" s="6"/>
      <c r="F25192" s="6"/>
      <c r="G25192" s="15"/>
      <c r="H25192" s="17"/>
      <c r="M25192" s="3"/>
      <c r="N25192" s="3"/>
      <c r="O25192" s="3"/>
      <c r="P25192" s="3"/>
      <c r="Q25192" s="18"/>
    </row>
    <row r="25193" spans="1:17" x14ac:dyDescent="0.25">
      <c r="A25193"/>
      <c r="D25193" s="12"/>
      <c r="E25193" s="6"/>
      <c r="F25193" s="6"/>
      <c r="G25193" s="15"/>
      <c r="H25193" s="17"/>
      <c r="M25193" s="3"/>
      <c r="N25193" s="3"/>
      <c r="O25193" s="3"/>
      <c r="P25193" s="3"/>
      <c r="Q25193" s="18"/>
    </row>
    <row r="25194" spans="1:17" x14ac:dyDescent="0.25">
      <c r="A25194"/>
      <c r="D25194" s="12"/>
      <c r="E25194" s="6"/>
      <c r="F25194" s="6"/>
      <c r="G25194" s="15"/>
      <c r="H25194" s="17"/>
      <c r="M25194" s="3"/>
      <c r="N25194" s="3"/>
      <c r="O25194" s="3"/>
      <c r="P25194" s="3"/>
      <c r="Q25194" s="18"/>
    </row>
    <row r="25195" spans="1:17" x14ac:dyDescent="0.25">
      <c r="A25195"/>
      <c r="D25195" s="12"/>
      <c r="E25195" s="6"/>
      <c r="F25195" s="6"/>
      <c r="G25195" s="15"/>
      <c r="H25195" s="17"/>
      <c r="M25195" s="3"/>
      <c r="N25195" s="3"/>
      <c r="O25195" s="3"/>
      <c r="P25195" s="3"/>
      <c r="Q25195" s="18"/>
    </row>
    <row r="25196" spans="1:17" x14ac:dyDescent="0.25">
      <c r="A25196"/>
      <c r="D25196" s="12"/>
      <c r="E25196" s="6"/>
      <c r="F25196" s="6"/>
      <c r="G25196" s="15"/>
      <c r="H25196" s="17"/>
      <c r="M25196" s="3"/>
      <c r="N25196" s="3"/>
      <c r="O25196" s="3"/>
      <c r="P25196" s="3"/>
      <c r="Q25196" s="18"/>
    </row>
    <row r="25197" spans="1:17" x14ac:dyDescent="0.25">
      <c r="A25197"/>
      <c r="D25197" s="12"/>
      <c r="E25197" s="6"/>
      <c r="F25197" s="6"/>
      <c r="G25197" s="15"/>
      <c r="H25197" s="17"/>
      <c r="M25197" s="3"/>
      <c r="N25197" s="3"/>
      <c r="O25197" s="3"/>
      <c r="P25197" s="3"/>
      <c r="Q25197" s="18"/>
    </row>
    <row r="25198" spans="1:17" x14ac:dyDescent="0.25">
      <c r="A25198"/>
      <c r="D25198" s="12"/>
      <c r="E25198" s="6"/>
      <c r="F25198" s="6"/>
      <c r="G25198" s="15"/>
      <c r="H25198" s="17"/>
      <c r="M25198" s="3"/>
      <c r="N25198" s="3"/>
      <c r="O25198" s="3"/>
      <c r="P25198" s="3"/>
      <c r="Q25198" s="18"/>
    </row>
    <row r="25199" spans="1:17" x14ac:dyDescent="0.25">
      <c r="A25199"/>
      <c r="D25199" s="12"/>
      <c r="E25199" s="6"/>
      <c r="F25199" s="6"/>
      <c r="G25199" s="15"/>
      <c r="H25199" s="17"/>
      <c r="M25199" s="3"/>
      <c r="N25199" s="3"/>
      <c r="O25199" s="3"/>
      <c r="P25199" s="3"/>
      <c r="Q25199" s="18"/>
    </row>
    <row r="25200" spans="1:17" x14ac:dyDescent="0.25">
      <c r="A25200"/>
      <c r="D25200" s="12"/>
      <c r="E25200" s="6"/>
      <c r="F25200" s="6"/>
      <c r="G25200" s="15"/>
      <c r="H25200" s="17"/>
      <c r="M25200" s="3"/>
      <c r="N25200" s="3"/>
      <c r="O25200" s="3"/>
      <c r="P25200" s="3"/>
      <c r="Q25200" s="18"/>
    </row>
    <row r="25201" spans="1:17" x14ac:dyDescent="0.25">
      <c r="A25201"/>
      <c r="D25201" s="12"/>
      <c r="E25201" s="6"/>
      <c r="F25201" s="6"/>
      <c r="G25201" s="15"/>
      <c r="H25201" s="17"/>
      <c r="M25201" s="3"/>
      <c r="N25201" s="3"/>
      <c r="O25201" s="3"/>
      <c r="P25201" s="3"/>
      <c r="Q25201" s="18"/>
    </row>
    <row r="25202" spans="1:17" x14ac:dyDescent="0.25">
      <c r="A25202"/>
      <c r="D25202" s="12"/>
      <c r="E25202" s="6"/>
      <c r="F25202" s="6"/>
      <c r="G25202" s="15"/>
      <c r="H25202" s="17"/>
      <c r="M25202" s="3"/>
      <c r="N25202" s="3"/>
      <c r="O25202" s="3"/>
      <c r="P25202" s="3"/>
      <c r="Q25202" s="18"/>
    </row>
    <row r="25203" spans="1:17" x14ac:dyDescent="0.25">
      <c r="A25203"/>
      <c r="D25203" s="12"/>
      <c r="E25203" s="6"/>
      <c r="F25203" s="6"/>
      <c r="G25203" s="15"/>
      <c r="H25203" s="17"/>
      <c r="M25203" s="3"/>
      <c r="N25203" s="3"/>
      <c r="O25203" s="3"/>
      <c r="P25203" s="3"/>
      <c r="Q25203" s="18"/>
    </row>
    <row r="25204" spans="1:17" x14ac:dyDescent="0.25">
      <c r="A25204"/>
      <c r="D25204" s="12"/>
      <c r="E25204" s="6"/>
      <c r="F25204" s="6"/>
      <c r="G25204" s="15"/>
      <c r="H25204" s="17"/>
      <c r="M25204" s="3"/>
      <c r="N25204" s="3"/>
      <c r="O25204" s="3"/>
      <c r="P25204" s="3"/>
      <c r="Q25204" s="18"/>
    </row>
    <row r="25205" spans="1:17" x14ac:dyDescent="0.25">
      <c r="A25205"/>
      <c r="D25205" s="12"/>
      <c r="E25205" s="6"/>
      <c r="F25205" s="6"/>
      <c r="G25205" s="15"/>
      <c r="H25205" s="17"/>
      <c r="M25205" s="3"/>
      <c r="N25205" s="3"/>
      <c r="O25205" s="3"/>
      <c r="P25205" s="3"/>
      <c r="Q25205" s="18"/>
    </row>
    <row r="25206" spans="1:17" x14ac:dyDescent="0.25">
      <c r="A25206"/>
      <c r="D25206" s="12"/>
      <c r="E25206" s="6"/>
      <c r="F25206" s="6"/>
      <c r="G25206" s="15"/>
      <c r="H25206" s="17"/>
      <c r="M25206" s="3"/>
      <c r="N25206" s="3"/>
      <c r="O25206" s="3"/>
      <c r="P25206" s="3"/>
      <c r="Q25206" s="18"/>
    </row>
    <row r="25207" spans="1:17" x14ac:dyDescent="0.25">
      <c r="A25207"/>
      <c r="D25207" s="12"/>
      <c r="E25207" s="6"/>
      <c r="F25207" s="6"/>
      <c r="G25207" s="15"/>
      <c r="H25207" s="17"/>
      <c r="M25207" s="3"/>
      <c r="N25207" s="3"/>
      <c r="O25207" s="3"/>
      <c r="P25207" s="3"/>
      <c r="Q25207" s="18"/>
    </row>
    <row r="25208" spans="1:17" x14ac:dyDescent="0.25">
      <c r="A25208"/>
      <c r="D25208" s="12"/>
      <c r="E25208" s="6"/>
      <c r="F25208" s="6"/>
      <c r="G25208" s="15"/>
      <c r="H25208" s="17"/>
      <c r="M25208" s="3"/>
      <c r="N25208" s="3"/>
      <c r="O25208" s="3"/>
      <c r="P25208" s="3"/>
      <c r="Q25208" s="18"/>
    </row>
    <row r="25209" spans="1:17" x14ac:dyDescent="0.25">
      <c r="A25209"/>
      <c r="D25209" s="12"/>
      <c r="E25209" s="6"/>
      <c r="F25209" s="6"/>
      <c r="G25209" s="15"/>
      <c r="H25209" s="17"/>
      <c r="M25209" s="3"/>
      <c r="N25209" s="3"/>
      <c r="O25209" s="3"/>
      <c r="P25209" s="3"/>
      <c r="Q25209" s="18"/>
    </row>
    <row r="25210" spans="1:17" x14ac:dyDescent="0.25">
      <c r="A25210"/>
      <c r="D25210" s="12"/>
      <c r="E25210" s="6"/>
      <c r="F25210" s="6"/>
      <c r="G25210" s="15"/>
      <c r="H25210" s="17"/>
      <c r="M25210" s="3"/>
      <c r="N25210" s="3"/>
      <c r="O25210" s="3"/>
      <c r="P25210" s="3"/>
      <c r="Q25210" s="18"/>
    </row>
    <row r="25211" spans="1:17" x14ac:dyDescent="0.25">
      <c r="A25211"/>
      <c r="D25211" s="12"/>
      <c r="E25211" s="6"/>
      <c r="F25211" s="6"/>
      <c r="G25211" s="15"/>
      <c r="H25211" s="17"/>
      <c r="M25211" s="3"/>
      <c r="N25211" s="3"/>
      <c r="O25211" s="3"/>
      <c r="P25211" s="3"/>
      <c r="Q25211" s="18"/>
    </row>
    <row r="25212" spans="1:17" x14ac:dyDescent="0.25">
      <c r="A25212"/>
      <c r="D25212" s="12"/>
      <c r="E25212" s="6"/>
      <c r="F25212" s="6"/>
      <c r="G25212" s="15"/>
      <c r="H25212" s="17"/>
      <c r="M25212" s="3"/>
      <c r="N25212" s="3"/>
      <c r="O25212" s="3"/>
      <c r="P25212" s="3"/>
      <c r="Q25212" s="18"/>
    </row>
    <row r="25213" spans="1:17" x14ac:dyDescent="0.25">
      <c r="A25213"/>
      <c r="D25213" s="12"/>
      <c r="E25213" s="6"/>
      <c r="F25213" s="6"/>
      <c r="G25213" s="15"/>
      <c r="H25213" s="17"/>
      <c r="M25213" s="3"/>
      <c r="N25213" s="3"/>
      <c r="O25213" s="3"/>
      <c r="P25213" s="3"/>
      <c r="Q25213" s="18"/>
    </row>
    <row r="25214" spans="1:17" x14ac:dyDescent="0.25">
      <c r="A25214"/>
      <c r="D25214" s="12"/>
      <c r="E25214" s="6"/>
      <c r="F25214" s="6"/>
      <c r="G25214" s="15"/>
      <c r="H25214" s="17"/>
      <c r="M25214" s="3"/>
      <c r="N25214" s="3"/>
      <c r="O25214" s="3"/>
      <c r="P25214" s="3"/>
      <c r="Q25214" s="18"/>
    </row>
    <row r="25215" spans="1:17" x14ac:dyDescent="0.25">
      <c r="A25215"/>
      <c r="D25215" s="12"/>
      <c r="E25215" s="6"/>
      <c r="F25215" s="6"/>
      <c r="G25215" s="15"/>
      <c r="H25215" s="17"/>
      <c r="M25215" s="3"/>
      <c r="N25215" s="3"/>
      <c r="O25215" s="3"/>
      <c r="P25215" s="3"/>
      <c r="Q25215" s="18"/>
    </row>
    <row r="25216" spans="1:17" x14ac:dyDescent="0.25">
      <c r="A25216"/>
      <c r="D25216" s="12"/>
      <c r="E25216" s="6"/>
      <c r="F25216" s="6"/>
      <c r="G25216" s="15"/>
      <c r="H25216" s="17"/>
      <c r="M25216" s="3"/>
      <c r="N25216" s="3"/>
      <c r="O25216" s="3"/>
      <c r="P25216" s="3"/>
      <c r="Q25216" s="18"/>
    </row>
    <row r="25217" spans="1:17" x14ac:dyDescent="0.25">
      <c r="A25217"/>
      <c r="D25217" s="12"/>
      <c r="E25217" s="6"/>
      <c r="F25217" s="6"/>
      <c r="G25217" s="15"/>
      <c r="H25217" s="17"/>
      <c r="M25217" s="3"/>
      <c r="N25217" s="3"/>
      <c r="O25217" s="3"/>
      <c r="P25217" s="3"/>
      <c r="Q25217" s="18"/>
    </row>
    <row r="25218" spans="1:17" x14ac:dyDescent="0.25">
      <c r="A25218"/>
      <c r="D25218" s="12"/>
      <c r="E25218" s="6"/>
      <c r="F25218" s="6"/>
      <c r="G25218" s="15"/>
      <c r="H25218" s="17"/>
      <c r="M25218" s="3"/>
      <c r="N25218" s="3"/>
      <c r="O25218" s="3"/>
      <c r="P25218" s="3"/>
      <c r="Q25218" s="18"/>
    </row>
    <row r="25219" spans="1:17" x14ac:dyDescent="0.25">
      <c r="A25219"/>
      <c r="D25219" s="12"/>
      <c r="E25219" s="6"/>
      <c r="F25219" s="6"/>
      <c r="G25219" s="15"/>
      <c r="H25219" s="17"/>
      <c r="M25219" s="3"/>
      <c r="N25219" s="3"/>
      <c r="O25219" s="3"/>
      <c r="P25219" s="3"/>
      <c r="Q25219" s="18"/>
    </row>
    <row r="25220" spans="1:17" x14ac:dyDescent="0.25">
      <c r="A25220"/>
      <c r="D25220" s="12"/>
      <c r="E25220" s="6"/>
      <c r="F25220" s="6"/>
      <c r="G25220" s="15"/>
      <c r="H25220" s="17"/>
      <c r="M25220" s="3"/>
      <c r="N25220" s="3"/>
      <c r="O25220" s="3"/>
      <c r="P25220" s="3"/>
      <c r="Q25220" s="18"/>
    </row>
    <row r="25221" spans="1:17" x14ac:dyDescent="0.25">
      <c r="A25221"/>
      <c r="D25221" s="12"/>
      <c r="E25221" s="6"/>
      <c r="F25221" s="6"/>
      <c r="G25221" s="15"/>
      <c r="H25221" s="17"/>
      <c r="M25221" s="3"/>
      <c r="N25221" s="3"/>
      <c r="O25221" s="3"/>
      <c r="P25221" s="3"/>
      <c r="Q25221" s="18"/>
    </row>
    <row r="25222" spans="1:17" x14ac:dyDescent="0.25">
      <c r="A25222"/>
      <c r="D25222" s="12"/>
      <c r="E25222" s="6"/>
      <c r="F25222" s="6"/>
      <c r="G25222" s="15"/>
      <c r="H25222" s="17"/>
      <c r="M25222" s="3"/>
      <c r="N25222" s="3"/>
      <c r="O25222" s="3"/>
      <c r="P25222" s="3"/>
      <c r="Q25222" s="18"/>
    </row>
    <row r="25223" spans="1:17" x14ac:dyDescent="0.25">
      <c r="A25223"/>
      <c r="D25223" s="12"/>
      <c r="E25223" s="6"/>
      <c r="F25223" s="6"/>
      <c r="G25223" s="15"/>
      <c r="H25223" s="17"/>
      <c r="M25223" s="3"/>
      <c r="N25223" s="3"/>
      <c r="O25223" s="3"/>
      <c r="P25223" s="3"/>
      <c r="Q25223" s="18"/>
    </row>
    <row r="25224" spans="1:17" x14ac:dyDescent="0.25">
      <c r="A25224"/>
      <c r="D25224" s="12"/>
      <c r="E25224" s="6"/>
      <c r="F25224" s="6"/>
      <c r="G25224" s="15"/>
      <c r="H25224" s="17"/>
      <c r="M25224" s="3"/>
      <c r="N25224" s="3"/>
      <c r="O25224" s="3"/>
      <c r="P25224" s="3"/>
      <c r="Q25224" s="18"/>
    </row>
    <row r="25225" spans="1:17" x14ac:dyDescent="0.25">
      <c r="A25225"/>
      <c r="D25225" s="12"/>
      <c r="E25225" s="6"/>
      <c r="F25225" s="6"/>
      <c r="G25225" s="15"/>
      <c r="H25225" s="17"/>
      <c r="M25225" s="3"/>
      <c r="N25225" s="3"/>
      <c r="O25225" s="3"/>
      <c r="P25225" s="3"/>
      <c r="Q25225" s="18"/>
    </row>
    <row r="25226" spans="1:17" x14ac:dyDescent="0.25">
      <c r="A25226"/>
      <c r="D25226" s="12"/>
      <c r="E25226" s="6"/>
      <c r="F25226" s="6"/>
      <c r="G25226" s="15"/>
      <c r="H25226" s="17"/>
      <c r="M25226" s="3"/>
      <c r="N25226" s="3"/>
      <c r="O25226" s="3"/>
      <c r="P25226" s="3"/>
      <c r="Q25226" s="18"/>
    </row>
    <row r="25227" spans="1:17" x14ac:dyDescent="0.25">
      <c r="A25227"/>
      <c r="D25227" s="12"/>
      <c r="E25227" s="6"/>
      <c r="F25227" s="6"/>
      <c r="G25227" s="15"/>
      <c r="H25227" s="17"/>
      <c r="M25227" s="3"/>
      <c r="N25227" s="3"/>
      <c r="O25227" s="3"/>
      <c r="P25227" s="3"/>
      <c r="Q25227" s="18"/>
    </row>
    <row r="25228" spans="1:17" x14ac:dyDescent="0.25">
      <c r="A25228"/>
      <c r="D25228" s="12"/>
      <c r="E25228" s="6"/>
      <c r="F25228" s="6"/>
      <c r="G25228" s="15"/>
      <c r="H25228" s="17"/>
      <c r="M25228" s="3"/>
      <c r="N25228" s="3"/>
      <c r="O25228" s="3"/>
      <c r="P25228" s="3"/>
      <c r="Q25228" s="18"/>
    </row>
    <row r="25229" spans="1:17" x14ac:dyDescent="0.25">
      <c r="A25229"/>
      <c r="D25229" s="12"/>
      <c r="E25229" s="6"/>
      <c r="F25229" s="6"/>
      <c r="G25229" s="15"/>
      <c r="H25229" s="17"/>
      <c r="M25229" s="3"/>
      <c r="N25229" s="3"/>
      <c r="O25229" s="3"/>
      <c r="P25229" s="3"/>
      <c r="Q25229" s="18"/>
    </row>
    <row r="25230" spans="1:17" x14ac:dyDescent="0.25">
      <c r="A25230"/>
      <c r="D25230" s="12"/>
      <c r="E25230" s="6"/>
      <c r="F25230" s="6"/>
      <c r="G25230" s="15"/>
      <c r="H25230" s="17"/>
      <c r="M25230" s="3"/>
      <c r="N25230" s="3"/>
      <c r="O25230" s="3"/>
      <c r="P25230" s="3"/>
      <c r="Q25230" s="18"/>
    </row>
    <row r="25231" spans="1:17" x14ac:dyDescent="0.25">
      <c r="A25231"/>
      <c r="D25231" s="12"/>
      <c r="E25231" s="6"/>
      <c r="F25231" s="6"/>
      <c r="G25231" s="15"/>
      <c r="H25231" s="17"/>
      <c r="M25231" s="3"/>
      <c r="N25231" s="3"/>
      <c r="O25231" s="3"/>
      <c r="P25231" s="3"/>
      <c r="Q25231" s="18"/>
    </row>
    <row r="25232" spans="1:17" x14ac:dyDescent="0.25">
      <c r="A25232"/>
      <c r="D25232" s="12"/>
      <c r="E25232" s="6"/>
      <c r="F25232" s="6"/>
      <c r="G25232" s="15"/>
      <c r="H25232" s="17"/>
      <c r="M25232" s="3"/>
      <c r="N25232" s="3"/>
      <c r="O25232" s="3"/>
      <c r="P25232" s="3"/>
      <c r="Q25232" s="18"/>
    </row>
    <row r="25233" spans="1:17" x14ac:dyDescent="0.25">
      <c r="A25233"/>
      <c r="D25233" s="12"/>
      <c r="E25233" s="6"/>
      <c r="F25233" s="6"/>
      <c r="G25233" s="15"/>
      <c r="H25233" s="17"/>
      <c r="M25233" s="3"/>
      <c r="N25233" s="3"/>
      <c r="O25233" s="3"/>
      <c r="P25233" s="3"/>
      <c r="Q25233" s="18"/>
    </row>
    <row r="25234" spans="1:17" x14ac:dyDescent="0.25">
      <c r="A25234"/>
      <c r="D25234" s="12"/>
      <c r="E25234" s="6"/>
      <c r="F25234" s="6"/>
      <c r="G25234" s="15"/>
      <c r="H25234" s="17"/>
      <c r="M25234" s="3"/>
      <c r="N25234" s="3"/>
      <c r="O25234" s="3"/>
      <c r="P25234" s="3"/>
      <c r="Q25234" s="18"/>
    </row>
    <row r="25235" spans="1:17" x14ac:dyDescent="0.25">
      <c r="A25235"/>
      <c r="D25235" s="12"/>
      <c r="E25235" s="6"/>
      <c r="F25235" s="6"/>
      <c r="G25235" s="15"/>
      <c r="H25235" s="17"/>
      <c r="M25235" s="3"/>
      <c r="N25235" s="3"/>
      <c r="O25235" s="3"/>
      <c r="P25235" s="3"/>
      <c r="Q25235" s="18"/>
    </row>
    <row r="25236" spans="1:17" x14ac:dyDescent="0.25">
      <c r="A25236"/>
      <c r="D25236" s="12"/>
      <c r="E25236" s="6"/>
      <c r="F25236" s="6"/>
      <c r="G25236" s="15"/>
      <c r="H25236" s="17"/>
      <c r="M25236" s="3"/>
      <c r="N25236" s="3"/>
      <c r="O25236" s="3"/>
      <c r="P25236" s="3"/>
      <c r="Q25236" s="18"/>
    </row>
    <row r="25237" spans="1:17" x14ac:dyDescent="0.25">
      <c r="A25237"/>
      <c r="D25237" s="12"/>
      <c r="E25237" s="6"/>
      <c r="F25237" s="6"/>
      <c r="G25237" s="15"/>
      <c r="H25237" s="17"/>
      <c r="M25237" s="3"/>
      <c r="N25237" s="3"/>
      <c r="O25237" s="3"/>
      <c r="P25237" s="3"/>
      <c r="Q25237" s="18"/>
    </row>
    <row r="25238" spans="1:17" x14ac:dyDescent="0.25">
      <c r="A25238"/>
      <c r="D25238" s="12"/>
      <c r="E25238" s="6"/>
      <c r="F25238" s="6"/>
      <c r="G25238" s="15"/>
      <c r="H25238" s="17"/>
      <c r="M25238" s="3"/>
      <c r="N25238" s="3"/>
      <c r="O25238" s="3"/>
      <c r="P25238" s="3"/>
      <c r="Q25238" s="18"/>
    </row>
    <row r="25239" spans="1:17" x14ac:dyDescent="0.25">
      <c r="A25239"/>
      <c r="D25239" s="12"/>
      <c r="E25239" s="6"/>
      <c r="F25239" s="6"/>
      <c r="G25239" s="15"/>
      <c r="H25239" s="17"/>
      <c r="M25239" s="3"/>
      <c r="N25239" s="3"/>
      <c r="O25239" s="3"/>
      <c r="P25239" s="3"/>
      <c r="Q25239" s="18"/>
    </row>
    <row r="25240" spans="1:17" x14ac:dyDescent="0.25">
      <c r="A25240"/>
      <c r="D25240" s="12"/>
      <c r="E25240" s="6"/>
      <c r="F25240" s="6"/>
      <c r="G25240" s="15"/>
      <c r="H25240" s="17"/>
      <c r="M25240" s="3"/>
      <c r="N25240" s="3"/>
      <c r="O25240" s="3"/>
      <c r="P25240" s="3"/>
      <c r="Q25240" s="18"/>
    </row>
    <row r="25241" spans="1:17" x14ac:dyDescent="0.25">
      <c r="A25241"/>
      <c r="D25241" s="12"/>
      <c r="E25241" s="6"/>
      <c r="F25241" s="6"/>
      <c r="G25241" s="15"/>
      <c r="H25241" s="17"/>
      <c r="M25241" s="3"/>
      <c r="N25241" s="3"/>
      <c r="O25241" s="3"/>
      <c r="P25241" s="3"/>
      <c r="Q25241" s="18"/>
    </row>
    <row r="25242" spans="1:17" x14ac:dyDescent="0.25">
      <c r="A25242"/>
      <c r="D25242" s="12"/>
      <c r="E25242" s="6"/>
      <c r="F25242" s="6"/>
      <c r="G25242" s="15"/>
      <c r="H25242" s="17"/>
      <c r="M25242" s="3"/>
      <c r="N25242" s="3"/>
      <c r="O25242" s="3"/>
      <c r="P25242" s="3"/>
      <c r="Q25242" s="18"/>
    </row>
    <row r="25243" spans="1:17" x14ac:dyDescent="0.25">
      <c r="A25243"/>
      <c r="D25243" s="12"/>
      <c r="E25243" s="6"/>
      <c r="F25243" s="6"/>
      <c r="G25243" s="15"/>
      <c r="H25243" s="17"/>
      <c r="M25243" s="3"/>
      <c r="N25243" s="3"/>
      <c r="O25243" s="3"/>
      <c r="P25243" s="3"/>
      <c r="Q25243" s="18"/>
    </row>
    <row r="25244" spans="1:17" x14ac:dyDescent="0.25">
      <c r="A25244"/>
      <c r="D25244" s="12"/>
      <c r="E25244" s="6"/>
      <c r="F25244" s="6"/>
      <c r="G25244" s="15"/>
      <c r="H25244" s="17"/>
      <c r="M25244" s="3"/>
      <c r="N25244" s="3"/>
      <c r="O25244" s="3"/>
      <c r="P25244" s="3"/>
      <c r="Q25244" s="18"/>
    </row>
    <row r="25245" spans="1:17" x14ac:dyDescent="0.25">
      <c r="A25245"/>
      <c r="D25245" s="12"/>
      <c r="E25245" s="6"/>
      <c r="F25245" s="6"/>
      <c r="G25245" s="15"/>
      <c r="H25245" s="17"/>
      <c r="M25245" s="3"/>
      <c r="N25245" s="3"/>
      <c r="O25245" s="3"/>
      <c r="P25245" s="3"/>
      <c r="Q25245" s="18"/>
    </row>
    <row r="25246" spans="1:17" x14ac:dyDescent="0.25">
      <c r="A25246"/>
      <c r="D25246" s="12"/>
      <c r="E25246" s="6"/>
      <c r="F25246" s="6"/>
      <c r="G25246" s="15"/>
      <c r="H25246" s="17"/>
      <c r="M25246" s="3"/>
      <c r="N25246" s="3"/>
      <c r="O25246" s="3"/>
      <c r="P25246" s="3"/>
      <c r="Q25246" s="18"/>
    </row>
    <row r="25247" spans="1:17" x14ac:dyDescent="0.25">
      <c r="A25247"/>
      <c r="D25247" s="12"/>
      <c r="E25247" s="6"/>
      <c r="F25247" s="6"/>
      <c r="G25247" s="15"/>
      <c r="H25247" s="17"/>
      <c r="M25247" s="3"/>
      <c r="N25247" s="3"/>
      <c r="O25247" s="3"/>
      <c r="P25247" s="3"/>
      <c r="Q25247" s="18"/>
    </row>
    <row r="25248" spans="1:17" x14ac:dyDescent="0.25">
      <c r="A25248"/>
      <c r="D25248" s="12"/>
      <c r="E25248" s="6"/>
      <c r="F25248" s="6"/>
      <c r="G25248" s="15"/>
      <c r="H25248" s="17"/>
      <c r="M25248" s="3"/>
      <c r="N25248" s="3"/>
      <c r="O25248" s="3"/>
      <c r="P25248" s="3"/>
      <c r="Q25248" s="18"/>
    </row>
    <row r="25249" spans="1:17" x14ac:dyDescent="0.25">
      <c r="A25249"/>
      <c r="D25249" s="12"/>
      <c r="E25249" s="6"/>
      <c r="F25249" s="6"/>
      <c r="G25249" s="15"/>
      <c r="H25249" s="17"/>
      <c r="M25249" s="3"/>
      <c r="N25249" s="3"/>
      <c r="O25249" s="3"/>
      <c r="P25249" s="3"/>
      <c r="Q25249" s="18"/>
    </row>
    <row r="25250" spans="1:17" x14ac:dyDescent="0.25">
      <c r="A25250"/>
      <c r="D25250" s="12"/>
      <c r="E25250" s="6"/>
      <c r="F25250" s="6"/>
      <c r="G25250" s="15"/>
      <c r="H25250" s="17"/>
      <c r="M25250" s="3"/>
      <c r="N25250" s="3"/>
      <c r="O25250" s="3"/>
      <c r="P25250" s="3"/>
      <c r="Q25250" s="18"/>
    </row>
    <row r="25251" spans="1:17" x14ac:dyDescent="0.25">
      <c r="A25251"/>
      <c r="D25251" s="12"/>
      <c r="E25251" s="6"/>
      <c r="F25251" s="6"/>
      <c r="G25251" s="15"/>
      <c r="H25251" s="17"/>
      <c r="M25251" s="3"/>
      <c r="N25251" s="3"/>
      <c r="O25251" s="3"/>
      <c r="P25251" s="3"/>
      <c r="Q25251" s="18"/>
    </row>
    <row r="25252" spans="1:17" x14ac:dyDescent="0.25">
      <c r="A25252"/>
      <c r="D25252" s="12"/>
      <c r="E25252" s="6"/>
      <c r="F25252" s="6"/>
      <c r="G25252" s="15"/>
      <c r="H25252" s="17"/>
      <c r="M25252" s="3"/>
      <c r="N25252" s="3"/>
      <c r="O25252" s="3"/>
      <c r="P25252" s="3"/>
      <c r="Q25252" s="18"/>
    </row>
    <row r="25253" spans="1:17" x14ac:dyDescent="0.25">
      <c r="A25253"/>
      <c r="D25253" s="12"/>
      <c r="E25253" s="6"/>
      <c r="F25253" s="6"/>
      <c r="G25253" s="15"/>
      <c r="H25253" s="17"/>
      <c r="M25253" s="3"/>
      <c r="N25253" s="3"/>
      <c r="O25253" s="3"/>
      <c r="P25253" s="3"/>
      <c r="Q25253" s="18"/>
    </row>
    <row r="25254" spans="1:17" x14ac:dyDescent="0.25">
      <c r="A25254"/>
      <c r="D25254" s="12"/>
      <c r="E25254" s="6"/>
      <c r="F25254" s="6"/>
      <c r="G25254" s="15"/>
      <c r="H25254" s="17"/>
      <c r="M25254" s="3"/>
      <c r="N25254" s="3"/>
      <c r="O25254" s="3"/>
      <c r="P25254" s="3"/>
      <c r="Q25254" s="18"/>
    </row>
    <row r="25255" spans="1:17" x14ac:dyDescent="0.25">
      <c r="A25255"/>
      <c r="D25255" s="12"/>
      <c r="E25255" s="6"/>
      <c r="F25255" s="6"/>
      <c r="G25255" s="15"/>
      <c r="H25255" s="17"/>
      <c r="M25255" s="3"/>
      <c r="N25255" s="3"/>
      <c r="O25255" s="3"/>
      <c r="P25255" s="3"/>
      <c r="Q25255" s="18"/>
    </row>
    <row r="25256" spans="1:17" x14ac:dyDescent="0.25">
      <c r="A25256"/>
      <c r="D25256" s="12"/>
      <c r="E25256" s="6"/>
      <c r="F25256" s="6"/>
      <c r="G25256" s="15"/>
      <c r="H25256" s="17"/>
      <c r="M25256" s="3"/>
      <c r="N25256" s="3"/>
      <c r="O25256" s="3"/>
      <c r="P25256" s="3"/>
      <c r="Q25256" s="18"/>
    </row>
    <row r="25257" spans="1:17" x14ac:dyDescent="0.25">
      <c r="A25257"/>
      <c r="D25257" s="12"/>
      <c r="E25257" s="6"/>
      <c r="F25257" s="6"/>
      <c r="G25257" s="15"/>
      <c r="H25257" s="17"/>
      <c r="M25257" s="3"/>
      <c r="N25257" s="3"/>
      <c r="O25257" s="3"/>
      <c r="P25257" s="3"/>
      <c r="Q25257" s="18"/>
    </row>
    <row r="25258" spans="1:17" x14ac:dyDescent="0.25">
      <c r="A25258"/>
      <c r="D25258" s="12"/>
      <c r="E25258" s="6"/>
      <c r="F25258" s="6"/>
      <c r="G25258" s="15"/>
      <c r="H25258" s="17"/>
      <c r="M25258" s="3"/>
      <c r="N25258" s="3"/>
      <c r="O25258" s="3"/>
      <c r="P25258" s="3"/>
      <c r="Q25258" s="18"/>
    </row>
    <row r="25259" spans="1:17" x14ac:dyDescent="0.25">
      <c r="A25259"/>
      <c r="D25259" s="12"/>
      <c r="E25259" s="6"/>
      <c r="F25259" s="6"/>
      <c r="G25259" s="15"/>
      <c r="H25259" s="17"/>
      <c r="M25259" s="3"/>
      <c r="N25259" s="3"/>
      <c r="O25259" s="3"/>
      <c r="P25259" s="3"/>
      <c r="Q25259" s="18"/>
    </row>
    <row r="25260" spans="1:17" x14ac:dyDescent="0.25">
      <c r="A25260"/>
      <c r="D25260" s="12"/>
      <c r="E25260" s="6"/>
      <c r="F25260" s="6"/>
      <c r="G25260" s="15"/>
      <c r="H25260" s="17"/>
      <c r="M25260" s="3"/>
      <c r="N25260" s="3"/>
      <c r="O25260" s="3"/>
      <c r="P25260" s="3"/>
      <c r="Q25260" s="18"/>
    </row>
    <row r="25261" spans="1:17" x14ac:dyDescent="0.25">
      <c r="A25261"/>
      <c r="D25261" s="12"/>
      <c r="E25261" s="6"/>
      <c r="F25261" s="6"/>
      <c r="G25261" s="15"/>
      <c r="H25261" s="17"/>
      <c r="M25261" s="3"/>
      <c r="N25261" s="3"/>
      <c r="O25261" s="3"/>
      <c r="P25261" s="3"/>
      <c r="Q25261" s="18"/>
    </row>
    <row r="25262" spans="1:17" x14ac:dyDescent="0.25">
      <c r="A25262"/>
      <c r="D25262" s="12"/>
      <c r="E25262" s="6"/>
      <c r="F25262" s="6"/>
      <c r="G25262" s="15"/>
      <c r="H25262" s="17"/>
      <c r="M25262" s="3"/>
      <c r="N25262" s="3"/>
      <c r="O25262" s="3"/>
      <c r="P25262" s="3"/>
      <c r="Q25262" s="18"/>
    </row>
    <row r="25263" spans="1:17" x14ac:dyDescent="0.25">
      <c r="A25263"/>
      <c r="D25263" s="12"/>
      <c r="E25263" s="6"/>
      <c r="F25263" s="6"/>
      <c r="G25263" s="15"/>
      <c r="H25263" s="17"/>
      <c r="M25263" s="3"/>
      <c r="N25263" s="3"/>
      <c r="O25263" s="3"/>
      <c r="P25263" s="3"/>
      <c r="Q25263" s="18"/>
    </row>
    <row r="25264" spans="1:17" x14ac:dyDescent="0.25">
      <c r="A25264"/>
      <c r="D25264" s="12"/>
      <c r="E25264" s="6"/>
      <c r="F25264" s="6"/>
      <c r="G25264" s="15"/>
      <c r="H25264" s="17"/>
      <c r="M25264" s="3"/>
      <c r="N25264" s="3"/>
      <c r="O25264" s="3"/>
      <c r="P25264" s="3"/>
      <c r="Q25264" s="18"/>
    </row>
    <row r="25265" spans="1:17" x14ac:dyDescent="0.25">
      <c r="A25265"/>
      <c r="D25265" s="12"/>
      <c r="E25265" s="6"/>
      <c r="F25265" s="6"/>
      <c r="G25265" s="15"/>
      <c r="H25265" s="17"/>
      <c r="M25265" s="3"/>
      <c r="N25265" s="3"/>
      <c r="O25265" s="3"/>
      <c r="P25265" s="3"/>
      <c r="Q25265" s="18"/>
    </row>
    <row r="25266" spans="1:17" x14ac:dyDescent="0.25">
      <c r="A25266"/>
      <c r="D25266" s="12"/>
      <c r="E25266" s="6"/>
      <c r="F25266" s="6"/>
      <c r="G25266" s="15"/>
      <c r="H25266" s="17"/>
      <c r="M25266" s="3"/>
      <c r="N25266" s="3"/>
      <c r="O25266" s="3"/>
      <c r="P25266" s="3"/>
      <c r="Q25266" s="18"/>
    </row>
    <row r="25267" spans="1:17" x14ac:dyDescent="0.25">
      <c r="A25267"/>
      <c r="D25267" s="12"/>
      <c r="E25267" s="6"/>
      <c r="F25267" s="6"/>
      <c r="G25267" s="15"/>
      <c r="H25267" s="17"/>
      <c r="M25267" s="3"/>
      <c r="N25267" s="3"/>
      <c r="O25267" s="3"/>
      <c r="P25267" s="3"/>
      <c r="Q25267" s="18"/>
    </row>
    <row r="25268" spans="1:17" x14ac:dyDescent="0.25">
      <c r="A25268"/>
      <c r="D25268" s="12"/>
      <c r="E25268" s="6"/>
      <c r="F25268" s="6"/>
      <c r="G25268" s="15"/>
      <c r="H25268" s="17"/>
      <c r="M25268" s="3"/>
      <c r="N25268" s="3"/>
      <c r="O25268" s="3"/>
      <c r="P25268" s="3"/>
      <c r="Q25268" s="18"/>
    </row>
    <row r="25269" spans="1:17" x14ac:dyDescent="0.25">
      <c r="A25269"/>
      <c r="D25269" s="12"/>
      <c r="E25269" s="6"/>
      <c r="F25269" s="6"/>
      <c r="G25269" s="15"/>
      <c r="H25269" s="17"/>
      <c r="M25269" s="3"/>
      <c r="N25269" s="3"/>
      <c r="O25269" s="3"/>
      <c r="P25269" s="3"/>
      <c r="Q25269" s="18"/>
    </row>
    <row r="25270" spans="1:17" x14ac:dyDescent="0.25">
      <c r="A25270"/>
      <c r="D25270" s="12"/>
      <c r="E25270" s="6"/>
      <c r="F25270" s="6"/>
      <c r="G25270" s="15"/>
      <c r="H25270" s="17"/>
      <c r="M25270" s="3"/>
      <c r="N25270" s="3"/>
      <c r="O25270" s="3"/>
      <c r="P25270" s="3"/>
      <c r="Q25270" s="18"/>
    </row>
    <row r="25271" spans="1:17" x14ac:dyDescent="0.25">
      <c r="A25271"/>
      <c r="D25271" s="12"/>
      <c r="E25271" s="6"/>
      <c r="F25271" s="6"/>
      <c r="G25271" s="15"/>
      <c r="H25271" s="17"/>
      <c r="M25271" s="3"/>
      <c r="N25271" s="3"/>
      <c r="O25271" s="3"/>
      <c r="P25271" s="3"/>
      <c r="Q25271" s="18"/>
    </row>
    <row r="25272" spans="1:17" x14ac:dyDescent="0.25">
      <c r="A25272"/>
      <c r="D25272" s="12"/>
      <c r="E25272" s="6"/>
      <c r="F25272" s="6"/>
      <c r="G25272" s="15"/>
      <c r="H25272" s="17"/>
      <c r="M25272" s="3"/>
      <c r="N25272" s="3"/>
      <c r="O25272" s="3"/>
      <c r="P25272" s="3"/>
      <c r="Q25272" s="18"/>
    </row>
    <row r="25273" spans="1:17" x14ac:dyDescent="0.25">
      <c r="A25273"/>
      <c r="D25273" s="12"/>
      <c r="E25273" s="6"/>
      <c r="F25273" s="6"/>
      <c r="G25273" s="15"/>
      <c r="H25273" s="17"/>
      <c r="M25273" s="3"/>
      <c r="N25273" s="3"/>
      <c r="O25273" s="3"/>
      <c r="P25273" s="3"/>
      <c r="Q25273" s="18"/>
    </row>
    <row r="25274" spans="1:17" x14ac:dyDescent="0.25">
      <c r="A25274"/>
      <c r="D25274" s="12"/>
      <c r="E25274" s="6"/>
      <c r="F25274" s="6"/>
      <c r="G25274" s="15"/>
      <c r="H25274" s="17"/>
      <c r="M25274" s="3"/>
      <c r="N25274" s="3"/>
      <c r="O25274" s="3"/>
      <c r="P25274" s="3"/>
      <c r="Q25274" s="18"/>
    </row>
    <row r="25275" spans="1:17" x14ac:dyDescent="0.25">
      <c r="A25275"/>
      <c r="D25275" s="12"/>
      <c r="E25275" s="6"/>
      <c r="F25275" s="6"/>
      <c r="G25275" s="15"/>
      <c r="H25275" s="17"/>
      <c r="M25275" s="3"/>
      <c r="N25275" s="3"/>
      <c r="O25275" s="3"/>
      <c r="P25275" s="3"/>
      <c r="Q25275" s="18"/>
    </row>
    <row r="25276" spans="1:17" x14ac:dyDescent="0.25">
      <c r="A25276"/>
      <c r="D25276" s="12"/>
      <c r="E25276" s="6"/>
      <c r="F25276" s="6"/>
      <c r="G25276" s="15"/>
      <c r="H25276" s="17"/>
      <c r="M25276" s="3"/>
      <c r="N25276" s="3"/>
      <c r="O25276" s="3"/>
      <c r="P25276" s="3"/>
      <c r="Q25276" s="18"/>
    </row>
    <row r="25277" spans="1:17" x14ac:dyDescent="0.25">
      <c r="A25277"/>
      <c r="D25277" s="12"/>
      <c r="E25277" s="6"/>
      <c r="F25277" s="6"/>
      <c r="G25277" s="15"/>
      <c r="H25277" s="17"/>
      <c r="M25277" s="3"/>
      <c r="N25277" s="3"/>
      <c r="O25277" s="3"/>
      <c r="P25277" s="3"/>
      <c r="Q25277" s="18"/>
    </row>
    <row r="25278" spans="1:17" x14ac:dyDescent="0.25">
      <c r="A25278"/>
      <c r="D25278" s="12"/>
      <c r="E25278" s="6"/>
      <c r="F25278" s="6"/>
      <c r="G25278" s="15"/>
      <c r="H25278" s="17"/>
      <c r="M25278" s="3"/>
      <c r="N25278" s="3"/>
      <c r="O25278" s="3"/>
      <c r="P25278" s="3"/>
      <c r="Q25278" s="18"/>
    </row>
    <row r="25279" spans="1:17" x14ac:dyDescent="0.25">
      <c r="A25279"/>
      <c r="D25279" s="12"/>
      <c r="E25279" s="6"/>
      <c r="F25279" s="6"/>
      <c r="G25279" s="15"/>
      <c r="H25279" s="17"/>
      <c r="M25279" s="3"/>
      <c r="N25279" s="3"/>
      <c r="O25279" s="3"/>
      <c r="P25279" s="3"/>
      <c r="Q25279" s="18"/>
    </row>
    <row r="25280" spans="1:17" x14ac:dyDescent="0.25">
      <c r="A25280"/>
      <c r="D25280" s="12"/>
      <c r="E25280" s="6"/>
      <c r="F25280" s="6"/>
      <c r="G25280" s="15"/>
      <c r="H25280" s="17"/>
      <c r="M25280" s="3"/>
      <c r="N25280" s="3"/>
      <c r="O25280" s="3"/>
      <c r="P25280" s="3"/>
      <c r="Q25280" s="18"/>
    </row>
    <row r="25281" spans="1:17" x14ac:dyDescent="0.25">
      <c r="A25281"/>
      <c r="D25281" s="12"/>
      <c r="E25281" s="6"/>
      <c r="F25281" s="6"/>
      <c r="G25281" s="15"/>
      <c r="H25281" s="17"/>
      <c r="M25281" s="3"/>
      <c r="N25281" s="3"/>
      <c r="O25281" s="3"/>
      <c r="P25281" s="3"/>
      <c r="Q25281" s="18"/>
    </row>
    <row r="25282" spans="1:17" x14ac:dyDescent="0.25">
      <c r="A25282"/>
      <c r="D25282" s="12"/>
      <c r="E25282" s="6"/>
      <c r="F25282" s="6"/>
      <c r="G25282" s="15"/>
      <c r="H25282" s="17"/>
      <c r="M25282" s="3"/>
      <c r="N25282" s="3"/>
      <c r="O25282" s="3"/>
      <c r="P25282" s="3"/>
      <c r="Q25282" s="18"/>
    </row>
    <row r="25283" spans="1:17" x14ac:dyDescent="0.25">
      <c r="A25283"/>
      <c r="D25283" s="12"/>
      <c r="E25283" s="6"/>
      <c r="F25283" s="6"/>
      <c r="G25283" s="15"/>
      <c r="H25283" s="17"/>
      <c r="M25283" s="3"/>
      <c r="N25283" s="3"/>
      <c r="O25283" s="3"/>
      <c r="P25283" s="3"/>
      <c r="Q25283" s="18"/>
    </row>
    <row r="25284" spans="1:17" x14ac:dyDescent="0.25">
      <c r="A25284"/>
      <c r="D25284" s="12"/>
      <c r="E25284" s="6"/>
      <c r="F25284" s="6"/>
      <c r="G25284" s="15"/>
      <c r="H25284" s="17"/>
      <c r="M25284" s="3"/>
      <c r="N25284" s="3"/>
      <c r="O25284" s="3"/>
      <c r="P25284" s="3"/>
      <c r="Q25284" s="18"/>
    </row>
    <row r="25285" spans="1:17" x14ac:dyDescent="0.25">
      <c r="A25285"/>
      <c r="D25285" s="12"/>
      <c r="E25285" s="6"/>
      <c r="F25285" s="6"/>
      <c r="G25285" s="15"/>
      <c r="H25285" s="17"/>
      <c r="M25285" s="3"/>
      <c r="N25285" s="3"/>
      <c r="O25285" s="3"/>
      <c r="P25285" s="3"/>
      <c r="Q25285" s="18"/>
    </row>
    <row r="25286" spans="1:17" x14ac:dyDescent="0.25">
      <c r="A25286"/>
      <c r="D25286" s="12"/>
      <c r="E25286" s="6"/>
      <c r="F25286" s="6"/>
      <c r="G25286" s="15"/>
      <c r="H25286" s="17"/>
      <c r="M25286" s="3"/>
      <c r="N25286" s="3"/>
      <c r="O25286" s="3"/>
      <c r="P25286" s="3"/>
      <c r="Q25286" s="18"/>
    </row>
    <row r="25287" spans="1:17" x14ac:dyDescent="0.25">
      <c r="A25287"/>
      <c r="D25287" s="12"/>
      <c r="E25287" s="6"/>
      <c r="F25287" s="6"/>
      <c r="G25287" s="15"/>
      <c r="H25287" s="17"/>
      <c r="M25287" s="3"/>
      <c r="N25287" s="3"/>
      <c r="O25287" s="3"/>
      <c r="P25287" s="3"/>
      <c r="Q25287" s="18"/>
    </row>
    <row r="25288" spans="1:17" x14ac:dyDescent="0.25">
      <c r="A25288"/>
      <c r="D25288" s="12"/>
      <c r="E25288" s="6"/>
      <c r="F25288" s="6"/>
      <c r="G25288" s="15"/>
      <c r="H25288" s="17"/>
      <c r="M25288" s="3"/>
      <c r="N25288" s="3"/>
      <c r="O25288" s="3"/>
      <c r="P25288" s="3"/>
      <c r="Q25288" s="18"/>
    </row>
    <row r="25289" spans="1:17" x14ac:dyDescent="0.25">
      <c r="A25289"/>
      <c r="D25289" s="12"/>
      <c r="E25289" s="6"/>
      <c r="F25289" s="6"/>
      <c r="G25289" s="15"/>
      <c r="H25289" s="17"/>
      <c r="M25289" s="3"/>
      <c r="N25289" s="3"/>
      <c r="O25289" s="3"/>
      <c r="P25289" s="3"/>
      <c r="Q25289" s="18"/>
    </row>
    <row r="25290" spans="1:17" x14ac:dyDescent="0.25">
      <c r="A25290"/>
      <c r="D25290" s="12"/>
      <c r="E25290" s="6"/>
      <c r="F25290" s="6"/>
      <c r="G25290" s="15"/>
      <c r="H25290" s="17"/>
      <c r="M25290" s="3"/>
      <c r="N25290" s="3"/>
      <c r="O25290" s="3"/>
      <c r="P25290" s="3"/>
      <c r="Q25290" s="18"/>
    </row>
    <row r="25291" spans="1:17" x14ac:dyDescent="0.25">
      <c r="A25291"/>
      <c r="D25291" s="12"/>
      <c r="E25291" s="6"/>
      <c r="F25291" s="6"/>
      <c r="G25291" s="15"/>
      <c r="H25291" s="17"/>
      <c r="M25291" s="3"/>
      <c r="N25291" s="3"/>
      <c r="O25291" s="3"/>
      <c r="P25291" s="3"/>
      <c r="Q25291" s="18"/>
    </row>
    <row r="25292" spans="1:17" x14ac:dyDescent="0.25">
      <c r="A25292"/>
      <c r="D25292" s="12"/>
      <c r="E25292" s="6"/>
      <c r="F25292" s="6"/>
      <c r="G25292" s="15"/>
      <c r="H25292" s="17"/>
      <c r="M25292" s="3"/>
      <c r="N25292" s="3"/>
      <c r="O25292" s="3"/>
      <c r="P25292" s="3"/>
      <c r="Q25292" s="18"/>
    </row>
    <row r="25293" spans="1:17" x14ac:dyDescent="0.25">
      <c r="A25293"/>
      <c r="D25293" s="12"/>
      <c r="E25293" s="6"/>
      <c r="F25293" s="6"/>
      <c r="G25293" s="15"/>
      <c r="H25293" s="17"/>
      <c r="M25293" s="3"/>
      <c r="N25293" s="3"/>
      <c r="O25293" s="3"/>
      <c r="P25293" s="3"/>
      <c r="Q25293" s="18"/>
    </row>
    <row r="25294" spans="1:17" x14ac:dyDescent="0.25">
      <c r="A25294"/>
      <c r="D25294" s="12"/>
      <c r="E25294" s="6"/>
      <c r="F25294" s="6"/>
      <c r="G25294" s="15"/>
      <c r="H25294" s="17"/>
      <c r="M25294" s="3"/>
      <c r="N25294" s="3"/>
      <c r="O25294" s="3"/>
      <c r="P25294" s="3"/>
      <c r="Q25294" s="18"/>
    </row>
    <row r="25295" spans="1:17" x14ac:dyDescent="0.25">
      <c r="A25295"/>
      <c r="D25295" s="12"/>
      <c r="E25295" s="6"/>
      <c r="F25295" s="6"/>
      <c r="G25295" s="15"/>
      <c r="H25295" s="17"/>
      <c r="M25295" s="3"/>
      <c r="N25295" s="3"/>
      <c r="O25295" s="3"/>
      <c r="P25295" s="3"/>
      <c r="Q25295" s="18"/>
    </row>
    <row r="25296" spans="1:17" x14ac:dyDescent="0.25">
      <c r="A25296"/>
      <c r="D25296" s="12"/>
      <c r="E25296" s="6"/>
      <c r="F25296" s="6"/>
      <c r="G25296" s="15"/>
      <c r="H25296" s="17"/>
      <c r="M25296" s="3"/>
      <c r="N25296" s="3"/>
      <c r="O25296" s="3"/>
      <c r="P25296" s="3"/>
      <c r="Q25296" s="18"/>
    </row>
    <row r="25297" spans="1:17" x14ac:dyDescent="0.25">
      <c r="A25297"/>
      <c r="D25297" s="12"/>
      <c r="E25297" s="6"/>
      <c r="F25297" s="6"/>
      <c r="G25297" s="15"/>
      <c r="H25297" s="17"/>
      <c r="M25297" s="3"/>
      <c r="N25297" s="3"/>
      <c r="O25297" s="3"/>
      <c r="P25297" s="3"/>
      <c r="Q25297" s="18"/>
    </row>
    <row r="25298" spans="1:17" x14ac:dyDescent="0.25">
      <c r="A25298"/>
      <c r="D25298" s="12"/>
      <c r="E25298" s="6"/>
      <c r="F25298" s="6"/>
      <c r="G25298" s="15"/>
      <c r="H25298" s="17"/>
      <c r="M25298" s="3"/>
      <c r="N25298" s="3"/>
      <c r="O25298" s="3"/>
      <c r="P25298" s="3"/>
      <c r="Q25298" s="18"/>
    </row>
    <row r="25299" spans="1:17" x14ac:dyDescent="0.25">
      <c r="A25299"/>
      <c r="D25299" s="12"/>
      <c r="E25299" s="6"/>
      <c r="F25299" s="6"/>
      <c r="G25299" s="15"/>
      <c r="H25299" s="17"/>
      <c r="M25299" s="3"/>
      <c r="N25299" s="3"/>
      <c r="O25299" s="3"/>
      <c r="P25299" s="3"/>
      <c r="Q25299" s="18"/>
    </row>
    <row r="25300" spans="1:17" x14ac:dyDescent="0.25">
      <c r="A25300"/>
      <c r="D25300" s="12"/>
      <c r="E25300" s="6"/>
      <c r="F25300" s="6"/>
      <c r="G25300" s="15"/>
      <c r="H25300" s="17"/>
      <c r="M25300" s="3"/>
      <c r="N25300" s="3"/>
      <c r="O25300" s="3"/>
      <c r="P25300" s="3"/>
      <c r="Q25300" s="18"/>
    </row>
    <row r="25301" spans="1:17" x14ac:dyDescent="0.25">
      <c r="A25301"/>
      <c r="D25301" s="12"/>
      <c r="E25301" s="6"/>
      <c r="F25301" s="6"/>
      <c r="G25301" s="15"/>
      <c r="H25301" s="17"/>
      <c r="M25301" s="3"/>
      <c r="N25301" s="3"/>
      <c r="O25301" s="3"/>
      <c r="P25301" s="3"/>
      <c r="Q25301" s="18"/>
    </row>
    <row r="25302" spans="1:17" x14ac:dyDescent="0.25">
      <c r="A25302"/>
      <c r="D25302" s="12"/>
      <c r="E25302" s="6"/>
      <c r="F25302" s="6"/>
      <c r="G25302" s="15"/>
      <c r="H25302" s="17"/>
      <c r="M25302" s="3"/>
      <c r="N25302" s="3"/>
      <c r="O25302" s="3"/>
      <c r="P25302" s="3"/>
      <c r="Q25302" s="18"/>
    </row>
    <row r="25303" spans="1:17" x14ac:dyDescent="0.25">
      <c r="A25303"/>
      <c r="D25303" s="12"/>
      <c r="E25303" s="6"/>
      <c r="F25303" s="6"/>
      <c r="G25303" s="15"/>
      <c r="H25303" s="17"/>
      <c r="M25303" s="3"/>
      <c r="N25303" s="3"/>
      <c r="O25303" s="3"/>
      <c r="P25303" s="3"/>
      <c r="Q25303" s="18"/>
    </row>
    <row r="25304" spans="1:17" x14ac:dyDescent="0.25">
      <c r="A25304"/>
      <c r="D25304" s="12"/>
      <c r="E25304" s="6"/>
      <c r="F25304" s="6"/>
      <c r="G25304" s="15"/>
      <c r="H25304" s="17"/>
      <c r="M25304" s="3"/>
      <c r="N25304" s="3"/>
      <c r="O25304" s="3"/>
      <c r="P25304" s="3"/>
      <c r="Q25304" s="18"/>
    </row>
    <row r="25305" spans="1:17" x14ac:dyDescent="0.25">
      <c r="A25305"/>
      <c r="D25305" s="12"/>
      <c r="E25305" s="6"/>
      <c r="F25305" s="6"/>
      <c r="G25305" s="15"/>
      <c r="H25305" s="17"/>
      <c r="M25305" s="3"/>
      <c r="N25305" s="3"/>
      <c r="O25305" s="3"/>
      <c r="P25305" s="3"/>
      <c r="Q25305" s="18"/>
    </row>
    <row r="25306" spans="1:17" x14ac:dyDescent="0.25">
      <c r="A25306"/>
      <c r="D25306" s="12"/>
      <c r="E25306" s="6"/>
      <c r="F25306" s="6"/>
      <c r="G25306" s="15"/>
      <c r="H25306" s="17"/>
      <c r="M25306" s="3"/>
      <c r="N25306" s="3"/>
      <c r="O25306" s="3"/>
      <c r="P25306" s="3"/>
      <c r="Q25306" s="18"/>
    </row>
    <row r="25307" spans="1:17" x14ac:dyDescent="0.25">
      <c r="A25307"/>
      <c r="D25307" s="12"/>
      <c r="E25307" s="6"/>
      <c r="F25307" s="6"/>
      <c r="G25307" s="15"/>
      <c r="H25307" s="17"/>
      <c r="M25307" s="3"/>
      <c r="N25307" s="3"/>
      <c r="O25307" s="3"/>
      <c r="P25307" s="3"/>
      <c r="Q25307" s="18"/>
    </row>
    <row r="25308" spans="1:17" x14ac:dyDescent="0.25">
      <c r="A25308"/>
      <c r="D25308" s="12"/>
      <c r="E25308" s="6"/>
      <c r="F25308" s="6"/>
      <c r="G25308" s="15"/>
      <c r="H25308" s="17"/>
      <c r="M25308" s="3"/>
      <c r="N25308" s="3"/>
      <c r="O25308" s="3"/>
      <c r="P25308" s="3"/>
      <c r="Q25308" s="18"/>
    </row>
    <row r="25309" spans="1:17" x14ac:dyDescent="0.25">
      <c r="A25309"/>
      <c r="D25309" s="12"/>
      <c r="E25309" s="6"/>
      <c r="F25309" s="6"/>
      <c r="G25309" s="15"/>
      <c r="H25309" s="17"/>
      <c r="M25309" s="3"/>
      <c r="N25309" s="3"/>
      <c r="O25309" s="3"/>
      <c r="P25309" s="3"/>
      <c r="Q25309" s="18"/>
    </row>
    <row r="25310" spans="1:17" x14ac:dyDescent="0.25">
      <c r="A25310"/>
      <c r="D25310" s="12"/>
      <c r="E25310" s="6"/>
      <c r="F25310" s="6"/>
      <c r="G25310" s="15"/>
      <c r="H25310" s="17"/>
      <c r="M25310" s="3"/>
      <c r="N25310" s="3"/>
      <c r="O25310" s="3"/>
      <c r="P25310" s="3"/>
      <c r="Q25310" s="18"/>
    </row>
    <row r="25311" spans="1:17" x14ac:dyDescent="0.25">
      <c r="A25311"/>
      <c r="D25311" s="12"/>
      <c r="E25311" s="6"/>
      <c r="F25311" s="6"/>
      <c r="G25311" s="15"/>
      <c r="H25311" s="17"/>
      <c r="M25311" s="3"/>
      <c r="N25311" s="3"/>
      <c r="O25311" s="3"/>
      <c r="P25311" s="3"/>
      <c r="Q25311" s="18"/>
    </row>
    <row r="25312" spans="1:17" x14ac:dyDescent="0.25">
      <c r="A25312"/>
      <c r="D25312" s="12"/>
      <c r="E25312" s="6"/>
      <c r="F25312" s="6"/>
      <c r="G25312" s="15"/>
      <c r="H25312" s="17"/>
      <c r="M25312" s="3"/>
      <c r="N25312" s="3"/>
      <c r="O25312" s="3"/>
      <c r="P25312" s="3"/>
      <c r="Q25312" s="18"/>
    </row>
    <row r="25313" spans="1:17" x14ac:dyDescent="0.25">
      <c r="A25313"/>
      <c r="D25313" s="12"/>
      <c r="E25313" s="6"/>
      <c r="F25313" s="6"/>
      <c r="G25313" s="15"/>
      <c r="H25313" s="17"/>
      <c r="M25313" s="3"/>
      <c r="N25313" s="3"/>
      <c r="O25313" s="3"/>
      <c r="P25313" s="3"/>
      <c r="Q25313" s="18"/>
    </row>
    <row r="25314" spans="1:17" x14ac:dyDescent="0.25">
      <c r="A25314"/>
      <c r="D25314" s="12"/>
      <c r="E25314" s="6"/>
      <c r="F25314" s="6"/>
      <c r="G25314" s="15"/>
      <c r="H25314" s="17"/>
      <c r="M25314" s="3"/>
      <c r="N25314" s="3"/>
      <c r="O25314" s="3"/>
      <c r="P25314" s="3"/>
      <c r="Q25314" s="18"/>
    </row>
    <row r="25315" spans="1:17" x14ac:dyDescent="0.25">
      <c r="A25315"/>
      <c r="D25315" s="12"/>
      <c r="E25315" s="6"/>
      <c r="F25315" s="6"/>
      <c r="G25315" s="15"/>
      <c r="H25315" s="17"/>
      <c r="M25315" s="3"/>
      <c r="N25315" s="3"/>
      <c r="O25315" s="3"/>
      <c r="P25315" s="3"/>
      <c r="Q25315" s="18"/>
    </row>
    <row r="25316" spans="1:17" x14ac:dyDescent="0.25">
      <c r="A25316"/>
      <c r="D25316" s="12"/>
      <c r="E25316" s="6"/>
      <c r="F25316" s="6"/>
      <c r="G25316" s="15"/>
      <c r="H25316" s="17"/>
      <c r="M25316" s="3"/>
      <c r="N25316" s="3"/>
      <c r="O25316" s="3"/>
      <c r="P25316" s="3"/>
      <c r="Q25316" s="18"/>
    </row>
    <row r="25317" spans="1:17" x14ac:dyDescent="0.25">
      <c r="A25317"/>
      <c r="D25317" s="12"/>
      <c r="E25317" s="6"/>
      <c r="F25317" s="6"/>
      <c r="G25317" s="15"/>
      <c r="H25317" s="17"/>
      <c r="M25317" s="3"/>
      <c r="N25317" s="3"/>
      <c r="O25317" s="3"/>
      <c r="P25317" s="3"/>
      <c r="Q25317" s="18"/>
    </row>
    <row r="25318" spans="1:17" x14ac:dyDescent="0.25">
      <c r="A25318"/>
      <c r="D25318" s="12"/>
      <c r="E25318" s="6"/>
      <c r="F25318" s="6"/>
      <c r="G25318" s="15"/>
      <c r="H25318" s="17"/>
      <c r="M25318" s="3"/>
      <c r="N25318" s="3"/>
      <c r="O25318" s="3"/>
      <c r="P25318" s="3"/>
      <c r="Q25318" s="18"/>
    </row>
    <row r="25319" spans="1:17" x14ac:dyDescent="0.25">
      <c r="A25319"/>
      <c r="D25319" s="12"/>
      <c r="E25319" s="6"/>
      <c r="F25319" s="6"/>
      <c r="G25319" s="15"/>
      <c r="H25319" s="17"/>
      <c r="M25319" s="3"/>
      <c r="N25319" s="3"/>
      <c r="O25319" s="3"/>
      <c r="P25319" s="3"/>
      <c r="Q25319" s="18"/>
    </row>
    <row r="25320" spans="1:17" x14ac:dyDescent="0.25">
      <c r="A25320"/>
      <c r="D25320" s="12"/>
      <c r="E25320" s="6"/>
      <c r="F25320" s="6"/>
      <c r="G25320" s="15"/>
      <c r="H25320" s="17"/>
      <c r="M25320" s="3"/>
      <c r="N25320" s="3"/>
      <c r="O25320" s="3"/>
      <c r="P25320" s="3"/>
      <c r="Q25320" s="18"/>
    </row>
    <row r="25321" spans="1:17" x14ac:dyDescent="0.25">
      <c r="A25321"/>
      <c r="D25321" s="12"/>
      <c r="E25321" s="6"/>
      <c r="F25321" s="6"/>
      <c r="G25321" s="15"/>
      <c r="H25321" s="17"/>
      <c r="M25321" s="3"/>
      <c r="N25321" s="3"/>
      <c r="O25321" s="3"/>
      <c r="P25321" s="3"/>
      <c r="Q25321" s="18"/>
    </row>
    <row r="25322" spans="1:17" x14ac:dyDescent="0.25">
      <c r="A25322"/>
      <c r="D25322" s="12"/>
      <c r="E25322" s="6"/>
      <c r="F25322" s="6"/>
      <c r="G25322" s="15"/>
      <c r="H25322" s="17"/>
      <c r="M25322" s="3"/>
      <c r="N25322" s="3"/>
      <c r="O25322" s="3"/>
      <c r="P25322" s="3"/>
      <c r="Q25322" s="18"/>
    </row>
    <row r="25323" spans="1:17" x14ac:dyDescent="0.25">
      <c r="A25323"/>
      <c r="D25323" s="12"/>
      <c r="E25323" s="6"/>
      <c r="F25323" s="6"/>
      <c r="G25323" s="15"/>
      <c r="H25323" s="17"/>
      <c r="M25323" s="3"/>
      <c r="N25323" s="3"/>
      <c r="O25323" s="3"/>
      <c r="P25323" s="3"/>
      <c r="Q25323" s="18"/>
    </row>
    <row r="25324" spans="1:17" x14ac:dyDescent="0.25">
      <c r="A25324"/>
      <c r="D25324" s="12"/>
      <c r="E25324" s="6"/>
      <c r="F25324" s="6"/>
      <c r="G25324" s="15"/>
      <c r="H25324" s="17"/>
      <c r="M25324" s="3"/>
      <c r="N25324" s="3"/>
      <c r="O25324" s="3"/>
      <c r="P25324" s="3"/>
      <c r="Q25324" s="18"/>
    </row>
    <row r="25325" spans="1:17" x14ac:dyDescent="0.25">
      <c r="A25325"/>
      <c r="D25325" s="12"/>
      <c r="E25325" s="6"/>
      <c r="F25325" s="6"/>
      <c r="G25325" s="15"/>
      <c r="H25325" s="17"/>
      <c r="M25325" s="3"/>
      <c r="N25325" s="3"/>
      <c r="O25325" s="3"/>
      <c r="P25325" s="3"/>
      <c r="Q25325" s="18"/>
    </row>
    <row r="25326" spans="1:17" x14ac:dyDescent="0.25">
      <c r="A25326"/>
      <c r="D25326" s="12"/>
      <c r="E25326" s="6"/>
      <c r="F25326" s="6"/>
      <c r="G25326" s="15"/>
      <c r="H25326" s="17"/>
      <c r="M25326" s="3"/>
      <c r="N25326" s="3"/>
      <c r="O25326" s="3"/>
      <c r="P25326" s="3"/>
      <c r="Q25326" s="18"/>
    </row>
    <row r="25327" spans="1:17" x14ac:dyDescent="0.25">
      <c r="A25327"/>
      <c r="D25327" s="12"/>
      <c r="E25327" s="6"/>
      <c r="F25327" s="6"/>
      <c r="G25327" s="15"/>
      <c r="H25327" s="17"/>
      <c r="M25327" s="3"/>
      <c r="N25327" s="3"/>
      <c r="O25327" s="3"/>
      <c r="P25327" s="3"/>
      <c r="Q25327" s="18"/>
    </row>
    <row r="25328" spans="1:17" x14ac:dyDescent="0.25">
      <c r="A25328"/>
      <c r="D25328" s="12"/>
      <c r="E25328" s="6"/>
      <c r="F25328" s="6"/>
      <c r="G25328" s="15"/>
      <c r="H25328" s="17"/>
      <c r="M25328" s="3"/>
      <c r="N25328" s="3"/>
      <c r="O25328" s="3"/>
      <c r="P25328" s="3"/>
      <c r="Q25328" s="18"/>
    </row>
    <row r="25329" spans="1:17" x14ac:dyDescent="0.25">
      <c r="A25329"/>
      <c r="D25329" s="12"/>
      <c r="E25329" s="6"/>
      <c r="F25329" s="6"/>
      <c r="G25329" s="15"/>
      <c r="H25329" s="17"/>
      <c r="M25329" s="3"/>
      <c r="N25329" s="3"/>
      <c r="O25329" s="3"/>
      <c r="P25329" s="3"/>
      <c r="Q25329" s="18"/>
    </row>
    <row r="25330" spans="1:17" x14ac:dyDescent="0.25">
      <c r="A25330"/>
      <c r="D25330" s="12"/>
      <c r="E25330" s="6"/>
      <c r="F25330" s="6"/>
      <c r="G25330" s="15"/>
      <c r="H25330" s="17"/>
      <c r="M25330" s="3"/>
      <c r="N25330" s="3"/>
      <c r="O25330" s="3"/>
      <c r="P25330" s="3"/>
      <c r="Q25330" s="18"/>
    </row>
    <row r="25331" spans="1:17" x14ac:dyDescent="0.25">
      <c r="A25331"/>
      <c r="D25331" s="12"/>
      <c r="E25331" s="6"/>
      <c r="F25331" s="6"/>
      <c r="G25331" s="15"/>
      <c r="H25331" s="17"/>
      <c r="M25331" s="3"/>
      <c r="N25331" s="3"/>
      <c r="O25331" s="3"/>
      <c r="P25331" s="3"/>
      <c r="Q25331" s="18"/>
    </row>
    <row r="25332" spans="1:17" x14ac:dyDescent="0.25">
      <c r="A25332"/>
      <c r="D25332" s="12"/>
      <c r="E25332" s="6"/>
      <c r="F25332" s="6"/>
      <c r="G25332" s="15"/>
      <c r="H25332" s="17"/>
      <c r="M25332" s="3"/>
      <c r="N25332" s="3"/>
      <c r="O25332" s="3"/>
      <c r="P25332" s="3"/>
      <c r="Q25332" s="18"/>
    </row>
    <row r="25333" spans="1:17" x14ac:dyDescent="0.25">
      <c r="A25333"/>
      <c r="D25333" s="12"/>
      <c r="E25333" s="6"/>
      <c r="F25333" s="6"/>
      <c r="G25333" s="15"/>
      <c r="H25333" s="17"/>
      <c r="M25333" s="3"/>
      <c r="N25333" s="3"/>
      <c r="O25333" s="3"/>
      <c r="P25333" s="3"/>
      <c r="Q25333" s="18"/>
    </row>
    <row r="25334" spans="1:17" x14ac:dyDescent="0.25">
      <c r="A25334"/>
      <c r="D25334" s="12"/>
      <c r="E25334" s="6"/>
      <c r="F25334" s="6"/>
      <c r="G25334" s="15"/>
      <c r="H25334" s="17"/>
      <c r="M25334" s="3"/>
      <c r="N25334" s="3"/>
      <c r="O25334" s="3"/>
      <c r="P25334" s="3"/>
      <c r="Q25334" s="18"/>
    </row>
    <row r="25335" spans="1:17" x14ac:dyDescent="0.25">
      <c r="A25335"/>
      <c r="D25335" s="12"/>
      <c r="E25335" s="6"/>
      <c r="F25335" s="6"/>
      <c r="G25335" s="15"/>
      <c r="H25335" s="17"/>
      <c r="M25335" s="3"/>
      <c r="N25335" s="3"/>
      <c r="O25335" s="3"/>
      <c r="P25335" s="3"/>
      <c r="Q25335" s="18"/>
    </row>
    <row r="25336" spans="1:17" x14ac:dyDescent="0.25">
      <c r="A25336"/>
      <c r="D25336" s="12"/>
      <c r="E25336" s="6"/>
      <c r="F25336" s="6"/>
      <c r="G25336" s="15"/>
      <c r="H25336" s="17"/>
      <c r="M25336" s="3"/>
      <c r="N25336" s="3"/>
      <c r="O25336" s="3"/>
      <c r="P25336" s="3"/>
      <c r="Q25336" s="18"/>
    </row>
    <row r="25337" spans="1:17" x14ac:dyDescent="0.25">
      <c r="A25337"/>
      <c r="D25337" s="12"/>
      <c r="E25337" s="6"/>
      <c r="F25337" s="6"/>
      <c r="G25337" s="15"/>
      <c r="H25337" s="17"/>
      <c r="M25337" s="3"/>
      <c r="N25337" s="3"/>
      <c r="O25337" s="3"/>
      <c r="P25337" s="3"/>
      <c r="Q25337" s="18"/>
    </row>
    <row r="25338" spans="1:17" x14ac:dyDescent="0.25">
      <c r="A25338"/>
      <c r="D25338" s="12"/>
      <c r="E25338" s="6"/>
      <c r="F25338" s="6"/>
      <c r="G25338" s="15"/>
      <c r="H25338" s="17"/>
      <c r="M25338" s="3"/>
      <c r="N25338" s="3"/>
      <c r="O25338" s="3"/>
      <c r="P25338" s="3"/>
      <c r="Q25338" s="18"/>
    </row>
    <row r="25339" spans="1:17" x14ac:dyDescent="0.25">
      <c r="A25339"/>
      <c r="D25339" s="12"/>
      <c r="E25339" s="6"/>
      <c r="F25339" s="6"/>
      <c r="G25339" s="15"/>
      <c r="H25339" s="17"/>
      <c r="M25339" s="3"/>
      <c r="N25339" s="3"/>
      <c r="O25339" s="3"/>
      <c r="P25339" s="3"/>
      <c r="Q25339" s="18"/>
    </row>
    <row r="25340" spans="1:17" x14ac:dyDescent="0.25">
      <c r="A25340"/>
      <c r="D25340" s="12"/>
      <c r="E25340" s="6"/>
      <c r="F25340" s="6"/>
      <c r="G25340" s="15"/>
      <c r="H25340" s="17"/>
      <c r="M25340" s="3"/>
      <c r="N25340" s="3"/>
      <c r="O25340" s="3"/>
      <c r="P25340" s="3"/>
      <c r="Q25340" s="18"/>
    </row>
    <row r="25341" spans="1:17" x14ac:dyDescent="0.25">
      <c r="A25341"/>
      <c r="D25341" s="12"/>
      <c r="E25341" s="6"/>
      <c r="F25341" s="6"/>
      <c r="G25341" s="15"/>
      <c r="H25341" s="17"/>
      <c r="M25341" s="3"/>
      <c r="N25341" s="3"/>
      <c r="O25341" s="3"/>
      <c r="P25341" s="3"/>
      <c r="Q25341" s="18"/>
    </row>
    <row r="25342" spans="1:17" x14ac:dyDescent="0.25">
      <c r="A25342"/>
      <c r="D25342" s="12"/>
      <c r="E25342" s="6"/>
      <c r="F25342" s="6"/>
      <c r="G25342" s="15"/>
      <c r="H25342" s="17"/>
      <c r="M25342" s="3"/>
      <c r="N25342" s="3"/>
      <c r="O25342" s="3"/>
      <c r="P25342" s="3"/>
      <c r="Q25342" s="18"/>
    </row>
    <row r="25343" spans="1:17" x14ac:dyDescent="0.25">
      <c r="A25343"/>
      <c r="D25343" s="12"/>
      <c r="E25343" s="6"/>
      <c r="F25343" s="6"/>
      <c r="G25343" s="15"/>
      <c r="H25343" s="17"/>
      <c r="M25343" s="3"/>
      <c r="N25343" s="3"/>
      <c r="O25343" s="3"/>
      <c r="P25343" s="3"/>
      <c r="Q25343" s="18"/>
    </row>
    <row r="25344" spans="1:17" x14ac:dyDescent="0.25">
      <c r="A25344"/>
      <c r="D25344" s="12"/>
      <c r="E25344" s="6"/>
      <c r="F25344" s="6"/>
      <c r="G25344" s="15"/>
      <c r="H25344" s="17"/>
      <c r="M25344" s="3"/>
      <c r="N25344" s="3"/>
      <c r="O25344" s="3"/>
      <c r="P25344" s="3"/>
      <c r="Q25344" s="18"/>
    </row>
    <row r="25345" spans="1:17" x14ac:dyDescent="0.25">
      <c r="A25345"/>
      <c r="D25345" s="12"/>
      <c r="E25345" s="6"/>
      <c r="F25345" s="6"/>
      <c r="G25345" s="15"/>
      <c r="H25345" s="17"/>
      <c r="M25345" s="3"/>
      <c r="N25345" s="3"/>
      <c r="O25345" s="3"/>
      <c r="P25345" s="3"/>
      <c r="Q25345" s="18"/>
    </row>
    <row r="25346" spans="1:17" x14ac:dyDescent="0.25">
      <c r="A25346"/>
      <c r="D25346" s="12"/>
      <c r="E25346" s="6"/>
      <c r="F25346" s="6"/>
      <c r="G25346" s="15"/>
      <c r="H25346" s="17"/>
      <c r="M25346" s="3"/>
      <c r="N25346" s="3"/>
      <c r="O25346" s="3"/>
      <c r="P25346" s="3"/>
      <c r="Q25346" s="18"/>
    </row>
    <row r="25347" spans="1:17" x14ac:dyDescent="0.25">
      <c r="A25347"/>
      <c r="D25347" s="12"/>
      <c r="E25347" s="6"/>
      <c r="F25347" s="6"/>
      <c r="G25347" s="15"/>
      <c r="H25347" s="17"/>
      <c r="M25347" s="3"/>
      <c r="N25347" s="3"/>
      <c r="O25347" s="3"/>
      <c r="P25347" s="3"/>
      <c r="Q25347" s="18"/>
    </row>
    <row r="25348" spans="1:17" x14ac:dyDescent="0.25">
      <c r="A25348"/>
      <c r="D25348" s="12"/>
      <c r="E25348" s="6"/>
      <c r="F25348" s="6"/>
      <c r="G25348" s="15"/>
      <c r="H25348" s="17"/>
      <c r="M25348" s="3"/>
      <c r="N25348" s="3"/>
      <c r="O25348" s="3"/>
      <c r="P25348" s="3"/>
      <c r="Q25348" s="18"/>
    </row>
    <row r="25349" spans="1:17" x14ac:dyDescent="0.25">
      <c r="A25349"/>
      <c r="D25349" s="12"/>
      <c r="E25349" s="6"/>
      <c r="F25349" s="6"/>
      <c r="G25349" s="15"/>
      <c r="H25349" s="17"/>
      <c r="M25349" s="3"/>
      <c r="N25349" s="3"/>
      <c r="O25349" s="3"/>
      <c r="P25349" s="3"/>
      <c r="Q25349" s="18"/>
    </row>
    <row r="25350" spans="1:17" x14ac:dyDescent="0.25">
      <c r="A25350"/>
      <c r="D25350" s="12"/>
      <c r="E25350" s="6"/>
      <c r="F25350" s="6"/>
      <c r="G25350" s="15"/>
      <c r="H25350" s="17"/>
      <c r="M25350" s="3"/>
      <c r="N25350" s="3"/>
      <c r="O25350" s="3"/>
      <c r="P25350" s="3"/>
      <c r="Q25350" s="18"/>
    </row>
    <row r="25351" spans="1:17" x14ac:dyDescent="0.25">
      <c r="A25351"/>
      <c r="D25351" s="12"/>
      <c r="E25351" s="6"/>
      <c r="F25351" s="6"/>
      <c r="G25351" s="15"/>
      <c r="H25351" s="17"/>
      <c r="M25351" s="3"/>
      <c r="N25351" s="3"/>
      <c r="O25351" s="3"/>
      <c r="P25351" s="3"/>
      <c r="Q25351" s="18"/>
    </row>
    <row r="25352" spans="1:17" x14ac:dyDescent="0.25">
      <c r="A25352"/>
      <c r="D25352" s="12"/>
      <c r="E25352" s="6"/>
      <c r="F25352" s="6"/>
      <c r="G25352" s="15"/>
      <c r="H25352" s="17"/>
      <c r="M25352" s="3"/>
      <c r="N25352" s="3"/>
      <c r="O25352" s="3"/>
      <c r="P25352" s="3"/>
      <c r="Q25352" s="18"/>
    </row>
    <row r="25353" spans="1:17" x14ac:dyDescent="0.25">
      <c r="A25353"/>
      <c r="D25353" s="12"/>
      <c r="E25353" s="6"/>
      <c r="F25353" s="6"/>
      <c r="G25353" s="15"/>
      <c r="H25353" s="17"/>
      <c r="M25353" s="3"/>
      <c r="N25353" s="3"/>
      <c r="O25353" s="3"/>
      <c r="P25353" s="3"/>
      <c r="Q25353" s="18"/>
    </row>
    <row r="25354" spans="1:17" x14ac:dyDescent="0.25">
      <c r="A25354"/>
      <c r="D25354" s="12"/>
      <c r="E25354" s="6"/>
      <c r="F25354" s="6"/>
      <c r="G25354" s="15"/>
      <c r="H25354" s="17"/>
      <c r="M25354" s="3"/>
      <c r="N25354" s="3"/>
      <c r="O25354" s="3"/>
      <c r="P25354" s="3"/>
      <c r="Q25354" s="18"/>
    </row>
    <row r="25355" spans="1:17" x14ac:dyDescent="0.25">
      <c r="A25355"/>
      <c r="D25355" s="12"/>
      <c r="E25355" s="6"/>
      <c r="F25355" s="6"/>
      <c r="G25355" s="15"/>
      <c r="H25355" s="17"/>
      <c r="M25355" s="3"/>
      <c r="N25355" s="3"/>
      <c r="O25355" s="3"/>
      <c r="P25355" s="3"/>
      <c r="Q25355" s="18"/>
    </row>
    <row r="25356" spans="1:17" x14ac:dyDescent="0.25">
      <c r="A25356"/>
      <c r="D25356" s="12"/>
      <c r="E25356" s="6"/>
      <c r="F25356" s="6"/>
      <c r="G25356" s="15"/>
      <c r="H25356" s="17"/>
      <c r="M25356" s="3"/>
      <c r="N25356" s="3"/>
      <c r="O25356" s="3"/>
      <c r="P25356" s="3"/>
      <c r="Q25356" s="18"/>
    </row>
    <row r="25357" spans="1:17" x14ac:dyDescent="0.25">
      <c r="A25357"/>
      <c r="D25357" s="12"/>
      <c r="E25357" s="6"/>
      <c r="F25357" s="6"/>
      <c r="G25357" s="15"/>
      <c r="H25357" s="17"/>
      <c r="M25357" s="3"/>
      <c r="N25357" s="3"/>
      <c r="O25357" s="3"/>
      <c r="P25357" s="3"/>
      <c r="Q25357" s="18"/>
    </row>
    <row r="25358" spans="1:17" x14ac:dyDescent="0.25">
      <c r="A25358"/>
      <c r="D25358" s="12"/>
      <c r="E25358" s="6"/>
      <c r="F25358" s="6"/>
      <c r="G25358" s="15"/>
      <c r="H25358" s="17"/>
      <c r="M25358" s="3"/>
      <c r="N25358" s="3"/>
      <c r="O25358" s="3"/>
      <c r="P25358" s="3"/>
      <c r="Q25358" s="18"/>
    </row>
    <row r="25359" spans="1:17" x14ac:dyDescent="0.25">
      <c r="A25359"/>
      <c r="D25359" s="12"/>
      <c r="E25359" s="6"/>
      <c r="F25359" s="6"/>
      <c r="G25359" s="15"/>
      <c r="H25359" s="17"/>
      <c r="M25359" s="3"/>
      <c r="N25359" s="3"/>
      <c r="O25359" s="3"/>
      <c r="P25359" s="3"/>
      <c r="Q25359" s="18"/>
    </row>
    <row r="25360" spans="1:17" x14ac:dyDescent="0.25">
      <c r="A25360"/>
      <c r="D25360" s="12"/>
      <c r="E25360" s="6"/>
      <c r="F25360" s="6"/>
      <c r="G25360" s="15"/>
      <c r="H25360" s="17"/>
      <c r="M25360" s="3"/>
      <c r="N25360" s="3"/>
      <c r="O25360" s="3"/>
      <c r="P25360" s="3"/>
      <c r="Q25360" s="18"/>
    </row>
    <row r="25361" spans="1:17" x14ac:dyDescent="0.25">
      <c r="A25361"/>
      <c r="D25361" s="12"/>
      <c r="E25361" s="6"/>
      <c r="F25361" s="6"/>
      <c r="G25361" s="15"/>
      <c r="H25361" s="17"/>
      <c r="M25361" s="3"/>
      <c r="N25361" s="3"/>
      <c r="O25361" s="3"/>
      <c r="P25361" s="3"/>
      <c r="Q25361" s="18"/>
    </row>
    <row r="25362" spans="1:17" x14ac:dyDescent="0.25">
      <c r="A25362"/>
      <c r="D25362" s="12"/>
      <c r="E25362" s="6"/>
      <c r="F25362" s="6"/>
      <c r="G25362" s="15"/>
      <c r="H25362" s="17"/>
      <c r="M25362" s="3"/>
      <c r="N25362" s="3"/>
      <c r="O25362" s="3"/>
      <c r="P25362" s="3"/>
      <c r="Q25362" s="18"/>
    </row>
    <row r="25363" spans="1:17" x14ac:dyDescent="0.25">
      <c r="A25363"/>
      <c r="D25363" s="12"/>
      <c r="E25363" s="6"/>
      <c r="F25363" s="6"/>
      <c r="G25363" s="15"/>
      <c r="H25363" s="17"/>
      <c r="M25363" s="3"/>
      <c r="N25363" s="3"/>
      <c r="O25363" s="3"/>
      <c r="P25363" s="3"/>
      <c r="Q25363" s="18"/>
    </row>
    <row r="25364" spans="1:17" x14ac:dyDescent="0.25">
      <c r="A25364"/>
      <c r="D25364" s="12"/>
      <c r="E25364" s="6"/>
      <c r="F25364" s="6"/>
      <c r="G25364" s="15"/>
      <c r="H25364" s="17"/>
      <c r="M25364" s="3"/>
      <c r="N25364" s="3"/>
      <c r="O25364" s="3"/>
      <c r="P25364" s="3"/>
      <c r="Q25364" s="18"/>
    </row>
    <row r="25365" spans="1:17" x14ac:dyDescent="0.25">
      <c r="A25365"/>
      <c r="D25365" s="12"/>
      <c r="E25365" s="6"/>
      <c r="F25365" s="6"/>
      <c r="G25365" s="15"/>
      <c r="H25365" s="17"/>
      <c r="M25365" s="3"/>
      <c r="N25365" s="3"/>
      <c r="O25365" s="3"/>
      <c r="P25365" s="3"/>
      <c r="Q25365" s="18"/>
    </row>
    <row r="25366" spans="1:17" x14ac:dyDescent="0.25">
      <c r="A25366"/>
      <c r="D25366" s="12"/>
      <c r="E25366" s="6"/>
      <c r="F25366" s="6"/>
      <c r="G25366" s="15"/>
      <c r="H25366" s="17"/>
      <c r="M25366" s="3"/>
      <c r="N25366" s="3"/>
      <c r="O25366" s="3"/>
      <c r="P25366" s="3"/>
      <c r="Q25366" s="18"/>
    </row>
    <row r="25367" spans="1:17" x14ac:dyDescent="0.25">
      <c r="A25367"/>
      <c r="D25367" s="12"/>
      <c r="E25367" s="6"/>
      <c r="F25367" s="6"/>
      <c r="G25367" s="15"/>
      <c r="H25367" s="17"/>
      <c r="M25367" s="3"/>
      <c r="N25367" s="3"/>
      <c r="O25367" s="3"/>
      <c r="P25367" s="3"/>
      <c r="Q25367" s="18"/>
    </row>
    <row r="25368" spans="1:17" x14ac:dyDescent="0.25">
      <c r="A25368"/>
      <c r="D25368" s="12"/>
      <c r="E25368" s="6"/>
      <c r="F25368" s="6"/>
      <c r="G25368" s="15"/>
      <c r="H25368" s="17"/>
      <c r="M25368" s="3"/>
      <c r="N25368" s="3"/>
      <c r="O25368" s="3"/>
      <c r="P25368" s="3"/>
      <c r="Q25368" s="18"/>
    </row>
    <row r="25369" spans="1:17" x14ac:dyDescent="0.25">
      <c r="A25369"/>
      <c r="D25369" s="12"/>
      <c r="E25369" s="6"/>
      <c r="F25369" s="6"/>
      <c r="G25369" s="15"/>
      <c r="H25369" s="17"/>
      <c r="M25369" s="3"/>
      <c r="N25369" s="3"/>
      <c r="O25369" s="3"/>
      <c r="P25369" s="3"/>
      <c r="Q25369" s="18"/>
    </row>
    <row r="25370" spans="1:17" x14ac:dyDescent="0.25">
      <c r="A25370"/>
      <c r="D25370" s="12"/>
      <c r="E25370" s="6"/>
      <c r="F25370" s="6"/>
      <c r="G25370" s="15"/>
      <c r="H25370" s="17"/>
      <c r="M25370" s="3"/>
      <c r="N25370" s="3"/>
      <c r="O25370" s="3"/>
      <c r="P25370" s="3"/>
      <c r="Q25370" s="18"/>
    </row>
    <row r="25371" spans="1:17" x14ac:dyDescent="0.25">
      <c r="A25371"/>
      <c r="D25371" s="12"/>
      <c r="E25371" s="6"/>
      <c r="F25371" s="6"/>
      <c r="G25371" s="15"/>
      <c r="H25371" s="17"/>
      <c r="M25371" s="3"/>
      <c r="N25371" s="3"/>
      <c r="O25371" s="3"/>
      <c r="P25371" s="3"/>
      <c r="Q25371" s="18"/>
    </row>
    <row r="25372" spans="1:17" x14ac:dyDescent="0.25">
      <c r="A25372"/>
      <c r="D25372" s="12"/>
      <c r="E25372" s="6"/>
      <c r="F25372" s="6"/>
      <c r="G25372" s="15"/>
      <c r="H25372" s="17"/>
      <c r="M25372" s="3"/>
      <c r="N25372" s="3"/>
      <c r="O25372" s="3"/>
      <c r="P25372" s="3"/>
      <c r="Q25372" s="18"/>
    </row>
    <row r="25373" spans="1:17" x14ac:dyDescent="0.25">
      <c r="A25373"/>
      <c r="D25373" s="12"/>
      <c r="E25373" s="6"/>
      <c r="F25373" s="6"/>
      <c r="G25373" s="15"/>
      <c r="H25373" s="17"/>
      <c r="M25373" s="3"/>
      <c r="N25373" s="3"/>
      <c r="O25373" s="3"/>
      <c r="P25373" s="3"/>
      <c r="Q25373" s="18"/>
    </row>
    <row r="25374" spans="1:17" x14ac:dyDescent="0.25">
      <c r="A25374"/>
      <c r="D25374" s="12"/>
      <c r="E25374" s="6"/>
      <c r="F25374" s="6"/>
      <c r="G25374" s="15"/>
      <c r="H25374" s="17"/>
      <c r="M25374" s="3"/>
      <c r="N25374" s="3"/>
      <c r="O25374" s="3"/>
      <c r="P25374" s="3"/>
      <c r="Q25374" s="18"/>
    </row>
    <row r="25375" spans="1:17" x14ac:dyDescent="0.25">
      <c r="A25375"/>
      <c r="D25375" s="12"/>
      <c r="E25375" s="6"/>
      <c r="F25375" s="6"/>
      <c r="G25375" s="15"/>
      <c r="H25375" s="17"/>
      <c r="M25375" s="3"/>
      <c r="N25375" s="3"/>
      <c r="O25375" s="3"/>
      <c r="P25375" s="3"/>
      <c r="Q25375" s="18"/>
    </row>
    <row r="25376" spans="1:17" x14ac:dyDescent="0.25">
      <c r="A25376"/>
      <c r="D25376" s="12"/>
      <c r="E25376" s="6"/>
      <c r="F25376" s="6"/>
      <c r="G25376" s="15"/>
      <c r="H25376" s="17"/>
      <c r="M25376" s="3"/>
      <c r="N25376" s="3"/>
      <c r="O25376" s="3"/>
      <c r="P25376" s="3"/>
      <c r="Q25376" s="18"/>
    </row>
    <row r="25377" spans="1:17" x14ac:dyDescent="0.25">
      <c r="A25377"/>
      <c r="D25377" s="12"/>
      <c r="E25377" s="6"/>
      <c r="F25377" s="6"/>
      <c r="G25377" s="15"/>
      <c r="H25377" s="17"/>
      <c r="M25377" s="3"/>
      <c r="N25377" s="3"/>
      <c r="O25377" s="3"/>
      <c r="P25377" s="3"/>
      <c r="Q25377" s="18"/>
    </row>
    <row r="25378" spans="1:17" x14ac:dyDescent="0.25">
      <c r="A25378"/>
      <c r="D25378" s="12"/>
      <c r="E25378" s="6"/>
      <c r="F25378" s="6"/>
      <c r="G25378" s="15"/>
      <c r="H25378" s="17"/>
      <c r="M25378" s="3"/>
      <c r="N25378" s="3"/>
      <c r="O25378" s="3"/>
      <c r="P25378" s="3"/>
      <c r="Q25378" s="18"/>
    </row>
    <row r="25379" spans="1:17" x14ac:dyDescent="0.25">
      <c r="A25379"/>
      <c r="D25379" s="12"/>
      <c r="E25379" s="6"/>
      <c r="F25379" s="6"/>
      <c r="G25379" s="15"/>
      <c r="H25379" s="17"/>
      <c r="M25379" s="3"/>
      <c r="N25379" s="3"/>
      <c r="O25379" s="3"/>
      <c r="P25379" s="3"/>
      <c r="Q25379" s="18"/>
    </row>
    <row r="25380" spans="1:17" x14ac:dyDescent="0.25">
      <c r="A25380"/>
      <c r="D25380" s="12"/>
      <c r="E25380" s="6"/>
      <c r="F25380" s="6"/>
      <c r="G25380" s="15"/>
      <c r="H25380" s="17"/>
      <c r="M25380" s="3"/>
      <c r="N25380" s="3"/>
      <c r="O25380" s="3"/>
      <c r="P25380" s="3"/>
      <c r="Q25380" s="18"/>
    </row>
    <row r="25381" spans="1:17" x14ac:dyDescent="0.25">
      <c r="A25381"/>
      <c r="D25381" s="12"/>
      <c r="E25381" s="6"/>
      <c r="F25381" s="6"/>
      <c r="G25381" s="15"/>
      <c r="H25381" s="17"/>
      <c r="M25381" s="3"/>
      <c r="N25381" s="3"/>
      <c r="O25381" s="3"/>
      <c r="P25381" s="3"/>
      <c r="Q25381" s="18"/>
    </row>
    <row r="25382" spans="1:17" x14ac:dyDescent="0.25">
      <c r="A25382"/>
      <c r="D25382" s="12"/>
      <c r="E25382" s="6"/>
      <c r="F25382" s="6"/>
      <c r="G25382" s="15"/>
      <c r="H25382" s="17"/>
      <c r="M25382" s="3"/>
      <c r="N25382" s="3"/>
      <c r="O25382" s="3"/>
      <c r="P25382" s="3"/>
      <c r="Q25382" s="18"/>
    </row>
    <row r="25383" spans="1:17" x14ac:dyDescent="0.25">
      <c r="A25383"/>
      <c r="D25383" s="12"/>
      <c r="E25383" s="6"/>
      <c r="F25383" s="6"/>
      <c r="G25383" s="15"/>
      <c r="H25383" s="17"/>
      <c r="M25383" s="3"/>
      <c r="N25383" s="3"/>
      <c r="O25383" s="3"/>
      <c r="P25383" s="3"/>
      <c r="Q25383" s="18"/>
    </row>
    <row r="25384" spans="1:17" x14ac:dyDescent="0.25">
      <c r="A25384"/>
      <c r="D25384" s="12"/>
      <c r="E25384" s="6"/>
      <c r="F25384" s="6"/>
      <c r="G25384" s="15"/>
      <c r="H25384" s="17"/>
      <c r="M25384" s="3"/>
      <c r="N25384" s="3"/>
      <c r="O25384" s="3"/>
      <c r="P25384" s="3"/>
      <c r="Q25384" s="18"/>
    </row>
    <row r="25385" spans="1:17" x14ac:dyDescent="0.25">
      <c r="A25385"/>
      <c r="D25385" s="12"/>
      <c r="E25385" s="6"/>
      <c r="F25385" s="6"/>
      <c r="G25385" s="15"/>
      <c r="H25385" s="17"/>
      <c r="M25385" s="3"/>
      <c r="N25385" s="3"/>
      <c r="O25385" s="3"/>
      <c r="P25385" s="3"/>
      <c r="Q25385" s="18"/>
    </row>
    <row r="25386" spans="1:17" x14ac:dyDescent="0.25">
      <c r="A25386"/>
      <c r="D25386" s="12"/>
      <c r="E25386" s="6"/>
      <c r="F25386" s="6"/>
      <c r="G25386" s="15"/>
      <c r="H25386" s="17"/>
      <c r="M25386" s="3"/>
      <c r="N25386" s="3"/>
      <c r="O25386" s="3"/>
      <c r="P25386" s="3"/>
      <c r="Q25386" s="18"/>
    </row>
    <row r="25387" spans="1:17" x14ac:dyDescent="0.25">
      <c r="A25387"/>
      <c r="D25387" s="12"/>
      <c r="E25387" s="6"/>
      <c r="F25387" s="6"/>
      <c r="G25387" s="15"/>
      <c r="H25387" s="17"/>
      <c r="M25387" s="3"/>
      <c r="N25387" s="3"/>
      <c r="O25387" s="3"/>
      <c r="P25387" s="3"/>
      <c r="Q25387" s="18"/>
    </row>
    <row r="25388" spans="1:17" x14ac:dyDescent="0.25">
      <c r="A25388"/>
      <c r="D25388" s="12"/>
      <c r="E25388" s="6"/>
      <c r="F25388" s="6"/>
      <c r="G25388" s="15"/>
      <c r="H25388" s="17"/>
      <c r="M25388" s="3"/>
      <c r="N25388" s="3"/>
      <c r="O25388" s="3"/>
      <c r="P25388" s="3"/>
      <c r="Q25388" s="18"/>
    </row>
    <row r="25389" spans="1:17" x14ac:dyDescent="0.25">
      <c r="A25389"/>
      <c r="D25389" s="12"/>
      <c r="E25389" s="6"/>
      <c r="F25389" s="6"/>
      <c r="G25389" s="15"/>
      <c r="H25389" s="17"/>
      <c r="M25389" s="3"/>
      <c r="N25389" s="3"/>
      <c r="O25389" s="3"/>
      <c r="P25389" s="3"/>
      <c r="Q25389" s="18"/>
    </row>
    <row r="25390" spans="1:17" x14ac:dyDescent="0.25">
      <c r="A25390"/>
      <c r="D25390" s="12"/>
      <c r="E25390" s="6"/>
      <c r="F25390" s="6"/>
      <c r="G25390" s="15"/>
      <c r="H25390" s="17"/>
      <c r="M25390" s="3"/>
      <c r="N25390" s="3"/>
      <c r="O25390" s="3"/>
      <c r="P25390" s="3"/>
      <c r="Q25390" s="18"/>
    </row>
    <row r="25391" spans="1:17" x14ac:dyDescent="0.25">
      <c r="A25391"/>
      <c r="D25391" s="12"/>
      <c r="E25391" s="6"/>
      <c r="F25391" s="6"/>
      <c r="G25391" s="15"/>
      <c r="H25391" s="17"/>
      <c r="M25391" s="3"/>
      <c r="N25391" s="3"/>
      <c r="O25391" s="3"/>
      <c r="P25391" s="3"/>
      <c r="Q25391" s="18"/>
    </row>
    <row r="25392" spans="1:17" x14ac:dyDescent="0.25">
      <c r="A25392"/>
      <c r="D25392" s="12"/>
      <c r="E25392" s="6"/>
      <c r="F25392" s="6"/>
      <c r="G25392" s="15"/>
      <c r="H25392" s="17"/>
      <c r="M25392" s="3"/>
      <c r="N25392" s="3"/>
      <c r="O25392" s="3"/>
      <c r="P25392" s="3"/>
      <c r="Q25392" s="18"/>
    </row>
    <row r="25393" spans="1:17" x14ac:dyDescent="0.25">
      <c r="A25393"/>
      <c r="D25393" s="12"/>
      <c r="E25393" s="6"/>
      <c r="F25393" s="6"/>
      <c r="G25393" s="15"/>
      <c r="H25393" s="17"/>
      <c r="M25393" s="3"/>
      <c r="N25393" s="3"/>
      <c r="O25393" s="3"/>
      <c r="P25393" s="3"/>
      <c r="Q25393" s="18"/>
    </row>
    <row r="25394" spans="1:17" x14ac:dyDescent="0.25">
      <c r="A25394"/>
      <c r="D25394" s="12"/>
      <c r="E25394" s="6"/>
      <c r="F25394" s="6"/>
      <c r="G25394" s="15"/>
      <c r="H25394" s="17"/>
      <c r="M25394" s="3"/>
      <c r="N25394" s="3"/>
      <c r="O25394" s="3"/>
      <c r="P25394" s="3"/>
      <c r="Q25394" s="18"/>
    </row>
    <row r="25395" spans="1:17" x14ac:dyDescent="0.25">
      <c r="A25395"/>
      <c r="D25395" s="12"/>
      <c r="E25395" s="6"/>
      <c r="F25395" s="6"/>
      <c r="G25395" s="15"/>
      <c r="H25395" s="17"/>
      <c r="M25395" s="3"/>
      <c r="N25395" s="3"/>
      <c r="O25395" s="3"/>
      <c r="P25395" s="3"/>
      <c r="Q25395" s="18"/>
    </row>
    <row r="25396" spans="1:17" x14ac:dyDescent="0.25">
      <c r="A25396"/>
      <c r="D25396" s="12"/>
      <c r="E25396" s="6"/>
      <c r="F25396" s="6"/>
      <c r="G25396" s="15"/>
      <c r="H25396" s="17"/>
      <c r="M25396" s="3"/>
      <c r="N25396" s="3"/>
      <c r="O25396" s="3"/>
      <c r="P25396" s="3"/>
      <c r="Q25396" s="18"/>
    </row>
    <row r="25397" spans="1:17" x14ac:dyDescent="0.25">
      <c r="A25397"/>
      <c r="D25397" s="12"/>
      <c r="E25397" s="6"/>
      <c r="F25397" s="6"/>
      <c r="G25397" s="15"/>
      <c r="H25397" s="17"/>
      <c r="M25397" s="3"/>
      <c r="N25397" s="3"/>
      <c r="O25397" s="3"/>
      <c r="P25397" s="3"/>
      <c r="Q25397" s="18"/>
    </row>
    <row r="25398" spans="1:17" x14ac:dyDescent="0.25">
      <c r="A25398"/>
      <c r="D25398" s="12"/>
      <c r="E25398" s="6"/>
      <c r="F25398" s="6"/>
      <c r="G25398" s="15"/>
      <c r="H25398" s="17"/>
      <c r="M25398" s="3"/>
      <c r="N25398" s="3"/>
      <c r="O25398" s="3"/>
      <c r="P25398" s="3"/>
      <c r="Q25398" s="18"/>
    </row>
    <row r="25399" spans="1:17" x14ac:dyDescent="0.25">
      <c r="A25399"/>
      <c r="D25399" s="12"/>
      <c r="E25399" s="6"/>
      <c r="F25399" s="6"/>
      <c r="G25399" s="15"/>
      <c r="H25399" s="17"/>
      <c r="M25399" s="3"/>
      <c r="N25399" s="3"/>
      <c r="O25399" s="3"/>
      <c r="P25399" s="3"/>
      <c r="Q25399" s="18"/>
    </row>
    <row r="25400" spans="1:17" x14ac:dyDescent="0.25">
      <c r="A25400"/>
      <c r="D25400" s="12"/>
      <c r="E25400" s="6"/>
      <c r="F25400" s="6"/>
      <c r="G25400" s="15"/>
      <c r="H25400" s="17"/>
      <c r="M25400" s="3"/>
      <c r="N25400" s="3"/>
      <c r="O25400" s="3"/>
      <c r="P25400" s="3"/>
      <c r="Q25400" s="18"/>
    </row>
    <row r="25401" spans="1:17" x14ac:dyDescent="0.25">
      <c r="A25401"/>
      <c r="D25401" s="12"/>
      <c r="E25401" s="6"/>
      <c r="F25401" s="6"/>
      <c r="G25401" s="15"/>
      <c r="H25401" s="17"/>
      <c r="M25401" s="3"/>
      <c r="N25401" s="3"/>
      <c r="O25401" s="3"/>
      <c r="P25401" s="3"/>
      <c r="Q25401" s="18"/>
    </row>
    <row r="25402" spans="1:17" x14ac:dyDescent="0.25">
      <c r="A25402"/>
      <c r="D25402" s="12"/>
      <c r="E25402" s="6"/>
      <c r="F25402" s="6"/>
      <c r="G25402" s="15"/>
      <c r="H25402" s="17"/>
      <c r="M25402" s="3"/>
      <c r="N25402" s="3"/>
      <c r="O25402" s="3"/>
      <c r="P25402" s="3"/>
      <c r="Q25402" s="18"/>
    </row>
    <row r="25403" spans="1:17" x14ac:dyDescent="0.25">
      <c r="A25403"/>
      <c r="D25403" s="12"/>
      <c r="E25403" s="6"/>
      <c r="F25403" s="6"/>
      <c r="G25403" s="15"/>
      <c r="H25403" s="17"/>
      <c r="M25403" s="3"/>
      <c r="N25403" s="3"/>
      <c r="O25403" s="3"/>
      <c r="P25403" s="3"/>
      <c r="Q25403" s="18"/>
    </row>
    <row r="25404" spans="1:17" x14ac:dyDescent="0.25">
      <c r="A25404"/>
      <c r="D25404" s="12"/>
      <c r="E25404" s="6"/>
      <c r="F25404" s="6"/>
      <c r="G25404" s="15"/>
      <c r="H25404" s="17"/>
      <c r="M25404" s="3"/>
      <c r="N25404" s="3"/>
      <c r="O25404" s="3"/>
      <c r="P25404" s="3"/>
      <c r="Q25404" s="18"/>
    </row>
    <row r="25405" spans="1:17" x14ac:dyDescent="0.25">
      <c r="A25405"/>
      <c r="D25405" s="12"/>
      <c r="E25405" s="6"/>
      <c r="F25405" s="6"/>
      <c r="G25405" s="15"/>
      <c r="H25405" s="17"/>
      <c r="M25405" s="3"/>
      <c r="N25405" s="3"/>
      <c r="O25405" s="3"/>
      <c r="P25405" s="3"/>
      <c r="Q25405" s="18"/>
    </row>
    <row r="25406" spans="1:17" x14ac:dyDescent="0.25">
      <c r="A25406"/>
      <c r="D25406" s="12"/>
      <c r="E25406" s="6"/>
      <c r="F25406" s="6"/>
      <c r="G25406" s="15"/>
      <c r="H25406" s="17"/>
      <c r="M25406" s="3"/>
      <c r="N25406" s="3"/>
      <c r="O25406" s="3"/>
      <c r="P25406" s="3"/>
      <c r="Q25406" s="18"/>
    </row>
    <row r="25407" spans="1:17" x14ac:dyDescent="0.25">
      <c r="A25407"/>
      <c r="D25407" s="12"/>
      <c r="E25407" s="6"/>
      <c r="F25407" s="6"/>
      <c r="G25407" s="15"/>
      <c r="H25407" s="17"/>
      <c r="M25407" s="3"/>
      <c r="N25407" s="3"/>
      <c r="O25407" s="3"/>
      <c r="P25407" s="3"/>
      <c r="Q25407" s="18"/>
    </row>
    <row r="25408" spans="1:17" x14ac:dyDescent="0.25">
      <c r="A25408"/>
      <c r="D25408" s="12"/>
      <c r="E25408" s="6"/>
      <c r="F25408" s="6"/>
      <c r="G25408" s="15"/>
      <c r="H25408" s="17"/>
      <c r="M25408" s="3"/>
      <c r="N25408" s="3"/>
      <c r="O25408" s="3"/>
      <c r="P25408" s="3"/>
      <c r="Q25408" s="18"/>
    </row>
    <row r="25409" spans="1:17" x14ac:dyDescent="0.25">
      <c r="A25409"/>
      <c r="D25409" s="12"/>
      <c r="E25409" s="6"/>
      <c r="F25409" s="6"/>
      <c r="G25409" s="15"/>
      <c r="H25409" s="17"/>
      <c r="M25409" s="3"/>
      <c r="N25409" s="3"/>
      <c r="O25409" s="3"/>
      <c r="P25409" s="3"/>
      <c r="Q25409" s="18"/>
    </row>
    <row r="25410" spans="1:17" x14ac:dyDescent="0.25">
      <c r="A25410"/>
      <c r="D25410" s="12"/>
      <c r="E25410" s="6"/>
      <c r="F25410" s="6"/>
      <c r="G25410" s="15"/>
      <c r="H25410" s="17"/>
      <c r="M25410" s="3"/>
      <c r="N25410" s="3"/>
      <c r="O25410" s="3"/>
      <c r="P25410" s="3"/>
      <c r="Q25410" s="18"/>
    </row>
    <row r="25411" spans="1:17" x14ac:dyDescent="0.25">
      <c r="A25411"/>
      <c r="D25411" s="12"/>
      <c r="E25411" s="6"/>
      <c r="F25411" s="6"/>
      <c r="G25411" s="15"/>
      <c r="H25411" s="17"/>
      <c r="M25411" s="3"/>
      <c r="N25411" s="3"/>
      <c r="O25411" s="3"/>
      <c r="P25411" s="3"/>
      <c r="Q25411" s="18"/>
    </row>
    <row r="25412" spans="1:17" x14ac:dyDescent="0.25">
      <c r="A25412"/>
      <c r="D25412" s="12"/>
      <c r="E25412" s="6"/>
      <c r="F25412" s="6"/>
      <c r="G25412" s="15"/>
      <c r="H25412" s="17"/>
      <c r="M25412" s="3"/>
      <c r="N25412" s="3"/>
      <c r="O25412" s="3"/>
      <c r="P25412" s="3"/>
      <c r="Q25412" s="18"/>
    </row>
    <row r="25413" spans="1:17" x14ac:dyDescent="0.25">
      <c r="A25413"/>
      <c r="D25413" s="12"/>
      <c r="E25413" s="6"/>
      <c r="F25413" s="6"/>
      <c r="G25413" s="15"/>
      <c r="H25413" s="17"/>
      <c r="M25413" s="3"/>
      <c r="N25413" s="3"/>
      <c r="O25413" s="3"/>
      <c r="P25413" s="3"/>
      <c r="Q25413" s="18"/>
    </row>
    <row r="25414" spans="1:17" x14ac:dyDescent="0.25">
      <c r="A25414"/>
      <c r="D25414" s="12"/>
      <c r="E25414" s="6"/>
      <c r="F25414" s="6"/>
      <c r="G25414" s="15"/>
      <c r="H25414" s="17"/>
      <c r="M25414" s="3"/>
      <c r="N25414" s="3"/>
      <c r="O25414" s="3"/>
      <c r="P25414" s="3"/>
      <c r="Q25414" s="18"/>
    </row>
    <row r="25415" spans="1:17" x14ac:dyDescent="0.25">
      <c r="A25415"/>
      <c r="D25415" s="12"/>
      <c r="E25415" s="6"/>
      <c r="F25415" s="6"/>
      <c r="G25415" s="15"/>
      <c r="H25415" s="17"/>
      <c r="M25415" s="3"/>
      <c r="N25415" s="3"/>
      <c r="O25415" s="3"/>
      <c r="P25415" s="3"/>
      <c r="Q25415" s="18"/>
    </row>
    <row r="25416" spans="1:17" x14ac:dyDescent="0.25">
      <c r="A25416"/>
      <c r="D25416" s="12"/>
      <c r="E25416" s="6"/>
      <c r="F25416" s="6"/>
      <c r="G25416" s="15"/>
      <c r="H25416" s="17"/>
      <c r="M25416" s="3"/>
      <c r="N25416" s="3"/>
      <c r="O25416" s="3"/>
      <c r="P25416" s="3"/>
      <c r="Q25416" s="18"/>
    </row>
    <row r="25417" spans="1:17" x14ac:dyDescent="0.25">
      <c r="A25417"/>
      <c r="D25417" s="12"/>
      <c r="E25417" s="6"/>
      <c r="F25417" s="6"/>
      <c r="G25417" s="15"/>
      <c r="H25417" s="17"/>
      <c r="M25417" s="3"/>
      <c r="N25417" s="3"/>
      <c r="O25417" s="3"/>
      <c r="P25417" s="3"/>
      <c r="Q25417" s="18"/>
    </row>
    <row r="25418" spans="1:17" x14ac:dyDescent="0.25">
      <c r="A25418"/>
      <c r="D25418" s="12"/>
      <c r="E25418" s="6"/>
      <c r="F25418" s="6"/>
      <c r="G25418" s="15"/>
      <c r="H25418" s="17"/>
      <c r="M25418" s="3"/>
      <c r="N25418" s="3"/>
      <c r="O25418" s="3"/>
      <c r="P25418" s="3"/>
      <c r="Q25418" s="18"/>
    </row>
    <row r="25419" spans="1:17" x14ac:dyDescent="0.25">
      <c r="A25419"/>
      <c r="D25419" s="12"/>
      <c r="E25419" s="6"/>
      <c r="F25419" s="6"/>
      <c r="G25419" s="15"/>
      <c r="H25419" s="17"/>
      <c r="M25419" s="3"/>
      <c r="N25419" s="3"/>
      <c r="O25419" s="3"/>
      <c r="P25419" s="3"/>
      <c r="Q25419" s="18"/>
    </row>
    <row r="25420" spans="1:17" x14ac:dyDescent="0.25">
      <c r="A25420"/>
      <c r="D25420" s="12"/>
      <c r="E25420" s="6"/>
      <c r="F25420" s="6"/>
      <c r="G25420" s="15"/>
      <c r="H25420" s="17"/>
      <c r="M25420" s="3"/>
      <c r="N25420" s="3"/>
      <c r="O25420" s="3"/>
      <c r="P25420" s="3"/>
      <c r="Q25420" s="18"/>
    </row>
    <row r="25421" spans="1:17" x14ac:dyDescent="0.25">
      <c r="A25421"/>
      <c r="D25421" s="12"/>
      <c r="E25421" s="6"/>
      <c r="F25421" s="6"/>
      <c r="G25421" s="15"/>
      <c r="H25421" s="17"/>
      <c r="M25421" s="3"/>
      <c r="N25421" s="3"/>
      <c r="O25421" s="3"/>
      <c r="P25421" s="3"/>
      <c r="Q25421" s="18"/>
    </row>
    <row r="25422" spans="1:17" x14ac:dyDescent="0.25">
      <c r="A25422"/>
      <c r="D25422" s="12"/>
      <c r="E25422" s="6"/>
      <c r="F25422" s="6"/>
      <c r="G25422" s="15"/>
      <c r="H25422" s="17"/>
      <c r="M25422" s="3"/>
      <c r="N25422" s="3"/>
      <c r="O25422" s="3"/>
      <c r="P25422" s="3"/>
      <c r="Q25422" s="18"/>
    </row>
    <row r="25423" spans="1:17" x14ac:dyDescent="0.25">
      <c r="A25423"/>
      <c r="D25423" s="12"/>
      <c r="E25423" s="6"/>
      <c r="F25423" s="6"/>
      <c r="G25423" s="15"/>
      <c r="H25423" s="17"/>
      <c r="M25423" s="3"/>
      <c r="N25423" s="3"/>
      <c r="O25423" s="3"/>
      <c r="P25423" s="3"/>
      <c r="Q25423" s="18"/>
    </row>
    <row r="25424" spans="1:17" x14ac:dyDescent="0.25">
      <c r="A25424"/>
      <c r="D25424" s="12"/>
      <c r="E25424" s="6"/>
      <c r="F25424" s="6"/>
      <c r="G25424" s="15"/>
      <c r="H25424" s="17"/>
      <c r="M25424" s="3"/>
      <c r="N25424" s="3"/>
      <c r="O25424" s="3"/>
      <c r="P25424" s="3"/>
      <c r="Q25424" s="18"/>
    </row>
    <row r="25425" spans="1:17" x14ac:dyDescent="0.25">
      <c r="A25425"/>
      <c r="D25425" s="12"/>
      <c r="E25425" s="6"/>
      <c r="F25425" s="6"/>
      <c r="G25425" s="15"/>
      <c r="H25425" s="17"/>
      <c r="M25425" s="3"/>
      <c r="N25425" s="3"/>
      <c r="O25425" s="3"/>
      <c r="P25425" s="3"/>
      <c r="Q25425" s="18"/>
    </row>
    <row r="25426" spans="1:17" x14ac:dyDescent="0.25">
      <c r="A25426"/>
      <c r="D25426" s="12"/>
      <c r="E25426" s="6"/>
      <c r="F25426" s="6"/>
      <c r="G25426" s="15"/>
      <c r="H25426" s="17"/>
      <c r="M25426" s="3"/>
      <c r="N25426" s="3"/>
      <c r="O25426" s="3"/>
      <c r="P25426" s="3"/>
      <c r="Q25426" s="18"/>
    </row>
    <row r="25427" spans="1:17" x14ac:dyDescent="0.25">
      <c r="A25427"/>
      <c r="D25427" s="12"/>
      <c r="E25427" s="6"/>
      <c r="F25427" s="6"/>
      <c r="G25427" s="15"/>
      <c r="H25427" s="17"/>
      <c r="M25427" s="3"/>
      <c r="N25427" s="3"/>
      <c r="O25427" s="3"/>
      <c r="P25427" s="3"/>
      <c r="Q25427" s="18"/>
    </row>
    <row r="25428" spans="1:17" x14ac:dyDescent="0.25">
      <c r="A25428"/>
      <c r="D25428" s="12"/>
      <c r="E25428" s="6"/>
      <c r="F25428" s="6"/>
      <c r="G25428" s="15"/>
      <c r="H25428" s="17"/>
      <c r="M25428" s="3"/>
      <c r="N25428" s="3"/>
      <c r="O25428" s="3"/>
      <c r="P25428" s="3"/>
      <c r="Q25428" s="18"/>
    </row>
    <row r="25429" spans="1:17" x14ac:dyDescent="0.25">
      <c r="A25429"/>
      <c r="D25429" s="12"/>
      <c r="E25429" s="6"/>
      <c r="F25429" s="6"/>
      <c r="G25429" s="15"/>
      <c r="H25429" s="17"/>
      <c r="M25429" s="3"/>
      <c r="N25429" s="3"/>
      <c r="O25429" s="3"/>
      <c r="P25429" s="3"/>
      <c r="Q25429" s="18"/>
    </row>
    <row r="25430" spans="1:17" x14ac:dyDescent="0.25">
      <c r="A25430"/>
      <c r="D25430" s="12"/>
      <c r="E25430" s="6"/>
      <c r="F25430" s="6"/>
      <c r="G25430" s="15"/>
      <c r="H25430" s="17"/>
      <c r="M25430" s="3"/>
      <c r="N25430" s="3"/>
      <c r="O25430" s="3"/>
      <c r="P25430" s="3"/>
      <c r="Q25430" s="18"/>
    </row>
    <row r="25431" spans="1:17" x14ac:dyDescent="0.25">
      <c r="A25431"/>
      <c r="D25431" s="12"/>
      <c r="E25431" s="6"/>
      <c r="F25431" s="6"/>
      <c r="G25431" s="15"/>
      <c r="H25431" s="17"/>
      <c r="M25431" s="3"/>
      <c r="N25431" s="3"/>
      <c r="O25431" s="3"/>
      <c r="P25431" s="3"/>
      <c r="Q25431" s="18"/>
    </row>
    <row r="25432" spans="1:17" x14ac:dyDescent="0.25">
      <c r="A25432"/>
      <c r="D25432" s="12"/>
      <c r="E25432" s="6"/>
      <c r="F25432" s="6"/>
      <c r="G25432" s="15"/>
      <c r="H25432" s="17"/>
      <c r="M25432" s="3"/>
      <c r="N25432" s="3"/>
      <c r="O25432" s="3"/>
      <c r="P25432" s="3"/>
      <c r="Q25432" s="18"/>
    </row>
    <row r="25433" spans="1:17" x14ac:dyDescent="0.25">
      <c r="A25433"/>
      <c r="D25433" s="12"/>
      <c r="E25433" s="6"/>
      <c r="F25433" s="6"/>
      <c r="G25433" s="15"/>
      <c r="H25433" s="17"/>
      <c r="M25433" s="3"/>
      <c r="N25433" s="3"/>
      <c r="O25433" s="3"/>
      <c r="P25433" s="3"/>
      <c r="Q25433" s="18"/>
    </row>
    <row r="25434" spans="1:17" x14ac:dyDescent="0.25">
      <c r="A25434"/>
      <c r="D25434" s="12"/>
      <c r="E25434" s="6"/>
      <c r="F25434" s="6"/>
      <c r="G25434" s="15"/>
      <c r="H25434" s="17"/>
      <c r="M25434" s="3"/>
      <c r="N25434" s="3"/>
      <c r="O25434" s="3"/>
      <c r="P25434" s="3"/>
      <c r="Q25434" s="18"/>
    </row>
    <row r="25435" spans="1:17" x14ac:dyDescent="0.25">
      <c r="A25435"/>
      <c r="D25435" s="12"/>
      <c r="E25435" s="6"/>
      <c r="F25435" s="6"/>
      <c r="G25435" s="15"/>
      <c r="H25435" s="17"/>
      <c r="M25435" s="3"/>
      <c r="N25435" s="3"/>
      <c r="O25435" s="3"/>
      <c r="P25435" s="3"/>
      <c r="Q25435" s="18"/>
    </row>
    <row r="25436" spans="1:17" x14ac:dyDescent="0.25">
      <c r="A25436"/>
      <c r="D25436" s="12"/>
      <c r="E25436" s="6"/>
      <c r="F25436" s="6"/>
      <c r="G25436" s="15"/>
      <c r="H25436" s="17"/>
      <c r="M25436" s="3"/>
      <c r="N25436" s="3"/>
      <c r="O25436" s="3"/>
      <c r="P25436" s="3"/>
      <c r="Q25436" s="18"/>
    </row>
    <row r="25437" spans="1:17" x14ac:dyDescent="0.25">
      <c r="A25437"/>
      <c r="D25437" s="12"/>
      <c r="E25437" s="6"/>
      <c r="F25437" s="6"/>
      <c r="G25437" s="15"/>
      <c r="H25437" s="17"/>
      <c r="M25437" s="3"/>
      <c r="N25437" s="3"/>
      <c r="O25437" s="3"/>
      <c r="P25437" s="3"/>
      <c r="Q25437" s="18"/>
    </row>
    <row r="25438" spans="1:17" x14ac:dyDescent="0.25">
      <c r="A25438"/>
      <c r="D25438" s="12"/>
      <c r="E25438" s="6"/>
      <c r="F25438" s="6"/>
      <c r="G25438" s="15"/>
      <c r="H25438" s="17"/>
      <c r="M25438" s="3"/>
      <c r="N25438" s="3"/>
      <c r="O25438" s="3"/>
      <c r="P25438" s="3"/>
      <c r="Q25438" s="18"/>
    </row>
    <row r="25439" spans="1:17" x14ac:dyDescent="0.25">
      <c r="A25439"/>
      <c r="D25439" s="12"/>
      <c r="E25439" s="6"/>
      <c r="F25439" s="6"/>
      <c r="G25439" s="15"/>
      <c r="H25439" s="17"/>
      <c r="M25439" s="3"/>
      <c r="N25439" s="3"/>
      <c r="O25439" s="3"/>
      <c r="P25439" s="3"/>
      <c r="Q25439" s="18"/>
    </row>
    <row r="25440" spans="1:17" x14ac:dyDescent="0.25">
      <c r="A25440"/>
      <c r="D25440" s="12"/>
      <c r="E25440" s="6"/>
      <c r="F25440" s="6"/>
      <c r="G25440" s="15"/>
      <c r="H25440" s="17"/>
      <c r="M25440" s="3"/>
      <c r="N25440" s="3"/>
      <c r="O25440" s="3"/>
      <c r="P25440" s="3"/>
      <c r="Q25440" s="18"/>
    </row>
    <row r="25441" spans="1:17" x14ac:dyDescent="0.25">
      <c r="A25441"/>
      <c r="D25441" s="12"/>
      <c r="E25441" s="6"/>
      <c r="F25441" s="6"/>
      <c r="G25441" s="15"/>
      <c r="H25441" s="17"/>
      <c r="M25441" s="3"/>
      <c r="N25441" s="3"/>
      <c r="O25441" s="3"/>
      <c r="P25441" s="3"/>
      <c r="Q25441" s="18"/>
    </row>
    <row r="25442" spans="1:17" x14ac:dyDescent="0.25">
      <c r="A25442"/>
      <c r="D25442" s="12"/>
      <c r="E25442" s="6"/>
      <c r="F25442" s="6"/>
      <c r="G25442" s="15"/>
      <c r="H25442" s="17"/>
      <c r="M25442" s="3"/>
      <c r="N25442" s="3"/>
      <c r="O25442" s="3"/>
      <c r="P25442" s="3"/>
      <c r="Q25442" s="18"/>
    </row>
    <row r="25443" spans="1:17" x14ac:dyDescent="0.25">
      <c r="A25443"/>
      <c r="D25443" s="12"/>
      <c r="E25443" s="6"/>
      <c r="F25443" s="6"/>
      <c r="G25443" s="15"/>
      <c r="H25443" s="17"/>
      <c r="M25443" s="3"/>
      <c r="N25443" s="3"/>
      <c r="O25443" s="3"/>
      <c r="P25443" s="3"/>
      <c r="Q25443" s="18"/>
    </row>
    <row r="25444" spans="1:17" x14ac:dyDescent="0.25">
      <c r="A25444"/>
      <c r="D25444" s="12"/>
      <c r="E25444" s="6"/>
      <c r="F25444" s="6"/>
      <c r="G25444" s="15"/>
      <c r="H25444" s="17"/>
      <c r="M25444" s="3"/>
      <c r="N25444" s="3"/>
      <c r="O25444" s="3"/>
      <c r="P25444" s="3"/>
      <c r="Q25444" s="18"/>
    </row>
    <row r="25445" spans="1:17" x14ac:dyDescent="0.25">
      <c r="A25445"/>
      <c r="D25445" s="12"/>
      <c r="E25445" s="6"/>
      <c r="F25445" s="6"/>
      <c r="G25445" s="15"/>
      <c r="H25445" s="17"/>
      <c r="M25445" s="3"/>
      <c r="N25445" s="3"/>
      <c r="O25445" s="3"/>
      <c r="P25445" s="3"/>
      <c r="Q25445" s="18"/>
    </row>
    <row r="25446" spans="1:17" x14ac:dyDescent="0.25">
      <c r="A25446"/>
      <c r="D25446" s="12"/>
      <c r="E25446" s="6"/>
      <c r="F25446" s="6"/>
      <c r="G25446" s="15"/>
      <c r="H25446" s="17"/>
      <c r="M25446" s="3"/>
      <c r="N25446" s="3"/>
      <c r="O25446" s="3"/>
      <c r="P25446" s="3"/>
      <c r="Q25446" s="18"/>
    </row>
    <row r="25447" spans="1:17" x14ac:dyDescent="0.25">
      <c r="A25447"/>
      <c r="D25447" s="12"/>
      <c r="E25447" s="6"/>
      <c r="F25447" s="6"/>
      <c r="G25447" s="15"/>
      <c r="H25447" s="17"/>
      <c r="M25447" s="3"/>
      <c r="N25447" s="3"/>
      <c r="O25447" s="3"/>
      <c r="P25447" s="3"/>
      <c r="Q25447" s="18"/>
    </row>
    <row r="25448" spans="1:17" x14ac:dyDescent="0.25">
      <c r="A25448"/>
      <c r="D25448" s="12"/>
      <c r="E25448" s="6"/>
      <c r="F25448" s="6"/>
      <c r="G25448" s="15"/>
      <c r="H25448" s="17"/>
      <c r="M25448" s="3"/>
      <c r="N25448" s="3"/>
      <c r="O25448" s="3"/>
      <c r="P25448" s="3"/>
      <c r="Q25448" s="18"/>
    </row>
    <row r="25449" spans="1:17" x14ac:dyDescent="0.25">
      <c r="A25449"/>
      <c r="D25449" s="12"/>
      <c r="E25449" s="6"/>
      <c r="F25449" s="6"/>
      <c r="G25449" s="15"/>
      <c r="H25449" s="17"/>
      <c r="M25449" s="3"/>
      <c r="N25449" s="3"/>
      <c r="O25449" s="3"/>
      <c r="P25449" s="3"/>
      <c r="Q25449" s="18"/>
    </row>
    <row r="25450" spans="1:17" x14ac:dyDescent="0.25">
      <c r="A25450"/>
      <c r="D25450" s="12"/>
      <c r="E25450" s="6"/>
      <c r="F25450" s="6"/>
      <c r="G25450" s="15"/>
      <c r="H25450" s="17"/>
      <c r="M25450" s="3"/>
      <c r="N25450" s="3"/>
      <c r="O25450" s="3"/>
      <c r="P25450" s="3"/>
      <c r="Q25450" s="18"/>
    </row>
    <row r="25451" spans="1:17" x14ac:dyDescent="0.25">
      <c r="A25451"/>
      <c r="D25451" s="12"/>
      <c r="E25451" s="6"/>
      <c r="F25451" s="6"/>
      <c r="G25451" s="15"/>
      <c r="H25451" s="17"/>
      <c r="M25451" s="3"/>
      <c r="N25451" s="3"/>
      <c r="O25451" s="3"/>
      <c r="P25451" s="3"/>
      <c r="Q25451" s="18"/>
    </row>
    <row r="25452" spans="1:17" x14ac:dyDescent="0.25">
      <c r="A25452"/>
      <c r="D25452" s="12"/>
      <c r="E25452" s="6"/>
      <c r="F25452" s="6"/>
      <c r="G25452" s="15"/>
      <c r="H25452" s="17"/>
      <c r="M25452" s="3"/>
      <c r="N25452" s="3"/>
      <c r="O25452" s="3"/>
      <c r="P25452" s="3"/>
      <c r="Q25452" s="18"/>
    </row>
    <row r="25453" spans="1:17" x14ac:dyDescent="0.25">
      <c r="A25453"/>
      <c r="D25453" s="12"/>
      <c r="E25453" s="6"/>
      <c r="F25453" s="6"/>
      <c r="G25453" s="15"/>
      <c r="H25453" s="17"/>
      <c r="M25453" s="3"/>
      <c r="N25453" s="3"/>
      <c r="O25453" s="3"/>
      <c r="P25453" s="3"/>
      <c r="Q25453" s="18"/>
    </row>
    <row r="25454" spans="1:17" x14ac:dyDescent="0.25">
      <c r="A25454"/>
      <c r="D25454" s="12"/>
      <c r="E25454" s="6"/>
      <c r="F25454" s="6"/>
      <c r="G25454" s="15"/>
      <c r="H25454" s="17"/>
      <c r="M25454" s="3"/>
      <c r="N25454" s="3"/>
      <c r="O25454" s="3"/>
      <c r="P25454" s="3"/>
      <c r="Q25454" s="18"/>
    </row>
    <row r="25455" spans="1:17" x14ac:dyDescent="0.25">
      <c r="A25455"/>
      <c r="D25455" s="12"/>
      <c r="E25455" s="6"/>
      <c r="F25455" s="6"/>
      <c r="G25455" s="15"/>
      <c r="H25455" s="17"/>
      <c r="M25455" s="3"/>
      <c r="N25455" s="3"/>
      <c r="O25455" s="3"/>
      <c r="P25455" s="3"/>
      <c r="Q25455" s="18"/>
    </row>
    <row r="25456" spans="1:17" x14ac:dyDescent="0.25">
      <c r="A25456"/>
      <c r="D25456" s="12"/>
      <c r="E25456" s="6"/>
      <c r="F25456" s="6"/>
      <c r="G25456" s="15"/>
      <c r="H25456" s="17"/>
      <c r="M25456" s="3"/>
      <c r="N25456" s="3"/>
      <c r="O25456" s="3"/>
      <c r="P25456" s="3"/>
      <c r="Q25456" s="18"/>
    </row>
    <row r="25457" spans="1:17" x14ac:dyDescent="0.25">
      <c r="A25457"/>
      <c r="D25457" s="12"/>
      <c r="E25457" s="6"/>
      <c r="F25457" s="6"/>
      <c r="G25457" s="15"/>
      <c r="H25457" s="17"/>
      <c r="M25457" s="3"/>
      <c r="N25457" s="3"/>
      <c r="O25457" s="3"/>
      <c r="P25457" s="3"/>
      <c r="Q25457" s="18"/>
    </row>
    <row r="25458" spans="1:17" x14ac:dyDescent="0.25">
      <c r="A25458"/>
      <c r="D25458" s="12"/>
      <c r="E25458" s="6"/>
      <c r="F25458" s="6"/>
      <c r="G25458" s="15"/>
      <c r="H25458" s="17"/>
      <c r="M25458" s="3"/>
      <c r="N25458" s="3"/>
      <c r="O25458" s="3"/>
      <c r="P25458" s="3"/>
      <c r="Q25458" s="18"/>
    </row>
    <row r="25459" spans="1:17" x14ac:dyDescent="0.25">
      <c r="A25459"/>
      <c r="D25459" s="12"/>
      <c r="E25459" s="6"/>
      <c r="F25459" s="6"/>
      <c r="G25459" s="15"/>
      <c r="H25459" s="17"/>
      <c r="M25459" s="3"/>
      <c r="N25459" s="3"/>
      <c r="O25459" s="3"/>
      <c r="P25459" s="3"/>
      <c r="Q25459" s="18"/>
    </row>
    <row r="25460" spans="1:17" x14ac:dyDescent="0.25">
      <c r="A25460"/>
      <c r="D25460" s="12"/>
      <c r="E25460" s="6"/>
      <c r="F25460" s="6"/>
      <c r="G25460" s="15"/>
      <c r="H25460" s="17"/>
      <c r="M25460" s="3"/>
      <c r="N25460" s="3"/>
      <c r="O25460" s="3"/>
      <c r="P25460" s="3"/>
      <c r="Q25460" s="18"/>
    </row>
    <row r="25461" spans="1:17" x14ac:dyDescent="0.25">
      <c r="A25461"/>
      <c r="D25461" s="12"/>
      <c r="E25461" s="6"/>
      <c r="F25461" s="6"/>
      <c r="G25461" s="15"/>
      <c r="H25461" s="17"/>
      <c r="M25461" s="3"/>
      <c r="N25461" s="3"/>
      <c r="O25461" s="3"/>
      <c r="P25461" s="3"/>
      <c r="Q25461" s="18"/>
    </row>
    <row r="25462" spans="1:17" x14ac:dyDescent="0.25">
      <c r="A25462"/>
      <c r="D25462" s="12"/>
      <c r="E25462" s="6"/>
      <c r="F25462" s="6"/>
      <c r="G25462" s="15"/>
      <c r="H25462" s="17"/>
      <c r="M25462" s="3"/>
      <c r="N25462" s="3"/>
      <c r="O25462" s="3"/>
      <c r="P25462" s="3"/>
      <c r="Q25462" s="18"/>
    </row>
    <row r="25463" spans="1:17" x14ac:dyDescent="0.25">
      <c r="A25463"/>
      <c r="D25463" s="12"/>
      <c r="E25463" s="6"/>
      <c r="F25463" s="6"/>
      <c r="G25463" s="15"/>
      <c r="H25463" s="17"/>
      <c r="M25463" s="3"/>
      <c r="N25463" s="3"/>
      <c r="O25463" s="3"/>
      <c r="P25463" s="3"/>
      <c r="Q25463" s="18"/>
    </row>
    <row r="25464" spans="1:17" x14ac:dyDescent="0.25">
      <c r="A25464"/>
      <c r="D25464" s="12"/>
      <c r="E25464" s="6"/>
      <c r="F25464" s="6"/>
      <c r="G25464" s="15"/>
      <c r="H25464" s="17"/>
      <c r="M25464" s="3"/>
      <c r="N25464" s="3"/>
      <c r="O25464" s="3"/>
      <c r="P25464" s="3"/>
      <c r="Q25464" s="18"/>
    </row>
    <row r="25465" spans="1:17" x14ac:dyDescent="0.25">
      <c r="A25465"/>
      <c r="D25465" s="12"/>
      <c r="E25465" s="6"/>
      <c r="F25465" s="6"/>
      <c r="G25465" s="15"/>
      <c r="H25465" s="17"/>
      <c r="M25465" s="3"/>
      <c r="N25465" s="3"/>
      <c r="O25465" s="3"/>
      <c r="P25465" s="3"/>
      <c r="Q25465" s="18"/>
    </row>
    <row r="25466" spans="1:17" x14ac:dyDescent="0.25">
      <c r="A25466"/>
      <c r="D25466" s="12"/>
      <c r="E25466" s="6"/>
      <c r="F25466" s="6"/>
      <c r="G25466" s="15"/>
      <c r="H25466" s="17"/>
      <c r="M25466" s="3"/>
      <c r="N25466" s="3"/>
      <c r="O25466" s="3"/>
      <c r="P25466" s="3"/>
      <c r="Q25466" s="18"/>
    </row>
    <row r="25467" spans="1:17" x14ac:dyDescent="0.25">
      <c r="A25467"/>
      <c r="D25467" s="12"/>
      <c r="E25467" s="6"/>
      <c r="F25467" s="6"/>
      <c r="G25467" s="15"/>
      <c r="H25467" s="17"/>
      <c r="M25467" s="3"/>
      <c r="N25467" s="3"/>
      <c r="O25467" s="3"/>
      <c r="P25467" s="3"/>
      <c r="Q25467" s="18"/>
    </row>
    <row r="25468" spans="1:17" x14ac:dyDescent="0.25">
      <c r="A25468"/>
      <c r="D25468" s="12"/>
      <c r="E25468" s="6"/>
      <c r="F25468" s="6"/>
      <c r="G25468" s="15"/>
      <c r="H25468" s="17"/>
      <c r="M25468" s="3"/>
      <c r="N25468" s="3"/>
      <c r="O25468" s="3"/>
      <c r="P25468" s="3"/>
      <c r="Q25468" s="18"/>
    </row>
    <row r="25469" spans="1:17" x14ac:dyDescent="0.25">
      <c r="A25469"/>
      <c r="D25469" s="12"/>
      <c r="E25469" s="6"/>
      <c r="F25469" s="6"/>
      <c r="G25469" s="15"/>
      <c r="H25469" s="17"/>
      <c r="M25469" s="3"/>
      <c r="N25469" s="3"/>
      <c r="O25469" s="3"/>
      <c r="P25469" s="3"/>
      <c r="Q25469" s="18"/>
    </row>
    <row r="25470" spans="1:17" x14ac:dyDescent="0.25">
      <c r="A25470"/>
      <c r="D25470" s="12"/>
      <c r="E25470" s="6"/>
      <c r="F25470" s="6"/>
      <c r="G25470" s="15"/>
      <c r="H25470" s="17"/>
      <c r="M25470" s="3"/>
      <c r="N25470" s="3"/>
      <c r="O25470" s="3"/>
      <c r="P25470" s="3"/>
      <c r="Q25470" s="18"/>
    </row>
    <row r="25471" spans="1:17" x14ac:dyDescent="0.25">
      <c r="A25471"/>
      <c r="D25471" s="12"/>
      <c r="E25471" s="6"/>
      <c r="F25471" s="6"/>
      <c r="G25471" s="15"/>
      <c r="H25471" s="17"/>
      <c r="M25471" s="3"/>
      <c r="N25471" s="3"/>
      <c r="O25471" s="3"/>
      <c r="P25471" s="3"/>
      <c r="Q25471" s="18"/>
    </row>
    <row r="25472" spans="1:17" x14ac:dyDescent="0.25">
      <c r="A25472"/>
      <c r="D25472" s="12"/>
      <c r="E25472" s="6"/>
      <c r="F25472" s="6"/>
      <c r="G25472" s="15"/>
      <c r="H25472" s="17"/>
      <c r="M25472" s="3"/>
      <c r="N25472" s="3"/>
      <c r="O25472" s="3"/>
      <c r="P25472" s="3"/>
      <c r="Q25472" s="18"/>
    </row>
    <row r="25473" spans="1:17" x14ac:dyDescent="0.25">
      <c r="A25473"/>
      <c r="D25473" s="12"/>
      <c r="E25473" s="6"/>
      <c r="F25473" s="6"/>
      <c r="G25473" s="15"/>
      <c r="H25473" s="17"/>
      <c r="M25473" s="3"/>
      <c r="N25473" s="3"/>
      <c r="O25473" s="3"/>
      <c r="P25473" s="3"/>
      <c r="Q25473" s="18"/>
    </row>
    <row r="25474" spans="1:17" x14ac:dyDescent="0.25">
      <c r="A25474"/>
      <c r="D25474" s="12"/>
      <c r="E25474" s="6"/>
      <c r="F25474" s="6"/>
      <c r="G25474" s="15"/>
      <c r="H25474" s="17"/>
      <c r="M25474" s="3"/>
      <c r="N25474" s="3"/>
      <c r="O25474" s="3"/>
      <c r="P25474" s="3"/>
      <c r="Q25474" s="18"/>
    </row>
    <row r="25475" spans="1:17" x14ac:dyDescent="0.25">
      <c r="A25475"/>
      <c r="D25475" s="12"/>
      <c r="E25475" s="6"/>
      <c r="F25475" s="6"/>
      <c r="G25475" s="15"/>
      <c r="H25475" s="17"/>
      <c r="M25475" s="3"/>
      <c r="N25475" s="3"/>
      <c r="O25475" s="3"/>
      <c r="P25475" s="3"/>
      <c r="Q25475" s="18"/>
    </row>
    <row r="25476" spans="1:17" x14ac:dyDescent="0.25">
      <c r="A25476"/>
      <c r="D25476" s="12"/>
      <c r="E25476" s="6"/>
      <c r="F25476" s="6"/>
      <c r="G25476" s="15"/>
      <c r="H25476" s="17"/>
      <c r="M25476" s="3"/>
      <c r="N25476" s="3"/>
      <c r="O25476" s="3"/>
      <c r="P25476" s="3"/>
      <c r="Q25476" s="18"/>
    </row>
    <row r="25477" spans="1:17" x14ac:dyDescent="0.25">
      <c r="A25477"/>
      <c r="D25477" s="12"/>
      <c r="E25477" s="6"/>
      <c r="F25477" s="6"/>
      <c r="G25477" s="15"/>
      <c r="H25477" s="17"/>
      <c r="M25477" s="3"/>
      <c r="N25477" s="3"/>
      <c r="O25477" s="3"/>
      <c r="P25477" s="3"/>
      <c r="Q25477" s="18"/>
    </row>
    <row r="25478" spans="1:17" x14ac:dyDescent="0.25">
      <c r="A25478"/>
      <c r="D25478" s="12"/>
      <c r="E25478" s="6"/>
      <c r="F25478" s="6"/>
      <c r="G25478" s="15"/>
      <c r="H25478" s="17"/>
      <c r="M25478" s="3"/>
      <c r="N25478" s="3"/>
      <c r="O25478" s="3"/>
      <c r="P25478" s="3"/>
      <c r="Q25478" s="18"/>
    </row>
    <row r="25479" spans="1:17" x14ac:dyDescent="0.25">
      <c r="A25479"/>
      <c r="D25479" s="12"/>
      <c r="E25479" s="6"/>
      <c r="F25479" s="6"/>
      <c r="G25479" s="15"/>
      <c r="H25479" s="17"/>
      <c r="M25479" s="3"/>
      <c r="N25479" s="3"/>
      <c r="O25479" s="3"/>
      <c r="P25479" s="3"/>
      <c r="Q25479" s="18"/>
    </row>
    <row r="25480" spans="1:17" x14ac:dyDescent="0.25">
      <c r="A25480"/>
      <c r="D25480" s="12"/>
      <c r="E25480" s="6"/>
      <c r="F25480" s="6"/>
      <c r="G25480" s="15"/>
      <c r="H25480" s="17"/>
      <c r="M25480" s="3"/>
      <c r="N25480" s="3"/>
      <c r="O25480" s="3"/>
      <c r="P25480" s="3"/>
      <c r="Q25480" s="18"/>
    </row>
    <row r="25481" spans="1:17" x14ac:dyDescent="0.25">
      <c r="A25481"/>
      <c r="D25481" s="12"/>
      <c r="E25481" s="6"/>
      <c r="F25481" s="6"/>
      <c r="G25481" s="15"/>
      <c r="H25481" s="17"/>
      <c r="M25481" s="3"/>
      <c r="N25481" s="3"/>
      <c r="O25481" s="3"/>
      <c r="P25481" s="3"/>
      <c r="Q25481" s="18"/>
    </row>
    <row r="25482" spans="1:17" x14ac:dyDescent="0.25">
      <c r="A25482"/>
      <c r="D25482" s="12"/>
      <c r="E25482" s="6"/>
      <c r="F25482" s="6"/>
      <c r="G25482" s="15"/>
      <c r="H25482" s="17"/>
      <c r="M25482" s="3"/>
      <c r="N25482" s="3"/>
      <c r="O25482" s="3"/>
      <c r="P25482" s="3"/>
      <c r="Q25482" s="18"/>
    </row>
    <row r="25483" spans="1:17" x14ac:dyDescent="0.25">
      <c r="A25483"/>
      <c r="D25483" s="12"/>
      <c r="E25483" s="6"/>
      <c r="F25483" s="6"/>
      <c r="G25483" s="15"/>
      <c r="H25483" s="17"/>
      <c r="M25483" s="3"/>
      <c r="N25483" s="3"/>
      <c r="O25483" s="3"/>
      <c r="P25483" s="3"/>
      <c r="Q25483" s="18"/>
    </row>
    <row r="25484" spans="1:17" x14ac:dyDescent="0.25">
      <c r="A25484"/>
      <c r="D25484" s="12"/>
      <c r="E25484" s="6"/>
      <c r="F25484" s="6"/>
      <c r="G25484" s="15"/>
      <c r="H25484" s="17"/>
      <c r="M25484" s="3"/>
      <c r="N25484" s="3"/>
      <c r="O25484" s="3"/>
      <c r="P25484" s="3"/>
      <c r="Q25484" s="18"/>
    </row>
    <row r="25485" spans="1:17" x14ac:dyDescent="0.25">
      <c r="A25485"/>
      <c r="D25485" s="12"/>
      <c r="E25485" s="6"/>
      <c r="F25485" s="6"/>
      <c r="G25485" s="15"/>
      <c r="H25485" s="17"/>
      <c r="M25485" s="3"/>
      <c r="N25485" s="3"/>
      <c r="O25485" s="3"/>
      <c r="P25485" s="3"/>
      <c r="Q25485" s="18"/>
    </row>
    <row r="25486" spans="1:17" x14ac:dyDescent="0.25">
      <c r="A25486"/>
      <c r="D25486" s="12"/>
      <c r="E25486" s="6"/>
      <c r="F25486" s="6"/>
      <c r="G25486" s="15"/>
      <c r="H25486" s="17"/>
      <c r="M25486" s="3"/>
      <c r="N25486" s="3"/>
      <c r="O25486" s="3"/>
      <c r="P25486" s="3"/>
      <c r="Q25486" s="18"/>
    </row>
    <row r="25487" spans="1:17" x14ac:dyDescent="0.25">
      <c r="A25487"/>
      <c r="D25487" s="12"/>
      <c r="E25487" s="6"/>
      <c r="F25487" s="6"/>
      <c r="G25487" s="15"/>
      <c r="H25487" s="17"/>
      <c r="M25487" s="3"/>
      <c r="N25487" s="3"/>
      <c r="O25487" s="3"/>
      <c r="P25487" s="3"/>
      <c r="Q25487" s="18"/>
    </row>
    <row r="25488" spans="1:17" x14ac:dyDescent="0.25">
      <c r="A25488"/>
      <c r="D25488" s="12"/>
      <c r="E25488" s="6"/>
      <c r="F25488" s="6"/>
      <c r="G25488" s="15"/>
      <c r="H25488" s="17"/>
      <c r="M25488" s="3"/>
      <c r="N25488" s="3"/>
      <c r="O25488" s="3"/>
      <c r="P25488" s="3"/>
      <c r="Q25488" s="18"/>
    </row>
    <row r="25489" spans="1:17" x14ac:dyDescent="0.25">
      <c r="A25489"/>
      <c r="D25489" s="12"/>
      <c r="E25489" s="6"/>
      <c r="F25489" s="6"/>
      <c r="G25489" s="15"/>
      <c r="H25489" s="17"/>
      <c r="M25489" s="3"/>
      <c r="N25489" s="3"/>
      <c r="O25489" s="3"/>
      <c r="P25489" s="3"/>
      <c r="Q25489" s="18"/>
    </row>
    <row r="25490" spans="1:17" x14ac:dyDescent="0.25">
      <c r="A25490"/>
      <c r="D25490" s="12"/>
      <c r="E25490" s="6"/>
      <c r="F25490" s="6"/>
      <c r="G25490" s="15"/>
      <c r="H25490" s="17"/>
      <c r="M25490" s="3"/>
      <c r="N25490" s="3"/>
      <c r="O25490" s="3"/>
      <c r="P25490" s="3"/>
      <c r="Q25490" s="18"/>
    </row>
    <row r="25491" spans="1:17" x14ac:dyDescent="0.25">
      <c r="A25491"/>
      <c r="D25491" s="12"/>
      <c r="E25491" s="6"/>
      <c r="F25491" s="6"/>
      <c r="G25491" s="15"/>
      <c r="H25491" s="17"/>
      <c r="M25491" s="3"/>
      <c r="N25491" s="3"/>
      <c r="O25491" s="3"/>
      <c r="P25491" s="3"/>
      <c r="Q25491" s="18"/>
    </row>
    <row r="25492" spans="1:17" x14ac:dyDescent="0.25">
      <c r="A25492"/>
      <c r="D25492" s="12"/>
      <c r="E25492" s="6"/>
      <c r="F25492" s="6"/>
      <c r="G25492" s="15"/>
      <c r="H25492" s="17"/>
      <c r="M25492" s="3"/>
      <c r="N25492" s="3"/>
      <c r="O25492" s="3"/>
      <c r="P25492" s="3"/>
      <c r="Q25492" s="18"/>
    </row>
    <row r="25493" spans="1:17" x14ac:dyDescent="0.25">
      <c r="A25493"/>
      <c r="D25493" s="12"/>
      <c r="E25493" s="6"/>
      <c r="F25493" s="6"/>
      <c r="G25493" s="15"/>
      <c r="H25493" s="17"/>
      <c r="M25493" s="3"/>
      <c r="N25493" s="3"/>
      <c r="O25493" s="3"/>
      <c r="P25493" s="3"/>
      <c r="Q25493" s="18"/>
    </row>
    <row r="25494" spans="1:17" x14ac:dyDescent="0.25">
      <c r="A25494"/>
      <c r="D25494" s="12"/>
      <c r="E25494" s="6"/>
      <c r="F25494" s="6"/>
      <c r="G25494" s="15"/>
      <c r="H25494" s="17"/>
      <c r="M25494" s="3"/>
      <c r="N25494" s="3"/>
      <c r="O25494" s="3"/>
      <c r="P25494" s="3"/>
      <c r="Q25494" s="18"/>
    </row>
    <row r="25495" spans="1:17" x14ac:dyDescent="0.25">
      <c r="A25495"/>
      <c r="D25495" s="12"/>
      <c r="E25495" s="6"/>
      <c r="F25495" s="6"/>
      <c r="G25495" s="15"/>
      <c r="H25495" s="17"/>
      <c r="M25495" s="3"/>
      <c r="N25495" s="3"/>
      <c r="O25495" s="3"/>
      <c r="P25495" s="3"/>
      <c r="Q25495" s="18"/>
    </row>
    <row r="25496" spans="1:17" x14ac:dyDescent="0.25">
      <c r="A25496"/>
      <c r="D25496" s="12"/>
      <c r="E25496" s="6"/>
      <c r="F25496" s="6"/>
      <c r="G25496" s="15"/>
      <c r="H25496" s="17"/>
      <c r="M25496" s="3"/>
      <c r="N25496" s="3"/>
      <c r="O25496" s="3"/>
      <c r="P25496" s="3"/>
      <c r="Q25496" s="18"/>
    </row>
    <row r="25497" spans="1:17" x14ac:dyDescent="0.25">
      <c r="A25497"/>
      <c r="D25497" s="12"/>
      <c r="E25497" s="6"/>
      <c r="F25497" s="6"/>
      <c r="G25497" s="15"/>
      <c r="H25497" s="17"/>
      <c r="M25497" s="3"/>
      <c r="N25497" s="3"/>
      <c r="O25497" s="3"/>
      <c r="P25497" s="3"/>
      <c r="Q25497" s="18"/>
    </row>
    <row r="25498" spans="1:17" x14ac:dyDescent="0.25">
      <c r="A25498"/>
      <c r="D25498" s="12"/>
      <c r="E25498" s="6"/>
      <c r="F25498" s="6"/>
      <c r="G25498" s="15"/>
      <c r="H25498" s="17"/>
      <c r="M25498" s="3"/>
      <c r="N25498" s="3"/>
      <c r="O25498" s="3"/>
      <c r="P25498" s="3"/>
      <c r="Q25498" s="18"/>
    </row>
    <row r="25499" spans="1:17" x14ac:dyDescent="0.25">
      <c r="A25499"/>
      <c r="D25499" s="12"/>
      <c r="E25499" s="6"/>
      <c r="F25499" s="6"/>
      <c r="G25499" s="15"/>
      <c r="H25499" s="17"/>
      <c r="M25499" s="3"/>
      <c r="N25499" s="3"/>
      <c r="O25499" s="3"/>
      <c r="P25499" s="3"/>
      <c r="Q25499" s="18"/>
    </row>
    <row r="25500" spans="1:17" x14ac:dyDescent="0.25">
      <c r="A25500"/>
      <c r="D25500" s="12"/>
      <c r="E25500" s="6"/>
      <c r="F25500" s="6"/>
      <c r="G25500" s="15"/>
      <c r="H25500" s="17"/>
      <c r="M25500" s="3"/>
      <c r="N25500" s="3"/>
      <c r="O25500" s="3"/>
      <c r="P25500" s="3"/>
      <c r="Q25500" s="18"/>
    </row>
    <row r="25501" spans="1:17" x14ac:dyDescent="0.25">
      <c r="A25501"/>
      <c r="D25501" s="12"/>
      <c r="E25501" s="6"/>
      <c r="F25501" s="6"/>
      <c r="G25501" s="15"/>
      <c r="H25501" s="17"/>
      <c r="M25501" s="3"/>
      <c r="N25501" s="3"/>
      <c r="O25501" s="3"/>
      <c r="P25501" s="3"/>
      <c r="Q25501" s="18"/>
    </row>
    <row r="25502" spans="1:17" x14ac:dyDescent="0.25">
      <c r="A25502"/>
      <c r="D25502" s="12"/>
      <c r="E25502" s="6"/>
      <c r="F25502" s="6"/>
      <c r="G25502" s="15"/>
      <c r="H25502" s="17"/>
      <c r="M25502" s="3"/>
      <c r="N25502" s="3"/>
      <c r="O25502" s="3"/>
      <c r="P25502" s="3"/>
      <c r="Q25502" s="18"/>
    </row>
    <row r="25503" spans="1:17" x14ac:dyDescent="0.25">
      <c r="A25503"/>
      <c r="D25503" s="12"/>
      <c r="E25503" s="6"/>
      <c r="F25503" s="6"/>
      <c r="G25503" s="15"/>
      <c r="H25503" s="17"/>
      <c r="M25503" s="3"/>
      <c r="N25503" s="3"/>
      <c r="O25503" s="3"/>
      <c r="P25503" s="3"/>
      <c r="Q25503" s="18"/>
    </row>
    <row r="25504" spans="1:17" x14ac:dyDescent="0.25">
      <c r="A25504"/>
      <c r="D25504" s="12"/>
      <c r="E25504" s="6"/>
      <c r="F25504" s="6"/>
      <c r="G25504" s="15"/>
      <c r="H25504" s="17"/>
      <c r="M25504" s="3"/>
      <c r="N25504" s="3"/>
      <c r="O25504" s="3"/>
      <c r="P25504" s="3"/>
      <c r="Q25504" s="18"/>
    </row>
    <row r="25505" spans="1:17" x14ac:dyDescent="0.25">
      <c r="A25505"/>
      <c r="D25505" s="12"/>
      <c r="E25505" s="6"/>
      <c r="F25505" s="6"/>
      <c r="G25505" s="15"/>
      <c r="H25505" s="17"/>
      <c r="M25505" s="3"/>
      <c r="N25505" s="3"/>
      <c r="O25505" s="3"/>
      <c r="P25505" s="3"/>
      <c r="Q25505" s="18"/>
    </row>
    <row r="25506" spans="1:17" x14ac:dyDescent="0.25">
      <c r="A25506"/>
      <c r="D25506" s="12"/>
      <c r="E25506" s="6"/>
      <c r="F25506" s="6"/>
      <c r="G25506" s="15"/>
      <c r="H25506" s="17"/>
      <c r="M25506" s="3"/>
      <c r="N25506" s="3"/>
      <c r="O25506" s="3"/>
      <c r="P25506" s="3"/>
      <c r="Q25506" s="18"/>
    </row>
    <row r="25507" spans="1:17" x14ac:dyDescent="0.25">
      <c r="A25507"/>
      <c r="D25507" s="12"/>
      <c r="E25507" s="6"/>
      <c r="F25507" s="6"/>
      <c r="G25507" s="15"/>
      <c r="H25507" s="17"/>
      <c r="M25507" s="3"/>
      <c r="N25507" s="3"/>
      <c r="O25507" s="3"/>
      <c r="P25507" s="3"/>
      <c r="Q25507" s="18"/>
    </row>
    <row r="25508" spans="1:17" x14ac:dyDescent="0.25">
      <c r="A25508"/>
      <c r="D25508" s="12"/>
      <c r="E25508" s="6"/>
      <c r="F25508" s="6"/>
      <c r="G25508" s="15"/>
      <c r="H25508" s="17"/>
      <c r="M25508" s="3"/>
      <c r="N25508" s="3"/>
      <c r="O25508" s="3"/>
      <c r="P25508" s="3"/>
      <c r="Q25508" s="18"/>
    </row>
    <row r="25509" spans="1:17" x14ac:dyDescent="0.25">
      <c r="A25509"/>
      <c r="D25509" s="12"/>
      <c r="E25509" s="6"/>
      <c r="F25509" s="6"/>
      <c r="G25509" s="15"/>
      <c r="H25509" s="17"/>
      <c r="M25509" s="3"/>
      <c r="N25509" s="3"/>
      <c r="O25509" s="3"/>
      <c r="P25509" s="3"/>
      <c r="Q25509" s="18"/>
    </row>
    <row r="25510" spans="1:17" x14ac:dyDescent="0.25">
      <c r="A25510"/>
      <c r="D25510" s="12"/>
      <c r="E25510" s="6"/>
      <c r="F25510" s="6"/>
      <c r="G25510" s="15"/>
      <c r="H25510" s="17"/>
      <c r="M25510" s="3"/>
      <c r="N25510" s="3"/>
      <c r="O25510" s="3"/>
      <c r="P25510" s="3"/>
      <c r="Q25510" s="18"/>
    </row>
    <row r="25511" spans="1:17" x14ac:dyDescent="0.25">
      <c r="A25511"/>
      <c r="D25511" s="12"/>
      <c r="E25511" s="6"/>
      <c r="F25511" s="6"/>
      <c r="G25511" s="15"/>
      <c r="H25511" s="17"/>
      <c r="M25511" s="3"/>
      <c r="N25511" s="3"/>
      <c r="O25511" s="3"/>
      <c r="P25511" s="3"/>
      <c r="Q25511" s="18"/>
    </row>
    <row r="25512" spans="1:17" x14ac:dyDescent="0.25">
      <c r="A25512"/>
      <c r="D25512" s="12"/>
      <c r="E25512" s="6"/>
      <c r="F25512" s="6"/>
      <c r="G25512" s="15"/>
      <c r="H25512" s="17"/>
      <c r="M25512" s="3"/>
      <c r="N25512" s="3"/>
      <c r="O25512" s="3"/>
      <c r="P25512" s="3"/>
      <c r="Q25512" s="18"/>
    </row>
    <row r="25513" spans="1:17" x14ac:dyDescent="0.25">
      <c r="A25513"/>
      <c r="D25513" s="12"/>
      <c r="E25513" s="6"/>
      <c r="F25513" s="6"/>
      <c r="G25513" s="15"/>
      <c r="H25513" s="17"/>
      <c r="M25513" s="3"/>
      <c r="N25513" s="3"/>
      <c r="O25513" s="3"/>
      <c r="P25513" s="3"/>
      <c r="Q25513" s="18"/>
    </row>
    <row r="25514" spans="1:17" x14ac:dyDescent="0.25">
      <c r="A25514"/>
      <c r="D25514" s="12"/>
      <c r="E25514" s="6"/>
      <c r="F25514" s="6"/>
      <c r="G25514" s="15"/>
      <c r="H25514" s="17"/>
      <c r="M25514" s="3"/>
      <c r="N25514" s="3"/>
      <c r="O25514" s="3"/>
      <c r="P25514" s="3"/>
      <c r="Q25514" s="18"/>
    </row>
    <row r="25515" spans="1:17" x14ac:dyDescent="0.25">
      <c r="A25515"/>
      <c r="D25515" s="12"/>
      <c r="E25515" s="6"/>
      <c r="F25515" s="6"/>
      <c r="G25515" s="15"/>
      <c r="H25515" s="17"/>
      <c r="M25515" s="3"/>
      <c r="N25515" s="3"/>
      <c r="O25515" s="3"/>
      <c r="P25515" s="3"/>
      <c r="Q25515" s="18"/>
    </row>
    <row r="25516" spans="1:17" x14ac:dyDescent="0.25">
      <c r="A25516"/>
      <c r="D25516" s="12"/>
      <c r="E25516" s="6"/>
      <c r="F25516" s="6"/>
      <c r="G25516" s="15"/>
      <c r="H25516" s="17"/>
      <c r="M25516" s="3"/>
      <c r="N25516" s="3"/>
      <c r="O25516" s="3"/>
      <c r="P25516" s="3"/>
      <c r="Q25516" s="18"/>
    </row>
    <row r="25517" spans="1:17" x14ac:dyDescent="0.25">
      <c r="A25517"/>
      <c r="D25517" s="12"/>
      <c r="E25517" s="6"/>
      <c r="F25517" s="6"/>
      <c r="G25517" s="15"/>
      <c r="H25517" s="17"/>
      <c r="M25517" s="3"/>
      <c r="N25517" s="3"/>
      <c r="O25517" s="3"/>
      <c r="P25517" s="3"/>
      <c r="Q25517" s="18"/>
    </row>
    <row r="25518" spans="1:17" x14ac:dyDescent="0.25">
      <c r="A25518"/>
      <c r="D25518" s="12"/>
      <c r="E25518" s="6"/>
      <c r="F25518" s="6"/>
      <c r="G25518" s="15"/>
      <c r="H25518" s="17"/>
      <c r="M25518" s="3"/>
      <c r="N25518" s="3"/>
      <c r="O25518" s="3"/>
      <c r="P25518" s="3"/>
      <c r="Q25518" s="18"/>
    </row>
    <row r="25519" spans="1:17" x14ac:dyDescent="0.25">
      <c r="A25519"/>
      <c r="D25519" s="12"/>
      <c r="E25519" s="6"/>
      <c r="F25519" s="6"/>
      <c r="G25519" s="15"/>
      <c r="H25519" s="17"/>
      <c r="M25519" s="3"/>
      <c r="N25519" s="3"/>
      <c r="O25519" s="3"/>
      <c r="P25519" s="3"/>
      <c r="Q25519" s="18"/>
    </row>
    <row r="25520" spans="1:17" x14ac:dyDescent="0.25">
      <c r="A25520"/>
      <c r="D25520" s="12"/>
      <c r="E25520" s="6"/>
      <c r="F25520" s="6"/>
      <c r="G25520" s="15"/>
      <c r="H25520" s="17"/>
      <c r="M25520" s="3"/>
      <c r="N25520" s="3"/>
      <c r="O25520" s="3"/>
      <c r="P25520" s="3"/>
      <c r="Q25520" s="18"/>
    </row>
    <row r="25521" spans="1:17" x14ac:dyDescent="0.25">
      <c r="A25521"/>
      <c r="D25521" s="12"/>
      <c r="E25521" s="6"/>
      <c r="F25521" s="6"/>
      <c r="G25521" s="15"/>
      <c r="H25521" s="17"/>
      <c r="M25521" s="3"/>
      <c r="N25521" s="3"/>
      <c r="O25521" s="3"/>
      <c r="P25521" s="3"/>
      <c r="Q25521" s="18"/>
    </row>
    <row r="25522" spans="1:17" x14ac:dyDescent="0.25">
      <c r="A25522"/>
      <c r="D25522" s="12"/>
      <c r="E25522" s="6"/>
      <c r="F25522" s="6"/>
      <c r="G25522" s="15"/>
      <c r="H25522" s="17"/>
      <c r="M25522" s="3"/>
      <c r="N25522" s="3"/>
      <c r="O25522" s="3"/>
      <c r="P25522" s="3"/>
      <c r="Q25522" s="18"/>
    </row>
    <row r="25523" spans="1:17" x14ac:dyDescent="0.25">
      <c r="A25523"/>
      <c r="D25523" s="12"/>
      <c r="E25523" s="6"/>
      <c r="F25523" s="6"/>
      <c r="G25523" s="15"/>
      <c r="H25523" s="17"/>
      <c r="M25523" s="3"/>
      <c r="N25523" s="3"/>
      <c r="O25523" s="3"/>
      <c r="P25523" s="3"/>
      <c r="Q25523" s="18"/>
    </row>
    <row r="25524" spans="1:17" x14ac:dyDescent="0.25">
      <c r="A25524"/>
      <c r="D25524" s="12"/>
      <c r="E25524" s="6"/>
      <c r="F25524" s="6"/>
      <c r="G25524" s="15"/>
      <c r="H25524" s="17"/>
      <c r="M25524" s="3"/>
      <c r="N25524" s="3"/>
      <c r="O25524" s="3"/>
      <c r="P25524" s="3"/>
      <c r="Q25524" s="18"/>
    </row>
    <row r="25525" spans="1:17" x14ac:dyDescent="0.25">
      <c r="A25525"/>
      <c r="D25525" s="12"/>
      <c r="E25525" s="6"/>
      <c r="F25525" s="6"/>
      <c r="G25525" s="15"/>
      <c r="H25525" s="17"/>
      <c r="M25525" s="3"/>
      <c r="N25525" s="3"/>
      <c r="O25525" s="3"/>
      <c r="P25525" s="3"/>
      <c r="Q25525" s="18"/>
    </row>
    <row r="25526" spans="1:17" x14ac:dyDescent="0.25">
      <c r="A25526"/>
      <c r="D25526" s="12"/>
      <c r="E25526" s="6"/>
      <c r="F25526" s="6"/>
      <c r="G25526" s="15"/>
      <c r="H25526" s="17"/>
      <c r="M25526" s="3"/>
      <c r="N25526" s="3"/>
      <c r="O25526" s="3"/>
      <c r="P25526" s="3"/>
      <c r="Q25526" s="18"/>
    </row>
    <row r="25527" spans="1:17" x14ac:dyDescent="0.25">
      <c r="A25527"/>
      <c r="D25527" s="12"/>
      <c r="E25527" s="6"/>
      <c r="F25527" s="6"/>
      <c r="G25527" s="15"/>
      <c r="H25527" s="17"/>
      <c r="M25527" s="3"/>
      <c r="N25527" s="3"/>
      <c r="O25527" s="3"/>
      <c r="P25527" s="3"/>
      <c r="Q25527" s="18"/>
    </row>
    <row r="25528" spans="1:17" x14ac:dyDescent="0.25">
      <c r="A25528"/>
      <c r="D25528" s="12"/>
      <c r="E25528" s="6"/>
      <c r="F25528" s="6"/>
      <c r="G25528" s="15"/>
      <c r="H25528" s="17"/>
      <c r="M25528" s="3"/>
      <c r="N25528" s="3"/>
      <c r="O25528" s="3"/>
      <c r="P25528" s="3"/>
      <c r="Q25528" s="18"/>
    </row>
    <row r="25529" spans="1:17" x14ac:dyDescent="0.25">
      <c r="A25529"/>
      <c r="D25529" s="12"/>
      <c r="E25529" s="6"/>
      <c r="F25529" s="6"/>
      <c r="G25529" s="15"/>
      <c r="H25529" s="17"/>
      <c r="M25529" s="3"/>
      <c r="N25529" s="3"/>
      <c r="O25529" s="3"/>
      <c r="P25529" s="3"/>
      <c r="Q25529" s="18"/>
    </row>
    <row r="25530" spans="1:17" x14ac:dyDescent="0.25">
      <c r="A25530"/>
      <c r="D25530" s="12"/>
      <c r="E25530" s="6"/>
      <c r="F25530" s="6"/>
      <c r="G25530" s="15"/>
      <c r="H25530" s="17"/>
      <c r="M25530" s="3"/>
      <c r="N25530" s="3"/>
      <c r="O25530" s="3"/>
      <c r="P25530" s="3"/>
      <c r="Q25530" s="18"/>
    </row>
    <row r="25531" spans="1:17" x14ac:dyDescent="0.25">
      <c r="A25531"/>
      <c r="D25531" s="12"/>
      <c r="E25531" s="6"/>
      <c r="F25531" s="6"/>
      <c r="G25531" s="15"/>
      <c r="H25531" s="17"/>
      <c r="M25531" s="3"/>
      <c r="N25531" s="3"/>
      <c r="O25531" s="3"/>
      <c r="P25531" s="3"/>
      <c r="Q25531" s="18"/>
    </row>
    <row r="25532" spans="1:17" x14ac:dyDescent="0.25">
      <c r="A25532"/>
      <c r="D25532" s="12"/>
      <c r="E25532" s="6"/>
      <c r="F25532" s="6"/>
      <c r="G25532" s="15"/>
      <c r="H25532" s="17"/>
      <c r="M25532" s="3"/>
      <c r="N25532" s="3"/>
      <c r="O25532" s="3"/>
      <c r="P25532" s="3"/>
      <c r="Q25532" s="18"/>
    </row>
    <row r="25533" spans="1:17" x14ac:dyDescent="0.25">
      <c r="A25533"/>
      <c r="D25533" s="12"/>
      <c r="E25533" s="6"/>
      <c r="F25533" s="6"/>
      <c r="G25533" s="15"/>
      <c r="H25533" s="17"/>
      <c r="M25533" s="3"/>
      <c r="N25533" s="3"/>
      <c r="O25533" s="3"/>
      <c r="P25533" s="3"/>
      <c r="Q25533" s="18"/>
    </row>
    <row r="25534" spans="1:17" x14ac:dyDescent="0.25">
      <c r="A25534"/>
      <c r="D25534" s="12"/>
      <c r="E25534" s="6"/>
      <c r="F25534" s="6"/>
      <c r="G25534" s="15"/>
      <c r="H25534" s="17"/>
      <c r="M25534" s="3"/>
      <c r="N25534" s="3"/>
      <c r="O25534" s="3"/>
      <c r="P25534" s="3"/>
      <c r="Q25534" s="18"/>
    </row>
    <row r="25535" spans="1:17" x14ac:dyDescent="0.25">
      <c r="A25535"/>
      <c r="D25535" s="12"/>
      <c r="E25535" s="6"/>
      <c r="F25535" s="6"/>
      <c r="G25535" s="15"/>
      <c r="H25535" s="17"/>
      <c r="M25535" s="3"/>
      <c r="N25535" s="3"/>
      <c r="O25535" s="3"/>
      <c r="P25535" s="3"/>
      <c r="Q25535" s="18"/>
    </row>
    <row r="25536" spans="1:17" x14ac:dyDescent="0.25">
      <c r="A25536"/>
      <c r="D25536" s="12"/>
      <c r="E25536" s="6"/>
      <c r="F25536" s="6"/>
      <c r="G25536" s="15"/>
      <c r="H25536" s="17"/>
      <c r="M25536" s="3"/>
      <c r="N25536" s="3"/>
      <c r="O25536" s="3"/>
      <c r="P25536" s="3"/>
      <c r="Q25536" s="18"/>
    </row>
    <row r="25537" spans="1:17" x14ac:dyDescent="0.25">
      <c r="A25537"/>
      <c r="D25537" s="12"/>
      <c r="E25537" s="6"/>
      <c r="F25537" s="6"/>
      <c r="G25537" s="15"/>
      <c r="H25537" s="17"/>
      <c r="M25537" s="3"/>
      <c r="N25537" s="3"/>
      <c r="O25537" s="3"/>
      <c r="P25537" s="3"/>
      <c r="Q25537" s="18"/>
    </row>
    <row r="25538" spans="1:17" x14ac:dyDescent="0.25">
      <c r="A25538"/>
      <c r="D25538" s="12"/>
      <c r="E25538" s="6"/>
      <c r="F25538" s="6"/>
      <c r="G25538" s="15"/>
      <c r="H25538" s="17"/>
      <c r="M25538" s="3"/>
      <c r="N25538" s="3"/>
      <c r="O25538" s="3"/>
      <c r="P25538" s="3"/>
      <c r="Q25538" s="18"/>
    </row>
    <row r="25539" spans="1:17" x14ac:dyDescent="0.25">
      <c r="A25539"/>
      <c r="D25539" s="12"/>
      <c r="E25539" s="6"/>
      <c r="F25539" s="6"/>
      <c r="G25539" s="15"/>
      <c r="H25539" s="17"/>
      <c r="M25539" s="3"/>
      <c r="N25539" s="3"/>
      <c r="O25539" s="3"/>
      <c r="P25539" s="3"/>
      <c r="Q25539" s="18"/>
    </row>
    <row r="25540" spans="1:17" x14ac:dyDescent="0.25">
      <c r="A25540"/>
      <c r="D25540" s="12"/>
      <c r="E25540" s="6"/>
      <c r="F25540" s="6"/>
      <c r="G25540" s="15"/>
      <c r="H25540" s="17"/>
      <c r="M25540" s="3"/>
      <c r="N25540" s="3"/>
      <c r="O25540" s="3"/>
      <c r="P25540" s="3"/>
      <c r="Q25540" s="18"/>
    </row>
    <row r="25541" spans="1:17" x14ac:dyDescent="0.25">
      <c r="A25541"/>
      <c r="D25541" s="12"/>
      <c r="E25541" s="6"/>
      <c r="F25541" s="6"/>
      <c r="G25541" s="15"/>
      <c r="H25541" s="17"/>
      <c r="M25541" s="3"/>
      <c r="N25541" s="3"/>
      <c r="O25541" s="3"/>
      <c r="P25541" s="3"/>
      <c r="Q25541" s="18"/>
    </row>
    <row r="25542" spans="1:17" x14ac:dyDescent="0.25">
      <c r="A25542"/>
      <c r="D25542" s="12"/>
      <c r="E25542" s="6"/>
      <c r="F25542" s="6"/>
      <c r="G25542" s="15"/>
      <c r="H25542" s="17"/>
      <c r="M25542" s="3"/>
      <c r="N25542" s="3"/>
      <c r="O25542" s="3"/>
      <c r="P25542" s="3"/>
      <c r="Q25542" s="18"/>
    </row>
    <row r="25543" spans="1:17" x14ac:dyDescent="0.25">
      <c r="A25543"/>
      <c r="D25543" s="12"/>
      <c r="E25543" s="6"/>
      <c r="F25543" s="6"/>
      <c r="G25543" s="15"/>
      <c r="H25543" s="17"/>
      <c r="M25543" s="3"/>
      <c r="N25543" s="3"/>
      <c r="O25543" s="3"/>
      <c r="P25543" s="3"/>
      <c r="Q25543" s="18"/>
    </row>
    <row r="25544" spans="1:17" x14ac:dyDescent="0.25">
      <c r="A25544"/>
      <c r="D25544" s="12"/>
      <c r="E25544" s="6"/>
      <c r="F25544" s="6"/>
      <c r="G25544" s="15"/>
      <c r="H25544" s="17"/>
      <c r="M25544" s="3"/>
      <c r="N25544" s="3"/>
      <c r="O25544" s="3"/>
      <c r="P25544" s="3"/>
      <c r="Q25544" s="18"/>
    </row>
    <row r="25545" spans="1:17" x14ac:dyDescent="0.25">
      <c r="A25545"/>
      <c r="D25545" s="12"/>
      <c r="E25545" s="6"/>
      <c r="F25545" s="6"/>
      <c r="G25545" s="15"/>
      <c r="H25545" s="17"/>
      <c r="M25545" s="3"/>
      <c r="N25545" s="3"/>
      <c r="O25545" s="3"/>
      <c r="P25545" s="3"/>
      <c r="Q25545" s="18"/>
    </row>
    <row r="25546" spans="1:17" x14ac:dyDescent="0.25">
      <c r="A25546"/>
      <c r="D25546" s="12"/>
      <c r="E25546" s="6"/>
      <c r="F25546" s="6"/>
      <c r="G25546" s="15"/>
      <c r="H25546" s="17"/>
      <c r="M25546" s="3"/>
      <c r="N25546" s="3"/>
      <c r="O25546" s="3"/>
      <c r="P25546" s="3"/>
      <c r="Q25546" s="18"/>
    </row>
    <row r="25547" spans="1:17" x14ac:dyDescent="0.25">
      <c r="A25547"/>
      <c r="D25547" s="12"/>
      <c r="E25547" s="6"/>
      <c r="F25547" s="6"/>
      <c r="G25547" s="15"/>
      <c r="H25547" s="17"/>
      <c r="M25547" s="3"/>
      <c r="N25547" s="3"/>
      <c r="O25547" s="3"/>
      <c r="P25547" s="3"/>
      <c r="Q25547" s="18"/>
    </row>
    <row r="25548" spans="1:17" x14ac:dyDescent="0.25">
      <c r="A25548"/>
      <c r="D25548" s="12"/>
      <c r="E25548" s="6"/>
      <c r="F25548" s="6"/>
      <c r="G25548" s="15"/>
      <c r="H25548" s="17"/>
      <c r="M25548" s="3"/>
      <c r="N25548" s="3"/>
      <c r="O25548" s="3"/>
      <c r="P25548" s="3"/>
      <c r="Q25548" s="18"/>
    </row>
    <row r="25549" spans="1:17" x14ac:dyDescent="0.25">
      <c r="A25549"/>
      <c r="D25549" s="12"/>
      <c r="E25549" s="6"/>
      <c r="F25549" s="6"/>
      <c r="G25549" s="15"/>
      <c r="H25549" s="17"/>
      <c r="M25549" s="3"/>
      <c r="N25549" s="3"/>
      <c r="O25549" s="3"/>
      <c r="P25549" s="3"/>
      <c r="Q25549" s="18"/>
    </row>
    <row r="25550" spans="1:17" x14ac:dyDescent="0.25">
      <c r="A25550"/>
      <c r="D25550" s="12"/>
      <c r="E25550" s="6"/>
      <c r="F25550" s="6"/>
      <c r="G25550" s="15"/>
      <c r="H25550" s="17"/>
      <c r="M25550" s="3"/>
      <c r="N25550" s="3"/>
      <c r="O25550" s="3"/>
      <c r="P25550" s="3"/>
      <c r="Q25550" s="18"/>
    </row>
    <row r="25551" spans="1:17" x14ac:dyDescent="0.25">
      <c r="A25551"/>
      <c r="D25551" s="12"/>
      <c r="E25551" s="6"/>
      <c r="F25551" s="6"/>
      <c r="G25551" s="15"/>
      <c r="H25551" s="17"/>
      <c r="M25551" s="3"/>
      <c r="N25551" s="3"/>
      <c r="O25551" s="3"/>
      <c r="P25551" s="3"/>
      <c r="Q25551" s="18"/>
    </row>
    <row r="25552" spans="1:17" x14ac:dyDescent="0.25">
      <c r="A25552"/>
      <c r="D25552" s="12"/>
      <c r="E25552" s="6"/>
      <c r="F25552" s="6"/>
      <c r="G25552" s="15"/>
      <c r="H25552" s="17"/>
      <c r="M25552" s="3"/>
      <c r="N25552" s="3"/>
      <c r="O25552" s="3"/>
      <c r="P25552" s="3"/>
      <c r="Q25552" s="18"/>
    </row>
    <row r="25553" spans="1:17" x14ac:dyDescent="0.25">
      <c r="A25553"/>
      <c r="D25553" s="12"/>
      <c r="E25553" s="6"/>
      <c r="F25553" s="6"/>
      <c r="G25553" s="15"/>
      <c r="H25553" s="17"/>
      <c r="M25553" s="3"/>
      <c r="N25553" s="3"/>
      <c r="O25553" s="3"/>
      <c r="P25553" s="3"/>
      <c r="Q25553" s="18"/>
    </row>
    <row r="25554" spans="1:17" x14ac:dyDescent="0.25">
      <c r="A25554"/>
      <c r="D25554" s="12"/>
      <c r="E25554" s="6"/>
      <c r="F25554" s="6"/>
      <c r="G25554" s="15"/>
      <c r="H25554" s="17"/>
      <c r="M25554" s="3"/>
      <c r="N25554" s="3"/>
      <c r="O25554" s="3"/>
      <c r="P25554" s="3"/>
      <c r="Q25554" s="18"/>
    </row>
    <row r="25555" spans="1:17" x14ac:dyDescent="0.25">
      <c r="A25555"/>
      <c r="D25555" s="12"/>
      <c r="E25555" s="6"/>
      <c r="F25555" s="6"/>
      <c r="G25555" s="15"/>
      <c r="H25555" s="17"/>
      <c r="M25555" s="3"/>
      <c r="N25555" s="3"/>
      <c r="O25555" s="3"/>
      <c r="P25555" s="3"/>
      <c r="Q25555" s="18"/>
    </row>
    <row r="25556" spans="1:17" x14ac:dyDescent="0.25">
      <c r="A25556"/>
      <c r="D25556" s="12"/>
      <c r="E25556" s="6"/>
      <c r="F25556" s="6"/>
      <c r="G25556" s="15"/>
      <c r="H25556" s="17"/>
      <c r="M25556" s="3"/>
      <c r="N25556" s="3"/>
      <c r="O25556" s="3"/>
      <c r="P25556" s="3"/>
      <c r="Q25556" s="18"/>
    </row>
    <row r="25557" spans="1:17" x14ac:dyDescent="0.25">
      <c r="A25557"/>
      <c r="D25557" s="12"/>
      <c r="E25557" s="6"/>
      <c r="F25557" s="6"/>
      <c r="G25557" s="15"/>
      <c r="H25557" s="17"/>
      <c r="M25557" s="3"/>
      <c r="N25557" s="3"/>
      <c r="O25557" s="3"/>
      <c r="P25557" s="3"/>
      <c r="Q25557" s="18"/>
    </row>
    <row r="25558" spans="1:17" x14ac:dyDescent="0.25">
      <c r="A25558"/>
      <c r="D25558" s="12"/>
      <c r="E25558" s="6"/>
      <c r="F25558" s="6"/>
      <c r="G25558" s="15"/>
      <c r="H25558" s="17"/>
      <c r="M25558" s="3"/>
      <c r="N25558" s="3"/>
      <c r="O25558" s="3"/>
      <c r="P25558" s="3"/>
      <c r="Q25558" s="18"/>
    </row>
    <row r="25559" spans="1:17" x14ac:dyDescent="0.25">
      <c r="A25559"/>
      <c r="D25559" s="12"/>
      <c r="E25559" s="6"/>
      <c r="F25559" s="6"/>
      <c r="G25559" s="15"/>
      <c r="H25559" s="17"/>
      <c r="M25559" s="3"/>
      <c r="N25559" s="3"/>
      <c r="O25559" s="3"/>
      <c r="P25559" s="3"/>
      <c r="Q25559" s="18"/>
    </row>
    <row r="25560" spans="1:17" x14ac:dyDescent="0.25">
      <c r="A25560"/>
      <c r="D25560" s="12"/>
      <c r="E25560" s="6"/>
      <c r="F25560" s="6"/>
      <c r="G25560" s="15"/>
      <c r="H25560" s="17"/>
      <c r="M25560" s="3"/>
      <c r="N25560" s="3"/>
      <c r="O25560" s="3"/>
      <c r="P25560" s="3"/>
      <c r="Q25560" s="18"/>
    </row>
    <row r="25561" spans="1:17" x14ac:dyDescent="0.25">
      <c r="A25561"/>
      <c r="D25561" s="12"/>
      <c r="E25561" s="6"/>
      <c r="F25561" s="6"/>
      <c r="G25561" s="15"/>
      <c r="H25561" s="17"/>
      <c r="M25561" s="3"/>
      <c r="N25561" s="3"/>
      <c r="O25561" s="3"/>
      <c r="P25561" s="3"/>
      <c r="Q25561" s="18"/>
    </row>
    <row r="25562" spans="1:17" x14ac:dyDescent="0.25">
      <c r="A25562"/>
      <c r="D25562" s="12"/>
      <c r="E25562" s="6"/>
      <c r="F25562" s="6"/>
      <c r="G25562" s="15"/>
      <c r="H25562" s="17"/>
      <c r="M25562" s="3"/>
      <c r="N25562" s="3"/>
      <c r="O25562" s="3"/>
      <c r="P25562" s="3"/>
      <c r="Q25562" s="18"/>
    </row>
    <row r="25563" spans="1:17" x14ac:dyDescent="0.25">
      <c r="A25563"/>
      <c r="D25563" s="12"/>
      <c r="E25563" s="6"/>
      <c r="F25563" s="6"/>
      <c r="G25563" s="15"/>
      <c r="H25563" s="17"/>
      <c r="M25563" s="3"/>
      <c r="N25563" s="3"/>
      <c r="O25563" s="3"/>
      <c r="P25563" s="3"/>
      <c r="Q25563" s="18"/>
    </row>
    <row r="25564" spans="1:17" x14ac:dyDescent="0.25">
      <c r="A25564"/>
      <c r="D25564" s="12"/>
      <c r="E25564" s="6"/>
      <c r="F25564" s="6"/>
      <c r="G25564" s="15"/>
      <c r="H25564" s="17"/>
      <c r="M25564" s="3"/>
      <c r="N25564" s="3"/>
      <c r="O25564" s="3"/>
      <c r="P25564" s="3"/>
      <c r="Q25564" s="18"/>
    </row>
    <row r="25565" spans="1:17" x14ac:dyDescent="0.25">
      <c r="A25565"/>
      <c r="D25565" s="12"/>
      <c r="E25565" s="6"/>
      <c r="F25565" s="6"/>
      <c r="G25565" s="15"/>
      <c r="H25565" s="17"/>
      <c r="M25565" s="3"/>
      <c r="N25565" s="3"/>
      <c r="O25565" s="3"/>
      <c r="P25565" s="3"/>
      <c r="Q25565" s="18"/>
    </row>
    <row r="25566" spans="1:17" x14ac:dyDescent="0.25">
      <c r="A25566"/>
      <c r="D25566" s="12"/>
      <c r="E25566" s="6"/>
      <c r="F25566" s="6"/>
      <c r="G25566" s="15"/>
      <c r="H25566" s="17"/>
      <c r="M25566" s="3"/>
      <c r="N25566" s="3"/>
      <c r="O25566" s="3"/>
      <c r="P25566" s="3"/>
      <c r="Q25566" s="18"/>
    </row>
    <row r="25567" spans="1:17" x14ac:dyDescent="0.25">
      <c r="A25567"/>
      <c r="D25567" s="12"/>
      <c r="E25567" s="6"/>
      <c r="F25567" s="6"/>
      <c r="G25567" s="15"/>
      <c r="H25567" s="17"/>
      <c r="M25567" s="3"/>
      <c r="N25567" s="3"/>
      <c r="O25567" s="3"/>
      <c r="P25567" s="3"/>
      <c r="Q25567" s="18"/>
    </row>
    <row r="25568" spans="1:17" x14ac:dyDescent="0.25">
      <c r="A25568"/>
      <c r="D25568" s="12"/>
      <c r="E25568" s="6"/>
      <c r="F25568" s="6"/>
      <c r="G25568" s="15"/>
      <c r="H25568" s="17"/>
      <c r="M25568" s="3"/>
      <c r="N25568" s="3"/>
      <c r="O25568" s="3"/>
      <c r="P25568" s="3"/>
      <c r="Q25568" s="18"/>
    </row>
    <row r="25569" spans="1:17" x14ac:dyDescent="0.25">
      <c r="A25569"/>
      <c r="D25569" s="12"/>
      <c r="E25569" s="6"/>
      <c r="F25569" s="6"/>
      <c r="G25569" s="15"/>
      <c r="H25569" s="17"/>
      <c r="M25569" s="3"/>
      <c r="N25569" s="3"/>
      <c r="O25569" s="3"/>
      <c r="P25569" s="3"/>
      <c r="Q25569" s="18"/>
    </row>
    <row r="25570" spans="1:17" x14ac:dyDescent="0.25">
      <c r="A25570"/>
      <c r="D25570" s="12"/>
      <c r="E25570" s="6"/>
      <c r="F25570" s="6"/>
      <c r="G25570" s="15"/>
      <c r="H25570" s="17"/>
      <c r="M25570" s="3"/>
      <c r="N25570" s="3"/>
      <c r="O25570" s="3"/>
      <c r="P25570" s="3"/>
      <c r="Q25570" s="18"/>
    </row>
    <row r="25571" spans="1:17" x14ac:dyDescent="0.25">
      <c r="A25571"/>
      <c r="D25571" s="12"/>
      <c r="E25571" s="6"/>
      <c r="F25571" s="6"/>
      <c r="G25571" s="15"/>
      <c r="H25571" s="17"/>
      <c r="M25571" s="3"/>
      <c r="N25571" s="3"/>
      <c r="O25571" s="3"/>
      <c r="P25571" s="3"/>
      <c r="Q25571" s="18"/>
    </row>
    <row r="25572" spans="1:17" x14ac:dyDescent="0.25">
      <c r="A25572"/>
      <c r="D25572" s="12"/>
      <c r="E25572" s="6"/>
      <c r="F25572" s="6"/>
      <c r="G25572" s="15"/>
      <c r="H25572" s="17"/>
      <c r="M25572" s="3"/>
      <c r="N25572" s="3"/>
      <c r="O25572" s="3"/>
      <c r="P25572" s="3"/>
      <c r="Q25572" s="18"/>
    </row>
    <row r="25573" spans="1:17" x14ac:dyDescent="0.25">
      <c r="A25573"/>
      <c r="D25573" s="12"/>
      <c r="E25573" s="6"/>
      <c r="F25573" s="6"/>
      <c r="G25573" s="15"/>
      <c r="H25573" s="17"/>
      <c r="M25573" s="3"/>
      <c r="N25573" s="3"/>
      <c r="O25573" s="3"/>
      <c r="P25573" s="3"/>
      <c r="Q25573" s="18"/>
    </row>
    <row r="25574" spans="1:17" x14ac:dyDescent="0.25">
      <c r="A25574"/>
      <c r="D25574" s="12"/>
      <c r="E25574" s="6"/>
      <c r="F25574" s="6"/>
      <c r="G25574" s="15"/>
      <c r="H25574" s="17"/>
      <c r="M25574" s="3"/>
      <c r="N25574" s="3"/>
      <c r="O25574" s="3"/>
      <c r="P25574" s="3"/>
      <c r="Q25574" s="18"/>
    </row>
    <row r="25575" spans="1:17" x14ac:dyDescent="0.25">
      <c r="A25575"/>
      <c r="D25575" s="12"/>
      <c r="E25575" s="6"/>
      <c r="F25575" s="6"/>
      <c r="G25575" s="15"/>
      <c r="H25575" s="17"/>
      <c r="M25575" s="3"/>
      <c r="N25575" s="3"/>
      <c r="O25575" s="3"/>
      <c r="P25575" s="3"/>
      <c r="Q25575" s="18"/>
    </row>
    <row r="25576" spans="1:17" x14ac:dyDescent="0.25">
      <c r="A25576"/>
      <c r="D25576" s="12"/>
      <c r="E25576" s="6"/>
      <c r="F25576" s="6"/>
      <c r="G25576" s="15"/>
      <c r="H25576" s="17"/>
      <c r="M25576" s="3"/>
      <c r="N25576" s="3"/>
      <c r="O25576" s="3"/>
      <c r="P25576" s="3"/>
      <c r="Q25576" s="18"/>
    </row>
    <row r="25577" spans="1:17" x14ac:dyDescent="0.25">
      <c r="A25577"/>
      <c r="D25577" s="12"/>
      <c r="E25577" s="6"/>
      <c r="F25577" s="6"/>
      <c r="G25577" s="15"/>
      <c r="H25577" s="17"/>
      <c r="M25577" s="3"/>
      <c r="N25577" s="3"/>
      <c r="O25577" s="3"/>
      <c r="P25577" s="3"/>
      <c r="Q25577" s="18"/>
    </row>
    <row r="25578" spans="1:17" x14ac:dyDescent="0.25">
      <c r="A25578"/>
      <c r="D25578" s="12"/>
      <c r="E25578" s="6"/>
      <c r="F25578" s="6"/>
      <c r="G25578" s="15"/>
      <c r="H25578" s="17"/>
      <c r="M25578" s="3"/>
      <c r="N25578" s="3"/>
      <c r="O25578" s="3"/>
      <c r="P25578" s="3"/>
      <c r="Q25578" s="18"/>
    </row>
    <row r="25579" spans="1:17" x14ac:dyDescent="0.25">
      <c r="A25579"/>
      <c r="D25579" s="12"/>
      <c r="E25579" s="6"/>
      <c r="F25579" s="6"/>
      <c r="G25579" s="15"/>
      <c r="H25579" s="17"/>
      <c r="M25579" s="3"/>
      <c r="N25579" s="3"/>
      <c r="O25579" s="3"/>
      <c r="P25579" s="3"/>
      <c r="Q25579" s="18"/>
    </row>
    <row r="25580" spans="1:17" x14ac:dyDescent="0.25">
      <c r="A25580"/>
      <c r="D25580" s="12"/>
      <c r="E25580" s="6"/>
      <c r="F25580" s="6"/>
      <c r="G25580" s="15"/>
      <c r="H25580" s="17"/>
      <c r="M25580" s="3"/>
      <c r="N25580" s="3"/>
      <c r="O25580" s="3"/>
      <c r="P25580" s="3"/>
      <c r="Q25580" s="18"/>
    </row>
    <row r="25581" spans="1:17" x14ac:dyDescent="0.25">
      <c r="A25581"/>
      <c r="D25581" s="12"/>
      <c r="E25581" s="6"/>
      <c r="F25581" s="6"/>
      <c r="G25581" s="15"/>
      <c r="H25581" s="17"/>
      <c r="M25581" s="3"/>
      <c r="N25581" s="3"/>
      <c r="O25581" s="3"/>
      <c r="P25581" s="3"/>
      <c r="Q25581" s="18"/>
    </row>
    <row r="25582" spans="1:17" x14ac:dyDescent="0.25">
      <c r="A25582"/>
      <c r="D25582" s="12"/>
      <c r="E25582" s="6"/>
      <c r="F25582" s="6"/>
      <c r="G25582" s="15"/>
      <c r="H25582" s="17"/>
      <c r="M25582" s="3"/>
      <c r="N25582" s="3"/>
      <c r="O25582" s="3"/>
      <c r="P25582" s="3"/>
      <c r="Q25582" s="18"/>
    </row>
    <row r="25583" spans="1:17" x14ac:dyDescent="0.25">
      <c r="A25583"/>
      <c r="D25583" s="12"/>
      <c r="E25583" s="6"/>
      <c r="F25583" s="6"/>
      <c r="G25583" s="15"/>
      <c r="H25583" s="17"/>
      <c r="M25583" s="3"/>
      <c r="N25583" s="3"/>
      <c r="O25583" s="3"/>
      <c r="P25583" s="3"/>
      <c r="Q25583" s="18"/>
    </row>
    <row r="25584" spans="1:17" x14ac:dyDescent="0.25">
      <c r="A25584"/>
      <c r="D25584" s="12"/>
      <c r="E25584" s="6"/>
      <c r="F25584" s="6"/>
      <c r="G25584" s="15"/>
      <c r="H25584" s="17"/>
      <c r="M25584" s="3"/>
      <c r="N25584" s="3"/>
      <c r="O25584" s="3"/>
      <c r="P25584" s="3"/>
      <c r="Q25584" s="18"/>
    </row>
    <row r="25585" spans="1:17" x14ac:dyDescent="0.25">
      <c r="A25585"/>
      <c r="D25585" s="12"/>
      <c r="E25585" s="6"/>
      <c r="F25585" s="6"/>
      <c r="G25585" s="15"/>
      <c r="H25585" s="17"/>
      <c r="M25585" s="3"/>
      <c r="N25585" s="3"/>
      <c r="O25585" s="3"/>
      <c r="P25585" s="3"/>
      <c r="Q25585" s="18"/>
    </row>
    <row r="25586" spans="1:17" x14ac:dyDescent="0.25">
      <c r="A25586"/>
      <c r="D25586" s="12"/>
      <c r="E25586" s="6"/>
      <c r="F25586" s="6"/>
      <c r="G25586" s="15"/>
      <c r="H25586" s="17"/>
      <c r="M25586" s="3"/>
      <c r="N25586" s="3"/>
      <c r="O25586" s="3"/>
      <c r="P25586" s="3"/>
      <c r="Q25586" s="18"/>
    </row>
    <row r="25587" spans="1:17" x14ac:dyDescent="0.25">
      <c r="A25587"/>
      <c r="D25587" s="12"/>
      <c r="E25587" s="6"/>
      <c r="F25587" s="6"/>
      <c r="G25587" s="15"/>
      <c r="H25587" s="17"/>
      <c r="M25587" s="3"/>
      <c r="N25587" s="3"/>
      <c r="O25587" s="3"/>
      <c r="P25587" s="3"/>
      <c r="Q25587" s="18"/>
    </row>
    <row r="25588" spans="1:17" x14ac:dyDescent="0.25">
      <c r="A25588"/>
      <c r="D25588" s="12"/>
      <c r="E25588" s="6"/>
      <c r="F25588" s="6"/>
      <c r="G25588" s="15"/>
      <c r="H25588" s="17"/>
      <c r="M25588" s="3"/>
      <c r="N25588" s="3"/>
      <c r="O25588" s="3"/>
      <c r="P25588" s="3"/>
      <c r="Q25588" s="18"/>
    </row>
    <row r="25589" spans="1:17" x14ac:dyDescent="0.25">
      <c r="A25589"/>
      <c r="D25589" s="12"/>
      <c r="E25589" s="6"/>
      <c r="F25589" s="6"/>
      <c r="G25589" s="15"/>
      <c r="H25589" s="17"/>
      <c r="M25589" s="3"/>
      <c r="N25589" s="3"/>
      <c r="O25589" s="3"/>
      <c r="P25589" s="3"/>
      <c r="Q25589" s="18"/>
    </row>
    <row r="25590" spans="1:17" x14ac:dyDescent="0.25">
      <c r="A25590"/>
      <c r="D25590" s="12"/>
      <c r="E25590" s="6"/>
      <c r="F25590" s="6"/>
      <c r="G25590" s="15"/>
      <c r="H25590" s="17"/>
      <c r="M25590" s="3"/>
      <c r="N25590" s="3"/>
      <c r="O25590" s="3"/>
      <c r="P25590" s="3"/>
      <c r="Q25590" s="18"/>
    </row>
    <row r="25591" spans="1:17" x14ac:dyDescent="0.25">
      <c r="A25591"/>
      <c r="D25591" s="12"/>
      <c r="E25591" s="6"/>
      <c r="F25591" s="6"/>
      <c r="G25591" s="15"/>
      <c r="H25591" s="17"/>
      <c r="M25591" s="3"/>
      <c r="N25591" s="3"/>
      <c r="O25591" s="3"/>
      <c r="P25591" s="3"/>
      <c r="Q25591" s="18"/>
    </row>
    <row r="25592" spans="1:17" x14ac:dyDescent="0.25">
      <c r="A25592"/>
      <c r="D25592" s="12"/>
      <c r="E25592" s="6"/>
      <c r="F25592" s="6"/>
      <c r="G25592" s="15"/>
      <c r="H25592" s="17"/>
      <c r="M25592" s="3"/>
      <c r="N25592" s="3"/>
      <c r="O25592" s="3"/>
      <c r="P25592" s="3"/>
      <c r="Q25592" s="18"/>
    </row>
    <row r="25593" spans="1:17" x14ac:dyDescent="0.25">
      <c r="A25593"/>
      <c r="D25593" s="12"/>
      <c r="E25593" s="6"/>
      <c r="F25593" s="6"/>
      <c r="G25593" s="15"/>
      <c r="H25593" s="17"/>
      <c r="M25593" s="3"/>
      <c r="N25593" s="3"/>
      <c r="O25593" s="3"/>
      <c r="P25593" s="3"/>
      <c r="Q25593" s="18"/>
    </row>
    <row r="25594" spans="1:17" x14ac:dyDescent="0.25">
      <c r="A25594"/>
      <c r="D25594" s="12"/>
      <c r="E25594" s="6"/>
      <c r="F25594" s="6"/>
      <c r="G25594" s="15"/>
      <c r="H25594" s="17"/>
      <c r="M25594" s="3"/>
      <c r="N25594" s="3"/>
      <c r="O25594" s="3"/>
      <c r="P25594" s="3"/>
      <c r="Q25594" s="18"/>
    </row>
    <row r="25595" spans="1:17" x14ac:dyDescent="0.25">
      <c r="A25595"/>
      <c r="D25595" s="12"/>
      <c r="E25595" s="6"/>
      <c r="F25595" s="6"/>
      <c r="G25595" s="15"/>
      <c r="H25595" s="17"/>
      <c r="M25595" s="3"/>
      <c r="N25595" s="3"/>
      <c r="O25595" s="3"/>
      <c r="P25595" s="3"/>
      <c r="Q25595" s="18"/>
    </row>
    <row r="25596" spans="1:17" x14ac:dyDescent="0.25">
      <c r="A25596"/>
      <c r="D25596" s="12"/>
      <c r="E25596" s="6"/>
      <c r="F25596" s="6"/>
      <c r="G25596" s="15"/>
      <c r="H25596" s="17"/>
      <c r="M25596" s="3"/>
      <c r="N25596" s="3"/>
      <c r="O25596" s="3"/>
      <c r="P25596" s="3"/>
      <c r="Q25596" s="18"/>
    </row>
    <row r="25597" spans="1:17" x14ac:dyDescent="0.25">
      <c r="A25597"/>
      <c r="D25597" s="12"/>
      <c r="E25597" s="6"/>
      <c r="F25597" s="6"/>
      <c r="G25597" s="15"/>
      <c r="H25597" s="17"/>
      <c r="M25597" s="3"/>
      <c r="N25597" s="3"/>
      <c r="O25597" s="3"/>
      <c r="P25597" s="3"/>
      <c r="Q25597" s="18"/>
    </row>
    <row r="25598" spans="1:17" x14ac:dyDescent="0.25">
      <c r="A25598"/>
      <c r="D25598" s="12"/>
      <c r="E25598" s="6"/>
      <c r="F25598" s="6"/>
      <c r="G25598" s="15"/>
      <c r="H25598" s="17"/>
      <c r="M25598" s="3"/>
      <c r="N25598" s="3"/>
      <c r="O25598" s="3"/>
      <c r="P25598" s="3"/>
      <c r="Q25598" s="18"/>
    </row>
    <row r="25599" spans="1:17" x14ac:dyDescent="0.25">
      <c r="A25599"/>
      <c r="D25599" s="12"/>
      <c r="E25599" s="6"/>
      <c r="F25599" s="6"/>
      <c r="G25599" s="15"/>
      <c r="H25599" s="17"/>
      <c r="M25599" s="3"/>
      <c r="N25599" s="3"/>
      <c r="O25599" s="3"/>
      <c r="P25599" s="3"/>
      <c r="Q25599" s="18"/>
    </row>
    <row r="25600" spans="1:17" x14ac:dyDescent="0.25">
      <c r="A25600"/>
      <c r="D25600" s="12"/>
      <c r="E25600" s="6"/>
      <c r="F25600" s="6"/>
      <c r="G25600" s="15"/>
      <c r="H25600" s="17"/>
      <c r="M25600" s="3"/>
      <c r="N25600" s="3"/>
      <c r="O25600" s="3"/>
      <c r="P25600" s="3"/>
      <c r="Q25600" s="18"/>
    </row>
    <row r="25601" spans="1:17" x14ac:dyDescent="0.25">
      <c r="A25601"/>
      <c r="D25601" s="12"/>
      <c r="E25601" s="6"/>
      <c r="F25601" s="6"/>
      <c r="G25601" s="15"/>
      <c r="H25601" s="17"/>
      <c r="M25601" s="3"/>
      <c r="N25601" s="3"/>
      <c r="O25601" s="3"/>
      <c r="P25601" s="3"/>
      <c r="Q25601" s="18"/>
    </row>
    <row r="25602" spans="1:17" x14ac:dyDescent="0.25">
      <c r="A25602"/>
      <c r="D25602" s="12"/>
      <c r="E25602" s="6"/>
      <c r="F25602" s="6"/>
      <c r="G25602" s="15"/>
      <c r="H25602" s="17"/>
      <c r="M25602" s="3"/>
      <c r="N25602" s="3"/>
      <c r="O25602" s="3"/>
      <c r="P25602" s="3"/>
      <c r="Q25602" s="18"/>
    </row>
    <row r="25603" spans="1:17" x14ac:dyDescent="0.25">
      <c r="A25603"/>
      <c r="D25603" s="12"/>
      <c r="E25603" s="6"/>
      <c r="F25603" s="6"/>
      <c r="G25603" s="15"/>
      <c r="H25603" s="17"/>
      <c r="M25603" s="3"/>
      <c r="N25603" s="3"/>
      <c r="O25603" s="3"/>
      <c r="P25603" s="3"/>
      <c r="Q25603" s="18"/>
    </row>
    <row r="25604" spans="1:17" x14ac:dyDescent="0.25">
      <c r="A25604"/>
      <c r="D25604" s="12"/>
      <c r="E25604" s="6"/>
      <c r="F25604" s="6"/>
      <c r="G25604" s="15"/>
      <c r="H25604" s="17"/>
      <c r="M25604" s="3"/>
      <c r="N25604" s="3"/>
      <c r="O25604" s="3"/>
      <c r="P25604" s="3"/>
      <c r="Q25604" s="18"/>
    </row>
    <row r="25605" spans="1:17" x14ac:dyDescent="0.25">
      <c r="A25605"/>
      <c r="D25605" s="12"/>
      <c r="E25605" s="6"/>
      <c r="F25605" s="6"/>
      <c r="G25605" s="15"/>
      <c r="H25605" s="17"/>
      <c r="M25605" s="3"/>
      <c r="N25605" s="3"/>
      <c r="O25605" s="3"/>
      <c r="P25605" s="3"/>
      <c r="Q25605" s="18"/>
    </row>
    <row r="25606" spans="1:17" x14ac:dyDescent="0.25">
      <c r="A25606"/>
      <c r="D25606" s="12"/>
      <c r="E25606" s="6"/>
      <c r="F25606" s="6"/>
      <c r="G25606" s="15"/>
      <c r="H25606" s="17"/>
      <c r="M25606" s="3"/>
      <c r="N25606" s="3"/>
      <c r="O25606" s="3"/>
      <c r="P25606" s="3"/>
      <c r="Q25606" s="18"/>
    </row>
    <row r="25607" spans="1:17" x14ac:dyDescent="0.25">
      <c r="A25607"/>
      <c r="D25607" s="12"/>
      <c r="E25607" s="6"/>
      <c r="F25607" s="6"/>
      <c r="G25607" s="15"/>
      <c r="H25607" s="17"/>
      <c r="M25607" s="3"/>
      <c r="N25607" s="3"/>
      <c r="O25607" s="3"/>
      <c r="P25607" s="3"/>
      <c r="Q25607" s="18"/>
    </row>
    <row r="25608" spans="1:17" x14ac:dyDescent="0.25">
      <c r="A25608"/>
      <c r="D25608" s="12"/>
      <c r="E25608" s="6"/>
      <c r="F25608" s="6"/>
      <c r="G25608" s="15"/>
      <c r="H25608" s="17"/>
      <c r="M25608" s="3"/>
      <c r="N25608" s="3"/>
      <c r="O25608" s="3"/>
      <c r="P25608" s="3"/>
      <c r="Q25608" s="18"/>
    </row>
    <row r="25609" spans="1:17" x14ac:dyDescent="0.25">
      <c r="A25609"/>
      <c r="D25609" s="12"/>
      <c r="E25609" s="6"/>
      <c r="F25609" s="6"/>
      <c r="G25609" s="15"/>
      <c r="H25609" s="17"/>
      <c r="M25609" s="3"/>
      <c r="N25609" s="3"/>
      <c r="O25609" s="3"/>
      <c r="P25609" s="3"/>
      <c r="Q25609" s="18"/>
    </row>
    <row r="25610" spans="1:17" x14ac:dyDescent="0.25">
      <c r="A25610"/>
      <c r="D25610" s="12"/>
      <c r="E25610" s="6"/>
      <c r="F25610" s="6"/>
      <c r="G25610" s="15"/>
      <c r="H25610" s="17"/>
      <c r="M25610" s="3"/>
      <c r="N25610" s="3"/>
      <c r="O25610" s="3"/>
      <c r="P25610" s="3"/>
      <c r="Q25610" s="18"/>
    </row>
    <row r="25611" spans="1:17" x14ac:dyDescent="0.25">
      <c r="A25611"/>
      <c r="D25611" s="12"/>
      <c r="E25611" s="6"/>
      <c r="F25611" s="6"/>
      <c r="G25611" s="15"/>
      <c r="H25611" s="17"/>
      <c r="M25611" s="3"/>
      <c r="N25611" s="3"/>
      <c r="O25611" s="3"/>
      <c r="P25611" s="3"/>
      <c r="Q25611" s="18"/>
    </row>
    <row r="25612" spans="1:17" x14ac:dyDescent="0.25">
      <c r="A25612"/>
      <c r="D25612" s="12"/>
      <c r="E25612" s="6"/>
      <c r="F25612" s="6"/>
      <c r="G25612" s="15"/>
      <c r="H25612" s="17"/>
      <c r="M25612" s="3"/>
      <c r="N25612" s="3"/>
      <c r="O25612" s="3"/>
      <c r="P25612" s="3"/>
      <c r="Q25612" s="18"/>
    </row>
    <row r="25613" spans="1:17" x14ac:dyDescent="0.25">
      <c r="A25613"/>
      <c r="D25613" s="12"/>
      <c r="E25613" s="6"/>
      <c r="F25613" s="6"/>
      <c r="G25613" s="15"/>
      <c r="H25613" s="17"/>
      <c r="M25613" s="3"/>
      <c r="N25613" s="3"/>
      <c r="O25613" s="3"/>
      <c r="P25613" s="3"/>
      <c r="Q25613" s="18"/>
    </row>
    <row r="25614" spans="1:17" x14ac:dyDescent="0.25">
      <c r="A25614"/>
      <c r="D25614" s="12"/>
      <c r="E25614" s="6"/>
      <c r="F25614" s="6"/>
      <c r="G25614" s="15"/>
      <c r="H25614" s="17"/>
      <c r="M25614" s="3"/>
      <c r="N25614" s="3"/>
      <c r="O25614" s="3"/>
      <c r="P25614" s="3"/>
      <c r="Q25614" s="18"/>
    </row>
    <row r="25615" spans="1:17" x14ac:dyDescent="0.25">
      <c r="A25615"/>
      <c r="D25615" s="12"/>
      <c r="E25615" s="6"/>
      <c r="F25615" s="6"/>
      <c r="G25615" s="15"/>
      <c r="H25615" s="17"/>
      <c r="M25615" s="3"/>
      <c r="N25615" s="3"/>
      <c r="O25615" s="3"/>
      <c r="P25615" s="3"/>
      <c r="Q25615" s="18"/>
    </row>
    <row r="25616" spans="1:17" x14ac:dyDescent="0.25">
      <c r="A25616"/>
      <c r="D25616" s="12"/>
      <c r="E25616" s="6"/>
      <c r="F25616" s="6"/>
      <c r="G25616" s="15"/>
      <c r="H25616" s="17"/>
      <c r="M25616" s="3"/>
      <c r="N25616" s="3"/>
      <c r="O25616" s="3"/>
      <c r="P25616" s="3"/>
      <c r="Q25616" s="18"/>
    </row>
    <row r="25617" spans="1:17" x14ac:dyDescent="0.25">
      <c r="A25617"/>
      <c r="D25617" s="12"/>
      <c r="E25617" s="6"/>
      <c r="F25617" s="6"/>
      <c r="G25617" s="15"/>
      <c r="H25617" s="17"/>
      <c r="M25617" s="3"/>
      <c r="N25617" s="3"/>
      <c r="O25617" s="3"/>
      <c r="P25617" s="3"/>
      <c r="Q25617" s="18"/>
    </row>
    <row r="25618" spans="1:17" x14ac:dyDescent="0.25">
      <c r="A25618"/>
      <c r="D25618" s="12"/>
      <c r="E25618" s="6"/>
      <c r="F25618" s="6"/>
      <c r="G25618" s="15"/>
      <c r="H25618" s="17"/>
      <c r="M25618" s="3"/>
      <c r="N25618" s="3"/>
      <c r="O25618" s="3"/>
      <c r="P25618" s="3"/>
      <c r="Q25618" s="18"/>
    </row>
    <row r="25619" spans="1:17" x14ac:dyDescent="0.25">
      <c r="A25619"/>
      <c r="D25619" s="12"/>
      <c r="E25619" s="6"/>
      <c r="F25619" s="6"/>
      <c r="G25619" s="15"/>
      <c r="H25619" s="17"/>
      <c r="M25619" s="3"/>
      <c r="N25619" s="3"/>
      <c r="O25619" s="3"/>
      <c r="P25619" s="3"/>
      <c r="Q25619" s="18"/>
    </row>
    <row r="25620" spans="1:17" x14ac:dyDescent="0.25">
      <c r="A25620"/>
      <c r="D25620" s="12"/>
      <c r="E25620" s="6"/>
      <c r="F25620" s="6"/>
      <c r="G25620" s="15"/>
      <c r="H25620" s="17"/>
      <c r="M25620" s="3"/>
      <c r="N25620" s="3"/>
      <c r="O25620" s="3"/>
      <c r="P25620" s="3"/>
      <c r="Q25620" s="18"/>
    </row>
    <row r="25621" spans="1:17" x14ac:dyDescent="0.25">
      <c r="A25621"/>
      <c r="D25621" s="12"/>
      <c r="E25621" s="6"/>
      <c r="F25621" s="6"/>
      <c r="G25621" s="15"/>
      <c r="H25621" s="17"/>
      <c r="M25621" s="3"/>
      <c r="N25621" s="3"/>
      <c r="O25621" s="3"/>
      <c r="P25621" s="3"/>
      <c r="Q25621" s="18"/>
    </row>
    <row r="25622" spans="1:17" x14ac:dyDescent="0.25">
      <c r="A25622"/>
      <c r="D25622" s="12"/>
      <c r="E25622" s="6"/>
      <c r="F25622" s="6"/>
      <c r="G25622" s="15"/>
      <c r="H25622" s="17"/>
      <c r="M25622" s="3"/>
      <c r="N25622" s="3"/>
      <c r="O25622" s="3"/>
      <c r="P25622" s="3"/>
      <c r="Q25622" s="18"/>
    </row>
    <row r="25623" spans="1:17" x14ac:dyDescent="0.25">
      <c r="A25623"/>
      <c r="D25623" s="12"/>
      <c r="E25623" s="6"/>
      <c r="F25623" s="6"/>
      <c r="G25623" s="15"/>
      <c r="H25623" s="17"/>
      <c r="M25623" s="3"/>
      <c r="N25623" s="3"/>
      <c r="O25623" s="3"/>
      <c r="P25623" s="3"/>
      <c r="Q25623" s="18"/>
    </row>
    <row r="25624" spans="1:17" x14ac:dyDescent="0.25">
      <c r="A25624"/>
      <c r="D25624" s="12"/>
      <c r="E25624" s="6"/>
      <c r="F25624" s="6"/>
      <c r="G25624" s="15"/>
      <c r="H25624" s="17"/>
      <c r="M25624" s="3"/>
      <c r="N25624" s="3"/>
      <c r="O25624" s="3"/>
      <c r="P25624" s="3"/>
      <c r="Q25624" s="18"/>
    </row>
    <row r="25625" spans="1:17" x14ac:dyDescent="0.25">
      <c r="A25625"/>
      <c r="D25625" s="12"/>
      <c r="E25625" s="6"/>
      <c r="F25625" s="6"/>
      <c r="G25625" s="15"/>
      <c r="H25625" s="17"/>
      <c r="M25625" s="3"/>
      <c r="N25625" s="3"/>
      <c r="O25625" s="3"/>
      <c r="P25625" s="3"/>
      <c r="Q25625" s="18"/>
    </row>
    <row r="25626" spans="1:17" x14ac:dyDescent="0.25">
      <c r="A25626"/>
      <c r="D25626" s="12"/>
      <c r="E25626" s="6"/>
      <c r="F25626" s="6"/>
      <c r="G25626" s="15"/>
      <c r="H25626" s="17"/>
      <c r="M25626" s="3"/>
      <c r="N25626" s="3"/>
      <c r="O25626" s="3"/>
      <c r="P25626" s="3"/>
      <c r="Q25626" s="18"/>
    </row>
    <row r="25627" spans="1:17" x14ac:dyDescent="0.25">
      <c r="A25627"/>
      <c r="D25627" s="12"/>
      <c r="E25627" s="6"/>
      <c r="F25627" s="6"/>
      <c r="G25627" s="15"/>
      <c r="H25627" s="17"/>
      <c r="M25627" s="3"/>
      <c r="N25627" s="3"/>
      <c r="O25627" s="3"/>
      <c r="P25627" s="3"/>
      <c r="Q25627" s="18"/>
    </row>
    <row r="25628" spans="1:17" x14ac:dyDescent="0.25">
      <c r="A25628"/>
      <c r="D25628" s="12"/>
      <c r="E25628" s="6"/>
      <c r="F25628" s="6"/>
      <c r="G25628" s="15"/>
      <c r="H25628" s="17"/>
      <c r="M25628" s="3"/>
      <c r="N25628" s="3"/>
      <c r="O25628" s="3"/>
      <c r="P25628" s="3"/>
      <c r="Q25628" s="18"/>
    </row>
    <row r="25629" spans="1:17" x14ac:dyDescent="0.25">
      <c r="A25629"/>
      <c r="D25629" s="12"/>
      <c r="E25629" s="6"/>
      <c r="F25629" s="6"/>
      <c r="G25629" s="15"/>
      <c r="H25629" s="17"/>
      <c r="M25629" s="3"/>
      <c r="N25629" s="3"/>
      <c r="O25629" s="3"/>
      <c r="P25629" s="3"/>
      <c r="Q25629" s="18"/>
    </row>
    <row r="25630" spans="1:17" x14ac:dyDescent="0.25">
      <c r="A25630"/>
      <c r="D25630" s="12"/>
      <c r="E25630" s="6"/>
      <c r="F25630" s="6"/>
      <c r="G25630" s="15"/>
      <c r="H25630" s="17"/>
      <c r="M25630" s="3"/>
      <c r="N25630" s="3"/>
      <c r="O25630" s="3"/>
      <c r="P25630" s="3"/>
      <c r="Q25630" s="18"/>
    </row>
    <row r="25631" spans="1:17" x14ac:dyDescent="0.25">
      <c r="A25631"/>
      <c r="D25631" s="12"/>
      <c r="E25631" s="6"/>
      <c r="F25631" s="6"/>
      <c r="G25631" s="15"/>
      <c r="H25631" s="17"/>
      <c r="M25631" s="3"/>
      <c r="N25631" s="3"/>
      <c r="O25631" s="3"/>
      <c r="P25631" s="3"/>
      <c r="Q25631" s="18"/>
    </row>
    <row r="25632" spans="1:17" x14ac:dyDescent="0.25">
      <c r="A25632"/>
      <c r="D25632" s="12"/>
      <c r="E25632" s="6"/>
      <c r="F25632" s="6"/>
      <c r="G25632" s="15"/>
      <c r="H25632" s="17"/>
      <c r="M25632" s="3"/>
      <c r="N25632" s="3"/>
      <c r="O25632" s="3"/>
      <c r="P25632" s="3"/>
      <c r="Q25632" s="18"/>
    </row>
    <row r="25633" spans="1:17" x14ac:dyDescent="0.25">
      <c r="A25633"/>
      <c r="D25633" s="12"/>
      <c r="E25633" s="6"/>
      <c r="F25633" s="6"/>
      <c r="G25633" s="15"/>
      <c r="H25633" s="17"/>
      <c r="M25633" s="3"/>
      <c r="N25633" s="3"/>
      <c r="O25633" s="3"/>
      <c r="P25633" s="3"/>
      <c r="Q25633" s="18"/>
    </row>
    <row r="25634" spans="1:17" x14ac:dyDescent="0.25">
      <c r="A25634"/>
      <c r="D25634" s="12"/>
      <c r="E25634" s="6"/>
      <c r="F25634" s="6"/>
      <c r="G25634" s="15"/>
      <c r="H25634" s="17"/>
      <c r="M25634" s="3"/>
      <c r="N25634" s="3"/>
      <c r="O25634" s="3"/>
      <c r="P25634" s="3"/>
      <c r="Q25634" s="18"/>
    </row>
    <row r="25635" spans="1:17" x14ac:dyDescent="0.25">
      <c r="A25635"/>
      <c r="D25635" s="12"/>
      <c r="E25635" s="6"/>
      <c r="F25635" s="6"/>
      <c r="G25635" s="15"/>
      <c r="H25635" s="17"/>
      <c r="M25635" s="3"/>
      <c r="N25635" s="3"/>
      <c r="O25635" s="3"/>
      <c r="P25635" s="3"/>
      <c r="Q25635" s="18"/>
    </row>
    <row r="25636" spans="1:17" x14ac:dyDescent="0.25">
      <c r="A25636"/>
      <c r="D25636" s="12"/>
      <c r="E25636" s="6"/>
      <c r="F25636" s="6"/>
      <c r="G25636" s="15"/>
      <c r="H25636" s="17"/>
      <c r="M25636" s="3"/>
      <c r="N25636" s="3"/>
      <c r="O25636" s="3"/>
      <c r="P25636" s="3"/>
      <c r="Q25636" s="18"/>
    </row>
    <row r="25637" spans="1:17" x14ac:dyDescent="0.25">
      <c r="A25637"/>
      <c r="D25637" s="12"/>
      <c r="E25637" s="6"/>
      <c r="F25637" s="6"/>
      <c r="G25637" s="15"/>
      <c r="H25637" s="17"/>
      <c r="M25637" s="3"/>
      <c r="N25637" s="3"/>
      <c r="O25637" s="3"/>
      <c r="P25637" s="3"/>
      <c r="Q25637" s="18"/>
    </row>
    <row r="25638" spans="1:17" x14ac:dyDescent="0.25">
      <c r="A25638"/>
      <c r="D25638" s="12"/>
      <c r="E25638" s="6"/>
      <c r="F25638" s="6"/>
      <c r="G25638" s="15"/>
      <c r="H25638" s="17"/>
      <c r="M25638" s="3"/>
      <c r="N25638" s="3"/>
      <c r="O25638" s="3"/>
      <c r="P25638" s="3"/>
      <c r="Q25638" s="18"/>
    </row>
    <row r="25639" spans="1:17" x14ac:dyDescent="0.25">
      <c r="A25639"/>
      <c r="D25639" s="12"/>
      <c r="E25639" s="6"/>
      <c r="F25639" s="6"/>
      <c r="G25639" s="15"/>
      <c r="H25639" s="17"/>
      <c r="M25639" s="3"/>
      <c r="N25639" s="3"/>
      <c r="O25639" s="3"/>
      <c r="P25639" s="3"/>
      <c r="Q25639" s="18"/>
    </row>
    <row r="25640" spans="1:17" x14ac:dyDescent="0.25">
      <c r="A25640"/>
      <c r="D25640" s="12"/>
      <c r="E25640" s="6"/>
      <c r="F25640" s="6"/>
      <c r="G25640" s="15"/>
      <c r="H25640" s="17"/>
      <c r="M25640" s="3"/>
      <c r="N25640" s="3"/>
      <c r="O25640" s="3"/>
      <c r="P25640" s="3"/>
      <c r="Q25640" s="18"/>
    </row>
    <row r="25641" spans="1:17" x14ac:dyDescent="0.25">
      <c r="A25641"/>
      <c r="D25641" s="12"/>
      <c r="E25641" s="6"/>
      <c r="F25641" s="6"/>
      <c r="G25641" s="15"/>
      <c r="H25641" s="17"/>
      <c r="M25641" s="3"/>
      <c r="N25641" s="3"/>
      <c r="O25641" s="3"/>
      <c r="P25641" s="3"/>
      <c r="Q25641" s="18"/>
    </row>
    <row r="25642" spans="1:17" x14ac:dyDescent="0.25">
      <c r="A25642"/>
      <c r="D25642" s="12"/>
      <c r="E25642" s="6"/>
      <c r="F25642" s="6"/>
      <c r="G25642" s="15"/>
      <c r="H25642" s="17"/>
      <c r="M25642" s="3"/>
      <c r="N25642" s="3"/>
      <c r="O25642" s="3"/>
      <c r="P25642" s="3"/>
      <c r="Q25642" s="18"/>
    </row>
    <row r="25643" spans="1:17" x14ac:dyDescent="0.25">
      <c r="A25643"/>
      <c r="D25643" s="12"/>
      <c r="E25643" s="6"/>
      <c r="F25643" s="6"/>
      <c r="G25643" s="15"/>
      <c r="H25643" s="17"/>
      <c r="M25643" s="3"/>
      <c r="N25643" s="3"/>
      <c r="O25643" s="3"/>
      <c r="P25643" s="3"/>
      <c r="Q25643" s="18"/>
    </row>
    <row r="25644" spans="1:17" x14ac:dyDescent="0.25">
      <c r="A25644"/>
      <c r="D25644" s="12"/>
      <c r="E25644" s="6"/>
      <c r="F25644" s="6"/>
      <c r="G25644" s="15"/>
      <c r="H25644" s="17"/>
      <c r="M25644" s="3"/>
      <c r="N25644" s="3"/>
      <c r="O25644" s="3"/>
      <c r="P25644" s="3"/>
      <c r="Q25644" s="18"/>
    </row>
    <row r="25645" spans="1:17" x14ac:dyDescent="0.25">
      <c r="A25645"/>
      <c r="D25645" s="12"/>
      <c r="E25645" s="6"/>
      <c r="F25645" s="6"/>
      <c r="G25645" s="15"/>
      <c r="H25645" s="17"/>
      <c r="M25645" s="3"/>
      <c r="N25645" s="3"/>
      <c r="O25645" s="3"/>
      <c r="P25645" s="3"/>
      <c r="Q25645" s="18"/>
    </row>
    <row r="25646" spans="1:17" x14ac:dyDescent="0.25">
      <c r="A25646"/>
      <c r="D25646" s="12"/>
      <c r="E25646" s="6"/>
      <c r="F25646" s="6"/>
      <c r="G25646" s="15"/>
      <c r="H25646" s="17"/>
      <c r="M25646" s="3"/>
      <c r="N25646" s="3"/>
      <c r="O25646" s="3"/>
      <c r="P25646" s="3"/>
      <c r="Q25646" s="18"/>
    </row>
    <row r="25647" spans="1:17" x14ac:dyDescent="0.25">
      <c r="A25647"/>
      <c r="D25647" s="12"/>
      <c r="E25647" s="6"/>
      <c r="F25647" s="6"/>
      <c r="G25647" s="15"/>
      <c r="H25647" s="17"/>
      <c r="M25647" s="3"/>
      <c r="N25647" s="3"/>
      <c r="O25647" s="3"/>
      <c r="P25647" s="3"/>
      <c r="Q25647" s="18"/>
    </row>
    <row r="25648" spans="1:17" x14ac:dyDescent="0.25">
      <c r="A25648"/>
      <c r="D25648" s="12"/>
      <c r="E25648" s="6"/>
      <c r="F25648" s="6"/>
      <c r="G25648" s="15"/>
      <c r="H25648" s="17"/>
      <c r="M25648" s="3"/>
      <c r="N25648" s="3"/>
      <c r="O25648" s="3"/>
      <c r="P25648" s="3"/>
      <c r="Q25648" s="18"/>
    </row>
    <row r="25649" spans="1:17" x14ac:dyDescent="0.25">
      <c r="A25649"/>
      <c r="D25649" s="12"/>
      <c r="E25649" s="6"/>
      <c r="F25649" s="6"/>
      <c r="G25649" s="15"/>
      <c r="H25649" s="17"/>
      <c r="M25649" s="3"/>
      <c r="N25649" s="3"/>
      <c r="O25649" s="3"/>
      <c r="P25649" s="3"/>
      <c r="Q25649" s="18"/>
    </row>
    <row r="25650" spans="1:17" x14ac:dyDescent="0.25">
      <c r="A25650"/>
      <c r="D25650" s="12"/>
      <c r="E25650" s="6"/>
      <c r="F25650" s="6"/>
      <c r="G25650" s="15"/>
      <c r="H25650" s="17"/>
      <c r="M25650" s="3"/>
      <c r="N25650" s="3"/>
      <c r="O25650" s="3"/>
      <c r="P25650" s="3"/>
      <c r="Q25650" s="18"/>
    </row>
    <row r="25651" spans="1:17" x14ac:dyDescent="0.25">
      <c r="A25651"/>
      <c r="D25651" s="12"/>
      <c r="E25651" s="6"/>
      <c r="F25651" s="6"/>
      <c r="G25651" s="15"/>
      <c r="H25651" s="17"/>
      <c r="M25651" s="3"/>
      <c r="N25651" s="3"/>
      <c r="O25651" s="3"/>
      <c r="P25651" s="3"/>
      <c r="Q25651" s="18"/>
    </row>
    <row r="25652" spans="1:17" x14ac:dyDescent="0.25">
      <c r="A25652"/>
      <c r="D25652" s="12"/>
      <c r="E25652" s="6"/>
      <c r="F25652" s="6"/>
      <c r="G25652" s="15"/>
      <c r="H25652" s="17"/>
      <c r="M25652" s="3"/>
      <c r="N25652" s="3"/>
      <c r="O25652" s="3"/>
      <c r="P25652" s="3"/>
      <c r="Q25652" s="18"/>
    </row>
    <row r="25653" spans="1:17" x14ac:dyDescent="0.25">
      <c r="A25653"/>
      <c r="D25653" s="12"/>
      <c r="E25653" s="6"/>
      <c r="F25653" s="6"/>
      <c r="G25653" s="15"/>
      <c r="H25653" s="17"/>
      <c r="M25653" s="3"/>
      <c r="N25653" s="3"/>
      <c r="O25653" s="3"/>
      <c r="P25653" s="3"/>
      <c r="Q25653" s="18"/>
    </row>
    <row r="25654" spans="1:17" x14ac:dyDescent="0.25">
      <c r="A25654"/>
      <c r="D25654" s="12"/>
      <c r="E25654" s="6"/>
      <c r="F25654" s="6"/>
      <c r="G25654" s="15"/>
      <c r="H25654" s="17"/>
      <c r="M25654" s="3"/>
      <c r="N25654" s="3"/>
      <c r="O25654" s="3"/>
      <c r="P25654" s="3"/>
      <c r="Q25654" s="18"/>
    </row>
    <row r="25655" spans="1:17" x14ac:dyDescent="0.25">
      <c r="A25655"/>
      <c r="D25655" s="12"/>
      <c r="E25655" s="6"/>
      <c r="F25655" s="6"/>
      <c r="G25655" s="15"/>
      <c r="H25655" s="17"/>
      <c r="M25655" s="3"/>
      <c r="N25655" s="3"/>
      <c r="O25655" s="3"/>
      <c r="P25655" s="3"/>
      <c r="Q25655" s="18"/>
    </row>
    <row r="25656" spans="1:17" x14ac:dyDescent="0.25">
      <c r="A25656"/>
      <c r="D25656" s="12"/>
      <c r="E25656" s="6"/>
      <c r="F25656" s="6"/>
      <c r="G25656" s="15"/>
      <c r="H25656" s="17"/>
      <c r="M25656" s="3"/>
      <c r="N25656" s="3"/>
      <c r="O25656" s="3"/>
      <c r="P25656" s="3"/>
      <c r="Q25656" s="18"/>
    </row>
    <row r="25657" spans="1:17" x14ac:dyDescent="0.25">
      <c r="A25657"/>
      <c r="D25657" s="12"/>
      <c r="E25657" s="6"/>
      <c r="F25657" s="6"/>
      <c r="G25657" s="15"/>
      <c r="H25657" s="17"/>
      <c r="M25657" s="3"/>
      <c r="N25657" s="3"/>
      <c r="O25657" s="3"/>
      <c r="P25657" s="3"/>
      <c r="Q25657" s="18"/>
    </row>
    <row r="25658" spans="1:17" x14ac:dyDescent="0.25">
      <c r="A25658"/>
      <c r="D25658" s="12"/>
      <c r="E25658" s="6"/>
      <c r="F25658" s="6"/>
      <c r="G25658" s="15"/>
      <c r="H25658" s="17"/>
      <c r="M25658" s="3"/>
      <c r="N25658" s="3"/>
      <c r="O25658" s="3"/>
      <c r="P25658" s="3"/>
      <c r="Q25658" s="18"/>
    </row>
    <row r="25659" spans="1:17" x14ac:dyDescent="0.25">
      <c r="A25659"/>
      <c r="D25659" s="12"/>
      <c r="E25659" s="6"/>
      <c r="F25659" s="6"/>
      <c r="G25659" s="15"/>
      <c r="H25659" s="17"/>
      <c r="M25659" s="3"/>
      <c r="N25659" s="3"/>
      <c r="O25659" s="3"/>
      <c r="P25659" s="3"/>
      <c r="Q25659" s="18"/>
    </row>
    <row r="25660" spans="1:17" x14ac:dyDescent="0.25">
      <c r="A25660"/>
      <c r="D25660" s="12"/>
      <c r="E25660" s="6"/>
      <c r="F25660" s="6"/>
      <c r="G25660" s="15"/>
      <c r="H25660" s="17"/>
      <c r="M25660" s="3"/>
      <c r="N25660" s="3"/>
      <c r="O25660" s="3"/>
      <c r="P25660" s="3"/>
      <c r="Q25660" s="18"/>
    </row>
    <row r="25661" spans="1:17" x14ac:dyDescent="0.25">
      <c r="A25661"/>
      <c r="D25661" s="12"/>
      <c r="E25661" s="6"/>
      <c r="F25661" s="6"/>
      <c r="G25661" s="15"/>
      <c r="H25661" s="17"/>
      <c r="M25661" s="3"/>
      <c r="N25661" s="3"/>
      <c r="O25661" s="3"/>
      <c r="P25661" s="3"/>
      <c r="Q25661" s="18"/>
    </row>
    <row r="25662" spans="1:17" x14ac:dyDescent="0.25">
      <c r="A25662"/>
      <c r="D25662" s="12"/>
      <c r="E25662" s="6"/>
      <c r="F25662" s="6"/>
      <c r="G25662" s="15"/>
      <c r="H25662" s="17"/>
      <c r="M25662" s="3"/>
      <c r="N25662" s="3"/>
      <c r="O25662" s="3"/>
      <c r="P25662" s="3"/>
      <c r="Q25662" s="18"/>
    </row>
    <row r="25663" spans="1:17" x14ac:dyDescent="0.25">
      <c r="A25663"/>
      <c r="D25663" s="12"/>
      <c r="E25663" s="6"/>
      <c r="F25663" s="6"/>
      <c r="G25663" s="15"/>
      <c r="H25663" s="17"/>
      <c r="M25663" s="3"/>
      <c r="N25663" s="3"/>
      <c r="O25663" s="3"/>
      <c r="P25663" s="3"/>
      <c r="Q25663" s="18"/>
    </row>
    <row r="25664" spans="1:17" x14ac:dyDescent="0.25">
      <c r="A25664"/>
      <c r="D25664" s="12"/>
      <c r="E25664" s="6"/>
      <c r="F25664" s="6"/>
      <c r="G25664" s="15"/>
      <c r="H25664" s="17"/>
      <c r="M25664" s="3"/>
      <c r="N25664" s="3"/>
      <c r="O25664" s="3"/>
      <c r="P25664" s="3"/>
      <c r="Q25664" s="18"/>
    </row>
    <row r="25665" spans="1:17" x14ac:dyDescent="0.25">
      <c r="A25665"/>
      <c r="D25665" s="12"/>
      <c r="E25665" s="6"/>
      <c r="F25665" s="6"/>
      <c r="G25665" s="15"/>
      <c r="H25665" s="17"/>
      <c r="M25665" s="3"/>
      <c r="N25665" s="3"/>
      <c r="O25665" s="3"/>
      <c r="P25665" s="3"/>
      <c r="Q25665" s="18"/>
    </row>
    <row r="25666" spans="1:17" x14ac:dyDescent="0.25">
      <c r="A25666"/>
      <c r="D25666" s="12"/>
      <c r="E25666" s="6"/>
      <c r="F25666" s="6"/>
      <c r="G25666" s="15"/>
      <c r="H25666" s="17"/>
      <c r="M25666" s="3"/>
      <c r="N25666" s="3"/>
      <c r="O25666" s="3"/>
      <c r="P25666" s="3"/>
      <c r="Q25666" s="18"/>
    </row>
    <row r="25667" spans="1:17" x14ac:dyDescent="0.25">
      <c r="A25667"/>
      <c r="D25667" s="12"/>
      <c r="E25667" s="6"/>
      <c r="F25667" s="6"/>
      <c r="G25667" s="15"/>
      <c r="H25667" s="17"/>
      <c r="M25667" s="3"/>
      <c r="N25667" s="3"/>
      <c r="O25667" s="3"/>
      <c r="P25667" s="3"/>
      <c r="Q25667" s="18"/>
    </row>
    <row r="25668" spans="1:17" x14ac:dyDescent="0.25">
      <c r="A25668"/>
      <c r="D25668" s="12"/>
      <c r="E25668" s="6"/>
      <c r="F25668" s="6"/>
      <c r="G25668" s="15"/>
      <c r="H25668" s="17"/>
      <c r="M25668" s="3"/>
      <c r="N25668" s="3"/>
      <c r="O25668" s="3"/>
      <c r="P25668" s="3"/>
      <c r="Q25668" s="18"/>
    </row>
    <row r="25669" spans="1:17" x14ac:dyDescent="0.25">
      <c r="A25669"/>
      <c r="D25669" s="12"/>
      <c r="E25669" s="6"/>
      <c r="F25669" s="6"/>
      <c r="G25669" s="15"/>
      <c r="H25669" s="17"/>
      <c r="M25669" s="3"/>
      <c r="N25669" s="3"/>
      <c r="O25669" s="3"/>
      <c r="P25669" s="3"/>
      <c r="Q25669" s="18"/>
    </row>
    <row r="25670" spans="1:17" x14ac:dyDescent="0.25">
      <c r="A25670"/>
      <c r="D25670" s="12"/>
      <c r="E25670" s="6"/>
      <c r="F25670" s="6"/>
      <c r="G25670" s="15"/>
      <c r="H25670" s="17"/>
      <c r="M25670" s="3"/>
      <c r="N25670" s="3"/>
      <c r="O25670" s="3"/>
      <c r="P25670" s="3"/>
      <c r="Q25670" s="18"/>
    </row>
    <row r="25671" spans="1:17" x14ac:dyDescent="0.25">
      <c r="A25671"/>
      <c r="D25671" s="12"/>
      <c r="E25671" s="6"/>
      <c r="F25671" s="6"/>
      <c r="G25671" s="15"/>
      <c r="H25671" s="17"/>
      <c r="M25671" s="3"/>
      <c r="N25671" s="3"/>
      <c r="O25671" s="3"/>
      <c r="P25671" s="3"/>
      <c r="Q25671" s="18"/>
    </row>
    <row r="25672" spans="1:17" x14ac:dyDescent="0.25">
      <c r="A25672"/>
      <c r="D25672" s="12"/>
      <c r="E25672" s="6"/>
      <c r="F25672" s="6"/>
      <c r="G25672" s="15"/>
      <c r="H25672" s="17"/>
      <c r="M25672" s="3"/>
      <c r="N25672" s="3"/>
      <c r="O25672" s="3"/>
      <c r="P25672" s="3"/>
      <c r="Q25672" s="18"/>
    </row>
    <row r="25673" spans="1:17" x14ac:dyDescent="0.25">
      <c r="A25673"/>
      <c r="D25673" s="12"/>
      <c r="E25673" s="6"/>
      <c r="F25673" s="6"/>
      <c r="G25673" s="15"/>
      <c r="H25673" s="17"/>
      <c r="M25673" s="3"/>
      <c r="N25673" s="3"/>
      <c r="O25673" s="3"/>
      <c r="P25673" s="3"/>
      <c r="Q25673" s="18"/>
    </row>
    <row r="25674" spans="1:17" x14ac:dyDescent="0.25">
      <c r="A25674"/>
      <c r="D25674" s="12"/>
      <c r="E25674" s="6"/>
      <c r="F25674" s="6"/>
      <c r="G25674" s="15"/>
      <c r="H25674" s="17"/>
      <c r="M25674" s="3"/>
      <c r="N25674" s="3"/>
      <c r="O25674" s="3"/>
      <c r="P25674" s="3"/>
      <c r="Q25674" s="18"/>
    </row>
    <row r="25675" spans="1:17" x14ac:dyDescent="0.25">
      <c r="A25675"/>
      <c r="D25675" s="12"/>
      <c r="E25675" s="6"/>
      <c r="F25675" s="6"/>
      <c r="G25675" s="15"/>
      <c r="H25675" s="17"/>
      <c r="M25675" s="3"/>
      <c r="N25675" s="3"/>
      <c r="O25675" s="3"/>
      <c r="P25675" s="3"/>
      <c r="Q25675" s="18"/>
    </row>
    <row r="25676" spans="1:17" x14ac:dyDescent="0.25">
      <c r="A25676"/>
      <c r="D25676" s="12"/>
      <c r="E25676" s="6"/>
      <c r="F25676" s="6"/>
      <c r="G25676" s="15"/>
      <c r="H25676" s="17"/>
      <c r="M25676" s="3"/>
      <c r="N25676" s="3"/>
      <c r="O25676" s="3"/>
      <c r="P25676" s="3"/>
      <c r="Q25676" s="18"/>
    </row>
    <row r="25677" spans="1:17" x14ac:dyDescent="0.25">
      <c r="A25677"/>
      <c r="D25677" s="12"/>
      <c r="E25677" s="6"/>
      <c r="F25677" s="6"/>
      <c r="G25677" s="15"/>
      <c r="H25677" s="17"/>
      <c r="M25677" s="3"/>
      <c r="N25677" s="3"/>
      <c r="O25677" s="3"/>
      <c r="P25677" s="3"/>
      <c r="Q25677" s="18"/>
    </row>
    <row r="25678" spans="1:17" x14ac:dyDescent="0.25">
      <c r="A25678"/>
      <c r="D25678" s="12"/>
      <c r="E25678" s="6"/>
      <c r="F25678" s="6"/>
      <c r="G25678" s="15"/>
      <c r="H25678" s="17"/>
      <c r="M25678" s="3"/>
      <c r="N25678" s="3"/>
      <c r="O25678" s="3"/>
      <c r="P25678" s="3"/>
      <c r="Q25678" s="18"/>
    </row>
    <row r="25679" spans="1:17" x14ac:dyDescent="0.25">
      <c r="A25679"/>
      <c r="D25679" s="12"/>
      <c r="E25679" s="6"/>
      <c r="F25679" s="6"/>
      <c r="G25679" s="15"/>
      <c r="H25679" s="17"/>
      <c r="M25679" s="3"/>
      <c r="N25679" s="3"/>
      <c r="O25679" s="3"/>
      <c r="P25679" s="3"/>
      <c r="Q25679" s="18"/>
    </row>
    <row r="25680" spans="1:17" x14ac:dyDescent="0.25">
      <c r="A25680"/>
      <c r="D25680" s="12"/>
      <c r="E25680" s="6"/>
      <c r="F25680" s="6"/>
      <c r="G25680" s="15"/>
      <c r="H25680" s="17"/>
      <c r="M25680" s="3"/>
      <c r="N25680" s="3"/>
      <c r="O25680" s="3"/>
      <c r="P25680" s="3"/>
      <c r="Q25680" s="18"/>
    </row>
    <row r="25681" spans="1:17" x14ac:dyDescent="0.25">
      <c r="A25681"/>
      <c r="D25681" s="12"/>
      <c r="E25681" s="6"/>
      <c r="F25681" s="6"/>
      <c r="G25681" s="15"/>
      <c r="H25681" s="17"/>
      <c r="M25681" s="3"/>
      <c r="N25681" s="3"/>
      <c r="O25681" s="3"/>
      <c r="P25681" s="3"/>
      <c r="Q25681" s="18"/>
    </row>
    <row r="25682" spans="1:17" x14ac:dyDescent="0.25">
      <c r="A25682"/>
      <c r="D25682" s="12"/>
      <c r="E25682" s="6"/>
      <c r="F25682" s="6"/>
      <c r="G25682" s="15"/>
      <c r="H25682" s="17"/>
      <c r="M25682" s="3"/>
      <c r="N25682" s="3"/>
      <c r="O25682" s="3"/>
      <c r="P25682" s="3"/>
      <c r="Q25682" s="18"/>
    </row>
    <row r="25683" spans="1:17" x14ac:dyDescent="0.25">
      <c r="A25683"/>
      <c r="D25683" s="12"/>
      <c r="E25683" s="6"/>
      <c r="F25683" s="6"/>
      <c r="G25683" s="15"/>
      <c r="H25683" s="17"/>
      <c r="M25683" s="3"/>
      <c r="N25683" s="3"/>
      <c r="O25683" s="3"/>
      <c r="P25683" s="3"/>
      <c r="Q25683" s="18"/>
    </row>
    <row r="25684" spans="1:17" x14ac:dyDescent="0.25">
      <c r="A25684"/>
      <c r="D25684" s="12"/>
      <c r="E25684" s="6"/>
      <c r="F25684" s="6"/>
      <c r="G25684" s="15"/>
      <c r="H25684" s="17"/>
      <c r="M25684" s="3"/>
      <c r="N25684" s="3"/>
      <c r="O25684" s="3"/>
      <c r="P25684" s="3"/>
      <c r="Q25684" s="18"/>
    </row>
    <row r="25685" spans="1:17" x14ac:dyDescent="0.25">
      <c r="A25685"/>
      <c r="D25685" s="12"/>
      <c r="E25685" s="6"/>
      <c r="F25685" s="6"/>
      <c r="G25685" s="15"/>
      <c r="H25685" s="17"/>
      <c r="M25685" s="3"/>
      <c r="N25685" s="3"/>
      <c r="O25685" s="3"/>
      <c r="P25685" s="3"/>
      <c r="Q25685" s="18"/>
    </row>
    <row r="25686" spans="1:17" x14ac:dyDescent="0.25">
      <c r="A25686"/>
      <c r="D25686" s="12"/>
      <c r="E25686" s="6"/>
      <c r="F25686" s="6"/>
      <c r="G25686" s="15"/>
      <c r="H25686" s="17"/>
      <c r="M25686" s="3"/>
      <c r="N25686" s="3"/>
      <c r="O25686" s="3"/>
      <c r="P25686" s="3"/>
      <c r="Q25686" s="18"/>
    </row>
    <row r="25687" spans="1:17" x14ac:dyDescent="0.25">
      <c r="A25687"/>
      <c r="D25687" s="12"/>
      <c r="E25687" s="6"/>
      <c r="F25687" s="6"/>
      <c r="G25687" s="15"/>
      <c r="H25687" s="17"/>
      <c r="M25687" s="3"/>
      <c r="N25687" s="3"/>
      <c r="O25687" s="3"/>
      <c r="P25687" s="3"/>
      <c r="Q25687" s="18"/>
    </row>
    <row r="25688" spans="1:17" x14ac:dyDescent="0.25">
      <c r="A25688"/>
      <c r="D25688" s="12"/>
      <c r="E25688" s="6"/>
      <c r="F25688" s="6"/>
      <c r="G25688" s="15"/>
      <c r="H25688" s="17"/>
      <c r="M25688" s="3"/>
      <c r="N25688" s="3"/>
      <c r="O25688" s="3"/>
      <c r="P25688" s="3"/>
      <c r="Q25688" s="18"/>
    </row>
    <row r="25689" spans="1:17" x14ac:dyDescent="0.25">
      <c r="A25689"/>
      <c r="D25689" s="12"/>
      <c r="E25689" s="6"/>
      <c r="F25689" s="6"/>
      <c r="G25689" s="15"/>
      <c r="H25689" s="17"/>
      <c r="M25689" s="3"/>
      <c r="N25689" s="3"/>
      <c r="O25689" s="3"/>
      <c r="P25689" s="3"/>
      <c r="Q25689" s="18"/>
    </row>
    <row r="25690" spans="1:17" x14ac:dyDescent="0.25">
      <c r="A25690"/>
      <c r="D25690" s="12"/>
      <c r="E25690" s="6"/>
      <c r="F25690" s="6"/>
      <c r="G25690" s="15"/>
      <c r="H25690" s="17"/>
      <c r="M25690" s="3"/>
      <c r="N25690" s="3"/>
      <c r="O25690" s="3"/>
      <c r="P25690" s="3"/>
      <c r="Q25690" s="18"/>
    </row>
    <row r="25691" spans="1:17" x14ac:dyDescent="0.25">
      <c r="A25691"/>
      <c r="D25691" s="12"/>
      <c r="E25691" s="6"/>
      <c r="F25691" s="6"/>
      <c r="G25691" s="15"/>
      <c r="H25691" s="17"/>
      <c r="M25691" s="3"/>
      <c r="N25691" s="3"/>
      <c r="O25691" s="3"/>
      <c r="P25691" s="3"/>
      <c r="Q25691" s="18"/>
    </row>
    <row r="25692" spans="1:17" x14ac:dyDescent="0.25">
      <c r="A25692"/>
      <c r="D25692" s="12"/>
      <c r="E25692" s="6"/>
      <c r="F25692" s="6"/>
      <c r="G25692" s="15"/>
      <c r="H25692" s="17"/>
      <c r="M25692" s="3"/>
      <c r="N25692" s="3"/>
      <c r="O25692" s="3"/>
      <c r="P25692" s="3"/>
      <c r="Q25692" s="18"/>
    </row>
    <row r="25693" spans="1:17" x14ac:dyDescent="0.25">
      <c r="A25693"/>
      <c r="D25693" s="12"/>
      <c r="E25693" s="6"/>
      <c r="F25693" s="6"/>
      <c r="G25693" s="15"/>
      <c r="H25693" s="17"/>
      <c r="M25693" s="3"/>
      <c r="N25693" s="3"/>
      <c r="O25693" s="3"/>
      <c r="P25693" s="3"/>
      <c r="Q25693" s="18"/>
    </row>
    <row r="25694" spans="1:17" x14ac:dyDescent="0.25">
      <c r="A25694"/>
      <c r="D25694" s="12"/>
      <c r="E25694" s="6"/>
      <c r="F25694" s="6"/>
      <c r="G25694" s="15"/>
      <c r="H25694" s="17"/>
      <c r="M25694" s="3"/>
      <c r="N25694" s="3"/>
      <c r="O25694" s="3"/>
      <c r="P25694" s="3"/>
      <c r="Q25694" s="18"/>
    </row>
    <row r="25695" spans="1:17" x14ac:dyDescent="0.25">
      <c r="A25695"/>
      <c r="D25695" s="12"/>
      <c r="E25695" s="6"/>
      <c r="F25695" s="6"/>
      <c r="G25695" s="15"/>
      <c r="H25695" s="17"/>
      <c r="M25695" s="3"/>
      <c r="N25695" s="3"/>
      <c r="O25695" s="3"/>
      <c r="P25695" s="3"/>
      <c r="Q25695" s="18"/>
    </row>
    <row r="25696" spans="1:17" x14ac:dyDescent="0.25">
      <c r="A25696"/>
      <c r="D25696" s="12"/>
      <c r="E25696" s="6"/>
      <c r="F25696" s="6"/>
      <c r="G25696" s="15"/>
      <c r="H25696" s="17"/>
      <c r="M25696" s="3"/>
      <c r="N25696" s="3"/>
      <c r="O25696" s="3"/>
      <c r="P25696" s="3"/>
      <c r="Q25696" s="18"/>
    </row>
    <row r="25697" spans="1:17" x14ac:dyDescent="0.25">
      <c r="A25697"/>
      <c r="D25697" s="12"/>
      <c r="E25697" s="6"/>
      <c r="F25697" s="6"/>
      <c r="G25697" s="15"/>
      <c r="H25697" s="17"/>
      <c r="M25697" s="3"/>
      <c r="N25697" s="3"/>
      <c r="O25697" s="3"/>
      <c r="P25697" s="3"/>
      <c r="Q25697" s="18"/>
    </row>
    <row r="25698" spans="1:17" x14ac:dyDescent="0.25">
      <c r="A25698"/>
      <c r="D25698" s="12"/>
      <c r="E25698" s="6"/>
      <c r="F25698" s="6"/>
      <c r="G25698" s="15"/>
      <c r="H25698" s="17"/>
      <c r="M25698" s="3"/>
      <c r="N25698" s="3"/>
      <c r="O25698" s="3"/>
      <c r="P25698" s="3"/>
      <c r="Q25698" s="18"/>
    </row>
    <row r="25699" spans="1:17" x14ac:dyDescent="0.25">
      <c r="A25699"/>
      <c r="D25699" s="12"/>
      <c r="E25699" s="6"/>
      <c r="F25699" s="6"/>
      <c r="G25699" s="15"/>
      <c r="H25699" s="17"/>
      <c r="M25699" s="3"/>
      <c r="N25699" s="3"/>
      <c r="O25699" s="3"/>
      <c r="P25699" s="3"/>
      <c r="Q25699" s="18"/>
    </row>
    <row r="25700" spans="1:17" x14ac:dyDescent="0.25">
      <c r="A25700"/>
      <c r="D25700" s="12"/>
      <c r="E25700" s="6"/>
      <c r="F25700" s="6"/>
      <c r="G25700" s="15"/>
      <c r="H25700" s="17"/>
      <c r="M25700" s="3"/>
      <c r="N25700" s="3"/>
      <c r="O25700" s="3"/>
      <c r="P25700" s="3"/>
      <c r="Q25700" s="18"/>
    </row>
    <row r="25701" spans="1:17" x14ac:dyDescent="0.25">
      <c r="A25701"/>
      <c r="D25701" s="12"/>
      <c r="E25701" s="6"/>
      <c r="F25701" s="6"/>
      <c r="G25701" s="15"/>
      <c r="H25701" s="17"/>
      <c r="M25701" s="3"/>
      <c r="N25701" s="3"/>
      <c r="O25701" s="3"/>
      <c r="P25701" s="3"/>
      <c r="Q25701" s="18"/>
    </row>
    <row r="25702" spans="1:17" x14ac:dyDescent="0.25">
      <c r="A25702"/>
      <c r="D25702" s="12"/>
      <c r="E25702" s="6"/>
      <c r="F25702" s="6"/>
      <c r="G25702" s="15"/>
      <c r="H25702" s="17"/>
      <c r="M25702" s="3"/>
      <c r="N25702" s="3"/>
      <c r="O25702" s="3"/>
      <c r="P25702" s="3"/>
      <c r="Q25702" s="18"/>
    </row>
    <row r="25703" spans="1:17" x14ac:dyDescent="0.25">
      <c r="A25703"/>
      <c r="D25703" s="12"/>
      <c r="E25703" s="6"/>
      <c r="F25703" s="6"/>
      <c r="G25703" s="15"/>
      <c r="H25703" s="17"/>
      <c r="M25703" s="3"/>
      <c r="N25703" s="3"/>
      <c r="O25703" s="3"/>
      <c r="P25703" s="3"/>
      <c r="Q25703" s="18"/>
    </row>
    <row r="25704" spans="1:17" x14ac:dyDescent="0.25">
      <c r="A25704"/>
      <c r="D25704" s="12"/>
      <c r="E25704" s="6"/>
      <c r="F25704" s="6"/>
      <c r="G25704" s="15"/>
      <c r="H25704" s="17"/>
      <c r="M25704" s="3"/>
      <c r="N25704" s="3"/>
      <c r="O25704" s="3"/>
      <c r="P25704" s="3"/>
      <c r="Q25704" s="18"/>
    </row>
    <row r="25705" spans="1:17" x14ac:dyDescent="0.25">
      <c r="A25705"/>
      <c r="D25705" s="12"/>
      <c r="E25705" s="6"/>
      <c r="F25705" s="6"/>
      <c r="G25705" s="15"/>
      <c r="H25705" s="17"/>
      <c r="M25705" s="3"/>
      <c r="N25705" s="3"/>
      <c r="O25705" s="3"/>
      <c r="P25705" s="3"/>
      <c r="Q25705" s="18"/>
    </row>
    <row r="25706" spans="1:17" x14ac:dyDescent="0.25">
      <c r="A25706"/>
      <c r="D25706" s="12"/>
      <c r="E25706" s="6"/>
      <c r="F25706" s="6"/>
      <c r="G25706" s="15"/>
      <c r="H25706" s="17"/>
      <c r="M25706" s="3"/>
      <c r="N25706" s="3"/>
      <c r="O25706" s="3"/>
      <c r="P25706" s="3"/>
      <c r="Q25706" s="18"/>
    </row>
    <row r="25707" spans="1:17" x14ac:dyDescent="0.25">
      <c r="A25707"/>
      <c r="D25707" s="12"/>
      <c r="E25707" s="6"/>
      <c r="F25707" s="6"/>
      <c r="G25707" s="15"/>
      <c r="H25707" s="17"/>
      <c r="M25707" s="3"/>
      <c r="N25707" s="3"/>
      <c r="O25707" s="3"/>
      <c r="P25707" s="3"/>
      <c r="Q25707" s="18"/>
    </row>
    <row r="25708" spans="1:17" x14ac:dyDescent="0.25">
      <c r="A25708"/>
      <c r="D25708" s="12"/>
      <c r="E25708" s="6"/>
      <c r="F25708" s="6"/>
      <c r="G25708" s="15"/>
      <c r="H25708" s="17"/>
      <c r="M25708" s="3"/>
      <c r="N25708" s="3"/>
      <c r="O25708" s="3"/>
      <c r="P25708" s="3"/>
      <c r="Q25708" s="18"/>
    </row>
    <row r="25709" spans="1:17" x14ac:dyDescent="0.25">
      <c r="A25709"/>
      <c r="D25709" s="12"/>
      <c r="E25709" s="6"/>
      <c r="F25709" s="6"/>
      <c r="G25709" s="15"/>
      <c r="H25709" s="17"/>
      <c r="M25709" s="3"/>
      <c r="N25709" s="3"/>
      <c r="O25709" s="3"/>
      <c r="P25709" s="3"/>
      <c r="Q25709" s="18"/>
    </row>
    <row r="25710" spans="1:17" x14ac:dyDescent="0.25">
      <c r="A25710"/>
      <c r="D25710" s="12"/>
      <c r="E25710" s="6"/>
      <c r="F25710" s="6"/>
      <c r="G25710" s="15"/>
      <c r="H25710" s="17"/>
      <c r="M25710" s="3"/>
      <c r="N25710" s="3"/>
      <c r="O25710" s="3"/>
      <c r="P25710" s="3"/>
      <c r="Q25710" s="18"/>
    </row>
    <row r="25711" spans="1:17" x14ac:dyDescent="0.25">
      <c r="A25711"/>
      <c r="D25711" s="12"/>
      <c r="E25711" s="6"/>
      <c r="F25711" s="6"/>
      <c r="G25711" s="15"/>
      <c r="H25711" s="17"/>
      <c r="M25711" s="3"/>
      <c r="N25711" s="3"/>
      <c r="O25711" s="3"/>
      <c r="P25711" s="3"/>
      <c r="Q25711" s="18"/>
    </row>
    <row r="25712" spans="1:17" x14ac:dyDescent="0.25">
      <c r="A25712"/>
      <c r="D25712" s="12"/>
      <c r="E25712" s="6"/>
      <c r="F25712" s="6"/>
      <c r="G25712" s="15"/>
      <c r="H25712" s="17"/>
      <c r="M25712" s="3"/>
      <c r="N25712" s="3"/>
      <c r="O25712" s="3"/>
      <c r="P25712" s="3"/>
      <c r="Q25712" s="18"/>
    </row>
    <row r="25713" spans="1:17" x14ac:dyDescent="0.25">
      <c r="A25713"/>
      <c r="D25713" s="12"/>
      <c r="E25713" s="6"/>
      <c r="F25713" s="6"/>
      <c r="G25713" s="15"/>
      <c r="H25713" s="17"/>
      <c r="M25713" s="3"/>
      <c r="N25713" s="3"/>
      <c r="O25713" s="3"/>
      <c r="P25713" s="3"/>
      <c r="Q25713" s="18"/>
    </row>
    <row r="25714" spans="1:17" x14ac:dyDescent="0.25">
      <c r="A25714"/>
      <c r="D25714" s="12"/>
      <c r="E25714" s="6"/>
      <c r="F25714" s="6"/>
      <c r="G25714" s="15"/>
      <c r="H25714" s="17"/>
      <c r="M25714" s="3"/>
      <c r="N25714" s="3"/>
      <c r="O25714" s="3"/>
      <c r="P25714" s="3"/>
      <c r="Q25714" s="18"/>
    </row>
    <row r="25715" spans="1:17" x14ac:dyDescent="0.25">
      <c r="A25715"/>
      <c r="D25715" s="12"/>
      <c r="E25715" s="6"/>
      <c r="F25715" s="6"/>
      <c r="G25715" s="15"/>
      <c r="H25715" s="17"/>
      <c r="M25715" s="3"/>
      <c r="N25715" s="3"/>
      <c r="O25715" s="3"/>
      <c r="P25715" s="3"/>
      <c r="Q25715" s="18"/>
    </row>
    <row r="25716" spans="1:17" x14ac:dyDescent="0.25">
      <c r="A25716"/>
      <c r="D25716" s="12"/>
      <c r="E25716" s="6"/>
      <c r="F25716" s="6"/>
      <c r="G25716" s="15"/>
      <c r="H25716" s="17"/>
      <c r="M25716" s="3"/>
      <c r="N25716" s="3"/>
      <c r="O25716" s="3"/>
      <c r="P25716" s="3"/>
      <c r="Q25716" s="18"/>
    </row>
    <row r="25717" spans="1:17" x14ac:dyDescent="0.25">
      <c r="A25717"/>
      <c r="D25717" s="12"/>
      <c r="E25717" s="6"/>
      <c r="F25717" s="6"/>
      <c r="G25717" s="15"/>
      <c r="H25717" s="17"/>
      <c r="M25717" s="3"/>
      <c r="N25717" s="3"/>
      <c r="O25717" s="3"/>
      <c r="P25717" s="3"/>
      <c r="Q25717" s="18"/>
    </row>
    <row r="25718" spans="1:17" x14ac:dyDescent="0.25">
      <c r="A25718"/>
      <c r="D25718" s="12"/>
      <c r="E25718" s="6"/>
      <c r="F25718" s="6"/>
      <c r="G25718" s="15"/>
      <c r="H25718" s="17"/>
      <c r="M25718" s="3"/>
      <c r="N25718" s="3"/>
      <c r="O25718" s="3"/>
      <c r="P25718" s="3"/>
      <c r="Q25718" s="18"/>
    </row>
    <row r="25719" spans="1:17" x14ac:dyDescent="0.25">
      <c r="A25719"/>
      <c r="D25719" s="12"/>
      <c r="E25719" s="6"/>
      <c r="F25719" s="6"/>
      <c r="G25719" s="15"/>
      <c r="H25719" s="17"/>
      <c r="M25719" s="3"/>
      <c r="N25719" s="3"/>
      <c r="O25719" s="3"/>
      <c r="P25719" s="3"/>
      <c r="Q25719" s="18"/>
    </row>
    <row r="25720" spans="1:17" x14ac:dyDescent="0.25">
      <c r="A25720"/>
      <c r="D25720" s="12"/>
      <c r="E25720" s="6"/>
      <c r="F25720" s="6"/>
      <c r="G25720" s="15"/>
      <c r="H25720" s="17"/>
      <c r="M25720" s="3"/>
      <c r="N25720" s="3"/>
      <c r="O25720" s="3"/>
      <c r="P25720" s="3"/>
      <c r="Q25720" s="18"/>
    </row>
    <row r="25721" spans="1:17" x14ac:dyDescent="0.25">
      <c r="A25721"/>
      <c r="D25721" s="12"/>
      <c r="E25721" s="6"/>
      <c r="F25721" s="6"/>
      <c r="G25721" s="15"/>
      <c r="H25721" s="17"/>
      <c r="M25721" s="3"/>
      <c r="N25721" s="3"/>
      <c r="O25721" s="3"/>
      <c r="P25721" s="3"/>
      <c r="Q25721" s="18"/>
    </row>
    <row r="25722" spans="1:17" x14ac:dyDescent="0.25">
      <c r="A25722"/>
      <c r="D25722" s="12"/>
      <c r="E25722" s="6"/>
      <c r="F25722" s="6"/>
      <c r="G25722" s="15"/>
      <c r="H25722" s="17"/>
      <c r="M25722" s="3"/>
      <c r="N25722" s="3"/>
      <c r="O25722" s="3"/>
      <c r="P25722" s="3"/>
      <c r="Q25722" s="18"/>
    </row>
    <row r="25723" spans="1:17" x14ac:dyDescent="0.25">
      <c r="A25723"/>
      <c r="D25723" s="12"/>
      <c r="E25723" s="6"/>
      <c r="F25723" s="6"/>
      <c r="G25723" s="15"/>
      <c r="H25723" s="17"/>
      <c r="M25723" s="3"/>
      <c r="N25723" s="3"/>
      <c r="O25723" s="3"/>
      <c r="P25723" s="3"/>
      <c r="Q25723" s="18"/>
    </row>
    <row r="25724" spans="1:17" x14ac:dyDescent="0.25">
      <c r="A25724"/>
      <c r="D25724" s="12"/>
      <c r="E25724" s="6"/>
      <c r="F25724" s="6"/>
      <c r="G25724" s="15"/>
      <c r="H25724" s="17"/>
      <c r="M25724" s="3"/>
      <c r="N25724" s="3"/>
      <c r="O25724" s="3"/>
      <c r="P25724" s="3"/>
      <c r="Q25724" s="18"/>
    </row>
    <row r="25725" spans="1:17" x14ac:dyDescent="0.25">
      <c r="A25725"/>
      <c r="D25725" s="12"/>
      <c r="E25725" s="6"/>
      <c r="F25725" s="6"/>
      <c r="G25725" s="15"/>
      <c r="H25725" s="17"/>
      <c r="M25725" s="3"/>
      <c r="N25725" s="3"/>
      <c r="O25725" s="3"/>
      <c r="P25725" s="3"/>
      <c r="Q25725" s="18"/>
    </row>
    <row r="25726" spans="1:17" x14ac:dyDescent="0.25">
      <c r="A25726"/>
      <c r="D25726" s="12"/>
      <c r="E25726" s="6"/>
      <c r="F25726" s="6"/>
      <c r="G25726" s="15"/>
      <c r="H25726" s="17"/>
      <c r="M25726" s="3"/>
      <c r="N25726" s="3"/>
      <c r="O25726" s="3"/>
      <c r="P25726" s="3"/>
      <c r="Q25726" s="18"/>
    </row>
    <row r="25727" spans="1:17" x14ac:dyDescent="0.25">
      <c r="A25727"/>
      <c r="D25727" s="12"/>
      <c r="E25727" s="6"/>
      <c r="F25727" s="6"/>
      <c r="G25727" s="15"/>
      <c r="H25727" s="17"/>
      <c r="M25727" s="3"/>
      <c r="N25727" s="3"/>
      <c r="O25727" s="3"/>
      <c r="P25727" s="3"/>
      <c r="Q25727" s="18"/>
    </row>
    <row r="25728" spans="1:17" x14ac:dyDescent="0.25">
      <c r="A25728"/>
      <c r="D25728" s="12"/>
      <c r="E25728" s="6"/>
      <c r="F25728" s="6"/>
      <c r="G25728" s="15"/>
      <c r="H25728" s="17"/>
      <c r="M25728" s="3"/>
      <c r="N25728" s="3"/>
      <c r="O25728" s="3"/>
      <c r="P25728" s="3"/>
      <c r="Q25728" s="18"/>
    </row>
    <row r="25729" spans="1:17" x14ac:dyDescent="0.25">
      <c r="A25729"/>
      <c r="D25729" s="12"/>
      <c r="E25729" s="6"/>
      <c r="F25729" s="6"/>
      <c r="G25729" s="15"/>
      <c r="H25729" s="17"/>
      <c r="M25729" s="3"/>
      <c r="N25729" s="3"/>
      <c r="O25729" s="3"/>
      <c r="P25729" s="3"/>
      <c r="Q25729" s="18"/>
    </row>
    <row r="25730" spans="1:17" x14ac:dyDescent="0.25">
      <c r="A25730"/>
      <c r="D25730" s="12"/>
      <c r="E25730" s="6"/>
      <c r="F25730" s="6"/>
      <c r="G25730" s="15"/>
      <c r="H25730" s="17"/>
      <c r="M25730" s="3"/>
      <c r="N25730" s="3"/>
      <c r="O25730" s="3"/>
      <c r="P25730" s="3"/>
      <c r="Q25730" s="18"/>
    </row>
    <row r="25731" spans="1:17" x14ac:dyDescent="0.25">
      <c r="A25731"/>
      <c r="D25731" s="12"/>
      <c r="E25731" s="6"/>
      <c r="F25731" s="6"/>
      <c r="G25731" s="15"/>
      <c r="H25731" s="17"/>
      <c r="M25731" s="3"/>
      <c r="N25731" s="3"/>
      <c r="O25731" s="3"/>
      <c r="P25731" s="3"/>
      <c r="Q25731" s="18"/>
    </row>
    <row r="25732" spans="1:17" x14ac:dyDescent="0.25">
      <c r="A25732"/>
      <c r="D25732" s="12"/>
      <c r="E25732" s="6"/>
      <c r="F25732" s="6"/>
      <c r="G25732" s="15"/>
      <c r="H25732" s="17"/>
      <c r="M25732" s="3"/>
      <c r="N25732" s="3"/>
      <c r="O25732" s="3"/>
      <c r="P25732" s="3"/>
      <c r="Q25732" s="18"/>
    </row>
    <row r="25733" spans="1:17" x14ac:dyDescent="0.25">
      <c r="A25733"/>
      <c r="D25733" s="12"/>
      <c r="E25733" s="6"/>
      <c r="F25733" s="6"/>
      <c r="G25733" s="15"/>
      <c r="H25733" s="17"/>
      <c r="M25733" s="3"/>
      <c r="N25733" s="3"/>
      <c r="O25733" s="3"/>
      <c r="P25733" s="3"/>
      <c r="Q25733" s="18"/>
    </row>
    <row r="25734" spans="1:17" x14ac:dyDescent="0.25">
      <c r="A25734"/>
      <c r="D25734" s="12"/>
      <c r="E25734" s="6"/>
      <c r="F25734" s="6"/>
      <c r="G25734" s="15"/>
      <c r="H25734" s="17"/>
      <c r="M25734" s="3"/>
      <c r="N25734" s="3"/>
      <c r="O25734" s="3"/>
      <c r="P25734" s="3"/>
      <c r="Q25734" s="18"/>
    </row>
    <row r="25735" spans="1:17" x14ac:dyDescent="0.25">
      <c r="A25735"/>
      <c r="D25735" s="12"/>
      <c r="E25735" s="6"/>
      <c r="F25735" s="6"/>
      <c r="G25735" s="15"/>
      <c r="H25735" s="17"/>
      <c r="M25735" s="3"/>
      <c r="N25735" s="3"/>
      <c r="O25735" s="3"/>
      <c r="P25735" s="3"/>
      <c r="Q25735" s="18"/>
    </row>
    <row r="25736" spans="1:17" x14ac:dyDescent="0.25">
      <c r="A25736"/>
      <c r="D25736" s="12"/>
      <c r="E25736" s="6"/>
      <c r="F25736" s="6"/>
      <c r="G25736" s="15"/>
      <c r="H25736" s="17"/>
      <c r="M25736" s="3"/>
      <c r="N25736" s="3"/>
      <c r="O25736" s="3"/>
      <c r="P25736" s="3"/>
      <c r="Q25736" s="18"/>
    </row>
    <row r="25737" spans="1:17" x14ac:dyDescent="0.25">
      <c r="A25737"/>
      <c r="D25737" s="12"/>
      <c r="E25737" s="6"/>
      <c r="F25737" s="6"/>
      <c r="G25737" s="15"/>
      <c r="H25737" s="17"/>
      <c r="M25737" s="3"/>
      <c r="N25737" s="3"/>
      <c r="O25737" s="3"/>
      <c r="P25737" s="3"/>
      <c r="Q25737" s="18"/>
    </row>
    <row r="25738" spans="1:17" x14ac:dyDescent="0.25">
      <c r="A25738"/>
      <c r="D25738" s="12"/>
      <c r="E25738" s="6"/>
      <c r="F25738" s="6"/>
      <c r="G25738" s="15"/>
      <c r="H25738" s="17"/>
      <c r="M25738" s="3"/>
      <c r="N25738" s="3"/>
      <c r="O25738" s="3"/>
      <c r="P25738" s="3"/>
      <c r="Q25738" s="18"/>
    </row>
    <row r="25739" spans="1:17" x14ac:dyDescent="0.25">
      <c r="A25739"/>
      <c r="D25739" s="12"/>
      <c r="E25739" s="6"/>
      <c r="F25739" s="6"/>
      <c r="G25739" s="15"/>
      <c r="H25739" s="17"/>
      <c r="M25739" s="3"/>
      <c r="N25739" s="3"/>
      <c r="O25739" s="3"/>
      <c r="P25739" s="3"/>
      <c r="Q25739" s="18"/>
    </row>
    <row r="25740" spans="1:17" x14ac:dyDescent="0.25">
      <c r="A25740"/>
      <c r="D25740" s="12"/>
      <c r="E25740" s="6"/>
      <c r="F25740" s="6"/>
      <c r="G25740" s="15"/>
      <c r="H25740" s="17"/>
      <c r="M25740" s="3"/>
      <c r="N25740" s="3"/>
      <c r="O25740" s="3"/>
      <c r="P25740" s="3"/>
      <c r="Q25740" s="18"/>
    </row>
    <row r="25741" spans="1:17" x14ac:dyDescent="0.25">
      <c r="A25741"/>
      <c r="D25741" s="12"/>
      <c r="E25741" s="6"/>
      <c r="F25741" s="6"/>
      <c r="G25741" s="15"/>
      <c r="H25741" s="17"/>
      <c r="M25741" s="3"/>
      <c r="N25741" s="3"/>
      <c r="O25741" s="3"/>
      <c r="P25741" s="3"/>
      <c r="Q25741" s="18"/>
    </row>
    <row r="25742" spans="1:17" x14ac:dyDescent="0.25">
      <c r="A25742"/>
      <c r="D25742" s="12"/>
      <c r="E25742" s="6"/>
      <c r="F25742" s="6"/>
      <c r="G25742" s="15"/>
      <c r="H25742" s="17"/>
      <c r="M25742" s="3"/>
      <c r="N25742" s="3"/>
      <c r="O25742" s="3"/>
      <c r="P25742" s="3"/>
      <c r="Q25742" s="18"/>
    </row>
    <row r="25743" spans="1:17" x14ac:dyDescent="0.25">
      <c r="A25743"/>
      <c r="D25743" s="12"/>
      <c r="E25743" s="6"/>
      <c r="F25743" s="6"/>
      <c r="G25743" s="15"/>
      <c r="H25743" s="17"/>
      <c r="M25743" s="3"/>
      <c r="N25743" s="3"/>
      <c r="O25743" s="3"/>
      <c r="P25743" s="3"/>
      <c r="Q25743" s="18"/>
    </row>
    <row r="25744" spans="1:17" x14ac:dyDescent="0.25">
      <c r="A25744"/>
      <c r="D25744" s="12"/>
      <c r="E25744" s="6"/>
      <c r="F25744" s="6"/>
      <c r="G25744" s="15"/>
      <c r="H25744" s="17"/>
      <c r="M25744" s="3"/>
      <c r="N25744" s="3"/>
      <c r="O25744" s="3"/>
      <c r="P25744" s="3"/>
      <c r="Q25744" s="18"/>
    </row>
    <row r="25745" spans="1:17" x14ac:dyDescent="0.25">
      <c r="A25745"/>
      <c r="D25745" s="12"/>
      <c r="E25745" s="6"/>
      <c r="F25745" s="6"/>
      <c r="G25745" s="15"/>
      <c r="H25745" s="17"/>
      <c r="M25745" s="3"/>
      <c r="N25745" s="3"/>
      <c r="O25745" s="3"/>
      <c r="P25745" s="3"/>
      <c r="Q25745" s="18"/>
    </row>
    <row r="25746" spans="1:17" x14ac:dyDescent="0.25">
      <c r="A25746"/>
      <c r="D25746" s="12"/>
      <c r="E25746" s="6"/>
      <c r="F25746" s="6"/>
      <c r="G25746" s="15"/>
      <c r="H25746" s="17"/>
      <c r="M25746" s="3"/>
      <c r="N25746" s="3"/>
      <c r="O25746" s="3"/>
      <c r="P25746" s="3"/>
      <c r="Q25746" s="18"/>
    </row>
    <row r="25747" spans="1:17" x14ac:dyDescent="0.25">
      <c r="A25747"/>
      <c r="D25747" s="12"/>
      <c r="E25747" s="6"/>
      <c r="F25747" s="6"/>
      <c r="G25747" s="15"/>
      <c r="H25747" s="17"/>
      <c r="M25747" s="3"/>
      <c r="N25747" s="3"/>
      <c r="O25747" s="3"/>
      <c r="P25747" s="3"/>
      <c r="Q25747" s="18"/>
    </row>
    <row r="25748" spans="1:17" x14ac:dyDescent="0.25">
      <c r="A25748"/>
      <c r="D25748" s="12"/>
      <c r="E25748" s="6"/>
      <c r="F25748" s="6"/>
      <c r="G25748" s="15"/>
      <c r="H25748" s="17"/>
      <c r="M25748" s="3"/>
      <c r="N25748" s="3"/>
      <c r="O25748" s="3"/>
      <c r="P25748" s="3"/>
      <c r="Q25748" s="18"/>
    </row>
    <row r="25749" spans="1:17" x14ac:dyDescent="0.25">
      <c r="A25749"/>
      <c r="D25749" s="12"/>
      <c r="E25749" s="6"/>
      <c r="F25749" s="6"/>
      <c r="G25749" s="15"/>
      <c r="H25749" s="17"/>
      <c r="M25749" s="3"/>
      <c r="N25749" s="3"/>
      <c r="O25749" s="3"/>
      <c r="P25749" s="3"/>
      <c r="Q25749" s="18"/>
    </row>
    <row r="25750" spans="1:17" x14ac:dyDescent="0.25">
      <c r="A25750"/>
      <c r="D25750" s="12"/>
      <c r="E25750" s="6"/>
      <c r="F25750" s="6"/>
      <c r="G25750" s="15"/>
      <c r="H25750" s="17"/>
      <c r="M25750" s="3"/>
      <c r="N25750" s="3"/>
      <c r="O25750" s="3"/>
      <c r="P25750" s="3"/>
      <c r="Q25750" s="18"/>
    </row>
    <row r="25751" spans="1:17" x14ac:dyDescent="0.25">
      <c r="A25751"/>
      <c r="D25751" s="12"/>
      <c r="E25751" s="6"/>
      <c r="F25751" s="6"/>
      <c r="G25751" s="15"/>
      <c r="H25751" s="17"/>
      <c r="M25751" s="3"/>
      <c r="N25751" s="3"/>
      <c r="O25751" s="3"/>
      <c r="P25751" s="3"/>
      <c r="Q25751" s="18"/>
    </row>
    <row r="25752" spans="1:17" x14ac:dyDescent="0.25">
      <c r="A25752"/>
      <c r="D25752" s="12"/>
      <c r="E25752" s="6"/>
      <c r="F25752" s="6"/>
      <c r="G25752" s="15"/>
      <c r="H25752" s="17"/>
      <c r="M25752" s="3"/>
      <c r="N25752" s="3"/>
      <c r="O25752" s="3"/>
      <c r="P25752" s="3"/>
      <c r="Q25752" s="18"/>
    </row>
    <row r="25753" spans="1:17" x14ac:dyDescent="0.25">
      <c r="A25753"/>
      <c r="D25753" s="12"/>
      <c r="E25753" s="6"/>
      <c r="F25753" s="6"/>
      <c r="G25753" s="15"/>
      <c r="H25753" s="17"/>
      <c r="M25753" s="3"/>
      <c r="N25753" s="3"/>
      <c r="O25753" s="3"/>
      <c r="P25753" s="3"/>
      <c r="Q25753" s="18"/>
    </row>
    <row r="25754" spans="1:17" x14ac:dyDescent="0.25">
      <c r="A25754"/>
      <c r="D25754" s="12"/>
      <c r="E25754" s="6"/>
      <c r="F25754" s="6"/>
      <c r="G25754" s="15"/>
      <c r="H25754" s="17"/>
      <c r="M25754" s="3"/>
      <c r="N25754" s="3"/>
      <c r="O25754" s="3"/>
      <c r="P25754" s="3"/>
      <c r="Q25754" s="18"/>
    </row>
    <row r="25755" spans="1:17" x14ac:dyDescent="0.25">
      <c r="A25755"/>
      <c r="D25755" s="12"/>
      <c r="E25755" s="6"/>
      <c r="F25755" s="6"/>
      <c r="G25755" s="15"/>
      <c r="H25755" s="17"/>
      <c r="M25755" s="3"/>
      <c r="N25755" s="3"/>
      <c r="O25755" s="3"/>
      <c r="P25755" s="3"/>
      <c r="Q25755" s="18"/>
    </row>
    <row r="25756" spans="1:17" x14ac:dyDescent="0.25">
      <c r="A25756"/>
      <c r="D25756" s="12"/>
      <c r="E25756" s="6"/>
      <c r="F25756" s="6"/>
      <c r="G25756" s="15"/>
      <c r="H25756" s="17"/>
      <c r="M25756" s="3"/>
      <c r="N25756" s="3"/>
      <c r="O25756" s="3"/>
      <c r="P25756" s="3"/>
      <c r="Q25756" s="18"/>
    </row>
    <row r="25757" spans="1:17" x14ac:dyDescent="0.25">
      <c r="A25757"/>
      <c r="D25757" s="12"/>
      <c r="E25757" s="6"/>
      <c r="F25757" s="6"/>
      <c r="G25757" s="15"/>
      <c r="H25757" s="17"/>
      <c r="M25757" s="3"/>
      <c r="N25757" s="3"/>
      <c r="O25757" s="3"/>
      <c r="P25757" s="3"/>
      <c r="Q25757" s="18"/>
    </row>
    <row r="25758" spans="1:17" x14ac:dyDescent="0.25">
      <c r="A25758"/>
      <c r="D25758" s="12"/>
      <c r="E25758" s="6"/>
      <c r="F25758" s="6"/>
      <c r="G25758" s="15"/>
      <c r="H25758" s="17"/>
      <c r="M25758" s="3"/>
      <c r="N25758" s="3"/>
      <c r="O25758" s="3"/>
      <c r="P25758" s="3"/>
      <c r="Q25758" s="18"/>
    </row>
    <row r="25759" spans="1:17" x14ac:dyDescent="0.25">
      <c r="A25759"/>
      <c r="D25759" s="12"/>
      <c r="E25759" s="6"/>
      <c r="F25759" s="6"/>
      <c r="G25759" s="15"/>
      <c r="H25759" s="17"/>
      <c r="M25759" s="3"/>
      <c r="N25759" s="3"/>
      <c r="O25759" s="3"/>
      <c r="P25759" s="3"/>
      <c r="Q25759" s="18"/>
    </row>
    <row r="25760" spans="1:17" x14ac:dyDescent="0.25">
      <c r="A25760"/>
      <c r="D25760" s="12"/>
      <c r="E25760" s="6"/>
      <c r="F25760" s="6"/>
      <c r="G25760" s="15"/>
      <c r="H25760" s="17"/>
      <c r="M25760" s="3"/>
      <c r="N25760" s="3"/>
      <c r="O25760" s="3"/>
      <c r="P25760" s="3"/>
      <c r="Q25760" s="18"/>
    </row>
    <row r="25761" spans="1:17" x14ac:dyDescent="0.25">
      <c r="A25761"/>
      <c r="D25761" s="12"/>
      <c r="E25761" s="6"/>
      <c r="F25761" s="6"/>
      <c r="G25761" s="15"/>
      <c r="H25761" s="17"/>
      <c r="M25761" s="3"/>
      <c r="N25761" s="3"/>
      <c r="O25761" s="3"/>
      <c r="P25761" s="3"/>
      <c r="Q25761" s="18"/>
    </row>
    <row r="25762" spans="1:17" x14ac:dyDescent="0.25">
      <c r="A25762"/>
      <c r="D25762" s="12"/>
      <c r="E25762" s="6"/>
      <c r="F25762" s="6"/>
      <c r="G25762" s="15"/>
      <c r="H25762" s="17"/>
      <c r="M25762" s="3"/>
      <c r="N25762" s="3"/>
      <c r="O25762" s="3"/>
      <c r="P25762" s="3"/>
      <c r="Q25762" s="18"/>
    </row>
    <row r="25763" spans="1:17" x14ac:dyDescent="0.25">
      <c r="A25763"/>
      <c r="D25763" s="12"/>
      <c r="E25763" s="6"/>
      <c r="F25763" s="6"/>
      <c r="G25763" s="15"/>
      <c r="H25763" s="17"/>
      <c r="M25763" s="3"/>
      <c r="N25763" s="3"/>
      <c r="O25763" s="3"/>
      <c r="P25763" s="3"/>
      <c r="Q25763" s="18"/>
    </row>
    <row r="25764" spans="1:17" x14ac:dyDescent="0.25">
      <c r="A25764"/>
      <c r="D25764" s="12"/>
      <c r="E25764" s="6"/>
      <c r="F25764" s="6"/>
      <c r="G25764" s="15"/>
      <c r="H25764" s="17"/>
      <c r="M25764" s="3"/>
      <c r="N25764" s="3"/>
      <c r="O25764" s="3"/>
      <c r="P25764" s="3"/>
      <c r="Q25764" s="18"/>
    </row>
    <row r="25765" spans="1:17" x14ac:dyDescent="0.25">
      <c r="A25765"/>
      <c r="D25765" s="12"/>
      <c r="E25765" s="6"/>
      <c r="F25765" s="6"/>
      <c r="G25765" s="15"/>
      <c r="H25765" s="17"/>
      <c r="M25765" s="3"/>
      <c r="N25765" s="3"/>
      <c r="O25765" s="3"/>
      <c r="P25765" s="3"/>
      <c r="Q25765" s="18"/>
    </row>
    <row r="25766" spans="1:17" x14ac:dyDescent="0.25">
      <c r="A25766"/>
      <c r="D25766" s="12"/>
      <c r="E25766" s="6"/>
      <c r="F25766" s="6"/>
      <c r="G25766" s="15"/>
      <c r="H25766" s="17"/>
      <c r="M25766" s="3"/>
      <c r="N25766" s="3"/>
      <c r="O25766" s="3"/>
      <c r="P25766" s="3"/>
      <c r="Q25766" s="18"/>
    </row>
    <row r="25767" spans="1:17" x14ac:dyDescent="0.25">
      <c r="A25767"/>
      <c r="D25767" s="12"/>
      <c r="E25767" s="6"/>
      <c r="F25767" s="6"/>
      <c r="G25767" s="15"/>
      <c r="H25767" s="17"/>
      <c r="M25767" s="3"/>
      <c r="N25767" s="3"/>
      <c r="O25767" s="3"/>
      <c r="P25767" s="3"/>
      <c r="Q25767" s="18"/>
    </row>
    <row r="25768" spans="1:17" x14ac:dyDescent="0.25">
      <c r="A25768"/>
      <c r="D25768" s="12"/>
      <c r="E25768" s="6"/>
      <c r="F25768" s="6"/>
      <c r="G25768" s="15"/>
      <c r="H25768" s="17"/>
      <c r="M25768" s="3"/>
      <c r="N25768" s="3"/>
      <c r="O25768" s="3"/>
      <c r="P25768" s="3"/>
      <c r="Q25768" s="18"/>
    </row>
    <row r="25769" spans="1:17" x14ac:dyDescent="0.25">
      <c r="A25769"/>
      <c r="D25769" s="12"/>
      <c r="E25769" s="6"/>
      <c r="F25769" s="6"/>
      <c r="G25769" s="15"/>
      <c r="H25769" s="17"/>
      <c r="M25769" s="3"/>
      <c r="N25769" s="3"/>
      <c r="O25769" s="3"/>
      <c r="P25769" s="3"/>
      <c r="Q25769" s="18"/>
    </row>
    <row r="25770" spans="1:17" x14ac:dyDescent="0.25">
      <c r="A25770"/>
      <c r="D25770" s="12"/>
      <c r="E25770" s="6"/>
      <c r="F25770" s="6"/>
      <c r="G25770" s="15"/>
      <c r="H25770" s="17"/>
      <c r="M25770" s="3"/>
      <c r="N25770" s="3"/>
      <c r="O25770" s="3"/>
      <c r="P25770" s="3"/>
      <c r="Q25770" s="18"/>
    </row>
    <row r="25771" spans="1:17" x14ac:dyDescent="0.25">
      <c r="A25771"/>
      <c r="D25771" s="12"/>
      <c r="E25771" s="6"/>
      <c r="F25771" s="6"/>
      <c r="G25771" s="15"/>
      <c r="H25771" s="17"/>
      <c r="M25771" s="3"/>
      <c r="N25771" s="3"/>
      <c r="O25771" s="3"/>
      <c r="P25771" s="3"/>
      <c r="Q25771" s="18"/>
    </row>
    <row r="25772" spans="1:17" x14ac:dyDescent="0.25">
      <c r="A25772"/>
      <c r="D25772" s="12"/>
      <c r="E25772" s="6"/>
      <c r="F25772" s="6"/>
      <c r="G25772" s="15"/>
      <c r="H25772" s="17"/>
      <c r="M25772" s="3"/>
      <c r="N25772" s="3"/>
      <c r="O25772" s="3"/>
      <c r="P25772" s="3"/>
      <c r="Q25772" s="18"/>
    </row>
    <row r="25773" spans="1:17" x14ac:dyDescent="0.25">
      <c r="A25773"/>
      <c r="D25773" s="12"/>
      <c r="E25773" s="6"/>
      <c r="F25773" s="6"/>
      <c r="G25773" s="15"/>
      <c r="H25773" s="17"/>
      <c r="M25773" s="3"/>
      <c r="N25773" s="3"/>
      <c r="O25773" s="3"/>
      <c r="P25773" s="3"/>
      <c r="Q25773" s="18"/>
    </row>
    <row r="25774" spans="1:17" x14ac:dyDescent="0.25">
      <c r="A25774"/>
      <c r="D25774" s="12"/>
      <c r="E25774" s="6"/>
      <c r="F25774" s="6"/>
      <c r="G25774" s="15"/>
      <c r="H25774" s="17"/>
      <c r="M25774" s="3"/>
      <c r="N25774" s="3"/>
      <c r="O25774" s="3"/>
      <c r="P25774" s="3"/>
      <c r="Q25774" s="18"/>
    </row>
    <row r="25775" spans="1:17" x14ac:dyDescent="0.25">
      <c r="A25775"/>
      <c r="D25775" s="12"/>
      <c r="E25775" s="6"/>
      <c r="F25775" s="6"/>
      <c r="G25775" s="15"/>
      <c r="H25775" s="17"/>
      <c r="M25775" s="3"/>
      <c r="N25775" s="3"/>
      <c r="O25775" s="3"/>
      <c r="P25775" s="3"/>
      <c r="Q25775" s="18"/>
    </row>
    <row r="25776" spans="1:17" x14ac:dyDescent="0.25">
      <c r="A25776"/>
      <c r="D25776" s="12"/>
      <c r="E25776" s="6"/>
      <c r="F25776" s="6"/>
      <c r="G25776" s="15"/>
      <c r="H25776" s="17"/>
      <c r="M25776" s="3"/>
      <c r="N25776" s="3"/>
      <c r="O25776" s="3"/>
      <c r="P25776" s="3"/>
      <c r="Q25776" s="18"/>
    </row>
    <row r="25777" spans="1:17" x14ac:dyDescent="0.25">
      <c r="A25777"/>
      <c r="D25777" s="12"/>
      <c r="E25777" s="6"/>
      <c r="F25777" s="6"/>
      <c r="G25777" s="15"/>
      <c r="H25777" s="17"/>
      <c r="M25777" s="3"/>
      <c r="N25777" s="3"/>
      <c r="O25777" s="3"/>
      <c r="P25777" s="3"/>
      <c r="Q25777" s="18"/>
    </row>
    <row r="25778" spans="1:17" x14ac:dyDescent="0.25">
      <c r="A25778"/>
      <c r="D25778" s="12"/>
      <c r="E25778" s="6"/>
      <c r="F25778" s="6"/>
      <c r="G25778" s="15"/>
      <c r="H25778" s="17"/>
      <c r="M25778" s="3"/>
      <c r="N25778" s="3"/>
      <c r="O25778" s="3"/>
      <c r="P25778" s="3"/>
      <c r="Q25778" s="18"/>
    </row>
    <row r="25779" spans="1:17" x14ac:dyDescent="0.25">
      <c r="A25779"/>
      <c r="D25779" s="12"/>
      <c r="E25779" s="6"/>
      <c r="F25779" s="6"/>
      <c r="G25779" s="15"/>
      <c r="H25779" s="17"/>
      <c r="M25779" s="3"/>
      <c r="N25779" s="3"/>
      <c r="O25779" s="3"/>
      <c r="P25779" s="3"/>
      <c r="Q25779" s="18"/>
    </row>
    <row r="25780" spans="1:17" x14ac:dyDescent="0.25">
      <c r="A25780"/>
      <c r="D25780" s="12"/>
      <c r="E25780" s="6"/>
      <c r="F25780" s="6"/>
      <c r="G25780" s="15"/>
      <c r="H25780" s="17"/>
      <c r="M25780" s="3"/>
      <c r="N25780" s="3"/>
      <c r="O25780" s="3"/>
      <c r="P25780" s="3"/>
      <c r="Q25780" s="18"/>
    </row>
    <row r="25781" spans="1:17" x14ac:dyDescent="0.25">
      <c r="A25781"/>
      <c r="D25781" s="12"/>
      <c r="E25781" s="6"/>
      <c r="F25781" s="6"/>
      <c r="G25781" s="15"/>
      <c r="H25781" s="17"/>
      <c r="M25781" s="3"/>
      <c r="N25781" s="3"/>
      <c r="O25781" s="3"/>
      <c r="P25781" s="3"/>
      <c r="Q25781" s="18"/>
    </row>
    <row r="25782" spans="1:17" x14ac:dyDescent="0.25">
      <c r="A25782"/>
      <c r="D25782" s="12"/>
      <c r="E25782" s="6"/>
      <c r="F25782" s="6"/>
      <c r="G25782" s="15"/>
      <c r="H25782" s="17"/>
      <c r="M25782" s="3"/>
      <c r="N25782" s="3"/>
      <c r="O25782" s="3"/>
      <c r="P25782" s="3"/>
      <c r="Q25782" s="18"/>
    </row>
    <row r="25783" spans="1:17" x14ac:dyDescent="0.25">
      <c r="A25783"/>
      <c r="D25783" s="12"/>
      <c r="E25783" s="6"/>
      <c r="F25783" s="6"/>
      <c r="G25783" s="15"/>
      <c r="H25783" s="17"/>
      <c r="M25783" s="3"/>
      <c r="N25783" s="3"/>
      <c r="O25783" s="3"/>
      <c r="P25783" s="3"/>
      <c r="Q25783" s="18"/>
    </row>
    <row r="25784" spans="1:17" x14ac:dyDescent="0.25">
      <c r="A25784"/>
      <c r="D25784" s="12"/>
      <c r="E25784" s="6"/>
      <c r="F25784" s="6"/>
      <c r="G25784" s="15"/>
      <c r="H25784" s="17"/>
      <c r="M25784" s="3"/>
      <c r="N25784" s="3"/>
      <c r="O25784" s="3"/>
      <c r="P25784" s="3"/>
      <c r="Q25784" s="18"/>
    </row>
    <row r="25785" spans="1:17" x14ac:dyDescent="0.25">
      <c r="A25785"/>
      <c r="D25785" s="12"/>
      <c r="E25785" s="6"/>
      <c r="F25785" s="6"/>
      <c r="G25785" s="15"/>
      <c r="H25785" s="17"/>
      <c r="M25785" s="3"/>
      <c r="N25785" s="3"/>
      <c r="O25785" s="3"/>
      <c r="P25785" s="3"/>
      <c r="Q25785" s="18"/>
    </row>
    <row r="25786" spans="1:17" x14ac:dyDescent="0.25">
      <c r="A25786"/>
      <c r="D25786" s="12"/>
      <c r="E25786" s="6"/>
      <c r="F25786" s="6"/>
      <c r="G25786" s="15"/>
      <c r="H25786" s="17"/>
      <c r="M25786" s="3"/>
      <c r="N25786" s="3"/>
      <c r="O25786" s="3"/>
      <c r="P25786" s="3"/>
      <c r="Q25786" s="18"/>
    </row>
    <row r="25787" spans="1:17" x14ac:dyDescent="0.25">
      <c r="A25787"/>
      <c r="D25787" s="12"/>
      <c r="E25787" s="6"/>
      <c r="F25787" s="6"/>
      <c r="G25787" s="15"/>
      <c r="H25787" s="17"/>
      <c r="M25787" s="3"/>
      <c r="N25787" s="3"/>
      <c r="O25787" s="3"/>
      <c r="P25787" s="3"/>
      <c r="Q25787" s="18"/>
    </row>
    <row r="25788" spans="1:17" x14ac:dyDescent="0.25">
      <c r="A25788"/>
      <c r="D25788" s="12"/>
      <c r="E25788" s="6"/>
      <c r="F25788" s="6"/>
      <c r="G25788" s="15"/>
      <c r="H25788" s="17"/>
      <c r="M25788" s="3"/>
      <c r="N25788" s="3"/>
      <c r="O25788" s="3"/>
      <c r="P25788" s="3"/>
      <c r="Q25788" s="18"/>
    </row>
    <row r="25789" spans="1:17" x14ac:dyDescent="0.25">
      <c r="A25789"/>
      <c r="D25789" s="12"/>
      <c r="E25789" s="6"/>
      <c r="F25789" s="6"/>
      <c r="G25789" s="15"/>
      <c r="H25789" s="17"/>
      <c r="M25789" s="3"/>
      <c r="N25789" s="3"/>
      <c r="O25789" s="3"/>
      <c r="P25789" s="3"/>
      <c r="Q25789" s="18"/>
    </row>
    <row r="25790" spans="1:17" x14ac:dyDescent="0.25">
      <c r="A25790"/>
      <c r="D25790" s="12"/>
      <c r="E25790" s="6"/>
      <c r="F25790" s="6"/>
      <c r="G25790" s="15"/>
      <c r="H25790" s="17"/>
      <c r="M25790" s="3"/>
      <c r="N25790" s="3"/>
      <c r="O25790" s="3"/>
      <c r="P25790" s="3"/>
      <c r="Q25790" s="18"/>
    </row>
    <row r="25791" spans="1:17" x14ac:dyDescent="0.25">
      <c r="A25791"/>
      <c r="D25791" s="12"/>
      <c r="E25791" s="6"/>
      <c r="F25791" s="6"/>
      <c r="G25791" s="15"/>
      <c r="H25791" s="17"/>
      <c r="M25791" s="3"/>
      <c r="N25791" s="3"/>
      <c r="O25791" s="3"/>
      <c r="P25791" s="3"/>
      <c r="Q25791" s="18"/>
    </row>
    <row r="25792" spans="1:17" x14ac:dyDescent="0.25">
      <c r="A25792"/>
      <c r="D25792" s="12"/>
      <c r="E25792" s="6"/>
      <c r="F25792" s="6"/>
      <c r="G25792" s="15"/>
      <c r="H25792" s="17"/>
      <c r="M25792" s="3"/>
      <c r="N25792" s="3"/>
      <c r="O25792" s="3"/>
      <c r="P25792" s="3"/>
      <c r="Q25792" s="18"/>
    </row>
    <row r="25793" spans="1:17" x14ac:dyDescent="0.25">
      <c r="A25793"/>
      <c r="D25793" s="12"/>
      <c r="E25793" s="6"/>
      <c r="F25793" s="6"/>
      <c r="G25793" s="15"/>
      <c r="H25793" s="17"/>
      <c r="M25793" s="3"/>
      <c r="N25793" s="3"/>
      <c r="O25793" s="3"/>
      <c r="P25793" s="3"/>
      <c r="Q25793" s="18"/>
    </row>
    <row r="25794" spans="1:17" x14ac:dyDescent="0.25">
      <c r="A25794"/>
      <c r="D25794" s="12"/>
      <c r="E25794" s="6"/>
      <c r="F25794" s="6"/>
      <c r="G25794" s="15"/>
      <c r="H25794" s="17"/>
      <c r="M25794" s="3"/>
      <c r="N25794" s="3"/>
      <c r="O25794" s="3"/>
      <c r="P25794" s="3"/>
      <c r="Q25794" s="18"/>
    </row>
    <row r="25795" spans="1:17" x14ac:dyDescent="0.25">
      <c r="A25795"/>
      <c r="D25795" s="12"/>
      <c r="E25795" s="6"/>
      <c r="F25795" s="6"/>
      <c r="G25795" s="15"/>
      <c r="H25795" s="17"/>
      <c r="M25795" s="3"/>
      <c r="N25795" s="3"/>
      <c r="O25795" s="3"/>
      <c r="P25795" s="3"/>
      <c r="Q25795" s="18"/>
    </row>
    <row r="25796" spans="1:17" x14ac:dyDescent="0.25">
      <c r="A25796"/>
      <c r="D25796" s="12"/>
      <c r="E25796" s="6"/>
      <c r="F25796" s="6"/>
      <c r="G25796" s="15"/>
      <c r="H25796" s="17"/>
      <c r="M25796" s="3"/>
      <c r="N25796" s="3"/>
      <c r="O25796" s="3"/>
      <c r="P25796" s="3"/>
      <c r="Q25796" s="18"/>
    </row>
    <row r="25797" spans="1:17" x14ac:dyDescent="0.25">
      <c r="A25797"/>
      <c r="D25797" s="12"/>
      <c r="E25797" s="6"/>
      <c r="F25797" s="6"/>
      <c r="G25797" s="15"/>
      <c r="H25797" s="17"/>
      <c r="M25797" s="3"/>
      <c r="N25797" s="3"/>
      <c r="O25797" s="3"/>
      <c r="P25797" s="3"/>
      <c r="Q25797" s="18"/>
    </row>
    <row r="25798" spans="1:17" x14ac:dyDescent="0.25">
      <c r="A25798"/>
      <c r="D25798" s="12"/>
      <c r="E25798" s="6"/>
      <c r="F25798" s="6"/>
      <c r="G25798" s="15"/>
      <c r="H25798" s="17"/>
      <c r="M25798" s="3"/>
      <c r="N25798" s="3"/>
      <c r="O25798" s="3"/>
      <c r="P25798" s="3"/>
      <c r="Q25798" s="18"/>
    </row>
    <row r="25799" spans="1:17" x14ac:dyDescent="0.25">
      <c r="A25799"/>
      <c r="D25799" s="12"/>
      <c r="E25799" s="6"/>
      <c r="F25799" s="6"/>
      <c r="G25799" s="15"/>
      <c r="H25799" s="17"/>
      <c r="M25799" s="3"/>
      <c r="N25799" s="3"/>
      <c r="O25799" s="3"/>
      <c r="P25799" s="3"/>
      <c r="Q25799" s="18"/>
    </row>
    <row r="25800" spans="1:17" x14ac:dyDescent="0.25">
      <c r="A25800"/>
      <c r="D25800" s="12"/>
      <c r="E25800" s="6"/>
      <c r="F25800" s="6"/>
      <c r="G25800" s="15"/>
      <c r="H25800" s="17"/>
      <c r="M25800" s="3"/>
      <c r="N25800" s="3"/>
      <c r="O25800" s="3"/>
      <c r="P25800" s="3"/>
      <c r="Q25800" s="18"/>
    </row>
    <row r="25801" spans="1:17" x14ac:dyDescent="0.25">
      <c r="A25801"/>
      <c r="D25801" s="12"/>
      <c r="E25801" s="6"/>
      <c r="F25801" s="6"/>
      <c r="G25801" s="15"/>
      <c r="H25801" s="17"/>
      <c r="M25801" s="3"/>
      <c r="N25801" s="3"/>
      <c r="O25801" s="3"/>
      <c r="P25801" s="3"/>
      <c r="Q25801" s="18"/>
    </row>
    <row r="25802" spans="1:17" x14ac:dyDescent="0.25">
      <c r="A25802"/>
      <c r="D25802" s="12"/>
      <c r="E25802" s="6"/>
      <c r="F25802" s="6"/>
      <c r="G25802" s="15"/>
      <c r="H25802" s="17"/>
      <c r="M25802" s="3"/>
      <c r="N25802" s="3"/>
      <c r="O25802" s="3"/>
      <c r="P25802" s="3"/>
      <c r="Q25802" s="18"/>
    </row>
    <row r="25803" spans="1:17" x14ac:dyDescent="0.25">
      <c r="A25803"/>
      <c r="D25803" s="12"/>
      <c r="E25803" s="6"/>
      <c r="F25803" s="6"/>
      <c r="G25803" s="15"/>
      <c r="H25803" s="17"/>
      <c r="M25803" s="3"/>
      <c r="N25803" s="3"/>
      <c r="O25803" s="3"/>
      <c r="P25803" s="3"/>
      <c r="Q25803" s="18"/>
    </row>
    <row r="25804" spans="1:17" x14ac:dyDescent="0.25">
      <c r="A25804"/>
      <c r="D25804" s="12"/>
      <c r="E25804" s="6"/>
      <c r="F25804" s="6"/>
      <c r="G25804" s="15"/>
      <c r="H25804" s="17"/>
      <c r="M25804" s="3"/>
      <c r="N25804" s="3"/>
      <c r="O25804" s="3"/>
      <c r="P25804" s="3"/>
      <c r="Q25804" s="18"/>
    </row>
    <row r="25805" spans="1:17" x14ac:dyDescent="0.25">
      <c r="A25805"/>
      <c r="D25805" s="12"/>
      <c r="E25805" s="6"/>
      <c r="F25805" s="6"/>
      <c r="G25805" s="15"/>
      <c r="H25805" s="17"/>
      <c r="M25805" s="3"/>
      <c r="N25805" s="3"/>
      <c r="O25805" s="3"/>
      <c r="P25805" s="3"/>
      <c r="Q25805" s="18"/>
    </row>
    <row r="25806" spans="1:17" x14ac:dyDescent="0.25">
      <c r="A25806"/>
      <c r="D25806" s="12"/>
      <c r="E25806" s="6"/>
      <c r="F25806" s="6"/>
      <c r="G25806" s="15"/>
      <c r="H25806" s="17"/>
      <c r="M25806" s="3"/>
      <c r="N25806" s="3"/>
      <c r="O25806" s="3"/>
      <c r="P25806" s="3"/>
      <c r="Q25806" s="18"/>
    </row>
    <row r="25807" spans="1:17" x14ac:dyDescent="0.25">
      <c r="A25807"/>
      <c r="D25807" s="12"/>
      <c r="E25807" s="6"/>
      <c r="F25807" s="6"/>
      <c r="G25807" s="15"/>
      <c r="H25807" s="17"/>
      <c r="M25807" s="3"/>
      <c r="N25807" s="3"/>
      <c r="O25807" s="3"/>
      <c r="P25807" s="3"/>
      <c r="Q25807" s="18"/>
    </row>
    <row r="25808" spans="1:17" x14ac:dyDescent="0.25">
      <c r="A25808"/>
      <c r="D25808" s="12"/>
      <c r="E25808" s="6"/>
      <c r="F25808" s="6"/>
      <c r="G25808" s="15"/>
      <c r="H25808" s="17"/>
      <c r="M25808" s="3"/>
      <c r="N25808" s="3"/>
      <c r="O25808" s="3"/>
      <c r="P25808" s="3"/>
      <c r="Q25808" s="18"/>
    </row>
    <row r="25809" spans="1:17" x14ac:dyDescent="0.25">
      <c r="A25809"/>
      <c r="D25809" s="12"/>
      <c r="E25809" s="6"/>
      <c r="F25809" s="6"/>
      <c r="G25809" s="15"/>
      <c r="H25809" s="17"/>
      <c r="M25809" s="3"/>
      <c r="N25809" s="3"/>
      <c r="O25809" s="3"/>
      <c r="P25809" s="3"/>
      <c r="Q25809" s="18"/>
    </row>
    <row r="25810" spans="1:17" x14ac:dyDescent="0.25">
      <c r="A25810"/>
      <c r="D25810" s="12"/>
      <c r="E25810" s="6"/>
      <c r="F25810" s="6"/>
      <c r="G25810" s="15"/>
      <c r="H25810" s="17"/>
      <c r="M25810" s="3"/>
      <c r="N25810" s="3"/>
      <c r="O25810" s="3"/>
      <c r="P25810" s="3"/>
      <c r="Q25810" s="18"/>
    </row>
    <row r="25811" spans="1:17" x14ac:dyDescent="0.25">
      <c r="A25811"/>
      <c r="D25811" s="12"/>
      <c r="E25811" s="6"/>
      <c r="F25811" s="6"/>
      <c r="G25811" s="15"/>
      <c r="H25811" s="17"/>
      <c r="M25811" s="3"/>
      <c r="N25811" s="3"/>
      <c r="O25811" s="3"/>
      <c r="P25811" s="3"/>
      <c r="Q25811" s="18"/>
    </row>
    <row r="25812" spans="1:17" x14ac:dyDescent="0.25">
      <c r="A25812"/>
      <c r="D25812" s="12"/>
      <c r="E25812" s="6"/>
      <c r="F25812" s="6"/>
      <c r="G25812" s="15"/>
      <c r="H25812" s="17"/>
      <c r="M25812" s="3"/>
      <c r="N25812" s="3"/>
      <c r="O25812" s="3"/>
      <c r="P25812" s="3"/>
      <c r="Q25812" s="18"/>
    </row>
    <row r="25813" spans="1:17" x14ac:dyDescent="0.25">
      <c r="A25813"/>
      <c r="D25813" s="12"/>
      <c r="E25813" s="6"/>
      <c r="F25813" s="6"/>
      <c r="G25813" s="15"/>
      <c r="H25813" s="17"/>
      <c r="M25813" s="3"/>
      <c r="N25813" s="3"/>
      <c r="O25813" s="3"/>
      <c r="P25813" s="3"/>
      <c r="Q25813" s="18"/>
    </row>
    <row r="25814" spans="1:17" x14ac:dyDescent="0.25">
      <c r="A25814"/>
      <c r="D25814" s="12"/>
      <c r="E25814" s="6"/>
      <c r="F25814" s="6"/>
      <c r="G25814" s="15"/>
      <c r="H25814" s="17"/>
      <c r="M25814" s="3"/>
      <c r="N25814" s="3"/>
      <c r="O25814" s="3"/>
      <c r="P25814" s="3"/>
      <c r="Q25814" s="18"/>
    </row>
    <row r="25815" spans="1:17" x14ac:dyDescent="0.25">
      <c r="A25815"/>
      <c r="D25815" s="12"/>
      <c r="E25815" s="6"/>
      <c r="F25815" s="6"/>
      <c r="G25815" s="15"/>
      <c r="H25815" s="17"/>
      <c r="M25815" s="3"/>
      <c r="N25815" s="3"/>
      <c r="O25815" s="3"/>
      <c r="P25815" s="3"/>
      <c r="Q25815" s="18"/>
    </row>
    <row r="25816" spans="1:17" x14ac:dyDescent="0.25">
      <c r="A25816"/>
      <c r="D25816" s="12"/>
      <c r="E25816" s="6"/>
      <c r="F25816" s="6"/>
      <c r="G25816" s="15"/>
      <c r="H25816" s="17"/>
      <c r="M25816" s="3"/>
      <c r="N25816" s="3"/>
      <c r="O25816" s="3"/>
      <c r="P25816" s="3"/>
      <c r="Q25816" s="18"/>
    </row>
    <row r="25817" spans="1:17" x14ac:dyDescent="0.25">
      <c r="A25817"/>
      <c r="D25817" s="12"/>
      <c r="E25817" s="6"/>
      <c r="F25817" s="6"/>
      <c r="G25817" s="15"/>
      <c r="H25817" s="17"/>
      <c r="M25817" s="3"/>
      <c r="N25817" s="3"/>
      <c r="O25817" s="3"/>
      <c r="P25817" s="3"/>
      <c r="Q25817" s="18"/>
    </row>
    <row r="25818" spans="1:17" x14ac:dyDescent="0.25">
      <c r="A25818"/>
      <c r="D25818" s="12"/>
      <c r="E25818" s="6"/>
      <c r="F25818" s="6"/>
      <c r="G25818" s="15"/>
      <c r="H25818" s="17"/>
      <c r="M25818" s="3"/>
      <c r="N25818" s="3"/>
      <c r="O25818" s="3"/>
      <c r="P25818" s="3"/>
      <c r="Q25818" s="18"/>
    </row>
    <row r="25819" spans="1:17" x14ac:dyDescent="0.25">
      <c r="A25819"/>
      <c r="D25819" s="12"/>
      <c r="E25819" s="6"/>
      <c r="F25819" s="6"/>
      <c r="G25819" s="15"/>
      <c r="H25819" s="17"/>
      <c r="M25819" s="3"/>
      <c r="N25819" s="3"/>
      <c r="O25819" s="3"/>
      <c r="P25819" s="3"/>
      <c r="Q25819" s="18"/>
    </row>
    <row r="25820" spans="1:17" x14ac:dyDescent="0.25">
      <c r="A25820"/>
      <c r="D25820" s="12"/>
      <c r="E25820" s="6"/>
      <c r="F25820" s="6"/>
      <c r="G25820" s="15"/>
      <c r="H25820" s="17"/>
      <c r="M25820" s="3"/>
      <c r="N25820" s="3"/>
      <c r="O25820" s="3"/>
      <c r="P25820" s="3"/>
      <c r="Q25820" s="18"/>
    </row>
    <row r="25821" spans="1:17" x14ac:dyDescent="0.25">
      <c r="A25821"/>
      <c r="D25821" s="12"/>
      <c r="E25821" s="6"/>
      <c r="F25821" s="6"/>
      <c r="G25821" s="15"/>
      <c r="H25821" s="17"/>
      <c r="M25821" s="3"/>
      <c r="N25821" s="3"/>
      <c r="O25821" s="3"/>
      <c r="P25821" s="3"/>
      <c r="Q25821" s="18"/>
    </row>
    <row r="25822" spans="1:17" x14ac:dyDescent="0.25">
      <c r="A25822"/>
      <c r="D25822" s="12"/>
      <c r="E25822" s="6"/>
      <c r="F25822" s="6"/>
      <c r="G25822" s="15"/>
      <c r="H25822" s="17"/>
      <c r="M25822" s="3"/>
      <c r="N25822" s="3"/>
      <c r="O25822" s="3"/>
      <c r="P25822" s="3"/>
      <c r="Q25822" s="18"/>
    </row>
    <row r="25823" spans="1:17" x14ac:dyDescent="0.25">
      <c r="A25823"/>
      <c r="D25823" s="12"/>
      <c r="E25823" s="6"/>
      <c r="F25823" s="6"/>
      <c r="G25823" s="15"/>
      <c r="H25823" s="17"/>
      <c r="M25823" s="3"/>
      <c r="N25823" s="3"/>
      <c r="O25823" s="3"/>
      <c r="P25823" s="3"/>
      <c r="Q25823" s="18"/>
    </row>
    <row r="25824" spans="1:17" x14ac:dyDescent="0.25">
      <c r="A25824"/>
      <c r="D25824" s="12"/>
      <c r="E25824" s="6"/>
      <c r="F25824" s="6"/>
      <c r="G25824" s="15"/>
      <c r="H25824" s="17"/>
      <c r="M25824" s="3"/>
      <c r="N25824" s="3"/>
      <c r="O25824" s="3"/>
      <c r="P25824" s="3"/>
      <c r="Q25824" s="18"/>
    </row>
    <row r="25825" spans="1:17" x14ac:dyDescent="0.25">
      <c r="A25825"/>
      <c r="D25825" s="12"/>
      <c r="E25825" s="6"/>
      <c r="F25825" s="6"/>
      <c r="G25825" s="15"/>
      <c r="H25825" s="17"/>
      <c r="M25825" s="3"/>
      <c r="N25825" s="3"/>
      <c r="O25825" s="3"/>
      <c r="P25825" s="3"/>
      <c r="Q25825" s="18"/>
    </row>
    <row r="25826" spans="1:17" x14ac:dyDescent="0.25">
      <c r="A25826"/>
      <c r="D25826" s="12"/>
      <c r="E25826" s="6"/>
      <c r="F25826" s="6"/>
      <c r="G25826" s="15"/>
      <c r="H25826" s="17"/>
      <c r="M25826" s="3"/>
      <c r="N25826" s="3"/>
      <c r="O25826" s="3"/>
      <c r="P25826" s="3"/>
      <c r="Q25826" s="18"/>
    </row>
    <row r="25827" spans="1:17" x14ac:dyDescent="0.25">
      <c r="A25827"/>
      <c r="D25827" s="12"/>
      <c r="E25827" s="6"/>
      <c r="F25827" s="6"/>
      <c r="G25827" s="15"/>
      <c r="H25827" s="17"/>
      <c r="M25827" s="3"/>
      <c r="N25827" s="3"/>
      <c r="O25827" s="3"/>
      <c r="P25827" s="3"/>
      <c r="Q25827" s="18"/>
    </row>
    <row r="25828" spans="1:17" x14ac:dyDescent="0.25">
      <c r="A25828"/>
      <c r="D25828" s="12"/>
      <c r="E25828" s="6"/>
      <c r="F25828" s="6"/>
      <c r="G25828" s="15"/>
      <c r="H25828" s="17"/>
      <c r="M25828" s="3"/>
      <c r="N25828" s="3"/>
      <c r="O25828" s="3"/>
      <c r="P25828" s="3"/>
      <c r="Q25828" s="18"/>
    </row>
    <row r="25829" spans="1:17" x14ac:dyDescent="0.25">
      <c r="A25829"/>
      <c r="D25829" s="12"/>
      <c r="E25829" s="6"/>
      <c r="F25829" s="6"/>
      <c r="G25829" s="15"/>
      <c r="H25829" s="17"/>
      <c r="M25829" s="3"/>
      <c r="N25829" s="3"/>
      <c r="O25829" s="3"/>
      <c r="P25829" s="3"/>
      <c r="Q25829" s="18"/>
    </row>
    <row r="25830" spans="1:17" x14ac:dyDescent="0.25">
      <c r="A25830"/>
      <c r="D25830" s="12"/>
      <c r="E25830" s="6"/>
      <c r="F25830" s="6"/>
      <c r="G25830" s="15"/>
      <c r="H25830" s="17"/>
      <c r="M25830" s="3"/>
      <c r="N25830" s="3"/>
      <c r="O25830" s="3"/>
      <c r="P25830" s="3"/>
      <c r="Q25830" s="18"/>
    </row>
    <row r="25831" spans="1:17" x14ac:dyDescent="0.25">
      <c r="A25831"/>
      <c r="D25831" s="12"/>
      <c r="E25831" s="6"/>
      <c r="F25831" s="6"/>
      <c r="G25831" s="15"/>
      <c r="H25831" s="17"/>
      <c r="M25831" s="3"/>
      <c r="N25831" s="3"/>
      <c r="O25831" s="3"/>
      <c r="P25831" s="3"/>
      <c r="Q25831" s="18"/>
    </row>
    <row r="25832" spans="1:17" x14ac:dyDescent="0.25">
      <c r="A25832"/>
      <c r="D25832" s="12"/>
      <c r="E25832" s="6"/>
      <c r="F25832" s="6"/>
      <c r="G25832" s="15"/>
      <c r="H25832" s="17"/>
      <c r="M25832" s="3"/>
      <c r="N25832" s="3"/>
      <c r="O25832" s="3"/>
      <c r="P25832" s="3"/>
      <c r="Q25832" s="18"/>
    </row>
    <row r="25833" spans="1:17" x14ac:dyDescent="0.25">
      <c r="A25833"/>
      <c r="D25833" s="12"/>
      <c r="E25833" s="6"/>
      <c r="F25833" s="6"/>
      <c r="G25833" s="15"/>
      <c r="H25833" s="17"/>
      <c r="M25833" s="3"/>
      <c r="N25833" s="3"/>
      <c r="O25833" s="3"/>
      <c r="P25833" s="3"/>
      <c r="Q25833" s="18"/>
    </row>
    <row r="25834" spans="1:17" x14ac:dyDescent="0.25">
      <c r="A25834"/>
      <c r="D25834" s="12"/>
      <c r="E25834" s="6"/>
      <c r="F25834" s="6"/>
      <c r="G25834" s="15"/>
      <c r="H25834" s="17"/>
      <c r="M25834" s="3"/>
      <c r="N25834" s="3"/>
      <c r="O25834" s="3"/>
      <c r="P25834" s="3"/>
      <c r="Q25834" s="18"/>
    </row>
    <row r="25835" spans="1:17" x14ac:dyDescent="0.25">
      <c r="A25835"/>
      <c r="D25835" s="12"/>
      <c r="E25835" s="6"/>
      <c r="F25835" s="6"/>
      <c r="G25835" s="15"/>
      <c r="H25835" s="17"/>
      <c r="M25835" s="3"/>
      <c r="N25835" s="3"/>
      <c r="O25835" s="3"/>
      <c r="P25835" s="3"/>
      <c r="Q25835" s="18"/>
    </row>
    <row r="25836" spans="1:17" x14ac:dyDescent="0.25">
      <c r="A25836"/>
      <c r="D25836" s="12"/>
      <c r="E25836" s="6"/>
      <c r="F25836" s="6"/>
      <c r="G25836" s="15"/>
      <c r="H25836" s="17"/>
      <c r="M25836" s="3"/>
      <c r="N25836" s="3"/>
      <c r="O25836" s="3"/>
      <c r="P25836" s="3"/>
      <c r="Q25836" s="18"/>
    </row>
    <row r="25837" spans="1:17" x14ac:dyDescent="0.25">
      <c r="A25837"/>
      <c r="D25837" s="12"/>
      <c r="E25837" s="6"/>
      <c r="F25837" s="6"/>
      <c r="G25837" s="15"/>
      <c r="H25837" s="17"/>
      <c r="M25837" s="3"/>
      <c r="N25837" s="3"/>
      <c r="O25837" s="3"/>
      <c r="P25837" s="3"/>
      <c r="Q25837" s="18"/>
    </row>
    <row r="25838" spans="1:17" x14ac:dyDescent="0.25">
      <c r="A25838"/>
      <c r="D25838" s="12"/>
      <c r="E25838" s="6"/>
      <c r="F25838" s="6"/>
      <c r="G25838" s="15"/>
      <c r="H25838" s="17"/>
      <c r="M25838" s="3"/>
      <c r="N25838" s="3"/>
      <c r="O25838" s="3"/>
      <c r="P25838" s="3"/>
      <c r="Q25838" s="18"/>
    </row>
    <row r="25839" spans="1:17" x14ac:dyDescent="0.25">
      <c r="A25839"/>
      <c r="D25839" s="12"/>
      <c r="E25839" s="6"/>
      <c r="F25839" s="6"/>
      <c r="G25839" s="15"/>
      <c r="H25839" s="17"/>
      <c r="M25839" s="3"/>
      <c r="N25839" s="3"/>
      <c r="O25839" s="3"/>
      <c r="P25839" s="3"/>
      <c r="Q25839" s="18"/>
    </row>
    <row r="25840" spans="1:17" x14ac:dyDescent="0.25">
      <c r="A25840"/>
      <c r="D25840" s="12"/>
      <c r="E25840" s="6"/>
      <c r="F25840" s="6"/>
      <c r="G25840" s="15"/>
      <c r="H25840" s="17"/>
      <c r="M25840" s="3"/>
      <c r="N25840" s="3"/>
      <c r="O25840" s="3"/>
      <c r="P25840" s="3"/>
      <c r="Q25840" s="18"/>
    </row>
    <row r="25841" spans="1:17" x14ac:dyDescent="0.25">
      <c r="A25841"/>
      <c r="D25841" s="12"/>
      <c r="E25841" s="6"/>
      <c r="F25841" s="6"/>
      <c r="G25841" s="15"/>
      <c r="H25841" s="17"/>
      <c r="M25841" s="3"/>
      <c r="N25841" s="3"/>
      <c r="O25841" s="3"/>
      <c r="P25841" s="3"/>
      <c r="Q25841" s="18"/>
    </row>
    <row r="25842" spans="1:17" x14ac:dyDescent="0.25">
      <c r="A25842"/>
      <c r="D25842" s="12"/>
      <c r="E25842" s="6"/>
      <c r="F25842" s="6"/>
      <c r="G25842" s="15"/>
      <c r="H25842" s="17"/>
      <c r="M25842" s="3"/>
      <c r="N25842" s="3"/>
      <c r="O25842" s="3"/>
      <c r="P25842" s="3"/>
      <c r="Q25842" s="18"/>
    </row>
    <row r="25843" spans="1:17" x14ac:dyDescent="0.25">
      <c r="A25843"/>
      <c r="D25843" s="12"/>
      <c r="E25843" s="6"/>
      <c r="F25843" s="6"/>
      <c r="G25843" s="15"/>
      <c r="H25843" s="17"/>
      <c r="M25843" s="3"/>
      <c r="N25843" s="3"/>
      <c r="O25843" s="3"/>
      <c r="P25843" s="3"/>
      <c r="Q25843" s="18"/>
    </row>
    <row r="25844" spans="1:17" x14ac:dyDescent="0.25">
      <c r="A25844"/>
      <c r="D25844" s="12"/>
      <c r="E25844" s="6"/>
      <c r="F25844" s="6"/>
      <c r="G25844" s="15"/>
      <c r="H25844" s="17"/>
      <c r="M25844" s="3"/>
      <c r="N25844" s="3"/>
      <c r="O25844" s="3"/>
      <c r="P25844" s="3"/>
      <c r="Q25844" s="18"/>
    </row>
    <row r="25845" spans="1:17" x14ac:dyDescent="0.25">
      <c r="A25845"/>
      <c r="D25845" s="12"/>
      <c r="E25845" s="6"/>
      <c r="F25845" s="6"/>
      <c r="G25845" s="15"/>
      <c r="H25845" s="17"/>
      <c r="M25845" s="3"/>
      <c r="N25845" s="3"/>
      <c r="O25845" s="3"/>
      <c r="P25845" s="3"/>
      <c r="Q25845" s="18"/>
    </row>
    <row r="25846" spans="1:17" x14ac:dyDescent="0.25">
      <c r="A25846"/>
      <c r="D25846" s="12"/>
      <c r="E25846" s="6"/>
      <c r="F25846" s="6"/>
      <c r="G25846" s="15"/>
      <c r="H25846" s="17"/>
      <c r="M25846" s="3"/>
      <c r="N25846" s="3"/>
      <c r="O25846" s="3"/>
      <c r="P25846" s="3"/>
      <c r="Q25846" s="18"/>
    </row>
    <row r="25847" spans="1:17" x14ac:dyDescent="0.25">
      <c r="A25847"/>
      <c r="D25847" s="12"/>
      <c r="E25847" s="6"/>
      <c r="F25847" s="6"/>
      <c r="G25847" s="15"/>
      <c r="H25847" s="17"/>
      <c r="M25847" s="3"/>
      <c r="N25847" s="3"/>
      <c r="O25847" s="3"/>
      <c r="P25847" s="3"/>
      <c r="Q25847" s="18"/>
    </row>
    <row r="25848" spans="1:17" x14ac:dyDescent="0.25">
      <c r="A25848"/>
      <c r="D25848" s="12"/>
      <c r="E25848" s="6"/>
      <c r="F25848" s="6"/>
      <c r="G25848" s="15"/>
      <c r="H25848" s="17"/>
      <c r="M25848" s="3"/>
      <c r="N25848" s="3"/>
      <c r="O25848" s="3"/>
      <c r="P25848" s="3"/>
      <c r="Q25848" s="18"/>
    </row>
    <row r="25849" spans="1:17" x14ac:dyDescent="0.25">
      <c r="A25849"/>
      <c r="D25849" s="12"/>
      <c r="E25849" s="6"/>
      <c r="F25849" s="6"/>
      <c r="G25849" s="15"/>
      <c r="H25849" s="17"/>
      <c r="M25849" s="3"/>
      <c r="N25849" s="3"/>
      <c r="O25849" s="3"/>
      <c r="P25849" s="3"/>
      <c r="Q25849" s="18"/>
    </row>
    <row r="25850" spans="1:17" x14ac:dyDescent="0.25">
      <c r="A25850"/>
      <c r="D25850" s="12"/>
      <c r="E25850" s="6"/>
      <c r="F25850" s="6"/>
      <c r="G25850" s="15"/>
      <c r="H25850" s="17"/>
      <c r="M25850" s="3"/>
      <c r="N25850" s="3"/>
      <c r="O25850" s="3"/>
      <c r="P25850" s="3"/>
      <c r="Q25850" s="18"/>
    </row>
    <row r="25851" spans="1:17" x14ac:dyDescent="0.25">
      <c r="A25851"/>
      <c r="D25851" s="12"/>
      <c r="E25851" s="6"/>
      <c r="F25851" s="6"/>
      <c r="G25851" s="15"/>
      <c r="H25851" s="17"/>
      <c r="M25851" s="3"/>
      <c r="N25851" s="3"/>
      <c r="O25851" s="3"/>
      <c r="P25851" s="3"/>
      <c r="Q25851" s="18"/>
    </row>
    <row r="25852" spans="1:17" x14ac:dyDescent="0.25">
      <c r="A25852"/>
      <c r="D25852" s="12"/>
      <c r="E25852" s="6"/>
      <c r="F25852" s="6"/>
      <c r="G25852" s="15"/>
      <c r="H25852" s="17"/>
      <c r="M25852" s="3"/>
      <c r="N25852" s="3"/>
      <c r="O25852" s="3"/>
      <c r="P25852" s="3"/>
      <c r="Q25852" s="18"/>
    </row>
    <row r="25853" spans="1:17" x14ac:dyDescent="0.25">
      <c r="A25853"/>
      <c r="D25853" s="12"/>
      <c r="E25853" s="6"/>
      <c r="F25853" s="6"/>
      <c r="G25853" s="15"/>
      <c r="H25853" s="17"/>
      <c r="M25853" s="3"/>
      <c r="N25853" s="3"/>
      <c r="O25853" s="3"/>
      <c r="P25853" s="3"/>
      <c r="Q25853" s="18"/>
    </row>
    <row r="25854" spans="1:17" x14ac:dyDescent="0.25">
      <c r="A25854"/>
      <c r="D25854" s="12"/>
      <c r="E25854" s="6"/>
      <c r="F25854" s="6"/>
      <c r="G25854" s="15"/>
      <c r="H25854" s="17"/>
      <c r="M25854" s="3"/>
      <c r="N25854" s="3"/>
      <c r="O25854" s="3"/>
      <c r="P25854" s="3"/>
      <c r="Q25854" s="18"/>
    </row>
    <row r="25855" spans="1:17" x14ac:dyDescent="0.25">
      <c r="A25855"/>
      <c r="D25855" s="12"/>
      <c r="E25855" s="6"/>
      <c r="F25855" s="6"/>
      <c r="G25855" s="15"/>
      <c r="H25855" s="17"/>
      <c r="M25855" s="3"/>
      <c r="N25855" s="3"/>
      <c r="O25855" s="3"/>
      <c r="P25855" s="3"/>
      <c r="Q25855" s="18"/>
    </row>
    <row r="25856" spans="1:17" x14ac:dyDescent="0.25">
      <c r="A25856"/>
      <c r="D25856" s="12"/>
      <c r="E25856" s="6"/>
      <c r="F25856" s="6"/>
      <c r="G25856" s="15"/>
      <c r="H25856" s="17"/>
      <c r="M25856" s="3"/>
      <c r="N25856" s="3"/>
      <c r="O25856" s="3"/>
      <c r="P25856" s="3"/>
      <c r="Q25856" s="18"/>
    </row>
    <row r="25857" spans="1:17" x14ac:dyDescent="0.25">
      <c r="A25857"/>
      <c r="D25857" s="12"/>
      <c r="E25857" s="6"/>
      <c r="F25857" s="6"/>
      <c r="G25857" s="15"/>
      <c r="H25857" s="17"/>
      <c r="M25857" s="3"/>
      <c r="N25857" s="3"/>
      <c r="O25857" s="3"/>
      <c r="P25857" s="3"/>
      <c r="Q25857" s="18"/>
    </row>
    <row r="25858" spans="1:17" x14ac:dyDescent="0.25">
      <c r="A25858"/>
      <c r="D25858" s="12"/>
      <c r="E25858" s="6"/>
      <c r="F25858" s="6"/>
      <c r="G25858" s="15"/>
      <c r="H25858" s="17"/>
      <c r="M25858" s="3"/>
      <c r="N25858" s="3"/>
      <c r="O25858" s="3"/>
      <c r="P25858" s="3"/>
      <c r="Q25858" s="18"/>
    </row>
    <row r="25859" spans="1:17" x14ac:dyDescent="0.25">
      <c r="A25859"/>
      <c r="D25859" s="12"/>
      <c r="E25859" s="6"/>
      <c r="F25859" s="6"/>
      <c r="G25859" s="15"/>
      <c r="H25859" s="17"/>
      <c r="M25859" s="3"/>
      <c r="N25859" s="3"/>
      <c r="O25859" s="3"/>
      <c r="P25859" s="3"/>
      <c r="Q25859" s="18"/>
    </row>
    <row r="25860" spans="1:17" x14ac:dyDescent="0.25">
      <c r="A25860"/>
      <c r="D25860" s="12"/>
      <c r="E25860" s="6"/>
      <c r="F25860" s="6"/>
      <c r="G25860" s="15"/>
      <c r="H25860" s="17"/>
      <c r="M25860" s="3"/>
      <c r="N25860" s="3"/>
      <c r="O25860" s="3"/>
      <c r="P25860" s="3"/>
      <c r="Q25860" s="18"/>
    </row>
    <row r="25861" spans="1:17" x14ac:dyDescent="0.25">
      <c r="A25861"/>
      <c r="D25861" s="12"/>
      <c r="E25861" s="6"/>
      <c r="F25861" s="6"/>
      <c r="G25861" s="15"/>
      <c r="H25861" s="17"/>
      <c r="M25861" s="3"/>
      <c r="N25861" s="3"/>
      <c r="O25861" s="3"/>
      <c r="P25861" s="3"/>
      <c r="Q25861" s="18"/>
    </row>
    <row r="25862" spans="1:17" x14ac:dyDescent="0.25">
      <c r="A25862"/>
      <c r="D25862" s="12"/>
      <c r="E25862" s="6"/>
      <c r="F25862" s="6"/>
      <c r="G25862" s="15"/>
      <c r="H25862" s="17"/>
      <c r="M25862" s="3"/>
      <c r="N25862" s="3"/>
      <c r="O25862" s="3"/>
      <c r="P25862" s="3"/>
      <c r="Q25862" s="18"/>
    </row>
    <row r="25863" spans="1:17" x14ac:dyDescent="0.25">
      <c r="A25863"/>
      <c r="D25863" s="12"/>
      <c r="E25863" s="6"/>
      <c r="F25863" s="6"/>
      <c r="G25863" s="15"/>
      <c r="H25863" s="17"/>
      <c r="M25863" s="3"/>
      <c r="N25863" s="3"/>
      <c r="O25863" s="3"/>
      <c r="P25863" s="3"/>
      <c r="Q25863" s="18"/>
    </row>
    <row r="25864" spans="1:17" x14ac:dyDescent="0.25">
      <c r="A25864"/>
      <c r="D25864" s="12"/>
      <c r="E25864" s="6"/>
      <c r="F25864" s="6"/>
      <c r="G25864" s="15"/>
      <c r="H25864" s="17"/>
      <c r="M25864" s="3"/>
      <c r="N25864" s="3"/>
      <c r="O25864" s="3"/>
      <c r="P25864" s="3"/>
      <c r="Q25864" s="18"/>
    </row>
    <row r="25865" spans="1:17" x14ac:dyDescent="0.25">
      <c r="A25865"/>
      <c r="D25865" s="12"/>
      <c r="E25865" s="6"/>
      <c r="F25865" s="6"/>
      <c r="G25865" s="15"/>
      <c r="H25865" s="17"/>
      <c r="M25865" s="3"/>
      <c r="N25865" s="3"/>
      <c r="O25865" s="3"/>
      <c r="P25865" s="3"/>
      <c r="Q25865" s="18"/>
    </row>
    <row r="25866" spans="1:17" x14ac:dyDescent="0.25">
      <c r="A25866"/>
      <c r="D25866" s="12"/>
      <c r="E25866" s="6"/>
      <c r="F25866" s="6"/>
      <c r="G25866" s="15"/>
      <c r="H25866" s="17"/>
      <c r="M25866" s="3"/>
      <c r="N25866" s="3"/>
      <c r="O25866" s="3"/>
      <c r="P25866" s="3"/>
      <c r="Q25866" s="18"/>
    </row>
    <row r="25867" spans="1:17" x14ac:dyDescent="0.25">
      <c r="A25867"/>
      <c r="D25867" s="12"/>
      <c r="E25867" s="6"/>
      <c r="F25867" s="6"/>
      <c r="G25867" s="15"/>
      <c r="H25867" s="17"/>
      <c r="M25867" s="3"/>
      <c r="N25867" s="3"/>
      <c r="O25867" s="3"/>
      <c r="P25867" s="3"/>
      <c r="Q25867" s="18"/>
    </row>
    <row r="25868" spans="1:17" x14ac:dyDescent="0.25">
      <c r="A25868"/>
      <c r="D25868" s="12"/>
      <c r="E25868" s="6"/>
      <c r="F25868" s="6"/>
      <c r="G25868" s="15"/>
      <c r="H25868" s="17"/>
      <c r="M25868" s="3"/>
      <c r="N25868" s="3"/>
      <c r="O25868" s="3"/>
      <c r="P25868" s="3"/>
      <c r="Q25868" s="18"/>
    </row>
    <row r="25869" spans="1:17" x14ac:dyDescent="0.25">
      <c r="A25869"/>
      <c r="D25869" s="12"/>
      <c r="E25869" s="6"/>
      <c r="F25869" s="6"/>
      <c r="G25869" s="15"/>
      <c r="H25869" s="17"/>
      <c r="M25869" s="3"/>
      <c r="N25869" s="3"/>
      <c r="O25869" s="3"/>
      <c r="P25869" s="3"/>
      <c r="Q25869" s="18"/>
    </row>
    <row r="25870" spans="1:17" x14ac:dyDescent="0.25">
      <c r="A25870"/>
      <c r="D25870" s="12"/>
      <c r="E25870" s="6"/>
      <c r="F25870" s="6"/>
      <c r="G25870" s="15"/>
      <c r="H25870" s="17"/>
      <c r="M25870" s="3"/>
      <c r="N25870" s="3"/>
      <c r="O25870" s="3"/>
      <c r="P25870" s="3"/>
      <c r="Q25870" s="18"/>
    </row>
    <row r="25871" spans="1:17" x14ac:dyDescent="0.25">
      <c r="A25871"/>
      <c r="D25871" s="12"/>
      <c r="E25871" s="6"/>
      <c r="F25871" s="6"/>
      <c r="G25871" s="15"/>
      <c r="H25871" s="17"/>
      <c r="M25871" s="3"/>
      <c r="N25871" s="3"/>
      <c r="O25871" s="3"/>
      <c r="P25871" s="3"/>
      <c r="Q25871" s="18"/>
    </row>
    <row r="25872" spans="1:17" x14ac:dyDescent="0.25">
      <c r="A25872"/>
      <c r="D25872" s="12"/>
      <c r="E25872" s="6"/>
      <c r="F25872" s="6"/>
      <c r="G25872" s="15"/>
      <c r="H25872" s="17"/>
      <c r="M25872" s="3"/>
      <c r="N25872" s="3"/>
      <c r="O25872" s="3"/>
      <c r="P25872" s="3"/>
      <c r="Q25872" s="18"/>
    </row>
    <row r="25873" spans="1:17" x14ac:dyDescent="0.25">
      <c r="A25873"/>
      <c r="D25873" s="12"/>
      <c r="E25873" s="6"/>
      <c r="F25873" s="6"/>
      <c r="G25873" s="15"/>
      <c r="H25873" s="17"/>
      <c r="M25873" s="3"/>
      <c r="N25873" s="3"/>
      <c r="O25873" s="3"/>
      <c r="P25873" s="3"/>
      <c r="Q25873" s="18"/>
    </row>
    <row r="25874" spans="1:17" x14ac:dyDescent="0.25">
      <c r="A25874"/>
      <c r="D25874" s="12"/>
      <c r="E25874" s="6"/>
      <c r="F25874" s="6"/>
      <c r="G25874" s="15"/>
      <c r="H25874" s="17"/>
      <c r="M25874" s="3"/>
      <c r="N25874" s="3"/>
      <c r="O25874" s="3"/>
      <c r="P25874" s="3"/>
      <c r="Q25874" s="18"/>
    </row>
    <row r="25875" spans="1:17" x14ac:dyDescent="0.25">
      <c r="A25875"/>
      <c r="D25875" s="12"/>
      <c r="E25875" s="6"/>
      <c r="F25875" s="6"/>
      <c r="G25875" s="15"/>
      <c r="H25875" s="17"/>
      <c r="M25875" s="3"/>
      <c r="N25875" s="3"/>
      <c r="O25875" s="3"/>
      <c r="P25875" s="3"/>
      <c r="Q25875" s="18"/>
    </row>
    <row r="25876" spans="1:17" x14ac:dyDescent="0.25">
      <c r="A25876"/>
      <c r="D25876" s="12"/>
      <c r="E25876" s="6"/>
      <c r="F25876" s="6"/>
      <c r="G25876" s="15"/>
      <c r="H25876" s="17"/>
      <c r="M25876" s="3"/>
      <c r="N25876" s="3"/>
      <c r="O25876" s="3"/>
      <c r="P25876" s="3"/>
      <c r="Q25876" s="18"/>
    </row>
    <row r="25877" spans="1:17" x14ac:dyDescent="0.25">
      <c r="A25877"/>
      <c r="D25877" s="12"/>
      <c r="E25877" s="6"/>
      <c r="F25877" s="6"/>
      <c r="G25877" s="15"/>
      <c r="H25877" s="17"/>
      <c r="M25877" s="3"/>
      <c r="N25877" s="3"/>
      <c r="O25877" s="3"/>
      <c r="P25877" s="3"/>
      <c r="Q25877" s="18"/>
    </row>
    <row r="25878" spans="1:17" x14ac:dyDescent="0.25">
      <c r="A25878"/>
      <c r="D25878" s="12"/>
      <c r="E25878" s="6"/>
      <c r="F25878" s="6"/>
      <c r="G25878" s="15"/>
      <c r="H25878" s="17"/>
      <c r="M25878" s="3"/>
      <c r="N25878" s="3"/>
      <c r="O25878" s="3"/>
      <c r="P25878" s="3"/>
      <c r="Q25878" s="18"/>
    </row>
    <row r="25879" spans="1:17" x14ac:dyDescent="0.25">
      <c r="A25879"/>
      <c r="D25879" s="12"/>
      <c r="E25879" s="6"/>
      <c r="F25879" s="6"/>
      <c r="G25879" s="15"/>
      <c r="H25879" s="17"/>
      <c r="M25879" s="3"/>
      <c r="N25879" s="3"/>
      <c r="O25879" s="3"/>
      <c r="P25879" s="3"/>
      <c r="Q25879" s="18"/>
    </row>
    <row r="25880" spans="1:17" x14ac:dyDescent="0.25">
      <c r="A25880"/>
      <c r="D25880" s="12"/>
      <c r="E25880" s="6"/>
      <c r="F25880" s="6"/>
      <c r="G25880" s="15"/>
      <c r="H25880" s="17"/>
      <c r="M25880" s="3"/>
      <c r="N25880" s="3"/>
      <c r="O25880" s="3"/>
      <c r="P25880" s="3"/>
      <c r="Q25880" s="18"/>
    </row>
    <row r="25881" spans="1:17" x14ac:dyDescent="0.25">
      <c r="A25881"/>
      <c r="D25881" s="12"/>
      <c r="E25881" s="6"/>
      <c r="F25881" s="6"/>
      <c r="G25881" s="15"/>
      <c r="H25881" s="17"/>
      <c r="M25881" s="3"/>
      <c r="N25881" s="3"/>
      <c r="O25881" s="3"/>
      <c r="P25881" s="3"/>
      <c r="Q25881" s="18"/>
    </row>
    <row r="25882" spans="1:17" x14ac:dyDescent="0.25">
      <c r="A25882"/>
      <c r="D25882" s="12"/>
      <c r="E25882" s="6"/>
      <c r="F25882" s="6"/>
      <c r="G25882" s="15"/>
      <c r="H25882" s="17"/>
      <c r="M25882" s="3"/>
      <c r="N25882" s="3"/>
      <c r="O25882" s="3"/>
      <c r="P25882" s="3"/>
      <c r="Q25882" s="18"/>
    </row>
    <row r="25883" spans="1:17" x14ac:dyDescent="0.25">
      <c r="A25883"/>
      <c r="D25883" s="12"/>
      <c r="E25883" s="6"/>
      <c r="F25883" s="6"/>
      <c r="G25883" s="15"/>
      <c r="H25883" s="17"/>
      <c r="M25883" s="3"/>
      <c r="N25883" s="3"/>
      <c r="O25883" s="3"/>
      <c r="P25883" s="3"/>
      <c r="Q25883" s="18"/>
    </row>
    <row r="25884" spans="1:17" x14ac:dyDescent="0.25">
      <c r="A25884"/>
      <c r="D25884" s="12"/>
      <c r="E25884" s="6"/>
      <c r="F25884" s="6"/>
      <c r="G25884" s="15"/>
      <c r="H25884" s="17"/>
      <c r="M25884" s="3"/>
      <c r="N25884" s="3"/>
      <c r="O25884" s="3"/>
      <c r="P25884" s="3"/>
      <c r="Q25884" s="18"/>
    </row>
    <row r="25885" spans="1:17" x14ac:dyDescent="0.25">
      <c r="A25885"/>
      <c r="D25885" s="12"/>
      <c r="E25885" s="6"/>
      <c r="F25885" s="6"/>
      <c r="G25885" s="15"/>
      <c r="H25885" s="17"/>
      <c r="M25885" s="3"/>
      <c r="N25885" s="3"/>
      <c r="O25885" s="3"/>
      <c r="P25885" s="3"/>
      <c r="Q25885" s="18"/>
    </row>
    <row r="25886" spans="1:17" x14ac:dyDescent="0.25">
      <c r="A25886"/>
      <c r="D25886" s="12"/>
      <c r="E25886" s="6"/>
      <c r="F25886" s="6"/>
      <c r="G25886" s="15"/>
      <c r="H25886" s="17"/>
      <c r="M25886" s="3"/>
      <c r="N25886" s="3"/>
      <c r="O25886" s="3"/>
      <c r="P25886" s="3"/>
      <c r="Q25886" s="18"/>
    </row>
    <row r="25887" spans="1:17" x14ac:dyDescent="0.25">
      <c r="A25887"/>
      <c r="D25887" s="12"/>
      <c r="E25887" s="6"/>
      <c r="F25887" s="6"/>
      <c r="G25887" s="15"/>
      <c r="H25887" s="17"/>
      <c r="M25887" s="3"/>
      <c r="N25887" s="3"/>
      <c r="O25887" s="3"/>
      <c r="P25887" s="3"/>
      <c r="Q25887" s="18"/>
    </row>
    <row r="25888" spans="1:17" x14ac:dyDescent="0.25">
      <c r="A25888"/>
      <c r="D25888" s="12"/>
      <c r="E25888" s="6"/>
      <c r="F25888" s="6"/>
      <c r="G25888" s="15"/>
      <c r="H25888" s="17"/>
      <c r="M25888" s="3"/>
      <c r="N25888" s="3"/>
      <c r="O25888" s="3"/>
      <c r="P25888" s="3"/>
      <c r="Q25888" s="18"/>
    </row>
    <row r="25889" spans="1:17" x14ac:dyDescent="0.25">
      <c r="A25889"/>
      <c r="D25889" s="12"/>
      <c r="E25889" s="6"/>
      <c r="F25889" s="6"/>
      <c r="G25889" s="15"/>
      <c r="H25889" s="17"/>
      <c r="M25889" s="3"/>
      <c r="N25889" s="3"/>
      <c r="O25889" s="3"/>
      <c r="P25889" s="3"/>
      <c r="Q25889" s="18"/>
    </row>
    <row r="25890" spans="1:17" x14ac:dyDescent="0.25">
      <c r="A25890"/>
      <c r="D25890" s="12"/>
      <c r="E25890" s="6"/>
      <c r="F25890" s="6"/>
      <c r="G25890" s="15"/>
      <c r="H25890" s="17"/>
      <c r="M25890" s="3"/>
      <c r="N25890" s="3"/>
      <c r="O25890" s="3"/>
      <c r="P25890" s="3"/>
      <c r="Q25890" s="18"/>
    </row>
    <row r="25891" spans="1:17" x14ac:dyDescent="0.25">
      <c r="A25891"/>
      <c r="D25891" s="12"/>
      <c r="E25891" s="6"/>
      <c r="F25891" s="6"/>
      <c r="G25891" s="15"/>
      <c r="H25891" s="17"/>
      <c r="M25891" s="3"/>
      <c r="N25891" s="3"/>
      <c r="O25891" s="3"/>
      <c r="P25891" s="3"/>
      <c r="Q25891" s="18"/>
    </row>
    <row r="25892" spans="1:17" x14ac:dyDescent="0.25">
      <c r="A25892"/>
      <c r="D25892" s="12"/>
      <c r="E25892" s="6"/>
      <c r="F25892" s="6"/>
      <c r="G25892" s="15"/>
      <c r="H25892" s="17"/>
      <c r="M25892" s="3"/>
      <c r="N25892" s="3"/>
      <c r="O25892" s="3"/>
      <c r="P25892" s="3"/>
      <c r="Q25892" s="18"/>
    </row>
    <row r="25893" spans="1:17" x14ac:dyDescent="0.25">
      <c r="A25893"/>
      <c r="D25893" s="12"/>
      <c r="E25893" s="6"/>
      <c r="F25893" s="6"/>
      <c r="G25893" s="15"/>
      <c r="H25893" s="17"/>
      <c r="M25893" s="3"/>
      <c r="N25893" s="3"/>
      <c r="O25893" s="3"/>
      <c r="P25893" s="3"/>
      <c r="Q25893" s="18"/>
    </row>
    <row r="25894" spans="1:17" x14ac:dyDescent="0.25">
      <c r="A25894"/>
      <c r="D25894" s="12"/>
      <c r="E25894" s="6"/>
      <c r="F25894" s="6"/>
      <c r="G25894" s="15"/>
      <c r="H25894" s="17"/>
      <c r="M25894" s="3"/>
      <c r="N25894" s="3"/>
      <c r="O25894" s="3"/>
      <c r="P25894" s="3"/>
      <c r="Q25894" s="18"/>
    </row>
    <row r="25895" spans="1:17" x14ac:dyDescent="0.25">
      <c r="A25895"/>
      <c r="D25895" s="12"/>
      <c r="E25895" s="6"/>
      <c r="F25895" s="6"/>
      <c r="G25895" s="15"/>
      <c r="H25895" s="17"/>
      <c r="M25895" s="3"/>
      <c r="N25895" s="3"/>
      <c r="O25895" s="3"/>
      <c r="P25895" s="3"/>
      <c r="Q25895" s="18"/>
    </row>
    <row r="25896" spans="1:17" x14ac:dyDescent="0.25">
      <c r="A25896"/>
      <c r="D25896" s="12"/>
      <c r="E25896" s="6"/>
      <c r="F25896" s="6"/>
      <c r="G25896" s="15"/>
      <c r="H25896" s="17"/>
      <c r="M25896" s="3"/>
      <c r="N25896" s="3"/>
      <c r="O25896" s="3"/>
      <c r="P25896" s="3"/>
      <c r="Q25896" s="18"/>
    </row>
    <row r="25897" spans="1:17" x14ac:dyDescent="0.25">
      <c r="A25897"/>
      <c r="D25897" s="12"/>
      <c r="E25897" s="6"/>
      <c r="F25897" s="6"/>
      <c r="G25897" s="15"/>
      <c r="H25897" s="17"/>
      <c r="M25897" s="3"/>
      <c r="N25897" s="3"/>
      <c r="O25897" s="3"/>
      <c r="P25897" s="3"/>
      <c r="Q25897" s="18"/>
    </row>
    <row r="25898" spans="1:17" x14ac:dyDescent="0.25">
      <c r="A25898"/>
      <c r="D25898" s="12"/>
      <c r="E25898" s="6"/>
      <c r="F25898" s="6"/>
      <c r="G25898" s="15"/>
      <c r="H25898" s="17"/>
      <c r="M25898" s="3"/>
      <c r="N25898" s="3"/>
      <c r="O25898" s="3"/>
      <c r="P25898" s="3"/>
      <c r="Q25898" s="18"/>
    </row>
    <row r="25899" spans="1:17" x14ac:dyDescent="0.25">
      <c r="A25899"/>
      <c r="D25899" s="12"/>
      <c r="E25899" s="6"/>
      <c r="F25899" s="6"/>
      <c r="G25899" s="15"/>
      <c r="H25899" s="17"/>
      <c r="M25899" s="3"/>
      <c r="N25899" s="3"/>
      <c r="O25899" s="3"/>
      <c r="P25899" s="3"/>
      <c r="Q25899" s="18"/>
    </row>
    <row r="25900" spans="1:17" x14ac:dyDescent="0.25">
      <c r="A25900"/>
      <c r="D25900" s="12"/>
      <c r="E25900" s="6"/>
      <c r="F25900" s="6"/>
      <c r="G25900" s="15"/>
      <c r="H25900" s="17"/>
      <c r="M25900" s="3"/>
      <c r="N25900" s="3"/>
      <c r="O25900" s="3"/>
      <c r="P25900" s="3"/>
      <c r="Q25900" s="18"/>
    </row>
    <row r="25901" spans="1:17" x14ac:dyDescent="0.25">
      <c r="A25901"/>
      <c r="D25901" s="12"/>
      <c r="E25901" s="6"/>
      <c r="F25901" s="6"/>
      <c r="G25901" s="15"/>
      <c r="H25901" s="17"/>
      <c r="M25901" s="3"/>
      <c r="N25901" s="3"/>
      <c r="O25901" s="3"/>
      <c r="P25901" s="3"/>
      <c r="Q25901" s="18"/>
    </row>
    <row r="25902" spans="1:17" x14ac:dyDescent="0.25">
      <c r="A25902"/>
      <c r="D25902" s="12"/>
      <c r="E25902" s="6"/>
      <c r="F25902" s="6"/>
      <c r="G25902" s="15"/>
      <c r="H25902" s="17"/>
      <c r="M25902" s="3"/>
      <c r="N25902" s="3"/>
      <c r="O25902" s="3"/>
      <c r="P25902" s="3"/>
      <c r="Q25902" s="18"/>
    </row>
    <row r="25903" spans="1:17" x14ac:dyDescent="0.25">
      <c r="A25903"/>
      <c r="D25903" s="12"/>
      <c r="E25903" s="6"/>
      <c r="F25903" s="6"/>
      <c r="G25903" s="15"/>
      <c r="H25903" s="17"/>
      <c r="M25903" s="3"/>
      <c r="N25903" s="3"/>
      <c r="O25903" s="3"/>
      <c r="P25903" s="3"/>
      <c r="Q25903" s="18"/>
    </row>
    <row r="25904" spans="1:17" x14ac:dyDescent="0.25">
      <c r="A25904"/>
      <c r="D25904" s="12"/>
      <c r="E25904" s="6"/>
      <c r="F25904" s="6"/>
      <c r="G25904" s="15"/>
      <c r="H25904" s="17"/>
      <c r="M25904" s="3"/>
      <c r="N25904" s="3"/>
      <c r="O25904" s="3"/>
      <c r="P25904" s="3"/>
      <c r="Q25904" s="18"/>
    </row>
    <row r="25905" spans="1:17" x14ac:dyDescent="0.25">
      <c r="A25905"/>
      <c r="D25905" s="12"/>
      <c r="E25905" s="6"/>
      <c r="F25905" s="6"/>
      <c r="G25905" s="15"/>
      <c r="H25905" s="17"/>
      <c r="M25905" s="3"/>
      <c r="N25905" s="3"/>
      <c r="O25905" s="3"/>
      <c r="P25905" s="3"/>
      <c r="Q25905" s="18"/>
    </row>
    <row r="25906" spans="1:17" x14ac:dyDescent="0.25">
      <c r="A25906"/>
      <c r="D25906" s="12"/>
      <c r="E25906" s="6"/>
      <c r="F25906" s="6"/>
      <c r="G25906" s="15"/>
      <c r="H25906" s="17"/>
      <c r="M25906" s="3"/>
      <c r="N25906" s="3"/>
      <c r="O25906" s="3"/>
      <c r="P25906" s="3"/>
      <c r="Q25906" s="18"/>
    </row>
    <row r="25907" spans="1:17" x14ac:dyDescent="0.25">
      <c r="A25907"/>
      <c r="D25907" s="12"/>
      <c r="E25907" s="6"/>
      <c r="F25907" s="6"/>
      <c r="G25907" s="15"/>
      <c r="H25907" s="17"/>
      <c r="M25907" s="3"/>
      <c r="N25907" s="3"/>
      <c r="O25907" s="3"/>
      <c r="P25907" s="3"/>
      <c r="Q25907" s="18"/>
    </row>
    <row r="25908" spans="1:17" x14ac:dyDescent="0.25">
      <c r="A25908"/>
      <c r="D25908" s="12"/>
      <c r="E25908" s="6"/>
      <c r="F25908" s="6"/>
      <c r="G25908" s="15"/>
      <c r="H25908" s="17"/>
      <c r="M25908" s="3"/>
      <c r="N25908" s="3"/>
      <c r="O25908" s="3"/>
      <c r="P25908" s="3"/>
      <c r="Q25908" s="18"/>
    </row>
    <row r="25909" spans="1:17" x14ac:dyDescent="0.25">
      <c r="A25909"/>
      <c r="D25909" s="12"/>
      <c r="E25909" s="6"/>
      <c r="F25909" s="6"/>
      <c r="G25909" s="15"/>
      <c r="H25909" s="17"/>
      <c r="M25909" s="3"/>
      <c r="N25909" s="3"/>
      <c r="O25909" s="3"/>
      <c r="P25909" s="3"/>
      <c r="Q25909" s="18"/>
    </row>
    <row r="25910" spans="1:17" x14ac:dyDescent="0.25">
      <c r="A25910"/>
      <c r="D25910" s="12"/>
      <c r="E25910" s="6"/>
      <c r="F25910" s="6"/>
      <c r="G25910" s="15"/>
      <c r="H25910" s="17"/>
      <c r="M25910" s="3"/>
      <c r="N25910" s="3"/>
      <c r="O25910" s="3"/>
      <c r="P25910" s="3"/>
      <c r="Q25910" s="18"/>
    </row>
    <row r="25911" spans="1:17" x14ac:dyDescent="0.25">
      <c r="A25911"/>
      <c r="D25911" s="12"/>
      <c r="E25911" s="6"/>
      <c r="F25911" s="6"/>
      <c r="G25911" s="15"/>
      <c r="H25911" s="17"/>
      <c r="M25911" s="3"/>
      <c r="N25911" s="3"/>
      <c r="O25911" s="3"/>
      <c r="P25911" s="3"/>
      <c r="Q25911" s="18"/>
    </row>
    <row r="25912" spans="1:17" x14ac:dyDescent="0.25">
      <c r="A25912"/>
      <c r="D25912" s="12"/>
      <c r="E25912" s="6"/>
      <c r="F25912" s="6"/>
      <c r="G25912" s="15"/>
      <c r="H25912" s="17"/>
      <c r="M25912" s="3"/>
      <c r="N25912" s="3"/>
      <c r="O25912" s="3"/>
      <c r="P25912" s="3"/>
      <c r="Q25912" s="18"/>
    </row>
    <row r="25913" spans="1:17" x14ac:dyDescent="0.25">
      <c r="A25913"/>
      <c r="D25913" s="12"/>
      <c r="E25913" s="6"/>
      <c r="F25913" s="6"/>
      <c r="G25913" s="15"/>
      <c r="H25913" s="17"/>
      <c r="M25913" s="3"/>
      <c r="N25913" s="3"/>
      <c r="O25913" s="3"/>
      <c r="P25913" s="3"/>
      <c r="Q25913" s="18"/>
    </row>
    <row r="25914" spans="1:17" x14ac:dyDescent="0.25">
      <c r="A25914"/>
      <c r="D25914" s="12"/>
      <c r="E25914" s="6"/>
      <c r="F25914" s="6"/>
      <c r="G25914" s="15"/>
      <c r="H25914" s="17"/>
      <c r="M25914" s="3"/>
      <c r="N25914" s="3"/>
      <c r="O25914" s="3"/>
      <c r="P25914" s="3"/>
      <c r="Q25914" s="18"/>
    </row>
    <row r="25915" spans="1:17" x14ac:dyDescent="0.25">
      <c r="A25915"/>
      <c r="D25915" s="12"/>
      <c r="E25915" s="6"/>
      <c r="F25915" s="6"/>
      <c r="G25915" s="15"/>
      <c r="H25915" s="17"/>
      <c r="M25915" s="3"/>
      <c r="N25915" s="3"/>
      <c r="O25915" s="3"/>
      <c r="P25915" s="3"/>
      <c r="Q25915" s="18"/>
    </row>
    <row r="25916" spans="1:17" x14ac:dyDescent="0.25">
      <c r="A25916"/>
      <c r="D25916" s="12"/>
      <c r="E25916" s="6"/>
      <c r="F25916" s="6"/>
      <c r="G25916" s="15"/>
      <c r="H25916" s="17"/>
      <c r="M25916" s="3"/>
      <c r="N25916" s="3"/>
      <c r="O25916" s="3"/>
      <c r="P25916" s="3"/>
      <c r="Q25916" s="18"/>
    </row>
    <row r="25917" spans="1:17" x14ac:dyDescent="0.25">
      <c r="A25917"/>
      <c r="D25917" s="12"/>
      <c r="E25917" s="6"/>
      <c r="F25917" s="6"/>
      <c r="G25917" s="15"/>
      <c r="H25917" s="17"/>
      <c r="M25917" s="3"/>
      <c r="N25917" s="3"/>
      <c r="O25917" s="3"/>
      <c r="P25917" s="3"/>
      <c r="Q25917" s="18"/>
    </row>
    <row r="25918" spans="1:17" x14ac:dyDescent="0.25">
      <c r="A25918"/>
      <c r="D25918" s="12"/>
      <c r="E25918" s="6"/>
      <c r="F25918" s="6"/>
      <c r="G25918" s="15"/>
      <c r="H25918" s="17"/>
      <c r="M25918" s="3"/>
      <c r="N25918" s="3"/>
      <c r="O25918" s="3"/>
      <c r="P25918" s="3"/>
      <c r="Q25918" s="18"/>
    </row>
    <row r="25919" spans="1:17" x14ac:dyDescent="0.25">
      <c r="A25919"/>
      <c r="D25919" s="12"/>
      <c r="E25919" s="6"/>
      <c r="F25919" s="6"/>
      <c r="G25919" s="15"/>
      <c r="H25919" s="17"/>
      <c r="M25919" s="3"/>
      <c r="N25919" s="3"/>
      <c r="O25919" s="3"/>
      <c r="P25919" s="3"/>
      <c r="Q25919" s="18"/>
    </row>
    <row r="25920" spans="1:17" x14ac:dyDescent="0.25">
      <c r="A25920"/>
      <c r="D25920" s="12"/>
      <c r="E25920" s="6"/>
      <c r="F25920" s="6"/>
      <c r="G25920" s="15"/>
      <c r="H25920" s="17"/>
      <c r="M25920" s="3"/>
      <c r="N25920" s="3"/>
      <c r="O25920" s="3"/>
      <c r="P25920" s="3"/>
      <c r="Q25920" s="18"/>
    </row>
    <row r="25921" spans="1:17" x14ac:dyDescent="0.25">
      <c r="A25921"/>
      <c r="D25921" s="12"/>
      <c r="E25921" s="6"/>
      <c r="F25921" s="6"/>
      <c r="G25921" s="15"/>
      <c r="H25921" s="17"/>
      <c r="M25921" s="3"/>
      <c r="N25921" s="3"/>
      <c r="O25921" s="3"/>
      <c r="P25921" s="3"/>
      <c r="Q25921" s="18"/>
    </row>
    <row r="25922" spans="1:17" x14ac:dyDescent="0.25">
      <c r="A25922"/>
      <c r="D25922" s="12"/>
      <c r="E25922" s="6"/>
      <c r="F25922" s="6"/>
      <c r="G25922" s="15"/>
      <c r="H25922" s="17"/>
      <c r="M25922" s="3"/>
      <c r="N25922" s="3"/>
      <c r="O25922" s="3"/>
      <c r="P25922" s="3"/>
      <c r="Q25922" s="18"/>
    </row>
    <row r="25923" spans="1:17" x14ac:dyDescent="0.25">
      <c r="A25923"/>
      <c r="D25923" s="12"/>
      <c r="E25923" s="6"/>
      <c r="F25923" s="6"/>
      <c r="G25923" s="15"/>
      <c r="H25923" s="17"/>
      <c r="M25923" s="3"/>
      <c r="N25923" s="3"/>
      <c r="O25923" s="3"/>
      <c r="P25923" s="3"/>
      <c r="Q25923" s="18"/>
    </row>
    <row r="25924" spans="1:17" x14ac:dyDescent="0.25">
      <c r="A25924"/>
      <c r="D25924" s="12"/>
      <c r="E25924" s="6"/>
      <c r="F25924" s="6"/>
      <c r="G25924" s="15"/>
      <c r="H25924" s="17"/>
      <c r="M25924" s="3"/>
      <c r="N25924" s="3"/>
      <c r="O25924" s="3"/>
      <c r="P25924" s="3"/>
      <c r="Q25924" s="18"/>
    </row>
    <row r="25925" spans="1:17" x14ac:dyDescent="0.25">
      <c r="A25925"/>
      <c r="D25925" s="12"/>
      <c r="E25925" s="6"/>
      <c r="F25925" s="6"/>
      <c r="G25925" s="15"/>
      <c r="H25925" s="17"/>
      <c r="M25925" s="3"/>
      <c r="N25925" s="3"/>
      <c r="O25925" s="3"/>
      <c r="P25925" s="3"/>
      <c r="Q25925" s="18"/>
    </row>
    <row r="25926" spans="1:17" x14ac:dyDescent="0.25">
      <c r="A25926"/>
      <c r="D25926" s="12"/>
      <c r="E25926" s="6"/>
      <c r="F25926" s="6"/>
      <c r="G25926" s="15"/>
      <c r="H25926" s="17"/>
      <c r="M25926" s="3"/>
      <c r="N25926" s="3"/>
      <c r="O25926" s="3"/>
      <c r="P25926" s="3"/>
      <c r="Q25926" s="18"/>
    </row>
    <row r="25927" spans="1:17" x14ac:dyDescent="0.25">
      <c r="A25927"/>
      <c r="D25927" s="12"/>
      <c r="E25927" s="6"/>
      <c r="F25927" s="6"/>
      <c r="G25927" s="15"/>
      <c r="H25927" s="17"/>
      <c r="M25927" s="3"/>
      <c r="N25927" s="3"/>
      <c r="O25927" s="3"/>
      <c r="P25927" s="3"/>
      <c r="Q25927" s="18"/>
    </row>
    <row r="25928" spans="1:17" x14ac:dyDescent="0.25">
      <c r="A25928"/>
      <c r="D25928" s="12"/>
      <c r="E25928" s="6"/>
      <c r="F25928" s="6"/>
      <c r="G25928" s="15"/>
      <c r="H25928" s="17"/>
      <c r="M25928" s="3"/>
      <c r="N25928" s="3"/>
      <c r="O25928" s="3"/>
      <c r="P25928" s="3"/>
      <c r="Q25928" s="18"/>
    </row>
    <row r="25929" spans="1:17" x14ac:dyDescent="0.25">
      <c r="A25929"/>
      <c r="D25929" s="12"/>
      <c r="E25929" s="6"/>
      <c r="F25929" s="6"/>
      <c r="G25929" s="15"/>
      <c r="H25929" s="17"/>
      <c r="M25929" s="3"/>
      <c r="N25929" s="3"/>
      <c r="O25929" s="3"/>
      <c r="P25929" s="3"/>
      <c r="Q25929" s="18"/>
    </row>
    <row r="25930" spans="1:17" x14ac:dyDescent="0.25">
      <c r="A25930"/>
      <c r="D25930" s="12"/>
      <c r="E25930" s="6"/>
      <c r="F25930" s="6"/>
      <c r="G25930" s="15"/>
      <c r="H25930" s="17"/>
      <c r="M25930" s="3"/>
      <c r="N25930" s="3"/>
      <c r="O25930" s="3"/>
      <c r="P25930" s="3"/>
      <c r="Q25930" s="18"/>
    </row>
    <row r="25931" spans="1:17" x14ac:dyDescent="0.25">
      <c r="A25931"/>
      <c r="D25931" s="12"/>
      <c r="E25931" s="6"/>
      <c r="F25931" s="6"/>
      <c r="G25931" s="15"/>
      <c r="H25931" s="17"/>
      <c r="M25931" s="3"/>
      <c r="N25931" s="3"/>
      <c r="O25931" s="3"/>
      <c r="P25931" s="3"/>
      <c r="Q25931" s="18"/>
    </row>
    <row r="25932" spans="1:17" x14ac:dyDescent="0.25">
      <c r="A25932"/>
      <c r="D25932" s="12"/>
      <c r="E25932" s="6"/>
      <c r="F25932" s="6"/>
      <c r="G25932" s="15"/>
      <c r="H25932" s="17"/>
      <c r="M25932" s="3"/>
      <c r="N25932" s="3"/>
      <c r="O25932" s="3"/>
      <c r="P25932" s="3"/>
      <c r="Q25932" s="18"/>
    </row>
    <row r="25933" spans="1:17" x14ac:dyDescent="0.25">
      <c r="A25933"/>
      <c r="D25933" s="12"/>
      <c r="E25933" s="6"/>
      <c r="F25933" s="6"/>
      <c r="G25933" s="15"/>
      <c r="H25933" s="17"/>
      <c r="M25933" s="3"/>
      <c r="N25933" s="3"/>
      <c r="O25933" s="3"/>
      <c r="P25933" s="3"/>
      <c r="Q25933" s="18"/>
    </row>
    <row r="25934" spans="1:17" x14ac:dyDescent="0.25">
      <c r="A25934"/>
      <c r="D25934" s="12"/>
      <c r="E25934" s="6"/>
      <c r="F25934" s="6"/>
      <c r="G25934" s="15"/>
      <c r="H25934" s="17"/>
      <c r="M25934" s="3"/>
      <c r="N25934" s="3"/>
      <c r="O25934" s="3"/>
      <c r="P25934" s="3"/>
      <c r="Q25934" s="18"/>
    </row>
    <row r="25935" spans="1:17" x14ac:dyDescent="0.25">
      <c r="A25935"/>
      <c r="D25935" s="12"/>
      <c r="E25935" s="6"/>
      <c r="F25935" s="6"/>
      <c r="G25935" s="15"/>
      <c r="H25935" s="17"/>
      <c r="M25935" s="3"/>
      <c r="N25935" s="3"/>
      <c r="O25935" s="3"/>
      <c r="P25935" s="3"/>
      <c r="Q25935" s="18"/>
    </row>
    <row r="25936" spans="1:17" x14ac:dyDescent="0.25">
      <c r="A25936"/>
      <c r="D25936" s="12"/>
      <c r="E25936" s="6"/>
      <c r="F25936" s="6"/>
      <c r="G25936" s="15"/>
      <c r="H25936" s="17"/>
      <c r="M25936" s="3"/>
      <c r="N25936" s="3"/>
      <c r="O25936" s="3"/>
      <c r="P25936" s="3"/>
      <c r="Q25936" s="18"/>
    </row>
    <row r="25937" spans="1:17" x14ac:dyDescent="0.25">
      <c r="A25937"/>
      <c r="D25937" s="12"/>
      <c r="E25937" s="6"/>
      <c r="F25937" s="6"/>
      <c r="G25937" s="15"/>
      <c r="H25937" s="17"/>
      <c r="M25937" s="3"/>
      <c r="N25937" s="3"/>
      <c r="O25937" s="3"/>
      <c r="P25937" s="3"/>
      <c r="Q25937" s="18"/>
    </row>
    <row r="25938" spans="1:17" x14ac:dyDescent="0.25">
      <c r="A25938"/>
      <c r="D25938" s="12"/>
      <c r="E25938" s="6"/>
      <c r="F25938" s="6"/>
      <c r="G25938" s="15"/>
      <c r="H25938" s="17"/>
      <c r="M25938" s="3"/>
      <c r="N25938" s="3"/>
      <c r="O25938" s="3"/>
      <c r="P25938" s="3"/>
      <c r="Q25938" s="18"/>
    </row>
    <row r="25939" spans="1:17" x14ac:dyDescent="0.25">
      <c r="A25939"/>
      <c r="D25939" s="12"/>
      <c r="E25939" s="6"/>
      <c r="F25939" s="6"/>
      <c r="G25939" s="15"/>
      <c r="H25939" s="17"/>
      <c r="M25939" s="3"/>
      <c r="N25939" s="3"/>
      <c r="O25939" s="3"/>
      <c r="P25939" s="3"/>
      <c r="Q25939" s="18"/>
    </row>
    <row r="25940" spans="1:17" x14ac:dyDescent="0.25">
      <c r="A25940"/>
      <c r="D25940" s="12"/>
      <c r="E25940" s="6"/>
      <c r="F25940" s="6"/>
      <c r="G25940" s="15"/>
      <c r="H25940" s="17"/>
      <c r="M25940" s="3"/>
      <c r="N25940" s="3"/>
      <c r="O25940" s="3"/>
      <c r="P25940" s="3"/>
      <c r="Q25940" s="18"/>
    </row>
    <row r="25941" spans="1:17" x14ac:dyDescent="0.25">
      <c r="A25941"/>
      <c r="D25941" s="12"/>
      <c r="E25941" s="6"/>
      <c r="F25941" s="6"/>
      <c r="G25941" s="15"/>
      <c r="H25941" s="17"/>
      <c r="M25941" s="3"/>
      <c r="N25941" s="3"/>
      <c r="O25941" s="3"/>
      <c r="P25941" s="3"/>
      <c r="Q25941" s="18"/>
    </row>
    <row r="25942" spans="1:17" x14ac:dyDescent="0.25">
      <c r="A25942"/>
      <c r="D25942" s="12"/>
      <c r="E25942" s="6"/>
      <c r="F25942" s="6"/>
      <c r="G25942" s="15"/>
      <c r="H25942" s="17"/>
      <c r="M25942" s="3"/>
      <c r="N25942" s="3"/>
      <c r="O25942" s="3"/>
      <c r="P25942" s="3"/>
      <c r="Q25942" s="18"/>
    </row>
    <row r="25943" spans="1:17" x14ac:dyDescent="0.25">
      <c r="A25943"/>
      <c r="D25943" s="12"/>
      <c r="E25943" s="6"/>
      <c r="F25943" s="6"/>
      <c r="G25943" s="15"/>
      <c r="H25943" s="17"/>
      <c r="M25943" s="3"/>
      <c r="N25943" s="3"/>
      <c r="O25943" s="3"/>
      <c r="P25943" s="3"/>
      <c r="Q25943" s="18"/>
    </row>
    <row r="25944" spans="1:17" x14ac:dyDescent="0.25">
      <c r="A25944"/>
      <c r="D25944" s="12"/>
      <c r="E25944" s="6"/>
      <c r="F25944" s="6"/>
      <c r="G25944" s="15"/>
      <c r="H25944" s="17"/>
      <c r="M25944" s="3"/>
      <c r="N25944" s="3"/>
      <c r="O25944" s="3"/>
      <c r="P25944" s="3"/>
      <c r="Q25944" s="18"/>
    </row>
    <row r="25945" spans="1:17" x14ac:dyDescent="0.25">
      <c r="A25945"/>
      <c r="D25945" s="12"/>
      <c r="E25945" s="6"/>
      <c r="F25945" s="6"/>
      <c r="G25945" s="15"/>
      <c r="H25945" s="17"/>
      <c r="M25945" s="3"/>
      <c r="N25945" s="3"/>
      <c r="O25945" s="3"/>
      <c r="P25945" s="3"/>
      <c r="Q25945" s="18"/>
    </row>
    <row r="25946" spans="1:17" x14ac:dyDescent="0.25">
      <c r="A25946"/>
      <c r="D25946" s="12"/>
      <c r="E25946" s="6"/>
      <c r="F25946" s="6"/>
      <c r="G25946" s="15"/>
      <c r="H25946" s="17"/>
      <c r="M25946" s="3"/>
      <c r="N25946" s="3"/>
      <c r="O25946" s="3"/>
      <c r="P25946" s="3"/>
      <c r="Q25946" s="18"/>
    </row>
    <row r="25947" spans="1:17" x14ac:dyDescent="0.25">
      <c r="A25947"/>
      <c r="D25947" s="12"/>
      <c r="E25947" s="6"/>
      <c r="F25947" s="6"/>
      <c r="G25947" s="15"/>
      <c r="H25947" s="17"/>
      <c r="M25947" s="3"/>
      <c r="N25947" s="3"/>
      <c r="O25947" s="3"/>
      <c r="P25947" s="3"/>
      <c r="Q25947" s="18"/>
    </row>
    <row r="25948" spans="1:17" x14ac:dyDescent="0.25">
      <c r="A25948"/>
      <c r="D25948" s="12"/>
      <c r="E25948" s="6"/>
      <c r="F25948" s="6"/>
      <c r="G25948" s="15"/>
      <c r="H25948" s="17"/>
      <c r="M25948" s="3"/>
      <c r="N25948" s="3"/>
      <c r="O25948" s="3"/>
      <c r="P25948" s="3"/>
      <c r="Q25948" s="18"/>
    </row>
    <row r="25949" spans="1:17" x14ac:dyDescent="0.25">
      <c r="A25949"/>
      <c r="D25949" s="12"/>
      <c r="E25949" s="6"/>
      <c r="F25949" s="6"/>
      <c r="G25949" s="15"/>
      <c r="H25949" s="17"/>
      <c r="M25949" s="3"/>
      <c r="N25949" s="3"/>
      <c r="O25949" s="3"/>
      <c r="P25949" s="3"/>
      <c r="Q25949" s="18"/>
    </row>
    <row r="25950" spans="1:17" x14ac:dyDescent="0.25">
      <c r="A25950"/>
      <c r="D25950" s="12"/>
      <c r="E25950" s="6"/>
      <c r="F25950" s="6"/>
      <c r="G25950" s="15"/>
      <c r="H25950" s="17"/>
      <c r="M25950" s="3"/>
      <c r="N25950" s="3"/>
      <c r="O25950" s="3"/>
      <c r="P25950" s="3"/>
      <c r="Q25950" s="18"/>
    </row>
    <row r="25951" spans="1:17" x14ac:dyDescent="0.25">
      <c r="A25951"/>
      <c r="D25951" s="12"/>
      <c r="E25951" s="6"/>
      <c r="F25951" s="6"/>
      <c r="G25951" s="15"/>
      <c r="H25951" s="17"/>
      <c r="M25951" s="3"/>
      <c r="N25951" s="3"/>
      <c r="O25951" s="3"/>
      <c r="P25951" s="3"/>
      <c r="Q25951" s="18"/>
    </row>
    <row r="25952" spans="1:17" x14ac:dyDescent="0.25">
      <c r="A25952"/>
      <c r="D25952" s="12"/>
      <c r="E25952" s="6"/>
      <c r="F25952" s="6"/>
      <c r="G25952" s="15"/>
      <c r="H25952" s="17"/>
      <c r="M25952" s="3"/>
      <c r="N25952" s="3"/>
      <c r="O25952" s="3"/>
      <c r="P25952" s="3"/>
      <c r="Q25952" s="18"/>
    </row>
    <row r="25953" spans="1:17" x14ac:dyDescent="0.25">
      <c r="A25953"/>
      <c r="D25953" s="12"/>
      <c r="E25953" s="6"/>
      <c r="F25953" s="6"/>
      <c r="G25953" s="15"/>
      <c r="H25953" s="17"/>
      <c r="M25953" s="3"/>
      <c r="N25953" s="3"/>
      <c r="O25953" s="3"/>
      <c r="P25953" s="3"/>
      <c r="Q25953" s="18"/>
    </row>
    <row r="25954" spans="1:17" x14ac:dyDescent="0.25">
      <c r="A25954"/>
      <c r="D25954" s="12"/>
      <c r="E25954" s="6"/>
      <c r="F25954" s="6"/>
      <c r="G25954" s="15"/>
      <c r="H25954" s="17"/>
      <c r="M25954" s="3"/>
      <c r="N25954" s="3"/>
      <c r="O25954" s="3"/>
      <c r="P25954" s="3"/>
      <c r="Q25954" s="18"/>
    </row>
    <row r="25955" spans="1:17" x14ac:dyDescent="0.25">
      <c r="A25955"/>
      <c r="D25955" s="12"/>
      <c r="E25955" s="6"/>
      <c r="F25955" s="6"/>
      <c r="G25955" s="15"/>
      <c r="H25955" s="17"/>
      <c r="M25955" s="3"/>
      <c r="N25955" s="3"/>
      <c r="O25955" s="3"/>
      <c r="P25955" s="3"/>
      <c r="Q25955" s="18"/>
    </row>
    <row r="25956" spans="1:17" x14ac:dyDescent="0.25">
      <c r="A25956"/>
      <c r="D25956" s="12"/>
      <c r="E25956" s="6"/>
      <c r="F25956" s="6"/>
      <c r="G25956" s="15"/>
      <c r="H25956" s="17"/>
      <c r="M25956" s="3"/>
      <c r="N25956" s="3"/>
      <c r="O25956" s="3"/>
      <c r="P25956" s="3"/>
      <c r="Q25956" s="18"/>
    </row>
    <row r="25957" spans="1:17" x14ac:dyDescent="0.25">
      <c r="A25957"/>
      <c r="D25957" s="12"/>
      <c r="E25957" s="6"/>
      <c r="F25957" s="6"/>
      <c r="G25957" s="15"/>
      <c r="H25957" s="17"/>
      <c r="M25957" s="3"/>
      <c r="N25957" s="3"/>
      <c r="O25957" s="3"/>
      <c r="P25957" s="3"/>
      <c r="Q25957" s="18"/>
    </row>
    <row r="25958" spans="1:17" x14ac:dyDescent="0.25">
      <c r="A25958"/>
      <c r="D25958" s="12"/>
      <c r="E25958" s="6"/>
      <c r="F25958" s="6"/>
      <c r="G25958" s="15"/>
      <c r="H25958" s="17"/>
      <c r="M25958" s="3"/>
      <c r="N25958" s="3"/>
      <c r="O25958" s="3"/>
      <c r="P25958" s="3"/>
      <c r="Q25958" s="18"/>
    </row>
    <row r="25959" spans="1:17" x14ac:dyDescent="0.25">
      <c r="A25959"/>
      <c r="D25959" s="12"/>
      <c r="E25959" s="6"/>
      <c r="F25959" s="6"/>
      <c r="G25959" s="15"/>
      <c r="H25959" s="17"/>
      <c r="M25959" s="3"/>
      <c r="N25959" s="3"/>
      <c r="O25959" s="3"/>
      <c r="P25959" s="3"/>
      <c r="Q25959" s="18"/>
    </row>
    <row r="25960" spans="1:17" x14ac:dyDescent="0.25">
      <c r="A25960"/>
      <c r="D25960" s="12"/>
      <c r="E25960" s="6"/>
      <c r="F25960" s="6"/>
      <c r="G25960" s="15"/>
      <c r="H25960" s="17"/>
      <c r="M25960" s="3"/>
      <c r="N25960" s="3"/>
      <c r="O25960" s="3"/>
      <c r="P25960" s="3"/>
      <c r="Q25960" s="18"/>
    </row>
    <row r="25961" spans="1:17" x14ac:dyDescent="0.25">
      <c r="A25961"/>
      <c r="D25961" s="12"/>
      <c r="E25961" s="6"/>
      <c r="F25961" s="6"/>
      <c r="G25961" s="15"/>
      <c r="H25961" s="17"/>
      <c r="M25961" s="3"/>
      <c r="N25961" s="3"/>
      <c r="O25961" s="3"/>
      <c r="P25961" s="3"/>
      <c r="Q25961" s="18"/>
    </row>
    <row r="25962" spans="1:17" x14ac:dyDescent="0.25">
      <c r="A25962"/>
      <c r="D25962" s="12"/>
      <c r="E25962" s="6"/>
      <c r="F25962" s="6"/>
      <c r="G25962" s="15"/>
      <c r="H25962" s="17"/>
      <c r="M25962" s="3"/>
      <c r="N25962" s="3"/>
      <c r="O25962" s="3"/>
      <c r="P25962" s="3"/>
      <c r="Q25962" s="18"/>
    </row>
    <row r="25963" spans="1:17" x14ac:dyDescent="0.25">
      <c r="A25963"/>
      <c r="D25963" s="12"/>
      <c r="E25963" s="6"/>
      <c r="F25963" s="6"/>
      <c r="G25963" s="15"/>
      <c r="H25963" s="17"/>
      <c r="M25963" s="3"/>
      <c r="N25963" s="3"/>
      <c r="O25963" s="3"/>
      <c r="P25963" s="3"/>
      <c r="Q25963" s="18"/>
    </row>
    <row r="25964" spans="1:17" x14ac:dyDescent="0.25">
      <c r="A25964"/>
      <c r="D25964" s="12"/>
      <c r="E25964" s="6"/>
      <c r="F25964" s="6"/>
      <c r="G25964" s="15"/>
      <c r="H25964" s="17"/>
      <c r="M25964" s="3"/>
      <c r="N25964" s="3"/>
      <c r="O25964" s="3"/>
      <c r="P25964" s="3"/>
      <c r="Q25964" s="18"/>
    </row>
    <row r="25965" spans="1:17" x14ac:dyDescent="0.25">
      <c r="A25965"/>
      <c r="D25965" s="12"/>
      <c r="E25965" s="6"/>
      <c r="F25965" s="6"/>
      <c r="G25965" s="15"/>
      <c r="H25965" s="17"/>
      <c r="M25965" s="3"/>
      <c r="N25965" s="3"/>
      <c r="O25965" s="3"/>
      <c r="P25965" s="3"/>
      <c r="Q25965" s="18"/>
    </row>
    <row r="25966" spans="1:17" x14ac:dyDescent="0.25">
      <c r="A25966"/>
      <c r="D25966" s="12"/>
      <c r="E25966" s="6"/>
      <c r="F25966" s="6"/>
      <c r="G25966" s="15"/>
      <c r="H25966" s="17"/>
      <c r="M25966" s="3"/>
      <c r="N25966" s="3"/>
      <c r="O25966" s="3"/>
      <c r="P25966" s="3"/>
      <c r="Q25966" s="18"/>
    </row>
    <row r="25967" spans="1:17" x14ac:dyDescent="0.25">
      <c r="A25967"/>
      <c r="D25967" s="12"/>
      <c r="E25967" s="6"/>
      <c r="F25967" s="6"/>
      <c r="G25967" s="15"/>
      <c r="H25967" s="17"/>
      <c r="M25967" s="3"/>
      <c r="N25967" s="3"/>
      <c r="O25967" s="3"/>
      <c r="P25967" s="3"/>
      <c r="Q25967" s="18"/>
    </row>
    <row r="25968" spans="1:17" x14ac:dyDescent="0.25">
      <c r="A25968"/>
      <c r="D25968" s="12"/>
      <c r="E25968" s="6"/>
      <c r="F25968" s="6"/>
      <c r="G25968" s="15"/>
      <c r="H25968" s="17"/>
      <c r="M25968" s="3"/>
      <c r="N25968" s="3"/>
      <c r="O25968" s="3"/>
      <c r="P25968" s="3"/>
      <c r="Q25968" s="18"/>
    </row>
    <row r="25969" spans="1:17" x14ac:dyDescent="0.25">
      <c r="A25969"/>
      <c r="D25969" s="12"/>
      <c r="E25969" s="6"/>
      <c r="F25969" s="6"/>
      <c r="G25969" s="15"/>
      <c r="H25969" s="17"/>
      <c r="M25969" s="3"/>
      <c r="N25969" s="3"/>
      <c r="O25969" s="3"/>
      <c r="P25969" s="3"/>
      <c r="Q25969" s="18"/>
    </row>
    <row r="25970" spans="1:17" x14ac:dyDescent="0.25">
      <c r="A25970"/>
      <c r="D25970" s="12"/>
      <c r="E25970" s="6"/>
      <c r="F25970" s="6"/>
      <c r="G25970" s="15"/>
      <c r="H25970" s="17"/>
      <c r="M25970" s="3"/>
      <c r="N25970" s="3"/>
      <c r="O25970" s="3"/>
      <c r="P25970" s="3"/>
      <c r="Q25970" s="18"/>
    </row>
    <row r="25971" spans="1:17" x14ac:dyDescent="0.25">
      <c r="A25971"/>
      <c r="D25971" s="12"/>
      <c r="E25971" s="6"/>
      <c r="F25971" s="6"/>
      <c r="G25971" s="15"/>
      <c r="H25971" s="17"/>
      <c r="M25971" s="3"/>
      <c r="N25971" s="3"/>
      <c r="O25971" s="3"/>
      <c r="P25971" s="3"/>
      <c r="Q25971" s="18"/>
    </row>
    <row r="25972" spans="1:17" x14ac:dyDescent="0.25">
      <c r="A25972"/>
      <c r="D25972" s="12"/>
      <c r="E25972" s="6"/>
      <c r="F25972" s="6"/>
      <c r="G25972" s="15"/>
      <c r="H25972" s="17"/>
      <c r="M25972" s="3"/>
      <c r="N25972" s="3"/>
      <c r="O25972" s="3"/>
      <c r="P25972" s="3"/>
      <c r="Q25972" s="18"/>
    </row>
    <row r="25973" spans="1:17" x14ac:dyDescent="0.25">
      <c r="A25973"/>
      <c r="D25973" s="12"/>
      <c r="E25973" s="6"/>
      <c r="F25973" s="6"/>
      <c r="G25973" s="15"/>
      <c r="H25973" s="17"/>
      <c r="M25973" s="3"/>
      <c r="N25973" s="3"/>
      <c r="O25973" s="3"/>
      <c r="P25973" s="3"/>
      <c r="Q25973" s="18"/>
    </row>
    <row r="25974" spans="1:17" x14ac:dyDescent="0.25">
      <c r="A25974"/>
      <c r="D25974" s="12"/>
      <c r="E25974" s="6"/>
      <c r="F25974" s="6"/>
      <c r="G25974" s="15"/>
      <c r="H25974" s="17"/>
      <c r="M25974" s="3"/>
      <c r="N25974" s="3"/>
      <c r="O25974" s="3"/>
      <c r="P25974" s="3"/>
      <c r="Q25974" s="18"/>
    </row>
    <row r="25975" spans="1:17" x14ac:dyDescent="0.25">
      <c r="A25975"/>
      <c r="D25975" s="12"/>
      <c r="E25975" s="6"/>
      <c r="F25975" s="6"/>
      <c r="G25975" s="15"/>
      <c r="H25975" s="17"/>
      <c r="M25975" s="3"/>
      <c r="N25975" s="3"/>
      <c r="O25975" s="3"/>
      <c r="P25975" s="3"/>
      <c r="Q25975" s="18"/>
    </row>
    <row r="25976" spans="1:17" x14ac:dyDescent="0.25">
      <c r="A25976"/>
      <c r="D25976" s="12"/>
      <c r="E25976" s="6"/>
      <c r="F25976" s="6"/>
      <c r="G25976" s="15"/>
      <c r="H25976" s="17"/>
      <c r="M25976" s="3"/>
      <c r="N25976" s="3"/>
      <c r="O25976" s="3"/>
      <c r="P25976" s="3"/>
      <c r="Q25976" s="18"/>
    </row>
    <row r="25977" spans="1:17" x14ac:dyDescent="0.25">
      <c r="A25977"/>
      <c r="D25977" s="12"/>
      <c r="E25977" s="6"/>
      <c r="F25977" s="6"/>
      <c r="G25977" s="15"/>
      <c r="H25977" s="17"/>
      <c r="M25977" s="3"/>
      <c r="N25977" s="3"/>
      <c r="O25977" s="3"/>
      <c r="P25977" s="3"/>
      <c r="Q25977" s="18"/>
    </row>
    <row r="25978" spans="1:17" x14ac:dyDescent="0.25">
      <c r="A25978"/>
      <c r="D25978" s="12"/>
      <c r="E25978" s="6"/>
      <c r="F25978" s="6"/>
      <c r="G25978" s="15"/>
      <c r="H25978" s="17"/>
      <c r="M25978" s="3"/>
      <c r="N25978" s="3"/>
      <c r="O25978" s="3"/>
      <c r="P25978" s="3"/>
      <c r="Q25978" s="18"/>
    </row>
    <row r="25979" spans="1:17" x14ac:dyDescent="0.25">
      <c r="A25979"/>
      <c r="D25979" s="12"/>
      <c r="E25979" s="6"/>
      <c r="F25979" s="6"/>
      <c r="G25979" s="15"/>
      <c r="H25979" s="17"/>
      <c r="M25979" s="3"/>
      <c r="N25979" s="3"/>
      <c r="O25979" s="3"/>
      <c r="P25979" s="3"/>
      <c r="Q25979" s="18"/>
    </row>
    <row r="25980" spans="1:17" x14ac:dyDescent="0.25">
      <c r="A25980"/>
      <c r="D25980" s="12"/>
      <c r="E25980" s="6"/>
      <c r="F25980" s="6"/>
      <c r="G25980" s="15"/>
      <c r="H25980" s="17"/>
      <c r="M25980" s="3"/>
      <c r="N25980" s="3"/>
      <c r="O25980" s="3"/>
      <c r="P25980" s="3"/>
      <c r="Q25980" s="18"/>
    </row>
    <row r="25981" spans="1:17" x14ac:dyDescent="0.25">
      <c r="A25981"/>
      <c r="D25981" s="12"/>
      <c r="E25981" s="6"/>
      <c r="F25981" s="6"/>
      <c r="G25981" s="15"/>
      <c r="H25981" s="17"/>
      <c r="M25981" s="3"/>
      <c r="N25981" s="3"/>
      <c r="O25981" s="3"/>
      <c r="P25981" s="3"/>
      <c r="Q25981" s="18"/>
    </row>
    <row r="25982" spans="1:17" x14ac:dyDescent="0.25">
      <c r="A25982"/>
      <c r="D25982" s="12"/>
      <c r="E25982" s="6"/>
      <c r="F25982" s="6"/>
      <c r="G25982" s="15"/>
      <c r="H25982" s="17"/>
      <c r="M25982" s="3"/>
      <c r="N25982" s="3"/>
      <c r="O25982" s="3"/>
      <c r="P25982" s="3"/>
      <c r="Q25982" s="18"/>
    </row>
    <row r="25983" spans="1:17" x14ac:dyDescent="0.25">
      <c r="A25983"/>
      <c r="D25983" s="12"/>
      <c r="E25983" s="6"/>
      <c r="F25983" s="6"/>
      <c r="G25983" s="15"/>
      <c r="H25983" s="17"/>
      <c r="M25983" s="3"/>
      <c r="N25983" s="3"/>
      <c r="O25983" s="3"/>
      <c r="P25983" s="3"/>
      <c r="Q25983" s="18"/>
    </row>
    <row r="25984" spans="1:17" x14ac:dyDescent="0.25">
      <c r="A25984"/>
      <c r="D25984" s="12"/>
      <c r="E25984" s="6"/>
      <c r="F25984" s="6"/>
      <c r="G25984" s="15"/>
      <c r="H25984" s="17"/>
      <c r="M25984" s="3"/>
      <c r="N25984" s="3"/>
      <c r="O25984" s="3"/>
      <c r="P25984" s="3"/>
      <c r="Q25984" s="18"/>
    </row>
    <row r="25985" spans="1:17" x14ac:dyDescent="0.25">
      <c r="A25985"/>
      <c r="D25985" s="12"/>
      <c r="E25985" s="6"/>
      <c r="F25985" s="6"/>
      <c r="G25985" s="15"/>
      <c r="H25985" s="17"/>
      <c r="M25985" s="3"/>
      <c r="N25985" s="3"/>
      <c r="O25985" s="3"/>
      <c r="P25985" s="3"/>
      <c r="Q25985" s="18"/>
    </row>
    <row r="25986" spans="1:17" x14ac:dyDescent="0.25">
      <c r="A25986"/>
      <c r="D25986" s="12"/>
      <c r="E25986" s="6"/>
      <c r="F25986" s="6"/>
      <c r="G25986" s="15"/>
      <c r="H25986" s="17"/>
      <c r="M25986" s="3"/>
      <c r="N25986" s="3"/>
      <c r="O25986" s="3"/>
      <c r="P25986" s="3"/>
      <c r="Q25986" s="18"/>
    </row>
    <row r="25987" spans="1:17" x14ac:dyDescent="0.25">
      <c r="A25987"/>
      <c r="D25987" s="12"/>
      <c r="E25987" s="6"/>
      <c r="F25987" s="6"/>
      <c r="G25987" s="15"/>
      <c r="H25987" s="17"/>
      <c r="M25987" s="3"/>
      <c r="N25987" s="3"/>
      <c r="O25987" s="3"/>
      <c r="P25987" s="3"/>
      <c r="Q25987" s="18"/>
    </row>
    <row r="25988" spans="1:17" x14ac:dyDescent="0.25">
      <c r="A25988"/>
      <c r="D25988" s="12"/>
      <c r="E25988" s="6"/>
      <c r="F25988" s="6"/>
      <c r="G25988" s="15"/>
      <c r="H25988" s="17"/>
      <c r="M25988" s="3"/>
      <c r="N25988" s="3"/>
      <c r="O25988" s="3"/>
      <c r="P25988" s="3"/>
      <c r="Q25988" s="18"/>
    </row>
    <row r="25989" spans="1:17" x14ac:dyDescent="0.25">
      <c r="A25989"/>
      <c r="D25989" s="12"/>
      <c r="E25989" s="6"/>
      <c r="F25989" s="6"/>
      <c r="G25989" s="15"/>
      <c r="H25989" s="17"/>
      <c r="M25989" s="3"/>
      <c r="N25989" s="3"/>
      <c r="O25989" s="3"/>
      <c r="P25989" s="3"/>
      <c r="Q25989" s="18"/>
    </row>
    <row r="25990" spans="1:17" x14ac:dyDescent="0.25">
      <c r="A25990"/>
      <c r="D25990" s="12"/>
      <c r="E25990" s="6"/>
      <c r="F25990" s="6"/>
      <c r="G25990" s="15"/>
      <c r="H25990" s="17"/>
      <c r="M25990" s="3"/>
      <c r="N25990" s="3"/>
      <c r="O25990" s="3"/>
      <c r="P25990" s="3"/>
      <c r="Q25990" s="18"/>
    </row>
    <row r="25991" spans="1:17" x14ac:dyDescent="0.25">
      <c r="A25991"/>
      <c r="D25991" s="12"/>
      <c r="E25991" s="6"/>
      <c r="F25991" s="6"/>
      <c r="G25991" s="15"/>
      <c r="H25991" s="17"/>
      <c r="M25991" s="3"/>
      <c r="N25991" s="3"/>
      <c r="O25991" s="3"/>
      <c r="P25991" s="3"/>
      <c r="Q25991" s="18"/>
    </row>
    <row r="25992" spans="1:17" x14ac:dyDescent="0.25">
      <c r="A25992"/>
      <c r="D25992" s="12"/>
      <c r="E25992" s="6"/>
      <c r="F25992" s="6"/>
      <c r="G25992" s="15"/>
      <c r="H25992" s="17"/>
      <c r="M25992" s="3"/>
      <c r="N25992" s="3"/>
      <c r="O25992" s="3"/>
      <c r="P25992" s="3"/>
      <c r="Q25992" s="18"/>
    </row>
    <row r="25993" spans="1:17" x14ac:dyDescent="0.25">
      <c r="A25993"/>
      <c r="D25993" s="12"/>
      <c r="E25993" s="6"/>
      <c r="F25993" s="6"/>
      <c r="G25993" s="15"/>
      <c r="H25993" s="17"/>
      <c r="M25993" s="3"/>
      <c r="N25993" s="3"/>
      <c r="O25993" s="3"/>
      <c r="P25993" s="3"/>
      <c r="Q25993" s="18"/>
    </row>
    <row r="25994" spans="1:17" x14ac:dyDescent="0.25">
      <c r="A25994"/>
      <c r="D25994" s="12"/>
      <c r="E25994" s="6"/>
      <c r="F25994" s="6"/>
      <c r="G25994" s="15"/>
      <c r="H25994" s="17"/>
      <c r="M25994" s="3"/>
      <c r="N25994" s="3"/>
      <c r="O25994" s="3"/>
      <c r="P25994" s="3"/>
      <c r="Q25994" s="18"/>
    </row>
    <row r="25995" spans="1:17" x14ac:dyDescent="0.25">
      <c r="A25995"/>
      <c r="D25995" s="12"/>
      <c r="E25995" s="6"/>
      <c r="F25995" s="6"/>
      <c r="G25995" s="15"/>
      <c r="H25995" s="17"/>
      <c r="M25995" s="3"/>
      <c r="N25995" s="3"/>
      <c r="O25995" s="3"/>
      <c r="P25995" s="3"/>
      <c r="Q25995" s="18"/>
    </row>
    <row r="25996" spans="1:17" x14ac:dyDescent="0.25">
      <c r="A25996"/>
      <c r="D25996" s="12"/>
      <c r="E25996" s="6"/>
      <c r="F25996" s="6"/>
      <c r="G25996" s="15"/>
      <c r="H25996" s="17"/>
      <c r="M25996" s="3"/>
      <c r="N25996" s="3"/>
      <c r="O25996" s="3"/>
      <c r="P25996" s="3"/>
      <c r="Q25996" s="18"/>
    </row>
    <row r="25997" spans="1:17" x14ac:dyDescent="0.25">
      <c r="A25997"/>
      <c r="D25997" s="12"/>
      <c r="E25997" s="6"/>
      <c r="F25997" s="6"/>
      <c r="G25997" s="15"/>
      <c r="H25997" s="17"/>
      <c r="M25997" s="3"/>
      <c r="N25997" s="3"/>
      <c r="O25997" s="3"/>
      <c r="P25997" s="3"/>
      <c r="Q25997" s="18"/>
    </row>
    <row r="25998" spans="1:17" x14ac:dyDescent="0.25">
      <c r="A25998"/>
      <c r="D25998" s="12"/>
      <c r="E25998" s="6"/>
      <c r="F25998" s="6"/>
      <c r="G25998" s="15"/>
      <c r="H25998" s="17"/>
      <c r="M25998" s="3"/>
      <c r="N25998" s="3"/>
      <c r="O25998" s="3"/>
      <c r="P25998" s="3"/>
      <c r="Q25998" s="18"/>
    </row>
    <row r="25999" spans="1:17" x14ac:dyDescent="0.25">
      <c r="A25999"/>
      <c r="D25999" s="12"/>
      <c r="E25999" s="6"/>
      <c r="F25999" s="6"/>
      <c r="G25999" s="15"/>
      <c r="H25999" s="17"/>
      <c r="M25999" s="3"/>
      <c r="N25999" s="3"/>
      <c r="O25999" s="3"/>
      <c r="P25999" s="3"/>
      <c r="Q25999" s="18"/>
    </row>
    <row r="26000" spans="1:17" x14ac:dyDescent="0.25">
      <c r="A26000"/>
      <c r="D26000" s="12"/>
      <c r="E26000" s="6"/>
      <c r="F26000" s="6"/>
      <c r="G26000" s="15"/>
      <c r="H26000" s="17"/>
      <c r="M26000" s="3"/>
      <c r="N26000" s="3"/>
      <c r="O26000" s="3"/>
      <c r="P26000" s="3"/>
      <c r="Q26000" s="18"/>
    </row>
    <row r="26001" spans="1:17" x14ac:dyDescent="0.25">
      <c r="A26001"/>
      <c r="D26001" s="12"/>
      <c r="E26001" s="6"/>
      <c r="F26001" s="6"/>
      <c r="G26001" s="15"/>
      <c r="H26001" s="17"/>
      <c r="M26001" s="3"/>
      <c r="N26001" s="3"/>
      <c r="O26001" s="3"/>
      <c r="P26001" s="3"/>
      <c r="Q26001" s="18"/>
    </row>
    <row r="26002" spans="1:17" x14ac:dyDescent="0.25">
      <c r="A26002"/>
      <c r="D26002" s="12"/>
      <c r="E26002" s="6"/>
      <c r="F26002" s="6"/>
      <c r="G26002" s="15"/>
      <c r="H26002" s="17"/>
      <c r="M26002" s="3"/>
      <c r="N26002" s="3"/>
      <c r="O26002" s="3"/>
      <c r="P26002" s="3"/>
      <c r="Q26002" s="18"/>
    </row>
    <row r="26003" spans="1:17" x14ac:dyDescent="0.25">
      <c r="A26003"/>
      <c r="D26003" s="12"/>
      <c r="E26003" s="6"/>
      <c r="F26003" s="6"/>
      <c r="G26003" s="15"/>
      <c r="H26003" s="17"/>
      <c r="M26003" s="3"/>
      <c r="N26003" s="3"/>
      <c r="O26003" s="3"/>
      <c r="P26003" s="3"/>
      <c r="Q26003" s="18"/>
    </row>
    <row r="26004" spans="1:17" x14ac:dyDescent="0.25">
      <c r="A26004"/>
      <c r="D26004" s="12"/>
      <c r="E26004" s="6"/>
      <c r="F26004" s="6"/>
      <c r="G26004" s="15"/>
      <c r="H26004" s="17"/>
      <c r="M26004" s="3"/>
      <c r="N26004" s="3"/>
      <c r="O26004" s="3"/>
      <c r="P26004" s="3"/>
      <c r="Q26004" s="18"/>
    </row>
    <row r="26005" spans="1:17" x14ac:dyDescent="0.25">
      <c r="A26005"/>
      <c r="D26005" s="12"/>
      <c r="E26005" s="6"/>
      <c r="F26005" s="6"/>
      <c r="G26005" s="15"/>
      <c r="H26005" s="17"/>
      <c r="M26005" s="3"/>
      <c r="N26005" s="3"/>
      <c r="O26005" s="3"/>
      <c r="P26005" s="3"/>
      <c r="Q26005" s="18"/>
    </row>
    <row r="26006" spans="1:17" x14ac:dyDescent="0.25">
      <c r="A26006"/>
      <c r="D26006" s="12"/>
      <c r="E26006" s="6"/>
      <c r="F26006" s="6"/>
      <c r="G26006" s="15"/>
      <c r="H26006" s="17"/>
      <c r="M26006" s="3"/>
      <c r="N26006" s="3"/>
      <c r="O26006" s="3"/>
      <c r="P26006" s="3"/>
      <c r="Q26006" s="18"/>
    </row>
    <row r="26007" spans="1:17" x14ac:dyDescent="0.25">
      <c r="A26007"/>
      <c r="D26007" s="12"/>
      <c r="E26007" s="6"/>
      <c r="F26007" s="6"/>
      <c r="G26007" s="15"/>
      <c r="H26007" s="17"/>
      <c r="M26007" s="3"/>
      <c r="N26007" s="3"/>
      <c r="O26007" s="3"/>
      <c r="P26007" s="3"/>
      <c r="Q26007" s="18"/>
    </row>
    <row r="26008" spans="1:17" x14ac:dyDescent="0.25">
      <c r="A26008"/>
      <c r="D26008" s="12"/>
      <c r="E26008" s="6"/>
      <c r="F26008" s="6"/>
      <c r="G26008" s="15"/>
      <c r="H26008" s="17"/>
      <c r="M26008" s="3"/>
      <c r="N26008" s="3"/>
      <c r="O26008" s="3"/>
      <c r="P26008" s="3"/>
      <c r="Q26008" s="18"/>
    </row>
    <row r="26009" spans="1:17" x14ac:dyDescent="0.25">
      <c r="A26009"/>
      <c r="D26009" s="12"/>
      <c r="E26009" s="6"/>
      <c r="F26009" s="6"/>
      <c r="G26009" s="15"/>
      <c r="H26009" s="17"/>
      <c r="M26009" s="3"/>
      <c r="N26009" s="3"/>
      <c r="O26009" s="3"/>
      <c r="P26009" s="3"/>
      <c r="Q26009" s="18"/>
    </row>
    <row r="26010" spans="1:17" x14ac:dyDescent="0.25">
      <c r="A26010"/>
      <c r="D26010" s="12"/>
      <c r="E26010" s="6"/>
      <c r="F26010" s="6"/>
      <c r="G26010" s="15"/>
      <c r="H26010" s="17"/>
      <c r="M26010" s="3"/>
      <c r="N26010" s="3"/>
      <c r="O26010" s="3"/>
      <c r="P26010" s="3"/>
      <c r="Q26010" s="18"/>
    </row>
    <row r="26011" spans="1:17" x14ac:dyDescent="0.25">
      <c r="A26011"/>
      <c r="D26011" s="12"/>
      <c r="E26011" s="6"/>
      <c r="F26011" s="6"/>
      <c r="G26011" s="15"/>
      <c r="H26011" s="17"/>
      <c r="M26011" s="3"/>
      <c r="N26011" s="3"/>
      <c r="O26011" s="3"/>
      <c r="P26011" s="3"/>
      <c r="Q26011" s="18"/>
    </row>
    <row r="26012" spans="1:17" x14ac:dyDescent="0.25">
      <c r="A26012"/>
      <c r="D26012" s="12"/>
      <c r="E26012" s="6"/>
      <c r="F26012" s="6"/>
      <c r="G26012" s="15"/>
      <c r="H26012" s="17"/>
      <c r="M26012" s="3"/>
      <c r="N26012" s="3"/>
      <c r="O26012" s="3"/>
      <c r="P26012" s="3"/>
      <c r="Q26012" s="18"/>
    </row>
    <row r="26013" spans="1:17" x14ac:dyDescent="0.25">
      <c r="A26013"/>
      <c r="D26013" s="12"/>
      <c r="E26013" s="6"/>
      <c r="F26013" s="6"/>
      <c r="G26013" s="15"/>
      <c r="H26013" s="17"/>
      <c r="M26013" s="3"/>
      <c r="N26013" s="3"/>
      <c r="O26013" s="3"/>
      <c r="P26013" s="3"/>
      <c r="Q26013" s="18"/>
    </row>
    <row r="26014" spans="1:17" x14ac:dyDescent="0.25">
      <c r="A26014"/>
      <c r="D26014" s="12"/>
      <c r="E26014" s="6"/>
      <c r="F26014" s="6"/>
      <c r="G26014" s="15"/>
      <c r="H26014" s="17"/>
      <c r="M26014" s="3"/>
      <c r="N26014" s="3"/>
      <c r="O26014" s="3"/>
      <c r="P26014" s="3"/>
      <c r="Q26014" s="18"/>
    </row>
    <row r="26015" spans="1:17" x14ac:dyDescent="0.25">
      <c r="A26015"/>
      <c r="D26015" s="12"/>
      <c r="E26015" s="6"/>
      <c r="F26015" s="6"/>
      <c r="G26015" s="15"/>
      <c r="H26015" s="17"/>
      <c r="M26015" s="3"/>
      <c r="N26015" s="3"/>
      <c r="O26015" s="3"/>
      <c r="P26015" s="3"/>
      <c r="Q26015" s="18"/>
    </row>
    <row r="26016" spans="1:17" x14ac:dyDescent="0.25">
      <c r="A26016"/>
      <c r="D26016" s="12"/>
      <c r="E26016" s="6"/>
      <c r="F26016" s="6"/>
      <c r="G26016" s="15"/>
      <c r="H26016" s="17"/>
      <c r="M26016" s="3"/>
      <c r="N26016" s="3"/>
      <c r="O26016" s="3"/>
      <c r="P26016" s="3"/>
      <c r="Q26016" s="18"/>
    </row>
    <row r="26017" spans="1:17" x14ac:dyDescent="0.25">
      <c r="A26017"/>
      <c r="D26017" s="12"/>
      <c r="E26017" s="6"/>
      <c r="F26017" s="6"/>
      <c r="G26017" s="15"/>
      <c r="H26017" s="17"/>
      <c r="M26017" s="3"/>
      <c r="N26017" s="3"/>
      <c r="O26017" s="3"/>
      <c r="P26017" s="3"/>
      <c r="Q26017" s="18"/>
    </row>
    <row r="26018" spans="1:17" x14ac:dyDescent="0.25">
      <c r="A26018"/>
      <c r="D26018" s="12"/>
      <c r="E26018" s="6"/>
      <c r="F26018" s="6"/>
      <c r="G26018" s="15"/>
      <c r="H26018" s="17"/>
      <c r="M26018" s="3"/>
      <c r="N26018" s="3"/>
      <c r="O26018" s="3"/>
      <c r="P26018" s="3"/>
      <c r="Q26018" s="18"/>
    </row>
    <row r="26019" spans="1:17" x14ac:dyDescent="0.25">
      <c r="A26019"/>
      <c r="D26019" s="12"/>
      <c r="E26019" s="6"/>
      <c r="F26019" s="6"/>
      <c r="G26019" s="15"/>
      <c r="H26019" s="17"/>
      <c r="M26019" s="3"/>
      <c r="N26019" s="3"/>
      <c r="O26019" s="3"/>
      <c r="P26019" s="3"/>
      <c r="Q26019" s="18"/>
    </row>
    <row r="26020" spans="1:17" x14ac:dyDescent="0.25">
      <c r="A26020"/>
      <c r="D26020" s="12"/>
      <c r="E26020" s="6"/>
      <c r="F26020" s="6"/>
      <c r="G26020" s="15"/>
      <c r="H26020" s="17"/>
      <c r="M26020" s="3"/>
      <c r="N26020" s="3"/>
      <c r="O26020" s="3"/>
      <c r="P26020" s="3"/>
      <c r="Q26020" s="18"/>
    </row>
    <row r="26021" spans="1:17" x14ac:dyDescent="0.25">
      <c r="A26021"/>
      <c r="D26021" s="12"/>
      <c r="E26021" s="6"/>
      <c r="F26021" s="6"/>
      <c r="G26021" s="15"/>
      <c r="H26021" s="17"/>
      <c r="M26021" s="3"/>
      <c r="N26021" s="3"/>
      <c r="O26021" s="3"/>
      <c r="P26021" s="3"/>
      <c r="Q26021" s="18"/>
    </row>
    <row r="26022" spans="1:17" x14ac:dyDescent="0.25">
      <c r="A26022"/>
      <c r="D26022" s="12"/>
      <c r="E26022" s="6"/>
      <c r="F26022" s="6"/>
      <c r="G26022" s="15"/>
      <c r="H26022" s="17"/>
      <c r="M26022" s="3"/>
      <c r="N26022" s="3"/>
      <c r="O26022" s="3"/>
      <c r="P26022" s="3"/>
      <c r="Q26022" s="18"/>
    </row>
    <row r="26023" spans="1:17" x14ac:dyDescent="0.25">
      <c r="A26023"/>
      <c r="D26023" s="12"/>
      <c r="E26023" s="6"/>
      <c r="F26023" s="6"/>
      <c r="G26023" s="15"/>
      <c r="H26023" s="17"/>
      <c r="M26023" s="3"/>
      <c r="N26023" s="3"/>
      <c r="O26023" s="3"/>
      <c r="P26023" s="3"/>
      <c r="Q26023" s="18"/>
    </row>
    <row r="26024" spans="1:17" x14ac:dyDescent="0.25">
      <c r="A26024"/>
      <c r="D26024" s="12"/>
      <c r="E26024" s="6"/>
      <c r="F26024" s="6"/>
      <c r="G26024" s="15"/>
      <c r="H26024" s="17"/>
      <c r="M26024" s="3"/>
      <c r="N26024" s="3"/>
      <c r="O26024" s="3"/>
      <c r="P26024" s="3"/>
      <c r="Q26024" s="18"/>
    </row>
    <row r="26025" spans="1:17" x14ac:dyDescent="0.25">
      <c r="A26025"/>
      <c r="D26025" s="12"/>
      <c r="E26025" s="6"/>
      <c r="F26025" s="6"/>
      <c r="G26025" s="15"/>
      <c r="H26025" s="17"/>
      <c r="M26025" s="3"/>
      <c r="N26025" s="3"/>
      <c r="O26025" s="3"/>
      <c r="P26025" s="3"/>
      <c r="Q26025" s="18"/>
    </row>
    <row r="26026" spans="1:17" x14ac:dyDescent="0.25">
      <c r="A26026"/>
      <c r="D26026" s="12"/>
      <c r="E26026" s="6"/>
      <c r="F26026" s="6"/>
      <c r="G26026" s="15"/>
      <c r="H26026" s="17"/>
      <c r="M26026" s="3"/>
      <c r="N26026" s="3"/>
      <c r="O26026" s="3"/>
      <c r="P26026" s="3"/>
      <c r="Q26026" s="18"/>
    </row>
    <row r="26027" spans="1:17" x14ac:dyDescent="0.25">
      <c r="A26027"/>
      <c r="D26027" s="12"/>
      <c r="E26027" s="6"/>
      <c r="F26027" s="6"/>
      <c r="G26027" s="15"/>
      <c r="H26027" s="17"/>
      <c r="M26027" s="3"/>
      <c r="N26027" s="3"/>
      <c r="O26027" s="3"/>
      <c r="P26027" s="3"/>
      <c r="Q26027" s="18"/>
    </row>
    <row r="26028" spans="1:17" x14ac:dyDescent="0.25">
      <c r="A26028"/>
      <c r="D26028" s="12"/>
      <c r="E26028" s="6"/>
      <c r="F26028" s="6"/>
      <c r="G26028" s="15"/>
      <c r="H26028" s="17"/>
      <c r="M26028" s="3"/>
      <c r="N26028" s="3"/>
      <c r="O26028" s="3"/>
      <c r="P26028" s="3"/>
      <c r="Q26028" s="18"/>
    </row>
    <row r="26029" spans="1:17" x14ac:dyDescent="0.25">
      <c r="A26029"/>
      <c r="D26029" s="12"/>
      <c r="E26029" s="6"/>
      <c r="F26029" s="6"/>
      <c r="G26029" s="15"/>
      <c r="H26029" s="17"/>
      <c r="M26029" s="3"/>
      <c r="N26029" s="3"/>
      <c r="O26029" s="3"/>
      <c r="P26029" s="3"/>
      <c r="Q26029" s="18"/>
    </row>
    <row r="26030" spans="1:17" x14ac:dyDescent="0.25">
      <c r="A26030"/>
      <c r="D26030" s="12"/>
      <c r="E26030" s="6"/>
      <c r="F26030" s="6"/>
      <c r="G26030" s="15"/>
      <c r="H26030" s="17"/>
      <c r="M26030" s="3"/>
      <c r="N26030" s="3"/>
      <c r="O26030" s="3"/>
      <c r="P26030" s="3"/>
      <c r="Q26030" s="18"/>
    </row>
    <row r="26031" spans="1:17" x14ac:dyDescent="0.25">
      <c r="A26031"/>
      <c r="D26031" s="12"/>
      <c r="E26031" s="6"/>
      <c r="F26031" s="6"/>
      <c r="G26031" s="15"/>
      <c r="H26031" s="17"/>
      <c r="M26031" s="3"/>
      <c r="N26031" s="3"/>
      <c r="O26031" s="3"/>
      <c r="P26031" s="3"/>
      <c r="Q26031" s="18"/>
    </row>
    <row r="26032" spans="1:17" x14ac:dyDescent="0.25">
      <c r="A26032"/>
      <c r="D26032" s="12"/>
      <c r="E26032" s="6"/>
      <c r="F26032" s="6"/>
      <c r="G26032" s="15"/>
      <c r="H26032" s="17"/>
      <c r="M26032" s="3"/>
      <c r="N26032" s="3"/>
      <c r="O26032" s="3"/>
      <c r="P26032" s="3"/>
      <c r="Q26032" s="18"/>
    </row>
    <row r="26033" spans="1:17" x14ac:dyDescent="0.25">
      <c r="A26033"/>
      <c r="D26033" s="12"/>
      <c r="E26033" s="6"/>
      <c r="F26033" s="6"/>
      <c r="G26033" s="15"/>
      <c r="H26033" s="17"/>
      <c r="M26033" s="3"/>
      <c r="N26033" s="3"/>
      <c r="O26033" s="3"/>
      <c r="P26033" s="3"/>
      <c r="Q26033" s="18"/>
    </row>
    <row r="26034" spans="1:17" x14ac:dyDescent="0.25">
      <c r="A26034"/>
      <c r="D26034" s="12"/>
      <c r="E26034" s="6"/>
      <c r="F26034" s="6"/>
      <c r="G26034" s="15"/>
      <c r="H26034" s="17"/>
      <c r="M26034" s="3"/>
      <c r="N26034" s="3"/>
      <c r="O26034" s="3"/>
      <c r="P26034" s="3"/>
      <c r="Q26034" s="18"/>
    </row>
    <row r="26035" spans="1:17" x14ac:dyDescent="0.25">
      <c r="A26035"/>
      <c r="D26035" s="12"/>
      <c r="E26035" s="6"/>
      <c r="F26035" s="6"/>
      <c r="G26035" s="15"/>
      <c r="H26035" s="17"/>
      <c r="M26035" s="3"/>
      <c r="N26035" s="3"/>
      <c r="O26035" s="3"/>
      <c r="P26035" s="3"/>
      <c r="Q26035" s="18"/>
    </row>
    <row r="26036" spans="1:17" x14ac:dyDescent="0.25">
      <c r="A26036"/>
      <c r="D26036" s="12"/>
      <c r="E26036" s="6"/>
      <c r="F26036" s="6"/>
      <c r="G26036" s="15"/>
      <c r="H26036" s="17"/>
      <c r="M26036" s="3"/>
      <c r="N26036" s="3"/>
      <c r="O26036" s="3"/>
      <c r="P26036" s="3"/>
      <c r="Q26036" s="18"/>
    </row>
    <row r="26037" spans="1:17" x14ac:dyDescent="0.25">
      <c r="A26037"/>
      <c r="D26037" s="12"/>
      <c r="E26037" s="6"/>
      <c r="F26037" s="6"/>
      <c r="G26037" s="15"/>
      <c r="H26037" s="17"/>
      <c r="M26037" s="3"/>
      <c r="N26037" s="3"/>
      <c r="O26037" s="3"/>
      <c r="P26037" s="3"/>
      <c r="Q26037" s="18"/>
    </row>
    <row r="26038" spans="1:17" x14ac:dyDescent="0.25">
      <c r="A26038"/>
      <c r="D26038" s="12"/>
      <c r="E26038" s="6"/>
      <c r="F26038" s="6"/>
      <c r="G26038" s="15"/>
      <c r="H26038" s="17"/>
      <c r="M26038" s="3"/>
      <c r="N26038" s="3"/>
      <c r="O26038" s="3"/>
      <c r="P26038" s="3"/>
      <c r="Q26038" s="18"/>
    </row>
    <row r="26039" spans="1:17" x14ac:dyDescent="0.25">
      <c r="A26039"/>
      <c r="D26039" s="12"/>
      <c r="E26039" s="6"/>
      <c r="F26039" s="6"/>
      <c r="G26039" s="15"/>
      <c r="H26039" s="17"/>
      <c r="M26039" s="3"/>
      <c r="N26039" s="3"/>
      <c r="O26039" s="3"/>
      <c r="P26039" s="3"/>
      <c r="Q26039" s="18"/>
    </row>
    <row r="26040" spans="1:17" x14ac:dyDescent="0.25">
      <c r="A26040"/>
      <c r="D26040" s="12"/>
      <c r="E26040" s="6"/>
      <c r="F26040" s="6"/>
      <c r="G26040" s="15"/>
      <c r="H26040" s="17"/>
      <c r="M26040" s="3"/>
      <c r="N26040" s="3"/>
      <c r="O26040" s="3"/>
      <c r="P26040" s="3"/>
      <c r="Q26040" s="18"/>
    </row>
    <row r="26041" spans="1:17" x14ac:dyDescent="0.25">
      <c r="A26041"/>
      <c r="D26041" s="12"/>
      <c r="E26041" s="6"/>
      <c r="F26041" s="6"/>
      <c r="G26041" s="15"/>
      <c r="H26041" s="17"/>
      <c r="M26041" s="3"/>
      <c r="N26041" s="3"/>
      <c r="O26041" s="3"/>
      <c r="P26041" s="3"/>
      <c r="Q26041" s="18"/>
    </row>
    <row r="26042" spans="1:17" x14ac:dyDescent="0.25">
      <c r="A26042"/>
      <c r="D26042" s="12"/>
      <c r="E26042" s="6"/>
      <c r="F26042" s="6"/>
      <c r="G26042" s="15"/>
      <c r="H26042" s="17"/>
      <c r="M26042" s="3"/>
      <c r="N26042" s="3"/>
      <c r="O26042" s="3"/>
      <c r="P26042" s="3"/>
      <c r="Q26042" s="18"/>
    </row>
    <row r="26043" spans="1:17" x14ac:dyDescent="0.25">
      <c r="A26043"/>
      <c r="D26043" s="12"/>
      <c r="E26043" s="6"/>
      <c r="F26043" s="6"/>
      <c r="G26043" s="15"/>
      <c r="H26043" s="17"/>
      <c r="M26043" s="3"/>
      <c r="N26043" s="3"/>
      <c r="O26043" s="3"/>
      <c r="P26043" s="3"/>
      <c r="Q26043" s="18"/>
    </row>
    <row r="26044" spans="1:17" x14ac:dyDescent="0.25">
      <c r="A26044"/>
      <c r="D26044" s="12"/>
      <c r="E26044" s="6"/>
      <c r="F26044" s="6"/>
      <c r="G26044" s="15"/>
      <c r="H26044" s="17"/>
      <c r="M26044" s="3"/>
      <c r="N26044" s="3"/>
      <c r="O26044" s="3"/>
      <c r="P26044" s="3"/>
      <c r="Q26044" s="18"/>
    </row>
    <row r="26045" spans="1:17" x14ac:dyDescent="0.25">
      <c r="A26045"/>
      <c r="D26045" s="12"/>
      <c r="E26045" s="6"/>
      <c r="F26045" s="6"/>
      <c r="G26045" s="15"/>
      <c r="H26045" s="17"/>
      <c r="M26045" s="3"/>
      <c r="N26045" s="3"/>
      <c r="O26045" s="3"/>
      <c r="P26045" s="3"/>
      <c r="Q26045" s="18"/>
    </row>
    <row r="26046" spans="1:17" x14ac:dyDescent="0.25">
      <c r="A26046"/>
      <c r="D26046" s="12"/>
      <c r="E26046" s="6"/>
      <c r="F26046" s="6"/>
      <c r="G26046" s="15"/>
      <c r="H26046" s="17"/>
      <c r="M26046" s="3"/>
      <c r="N26046" s="3"/>
      <c r="O26046" s="3"/>
      <c r="P26046" s="3"/>
      <c r="Q26046" s="18"/>
    </row>
    <row r="26047" spans="1:17" x14ac:dyDescent="0.25">
      <c r="A26047"/>
      <c r="D26047" s="12"/>
      <c r="E26047" s="6"/>
      <c r="F26047" s="6"/>
      <c r="G26047" s="15"/>
      <c r="H26047" s="17"/>
      <c r="M26047" s="3"/>
      <c r="N26047" s="3"/>
      <c r="O26047" s="3"/>
      <c r="P26047" s="3"/>
      <c r="Q26047" s="18"/>
    </row>
    <row r="26048" spans="1:17" x14ac:dyDescent="0.25">
      <c r="A26048"/>
      <c r="D26048" s="12"/>
      <c r="E26048" s="6"/>
      <c r="F26048" s="6"/>
      <c r="G26048" s="15"/>
      <c r="H26048" s="17"/>
      <c r="M26048" s="3"/>
      <c r="N26048" s="3"/>
      <c r="O26048" s="3"/>
      <c r="P26048" s="3"/>
      <c r="Q26048" s="18"/>
    </row>
    <row r="26049" spans="1:17" x14ac:dyDescent="0.25">
      <c r="A26049"/>
      <c r="D26049" s="12"/>
      <c r="E26049" s="6"/>
      <c r="F26049" s="6"/>
      <c r="G26049" s="15"/>
      <c r="H26049" s="17"/>
      <c r="M26049" s="3"/>
      <c r="N26049" s="3"/>
      <c r="O26049" s="3"/>
      <c r="P26049" s="3"/>
      <c r="Q26049" s="18"/>
    </row>
    <row r="26050" spans="1:17" x14ac:dyDescent="0.25">
      <c r="A26050"/>
      <c r="D26050" s="12"/>
      <c r="E26050" s="6"/>
      <c r="F26050" s="6"/>
      <c r="G26050" s="15"/>
      <c r="H26050" s="17"/>
      <c r="M26050" s="3"/>
      <c r="N26050" s="3"/>
      <c r="O26050" s="3"/>
      <c r="P26050" s="3"/>
      <c r="Q26050" s="18"/>
    </row>
    <row r="26051" spans="1:17" x14ac:dyDescent="0.25">
      <c r="A26051"/>
      <c r="D26051" s="12"/>
      <c r="E26051" s="6"/>
      <c r="F26051" s="6"/>
      <c r="G26051" s="15"/>
      <c r="H26051" s="17"/>
      <c r="M26051" s="3"/>
      <c r="N26051" s="3"/>
      <c r="O26051" s="3"/>
      <c r="P26051" s="3"/>
      <c r="Q26051" s="18"/>
    </row>
    <row r="26052" spans="1:17" x14ac:dyDescent="0.25">
      <c r="A26052"/>
      <c r="D26052" s="12"/>
      <c r="E26052" s="6"/>
      <c r="F26052" s="6"/>
      <c r="G26052" s="15"/>
      <c r="H26052" s="17"/>
      <c r="M26052" s="3"/>
      <c r="N26052" s="3"/>
      <c r="O26052" s="3"/>
      <c r="P26052" s="3"/>
      <c r="Q26052" s="18"/>
    </row>
    <row r="26053" spans="1:17" x14ac:dyDescent="0.25">
      <c r="A26053"/>
      <c r="D26053" s="12"/>
      <c r="E26053" s="6"/>
      <c r="F26053" s="6"/>
      <c r="G26053" s="15"/>
      <c r="H26053" s="17"/>
      <c r="M26053" s="3"/>
      <c r="N26053" s="3"/>
      <c r="O26053" s="3"/>
      <c r="P26053" s="3"/>
      <c r="Q26053" s="18"/>
    </row>
    <row r="26054" spans="1:17" x14ac:dyDescent="0.25">
      <c r="A26054"/>
      <c r="D26054" s="12"/>
      <c r="E26054" s="6"/>
      <c r="F26054" s="6"/>
      <c r="G26054" s="15"/>
      <c r="H26054" s="17"/>
      <c r="M26054" s="3"/>
      <c r="N26054" s="3"/>
      <c r="O26054" s="3"/>
      <c r="P26054" s="3"/>
      <c r="Q26054" s="18"/>
    </row>
    <row r="26055" spans="1:17" x14ac:dyDescent="0.25">
      <c r="A26055"/>
      <c r="D26055" s="12"/>
      <c r="E26055" s="6"/>
      <c r="F26055" s="6"/>
      <c r="G26055" s="15"/>
      <c r="H26055" s="17"/>
      <c r="M26055" s="3"/>
      <c r="N26055" s="3"/>
      <c r="O26055" s="3"/>
      <c r="P26055" s="3"/>
      <c r="Q26055" s="18"/>
    </row>
    <row r="26056" spans="1:17" x14ac:dyDescent="0.25">
      <c r="A26056"/>
      <c r="D26056" s="12"/>
      <c r="E26056" s="6"/>
      <c r="F26056" s="6"/>
      <c r="G26056" s="15"/>
      <c r="H26056" s="17"/>
      <c r="M26056" s="3"/>
      <c r="N26056" s="3"/>
      <c r="O26056" s="3"/>
      <c r="P26056" s="3"/>
      <c r="Q26056" s="18"/>
    </row>
    <row r="26057" spans="1:17" x14ac:dyDescent="0.25">
      <c r="A26057"/>
      <c r="D26057" s="12"/>
      <c r="E26057" s="6"/>
      <c r="F26057" s="6"/>
      <c r="G26057" s="15"/>
      <c r="H26057" s="17"/>
      <c r="M26057" s="3"/>
      <c r="N26057" s="3"/>
      <c r="O26057" s="3"/>
      <c r="P26057" s="3"/>
      <c r="Q26057" s="18"/>
    </row>
    <row r="26058" spans="1:17" x14ac:dyDescent="0.25">
      <c r="A26058"/>
      <c r="D26058" s="12"/>
      <c r="E26058" s="6"/>
      <c r="F26058" s="6"/>
      <c r="G26058" s="15"/>
      <c r="H26058" s="17"/>
      <c r="M26058" s="3"/>
      <c r="N26058" s="3"/>
      <c r="O26058" s="3"/>
      <c r="P26058" s="3"/>
      <c r="Q26058" s="18"/>
    </row>
    <row r="26059" spans="1:17" x14ac:dyDescent="0.25">
      <c r="A26059"/>
      <c r="D26059" s="12"/>
      <c r="E26059" s="6"/>
      <c r="F26059" s="6"/>
      <c r="G26059" s="15"/>
      <c r="H26059" s="17"/>
      <c r="M26059" s="3"/>
      <c r="N26059" s="3"/>
      <c r="O26059" s="3"/>
      <c r="P26059" s="3"/>
      <c r="Q26059" s="18"/>
    </row>
    <row r="26060" spans="1:17" x14ac:dyDescent="0.25">
      <c r="A26060"/>
      <c r="D26060" s="12"/>
      <c r="E26060" s="6"/>
      <c r="F26060" s="6"/>
      <c r="G26060" s="15"/>
      <c r="H26060" s="17"/>
      <c r="M26060" s="3"/>
      <c r="N26060" s="3"/>
      <c r="O26060" s="3"/>
      <c r="P26060" s="3"/>
      <c r="Q26060" s="18"/>
    </row>
    <row r="26061" spans="1:17" x14ac:dyDescent="0.25">
      <c r="A26061"/>
      <c r="D26061" s="12"/>
      <c r="E26061" s="6"/>
      <c r="F26061" s="6"/>
      <c r="G26061" s="15"/>
      <c r="H26061" s="17"/>
      <c r="M26061" s="3"/>
      <c r="N26061" s="3"/>
      <c r="O26061" s="3"/>
      <c r="P26061" s="3"/>
      <c r="Q26061" s="18"/>
    </row>
    <row r="26062" spans="1:17" x14ac:dyDescent="0.25">
      <c r="A26062"/>
      <c r="D26062" s="12"/>
      <c r="E26062" s="6"/>
      <c r="F26062" s="6"/>
      <c r="G26062" s="15"/>
      <c r="H26062" s="17"/>
      <c r="M26062" s="3"/>
      <c r="N26062" s="3"/>
      <c r="O26062" s="3"/>
      <c r="P26062" s="3"/>
      <c r="Q26062" s="18"/>
    </row>
    <row r="26063" spans="1:17" x14ac:dyDescent="0.25">
      <c r="A26063"/>
      <c r="D26063" s="12"/>
      <c r="E26063" s="6"/>
      <c r="F26063" s="6"/>
      <c r="G26063" s="15"/>
      <c r="H26063" s="17"/>
      <c r="M26063" s="3"/>
      <c r="N26063" s="3"/>
      <c r="O26063" s="3"/>
      <c r="P26063" s="3"/>
      <c r="Q26063" s="18"/>
    </row>
    <row r="26064" spans="1:17" x14ac:dyDescent="0.25">
      <c r="A26064"/>
      <c r="D26064" s="12"/>
      <c r="E26064" s="6"/>
      <c r="F26064" s="6"/>
      <c r="G26064" s="15"/>
      <c r="H26064" s="17"/>
      <c r="M26064" s="3"/>
      <c r="N26064" s="3"/>
      <c r="O26064" s="3"/>
      <c r="P26064" s="3"/>
      <c r="Q26064" s="18"/>
    </row>
    <row r="26065" spans="1:17" x14ac:dyDescent="0.25">
      <c r="A26065"/>
      <c r="D26065" s="12"/>
      <c r="E26065" s="6"/>
      <c r="F26065" s="6"/>
      <c r="G26065" s="15"/>
      <c r="H26065" s="17"/>
      <c r="M26065" s="3"/>
      <c r="N26065" s="3"/>
      <c r="O26065" s="3"/>
      <c r="P26065" s="3"/>
      <c r="Q26065" s="18"/>
    </row>
    <row r="26066" spans="1:17" x14ac:dyDescent="0.25">
      <c r="A26066"/>
      <c r="D26066" s="12"/>
      <c r="E26066" s="6"/>
      <c r="F26066" s="6"/>
      <c r="G26066" s="15"/>
      <c r="H26066" s="17"/>
      <c r="M26066" s="3"/>
      <c r="N26066" s="3"/>
      <c r="O26066" s="3"/>
      <c r="P26066" s="3"/>
      <c r="Q26066" s="18"/>
    </row>
    <row r="26067" spans="1:17" x14ac:dyDescent="0.25">
      <c r="A26067"/>
      <c r="D26067" s="12"/>
      <c r="E26067" s="6"/>
      <c r="F26067" s="6"/>
      <c r="G26067" s="15"/>
      <c r="H26067" s="17"/>
      <c r="M26067" s="3"/>
      <c r="N26067" s="3"/>
      <c r="O26067" s="3"/>
      <c r="P26067" s="3"/>
      <c r="Q26067" s="18"/>
    </row>
    <row r="26068" spans="1:17" x14ac:dyDescent="0.25">
      <c r="A26068"/>
      <c r="D26068" s="12"/>
      <c r="E26068" s="6"/>
      <c r="F26068" s="6"/>
      <c r="G26068" s="15"/>
      <c r="H26068" s="17"/>
      <c r="M26068" s="3"/>
      <c r="N26068" s="3"/>
      <c r="O26068" s="3"/>
      <c r="P26068" s="3"/>
      <c r="Q26068" s="18"/>
    </row>
    <row r="26069" spans="1:17" x14ac:dyDescent="0.25">
      <c r="A26069"/>
      <c r="D26069" s="12"/>
      <c r="E26069" s="6"/>
      <c r="F26069" s="6"/>
      <c r="G26069" s="15"/>
      <c r="H26069" s="17"/>
      <c r="M26069" s="3"/>
      <c r="N26069" s="3"/>
      <c r="O26069" s="3"/>
      <c r="P26069" s="3"/>
      <c r="Q26069" s="18"/>
    </row>
    <row r="26070" spans="1:17" x14ac:dyDescent="0.25">
      <c r="A26070"/>
      <c r="D26070" s="12"/>
      <c r="E26070" s="6"/>
      <c r="F26070" s="6"/>
      <c r="G26070" s="15"/>
      <c r="H26070" s="17"/>
      <c r="M26070" s="3"/>
      <c r="N26070" s="3"/>
      <c r="O26070" s="3"/>
      <c r="P26070" s="3"/>
      <c r="Q26070" s="18"/>
    </row>
    <row r="26071" spans="1:17" x14ac:dyDescent="0.25">
      <c r="A26071"/>
      <c r="D26071" s="12"/>
      <c r="E26071" s="6"/>
      <c r="F26071" s="6"/>
      <c r="G26071" s="15"/>
      <c r="H26071" s="17"/>
      <c r="M26071" s="3"/>
      <c r="N26071" s="3"/>
      <c r="O26071" s="3"/>
      <c r="P26071" s="3"/>
      <c r="Q26071" s="18"/>
    </row>
    <row r="26072" spans="1:17" x14ac:dyDescent="0.25">
      <c r="A26072"/>
      <c r="D26072" s="12"/>
      <c r="E26072" s="6"/>
      <c r="F26072" s="6"/>
      <c r="G26072" s="15"/>
      <c r="H26072" s="17"/>
      <c r="M26072" s="3"/>
      <c r="N26072" s="3"/>
      <c r="O26072" s="3"/>
      <c r="P26072" s="3"/>
      <c r="Q26072" s="18"/>
    </row>
    <row r="26073" spans="1:17" x14ac:dyDescent="0.25">
      <c r="A26073"/>
      <c r="D26073" s="12"/>
      <c r="E26073" s="6"/>
      <c r="F26073" s="6"/>
      <c r="G26073" s="15"/>
      <c r="H26073" s="17"/>
      <c r="M26073" s="3"/>
      <c r="N26073" s="3"/>
      <c r="O26073" s="3"/>
      <c r="P26073" s="3"/>
      <c r="Q26073" s="18"/>
    </row>
    <row r="26074" spans="1:17" x14ac:dyDescent="0.25">
      <c r="A26074"/>
      <c r="D26074" s="12"/>
      <c r="E26074" s="6"/>
      <c r="F26074" s="6"/>
      <c r="G26074" s="15"/>
      <c r="H26074" s="17"/>
      <c r="M26074" s="3"/>
      <c r="N26074" s="3"/>
      <c r="O26074" s="3"/>
      <c r="P26074" s="3"/>
      <c r="Q26074" s="18"/>
    </row>
    <row r="26075" spans="1:17" x14ac:dyDescent="0.25">
      <c r="A26075"/>
      <c r="D26075" s="12"/>
      <c r="E26075" s="6"/>
      <c r="F26075" s="6"/>
      <c r="G26075" s="15"/>
      <c r="H26075" s="17"/>
      <c r="M26075" s="3"/>
      <c r="N26075" s="3"/>
      <c r="O26075" s="3"/>
      <c r="P26075" s="3"/>
      <c r="Q26075" s="18"/>
    </row>
    <row r="26076" spans="1:17" x14ac:dyDescent="0.25">
      <c r="A26076"/>
      <c r="D26076" s="12"/>
      <c r="E26076" s="6"/>
      <c r="F26076" s="6"/>
      <c r="G26076" s="15"/>
      <c r="H26076" s="17"/>
      <c r="M26076" s="3"/>
      <c r="N26076" s="3"/>
      <c r="O26076" s="3"/>
      <c r="P26076" s="3"/>
      <c r="Q26076" s="18"/>
    </row>
    <row r="26077" spans="1:17" x14ac:dyDescent="0.25">
      <c r="A26077"/>
      <c r="D26077" s="12"/>
      <c r="E26077" s="6"/>
      <c r="F26077" s="6"/>
      <c r="G26077" s="15"/>
      <c r="H26077" s="17"/>
      <c r="M26077" s="3"/>
      <c r="N26077" s="3"/>
      <c r="O26077" s="3"/>
      <c r="P26077" s="3"/>
      <c r="Q26077" s="18"/>
    </row>
    <row r="26078" spans="1:17" x14ac:dyDescent="0.25">
      <c r="A26078"/>
      <c r="D26078" s="12"/>
      <c r="E26078" s="6"/>
      <c r="F26078" s="6"/>
      <c r="G26078" s="15"/>
      <c r="H26078" s="17"/>
      <c r="M26078" s="3"/>
      <c r="N26078" s="3"/>
      <c r="O26078" s="3"/>
      <c r="P26078" s="3"/>
      <c r="Q26078" s="18"/>
    </row>
    <row r="26079" spans="1:17" x14ac:dyDescent="0.25">
      <c r="A26079"/>
      <c r="D26079" s="12"/>
      <c r="E26079" s="6"/>
      <c r="F26079" s="6"/>
      <c r="G26079" s="15"/>
      <c r="H26079" s="17"/>
      <c r="M26079" s="3"/>
      <c r="N26079" s="3"/>
      <c r="O26079" s="3"/>
      <c r="P26079" s="3"/>
      <c r="Q26079" s="18"/>
    </row>
    <row r="26080" spans="1:17" x14ac:dyDescent="0.25">
      <c r="A26080"/>
      <c r="D26080" s="12"/>
      <c r="E26080" s="6"/>
      <c r="F26080" s="6"/>
      <c r="G26080" s="15"/>
      <c r="H26080" s="17"/>
      <c r="M26080" s="3"/>
      <c r="N26080" s="3"/>
      <c r="O26080" s="3"/>
      <c r="P26080" s="3"/>
      <c r="Q26080" s="18"/>
    </row>
    <row r="26081" spans="1:17" x14ac:dyDescent="0.25">
      <c r="A26081"/>
      <c r="D26081" s="12"/>
      <c r="E26081" s="6"/>
      <c r="F26081" s="6"/>
      <c r="G26081" s="15"/>
      <c r="H26081" s="17"/>
      <c r="M26081" s="3"/>
      <c r="N26081" s="3"/>
      <c r="O26081" s="3"/>
      <c r="P26081" s="3"/>
      <c r="Q26081" s="18"/>
    </row>
    <row r="26082" spans="1:17" x14ac:dyDescent="0.25">
      <c r="A26082"/>
      <c r="D26082" s="12"/>
      <c r="E26082" s="6"/>
      <c r="F26082" s="6"/>
      <c r="G26082" s="15"/>
      <c r="H26082" s="17"/>
      <c r="M26082" s="3"/>
      <c r="N26082" s="3"/>
      <c r="O26082" s="3"/>
      <c r="P26082" s="3"/>
      <c r="Q26082" s="18"/>
    </row>
    <row r="26083" spans="1:17" x14ac:dyDescent="0.25">
      <c r="A26083"/>
      <c r="D26083" s="12"/>
      <c r="E26083" s="6"/>
      <c r="F26083" s="6"/>
      <c r="G26083" s="15"/>
      <c r="H26083" s="17"/>
      <c r="M26083" s="3"/>
      <c r="N26083" s="3"/>
      <c r="O26083" s="3"/>
      <c r="P26083" s="3"/>
      <c r="Q26083" s="18"/>
    </row>
    <row r="26084" spans="1:17" x14ac:dyDescent="0.25">
      <c r="A26084"/>
      <c r="D26084" s="12"/>
      <c r="E26084" s="6"/>
      <c r="F26084" s="6"/>
      <c r="G26084" s="15"/>
      <c r="H26084" s="17"/>
      <c r="M26084" s="3"/>
      <c r="N26084" s="3"/>
      <c r="O26084" s="3"/>
      <c r="P26084" s="3"/>
      <c r="Q26084" s="18"/>
    </row>
    <row r="26085" spans="1:17" x14ac:dyDescent="0.25">
      <c r="A26085"/>
      <c r="D26085" s="12"/>
      <c r="E26085" s="6"/>
      <c r="F26085" s="6"/>
      <c r="G26085" s="15"/>
      <c r="H26085" s="17"/>
      <c r="M26085" s="3"/>
      <c r="N26085" s="3"/>
      <c r="O26085" s="3"/>
      <c r="P26085" s="3"/>
      <c r="Q26085" s="18"/>
    </row>
    <row r="26086" spans="1:17" x14ac:dyDescent="0.25">
      <c r="A26086"/>
      <c r="D26086" s="12"/>
      <c r="E26086" s="6"/>
      <c r="F26086" s="6"/>
      <c r="G26086" s="15"/>
      <c r="H26086" s="17"/>
      <c r="M26086" s="3"/>
      <c r="N26086" s="3"/>
      <c r="O26086" s="3"/>
      <c r="P26086" s="3"/>
      <c r="Q26086" s="18"/>
    </row>
    <row r="26087" spans="1:17" x14ac:dyDescent="0.25">
      <c r="A26087"/>
      <c r="D26087" s="12"/>
      <c r="E26087" s="6"/>
      <c r="F26087" s="6"/>
      <c r="G26087" s="15"/>
      <c r="H26087" s="17"/>
      <c r="M26087" s="3"/>
      <c r="N26087" s="3"/>
      <c r="O26087" s="3"/>
      <c r="P26087" s="3"/>
      <c r="Q26087" s="18"/>
    </row>
    <row r="26088" spans="1:17" x14ac:dyDescent="0.25">
      <c r="A26088"/>
      <c r="D26088" s="12"/>
      <c r="E26088" s="6"/>
      <c r="F26088" s="6"/>
      <c r="G26088" s="15"/>
      <c r="H26088" s="17"/>
      <c r="M26088" s="3"/>
      <c r="N26088" s="3"/>
      <c r="O26088" s="3"/>
      <c r="P26088" s="3"/>
      <c r="Q26088" s="18"/>
    </row>
    <row r="26089" spans="1:17" x14ac:dyDescent="0.25">
      <c r="A26089"/>
      <c r="D26089" s="12"/>
      <c r="E26089" s="6"/>
      <c r="F26089" s="6"/>
      <c r="G26089" s="15"/>
      <c r="H26089" s="17"/>
      <c r="M26089" s="3"/>
      <c r="N26089" s="3"/>
      <c r="O26089" s="3"/>
      <c r="P26089" s="3"/>
      <c r="Q26089" s="18"/>
    </row>
    <row r="26090" spans="1:17" x14ac:dyDescent="0.25">
      <c r="A26090"/>
      <c r="D26090" s="12"/>
      <c r="E26090" s="6"/>
      <c r="F26090" s="6"/>
      <c r="G26090" s="15"/>
      <c r="H26090" s="17"/>
      <c r="M26090" s="3"/>
      <c r="N26090" s="3"/>
      <c r="O26090" s="3"/>
      <c r="P26090" s="3"/>
      <c r="Q26090" s="18"/>
    </row>
    <row r="26091" spans="1:17" x14ac:dyDescent="0.25">
      <c r="A26091"/>
      <c r="D26091" s="12"/>
      <c r="E26091" s="6"/>
      <c r="F26091" s="6"/>
      <c r="G26091" s="15"/>
      <c r="H26091" s="17"/>
      <c r="M26091" s="3"/>
      <c r="N26091" s="3"/>
      <c r="O26091" s="3"/>
      <c r="P26091" s="3"/>
      <c r="Q26091" s="18"/>
    </row>
    <row r="26092" spans="1:17" x14ac:dyDescent="0.25">
      <c r="A26092"/>
      <c r="D26092" s="12"/>
      <c r="E26092" s="6"/>
      <c r="F26092" s="6"/>
      <c r="G26092" s="15"/>
      <c r="H26092" s="17"/>
      <c r="M26092" s="3"/>
      <c r="N26092" s="3"/>
      <c r="O26092" s="3"/>
      <c r="P26092" s="3"/>
      <c r="Q26092" s="18"/>
    </row>
    <row r="26093" spans="1:17" x14ac:dyDescent="0.25">
      <c r="A26093"/>
      <c r="D26093" s="12"/>
      <c r="E26093" s="6"/>
      <c r="F26093" s="6"/>
      <c r="G26093" s="15"/>
      <c r="H26093" s="17"/>
      <c r="M26093" s="3"/>
      <c r="N26093" s="3"/>
      <c r="O26093" s="3"/>
      <c r="P26093" s="3"/>
      <c r="Q26093" s="18"/>
    </row>
    <row r="26094" spans="1:17" x14ac:dyDescent="0.25">
      <c r="A26094"/>
      <c r="D26094" s="12"/>
      <c r="E26094" s="6"/>
      <c r="F26094" s="6"/>
      <c r="G26094" s="15"/>
      <c r="H26094" s="17"/>
      <c r="M26094" s="3"/>
      <c r="N26094" s="3"/>
      <c r="O26094" s="3"/>
      <c r="P26094" s="3"/>
      <c r="Q26094" s="18"/>
    </row>
    <row r="26095" spans="1:17" x14ac:dyDescent="0.25">
      <c r="A26095"/>
      <c r="D26095" s="12"/>
      <c r="E26095" s="6"/>
      <c r="F26095" s="6"/>
      <c r="G26095" s="15"/>
      <c r="H26095" s="17"/>
      <c r="M26095" s="3"/>
      <c r="N26095" s="3"/>
      <c r="O26095" s="3"/>
      <c r="P26095" s="3"/>
      <c r="Q26095" s="18"/>
    </row>
    <row r="26096" spans="1:17" x14ac:dyDescent="0.25">
      <c r="A26096"/>
      <c r="D26096" s="12"/>
      <c r="E26096" s="6"/>
      <c r="F26096" s="6"/>
      <c r="G26096" s="15"/>
      <c r="H26096" s="17"/>
      <c r="M26096" s="3"/>
      <c r="N26096" s="3"/>
      <c r="O26096" s="3"/>
      <c r="P26096" s="3"/>
      <c r="Q26096" s="18"/>
    </row>
    <row r="26097" spans="1:17" x14ac:dyDescent="0.25">
      <c r="A26097"/>
      <c r="D26097" s="12"/>
      <c r="E26097" s="6"/>
      <c r="F26097" s="6"/>
      <c r="G26097" s="15"/>
      <c r="H26097" s="17"/>
      <c r="M26097" s="3"/>
      <c r="N26097" s="3"/>
      <c r="O26097" s="3"/>
      <c r="P26097" s="3"/>
      <c r="Q26097" s="18"/>
    </row>
    <row r="26098" spans="1:17" x14ac:dyDescent="0.25">
      <c r="A26098"/>
      <c r="D26098" s="12"/>
      <c r="E26098" s="6"/>
      <c r="F26098" s="6"/>
      <c r="G26098" s="15"/>
      <c r="H26098" s="17"/>
      <c r="M26098" s="3"/>
      <c r="N26098" s="3"/>
      <c r="O26098" s="3"/>
      <c r="P26098" s="3"/>
      <c r="Q26098" s="18"/>
    </row>
    <row r="26099" spans="1:17" x14ac:dyDescent="0.25">
      <c r="A26099"/>
      <c r="D26099" s="12"/>
      <c r="E26099" s="6"/>
      <c r="F26099" s="6"/>
      <c r="G26099" s="15"/>
      <c r="H26099" s="17"/>
      <c r="M26099" s="3"/>
      <c r="N26099" s="3"/>
      <c r="O26099" s="3"/>
      <c r="P26099" s="3"/>
      <c r="Q26099" s="18"/>
    </row>
    <row r="26100" spans="1:17" x14ac:dyDescent="0.25">
      <c r="A26100"/>
      <c r="D26100" s="12"/>
      <c r="E26100" s="6"/>
      <c r="F26100" s="6"/>
      <c r="G26100" s="15"/>
      <c r="H26100" s="17"/>
      <c r="M26100" s="3"/>
      <c r="N26100" s="3"/>
      <c r="O26100" s="3"/>
      <c r="P26100" s="3"/>
      <c r="Q26100" s="18"/>
    </row>
    <row r="26101" spans="1:17" x14ac:dyDescent="0.25">
      <c r="A26101"/>
      <c r="D26101" s="12"/>
      <c r="E26101" s="6"/>
      <c r="F26101" s="6"/>
      <c r="G26101" s="15"/>
      <c r="H26101" s="17"/>
      <c r="M26101" s="3"/>
      <c r="N26101" s="3"/>
      <c r="O26101" s="3"/>
      <c r="P26101" s="3"/>
      <c r="Q26101" s="18"/>
    </row>
    <row r="26102" spans="1:17" x14ac:dyDescent="0.25">
      <c r="A26102"/>
      <c r="D26102" s="12"/>
      <c r="E26102" s="6"/>
      <c r="F26102" s="6"/>
      <c r="G26102" s="15"/>
      <c r="H26102" s="17"/>
      <c r="M26102" s="3"/>
      <c r="N26102" s="3"/>
      <c r="O26102" s="3"/>
      <c r="P26102" s="3"/>
      <c r="Q26102" s="18"/>
    </row>
    <row r="26103" spans="1:17" x14ac:dyDescent="0.25">
      <c r="A26103"/>
      <c r="D26103" s="12"/>
      <c r="E26103" s="6"/>
      <c r="F26103" s="6"/>
      <c r="G26103" s="15"/>
      <c r="H26103" s="17"/>
      <c r="M26103" s="3"/>
      <c r="N26103" s="3"/>
      <c r="O26103" s="3"/>
      <c r="P26103" s="3"/>
      <c r="Q26103" s="18"/>
    </row>
    <row r="26104" spans="1:17" x14ac:dyDescent="0.25">
      <c r="A26104"/>
      <c r="D26104" s="12"/>
      <c r="E26104" s="6"/>
      <c r="F26104" s="6"/>
      <c r="G26104" s="15"/>
      <c r="H26104" s="17"/>
      <c r="M26104" s="3"/>
      <c r="N26104" s="3"/>
      <c r="O26104" s="3"/>
      <c r="P26104" s="3"/>
      <c r="Q26104" s="18"/>
    </row>
    <row r="26105" spans="1:17" x14ac:dyDescent="0.25">
      <c r="A26105"/>
      <c r="D26105" s="12"/>
      <c r="E26105" s="6"/>
      <c r="F26105" s="6"/>
      <c r="G26105" s="15"/>
      <c r="H26105" s="17"/>
      <c r="M26105" s="3"/>
      <c r="N26105" s="3"/>
      <c r="O26105" s="3"/>
      <c r="P26105" s="3"/>
      <c r="Q26105" s="18"/>
    </row>
    <row r="26106" spans="1:17" x14ac:dyDescent="0.25">
      <c r="A26106"/>
      <c r="D26106" s="12"/>
      <c r="E26106" s="6"/>
      <c r="F26106" s="6"/>
      <c r="G26106" s="15"/>
      <c r="H26106" s="17"/>
      <c r="M26106" s="3"/>
      <c r="N26106" s="3"/>
      <c r="O26106" s="3"/>
      <c r="P26106" s="3"/>
      <c r="Q26106" s="18"/>
    </row>
    <row r="26107" spans="1:17" x14ac:dyDescent="0.25">
      <c r="A26107"/>
      <c r="D26107" s="12"/>
      <c r="E26107" s="6"/>
      <c r="F26107" s="6"/>
      <c r="G26107" s="15"/>
      <c r="H26107" s="17"/>
      <c r="M26107" s="3"/>
      <c r="N26107" s="3"/>
      <c r="O26107" s="3"/>
      <c r="P26107" s="3"/>
      <c r="Q26107" s="18"/>
    </row>
    <row r="26108" spans="1:17" x14ac:dyDescent="0.25">
      <c r="A26108"/>
      <c r="D26108" s="12"/>
      <c r="E26108" s="6"/>
      <c r="F26108" s="6"/>
      <c r="G26108" s="15"/>
      <c r="H26108" s="17"/>
      <c r="M26108" s="3"/>
      <c r="N26108" s="3"/>
      <c r="O26108" s="3"/>
      <c r="P26108" s="3"/>
      <c r="Q26108" s="18"/>
    </row>
    <row r="26109" spans="1:17" x14ac:dyDescent="0.25">
      <c r="A26109"/>
      <c r="D26109" s="12"/>
      <c r="E26109" s="6"/>
      <c r="F26109" s="6"/>
      <c r="G26109" s="15"/>
      <c r="H26109" s="17"/>
      <c r="M26109" s="3"/>
      <c r="N26109" s="3"/>
      <c r="O26109" s="3"/>
      <c r="P26109" s="3"/>
      <c r="Q26109" s="18"/>
    </row>
    <row r="26110" spans="1:17" x14ac:dyDescent="0.25">
      <c r="A26110"/>
      <c r="D26110" s="12"/>
      <c r="E26110" s="6"/>
      <c r="F26110" s="6"/>
      <c r="G26110" s="15"/>
      <c r="H26110" s="17"/>
      <c r="M26110" s="3"/>
      <c r="N26110" s="3"/>
      <c r="O26110" s="3"/>
      <c r="P26110" s="3"/>
      <c r="Q26110" s="18"/>
    </row>
    <row r="26111" spans="1:17" x14ac:dyDescent="0.25">
      <c r="A26111"/>
      <c r="D26111" s="12"/>
      <c r="E26111" s="6"/>
      <c r="F26111" s="6"/>
      <c r="G26111" s="15"/>
      <c r="H26111" s="17"/>
      <c r="M26111" s="3"/>
      <c r="N26111" s="3"/>
      <c r="O26111" s="3"/>
      <c r="P26111" s="3"/>
      <c r="Q26111" s="18"/>
    </row>
    <row r="26112" spans="1:17" x14ac:dyDescent="0.25">
      <c r="A26112"/>
      <c r="D26112" s="12"/>
      <c r="E26112" s="6"/>
      <c r="F26112" s="6"/>
      <c r="G26112" s="15"/>
      <c r="H26112" s="17"/>
      <c r="M26112" s="3"/>
      <c r="N26112" s="3"/>
      <c r="O26112" s="3"/>
      <c r="P26112" s="3"/>
      <c r="Q26112" s="18"/>
    </row>
    <row r="26113" spans="1:17" x14ac:dyDescent="0.25">
      <c r="A26113"/>
      <c r="D26113" s="12"/>
      <c r="E26113" s="6"/>
      <c r="F26113" s="6"/>
      <c r="G26113" s="15"/>
      <c r="H26113" s="17"/>
      <c r="M26113" s="3"/>
      <c r="N26113" s="3"/>
      <c r="O26113" s="3"/>
      <c r="P26113" s="3"/>
      <c r="Q26113" s="18"/>
    </row>
    <row r="26114" spans="1:17" x14ac:dyDescent="0.25">
      <c r="A26114"/>
      <c r="D26114" s="12"/>
      <c r="E26114" s="6"/>
      <c r="F26114" s="6"/>
      <c r="G26114" s="15"/>
      <c r="H26114" s="17"/>
      <c r="M26114" s="3"/>
      <c r="N26114" s="3"/>
      <c r="O26114" s="3"/>
      <c r="P26114" s="3"/>
      <c r="Q26114" s="18"/>
    </row>
    <row r="26115" spans="1:17" x14ac:dyDescent="0.25">
      <c r="A26115"/>
      <c r="D26115" s="12"/>
      <c r="E26115" s="6"/>
      <c r="F26115" s="6"/>
      <c r="G26115" s="15"/>
      <c r="H26115" s="17"/>
      <c r="M26115" s="3"/>
      <c r="N26115" s="3"/>
      <c r="O26115" s="3"/>
      <c r="P26115" s="3"/>
      <c r="Q26115" s="18"/>
    </row>
    <row r="26116" spans="1:17" x14ac:dyDescent="0.25">
      <c r="A26116"/>
      <c r="D26116" s="12"/>
      <c r="E26116" s="6"/>
      <c r="F26116" s="6"/>
      <c r="G26116" s="15"/>
      <c r="H26116" s="17"/>
      <c r="M26116" s="3"/>
      <c r="N26116" s="3"/>
      <c r="O26116" s="3"/>
      <c r="P26116" s="3"/>
      <c r="Q26116" s="18"/>
    </row>
    <row r="26117" spans="1:17" x14ac:dyDescent="0.25">
      <c r="A26117"/>
      <c r="D26117" s="12"/>
      <c r="E26117" s="6"/>
      <c r="F26117" s="6"/>
      <c r="G26117" s="15"/>
      <c r="H26117" s="17"/>
      <c r="M26117" s="3"/>
      <c r="N26117" s="3"/>
      <c r="O26117" s="3"/>
      <c r="P26117" s="3"/>
      <c r="Q26117" s="18"/>
    </row>
    <row r="26118" spans="1:17" x14ac:dyDescent="0.25">
      <c r="A26118"/>
      <c r="D26118" s="12"/>
      <c r="E26118" s="6"/>
      <c r="F26118" s="6"/>
      <c r="G26118" s="15"/>
      <c r="H26118" s="17"/>
      <c r="M26118" s="3"/>
      <c r="N26118" s="3"/>
      <c r="O26118" s="3"/>
      <c r="P26118" s="3"/>
      <c r="Q26118" s="18"/>
    </row>
    <row r="26119" spans="1:17" x14ac:dyDescent="0.25">
      <c r="A26119"/>
      <c r="D26119" s="12"/>
      <c r="E26119" s="6"/>
      <c r="F26119" s="6"/>
      <c r="G26119" s="15"/>
      <c r="H26119" s="17"/>
      <c r="M26119" s="3"/>
      <c r="N26119" s="3"/>
      <c r="O26119" s="3"/>
      <c r="P26119" s="3"/>
      <c r="Q26119" s="18"/>
    </row>
    <row r="26120" spans="1:17" x14ac:dyDescent="0.25">
      <c r="A26120"/>
      <c r="D26120" s="12"/>
      <c r="E26120" s="6"/>
      <c r="F26120" s="6"/>
      <c r="G26120" s="15"/>
      <c r="H26120" s="17"/>
      <c r="M26120" s="3"/>
      <c r="N26120" s="3"/>
      <c r="O26120" s="3"/>
      <c r="P26120" s="3"/>
      <c r="Q26120" s="18"/>
    </row>
    <row r="26121" spans="1:17" x14ac:dyDescent="0.25">
      <c r="A26121"/>
      <c r="D26121" s="12"/>
      <c r="E26121" s="6"/>
      <c r="F26121" s="6"/>
      <c r="G26121" s="15"/>
      <c r="H26121" s="17"/>
      <c r="M26121" s="3"/>
      <c r="N26121" s="3"/>
      <c r="O26121" s="3"/>
      <c r="P26121" s="3"/>
      <c r="Q26121" s="18"/>
    </row>
    <row r="26122" spans="1:17" x14ac:dyDescent="0.25">
      <c r="A26122"/>
      <c r="D26122" s="12"/>
      <c r="E26122" s="6"/>
      <c r="F26122" s="6"/>
      <c r="G26122" s="15"/>
      <c r="H26122" s="17"/>
      <c r="M26122" s="3"/>
      <c r="N26122" s="3"/>
      <c r="O26122" s="3"/>
      <c r="P26122" s="3"/>
      <c r="Q26122" s="18"/>
    </row>
    <row r="26123" spans="1:17" x14ac:dyDescent="0.25">
      <c r="A26123"/>
      <c r="D26123" s="12"/>
      <c r="E26123" s="6"/>
      <c r="F26123" s="6"/>
      <c r="G26123" s="15"/>
      <c r="H26123" s="17"/>
      <c r="M26123" s="3"/>
      <c r="N26123" s="3"/>
      <c r="O26123" s="3"/>
      <c r="P26123" s="3"/>
      <c r="Q26123" s="18"/>
    </row>
    <row r="26124" spans="1:17" x14ac:dyDescent="0.25">
      <c r="A26124"/>
      <c r="D26124" s="12"/>
      <c r="E26124" s="6"/>
      <c r="F26124" s="6"/>
      <c r="G26124" s="15"/>
      <c r="H26124" s="17"/>
      <c r="M26124" s="3"/>
      <c r="N26124" s="3"/>
      <c r="O26124" s="3"/>
      <c r="P26124" s="3"/>
      <c r="Q26124" s="18"/>
    </row>
    <row r="26125" spans="1:17" x14ac:dyDescent="0.25">
      <c r="A26125"/>
      <c r="D26125" s="12"/>
      <c r="E26125" s="6"/>
      <c r="F26125" s="6"/>
      <c r="G26125" s="15"/>
      <c r="H26125" s="17"/>
      <c r="M26125" s="3"/>
      <c r="N26125" s="3"/>
      <c r="O26125" s="3"/>
      <c r="P26125" s="3"/>
      <c r="Q26125" s="18"/>
    </row>
    <row r="26126" spans="1:17" x14ac:dyDescent="0.25">
      <c r="A26126"/>
      <c r="D26126" s="12"/>
      <c r="E26126" s="6"/>
      <c r="F26126" s="6"/>
      <c r="G26126" s="15"/>
      <c r="H26126" s="17"/>
      <c r="M26126" s="3"/>
      <c r="N26126" s="3"/>
      <c r="O26126" s="3"/>
      <c r="P26126" s="3"/>
      <c r="Q26126" s="18"/>
    </row>
    <row r="26127" spans="1:17" x14ac:dyDescent="0.25">
      <c r="A26127"/>
      <c r="D26127" s="12"/>
      <c r="E26127" s="6"/>
      <c r="F26127" s="6"/>
      <c r="G26127" s="15"/>
      <c r="H26127" s="17"/>
      <c r="M26127" s="3"/>
      <c r="N26127" s="3"/>
      <c r="O26127" s="3"/>
      <c r="P26127" s="3"/>
      <c r="Q26127" s="18"/>
    </row>
    <row r="26128" spans="1:17" x14ac:dyDescent="0.25">
      <c r="A26128"/>
      <c r="D26128" s="12"/>
      <c r="E26128" s="6"/>
      <c r="F26128" s="6"/>
      <c r="G26128" s="15"/>
      <c r="H26128" s="17"/>
      <c r="M26128" s="3"/>
      <c r="N26128" s="3"/>
      <c r="O26128" s="3"/>
      <c r="P26128" s="3"/>
      <c r="Q26128" s="18"/>
    </row>
    <row r="26129" spans="1:17" x14ac:dyDescent="0.25">
      <c r="A26129"/>
      <c r="D26129" s="12"/>
      <c r="E26129" s="6"/>
      <c r="F26129" s="6"/>
      <c r="G26129" s="15"/>
      <c r="H26129" s="17"/>
      <c r="M26129" s="3"/>
      <c r="N26129" s="3"/>
      <c r="O26129" s="3"/>
      <c r="P26129" s="3"/>
      <c r="Q26129" s="18"/>
    </row>
    <row r="26130" spans="1:17" x14ac:dyDescent="0.25">
      <c r="A26130"/>
      <c r="D26130" s="12"/>
      <c r="E26130" s="6"/>
      <c r="F26130" s="6"/>
      <c r="G26130" s="15"/>
      <c r="H26130" s="17"/>
      <c r="M26130" s="3"/>
      <c r="N26130" s="3"/>
      <c r="O26130" s="3"/>
      <c r="P26130" s="3"/>
      <c r="Q26130" s="18"/>
    </row>
    <row r="26131" spans="1:17" x14ac:dyDescent="0.25">
      <c r="A26131"/>
      <c r="D26131" s="12"/>
      <c r="E26131" s="6"/>
      <c r="F26131" s="6"/>
      <c r="G26131" s="15"/>
      <c r="H26131" s="17"/>
      <c r="M26131" s="3"/>
      <c r="N26131" s="3"/>
      <c r="O26131" s="3"/>
      <c r="P26131" s="3"/>
      <c r="Q26131" s="18"/>
    </row>
    <row r="26132" spans="1:17" x14ac:dyDescent="0.25">
      <c r="A26132"/>
      <c r="D26132" s="12"/>
      <c r="E26132" s="6"/>
      <c r="F26132" s="6"/>
      <c r="G26132" s="15"/>
      <c r="H26132" s="17"/>
      <c r="M26132" s="3"/>
      <c r="N26132" s="3"/>
      <c r="O26132" s="3"/>
      <c r="P26132" s="3"/>
      <c r="Q26132" s="18"/>
    </row>
    <row r="26133" spans="1:17" x14ac:dyDescent="0.25">
      <c r="A26133"/>
      <c r="D26133" s="12"/>
      <c r="E26133" s="6"/>
      <c r="F26133" s="6"/>
      <c r="G26133" s="15"/>
      <c r="H26133" s="17"/>
      <c r="M26133" s="3"/>
      <c r="N26133" s="3"/>
      <c r="O26133" s="3"/>
      <c r="P26133" s="3"/>
      <c r="Q26133" s="18"/>
    </row>
    <row r="26134" spans="1:17" x14ac:dyDescent="0.25">
      <c r="A26134"/>
      <c r="D26134" s="12"/>
      <c r="E26134" s="6"/>
      <c r="F26134" s="6"/>
      <c r="G26134" s="15"/>
      <c r="H26134" s="17"/>
      <c r="M26134" s="3"/>
      <c r="N26134" s="3"/>
      <c r="O26134" s="3"/>
      <c r="P26134" s="3"/>
      <c r="Q26134" s="18"/>
    </row>
    <row r="26135" spans="1:17" x14ac:dyDescent="0.25">
      <c r="A26135"/>
      <c r="D26135" s="12"/>
      <c r="E26135" s="6"/>
      <c r="F26135" s="6"/>
      <c r="G26135" s="15"/>
      <c r="H26135" s="17"/>
      <c r="M26135" s="3"/>
      <c r="N26135" s="3"/>
      <c r="O26135" s="3"/>
      <c r="P26135" s="3"/>
      <c r="Q26135" s="18"/>
    </row>
    <row r="26136" spans="1:17" x14ac:dyDescent="0.25">
      <c r="A26136"/>
      <c r="D26136" s="12"/>
      <c r="E26136" s="6"/>
      <c r="F26136" s="6"/>
      <c r="G26136" s="15"/>
      <c r="H26136" s="17"/>
      <c r="M26136" s="3"/>
      <c r="N26136" s="3"/>
      <c r="O26136" s="3"/>
      <c r="P26136" s="3"/>
      <c r="Q26136" s="18"/>
    </row>
    <row r="26137" spans="1:17" x14ac:dyDescent="0.25">
      <c r="A26137"/>
      <c r="D26137" s="12"/>
      <c r="E26137" s="6"/>
      <c r="F26137" s="6"/>
      <c r="G26137" s="15"/>
      <c r="H26137" s="17"/>
      <c r="M26137" s="3"/>
      <c r="N26137" s="3"/>
      <c r="O26137" s="3"/>
      <c r="P26137" s="3"/>
      <c r="Q26137" s="18"/>
    </row>
    <row r="26138" spans="1:17" x14ac:dyDescent="0.25">
      <c r="A26138"/>
      <c r="D26138" s="12"/>
      <c r="E26138" s="6"/>
      <c r="F26138" s="6"/>
      <c r="G26138" s="15"/>
      <c r="H26138" s="17"/>
      <c r="M26138" s="3"/>
      <c r="N26138" s="3"/>
      <c r="O26138" s="3"/>
      <c r="P26138" s="3"/>
      <c r="Q26138" s="18"/>
    </row>
    <row r="26139" spans="1:17" x14ac:dyDescent="0.25">
      <c r="A26139"/>
      <c r="D26139" s="12"/>
      <c r="E26139" s="6"/>
      <c r="F26139" s="6"/>
      <c r="G26139" s="15"/>
      <c r="H26139" s="17"/>
      <c r="M26139" s="3"/>
      <c r="N26139" s="3"/>
      <c r="O26139" s="3"/>
      <c r="P26139" s="3"/>
      <c r="Q26139" s="18"/>
    </row>
    <row r="26140" spans="1:17" x14ac:dyDescent="0.25">
      <c r="A26140"/>
      <c r="D26140" s="12"/>
      <c r="E26140" s="6"/>
      <c r="F26140" s="6"/>
      <c r="G26140" s="15"/>
      <c r="H26140" s="17"/>
      <c r="M26140" s="3"/>
      <c r="N26140" s="3"/>
      <c r="O26140" s="3"/>
      <c r="P26140" s="3"/>
      <c r="Q26140" s="18"/>
    </row>
    <row r="26141" spans="1:17" x14ac:dyDescent="0.25">
      <c r="A26141"/>
      <c r="D26141" s="12"/>
      <c r="E26141" s="6"/>
      <c r="F26141" s="6"/>
      <c r="G26141" s="15"/>
      <c r="H26141" s="17"/>
      <c r="M26141" s="3"/>
      <c r="N26141" s="3"/>
      <c r="O26141" s="3"/>
      <c r="P26141" s="3"/>
      <c r="Q26141" s="18"/>
    </row>
    <row r="26142" spans="1:17" x14ac:dyDescent="0.25">
      <c r="A26142"/>
      <c r="D26142" s="12"/>
      <c r="E26142" s="6"/>
      <c r="F26142" s="6"/>
      <c r="G26142" s="15"/>
      <c r="H26142" s="17"/>
      <c r="M26142" s="3"/>
      <c r="N26142" s="3"/>
      <c r="O26142" s="3"/>
      <c r="P26142" s="3"/>
      <c r="Q26142" s="18"/>
    </row>
    <row r="26143" spans="1:17" x14ac:dyDescent="0.25">
      <c r="A26143"/>
      <c r="D26143" s="12"/>
      <c r="E26143" s="6"/>
      <c r="F26143" s="6"/>
      <c r="G26143" s="15"/>
      <c r="H26143" s="17"/>
      <c r="M26143" s="3"/>
      <c r="N26143" s="3"/>
      <c r="O26143" s="3"/>
      <c r="P26143" s="3"/>
      <c r="Q26143" s="18"/>
    </row>
    <row r="26144" spans="1:17" x14ac:dyDescent="0.25">
      <c r="A26144"/>
      <c r="D26144" s="12"/>
      <c r="E26144" s="6"/>
      <c r="F26144" s="6"/>
      <c r="G26144" s="15"/>
      <c r="H26144" s="17"/>
      <c r="M26144" s="3"/>
      <c r="N26144" s="3"/>
      <c r="O26144" s="3"/>
      <c r="P26144" s="3"/>
      <c r="Q26144" s="18"/>
    </row>
    <row r="26145" spans="1:17" x14ac:dyDescent="0.25">
      <c r="A26145"/>
      <c r="D26145" s="12"/>
      <c r="E26145" s="6"/>
      <c r="F26145" s="6"/>
      <c r="G26145" s="15"/>
      <c r="H26145" s="17"/>
      <c r="M26145" s="3"/>
      <c r="N26145" s="3"/>
      <c r="O26145" s="3"/>
      <c r="P26145" s="3"/>
      <c r="Q26145" s="18"/>
    </row>
    <row r="26146" spans="1:17" x14ac:dyDescent="0.25">
      <c r="A26146"/>
      <c r="D26146" s="12"/>
      <c r="E26146" s="6"/>
      <c r="F26146" s="6"/>
      <c r="G26146" s="15"/>
      <c r="H26146" s="17"/>
      <c r="M26146" s="3"/>
      <c r="N26146" s="3"/>
      <c r="O26146" s="3"/>
      <c r="P26146" s="3"/>
      <c r="Q26146" s="18"/>
    </row>
    <row r="26147" spans="1:17" x14ac:dyDescent="0.25">
      <c r="A26147"/>
      <c r="D26147" s="12"/>
      <c r="E26147" s="6"/>
      <c r="F26147" s="6"/>
      <c r="G26147" s="15"/>
      <c r="H26147" s="17"/>
      <c r="M26147" s="3"/>
      <c r="N26147" s="3"/>
      <c r="O26147" s="3"/>
      <c r="P26147" s="3"/>
      <c r="Q26147" s="18"/>
    </row>
    <row r="26148" spans="1:17" x14ac:dyDescent="0.25">
      <c r="A26148"/>
      <c r="D26148" s="12"/>
      <c r="E26148" s="6"/>
      <c r="F26148" s="6"/>
      <c r="G26148" s="15"/>
      <c r="H26148" s="17"/>
      <c r="M26148" s="3"/>
      <c r="N26148" s="3"/>
      <c r="O26148" s="3"/>
      <c r="P26148" s="3"/>
      <c r="Q26148" s="18"/>
    </row>
    <row r="26149" spans="1:17" x14ac:dyDescent="0.25">
      <c r="A26149"/>
      <c r="D26149" s="12"/>
      <c r="E26149" s="6"/>
      <c r="F26149" s="6"/>
      <c r="G26149" s="15"/>
      <c r="H26149" s="17"/>
      <c r="M26149" s="3"/>
      <c r="N26149" s="3"/>
      <c r="O26149" s="3"/>
      <c r="P26149" s="3"/>
      <c r="Q26149" s="18"/>
    </row>
    <row r="26150" spans="1:17" x14ac:dyDescent="0.25">
      <c r="A26150"/>
      <c r="D26150" s="12"/>
      <c r="E26150" s="6"/>
      <c r="F26150" s="6"/>
      <c r="G26150" s="15"/>
      <c r="H26150" s="17"/>
      <c r="M26150" s="3"/>
      <c r="N26150" s="3"/>
      <c r="O26150" s="3"/>
      <c r="P26150" s="3"/>
      <c r="Q26150" s="18"/>
    </row>
    <row r="26151" spans="1:17" x14ac:dyDescent="0.25">
      <c r="A26151"/>
      <c r="D26151" s="12"/>
      <c r="E26151" s="6"/>
      <c r="F26151" s="6"/>
      <c r="G26151" s="15"/>
      <c r="H26151" s="17"/>
      <c r="M26151" s="3"/>
      <c r="N26151" s="3"/>
      <c r="O26151" s="3"/>
      <c r="P26151" s="3"/>
      <c r="Q26151" s="18"/>
    </row>
    <row r="26152" spans="1:17" x14ac:dyDescent="0.25">
      <c r="A26152"/>
      <c r="D26152" s="12"/>
      <c r="E26152" s="6"/>
      <c r="F26152" s="6"/>
      <c r="G26152" s="15"/>
      <c r="H26152" s="17"/>
      <c r="M26152" s="3"/>
      <c r="N26152" s="3"/>
      <c r="O26152" s="3"/>
      <c r="P26152" s="3"/>
      <c r="Q26152" s="18"/>
    </row>
    <row r="26153" spans="1:17" x14ac:dyDescent="0.25">
      <c r="A26153"/>
      <c r="D26153" s="12"/>
      <c r="E26153" s="6"/>
      <c r="F26153" s="6"/>
      <c r="G26153" s="15"/>
      <c r="H26153" s="17"/>
      <c r="M26153" s="3"/>
      <c r="N26153" s="3"/>
      <c r="O26153" s="3"/>
      <c r="P26153" s="3"/>
      <c r="Q26153" s="18"/>
    </row>
    <row r="26154" spans="1:17" x14ac:dyDescent="0.25">
      <c r="A26154"/>
      <c r="D26154" s="12"/>
      <c r="E26154" s="6"/>
      <c r="F26154" s="6"/>
      <c r="G26154" s="15"/>
      <c r="H26154" s="17"/>
      <c r="M26154" s="3"/>
      <c r="N26154" s="3"/>
      <c r="O26154" s="3"/>
      <c r="P26154" s="3"/>
      <c r="Q26154" s="18"/>
    </row>
    <row r="26155" spans="1:17" x14ac:dyDescent="0.25">
      <c r="A26155"/>
      <c r="D26155" s="12"/>
      <c r="E26155" s="6"/>
      <c r="F26155" s="6"/>
      <c r="G26155" s="15"/>
      <c r="H26155" s="17"/>
      <c r="M26155" s="3"/>
      <c r="N26155" s="3"/>
      <c r="O26155" s="3"/>
      <c r="P26155" s="3"/>
      <c r="Q26155" s="18"/>
    </row>
    <row r="26156" spans="1:17" x14ac:dyDescent="0.25">
      <c r="A26156"/>
      <c r="D26156" s="12"/>
      <c r="E26156" s="6"/>
      <c r="F26156" s="6"/>
      <c r="G26156" s="15"/>
      <c r="H26156" s="17"/>
      <c r="M26156" s="3"/>
      <c r="N26156" s="3"/>
      <c r="O26156" s="3"/>
      <c r="P26156" s="3"/>
      <c r="Q26156" s="18"/>
    </row>
    <row r="26157" spans="1:17" x14ac:dyDescent="0.25">
      <c r="A26157"/>
      <c r="D26157" s="12"/>
      <c r="E26157" s="6"/>
      <c r="F26157" s="6"/>
      <c r="G26157" s="15"/>
      <c r="H26157" s="17"/>
      <c r="M26157" s="3"/>
      <c r="N26157" s="3"/>
      <c r="O26157" s="3"/>
      <c r="P26157" s="3"/>
      <c r="Q26157" s="18"/>
    </row>
    <row r="26158" spans="1:17" x14ac:dyDescent="0.25">
      <c r="A26158"/>
      <c r="D26158" s="12"/>
      <c r="E26158" s="6"/>
      <c r="F26158" s="6"/>
      <c r="G26158" s="15"/>
      <c r="H26158" s="17"/>
      <c r="M26158" s="3"/>
      <c r="N26158" s="3"/>
      <c r="O26158" s="3"/>
      <c r="P26158" s="3"/>
      <c r="Q26158" s="18"/>
    </row>
    <row r="26159" spans="1:17" x14ac:dyDescent="0.25">
      <c r="A26159"/>
      <c r="D26159" s="12"/>
      <c r="E26159" s="6"/>
      <c r="F26159" s="6"/>
      <c r="G26159" s="15"/>
      <c r="H26159" s="17"/>
      <c r="M26159" s="3"/>
      <c r="N26159" s="3"/>
      <c r="O26159" s="3"/>
      <c r="P26159" s="3"/>
      <c r="Q26159" s="18"/>
    </row>
    <row r="26160" spans="1:17" x14ac:dyDescent="0.25">
      <c r="A26160"/>
      <c r="D26160" s="12"/>
      <c r="E26160" s="6"/>
      <c r="F26160" s="6"/>
      <c r="G26160" s="15"/>
      <c r="H26160" s="17"/>
      <c r="M26160" s="3"/>
      <c r="N26160" s="3"/>
      <c r="O26160" s="3"/>
      <c r="P26160" s="3"/>
      <c r="Q26160" s="18"/>
    </row>
    <row r="26161" spans="1:17" x14ac:dyDescent="0.25">
      <c r="A26161"/>
      <c r="D26161" s="12"/>
      <c r="E26161" s="6"/>
      <c r="F26161" s="6"/>
      <c r="G26161" s="15"/>
      <c r="H26161" s="17"/>
      <c r="M26161" s="3"/>
      <c r="N26161" s="3"/>
      <c r="O26161" s="3"/>
      <c r="P26161" s="3"/>
      <c r="Q26161" s="18"/>
    </row>
    <row r="26162" spans="1:17" x14ac:dyDescent="0.25">
      <c r="A26162"/>
      <c r="D26162" s="12"/>
      <c r="E26162" s="6"/>
      <c r="F26162" s="6"/>
      <c r="G26162" s="15"/>
      <c r="H26162" s="17"/>
      <c r="M26162" s="3"/>
      <c r="N26162" s="3"/>
      <c r="O26162" s="3"/>
      <c r="P26162" s="3"/>
      <c r="Q26162" s="18"/>
    </row>
    <row r="26163" spans="1:17" x14ac:dyDescent="0.25">
      <c r="A26163"/>
      <c r="D26163" s="12"/>
      <c r="E26163" s="6"/>
      <c r="F26163" s="6"/>
      <c r="G26163" s="15"/>
      <c r="H26163" s="17"/>
      <c r="M26163" s="3"/>
      <c r="N26163" s="3"/>
      <c r="O26163" s="3"/>
      <c r="P26163" s="3"/>
      <c r="Q26163" s="18"/>
    </row>
    <row r="26164" spans="1:17" x14ac:dyDescent="0.25">
      <c r="A26164"/>
      <c r="D26164" s="12"/>
      <c r="E26164" s="6"/>
      <c r="F26164" s="6"/>
      <c r="G26164" s="15"/>
      <c r="H26164" s="17"/>
      <c r="M26164" s="3"/>
      <c r="N26164" s="3"/>
      <c r="O26164" s="3"/>
      <c r="P26164" s="3"/>
      <c r="Q26164" s="18"/>
    </row>
    <row r="26165" spans="1:17" x14ac:dyDescent="0.25">
      <c r="A26165"/>
      <c r="D26165" s="12"/>
      <c r="E26165" s="6"/>
      <c r="F26165" s="6"/>
      <c r="G26165" s="15"/>
      <c r="H26165" s="17"/>
      <c r="M26165" s="3"/>
      <c r="N26165" s="3"/>
      <c r="O26165" s="3"/>
      <c r="P26165" s="3"/>
      <c r="Q26165" s="18"/>
    </row>
    <row r="26166" spans="1:17" x14ac:dyDescent="0.25">
      <c r="A26166"/>
      <c r="D26166" s="12"/>
      <c r="E26166" s="6"/>
      <c r="F26166" s="6"/>
      <c r="G26166" s="15"/>
      <c r="H26166" s="17"/>
      <c r="M26166" s="3"/>
      <c r="N26166" s="3"/>
      <c r="O26166" s="3"/>
      <c r="P26166" s="3"/>
      <c r="Q26166" s="18"/>
    </row>
    <row r="26167" spans="1:17" x14ac:dyDescent="0.25">
      <c r="A26167"/>
      <c r="D26167" s="12"/>
      <c r="E26167" s="6"/>
      <c r="F26167" s="6"/>
      <c r="G26167" s="15"/>
      <c r="H26167" s="17"/>
      <c r="M26167" s="3"/>
      <c r="N26167" s="3"/>
      <c r="O26167" s="3"/>
      <c r="P26167" s="3"/>
      <c r="Q26167" s="18"/>
    </row>
    <row r="26168" spans="1:17" x14ac:dyDescent="0.25">
      <c r="A26168"/>
      <c r="D26168" s="12"/>
      <c r="E26168" s="6"/>
      <c r="F26168" s="6"/>
      <c r="G26168" s="15"/>
      <c r="H26168" s="17"/>
      <c r="M26168" s="3"/>
      <c r="N26168" s="3"/>
      <c r="O26168" s="3"/>
      <c r="P26168" s="3"/>
      <c r="Q26168" s="18"/>
    </row>
    <row r="26169" spans="1:17" x14ac:dyDescent="0.25">
      <c r="A26169"/>
      <c r="D26169" s="12"/>
      <c r="E26169" s="6"/>
      <c r="F26169" s="6"/>
      <c r="G26169" s="15"/>
      <c r="H26169" s="17"/>
      <c r="M26169" s="3"/>
      <c r="N26169" s="3"/>
      <c r="O26169" s="3"/>
      <c r="P26169" s="3"/>
      <c r="Q26169" s="18"/>
    </row>
    <row r="26170" spans="1:17" x14ac:dyDescent="0.25">
      <c r="A26170"/>
      <c r="D26170" s="12"/>
      <c r="E26170" s="6"/>
      <c r="F26170" s="6"/>
      <c r="G26170" s="15"/>
      <c r="H26170" s="17"/>
      <c r="M26170" s="3"/>
      <c r="N26170" s="3"/>
      <c r="O26170" s="3"/>
      <c r="P26170" s="3"/>
      <c r="Q26170" s="18"/>
    </row>
    <row r="26171" spans="1:17" x14ac:dyDescent="0.25">
      <c r="A26171"/>
      <c r="D26171" s="12"/>
      <c r="E26171" s="6"/>
      <c r="F26171" s="6"/>
      <c r="G26171" s="15"/>
      <c r="H26171" s="17"/>
      <c r="M26171" s="3"/>
      <c r="N26171" s="3"/>
      <c r="O26171" s="3"/>
      <c r="P26171" s="3"/>
      <c r="Q26171" s="18"/>
    </row>
    <row r="26172" spans="1:17" x14ac:dyDescent="0.25">
      <c r="A26172"/>
      <c r="D26172" s="12"/>
      <c r="E26172" s="6"/>
      <c r="F26172" s="6"/>
      <c r="G26172" s="15"/>
      <c r="H26172" s="17"/>
      <c r="M26172" s="3"/>
      <c r="N26172" s="3"/>
      <c r="O26172" s="3"/>
      <c r="P26172" s="3"/>
      <c r="Q26172" s="18"/>
    </row>
    <row r="26173" spans="1:17" x14ac:dyDescent="0.25">
      <c r="A26173"/>
      <c r="D26173" s="12"/>
      <c r="E26173" s="6"/>
      <c r="F26173" s="6"/>
      <c r="G26173" s="15"/>
      <c r="H26173" s="17"/>
      <c r="M26173" s="3"/>
      <c r="N26173" s="3"/>
      <c r="O26173" s="3"/>
      <c r="P26173" s="3"/>
      <c r="Q26173" s="18"/>
    </row>
    <row r="26174" spans="1:17" x14ac:dyDescent="0.25">
      <c r="A26174"/>
      <c r="D26174" s="12"/>
      <c r="E26174" s="6"/>
      <c r="F26174" s="6"/>
      <c r="G26174" s="15"/>
      <c r="H26174" s="17"/>
      <c r="M26174" s="3"/>
      <c r="N26174" s="3"/>
      <c r="O26174" s="3"/>
      <c r="P26174" s="3"/>
      <c r="Q26174" s="18"/>
    </row>
    <row r="26175" spans="1:17" x14ac:dyDescent="0.25">
      <c r="A26175"/>
      <c r="D26175" s="12"/>
      <c r="E26175" s="6"/>
      <c r="F26175" s="6"/>
      <c r="G26175" s="15"/>
      <c r="H26175" s="17"/>
      <c r="M26175" s="3"/>
      <c r="N26175" s="3"/>
      <c r="O26175" s="3"/>
      <c r="P26175" s="3"/>
      <c r="Q26175" s="18"/>
    </row>
    <row r="26176" spans="1:17" x14ac:dyDescent="0.25">
      <c r="A26176"/>
      <c r="D26176" s="12"/>
      <c r="E26176" s="6"/>
      <c r="F26176" s="6"/>
      <c r="G26176" s="15"/>
      <c r="H26176" s="17"/>
      <c r="M26176" s="3"/>
      <c r="N26176" s="3"/>
      <c r="O26176" s="3"/>
      <c r="P26176" s="3"/>
      <c r="Q26176" s="18"/>
    </row>
    <row r="26177" spans="1:17" x14ac:dyDescent="0.25">
      <c r="A26177"/>
      <c r="D26177" s="12"/>
      <c r="E26177" s="6"/>
      <c r="F26177" s="6"/>
      <c r="G26177" s="15"/>
      <c r="H26177" s="17"/>
      <c r="M26177" s="3"/>
      <c r="N26177" s="3"/>
      <c r="O26177" s="3"/>
      <c r="P26177" s="3"/>
      <c r="Q26177" s="18"/>
    </row>
    <row r="26178" spans="1:17" x14ac:dyDescent="0.25">
      <c r="A26178"/>
      <c r="D26178" s="12"/>
      <c r="E26178" s="6"/>
      <c r="F26178" s="6"/>
      <c r="G26178" s="15"/>
      <c r="H26178" s="17"/>
      <c r="M26178" s="3"/>
      <c r="N26178" s="3"/>
      <c r="O26178" s="3"/>
      <c r="P26178" s="3"/>
      <c r="Q26178" s="18"/>
    </row>
    <row r="26179" spans="1:17" x14ac:dyDescent="0.25">
      <c r="A26179"/>
      <c r="D26179" s="12"/>
      <c r="E26179" s="6"/>
      <c r="F26179" s="6"/>
      <c r="G26179" s="15"/>
      <c r="H26179" s="17"/>
      <c r="M26179" s="3"/>
      <c r="N26179" s="3"/>
      <c r="O26179" s="3"/>
      <c r="P26179" s="3"/>
      <c r="Q26179" s="18"/>
    </row>
    <row r="26180" spans="1:17" x14ac:dyDescent="0.25">
      <c r="A26180"/>
      <c r="D26180" s="12"/>
      <c r="E26180" s="6"/>
      <c r="F26180" s="6"/>
      <c r="G26180" s="15"/>
      <c r="H26180" s="17"/>
      <c r="M26180" s="3"/>
      <c r="N26180" s="3"/>
      <c r="O26180" s="3"/>
      <c r="P26180" s="3"/>
      <c r="Q26180" s="18"/>
    </row>
    <row r="26181" spans="1:17" x14ac:dyDescent="0.25">
      <c r="A26181"/>
      <c r="D26181" s="12"/>
      <c r="E26181" s="6"/>
      <c r="F26181" s="6"/>
      <c r="G26181" s="15"/>
      <c r="H26181" s="17"/>
      <c r="M26181" s="3"/>
      <c r="N26181" s="3"/>
      <c r="O26181" s="3"/>
      <c r="P26181" s="3"/>
      <c r="Q26181" s="18"/>
    </row>
    <row r="26182" spans="1:17" x14ac:dyDescent="0.25">
      <c r="A26182"/>
      <c r="D26182" s="12"/>
      <c r="E26182" s="6"/>
      <c r="F26182" s="6"/>
      <c r="G26182" s="15"/>
      <c r="H26182" s="17"/>
      <c r="M26182" s="3"/>
      <c r="N26182" s="3"/>
      <c r="O26182" s="3"/>
      <c r="P26182" s="3"/>
      <c r="Q26182" s="18"/>
    </row>
    <row r="26183" spans="1:17" x14ac:dyDescent="0.25">
      <c r="A26183"/>
      <c r="D26183" s="12"/>
      <c r="E26183" s="6"/>
      <c r="F26183" s="6"/>
      <c r="G26183" s="15"/>
      <c r="H26183" s="17"/>
      <c r="M26183" s="3"/>
      <c r="N26183" s="3"/>
      <c r="O26183" s="3"/>
      <c r="P26183" s="3"/>
      <c r="Q26183" s="18"/>
    </row>
    <row r="26184" spans="1:17" x14ac:dyDescent="0.25">
      <c r="A26184"/>
      <c r="D26184" s="12"/>
      <c r="E26184" s="6"/>
      <c r="F26184" s="6"/>
      <c r="G26184" s="15"/>
      <c r="H26184" s="17"/>
      <c r="M26184" s="3"/>
      <c r="N26184" s="3"/>
      <c r="O26184" s="3"/>
      <c r="P26184" s="3"/>
      <c r="Q26184" s="18"/>
    </row>
    <row r="26185" spans="1:17" x14ac:dyDescent="0.25">
      <c r="A26185"/>
      <c r="D26185" s="12"/>
      <c r="E26185" s="6"/>
      <c r="F26185" s="6"/>
      <c r="G26185" s="15"/>
      <c r="H26185" s="17"/>
      <c r="M26185" s="3"/>
      <c r="N26185" s="3"/>
      <c r="O26185" s="3"/>
      <c r="P26185" s="3"/>
      <c r="Q26185" s="18"/>
    </row>
    <row r="26186" spans="1:17" x14ac:dyDescent="0.25">
      <c r="A26186"/>
      <c r="D26186" s="12"/>
      <c r="E26186" s="6"/>
      <c r="F26186" s="6"/>
      <c r="G26186" s="15"/>
      <c r="H26186" s="17"/>
      <c r="M26186" s="3"/>
      <c r="N26186" s="3"/>
      <c r="O26186" s="3"/>
      <c r="P26186" s="3"/>
      <c r="Q26186" s="18"/>
    </row>
    <row r="26187" spans="1:17" x14ac:dyDescent="0.25">
      <c r="A26187"/>
      <c r="D26187" s="12"/>
      <c r="E26187" s="6"/>
      <c r="F26187" s="6"/>
      <c r="G26187" s="15"/>
      <c r="H26187" s="17"/>
      <c r="M26187" s="3"/>
      <c r="N26187" s="3"/>
      <c r="O26187" s="3"/>
      <c r="P26187" s="3"/>
      <c r="Q26187" s="18"/>
    </row>
    <row r="26188" spans="1:17" x14ac:dyDescent="0.25">
      <c r="A26188"/>
      <c r="D26188" s="12"/>
      <c r="E26188" s="6"/>
      <c r="F26188" s="6"/>
      <c r="G26188" s="15"/>
      <c r="H26188" s="17"/>
      <c r="M26188" s="3"/>
      <c r="N26188" s="3"/>
      <c r="O26188" s="3"/>
      <c r="P26188" s="3"/>
      <c r="Q26188" s="18"/>
    </row>
    <row r="26189" spans="1:17" x14ac:dyDescent="0.25">
      <c r="A26189"/>
      <c r="D26189" s="12"/>
      <c r="E26189" s="6"/>
      <c r="F26189" s="6"/>
      <c r="G26189" s="15"/>
      <c r="H26189" s="17"/>
      <c r="M26189" s="3"/>
      <c r="N26189" s="3"/>
      <c r="O26189" s="3"/>
      <c r="P26189" s="3"/>
      <c r="Q26189" s="18"/>
    </row>
    <row r="26190" spans="1:17" x14ac:dyDescent="0.25">
      <c r="A26190"/>
      <c r="D26190" s="12"/>
      <c r="E26190" s="6"/>
      <c r="F26190" s="6"/>
      <c r="G26190" s="15"/>
      <c r="H26190" s="17"/>
      <c r="M26190" s="3"/>
      <c r="N26190" s="3"/>
      <c r="O26190" s="3"/>
      <c r="P26190" s="3"/>
      <c r="Q26190" s="18"/>
    </row>
    <row r="26191" spans="1:17" x14ac:dyDescent="0.25">
      <c r="A26191"/>
      <c r="D26191" s="12"/>
      <c r="E26191" s="6"/>
      <c r="F26191" s="6"/>
      <c r="G26191" s="15"/>
      <c r="H26191" s="17"/>
      <c r="M26191" s="3"/>
      <c r="N26191" s="3"/>
      <c r="O26191" s="3"/>
      <c r="P26191" s="3"/>
      <c r="Q26191" s="18"/>
    </row>
    <row r="26192" spans="1:17" x14ac:dyDescent="0.25">
      <c r="A26192"/>
      <c r="D26192" s="12"/>
      <c r="E26192" s="6"/>
      <c r="F26192" s="6"/>
      <c r="G26192" s="15"/>
      <c r="H26192" s="17"/>
      <c r="M26192" s="3"/>
      <c r="N26192" s="3"/>
      <c r="O26192" s="3"/>
      <c r="P26192" s="3"/>
      <c r="Q26192" s="18"/>
    </row>
    <row r="26193" spans="1:17" x14ac:dyDescent="0.25">
      <c r="A26193"/>
      <c r="D26193" s="12"/>
      <c r="E26193" s="6"/>
      <c r="F26193" s="6"/>
      <c r="G26193" s="15"/>
      <c r="H26193" s="17"/>
      <c r="M26193" s="3"/>
      <c r="N26193" s="3"/>
      <c r="O26193" s="3"/>
      <c r="P26193" s="3"/>
      <c r="Q26193" s="18"/>
    </row>
    <row r="26194" spans="1:17" x14ac:dyDescent="0.25">
      <c r="A26194"/>
      <c r="D26194" s="12"/>
      <c r="E26194" s="6"/>
      <c r="F26194" s="6"/>
      <c r="G26194" s="15"/>
      <c r="H26194" s="17"/>
      <c r="M26194" s="3"/>
      <c r="N26194" s="3"/>
      <c r="O26194" s="3"/>
      <c r="P26194" s="3"/>
      <c r="Q26194" s="18"/>
    </row>
    <row r="26195" spans="1:17" x14ac:dyDescent="0.25">
      <c r="A26195"/>
      <c r="D26195" s="12"/>
      <c r="E26195" s="6"/>
      <c r="F26195" s="6"/>
      <c r="G26195" s="15"/>
      <c r="H26195" s="17"/>
      <c r="M26195" s="3"/>
      <c r="N26195" s="3"/>
      <c r="O26195" s="3"/>
      <c r="P26195" s="3"/>
      <c r="Q26195" s="18"/>
    </row>
    <row r="26196" spans="1:17" x14ac:dyDescent="0.25">
      <c r="A26196"/>
      <c r="D26196" s="12"/>
      <c r="E26196" s="6"/>
      <c r="F26196" s="6"/>
      <c r="G26196" s="15"/>
      <c r="H26196" s="17"/>
      <c r="M26196" s="3"/>
      <c r="N26196" s="3"/>
      <c r="O26196" s="3"/>
      <c r="P26196" s="3"/>
      <c r="Q26196" s="18"/>
    </row>
    <row r="26197" spans="1:17" x14ac:dyDescent="0.25">
      <c r="A26197"/>
      <c r="D26197" s="12"/>
      <c r="E26197" s="6"/>
      <c r="F26197" s="6"/>
      <c r="G26197" s="15"/>
      <c r="H26197" s="17"/>
      <c r="M26197" s="3"/>
      <c r="N26197" s="3"/>
      <c r="O26197" s="3"/>
      <c r="P26197" s="3"/>
      <c r="Q26197" s="18"/>
    </row>
    <row r="26198" spans="1:17" x14ac:dyDescent="0.25">
      <c r="A26198"/>
      <c r="D26198" s="12"/>
      <c r="E26198" s="6"/>
      <c r="F26198" s="6"/>
      <c r="G26198" s="15"/>
      <c r="H26198" s="17"/>
      <c r="M26198" s="3"/>
      <c r="N26198" s="3"/>
      <c r="O26198" s="3"/>
      <c r="P26198" s="3"/>
      <c r="Q26198" s="18"/>
    </row>
    <row r="26199" spans="1:17" x14ac:dyDescent="0.25">
      <c r="A26199"/>
      <c r="D26199" s="12"/>
      <c r="E26199" s="6"/>
      <c r="F26199" s="6"/>
      <c r="G26199" s="15"/>
      <c r="H26199" s="17"/>
      <c r="M26199" s="3"/>
      <c r="N26199" s="3"/>
      <c r="O26199" s="3"/>
      <c r="P26199" s="3"/>
      <c r="Q26199" s="18"/>
    </row>
    <row r="26200" spans="1:17" x14ac:dyDescent="0.25">
      <c r="A26200"/>
      <c r="D26200" s="12"/>
      <c r="E26200" s="6"/>
      <c r="F26200" s="6"/>
      <c r="G26200" s="15"/>
      <c r="H26200" s="17"/>
      <c r="M26200" s="3"/>
      <c r="N26200" s="3"/>
      <c r="O26200" s="3"/>
      <c r="P26200" s="3"/>
      <c r="Q26200" s="18"/>
    </row>
    <row r="26201" spans="1:17" x14ac:dyDescent="0.25">
      <c r="A26201"/>
      <c r="D26201" s="12"/>
      <c r="E26201" s="6"/>
      <c r="F26201" s="6"/>
      <c r="G26201" s="15"/>
      <c r="H26201" s="17"/>
      <c r="M26201" s="3"/>
      <c r="N26201" s="3"/>
      <c r="O26201" s="3"/>
      <c r="P26201" s="3"/>
      <c r="Q26201" s="18"/>
    </row>
    <row r="26202" spans="1:17" x14ac:dyDescent="0.25">
      <c r="A26202"/>
      <c r="D26202" s="12"/>
      <c r="E26202" s="6"/>
      <c r="F26202" s="6"/>
      <c r="G26202" s="15"/>
      <c r="H26202" s="17"/>
      <c r="M26202" s="3"/>
      <c r="N26202" s="3"/>
      <c r="O26202" s="3"/>
      <c r="P26202" s="3"/>
      <c r="Q26202" s="18"/>
    </row>
    <row r="26203" spans="1:17" x14ac:dyDescent="0.25">
      <c r="A26203"/>
      <c r="D26203" s="12"/>
      <c r="E26203" s="6"/>
      <c r="F26203" s="6"/>
      <c r="G26203" s="15"/>
      <c r="H26203" s="17"/>
      <c r="M26203" s="3"/>
      <c r="N26203" s="3"/>
      <c r="O26203" s="3"/>
      <c r="P26203" s="3"/>
      <c r="Q26203" s="18"/>
    </row>
    <row r="26204" spans="1:17" x14ac:dyDescent="0.25">
      <c r="A26204"/>
      <c r="D26204" s="12"/>
      <c r="E26204" s="6"/>
      <c r="F26204" s="6"/>
      <c r="G26204" s="15"/>
      <c r="H26204" s="17"/>
      <c r="M26204" s="3"/>
      <c r="N26204" s="3"/>
      <c r="O26204" s="3"/>
      <c r="P26204" s="3"/>
      <c r="Q26204" s="18"/>
    </row>
    <row r="26205" spans="1:17" x14ac:dyDescent="0.25">
      <c r="A26205"/>
      <c r="D26205" s="12"/>
      <c r="E26205" s="6"/>
      <c r="F26205" s="6"/>
      <c r="G26205" s="15"/>
      <c r="H26205" s="17"/>
      <c r="M26205" s="3"/>
      <c r="N26205" s="3"/>
      <c r="O26205" s="3"/>
      <c r="P26205" s="3"/>
      <c r="Q26205" s="18"/>
    </row>
    <row r="26206" spans="1:17" x14ac:dyDescent="0.25">
      <c r="A26206"/>
      <c r="D26206" s="12"/>
      <c r="E26206" s="6"/>
      <c r="F26206" s="6"/>
      <c r="G26206" s="15"/>
      <c r="H26206" s="17"/>
      <c r="M26206" s="3"/>
      <c r="N26206" s="3"/>
      <c r="O26206" s="3"/>
      <c r="P26206" s="3"/>
      <c r="Q26206" s="18"/>
    </row>
    <row r="26207" spans="1:17" x14ac:dyDescent="0.25">
      <c r="A26207"/>
      <c r="D26207" s="12"/>
      <c r="E26207" s="6"/>
      <c r="F26207" s="6"/>
      <c r="G26207" s="15"/>
      <c r="H26207" s="17"/>
      <c r="M26207" s="3"/>
      <c r="N26207" s="3"/>
      <c r="O26207" s="3"/>
      <c r="P26207" s="3"/>
      <c r="Q26207" s="18"/>
    </row>
    <row r="26208" spans="1:17" x14ac:dyDescent="0.25">
      <c r="A26208"/>
      <c r="D26208" s="12"/>
      <c r="E26208" s="6"/>
      <c r="F26208" s="6"/>
      <c r="G26208" s="15"/>
      <c r="H26208" s="17"/>
      <c r="M26208" s="3"/>
      <c r="N26208" s="3"/>
      <c r="O26208" s="3"/>
      <c r="P26208" s="3"/>
      <c r="Q26208" s="18"/>
    </row>
    <row r="26209" spans="1:17" x14ac:dyDescent="0.25">
      <c r="A26209"/>
      <c r="D26209" s="12"/>
      <c r="E26209" s="6"/>
      <c r="F26209" s="6"/>
      <c r="G26209" s="15"/>
      <c r="H26209" s="17"/>
      <c r="M26209" s="3"/>
      <c r="N26209" s="3"/>
      <c r="O26209" s="3"/>
      <c r="P26209" s="3"/>
      <c r="Q26209" s="18"/>
    </row>
    <row r="26210" spans="1:17" x14ac:dyDescent="0.25">
      <c r="A26210"/>
      <c r="D26210" s="12"/>
      <c r="E26210" s="6"/>
      <c r="F26210" s="6"/>
      <c r="G26210" s="15"/>
      <c r="H26210" s="17"/>
      <c r="M26210" s="3"/>
      <c r="N26210" s="3"/>
      <c r="O26210" s="3"/>
      <c r="P26210" s="3"/>
      <c r="Q26210" s="18"/>
    </row>
    <row r="26211" spans="1:17" x14ac:dyDescent="0.25">
      <c r="A26211"/>
      <c r="D26211" s="12"/>
      <c r="E26211" s="6"/>
      <c r="F26211" s="6"/>
      <c r="G26211" s="15"/>
      <c r="H26211" s="17"/>
      <c r="M26211" s="3"/>
      <c r="N26211" s="3"/>
      <c r="O26211" s="3"/>
      <c r="P26211" s="3"/>
      <c r="Q26211" s="18"/>
    </row>
    <row r="26212" spans="1:17" x14ac:dyDescent="0.25">
      <c r="A26212"/>
      <c r="D26212" s="12"/>
      <c r="E26212" s="6"/>
      <c r="F26212" s="6"/>
      <c r="G26212" s="15"/>
      <c r="H26212" s="17"/>
      <c r="M26212" s="3"/>
      <c r="N26212" s="3"/>
      <c r="O26212" s="3"/>
      <c r="P26212" s="3"/>
      <c r="Q26212" s="18"/>
    </row>
    <row r="26213" spans="1:17" x14ac:dyDescent="0.25">
      <c r="A26213"/>
      <c r="D26213" s="12"/>
      <c r="E26213" s="6"/>
      <c r="F26213" s="6"/>
      <c r="G26213" s="15"/>
      <c r="H26213" s="17"/>
      <c r="M26213" s="3"/>
      <c r="N26213" s="3"/>
      <c r="O26213" s="3"/>
      <c r="P26213" s="3"/>
      <c r="Q26213" s="18"/>
    </row>
    <row r="26214" spans="1:17" x14ac:dyDescent="0.25">
      <c r="A26214"/>
      <c r="D26214" s="12"/>
      <c r="E26214" s="6"/>
      <c r="F26214" s="6"/>
      <c r="G26214" s="15"/>
      <c r="H26214" s="17"/>
      <c r="M26214" s="3"/>
      <c r="N26214" s="3"/>
      <c r="O26214" s="3"/>
      <c r="P26214" s="3"/>
      <c r="Q26214" s="18"/>
    </row>
    <row r="26215" spans="1:17" x14ac:dyDescent="0.25">
      <c r="A26215"/>
      <c r="D26215" s="12"/>
      <c r="E26215" s="6"/>
      <c r="F26215" s="6"/>
      <c r="G26215" s="15"/>
      <c r="H26215" s="17"/>
      <c r="M26215" s="3"/>
      <c r="N26215" s="3"/>
      <c r="O26215" s="3"/>
      <c r="P26215" s="3"/>
      <c r="Q26215" s="18"/>
    </row>
    <row r="26216" spans="1:17" x14ac:dyDescent="0.25">
      <c r="A26216"/>
      <c r="D26216" s="12"/>
      <c r="E26216" s="6"/>
      <c r="F26216" s="6"/>
      <c r="G26216" s="15"/>
      <c r="H26216" s="17"/>
      <c r="M26216" s="3"/>
      <c r="N26216" s="3"/>
      <c r="O26216" s="3"/>
      <c r="P26216" s="3"/>
      <c r="Q26216" s="18"/>
    </row>
    <row r="26217" spans="1:17" x14ac:dyDescent="0.25">
      <c r="A26217"/>
      <c r="D26217" s="12"/>
      <c r="E26217" s="6"/>
      <c r="F26217" s="6"/>
      <c r="G26217" s="15"/>
      <c r="H26217" s="17"/>
      <c r="M26217" s="3"/>
      <c r="N26217" s="3"/>
      <c r="O26217" s="3"/>
      <c r="P26217" s="3"/>
      <c r="Q26217" s="18"/>
    </row>
    <row r="26218" spans="1:17" x14ac:dyDescent="0.25">
      <c r="A26218"/>
      <c r="D26218" s="12"/>
      <c r="E26218" s="6"/>
      <c r="F26218" s="6"/>
      <c r="G26218" s="15"/>
      <c r="H26218" s="17"/>
      <c r="M26218" s="3"/>
      <c r="N26218" s="3"/>
      <c r="O26218" s="3"/>
      <c r="P26218" s="3"/>
      <c r="Q26218" s="18"/>
    </row>
    <row r="26219" spans="1:17" x14ac:dyDescent="0.25">
      <c r="A26219"/>
      <c r="D26219" s="12"/>
      <c r="E26219" s="6"/>
      <c r="F26219" s="6"/>
      <c r="G26219" s="15"/>
      <c r="H26219" s="17"/>
      <c r="M26219" s="3"/>
      <c r="N26219" s="3"/>
      <c r="O26219" s="3"/>
      <c r="P26219" s="3"/>
      <c r="Q26219" s="18"/>
    </row>
    <row r="26220" spans="1:17" x14ac:dyDescent="0.25">
      <c r="A26220"/>
      <c r="D26220" s="12"/>
      <c r="E26220" s="6"/>
      <c r="F26220" s="6"/>
      <c r="G26220" s="15"/>
      <c r="H26220" s="17"/>
      <c r="M26220" s="3"/>
      <c r="N26220" s="3"/>
      <c r="O26220" s="3"/>
      <c r="P26220" s="3"/>
      <c r="Q26220" s="18"/>
    </row>
    <row r="26221" spans="1:17" x14ac:dyDescent="0.25">
      <c r="A26221"/>
      <c r="D26221" s="12"/>
      <c r="E26221" s="6"/>
      <c r="F26221" s="6"/>
      <c r="G26221" s="15"/>
      <c r="H26221" s="17"/>
      <c r="M26221" s="3"/>
      <c r="N26221" s="3"/>
      <c r="O26221" s="3"/>
      <c r="P26221" s="3"/>
      <c r="Q26221" s="18"/>
    </row>
    <row r="26222" spans="1:17" x14ac:dyDescent="0.25">
      <c r="A26222"/>
      <c r="D26222" s="12"/>
      <c r="E26222" s="6"/>
      <c r="F26222" s="6"/>
      <c r="G26222" s="15"/>
      <c r="H26222" s="17"/>
      <c r="M26222" s="3"/>
      <c r="N26222" s="3"/>
      <c r="O26222" s="3"/>
      <c r="P26222" s="3"/>
      <c r="Q26222" s="18"/>
    </row>
    <row r="26223" spans="1:17" x14ac:dyDescent="0.25">
      <c r="A26223"/>
      <c r="D26223" s="12"/>
      <c r="E26223" s="6"/>
      <c r="F26223" s="6"/>
      <c r="G26223" s="15"/>
      <c r="H26223" s="17"/>
      <c r="M26223" s="3"/>
      <c r="N26223" s="3"/>
      <c r="O26223" s="3"/>
      <c r="P26223" s="3"/>
      <c r="Q26223" s="18"/>
    </row>
    <row r="26224" spans="1:17" x14ac:dyDescent="0.25">
      <c r="A26224"/>
      <c r="D26224" s="12"/>
      <c r="E26224" s="6"/>
      <c r="F26224" s="6"/>
      <c r="G26224" s="15"/>
      <c r="H26224" s="17"/>
      <c r="M26224" s="3"/>
      <c r="N26224" s="3"/>
      <c r="O26224" s="3"/>
      <c r="P26224" s="3"/>
      <c r="Q26224" s="18"/>
    </row>
    <row r="26225" spans="1:17" x14ac:dyDescent="0.25">
      <c r="A26225"/>
      <c r="D26225" s="12"/>
      <c r="E26225" s="6"/>
      <c r="F26225" s="6"/>
      <c r="G26225" s="15"/>
      <c r="H26225" s="17"/>
      <c r="M26225" s="3"/>
      <c r="N26225" s="3"/>
      <c r="O26225" s="3"/>
      <c r="P26225" s="3"/>
      <c r="Q26225" s="18"/>
    </row>
    <row r="26226" spans="1:17" x14ac:dyDescent="0.25">
      <c r="A26226"/>
      <c r="D26226" s="12"/>
      <c r="E26226" s="6"/>
      <c r="F26226" s="6"/>
      <c r="G26226" s="15"/>
      <c r="H26226" s="17"/>
      <c r="M26226" s="3"/>
      <c r="N26226" s="3"/>
      <c r="O26226" s="3"/>
      <c r="P26226" s="3"/>
      <c r="Q26226" s="18"/>
    </row>
    <row r="26227" spans="1:17" x14ac:dyDescent="0.25">
      <c r="A26227"/>
      <c r="D26227" s="12"/>
      <c r="E26227" s="6"/>
      <c r="F26227" s="6"/>
      <c r="G26227" s="15"/>
      <c r="H26227" s="17"/>
      <c r="M26227" s="3"/>
      <c r="N26227" s="3"/>
      <c r="O26227" s="3"/>
      <c r="P26227" s="3"/>
      <c r="Q26227" s="18"/>
    </row>
    <row r="26228" spans="1:17" x14ac:dyDescent="0.25">
      <c r="A26228"/>
      <c r="D26228" s="12"/>
      <c r="E26228" s="6"/>
      <c r="F26228" s="6"/>
      <c r="G26228" s="15"/>
      <c r="H26228" s="17"/>
      <c r="M26228" s="3"/>
      <c r="N26228" s="3"/>
      <c r="O26228" s="3"/>
      <c r="P26228" s="3"/>
      <c r="Q26228" s="18"/>
    </row>
    <row r="26229" spans="1:17" x14ac:dyDescent="0.25">
      <c r="A26229"/>
      <c r="D26229" s="12"/>
      <c r="E26229" s="6"/>
      <c r="F26229" s="6"/>
      <c r="G26229" s="15"/>
      <c r="H26229" s="17"/>
      <c r="M26229" s="3"/>
      <c r="N26229" s="3"/>
      <c r="O26229" s="3"/>
      <c r="P26229" s="3"/>
      <c r="Q26229" s="18"/>
    </row>
    <row r="26230" spans="1:17" x14ac:dyDescent="0.25">
      <c r="A26230"/>
      <c r="D26230" s="12"/>
      <c r="E26230" s="6"/>
      <c r="F26230" s="6"/>
      <c r="G26230" s="15"/>
      <c r="H26230" s="17"/>
      <c r="M26230" s="3"/>
      <c r="N26230" s="3"/>
      <c r="O26230" s="3"/>
      <c r="P26230" s="3"/>
      <c r="Q26230" s="18"/>
    </row>
    <row r="26231" spans="1:17" x14ac:dyDescent="0.25">
      <c r="A26231"/>
      <c r="D26231" s="12"/>
      <c r="E26231" s="6"/>
      <c r="F26231" s="6"/>
      <c r="G26231" s="15"/>
      <c r="H26231" s="17"/>
      <c r="M26231" s="3"/>
      <c r="N26231" s="3"/>
      <c r="O26231" s="3"/>
      <c r="P26231" s="3"/>
      <c r="Q26231" s="18"/>
    </row>
    <row r="26232" spans="1:17" x14ac:dyDescent="0.25">
      <c r="A26232"/>
      <c r="D26232" s="12"/>
      <c r="E26232" s="6"/>
      <c r="F26232" s="6"/>
      <c r="G26232" s="15"/>
      <c r="H26232" s="17"/>
      <c r="M26232" s="3"/>
      <c r="N26232" s="3"/>
      <c r="O26232" s="3"/>
      <c r="P26232" s="3"/>
      <c r="Q26232" s="18"/>
    </row>
    <row r="26233" spans="1:17" x14ac:dyDescent="0.25">
      <c r="A26233"/>
      <c r="D26233" s="12"/>
      <c r="E26233" s="6"/>
      <c r="F26233" s="6"/>
      <c r="G26233" s="15"/>
      <c r="H26233" s="17"/>
      <c r="M26233" s="3"/>
      <c r="N26233" s="3"/>
      <c r="O26233" s="3"/>
      <c r="P26233" s="3"/>
      <c r="Q26233" s="18"/>
    </row>
    <row r="26234" spans="1:17" x14ac:dyDescent="0.25">
      <c r="A26234"/>
      <c r="D26234" s="12"/>
      <c r="E26234" s="6"/>
      <c r="F26234" s="6"/>
      <c r="G26234" s="15"/>
      <c r="H26234" s="17"/>
      <c r="M26234" s="3"/>
      <c r="N26234" s="3"/>
      <c r="O26234" s="3"/>
      <c r="P26234" s="3"/>
      <c r="Q26234" s="18"/>
    </row>
    <row r="26235" spans="1:17" x14ac:dyDescent="0.25">
      <c r="A26235"/>
      <c r="D26235" s="12"/>
      <c r="E26235" s="6"/>
      <c r="F26235" s="6"/>
      <c r="G26235" s="15"/>
      <c r="H26235" s="17"/>
      <c r="M26235" s="3"/>
      <c r="N26235" s="3"/>
      <c r="O26235" s="3"/>
      <c r="P26235" s="3"/>
      <c r="Q26235" s="18"/>
    </row>
    <row r="26236" spans="1:17" x14ac:dyDescent="0.25">
      <c r="A26236"/>
      <c r="D26236" s="12"/>
      <c r="E26236" s="6"/>
      <c r="F26236" s="6"/>
      <c r="G26236" s="15"/>
      <c r="H26236" s="17"/>
      <c r="M26236" s="3"/>
      <c r="N26236" s="3"/>
      <c r="O26236" s="3"/>
      <c r="P26236" s="3"/>
      <c r="Q26236" s="18"/>
    </row>
    <row r="26237" spans="1:17" x14ac:dyDescent="0.25">
      <c r="A26237"/>
      <c r="D26237" s="12"/>
      <c r="E26237" s="6"/>
      <c r="F26237" s="6"/>
      <c r="G26237" s="15"/>
      <c r="H26237" s="17"/>
      <c r="M26237" s="3"/>
      <c r="N26237" s="3"/>
      <c r="O26237" s="3"/>
      <c r="P26237" s="3"/>
      <c r="Q26237" s="18"/>
    </row>
    <row r="26238" spans="1:17" x14ac:dyDescent="0.25">
      <c r="A26238"/>
      <c r="D26238" s="12"/>
      <c r="E26238" s="6"/>
      <c r="F26238" s="6"/>
      <c r="G26238" s="15"/>
      <c r="H26238" s="17"/>
      <c r="M26238" s="3"/>
      <c r="N26238" s="3"/>
      <c r="O26238" s="3"/>
      <c r="P26238" s="3"/>
      <c r="Q26238" s="18"/>
    </row>
    <row r="26239" spans="1:17" x14ac:dyDescent="0.25">
      <c r="A26239"/>
      <c r="D26239" s="12"/>
      <c r="E26239" s="6"/>
      <c r="F26239" s="6"/>
      <c r="G26239" s="15"/>
      <c r="H26239" s="17"/>
      <c r="M26239" s="3"/>
      <c r="N26239" s="3"/>
      <c r="O26239" s="3"/>
      <c r="P26239" s="3"/>
      <c r="Q26239" s="18"/>
    </row>
    <row r="26240" spans="1:17" x14ac:dyDescent="0.25">
      <c r="A26240"/>
      <c r="D26240" s="12"/>
      <c r="E26240" s="6"/>
      <c r="F26240" s="6"/>
      <c r="G26240" s="15"/>
      <c r="H26240" s="17"/>
      <c r="M26240" s="3"/>
      <c r="N26240" s="3"/>
      <c r="O26240" s="3"/>
      <c r="P26240" s="3"/>
      <c r="Q26240" s="18"/>
    </row>
    <row r="26241" spans="1:17" x14ac:dyDescent="0.25">
      <c r="A26241"/>
      <c r="D26241" s="12"/>
      <c r="E26241" s="6"/>
      <c r="F26241" s="6"/>
      <c r="G26241" s="15"/>
      <c r="H26241" s="17"/>
      <c r="M26241" s="3"/>
      <c r="N26241" s="3"/>
      <c r="O26241" s="3"/>
      <c r="P26241" s="3"/>
      <c r="Q26241" s="18"/>
    </row>
    <row r="26242" spans="1:17" x14ac:dyDescent="0.25">
      <c r="A26242"/>
      <c r="D26242" s="12"/>
      <c r="E26242" s="6"/>
      <c r="F26242" s="6"/>
      <c r="G26242" s="15"/>
      <c r="H26242" s="17"/>
      <c r="M26242" s="3"/>
      <c r="N26242" s="3"/>
      <c r="O26242" s="3"/>
      <c r="P26242" s="3"/>
      <c r="Q26242" s="18"/>
    </row>
    <row r="26243" spans="1:17" x14ac:dyDescent="0.25">
      <c r="A26243"/>
      <c r="D26243" s="12"/>
      <c r="E26243" s="6"/>
      <c r="F26243" s="6"/>
      <c r="G26243" s="15"/>
      <c r="H26243" s="17"/>
      <c r="M26243" s="3"/>
      <c r="N26243" s="3"/>
      <c r="O26243" s="3"/>
      <c r="P26243" s="3"/>
      <c r="Q26243" s="18"/>
    </row>
    <row r="26244" spans="1:17" x14ac:dyDescent="0.25">
      <c r="A26244"/>
      <c r="D26244" s="12"/>
      <c r="E26244" s="6"/>
      <c r="F26244" s="6"/>
      <c r="G26244" s="15"/>
      <c r="H26244" s="17"/>
      <c r="M26244" s="3"/>
      <c r="N26244" s="3"/>
      <c r="O26244" s="3"/>
      <c r="P26244" s="3"/>
      <c r="Q26244" s="18"/>
    </row>
    <row r="26245" spans="1:17" x14ac:dyDescent="0.25">
      <c r="A26245"/>
      <c r="D26245" s="12"/>
      <c r="E26245" s="6"/>
      <c r="F26245" s="6"/>
      <c r="G26245" s="15"/>
      <c r="H26245" s="17"/>
      <c r="M26245" s="3"/>
      <c r="N26245" s="3"/>
      <c r="O26245" s="3"/>
      <c r="P26245" s="3"/>
      <c r="Q26245" s="18"/>
    </row>
    <row r="26246" spans="1:17" x14ac:dyDescent="0.25">
      <c r="A26246"/>
      <c r="D26246" s="12"/>
      <c r="E26246" s="6"/>
      <c r="F26246" s="6"/>
      <c r="G26246" s="15"/>
      <c r="H26246" s="17"/>
      <c r="M26246" s="3"/>
      <c r="N26246" s="3"/>
      <c r="O26246" s="3"/>
      <c r="P26246" s="3"/>
      <c r="Q26246" s="18"/>
    </row>
    <row r="26247" spans="1:17" x14ac:dyDescent="0.25">
      <c r="A26247"/>
      <c r="D26247" s="12"/>
      <c r="E26247" s="6"/>
      <c r="F26247" s="6"/>
      <c r="G26247" s="15"/>
      <c r="H26247" s="17"/>
      <c r="M26247" s="3"/>
      <c r="N26247" s="3"/>
      <c r="O26247" s="3"/>
      <c r="P26247" s="3"/>
      <c r="Q26247" s="18"/>
    </row>
    <row r="26248" spans="1:17" x14ac:dyDescent="0.25">
      <c r="A26248"/>
      <c r="D26248" s="12"/>
      <c r="E26248" s="6"/>
      <c r="F26248" s="6"/>
      <c r="G26248" s="15"/>
      <c r="H26248" s="17"/>
      <c r="M26248" s="3"/>
      <c r="N26248" s="3"/>
      <c r="O26248" s="3"/>
      <c r="P26248" s="3"/>
      <c r="Q26248" s="18"/>
    </row>
    <row r="26249" spans="1:17" x14ac:dyDescent="0.25">
      <c r="A26249"/>
      <c r="D26249" s="12"/>
      <c r="E26249" s="6"/>
      <c r="F26249" s="6"/>
      <c r="G26249" s="15"/>
      <c r="H26249" s="17"/>
      <c r="M26249" s="3"/>
      <c r="N26249" s="3"/>
      <c r="O26249" s="3"/>
      <c r="P26249" s="3"/>
      <c r="Q26249" s="18"/>
    </row>
    <row r="26250" spans="1:17" x14ac:dyDescent="0.25">
      <c r="A26250"/>
      <c r="D26250" s="12"/>
      <c r="E26250" s="6"/>
      <c r="F26250" s="6"/>
      <c r="G26250" s="15"/>
      <c r="H26250" s="17"/>
      <c r="M26250" s="3"/>
      <c r="N26250" s="3"/>
      <c r="O26250" s="3"/>
      <c r="P26250" s="3"/>
      <c r="Q26250" s="18"/>
    </row>
    <row r="26251" spans="1:17" x14ac:dyDescent="0.25">
      <c r="A26251"/>
      <c r="D26251" s="12"/>
      <c r="E26251" s="6"/>
      <c r="F26251" s="6"/>
      <c r="G26251" s="15"/>
      <c r="H26251" s="17"/>
      <c r="M26251" s="3"/>
      <c r="N26251" s="3"/>
      <c r="O26251" s="3"/>
      <c r="P26251" s="3"/>
      <c r="Q26251" s="18"/>
    </row>
    <row r="26252" spans="1:17" x14ac:dyDescent="0.25">
      <c r="A26252"/>
      <c r="D26252" s="12"/>
      <c r="E26252" s="6"/>
      <c r="F26252" s="6"/>
      <c r="G26252" s="15"/>
      <c r="H26252" s="17"/>
      <c r="M26252" s="3"/>
      <c r="N26252" s="3"/>
      <c r="O26252" s="3"/>
      <c r="P26252" s="3"/>
      <c r="Q26252" s="18"/>
    </row>
    <row r="26253" spans="1:17" x14ac:dyDescent="0.25">
      <c r="A26253"/>
      <c r="D26253" s="12"/>
      <c r="E26253" s="6"/>
      <c r="F26253" s="6"/>
      <c r="G26253" s="15"/>
      <c r="H26253" s="17"/>
      <c r="M26253" s="3"/>
      <c r="N26253" s="3"/>
      <c r="O26253" s="3"/>
      <c r="P26253" s="3"/>
      <c r="Q26253" s="18"/>
    </row>
    <row r="26254" spans="1:17" x14ac:dyDescent="0.25">
      <c r="A26254"/>
      <c r="D26254" s="12"/>
      <c r="E26254" s="6"/>
      <c r="F26254" s="6"/>
      <c r="G26254" s="15"/>
      <c r="H26254" s="17"/>
      <c r="M26254" s="3"/>
      <c r="N26254" s="3"/>
      <c r="O26254" s="3"/>
      <c r="P26254" s="3"/>
      <c r="Q26254" s="18"/>
    </row>
    <row r="26255" spans="1:17" x14ac:dyDescent="0.25">
      <c r="A26255"/>
      <c r="D26255" s="12"/>
      <c r="E26255" s="6"/>
      <c r="F26255" s="6"/>
      <c r="G26255" s="15"/>
      <c r="H26255" s="17"/>
      <c r="M26255" s="3"/>
      <c r="N26255" s="3"/>
      <c r="O26255" s="3"/>
      <c r="P26255" s="3"/>
      <c r="Q26255" s="18"/>
    </row>
    <row r="26256" spans="1:17" x14ac:dyDescent="0.25">
      <c r="A26256"/>
      <c r="D26256" s="12"/>
      <c r="E26256" s="6"/>
      <c r="F26256" s="6"/>
      <c r="G26256" s="15"/>
      <c r="H26256" s="17"/>
      <c r="M26256" s="3"/>
      <c r="N26256" s="3"/>
      <c r="O26256" s="3"/>
      <c r="P26256" s="3"/>
      <c r="Q26256" s="18"/>
    </row>
    <row r="26257" spans="1:17" x14ac:dyDescent="0.25">
      <c r="A26257"/>
      <c r="D26257" s="12"/>
      <c r="E26257" s="6"/>
      <c r="F26257" s="6"/>
      <c r="G26257" s="15"/>
      <c r="H26257" s="17"/>
      <c r="M26257" s="3"/>
      <c r="N26257" s="3"/>
      <c r="O26257" s="3"/>
      <c r="P26257" s="3"/>
      <c r="Q26257" s="18"/>
    </row>
    <row r="26258" spans="1:17" x14ac:dyDescent="0.25">
      <c r="A26258"/>
      <c r="D26258" s="12"/>
      <c r="E26258" s="6"/>
      <c r="F26258" s="6"/>
      <c r="G26258" s="15"/>
      <c r="H26258" s="17"/>
      <c r="M26258" s="3"/>
      <c r="N26258" s="3"/>
      <c r="O26258" s="3"/>
      <c r="P26258" s="3"/>
      <c r="Q26258" s="18"/>
    </row>
    <row r="26259" spans="1:17" x14ac:dyDescent="0.25">
      <c r="A26259"/>
      <c r="D26259" s="12"/>
      <c r="E26259" s="6"/>
      <c r="F26259" s="6"/>
      <c r="G26259" s="15"/>
      <c r="H26259" s="17"/>
      <c r="M26259" s="3"/>
      <c r="N26259" s="3"/>
      <c r="O26259" s="3"/>
      <c r="P26259" s="3"/>
      <c r="Q26259" s="18"/>
    </row>
    <row r="26260" spans="1:17" x14ac:dyDescent="0.25">
      <c r="A26260"/>
      <c r="D26260" s="12"/>
      <c r="E26260" s="6"/>
      <c r="F26260" s="6"/>
      <c r="G26260" s="15"/>
      <c r="H26260" s="17"/>
      <c r="M26260" s="3"/>
      <c r="N26260" s="3"/>
      <c r="O26260" s="3"/>
      <c r="P26260" s="3"/>
      <c r="Q26260" s="18"/>
    </row>
    <row r="26261" spans="1:17" x14ac:dyDescent="0.25">
      <c r="A26261"/>
      <c r="D26261" s="12"/>
      <c r="E26261" s="6"/>
      <c r="F26261" s="6"/>
      <c r="G26261" s="15"/>
      <c r="H26261" s="17"/>
      <c r="M26261" s="3"/>
      <c r="N26261" s="3"/>
      <c r="O26261" s="3"/>
      <c r="P26261" s="3"/>
      <c r="Q26261" s="18"/>
    </row>
    <row r="26262" spans="1:17" x14ac:dyDescent="0.25">
      <c r="A26262"/>
      <c r="D26262" s="12"/>
      <c r="E26262" s="6"/>
      <c r="F26262" s="6"/>
      <c r="G26262" s="15"/>
      <c r="H26262" s="17"/>
      <c r="M26262" s="3"/>
      <c r="N26262" s="3"/>
      <c r="O26262" s="3"/>
      <c r="P26262" s="3"/>
      <c r="Q26262" s="18"/>
    </row>
    <row r="26263" spans="1:17" x14ac:dyDescent="0.25">
      <c r="A26263"/>
      <c r="D26263" s="12"/>
      <c r="E26263" s="6"/>
      <c r="F26263" s="6"/>
      <c r="G26263" s="15"/>
      <c r="H26263" s="17"/>
      <c r="M26263" s="3"/>
      <c r="N26263" s="3"/>
      <c r="O26263" s="3"/>
      <c r="P26263" s="3"/>
      <c r="Q26263" s="18"/>
    </row>
    <row r="26264" spans="1:17" x14ac:dyDescent="0.25">
      <c r="A26264"/>
      <c r="D26264" s="12"/>
      <c r="E26264" s="6"/>
      <c r="F26264" s="6"/>
      <c r="G26264" s="15"/>
      <c r="H26264" s="17"/>
      <c r="M26264" s="3"/>
      <c r="N26264" s="3"/>
      <c r="O26264" s="3"/>
      <c r="P26264" s="3"/>
      <c r="Q26264" s="18"/>
    </row>
    <row r="26265" spans="1:17" x14ac:dyDescent="0.25">
      <c r="A26265"/>
      <c r="D26265" s="12"/>
      <c r="E26265" s="6"/>
      <c r="F26265" s="6"/>
      <c r="G26265" s="15"/>
      <c r="H26265" s="17"/>
      <c r="M26265" s="3"/>
      <c r="N26265" s="3"/>
      <c r="O26265" s="3"/>
      <c r="P26265" s="3"/>
      <c r="Q26265" s="18"/>
    </row>
    <row r="26266" spans="1:17" x14ac:dyDescent="0.25">
      <c r="A26266"/>
      <c r="D26266" s="12"/>
      <c r="E26266" s="6"/>
      <c r="F26266" s="6"/>
      <c r="G26266" s="15"/>
      <c r="H26266" s="17"/>
      <c r="M26266" s="3"/>
      <c r="N26266" s="3"/>
      <c r="O26266" s="3"/>
      <c r="P26266" s="3"/>
      <c r="Q26266" s="18"/>
    </row>
    <row r="26267" spans="1:17" x14ac:dyDescent="0.25">
      <c r="A26267"/>
      <c r="D26267" s="12"/>
      <c r="E26267" s="6"/>
      <c r="F26267" s="6"/>
      <c r="G26267" s="15"/>
      <c r="H26267" s="17"/>
      <c r="M26267" s="3"/>
      <c r="N26267" s="3"/>
      <c r="O26267" s="3"/>
      <c r="P26267" s="3"/>
      <c r="Q26267" s="18"/>
    </row>
    <row r="26268" spans="1:17" x14ac:dyDescent="0.25">
      <c r="A26268"/>
      <c r="D26268" s="12"/>
      <c r="E26268" s="6"/>
      <c r="F26268" s="6"/>
      <c r="G26268" s="15"/>
      <c r="H26268" s="17"/>
      <c r="M26268" s="3"/>
      <c r="N26268" s="3"/>
      <c r="O26268" s="3"/>
      <c r="P26268" s="3"/>
      <c r="Q26268" s="18"/>
    </row>
    <row r="26269" spans="1:17" x14ac:dyDescent="0.25">
      <c r="A26269"/>
      <c r="D26269" s="12"/>
      <c r="E26269" s="6"/>
      <c r="F26269" s="6"/>
      <c r="G26269" s="15"/>
      <c r="H26269" s="17"/>
      <c r="M26269" s="3"/>
      <c r="N26269" s="3"/>
      <c r="O26269" s="3"/>
      <c r="P26269" s="3"/>
      <c r="Q26269" s="18"/>
    </row>
    <row r="26270" spans="1:17" x14ac:dyDescent="0.25">
      <c r="A26270"/>
      <c r="D26270" s="12"/>
      <c r="E26270" s="6"/>
      <c r="F26270" s="6"/>
      <c r="G26270" s="15"/>
      <c r="H26270" s="17"/>
      <c r="M26270" s="3"/>
      <c r="N26270" s="3"/>
      <c r="O26270" s="3"/>
      <c r="P26270" s="3"/>
      <c r="Q26270" s="18"/>
    </row>
    <row r="26271" spans="1:17" x14ac:dyDescent="0.25">
      <c r="A26271"/>
      <c r="D26271" s="12"/>
      <c r="E26271" s="6"/>
      <c r="F26271" s="6"/>
      <c r="G26271" s="15"/>
      <c r="H26271" s="17"/>
      <c r="M26271" s="3"/>
      <c r="N26271" s="3"/>
      <c r="O26271" s="3"/>
      <c r="P26271" s="3"/>
      <c r="Q26271" s="18"/>
    </row>
    <row r="26272" spans="1:17" x14ac:dyDescent="0.25">
      <c r="A26272"/>
      <c r="D26272" s="12"/>
      <c r="E26272" s="6"/>
      <c r="F26272" s="6"/>
      <c r="G26272" s="15"/>
      <c r="H26272" s="17"/>
      <c r="M26272" s="3"/>
      <c r="N26272" s="3"/>
      <c r="O26272" s="3"/>
      <c r="P26272" s="3"/>
      <c r="Q26272" s="18"/>
    </row>
    <row r="26273" spans="1:17" x14ac:dyDescent="0.25">
      <c r="A26273"/>
      <c r="D26273" s="12"/>
      <c r="E26273" s="6"/>
      <c r="F26273" s="6"/>
      <c r="G26273" s="15"/>
      <c r="H26273" s="17"/>
      <c r="M26273" s="3"/>
      <c r="N26273" s="3"/>
      <c r="O26273" s="3"/>
      <c r="P26273" s="3"/>
      <c r="Q26273" s="18"/>
    </row>
    <row r="26274" spans="1:17" x14ac:dyDescent="0.25">
      <c r="A26274"/>
      <c r="D26274" s="12"/>
      <c r="E26274" s="6"/>
      <c r="F26274" s="6"/>
      <c r="G26274" s="15"/>
      <c r="H26274" s="17"/>
      <c r="M26274" s="3"/>
      <c r="N26274" s="3"/>
      <c r="O26274" s="3"/>
      <c r="P26274" s="3"/>
      <c r="Q26274" s="18"/>
    </row>
    <row r="26275" spans="1:17" x14ac:dyDescent="0.25">
      <c r="A26275"/>
      <c r="D26275" s="12"/>
      <c r="E26275" s="6"/>
      <c r="F26275" s="6"/>
      <c r="G26275" s="15"/>
      <c r="H26275" s="17"/>
      <c r="M26275" s="3"/>
      <c r="N26275" s="3"/>
      <c r="O26275" s="3"/>
      <c r="P26275" s="3"/>
      <c r="Q26275" s="18"/>
    </row>
    <row r="26276" spans="1:17" x14ac:dyDescent="0.25">
      <c r="A26276"/>
      <c r="D26276" s="12"/>
      <c r="E26276" s="6"/>
      <c r="F26276" s="6"/>
      <c r="G26276" s="15"/>
      <c r="H26276" s="17"/>
      <c r="M26276" s="3"/>
      <c r="N26276" s="3"/>
      <c r="O26276" s="3"/>
      <c r="P26276" s="3"/>
      <c r="Q26276" s="18"/>
    </row>
    <row r="26277" spans="1:17" x14ac:dyDescent="0.25">
      <c r="A26277"/>
      <c r="D26277" s="12"/>
      <c r="E26277" s="6"/>
      <c r="F26277" s="6"/>
      <c r="G26277" s="15"/>
      <c r="H26277" s="17"/>
      <c r="M26277" s="3"/>
      <c r="N26277" s="3"/>
      <c r="O26277" s="3"/>
      <c r="P26277" s="3"/>
      <c r="Q26277" s="18"/>
    </row>
    <row r="26278" spans="1:17" x14ac:dyDescent="0.25">
      <c r="A26278"/>
      <c r="D26278" s="12"/>
      <c r="E26278" s="6"/>
      <c r="F26278" s="6"/>
      <c r="G26278" s="15"/>
      <c r="H26278" s="17"/>
      <c r="M26278" s="3"/>
      <c r="N26278" s="3"/>
      <c r="O26278" s="3"/>
      <c r="P26278" s="3"/>
      <c r="Q26278" s="18"/>
    </row>
    <row r="26279" spans="1:17" x14ac:dyDescent="0.25">
      <c r="A26279"/>
      <c r="D26279" s="12"/>
      <c r="E26279" s="6"/>
      <c r="F26279" s="6"/>
      <c r="G26279" s="15"/>
      <c r="H26279" s="17"/>
      <c r="M26279" s="3"/>
      <c r="N26279" s="3"/>
      <c r="O26279" s="3"/>
      <c r="P26279" s="3"/>
      <c r="Q26279" s="18"/>
    </row>
    <row r="26280" spans="1:17" x14ac:dyDescent="0.25">
      <c r="A26280"/>
      <c r="D26280" s="12"/>
      <c r="E26280" s="6"/>
      <c r="F26280" s="6"/>
      <c r="G26280" s="15"/>
      <c r="H26280" s="17"/>
      <c r="M26280" s="3"/>
      <c r="N26280" s="3"/>
      <c r="O26280" s="3"/>
      <c r="P26280" s="3"/>
      <c r="Q26280" s="18"/>
    </row>
    <row r="26281" spans="1:17" x14ac:dyDescent="0.25">
      <c r="A26281"/>
      <c r="D26281" s="12"/>
      <c r="E26281" s="6"/>
      <c r="F26281" s="6"/>
      <c r="G26281" s="15"/>
      <c r="H26281" s="17"/>
      <c r="M26281" s="3"/>
      <c r="N26281" s="3"/>
      <c r="O26281" s="3"/>
      <c r="P26281" s="3"/>
      <c r="Q26281" s="18"/>
    </row>
    <row r="26282" spans="1:17" x14ac:dyDescent="0.25">
      <c r="A26282"/>
      <c r="D26282" s="12"/>
      <c r="E26282" s="6"/>
      <c r="F26282" s="6"/>
      <c r="G26282" s="15"/>
      <c r="H26282" s="17"/>
      <c r="M26282" s="3"/>
      <c r="N26282" s="3"/>
      <c r="O26282" s="3"/>
      <c r="P26282" s="3"/>
      <c r="Q26282" s="18"/>
    </row>
    <row r="26283" spans="1:17" x14ac:dyDescent="0.25">
      <c r="A26283"/>
      <c r="D26283" s="12"/>
      <c r="E26283" s="6"/>
      <c r="F26283" s="6"/>
      <c r="G26283" s="15"/>
      <c r="H26283" s="17"/>
      <c r="M26283" s="3"/>
      <c r="N26283" s="3"/>
      <c r="O26283" s="3"/>
      <c r="P26283" s="3"/>
      <c r="Q26283" s="18"/>
    </row>
    <row r="26284" spans="1:17" x14ac:dyDescent="0.25">
      <c r="A26284"/>
      <c r="D26284" s="12"/>
      <c r="E26284" s="6"/>
      <c r="F26284" s="6"/>
      <c r="G26284" s="15"/>
      <c r="H26284" s="17"/>
      <c r="M26284" s="3"/>
      <c r="N26284" s="3"/>
      <c r="O26284" s="3"/>
      <c r="P26284" s="3"/>
      <c r="Q26284" s="18"/>
    </row>
    <row r="26285" spans="1:17" x14ac:dyDescent="0.25">
      <c r="A26285"/>
      <c r="D26285" s="12"/>
      <c r="E26285" s="6"/>
      <c r="F26285" s="6"/>
      <c r="G26285" s="15"/>
      <c r="H26285" s="17"/>
      <c r="M26285" s="3"/>
      <c r="N26285" s="3"/>
      <c r="O26285" s="3"/>
      <c r="P26285" s="3"/>
      <c r="Q26285" s="18"/>
    </row>
    <row r="26286" spans="1:17" x14ac:dyDescent="0.25">
      <c r="A26286"/>
      <c r="D26286" s="12"/>
      <c r="E26286" s="6"/>
      <c r="F26286" s="6"/>
      <c r="G26286" s="15"/>
      <c r="H26286" s="17"/>
      <c r="M26286" s="3"/>
      <c r="N26286" s="3"/>
      <c r="O26286" s="3"/>
      <c r="P26286" s="3"/>
      <c r="Q26286" s="18"/>
    </row>
    <row r="26287" spans="1:17" x14ac:dyDescent="0.25">
      <c r="A26287"/>
      <c r="D26287" s="12"/>
      <c r="E26287" s="6"/>
      <c r="F26287" s="6"/>
      <c r="G26287" s="15"/>
      <c r="H26287" s="17"/>
      <c r="M26287" s="3"/>
      <c r="N26287" s="3"/>
      <c r="O26287" s="3"/>
      <c r="P26287" s="3"/>
      <c r="Q26287" s="18"/>
    </row>
    <row r="26288" spans="1:17" x14ac:dyDescent="0.25">
      <c r="A26288"/>
      <c r="D26288" s="12"/>
      <c r="E26288" s="6"/>
      <c r="F26288" s="6"/>
      <c r="G26288" s="15"/>
      <c r="H26288" s="17"/>
      <c r="M26288" s="3"/>
      <c r="N26288" s="3"/>
      <c r="O26288" s="3"/>
      <c r="P26288" s="3"/>
      <c r="Q26288" s="18"/>
    </row>
    <row r="26289" spans="1:17" x14ac:dyDescent="0.25">
      <c r="A26289"/>
      <c r="D26289" s="12"/>
      <c r="E26289" s="6"/>
      <c r="F26289" s="6"/>
      <c r="G26289" s="15"/>
      <c r="H26289" s="17"/>
      <c r="M26289" s="3"/>
      <c r="N26289" s="3"/>
      <c r="O26289" s="3"/>
      <c r="P26289" s="3"/>
      <c r="Q26289" s="18"/>
    </row>
    <row r="26290" spans="1:17" x14ac:dyDescent="0.25">
      <c r="A26290"/>
      <c r="D26290" s="12"/>
      <c r="E26290" s="6"/>
      <c r="F26290" s="6"/>
      <c r="G26290" s="15"/>
      <c r="H26290" s="17"/>
      <c r="M26290" s="3"/>
      <c r="N26290" s="3"/>
      <c r="O26290" s="3"/>
      <c r="P26290" s="3"/>
      <c r="Q26290" s="18"/>
    </row>
    <row r="26291" spans="1:17" x14ac:dyDescent="0.25">
      <c r="A26291"/>
      <c r="D26291" s="12"/>
      <c r="E26291" s="6"/>
      <c r="F26291" s="6"/>
      <c r="G26291" s="15"/>
      <c r="H26291" s="17"/>
      <c r="M26291" s="3"/>
      <c r="N26291" s="3"/>
      <c r="O26291" s="3"/>
      <c r="P26291" s="3"/>
      <c r="Q26291" s="18"/>
    </row>
    <row r="26292" spans="1:17" x14ac:dyDescent="0.25">
      <c r="A26292"/>
      <c r="D26292" s="12"/>
      <c r="E26292" s="6"/>
      <c r="F26292" s="6"/>
      <c r="G26292" s="15"/>
      <c r="H26292" s="17"/>
      <c r="M26292" s="3"/>
      <c r="N26292" s="3"/>
      <c r="O26292" s="3"/>
      <c r="P26292" s="3"/>
      <c r="Q26292" s="18"/>
    </row>
    <row r="26293" spans="1:17" x14ac:dyDescent="0.25">
      <c r="A26293"/>
      <c r="D26293" s="12"/>
      <c r="E26293" s="6"/>
      <c r="F26293" s="6"/>
      <c r="G26293" s="15"/>
      <c r="H26293" s="17"/>
      <c r="M26293" s="3"/>
      <c r="N26293" s="3"/>
      <c r="O26293" s="3"/>
      <c r="P26293" s="3"/>
      <c r="Q26293" s="18"/>
    </row>
    <row r="26294" spans="1:17" x14ac:dyDescent="0.25">
      <c r="A26294"/>
      <c r="D26294" s="12"/>
      <c r="E26294" s="6"/>
      <c r="F26294" s="6"/>
      <c r="G26294" s="15"/>
      <c r="H26294" s="17"/>
      <c r="M26294" s="3"/>
      <c r="N26294" s="3"/>
      <c r="O26294" s="3"/>
      <c r="P26294" s="3"/>
      <c r="Q26294" s="18"/>
    </row>
    <row r="26295" spans="1:17" x14ac:dyDescent="0.25">
      <c r="A26295"/>
      <c r="D26295" s="12"/>
      <c r="E26295" s="6"/>
      <c r="F26295" s="6"/>
      <c r="G26295" s="15"/>
      <c r="H26295" s="17"/>
      <c r="M26295" s="3"/>
      <c r="N26295" s="3"/>
      <c r="O26295" s="3"/>
      <c r="P26295" s="3"/>
      <c r="Q26295" s="18"/>
    </row>
    <row r="26296" spans="1:17" x14ac:dyDescent="0.25">
      <c r="A26296"/>
      <c r="D26296" s="12"/>
      <c r="E26296" s="6"/>
      <c r="F26296" s="6"/>
      <c r="G26296" s="15"/>
      <c r="H26296" s="17"/>
      <c r="M26296" s="3"/>
      <c r="N26296" s="3"/>
      <c r="O26296" s="3"/>
      <c r="P26296" s="3"/>
      <c r="Q26296" s="18"/>
    </row>
    <row r="26297" spans="1:17" x14ac:dyDescent="0.25">
      <c r="A26297"/>
      <c r="D26297" s="12"/>
      <c r="E26297" s="6"/>
      <c r="F26297" s="6"/>
      <c r="G26297" s="15"/>
      <c r="H26297" s="17"/>
      <c r="M26297" s="3"/>
      <c r="N26297" s="3"/>
      <c r="O26297" s="3"/>
      <c r="P26297" s="3"/>
      <c r="Q26297" s="18"/>
    </row>
    <row r="26298" spans="1:17" x14ac:dyDescent="0.25">
      <c r="A26298"/>
      <c r="D26298" s="12"/>
      <c r="E26298" s="6"/>
      <c r="F26298" s="6"/>
      <c r="G26298" s="15"/>
      <c r="H26298" s="17"/>
      <c r="M26298" s="3"/>
      <c r="N26298" s="3"/>
      <c r="O26298" s="3"/>
      <c r="P26298" s="3"/>
      <c r="Q26298" s="18"/>
    </row>
    <row r="26299" spans="1:17" x14ac:dyDescent="0.25">
      <c r="A26299"/>
      <c r="D26299" s="12"/>
      <c r="E26299" s="6"/>
      <c r="F26299" s="6"/>
      <c r="G26299" s="15"/>
      <c r="H26299" s="17"/>
      <c r="M26299" s="3"/>
      <c r="N26299" s="3"/>
      <c r="O26299" s="3"/>
      <c r="P26299" s="3"/>
      <c r="Q26299" s="18"/>
    </row>
    <row r="26300" spans="1:17" x14ac:dyDescent="0.25">
      <c r="A26300"/>
      <c r="D26300" s="12"/>
      <c r="E26300" s="6"/>
      <c r="F26300" s="6"/>
      <c r="G26300" s="15"/>
      <c r="H26300" s="17"/>
      <c r="M26300" s="3"/>
      <c r="N26300" s="3"/>
      <c r="O26300" s="3"/>
      <c r="P26300" s="3"/>
      <c r="Q26300" s="18"/>
    </row>
    <row r="26301" spans="1:17" x14ac:dyDescent="0.25">
      <c r="A26301"/>
      <c r="D26301" s="12"/>
      <c r="E26301" s="6"/>
      <c r="F26301" s="6"/>
      <c r="G26301" s="15"/>
      <c r="H26301" s="17"/>
      <c r="M26301" s="3"/>
      <c r="N26301" s="3"/>
      <c r="O26301" s="3"/>
      <c r="P26301" s="3"/>
      <c r="Q26301" s="18"/>
    </row>
    <row r="26302" spans="1:17" x14ac:dyDescent="0.25">
      <c r="A26302"/>
      <c r="D26302" s="12"/>
      <c r="E26302" s="6"/>
      <c r="F26302" s="6"/>
      <c r="G26302" s="15"/>
      <c r="H26302" s="17"/>
      <c r="M26302" s="3"/>
      <c r="N26302" s="3"/>
      <c r="O26302" s="3"/>
      <c r="P26302" s="3"/>
      <c r="Q26302" s="18"/>
    </row>
    <row r="26303" spans="1:17" x14ac:dyDescent="0.25">
      <c r="A26303"/>
      <c r="D26303" s="12"/>
      <c r="E26303" s="6"/>
      <c r="F26303" s="6"/>
      <c r="G26303" s="15"/>
      <c r="H26303" s="17"/>
      <c r="M26303" s="3"/>
      <c r="N26303" s="3"/>
      <c r="O26303" s="3"/>
      <c r="P26303" s="3"/>
      <c r="Q26303" s="18"/>
    </row>
    <row r="26304" spans="1:17" x14ac:dyDescent="0.25">
      <c r="A26304"/>
      <c r="D26304" s="12"/>
      <c r="E26304" s="6"/>
      <c r="F26304" s="6"/>
      <c r="G26304" s="15"/>
      <c r="H26304" s="17"/>
      <c r="M26304" s="3"/>
      <c r="N26304" s="3"/>
      <c r="O26304" s="3"/>
      <c r="P26304" s="3"/>
      <c r="Q26304" s="18"/>
    </row>
    <row r="26305" spans="1:17" x14ac:dyDescent="0.25">
      <c r="A26305"/>
      <c r="D26305" s="12"/>
      <c r="E26305" s="6"/>
      <c r="F26305" s="6"/>
      <c r="G26305" s="15"/>
      <c r="H26305" s="17"/>
      <c r="M26305" s="3"/>
      <c r="N26305" s="3"/>
      <c r="O26305" s="3"/>
      <c r="P26305" s="3"/>
      <c r="Q26305" s="18"/>
    </row>
    <row r="26306" spans="1:17" x14ac:dyDescent="0.25">
      <c r="A26306"/>
      <c r="D26306" s="12"/>
      <c r="E26306" s="6"/>
      <c r="F26306" s="6"/>
      <c r="G26306" s="15"/>
      <c r="H26306" s="17"/>
      <c r="M26306" s="3"/>
      <c r="N26306" s="3"/>
      <c r="O26306" s="3"/>
      <c r="P26306" s="3"/>
      <c r="Q26306" s="18"/>
    </row>
    <row r="26307" spans="1:17" x14ac:dyDescent="0.25">
      <c r="A26307"/>
      <c r="D26307" s="12"/>
      <c r="E26307" s="6"/>
      <c r="F26307" s="6"/>
      <c r="G26307" s="15"/>
      <c r="H26307" s="17"/>
      <c r="M26307" s="3"/>
      <c r="N26307" s="3"/>
      <c r="O26307" s="3"/>
      <c r="P26307" s="3"/>
      <c r="Q26307" s="18"/>
    </row>
    <row r="26308" spans="1:17" x14ac:dyDescent="0.25">
      <c r="A26308"/>
      <c r="D26308" s="12"/>
      <c r="E26308" s="6"/>
      <c r="F26308" s="6"/>
      <c r="G26308" s="15"/>
      <c r="H26308" s="17"/>
      <c r="M26308" s="3"/>
      <c r="N26308" s="3"/>
      <c r="O26308" s="3"/>
      <c r="P26308" s="3"/>
      <c r="Q26308" s="18"/>
    </row>
    <row r="26309" spans="1:17" x14ac:dyDescent="0.25">
      <c r="A26309"/>
      <c r="D26309" s="12"/>
      <c r="E26309" s="6"/>
      <c r="F26309" s="6"/>
      <c r="G26309" s="15"/>
      <c r="H26309" s="17"/>
      <c r="M26309" s="3"/>
      <c r="N26309" s="3"/>
      <c r="O26309" s="3"/>
      <c r="P26309" s="3"/>
      <c r="Q26309" s="18"/>
    </row>
    <row r="26310" spans="1:17" x14ac:dyDescent="0.25">
      <c r="A26310"/>
      <c r="D26310" s="12"/>
      <c r="E26310" s="6"/>
      <c r="F26310" s="6"/>
      <c r="G26310" s="15"/>
      <c r="H26310" s="17"/>
      <c r="M26310" s="3"/>
      <c r="N26310" s="3"/>
      <c r="O26310" s="3"/>
      <c r="P26310" s="3"/>
      <c r="Q26310" s="18"/>
    </row>
    <row r="26311" spans="1:17" x14ac:dyDescent="0.25">
      <c r="A26311"/>
      <c r="D26311" s="12"/>
      <c r="E26311" s="6"/>
      <c r="F26311" s="6"/>
      <c r="G26311" s="15"/>
      <c r="H26311" s="17"/>
      <c r="M26311" s="3"/>
      <c r="N26311" s="3"/>
      <c r="O26311" s="3"/>
      <c r="P26311" s="3"/>
      <c r="Q26311" s="18"/>
    </row>
    <row r="26312" spans="1:17" x14ac:dyDescent="0.25">
      <c r="A26312"/>
      <c r="D26312" s="12"/>
      <c r="E26312" s="6"/>
      <c r="F26312" s="6"/>
      <c r="G26312" s="15"/>
      <c r="H26312" s="17"/>
      <c r="M26312" s="3"/>
      <c r="N26312" s="3"/>
      <c r="O26312" s="3"/>
      <c r="P26312" s="3"/>
      <c r="Q26312" s="18"/>
    </row>
    <row r="26313" spans="1:17" x14ac:dyDescent="0.25">
      <c r="A26313"/>
      <c r="D26313" s="12"/>
      <c r="E26313" s="6"/>
      <c r="F26313" s="6"/>
      <c r="G26313" s="15"/>
      <c r="H26313" s="17"/>
      <c r="M26313" s="3"/>
      <c r="N26313" s="3"/>
      <c r="O26313" s="3"/>
      <c r="P26313" s="3"/>
      <c r="Q26313" s="18"/>
    </row>
    <row r="26314" spans="1:17" x14ac:dyDescent="0.25">
      <c r="A26314"/>
      <c r="D26314" s="12"/>
      <c r="E26314" s="6"/>
      <c r="F26314" s="6"/>
      <c r="G26314" s="15"/>
      <c r="H26314" s="17"/>
      <c r="M26314" s="3"/>
      <c r="N26314" s="3"/>
      <c r="O26314" s="3"/>
      <c r="P26314" s="3"/>
      <c r="Q26314" s="18"/>
    </row>
    <row r="26315" spans="1:17" x14ac:dyDescent="0.25">
      <c r="A26315"/>
      <c r="D26315" s="12"/>
      <c r="E26315" s="6"/>
      <c r="F26315" s="6"/>
      <c r="G26315" s="15"/>
      <c r="H26315" s="17"/>
      <c r="M26315" s="3"/>
      <c r="N26315" s="3"/>
      <c r="O26315" s="3"/>
      <c r="P26315" s="3"/>
      <c r="Q26315" s="18"/>
    </row>
    <row r="26316" spans="1:17" x14ac:dyDescent="0.25">
      <c r="A26316"/>
      <c r="D26316" s="12"/>
      <c r="E26316" s="6"/>
      <c r="F26316" s="6"/>
      <c r="G26316" s="15"/>
      <c r="H26316" s="17"/>
      <c r="M26316" s="3"/>
      <c r="N26316" s="3"/>
      <c r="O26316" s="3"/>
      <c r="P26316" s="3"/>
      <c r="Q26316" s="18"/>
    </row>
    <row r="26317" spans="1:17" x14ac:dyDescent="0.25">
      <c r="A26317"/>
      <c r="D26317" s="12"/>
      <c r="E26317" s="6"/>
      <c r="F26317" s="6"/>
      <c r="G26317" s="15"/>
      <c r="H26317" s="17"/>
      <c r="M26317" s="3"/>
      <c r="N26317" s="3"/>
      <c r="O26317" s="3"/>
      <c r="P26317" s="3"/>
      <c r="Q26317" s="18"/>
    </row>
    <row r="26318" spans="1:17" x14ac:dyDescent="0.25">
      <c r="A26318"/>
      <c r="D26318" s="12"/>
      <c r="E26318" s="6"/>
      <c r="F26318" s="6"/>
      <c r="G26318" s="15"/>
      <c r="H26318" s="17"/>
      <c r="M26318" s="3"/>
      <c r="N26318" s="3"/>
      <c r="O26318" s="3"/>
      <c r="P26318" s="3"/>
      <c r="Q26318" s="18"/>
    </row>
    <row r="26319" spans="1:17" x14ac:dyDescent="0.25">
      <c r="A26319"/>
      <c r="D26319" s="12"/>
      <c r="E26319" s="6"/>
      <c r="F26319" s="6"/>
      <c r="G26319" s="15"/>
      <c r="H26319" s="17"/>
      <c r="M26319" s="3"/>
      <c r="N26319" s="3"/>
      <c r="O26319" s="3"/>
      <c r="P26319" s="3"/>
      <c r="Q26319" s="18"/>
    </row>
    <row r="26320" spans="1:17" x14ac:dyDescent="0.25">
      <c r="A26320"/>
      <c r="D26320" s="12"/>
      <c r="E26320" s="6"/>
      <c r="F26320" s="6"/>
      <c r="G26320" s="15"/>
      <c r="H26320" s="17"/>
      <c r="M26320" s="3"/>
      <c r="N26320" s="3"/>
      <c r="O26320" s="3"/>
      <c r="P26320" s="3"/>
      <c r="Q26320" s="18"/>
    </row>
    <row r="26321" spans="1:17" x14ac:dyDescent="0.25">
      <c r="A26321"/>
      <c r="D26321" s="12"/>
      <c r="E26321" s="6"/>
      <c r="F26321" s="6"/>
      <c r="G26321" s="15"/>
      <c r="H26321" s="17"/>
      <c r="M26321" s="3"/>
      <c r="N26321" s="3"/>
      <c r="O26321" s="3"/>
      <c r="P26321" s="3"/>
      <c r="Q26321" s="18"/>
    </row>
    <row r="26322" spans="1:17" x14ac:dyDescent="0.25">
      <c r="A26322"/>
      <c r="D26322" s="12"/>
      <c r="E26322" s="6"/>
      <c r="F26322" s="6"/>
      <c r="G26322" s="15"/>
      <c r="H26322" s="17"/>
      <c r="M26322" s="3"/>
      <c r="N26322" s="3"/>
      <c r="O26322" s="3"/>
      <c r="P26322" s="3"/>
      <c r="Q26322" s="18"/>
    </row>
    <row r="26323" spans="1:17" x14ac:dyDescent="0.25">
      <c r="A26323"/>
      <c r="D26323" s="12"/>
      <c r="E26323" s="6"/>
      <c r="F26323" s="6"/>
      <c r="G26323" s="15"/>
      <c r="H26323" s="17"/>
      <c r="M26323" s="3"/>
      <c r="N26323" s="3"/>
      <c r="O26323" s="3"/>
      <c r="P26323" s="3"/>
      <c r="Q26323" s="18"/>
    </row>
    <row r="26324" spans="1:17" x14ac:dyDescent="0.25">
      <c r="A26324"/>
      <c r="D26324" s="12"/>
      <c r="E26324" s="6"/>
      <c r="F26324" s="6"/>
      <c r="G26324" s="15"/>
      <c r="H26324" s="17"/>
      <c r="M26324" s="3"/>
      <c r="N26324" s="3"/>
      <c r="O26324" s="3"/>
      <c r="P26324" s="3"/>
      <c r="Q26324" s="18"/>
    </row>
    <row r="26325" spans="1:17" x14ac:dyDescent="0.25">
      <c r="A26325"/>
      <c r="D26325" s="12"/>
      <c r="E26325" s="6"/>
      <c r="F26325" s="6"/>
      <c r="G26325" s="15"/>
      <c r="H26325" s="17"/>
      <c r="M26325" s="3"/>
      <c r="N26325" s="3"/>
      <c r="O26325" s="3"/>
      <c r="P26325" s="3"/>
      <c r="Q26325" s="18"/>
    </row>
    <row r="26326" spans="1:17" x14ac:dyDescent="0.25">
      <c r="A26326"/>
      <c r="D26326" s="12"/>
      <c r="E26326" s="6"/>
      <c r="F26326" s="6"/>
      <c r="G26326" s="15"/>
      <c r="H26326" s="17"/>
      <c r="M26326" s="3"/>
      <c r="N26326" s="3"/>
      <c r="O26326" s="3"/>
      <c r="P26326" s="3"/>
      <c r="Q26326" s="18"/>
    </row>
    <row r="26327" spans="1:17" x14ac:dyDescent="0.25">
      <c r="A26327"/>
      <c r="D26327" s="12"/>
      <c r="E26327" s="6"/>
      <c r="F26327" s="6"/>
      <c r="G26327" s="15"/>
      <c r="H26327" s="17"/>
      <c r="M26327" s="3"/>
      <c r="N26327" s="3"/>
      <c r="O26327" s="3"/>
      <c r="P26327" s="3"/>
      <c r="Q26327" s="18"/>
    </row>
    <row r="26328" spans="1:17" x14ac:dyDescent="0.25">
      <c r="A26328"/>
      <c r="D26328" s="12"/>
      <c r="E26328" s="6"/>
      <c r="F26328" s="6"/>
      <c r="G26328" s="15"/>
      <c r="H26328" s="17"/>
      <c r="M26328" s="3"/>
      <c r="N26328" s="3"/>
      <c r="O26328" s="3"/>
      <c r="P26328" s="3"/>
      <c r="Q26328" s="18"/>
    </row>
    <row r="26329" spans="1:17" x14ac:dyDescent="0.25">
      <c r="A26329"/>
      <c r="D26329" s="12"/>
      <c r="E26329" s="6"/>
      <c r="F26329" s="6"/>
      <c r="G26329" s="15"/>
      <c r="H26329" s="17"/>
      <c r="M26329" s="3"/>
      <c r="N26329" s="3"/>
      <c r="O26329" s="3"/>
      <c r="P26329" s="3"/>
      <c r="Q26329" s="18"/>
    </row>
    <row r="26330" spans="1:17" x14ac:dyDescent="0.25">
      <c r="A26330"/>
      <c r="D26330" s="12"/>
      <c r="E26330" s="6"/>
      <c r="F26330" s="6"/>
      <c r="G26330" s="15"/>
      <c r="H26330" s="17"/>
      <c r="M26330" s="3"/>
      <c r="N26330" s="3"/>
      <c r="O26330" s="3"/>
      <c r="P26330" s="3"/>
      <c r="Q26330" s="18"/>
    </row>
    <row r="26331" spans="1:17" x14ac:dyDescent="0.25">
      <c r="A26331"/>
      <c r="D26331" s="12"/>
      <c r="E26331" s="6"/>
      <c r="F26331" s="6"/>
      <c r="G26331" s="15"/>
      <c r="H26331" s="17"/>
      <c r="M26331" s="3"/>
      <c r="N26331" s="3"/>
      <c r="O26331" s="3"/>
      <c r="P26331" s="3"/>
      <c r="Q26331" s="18"/>
    </row>
    <row r="26332" spans="1:17" x14ac:dyDescent="0.25">
      <c r="A26332"/>
      <c r="D26332" s="12"/>
      <c r="E26332" s="6"/>
      <c r="F26332" s="6"/>
      <c r="G26332" s="15"/>
      <c r="H26332" s="17"/>
      <c r="M26332" s="3"/>
      <c r="N26332" s="3"/>
      <c r="O26332" s="3"/>
      <c r="P26332" s="3"/>
      <c r="Q26332" s="18"/>
    </row>
    <row r="26333" spans="1:17" x14ac:dyDescent="0.25">
      <c r="A26333"/>
      <c r="D26333" s="12"/>
      <c r="E26333" s="6"/>
      <c r="F26333" s="6"/>
      <c r="G26333" s="15"/>
      <c r="H26333" s="17"/>
      <c r="M26333" s="3"/>
      <c r="N26333" s="3"/>
      <c r="O26333" s="3"/>
      <c r="P26333" s="3"/>
      <c r="Q26333" s="18"/>
    </row>
    <row r="26334" spans="1:17" x14ac:dyDescent="0.25">
      <c r="A26334"/>
      <c r="D26334" s="12"/>
      <c r="E26334" s="6"/>
      <c r="F26334" s="6"/>
      <c r="G26334" s="15"/>
      <c r="H26334" s="17"/>
      <c r="M26334" s="3"/>
      <c r="N26334" s="3"/>
      <c r="O26334" s="3"/>
      <c r="P26334" s="3"/>
      <c r="Q26334" s="18"/>
    </row>
    <row r="26335" spans="1:17" x14ac:dyDescent="0.25">
      <c r="A26335"/>
      <c r="D26335" s="12"/>
      <c r="E26335" s="6"/>
      <c r="F26335" s="6"/>
      <c r="G26335" s="15"/>
      <c r="H26335" s="17"/>
      <c r="M26335" s="3"/>
      <c r="N26335" s="3"/>
      <c r="O26335" s="3"/>
      <c r="P26335" s="3"/>
      <c r="Q26335" s="18"/>
    </row>
    <row r="26336" spans="1:17" x14ac:dyDescent="0.25">
      <c r="A26336"/>
      <c r="D26336" s="12"/>
      <c r="E26336" s="6"/>
      <c r="F26336" s="6"/>
      <c r="G26336" s="15"/>
      <c r="H26336" s="17"/>
      <c r="M26336" s="3"/>
      <c r="N26336" s="3"/>
      <c r="O26336" s="3"/>
      <c r="P26336" s="3"/>
      <c r="Q26336" s="18"/>
    </row>
    <row r="26337" spans="1:17" x14ac:dyDescent="0.25">
      <c r="A26337"/>
      <c r="D26337" s="12"/>
      <c r="E26337" s="6"/>
      <c r="F26337" s="6"/>
      <c r="G26337" s="15"/>
      <c r="H26337" s="17"/>
      <c r="M26337" s="3"/>
      <c r="N26337" s="3"/>
      <c r="O26337" s="3"/>
      <c r="P26337" s="3"/>
      <c r="Q26337" s="18"/>
    </row>
    <row r="26338" spans="1:17" x14ac:dyDescent="0.25">
      <c r="A26338"/>
      <c r="D26338" s="12"/>
      <c r="E26338" s="6"/>
      <c r="F26338" s="6"/>
      <c r="G26338" s="15"/>
      <c r="H26338" s="17"/>
      <c r="M26338" s="3"/>
      <c r="N26338" s="3"/>
      <c r="O26338" s="3"/>
      <c r="P26338" s="3"/>
      <c r="Q26338" s="18"/>
    </row>
    <row r="26339" spans="1:17" x14ac:dyDescent="0.25">
      <c r="A26339"/>
      <c r="D26339" s="12"/>
      <c r="E26339" s="6"/>
      <c r="F26339" s="6"/>
      <c r="G26339" s="15"/>
      <c r="H26339" s="17"/>
      <c r="M26339" s="3"/>
      <c r="N26339" s="3"/>
      <c r="O26339" s="3"/>
      <c r="P26339" s="3"/>
      <c r="Q26339" s="18"/>
    </row>
    <row r="26340" spans="1:17" x14ac:dyDescent="0.25">
      <c r="A26340"/>
      <c r="D26340" s="12"/>
      <c r="E26340" s="6"/>
      <c r="F26340" s="6"/>
      <c r="G26340" s="15"/>
      <c r="H26340" s="17"/>
      <c r="M26340" s="3"/>
      <c r="N26340" s="3"/>
      <c r="O26340" s="3"/>
      <c r="P26340" s="3"/>
      <c r="Q26340" s="18"/>
    </row>
    <row r="26341" spans="1:17" x14ac:dyDescent="0.25">
      <c r="A26341"/>
      <c r="D26341" s="12"/>
      <c r="E26341" s="6"/>
      <c r="F26341" s="6"/>
      <c r="G26341" s="15"/>
      <c r="H26341" s="17"/>
      <c r="M26341" s="3"/>
      <c r="N26341" s="3"/>
      <c r="O26341" s="3"/>
      <c r="P26341" s="3"/>
      <c r="Q26341" s="18"/>
    </row>
    <row r="26342" spans="1:17" x14ac:dyDescent="0.25">
      <c r="A26342"/>
      <c r="D26342" s="12"/>
      <c r="E26342" s="6"/>
      <c r="F26342" s="6"/>
      <c r="G26342" s="15"/>
      <c r="H26342" s="17"/>
      <c r="M26342" s="3"/>
      <c r="N26342" s="3"/>
      <c r="O26342" s="3"/>
      <c r="P26342" s="3"/>
      <c r="Q26342" s="18"/>
    </row>
    <row r="26343" spans="1:17" x14ac:dyDescent="0.25">
      <c r="A26343"/>
      <c r="D26343" s="12"/>
      <c r="E26343" s="6"/>
      <c r="F26343" s="6"/>
      <c r="G26343" s="15"/>
      <c r="H26343" s="17"/>
      <c r="M26343" s="3"/>
      <c r="N26343" s="3"/>
      <c r="O26343" s="3"/>
      <c r="P26343" s="3"/>
      <c r="Q26343" s="18"/>
    </row>
    <row r="26344" spans="1:17" x14ac:dyDescent="0.25">
      <c r="A26344"/>
      <c r="D26344" s="12"/>
      <c r="E26344" s="6"/>
      <c r="F26344" s="6"/>
      <c r="G26344" s="15"/>
      <c r="H26344" s="17"/>
      <c r="M26344" s="3"/>
      <c r="N26344" s="3"/>
      <c r="O26344" s="3"/>
      <c r="P26344" s="3"/>
      <c r="Q26344" s="18"/>
    </row>
    <row r="26345" spans="1:17" x14ac:dyDescent="0.25">
      <c r="A26345"/>
      <c r="D26345" s="12"/>
      <c r="E26345" s="6"/>
      <c r="F26345" s="6"/>
      <c r="G26345" s="15"/>
      <c r="H26345" s="17"/>
      <c r="M26345" s="3"/>
      <c r="N26345" s="3"/>
      <c r="O26345" s="3"/>
      <c r="P26345" s="3"/>
      <c r="Q26345" s="18"/>
    </row>
    <row r="26346" spans="1:17" x14ac:dyDescent="0.25">
      <c r="A26346"/>
      <c r="D26346" s="12"/>
      <c r="E26346" s="6"/>
      <c r="F26346" s="6"/>
      <c r="G26346" s="15"/>
      <c r="H26346" s="17"/>
      <c r="M26346" s="3"/>
      <c r="N26346" s="3"/>
      <c r="O26346" s="3"/>
      <c r="P26346" s="3"/>
      <c r="Q26346" s="18"/>
    </row>
    <row r="26347" spans="1:17" x14ac:dyDescent="0.25">
      <c r="A26347"/>
      <c r="D26347" s="12"/>
      <c r="E26347" s="6"/>
      <c r="F26347" s="6"/>
      <c r="G26347" s="15"/>
      <c r="H26347" s="17"/>
      <c r="M26347" s="3"/>
      <c r="N26347" s="3"/>
      <c r="O26347" s="3"/>
      <c r="P26347" s="3"/>
      <c r="Q26347" s="18"/>
    </row>
    <row r="26348" spans="1:17" x14ac:dyDescent="0.25">
      <c r="A26348"/>
      <c r="D26348" s="12"/>
      <c r="E26348" s="6"/>
      <c r="F26348" s="6"/>
      <c r="G26348" s="15"/>
      <c r="H26348" s="17"/>
      <c r="M26348" s="3"/>
      <c r="N26348" s="3"/>
      <c r="O26348" s="3"/>
      <c r="P26348" s="3"/>
      <c r="Q26348" s="18"/>
    </row>
    <row r="26349" spans="1:17" x14ac:dyDescent="0.25">
      <c r="A26349"/>
      <c r="D26349" s="12"/>
      <c r="E26349" s="6"/>
      <c r="F26349" s="6"/>
      <c r="G26349" s="15"/>
      <c r="H26349" s="17"/>
      <c r="M26349" s="3"/>
      <c r="N26349" s="3"/>
      <c r="O26349" s="3"/>
      <c r="P26349" s="3"/>
      <c r="Q26349" s="18"/>
    </row>
    <row r="26350" spans="1:17" x14ac:dyDescent="0.25">
      <c r="A26350"/>
      <c r="D26350" s="12"/>
      <c r="E26350" s="6"/>
      <c r="F26350" s="6"/>
      <c r="G26350" s="15"/>
      <c r="H26350" s="17"/>
      <c r="M26350" s="3"/>
      <c r="N26350" s="3"/>
      <c r="O26350" s="3"/>
      <c r="P26350" s="3"/>
      <c r="Q26350" s="18"/>
    </row>
    <row r="26351" spans="1:17" x14ac:dyDescent="0.25">
      <c r="A26351"/>
      <c r="D26351" s="12"/>
      <c r="E26351" s="6"/>
      <c r="F26351" s="6"/>
      <c r="G26351" s="15"/>
      <c r="H26351" s="17"/>
      <c r="M26351" s="3"/>
      <c r="N26351" s="3"/>
      <c r="O26351" s="3"/>
      <c r="P26351" s="3"/>
      <c r="Q26351" s="18"/>
    </row>
    <row r="26352" spans="1:17" x14ac:dyDescent="0.25">
      <c r="A26352"/>
      <c r="D26352" s="12"/>
      <c r="E26352" s="6"/>
      <c r="F26352" s="6"/>
      <c r="G26352" s="15"/>
      <c r="H26352" s="17"/>
      <c r="M26352" s="3"/>
      <c r="N26352" s="3"/>
      <c r="O26352" s="3"/>
      <c r="P26352" s="3"/>
      <c r="Q26352" s="18"/>
    </row>
    <row r="26353" spans="1:17" x14ac:dyDescent="0.25">
      <c r="A26353"/>
      <c r="D26353" s="12"/>
      <c r="E26353" s="6"/>
      <c r="F26353" s="6"/>
      <c r="G26353" s="15"/>
      <c r="H26353" s="17"/>
      <c r="M26353" s="3"/>
      <c r="N26353" s="3"/>
      <c r="O26353" s="3"/>
      <c r="P26353" s="3"/>
      <c r="Q26353" s="18"/>
    </row>
    <row r="26354" spans="1:17" x14ac:dyDescent="0.25">
      <c r="A26354"/>
      <c r="D26354" s="12"/>
      <c r="E26354" s="6"/>
      <c r="F26354" s="6"/>
      <c r="G26354" s="15"/>
      <c r="H26354" s="17"/>
      <c r="M26354" s="3"/>
      <c r="N26354" s="3"/>
      <c r="O26354" s="3"/>
      <c r="P26354" s="3"/>
      <c r="Q26354" s="18"/>
    </row>
    <row r="26355" spans="1:17" x14ac:dyDescent="0.25">
      <c r="A26355"/>
      <c r="D26355" s="12"/>
      <c r="E26355" s="6"/>
      <c r="F26355" s="6"/>
      <c r="G26355" s="15"/>
      <c r="H26355" s="17"/>
      <c r="M26355" s="3"/>
      <c r="N26355" s="3"/>
      <c r="O26355" s="3"/>
      <c r="P26355" s="3"/>
      <c r="Q26355" s="18"/>
    </row>
    <row r="26356" spans="1:17" x14ac:dyDescent="0.25">
      <c r="A26356"/>
      <c r="D26356" s="12"/>
      <c r="E26356" s="6"/>
      <c r="F26356" s="6"/>
      <c r="G26356" s="15"/>
      <c r="H26356" s="17"/>
      <c r="M26356" s="3"/>
      <c r="N26356" s="3"/>
      <c r="O26356" s="3"/>
      <c r="P26356" s="3"/>
      <c r="Q26356" s="18"/>
    </row>
    <row r="26357" spans="1:17" x14ac:dyDescent="0.25">
      <c r="A26357"/>
      <c r="D26357" s="12"/>
      <c r="E26357" s="6"/>
      <c r="F26357" s="6"/>
      <c r="G26357" s="15"/>
      <c r="H26357" s="17"/>
      <c r="M26357" s="3"/>
      <c r="N26357" s="3"/>
      <c r="O26357" s="3"/>
      <c r="P26357" s="3"/>
      <c r="Q26357" s="18"/>
    </row>
    <row r="26358" spans="1:17" x14ac:dyDescent="0.25">
      <c r="A26358"/>
      <c r="D26358" s="12"/>
      <c r="E26358" s="6"/>
      <c r="F26358" s="6"/>
      <c r="G26358" s="15"/>
      <c r="H26358" s="17"/>
      <c r="M26358" s="3"/>
      <c r="N26358" s="3"/>
      <c r="O26358" s="3"/>
      <c r="P26358" s="3"/>
      <c r="Q26358" s="18"/>
    </row>
    <row r="26359" spans="1:17" x14ac:dyDescent="0.25">
      <c r="A26359"/>
      <c r="D26359" s="12"/>
      <c r="E26359" s="6"/>
      <c r="F26359" s="6"/>
      <c r="G26359" s="15"/>
      <c r="H26359" s="17"/>
      <c r="M26359" s="3"/>
      <c r="N26359" s="3"/>
      <c r="O26359" s="3"/>
      <c r="P26359" s="3"/>
      <c r="Q26359" s="18"/>
    </row>
    <row r="26360" spans="1:17" x14ac:dyDescent="0.25">
      <c r="A26360"/>
      <c r="D26360" s="12"/>
      <c r="E26360" s="6"/>
      <c r="F26360" s="6"/>
      <c r="G26360" s="15"/>
      <c r="H26360" s="17"/>
      <c r="M26360" s="3"/>
      <c r="N26360" s="3"/>
      <c r="O26360" s="3"/>
      <c r="P26360" s="3"/>
      <c r="Q26360" s="18"/>
    </row>
    <row r="26361" spans="1:17" x14ac:dyDescent="0.25">
      <c r="A26361"/>
      <c r="D26361" s="12"/>
      <c r="E26361" s="6"/>
      <c r="F26361" s="6"/>
      <c r="G26361" s="15"/>
      <c r="H26361" s="17"/>
      <c r="M26361" s="3"/>
      <c r="N26361" s="3"/>
      <c r="O26361" s="3"/>
      <c r="P26361" s="3"/>
      <c r="Q26361" s="18"/>
    </row>
    <row r="26362" spans="1:17" x14ac:dyDescent="0.25">
      <c r="A26362"/>
      <c r="D26362" s="12"/>
      <c r="E26362" s="6"/>
      <c r="F26362" s="6"/>
      <c r="G26362" s="15"/>
      <c r="H26362" s="17"/>
      <c r="M26362" s="3"/>
      <c r="N26362" s="3"/>
      <c r="O26362" s="3"/>
      <c r="P26362" s="3"/>
      <c r="Q26362" s="18"/>
    </row>
    <row r="26363" spans="1:17" x14ac:dyDescent="0.25">
      <c r="A26363"/>
      <c r="D26363" s="12"/>
      <c r="E26363" s="6"/>
      <c r="F26363" s="6"/>
      <c r="G26363" s="15"/>
      <c r="H26363" s="17"/>
      <c r="M26363" s="3"/>
      <c r="N26363" s="3"/>
      <c r="O26363" s="3"/>
      <c r="P26363" s="3"/>
      <c r="Q26363" s="18"/>
    </row>
    <row r="26364" spans="1:17" x14ac:dyDescent="0.25">
      <c r="A26364"/>
      <c r="D26364" s="12"/>
      <c r="E26364" s="6"/>
      <c r="F26364" s="6"/>
      <c r="G26364" s="15"/>
      <c r="H26364" s="17"/>
      <c r="M26364" s="3"/>
      <c r="N26364" s="3"/>
      <c r="O26364" s="3"/>
      <c r="P26364" s="3"/>
      <c r="Q26364" s="18"/>
    </row>
    <row r="26365" spans="1:17" x14ac:dyDescent="0.25">
      <c r="A26365"/>
      <c r="D26365" s="12"/>
      <c r="E26365" s="6"/>
      <c r="F26365" s="6"/>
      <c r="G26365" s="15"/>
      <c r="H26365" s="17"/>
      <c r="M26365" s="3"/>
      <c r="N26365" s="3"/>
      <c r="O26365" s="3"/>
      <c r="P26365" s="3"/>
      <c r="Q26365" s="18"/>
    </row>
    <row r="26366" spans="1:17" x14ac:dyDescent="0.25">
      <c r="A26366"/>
      <c r="D26366" s="12"/>
      <c r="E26366" s="6"/>
      <c r="F26366" s="6"/>
      <c r="G26366" s="15"/>
      <c r="H26366" s="17"/>
      <c r="M26366" s="3"/>
      <c r="N26366" s="3"/>
      <c r="O26366" s="3"/>
      <c r="P26366" s="3"/>
      <c r="Q26366" s="18"/>
    </row>
    <row r="26367" spans="1:17" x14ac:dyDescent="0.25">
      <c r="A26367"/>
      <c r="D26367" s="12"/>
      <c r="E26367" s="6"/>
      <c r="F26367" s="6"/>
      <c r="G26367" s="15"/>
      <c r="H26367" s="17"/>
      <c r="M26367" s="3"/>
      <c r="N26367" s="3"/>
      <c r="O26367" s="3"/>
      <c r="P26367" s="3"/>
      <c r="Q26367" s="18"/>
    </row>
    <row r="26368" spans="1:17" x14ac:dyDescent="0.25">
      <c r="A26368"/>
      <c r="D26368" s="12"/>
      <c r="E26368" s="6"/>
      <c r="F26368" s="6"/>
      <c r="G26368" s="15"/>
      <c r="H26368" s="17"/>
      <c r="M26368" s="3"/>
      <c r="N26368" s="3"/>
      <c r="O26368" s="3"/>
      <c r="P26368" s="3"/>
      <c r="Q26368" s="18"/>
    </row>
    <row r="26369" spans="1:17" x14ac:dyDescent="0.25">
      <c r="A26369"/>
      <c r="D26369" s="12"/>
      <c r="E26369" s="6"/>
      <c r="F26369" s="6"/>
      <c r="G26369" s="15"/>
      <c r="H26369" s="17"/>
      <c r="M26369" s="3"/>
      <c r="N26369" s="3"/>
      <c r="O26369" s="3"/>
      <c r="P26369" s="3"/>
      <c r="Q26369" s="18"/>
    </row>
    <row r="26370" spans="1:17" x14ac:dyDescent="0.25">
      <c r="A26370"/>
      <c r="D26370" s="12"/>
      <c r="E26370" s="6"/>
      <c r="F26370" s="6"/>
      <c r="G26370" s="15"/>
      <c r="H26370" s="17"/>
      <c r="M26370" s="3"/>
      <c r="N26370" s="3"/>
      <c r="O26370" s="3"/>
      <c r="P26370" s="3"/>
      <c r="Q26370" s="18"/>
    </row>
    <row r="26371" spans="1:17" x14ac:dyDescent="0.25">
      <c r="A26371"/>
      <c r="D26371" s="12"/>
      <c r="E26371" s="6"/>
      <c r="F26371" s="6"/>
      <c r="G26371" s="15"/>
      <c r="H26371" s="17"/>
      <c r="M26371" s="3"/>
      <c r="N26371" s="3"/>
      <c r="O26371" s="3"/>
      <c r="P26371" s="3"/>
      <c r="Q26371" s="18"/>
    </row>
    <row r="26372" spans="1:17" x14ac:dyDescent="0.25">
      <c r="A26372"/>
      <c r="D26372" s="12"/>
      <c r="E26372" s="6"/>
      <c r="F26372" s="6"/>
      <c r="G26372" s="15"/>
      <c r="H26372" s="17"/>
      <c r="M26372" s="3"/>
      <c r="N26372" s="3"/>
      <c r="O26372" s="3"/>
      <c r="P26372" s="3"/>
      <c r="Q26372" s="18"/>
    </row>
    <row r="26373" spans="1:17" x14ac:dyDescent="0.25">
      <c r="A26373"/>
      <c r="D26373" s="12"/>
      <c r="E26373" s="6"/>
      <c r="F26373" s="6"/>
      <c r="G26373" s="15"/>
      <c r="H26373" s="17"/>
      <c r="M26373" s="3"/>
      <c r="N26373" s="3"/>
      <c r="O26373" s="3"/>
      <c r="P26373" s="3"/>
      <c r="Q26373" s="18"/>
    </row>
    <row r="26374" spans="1:17" x14ac:dyDescent="0.25">
      <c r="A26374"/>
      <c r="D26374" s="12"/>
      <c r="E26374" s="6"/>
      <c r="F26374" s="6"/>
      <c r="G26374" s="15"/>
      <c r="H26374" s="17"/>
      <c r="M26374" s="3"/>
      <c r="N26374" s="3"/>
      <c r="O26374" s="3"/>
      <c r="P26374" s="3"/>
      <c r="Q26374" s="18"/>
    </row>
    <row r="26375" spans="1:17" x14ac:dyDescent="0.25">
      <c r="A26375"/>
      <c r="D26375" s="12"/>
      <c r="E26375" s="6"/>
      <c r="F26375" s="6"/>
      <c r="G26375" s="15"/>
      <c r="H26375" s="17"/>
      <c r="M26375" s="3"/>
      <c r="N26375" s="3"/>
      <c r="O26375" s="3"/>
      <c r="P26375" s="3"/>
      <c r="Q26375" s="18"/>
    </row>
    <row r="26376" spans="1:17" x14ac:dyDescent="0.25">
      <c r="A26376"/>
      <c r="D26376" s="12"/>
      <c r="E26376" s="6"/>
      <c r="F26376" s="6"/>
      <c r="G26376" s="15"/>
      <c r="H26376" s="17"/>
      <c r="M26376" s="3"/>
      <c r="N26376" s="3"/>
      <c r="O26376" s="3"/>
      <c r="P26376" s="3"/>
      <c r="Q26376" s="18"/>
    </row>
    <row r="26377" spans="1:17" x14ac:dyDescent="0.25">
      <c r="A26377"/>
      <c r="D26377" s="12"/>
      <c r="E26377" s="6"/>
      <c r="F26377" s="6"/>
      <c r="G26377" s="15"/>
      <c r="H26377" s="17"/>
      <c r="M26377" s="3"/>
      <c r="N26377" s="3"/>
      <c r="O26377" s="3"/>
      <c r="P26377" s="3"/>
      <c r="Q26377" s="18"/>
    </row>
    <row r="26378" spans="1:17" x14ac:dyDescent="0.25">
      <c r="A26378"/>
      <c r="D26378" s="12"/>
      <c r="E26378" s="6"/>
      <c r="F26378" s="6"/>
      <c r="G26378" s="15"/>
      <c r="H26378" s="17"/>
      <c r="M26378" s="3"/>
      <c r="N26378" s="3"/>
      <c r="O26378" s="3"/>
      <c r="P26378" s="3"/>
      <c r="Q26378" s="18"/>
    </row>
    <row r="26379" spans="1:17" x14ac:dyDescent="0.25">
      <c r="A26379"/>
      <c r="D26379" s="12"/>
      <c r="E26379" s="6"/>
      <c r="F26379" s="6"/>
      <c r="G26379" s="15"/>
      <c r="H26379" s="17"/>
      <c r="M26379" s="3"/>
      <c r="N26379" s="3"/>
      <c r="O26379" s="3"/>
      <c r="P26379" s="3"/>
      <c r="Q26379" s="18"/>
    </row>
    <row r="26380" spans="1:17" x14ac:dyDescent="0.25">
      <c r="A26380"/>
      <c r="D26380" s="12"/>
      <c r="E26380" s="6"/>
      <c r="F26380" s="6"/>
      <c r="G26380" s="15"/>
      <c r="H26380" s="17"/>
      <c r="M26380" s="3"/>
      <c r="N26380" s="3"/>
      <c r="O26380" s="3"/>
      <c r="P26380" s="3"/>
      <c r="Q26380" s="18"/>
    </row>
    <row r="26381" spans="1:17" x14ac:dyDescent="0.25">
      <c r="A26381"/>
      <c r="D26381" s="12"/>
      <c r="E26381" s="6"/>
      <c r="F26381" s="6"/>
      <c r="G26381" s="15"/>
      <c r="H26381" s="17"/>
      <c r="M26381" s="3"/>
      <c r="N26381" s="3"/>
      <c r="O26381" s="3"/>
      <c r="P26381" s="3"/>
      <c r="Q26381" s="18"/>
    </row>
    <row r="26382" spans="1:17" x14ac:dyDescent="0.25">
      <c r="A26382"/>
      <c r="D26382" s="12"/>
      <c r="E26382" s="6"/>
      <c r="F26382" s="6"/>
      <c r="G26382" s="15"/>
      <c r="H26382" s="17"/>
      <c r="M26382" s="3"/>
      <c r="N26382" s="3"/>
      <c r="O26382" s="3"/>
      <c r="P26382" s="3"/>
      <c r="Q26382" s="18"/>
    </row>
    <row r="26383" spans="1:17" x14ac:dyDescent="0.25">
      <c r="A26383"/>
      <c r="D26383" s="12"/>
      <c r="E26383" s="6"/>
      <c r="F26383" s="6"/>
      <c r="G26383" s="15"/>
      <c r="H26383" s="17"/>
      <c r="M26383" s="3"/>
      <c r="N26383" s="3"/>
      <c r="O26383" s="3"/>
      <c r="P26383" s="3"/>
      <c r="Q26383" s="18"/>
    </row>
    <row r="26384" spans="1:17" x14ac:dyDescent="0.25">
      <c r="A26384"/>
      <c r="D26384" s="12"/>
      <c r="E26384" s="6"/>
      <c r="F26384" s="6"/>
      <c r="G26384" s="15"/>
      <c r="H26384" s="17"/>
      <c r="M26384" s="3"/>
      <c r="N26384" s="3"/>
      <c r="O26384" s="3"/>
      <c r="P26384" s="3"/>
      <c r="Q26384" s="18"/>
    </row>
    <row r="26385" spans="1:17" x14ac:dyDescent="0.25">
      <c r="A26385"/>
      <c r="D26385" s="12"/>
      <c r="E26385" s="6"/>
      <c r="F26385" s="6"/>
      <c r="G26385" s="15"/>
      <c r="H26385" s="17"/>
      <c r="M26385" s="3"/>
      <c r="N26385" s="3"/>
      <c r="O26385" s="3"/>
      <c r="P26385" s="3"/>
      <c r="Q26385" s="18"/>
    </row>
    <row r="26386" spans="1:17" x14ac:dyDescent="0.25">
      <c r="A26386"/>
      <c r="D26386" s="12"/>
      <c r="E26386" s="6"/>
      <c r="F26386" s="6"/>
      <c r="G26386" s="15"/>
      <c r="H26386" s="17"/>
      <c r="M26386" s="3"/>
      <c r="N26386" s="3"/>
      <c r="O26386" s="3"/>
      <c r="P26386" s="3"/>
      <c r="Q26386" s="18"/>
    </row>
    <row r="26387" spans="1:17" x14ac:dyDescent="0.25">
      <c r="A26387"/>
      <c r="D26387" s="12"/>
      <c r="E26387" s="6"/>
      <c r="F26387" s="6"/>
      <c r="G26387" s="15"/>
      <c r="H26387" s="17"/>
      <c r="M26387" s="3"/>
      <c r="N26387" s="3"/>
      <c r="O26387" s="3"/>
      <c r="P26387" s="3"/>
      <c r="Q26387" s="18"/>
    </row>
    <row r="26388" spans="1:17" x14ac:dyDescent="0.25">
      <c r="A26388"/>
      <c r="D26388" s="12"/>
      <c r="E26388" s="6"/>
      <c r="F26388" s="6"/>
      <c r="G26388" s="15"/>
      <c r="H26388" s="17"/>
      <c r="M26388" s="3"/>
      <c r="N26388" s="3"/>
      <c r="O26388" s="3"/>
      <c r="P26388" s="3"/>
      <c r="Q26388" s="18"/>
    </row>
    <row r="26389" spans="1:17" x14ac:dyDescent="0.25">
      <c r="A26389"/>
      <c r="D26389" s="12"/>
      <c r="E26389" s="6"/>
      <c r="F26389" s="6"/>
      <c r="G26389" s="15"/>
      <c r="H26389" s="17"/>
      <c r="M26389" s="3"/>
      <c r="N26389" s="3"/>
      <c r="O26389" s="3"/>
      <c r="P26389" s="3"/>
      <c r="Q26389" s="18"/>
    </row>
    <row r="26390" spans="1:17" x14ac:dyDescent="0.25">
      <c r="A26390"/>
      <c r="D26390" s="12"/>
      <c r="E26390" s="6"/>
      <c r="F26390" s="6"/>
      <c r="G26390" s="15"/>
      <c r="H26390" s="17"/>
      <c r="M26390" s="3"/>
      <c r="N26390" s="3"/>
      <c r="O26390" s="3"/>
      <c r="P26390" s="3"/>
      <c r="Q26390" s="18"/>
    </row>
    <row r="26391" spans="1:17" x14ac:dyDescent="0.25">
      <c r="A26391"/>
      <c r="D26391" s="12"/>
      <c r="E26391" s="6"/>
      <c r="F26391" s="6"/>
      <c r="G26391" s="15"/>
      <c r="H26391" s="17"/>
      <c r="M26391" s="3"/>
      <c r="N26391" s="3"/>
      <c r="O26391" s="3"/>
      <c r="P26391" s="3"/>
      <c r="Q26391" s="18"/>
    </row>
    <row r="26392" spans="1:17" x14ac:dyDescent="0.25">
      <c r="A26392"/>
      <c r="D26392" s="12"/>
      <c r="E26392" s="6"/>
      <c r="F26392" s="6"/>
      <c r="G26392" s="15"/>
      <c r="H26392" s="17"/>
      <c r="M26392" s="3"/>
      <c r="N26392" s="3"/>
      <c r="O26392" s="3"/>
      <c r="P26392" s="3"/>
      <c r="Q26392" s="18"/>
    </row>
    <row r="26393" spans="1:17" x14ac:dyDescent="0.25">
      <c r="A26393"/>
      <c r="D26393" s="12"/>
      <c r="E26393" s="6"/>
      <c r="F26393" s="6"/>
      <c r="G26393" s="15"/>
      <c r="H26393" s="17"/>
      <c r="M26393" s="3"/>
      <c r="N26393" s="3"/>
      <c r="O26393" s="3"/>
      <c r="P26393" s="3"/>
      <c r="Q26393" s="18"/>
    </row>
    <row r="26394" spans="1:17" x14ac:dyDescent="0.25">
      <c r="A26394"/>
      <c r="D26394" s="12"/>
      <c r="E26394" s="6"/>
      <c r="F26394" s="6"/>
      <c r="G26394" s="15"/>
      <c r="H26394" s="17"/>
      <c r="M26394" s="3"/>
      <c r="N26394" s="3"/>
      <c r="O26394" s="3"/>
      <c r="P26394" s="3"/>
      <c r="Q26394" s="18"/>
    </row>
    <row r="26395" spans="1:17" x14ac:dyDescent="0.25">
      <c r="A26395"/>
      <c r="D26395" s="12"/>
      <c r="E26395" s="6"/>
      <c r="F26395" s="6"/>
      <c r="G26395" s="15"/>
      <c r="H26395" s="17"/>
      <c r="M26395" s="3"/>
      <c r="N26395" s="3"/>
      <c r="O26395" s="3"/>
      <c r="P26395" s="3"/>
      <c r="Q26395" s="18"/>
    </row>
    <row r="26396" spans="1:17" x14ac:dyDescent="0.25">
      <c r="A26396"/>
      <c r="D26396" s="12"/>
      <c r="E26396" s="6"/>
      <c r="F26396" s="6"/>
      <c r="G26396" s="15"/>
      <c r="H26396" s="17"/>
      <c r="M26396" s="3"/>
      <c r="N26396" s="3"/>
      <c r="O26396" s="3"/>
      <c r="P26396" s="3"/>
      <c r="Q26396" s="18"/>
    </row>
    <row r="26397" spans="1:17" x14ac:dyDescent="0.25">
      <c r="A26397"/>
      <c r="D26397" s="12"/>
      <c r="E26397" s="6"/>
      <c r="F26397" s="6"/>
      <c r="G26397" s="15"/>
      <c r="H26397" s="17"/>
      <c r="M26397" s="3"/>
      <c r="N26397" s="3"/>
      <c r="O26397" s="3"/>
      <c r="P26397" s="3"/>
      <c r="Q26397" s="18"/>
    </row>
    <row r="26398" spans="1:17" x14ac:dyDescent="0.25">
      <c r="A26398"/>
      <c r="D26398" s="12"/>
      <c r="E26398" s="6"/>
      <c r="F26398" s="6"/>
      <c r="G26398" s="15"/>
      <c r="H26398" s="17"/>
      <c r="M26398" s="3"/>
      <c r="N26398" s="3"/>
      <c r="O26398" s="3"/>
      <c r="P26398" s="3"/>
      <c r="Q26398" s="18"/>
    </row>
    <row r="26399" spans="1:17" x14ac:dyDescent="0.25">
      <c r="A26399"/>
      <c r="D26399" s="12"/>
      <c r="E26399" s="6"/>
      <c r="F26399" s="6"/>
      <c r="G26399" s="15"/>
      <c r="H26399" s="17"/>
      <c r="M26399" s="3"/>
      <c r="N26399" s="3"/>
      <c r="O26399" s="3"/>
      <c r="P26399" s="3"/>
      <c r="Q26399" s="18"/>
    </row>
    <row r="26400" spans="1:17" x14ac:dyDescent="0.25">
      <c r="A26400"/>
      <c r="D26400" s="12"/>
      <c r="E26400" s="6"/>
      <c r="F26400" s="6"/>
      <c r="G26400" s="15"/>
      <c r="H26400" s="17"/>
      <c r="M26400" s="3"/>
      <c r="N26400" s="3"/>
      <c r="O26400" s="3"/>
      <c r="P26400" s="3"/>
      <c r="Q26400" s="18"/>
    </row>
    <row r="26401" spans="1:17" x14ac:dyDescent="0.25">
      <c r="A26401"/>
      <c r="D26401" s="12"/>
      <c r="E26401" s="6"/>
      <c r="F26401" s="6"/>
      <c r="G26401" s="15"/>
      <c r="H26401" s="17"/>
      <c r="M26401" s="3"/>
      <c r="N26401" s="3"/>
      <c r="O26401" s="3"/>
      <c r="P26401" s="3"/>
      <c r="Q26401" s="18"/>
    </row>
    <row r="26402" spans="1:17" x14ac:dyDescent="0.25">
      <c r="A26402"/>
      <c r="D26402" s="12"/>
      <c r="E26402" s="6"/>
      <c r="F26402" s="6"/>
      <c r="G26402" s="15"/>
      <c r="H26402" s="17"/>
      <c r="M26402" s="3"/>
      <c r="N26402" s="3"/>
      <c r="O26402" s="3"/>
      <c r="P26402" s="3"/>
      <c r="Q26402" s="18"/>
    </row>
    <row r="26403" spans="1:17" x14ac:dyDescent="0.25">
      <c r="A26403"/>
      <c r="D26403" s="12"/>
      <c r="E26403" s="6"/>
      <c r="F26403" s="6"/>
      <c r="G26403" s="15"/>
      <c r="H26403" s="17"/>
      <c r="M26403" s="3"/>
      <c r="N26403" s="3"/>
      <c r="O26403" s="3"/>
      <c r="P26403" s="3"/>
      <c r="Q26403" s="18"/>
    </row>
    <row r="26404" spans="1:17" x14ac:dyDescent="0.25">
      <c r="A26404"/>
      <c r="D26404" s="12"/>
      <c r="E26404" s="6"/>
      <c r="F26404" s="6"/>
      <c r="G26404" s="15"/>
      <c r="H26404" s="17"/>
      <c r="M26404" s="3"/>
      <c r="N26404" s="3"/>
      <c r="O26404" s="3"/>
      <c r="P26404" s="3"/>
      <c r="Q26404" s="18"/>
    </row>
    <row r="26405" spans="1:17" x14ac:dyDescent="0.25">
      <c r="A26405"/>
      <c r="D26405" s="12"/>
      <c r="E26405" s="6"/>
      <c r="F26405" s="6"/>
      <c r="G26405" s="15"/>
      <c r="H26405" s="17"/>
      <c r="M26405" s="3"/>
      <c r="N26405" s="3"/>
      <c r="O26405" s="3"/>
      <c r="P26405" s="3"/>
      <c r="Q26405" s="18"/>
    </row>
    <row r="26406" spans="1:17" x14ac:dyDescent="0.25">
      <c r="A26406"/>
      <c r="D26406" s="12"/>
      <c r="E26406" s="6"/>
      <c r="F26406" s="6"/>
      <c r="G26406" s="15"/>
      <c r="H26406" s="17"/>
      <c r="M26406" s="3"/>
      <c r="N26406" s="3"/>
      <c r="O26406" s="3"/>
      <c r="P26406" s="3"/>
      <c r="Q26406" s="18"/>
    </row>
    <row r="26407" spans="1:17" x14ac:dyDescent="0.25">
      <c r="A26407"/>
      <c r="D26407" s="12"/>
      <c r="E26407" s="6"/>
      <c r="F26407" s="6"/>
      <c r="G26407" s="15"/>
      <c r="H26407" s="17"/>
      <c r="M26407" s="3"/>
      <c r="N26407" s="3"/>
      <c r="O26407" s="3"/>
      <c r="P26407" s="3"/>
      <c r="Q26407" s="18"/>
    </row>
    <row r="26408" spans="1:17" x14ac:dyDescent="0.25">
      <c r="A26408"/>
      <c r="D26408" s="12"/>
      <c r="E26408" s="6"/>
      <c r="F26408" s="6"/>
      <c r="G26408" s="15"/>
      <c r="H26408" s="17"/>
      <c r="M26408" s="3"/>
      <c r="N26408" s="3"/>
      <c r="O26408" s="3"/>
      <c r="P26408" s="3"/>
      <c r="Q26408" s="18"/>
    </row>
    <row r="26409" spans="1:17" x14ac:dyDescent="0.25">
      <c r="A26409"/>
      <c r="D26409" s="12"/>
      <c r="E26409" s="6"/>
      <c r="F26409" s="6"/>
      <c r="G26409" s="15"/>
      <c r="H26409" s="17"/>
      <c r="M26409" s="3"/>
      <c r="N26409" s="3"/>
      <c r="O26409" s="3"/>
      <c r="P26409" s="3"/>
      <c r="Q26409" s="18"/>
    </row>
    <row r="26410" spans="1:17" x14ac:dyDescent="0.25">
      <c r="A26410"/>
      <c r="D26410" s="12"/>
      <c r="E26410" s="6"/>
      <c r="F26410" s="6"/>
      <c r="G26410" s="15"/>
      <c r="H26410" s="17"/>
      <c r="M26410" s="3"/>
      <c r="N26410" s="3"/>
      <c r="O26410" s="3"/>
      <c r="P26410" s="3"/>
      <c r="Q26410" s="18"/>
    </row>
    <row r="26411" spans="1:17" x14ac:dyDescent="0.25">
      <c r="A26411"/>
      <c r="D26411" s="12"/>
      <c r="E26411" s="6"/>
      <c r="F26411" s="6"/>
      <c r="G26411" s="15"/>
      <c r="H26411" s="17"/>
      <c r="M26411" s="3"/>
      <c r="N26411" s="3"/>
      <c r="O26411" s="3"/>
      <c r="P26411" s="3"/>
      <c r="Q26411" s="18"/>
    </row>
    <row r="26412" spans="1:17" x14ac:dyDescent="0.25">
      <c r="A26412"/>
      <c r="D26412" s="12"/>
      <c r="E26412" s="6"/>
      <c r="F26412" s="6"/>
      <c r="G26412" s="15"/>
      <c r="H26412" s="17"/>
      <c r="M26412" s="3"/>
      <c r="N26412" s="3"/>
      <c r="O26412" s="3"/>
      <c r="P26412" s="3"/>
      <c r="Q26412" s="18"/>
    </row>
    <row r="26413" spans="1:17" x14ac:dyDescent="0.25">
      <c r="A26413"/>
      <c r="D26413" s="12"/>
      <c r="E26413" s="6"/>
      <c r="F26413" s="6"/>
      <c r="G26413" s="15"/>
      <c r="H26413" s="17"/>
      <c r="M26413" s="3"/>
      <c r="N26413" s="3"/>
      <c r="O26413" s="3"/>
      <c r="P26413" s="3"/>
      <c r="Q26413" s="18"/>
    </row>
    <row r="26414" spans="1:17" x14ac:dyDescent="0.25">
      <c r="A26414"/>
      <c r="D26414" s="12"/>
      <c r="E26414" s="6"/>
      <c r="F26414" s="6"/>
      <c r="G26414" s="15"/>
      <c r="H26414" s="17"/>
      <c r="M26414" s="3"/>
      <c r="N26414" s="3"/>
      <c r="O26414" s="3"/>
      <c r="P26414" s="3"/>
      <c r="Q26414" s="18"/>
    </row>
    <row r="26415" spans="1:17" x14ac:dyDescent="0.25">
      <c r="A26415"/>
      <c r="D26415" s="12"/>
      <c r="E26415" s="6"/>
      <c r="F26415" s="6"/>
      <c r="G26415" s="15"/>
      <c r="H26415" s="17"/>
      <c r="M26415" s="3"/>
      <c r="N26415" s="3"/>
      <c r="O26415" s="3"/>
      <c r="P26415" s="3"/>
      <c r="Q26415" s="18"/>
    </row>
    <row r="26416" spans="1:17" x14ac:dyDescent="0.25">
      <c r="A26416"/>
      <c r="D26416" s="12"/>
      <c r="E26416" s="6"/>
      <c r="F26416" s="6"/>
      <c r="G26416" s="15"/>
      <c r="H26416" s="17"/>
      <c r="M26416" s="3"/>
      <c r="N26416" s="3"/>
      <c r="O26416" s="3"/>
      <c r="P26416" s="3"/>
      <c r="Q26416" s="18"/>
    </row>
    <row r="26417" spans="1:17" x14ac:dyDescent="0.25">
      <c r="A26417"/>
      <c r="D26417" s="12"/>
      <c r="E26417" s="6"/>
      <c r="F26417" s="6"/>
      <c r="G26417" s="15"/>
      <c r="H26417" s="17"/>
      <c r="M26417" s="3"/>
      <c r="N26417" s="3"/>
      <c r="O26417" s="3"/>
      <c r="P26417" s="3"/>
      <c r="Q26417" s="18"/>
    </row>
    <row r="26418" spans="1:17" x14ac:dyDescent="0.25">
      <c r="A26418"/>
      <c r="D26418" s="12"/>
      <c r="E26418" s="6"/>
      <c r="F26418" s="6"/>
      <c r="G26418" s="15"/>
      <c r="H26418" s="17"/>
      <c r="M26418" s="3"/>
      <c r="N26418" s="3"/>
      <c r="O26418" s="3"/>
      <c r="P26418" s="3"/>
      <c r="Q26418" s="18"/>
    </row>
    <row r="26419" spans="1:17" x14ac:dyDescent="0.25">
      <c r="A26419"/>
      <c r="D26419" s="12"/>
      <c r="E26419" s="6"/>
      <c r="F26419" s="6"/>
      <c r="G26419" s="15"/>
      <c r="H26419" s="17"/>
      <c r="M26419" s="3"/>
      <c r="N26419" s="3"/>
      <c r="O26419" s="3"/>
      <c r="P26419" s="3"/>
      <c r="Q26419" s="18"/>
    </row>
    <row r="26420" spans="1:17" x14ac:dyDescent="0.25">
      <c r="A26420"/>
      <c r="D26420" s="12"/>
      <c r="E26420" s="6"/>
      <c r="F26420" s="6"/>
      <c r="G26420" s="15"/>
      <c r="H26420" s="17"/>
      <c r="M26420" s="3"/>
      <c r="N26420" s="3"/>
      <c r="O26420" s="3"/>
      <c r="P26420" s="3"/>
      <c r="Q26420" s="18"/>
    </row>
    <row r="26421" spans="1:17" x14ac:dyDescent="0.25">
      <c r="A26421"/>
      <c r="D26421" s="12"/>
      <c r="E26421" s="6"/>
      <c r="F26421" s="6"/>
      <c r="G26421" s="15"/>
      <c r="H26421" s="17"/>
      <c r="M26421" s="3"/>
      <c r="N26421" s="3"/>
      <c r="O26421" s="3"/>
      <c r="P26421" s="3"/>
      <c r="Q26421" s="18"/>
    </row>
    <row r="26422" spans="1:17" x14ac:dyDescent="0.25">
      <c r="A26422"/>
      <c r="D26422" s="12"/>
      <c r="E26422" s="6"/>
      <c r="F26422" s="6"/>
      <c r="G26422" s="15"/>
      <c r="H26422" s="17"/>
      <c r="M26422" s="3"/>
      <c r="N26422" s="3"/>
      <c r="O26422" s="3"/>
      <c r="P26422" s="3"/>
      <c r="Q26422" s="18"/>
    </row>
    <row r="26423" spans="1:17" x14ac:dyDescent="0.25">
      <c r="A26423"/>
      <c r="D26423" s="12"/>
      <c r="E26423" s="6"/>
      <c r="F26423" s="6"/>
      <c r="G26423" s="15"/>
      <c r="H26423" s="17"/>
      <c r="M26423" s="3"/>
      <c r="N26423" s="3"/>
      <c r="O26423" s="3"/>
      <c r="P26423" s="3"/>
      <c r="Q26423" s="18"/>
    </row>
    <row r="26424" spans="1:17" x14ac:dyDescent="0.25">
      <c r="A26424"/>
      <c r="D26424" s="12"/>
      <c r="E26424" s="6"/>
      <c r="F26424" s="6"/>
      <c r="G26424" s="15"/>
      <c r="H26424" s="17"/>
      <c r="M26424" s="3"/>
      <c r="N26424" s="3"/>
      <c r="O26424" s="3"/>
      <c r="P26424" s="3"/>
      <c r="Q26424" s="18"/>
    </row>
    <row r="26425" spans="1:17" x14ac:dyDescent="0.25">
      <c r="A26425"/>
      <c r="D26425" s="12"/>
      <c r="E26425" s="6"/>
      <c r="F26425" s="6"/>
      <c r="G26425" s="15"/>
      <c r="H26425" s="17"/>
      <c r="M26425" s="3"/>
      <c r="N26425" s="3"/>
      <c r="O26425" s="3"/>
      <c r="P26425" s="3"/>
      <c r="Q26425" s="18"/>
    </row>
    <row r="26426" spans="1:17" x14ac:dyDescent="0.25">
      <c r="A26426"/>
      <c r="D26426" s="12"/>
      <c r="E26426" s="6"/>
      <c r="F26426" s="6"/>
      <c r="G26426" s="15"/>
      <c r="H26426" s="17"/>
      <c r="M26426" s="3"/>
      <c r="N26426" s="3"/>
      <c r="O26426" s="3"/>
      <c r="P26426" s="3"/>
      <c r="Q26426" s="18"/>
    </row>
    <row r="26427" spans="1:17" x14ac:dyDescent="0.25">
      <c r="A26427"/>
      <c r="D26427" s="12"/>
      <c r="E26427" s="6"/>
      <c r="F26427" s="6"/>
      <c r="G26427" s="15"/>
      <c r="H26427" s="17"/>
      <c r="M26427" s="3"/>
      <c r="N26427" s="3"/>
      <c r="O26427" s="3"/>
      <c r="P26427" s="3"/>
      <c r="Q26427" s="18"/>
    </row>
    <row r="26428" spans="1:17" x14ac:dyDescent="0.25">
      <c r="A26428"/>
      <c r="D26428" s="12"/>
      <c r="E26428" s="6"/>
      <c r="F26428" s="6"/>
      <c r="G26428" s="15"/>
      <c r="H26428" s="17"/>
      <c r="M26428" s="3"/>
      <c r="N26428" s="3"/>
      <c r="O26428" s="3"/>
      <c r="P26428" s="3"/>
      <c r="Q26428" s="18"/>
    </row>
    <row r="26429" spans="1:17" x14ac:dyDescent="0.25">
      <c r="A26429"/>
      <c r="D26429" s="12"/>
      <c r="E26429" s="6"/>
      <c r="F26429" s="6"/>
      <c r="G26429" s="15"/>
      <c r="H26429" s="17"/>
      <c r="M26429" s="3"/>
      <c r="N26429" s="3"/>
      <c r="O26429" s="3"/>
      <c r="P26429" s="3"/>
      <c r="Q26429" s="18"/>
    </row>
    <row r="26430" spans="1:17" x14ac:dyDescent="0.25">
      <c r="A26430"/>
      <c r="D26430" s="12"/>
      <c r="E26430" s="6"/>
      <c r="F26430" s="6"/>
      <c r="G26430" s="15"/>
      <c r="H26430" s="17"/>
      <c r="M26430" s="3"/>
      <c r="N26430" s="3"/>
      <c r="O26430" s="3"/>
      <c r="P26430" s="3"/>
      <c r="Q26430" s="18"/>
    </row>
    <row r="26431" spans="1:17" x14ac:dyDescent="0.25">
      <c r="A26431"/>
      <c r="D26431" s="12"/>
      <c r="E26431" s="6"/>
      <c r="F26431" s="6"/>
      <c r="G26431" s="15"/>
      <c r="H26431" s="17"/>
      <c r="M26431" s="3"/>
      <c r="N26431" s="3"/>
      <c r="O26431" s="3"/>
      <c r="P26431" s="3"/>
      <c r="Q26431" s="18"/>
    </row>
    <row r="26432" spans="1:17" x14ac:dyDescent="0.25">
      <c r="A26432"/>
      <c r="D26432" s="12"/>
      <c r="E26432" s="6"/>
      <c r="F26432" s="6"/>
      <c r="G26432" s="15"/>
      <c r="H26432" s="17"/>
      <c r="M26432" s="3"/>
      <c r="N26432" s="3"/>
      <c r="O26432" s="3"/>
      <c r="P26432" s="3"/>
      <c r="Q26432" s="18"/>
    </row>
    <row r="26433" spans="1:17" x14ac:dyDescent="0.25">
      <c r="A26433"/>
      <c r="D26433" s="12"/>
      <c r="E26433" s="6"/>
      <c r="F26433" s="6"/>
      <c r="G26433" s="15"/>
      <c r="H26433" s="17"/>
      <c r="M26433" s="3"/>
      <c r="N26433" s="3"/>
      <c r="O26433" s="3"/>
      <c r="P26433" s="3"/>
      <c r="Q26433" s="18"/>
    </row>
    <row r="26434" spans="1:17" x14ac:dyDescent="0.25">
      <c r="A26434"/>
      <c r="D26434" s="12"/>
      <c r="E26434" s="6"/>
      <c r="F26434" s="6"/>
      <c r="G26434" s="15"/>
      <c r="H26434" s="17"/>
      <c r="M26434" s="3"/>
      <c r="N26434" s="3"/>
      <c r="O26434" s="3"/>
      <c r="P26434" s="3"/>
      <c r="Q26434" s="18"/>
    </row>
    <row r="26435" spans="1:17" x14ac:dyDescent="0.25">
      <c r="A26435"/>
      <c r="D26435" s="12"/>
      <c r="E26435" s="6"/>
      <c r="F26435" s="6"/>
      <c r="G26435" s="15"/>
      <c r="H26435" s="17"/>
      <c r="M26435" s="3"/>
      <c r="N26435" s="3"/>
      <c r="O26435" s="3"/>
      <c r="P26435" s="3"/>
      <c r="Q26435" s="18"/>
    </row>
    <row r="26436" spans="1:17" x14ac:dyDescent="0.25">
      <c r="A26436"/>
      <c r="D26436" s="12"/>
      <c r="E26436" s="6"/>
      <c r="F26436" s="6"/>
      <c r="G26436" s="15"/>
      <c r="H26436" s="17"/>
      <c r="M26436" s="3"/>
      <c r="N26436" s="3"/>
      <c r="O26436" s="3"/>
      <c r="P26436" s="3"/>
      <c r="Q26436" s="18"/>
    </row>
    <row r="26437" spans="1:17" x14ac:dyDescent="0.25">
      <c r="A26437"/>
      <c r="D26437" s="12"/>
      <c r="E26437" s="6"/>
      <c r="F26437" s="6"/>
      <c r="G26437" s="15"/>
      <c r="H26437" s="17"/>
      <c r="M26437" s="3"/>
      <c r="N26437" s="3"/>
      <c r="O26437" s="3"/>
      <c r="P26437" s="3"/>
      <c r="Q26437" s="18"/>
    </row>
    <row r="26438" spans="1:17" x14ac:dyDescent="0.25">
      <c r="A26438"/>
      <c r="D26438" s="12"/>
      <c r="E26438" s="6"/>
      <c r="F26438" s="6"/>
      <c r="G26438" s="15"/>
      <c r="H26438" s="17"/>
      <c r="M26438" s="3"/>
      <c r="N26438" s="3"/>
      <c r="O26438" s="3"/>
      <c r="P26438" s="3"/>
      <c r="Q26438" s="18"/>
    </row>
    <row r="26439" spans="1:17" x14ac:dyDescent="0.25">
      <c r="A26439"/>
      <c r="D26439" s="12"/>
      <c r="E26439" s="6"/>
      <c r="F26439" s="6"/>
      <c r="G26439" s="15"/>
      <c r="H26439" s="17"/>
      <c r="M26439" s="3"/>
      <c r="N26439" s="3"/>
      <c r="O26439" s="3"/>
      <c r="P26439" s="3"/>
      <c r="Q26439" s="18"/>
    </row>
    <row r="26440" spans="1:17" x14ac:dyDescent="0.25">
      <c r="A26440"/>
      <c r="D26440" s="12"/>
      <c r="E26440" s="6"/>
      <c r="F26440" s="6"/>
      <c r="G26440" s="15"/>
      <c r="H26440" s="17"/>
      <c r="M26440" s="3"/>
      <c r="N26440" s="3"/>
      <c r="O26440" s="3"/>
      <c r="P26440" s="3"/>
      <c r="Q26440" s="18"/>
    </row>
    <row r="26441" spans="1:17" x14ac:dyDescent="0.25">
      <c r="A26441"/>
      <c r="D26441" s="12"/>
      <c r="E26441" s="6"/>
      <c r="F26441" s="6"/>
      <c r="G26441" s="15"/>
      <c r="H26441" s="17"/>
      <c r="M26441" s="3"/>
      <c r="N26441" s="3"/>
      <c r="O26441" s="3"/>
      <c r="P26441" s="3"/>
      <c r="Q26441" s="18"/>
    </row>
    <row r="26442" spans="1:17" x14ac:dyDescent="0.25">
      <c r="A26442"/>
      <c r="D26442" s="12"/>
      <c r="E26442" s="6"/>
      <c r="F26442" s="6"/>
      <c r="G26442" s="15"/>
      <c r="H26442" s="17"/>
      <c r="M26442" s="3"/>
      <c r="N26442" s="3"/>
      <c r="O26442" s="3"/>
      <c r="P26442" s="3"/>
      <c r="Q26442" s="18"/>
    </row>
    <row r="26443" spans="1:17" x14ac:dyDescent="0.25">
      <c r="A26443"/>
      <c r="D26443" s="12"/>
      <c r="E26443" s="6"/>
      <c r="F26443" s="6"/>
      <c r="G26443" s="15"/>
      <c r="H26443" s="17"/>
      <c r="M26443" s="3"/>
      <c r="N26443" s="3"/>
      <c r="O26443" s="3"/>
      <c r="P26443" s="3"/>
      <c r="Q26443" s="18"/>
    </row>
    <row r="26444" spans="1:17" x14ac:dyDescent="0.25">
      <c r="A26444"/>
      <c r="D26444" s="12"/>
      <c r="E26444" s="6"/>
      <c r="F26444" s="6"/>
      <c r="G26444" s="15"/>
      <c r="H26444" s="17"/>
      <c r="M26444" s="3"/>
      <c r="N26444" s="3"/>
      <c r="O26444" s="3"/>
      <c r="P26444" s="3"/>
      <c r="Q26444" s="18"/>
    </row>
    <row r="26445" spans="1:17" x14ac:dyDescent="0.25">
      <c r="A26445"/>
      <c r="D26445" s="12"/>
      <c r="E26445" s="6"/>
      <c r="F26445" s="6"/>
      <c r="G26445" s="15"/>
      <c r="H26445" s="17"/>
      <c r="M26445" s="3"/>
      <c r="N26445" s="3"/>
      <c r="O26445" s="3"/>
      <c r="P26445" s="3"/>
      <c r="Q26445" s="18"/>
    </row>
    <row r="26446" spans="1:17" x14ac:dyDescent="0.25">
      <c r="A26446"/>
      <c r="D26446" s="12"/>
      <c r="E26446" s="6"/>
      <c r="F26446" s="6"/>
      <c r="G26446" s="15"/>
      <c r="H26446" s="17"/>
      <c r="M26446" s="3"/>
      <c r="N26446" s="3"/>
      <c r="O26446" s="3"/>
      <c r="P26446" s="3"/>
      <c r="Q26446" s="18"/>
    </row>
    <row r="26447" spans="1:17" x14ac:dyDescent="0.25">
      <c r="A26447"/>
      <c r="D26447" s="12"/>
      <c r="E26447" s="6"/>
      <c r="F26447" s="6"/>
      <c r="G26447" s="15"/>
      <c r="H26447" s="17"/>
      <c r="M26447" s="3"/>
      <c r="N26447" s="3"/>
      <c r="O26447" s="3"/>
      <c r="P26447" s="3"/>
      <c r="Q26447" s="18"/>
    </row>
    <row r="26448" spans="1:17" x14ac:dyDescent="0.25">
      <c r="A26448"/>
      <c r="D26448" s="12"/>
      <c r="E26448" s="6"/>
      <c r="F26448" s="6"/>
      <c r="G26448" s="15"/>
      <c r="H26448" s="17"/>
      <c r="M26448" s="3"/>
      <c r="N26448" s="3"/>
      <c r="O26448" s="3"/>
      <c r="P26448" s="3"/>
      <c r="Q26448" s="18"/>
    </row>
    <row r="26449" spans="1:17" x14ac:dyDescent="0.25">
      <c r="A26449"/>
      <c r="D26449" s="12"/>
      <c r="E26449" s="6"/>
      <c r="F26449" s="6"/>
      <c r="G26449" s="15"/>
      <c r="H26449" s="17"/>
      <c r="M26449" s="3"/>
      <c r="N26449" s="3"/>
      <c r="O26449" s="3"/>
      <c r="P26449" s="3"/>
      <c r="Q26449" s="18"/>
    </row>
    <row r="26450" spans="1:17" x14ac:dyDescent="0.25">
      <c r="A26450"/>
      <c r="D26450" s="12"/>
      <c r="E26450" s="6"/>
      <c r="F26450" s="6"/>
      <c r="G26450" s="15"/>
      <c r="H26450" s="17"/>
      <c r="M26450" s="3"/>
      <c r="N26450" s="3"/>
      <c r="O26450" s="3"/>
      <c r="P26450" s="3"/>
      <c r="Q26450" s="18"/>
    </row>
    <row r="26451" spans="1:17" x14ac:dyDescent="0.25">
      <c r="A26451"/>
      <c r="D26451" s="12"/>
      <c r="E26451" s="6"/>
      <c r="F26451" s="6"/>
      <c r="G26451" s="15"/>
      <c r="H26451" s="17"/>
      <c r="M26451" s="3"/>
      <c r="N26451" s="3"/>
      <c r="O26451" s="3"/>
      <c r="P26451" s="3"/>
      <c r="Q26451" s="18"/>
    </row>
    <row r="26452" spans="1:17" x14ac:dyDescent="0.25">
      <c r="A26452"/>
      <c r="D26452" s="12"/>
      <c r="E26452" s="6"/>
      <c r="F26452" s="6"/>
      <c r="G26452" s="15"/>
      <c r="H26452" s="17"/>
      <c r="M26452" s="3"/>
      <c r="N26452" s="3"/>
      <c r="O26452" s="3"/>
      <c r="P26452" s="3"/>
      <c r="Q26452" s="18"/>
    </row>
    <row r="26453" spans="1:17" x14ac:dyDescent="0.25">
      <c r="A26453"/>
      <c r="D26453" s="12"/>
      <c r="E26453" s="6"/>
      <c r="F26453" s="6"/>
      <c r="G26453" s="15"/>
      <c r="H26453" s="17"/>
      <c r="M26453" s="3"/>
      <c r="N26453" s="3"/>
      <c r="O26453" s="3"/>
      <c r="P26453" s="3"/>
      <c r="Q26453" s="18"/>
    </row>
    <row r="26454" spans="1:17" x14ac:dyDescent="0.25">
      <c r="A26454"/>
      <c r="D26454" s="12"/>
      <c r="E26454" s="6"/>
      <c r="F26454" s="6"/>
      <c r="G26454" s="15"/>
      <c r="H26454" s="17"/>
      <c r="M26454" s="3"/>
      <c r="N26454" s="3"/>
      <c r="O26454" s="3"/>
      <c r="P26454" s="3"/>
      <c r="Q26454" s="18"/>
    </row>
    <row r="26455" spans="1:17" x14ac:dyDescent="0.25">
      <c r="A26455"/>
      <c r="D26455" s="12"/>
      <c r="E26455" s="6"/>
      <c r="F26455" s="6"/>
      <c r="G26455" s="15"/>
      <c r="H26455" s="17"/>
      <c r="M26455" s="3"/>
      <c r="N26455" s="3"/>
      <c r="O26455" s="3"/>
      <c r="P26455" s="3"/>
      <c r="Q26455" s="18"/>
    </row>
    <row r="26456" spans="1:17" x14ac:dyDescent="0.25">
      <c r="A26456"/>
      <c r="D26456" s="12"/>
      <c r="E26456" s="6"/>
      <c r="F26456" s="6"/>
      <c r="G26456" s="15"/>
      <c r="H26456" s="17"/>
      <c r="M26456" s="3"/>
      <c r="N26456" s="3"/>
      <c r="O26456" s="3"/>
      <c r="P26456" s="3"/>
      <c r="Q26456" s="18"/>
    </row>
    <row r="26457" spans="1:17" x14ac:dyDescent="0.25">
      <c r="A26457"/>
      <c r="D26457" s="12"/>
      <c r="E26457" s="6"/>
      <c r="F26457" s="6"/>
      <c r="G26457" s="15"/>
      <c r="H26457" s="17"/>
      <c r="M26457" s="3"/>
      <c r="N26457" s="3"/>
      <c r="O26457" s="3"/>
      <c r="P26457" s="3"/>
      <c r="Q26457" s="18"/>
    </row>
    <row r="26458" spans="1:17" x14ac:dyDescent="0.25">
      <c r="A26458"/>
      <c r="D26458" s="12"/>
      <c r="E26458" s="6"/>
      <c r="F26458" s="6"/>
      <c r="G26458" s="15"/>
      <c r="H26458" s="17"/>
      <c r="M26458" s="3"/>
      <c r="N26458" s="3"/>
      <c r="O26458" s="3"/>
      <c r="P26458" s="3"/>
      <c r="Q26458" s="18"/>
    </row>
    <row r="26459" spans="1:17" x14ac:dyDescent="0.25">
      <c r="A26459"/>
      <c r="D26459" s="12"/>
      <c r="E26459" s="6"/>
      <c r="F26459" s="6"/>
      <c r="G26459" s="15"/>
      <c r="H26459" s="17"/>
      <c r="M26459" s="3"/>
      <c r="N26459" s="3"/>
      <c r="O26459" s="3"/>
      <c r="P26459" s="3"/>
      <c r="Q26459" s="18"/>
    </row>
    <row r="26460" spans="1:17" x14ac:dyDescent="0.25">
      <c r="A26460"/>
      <c r="D26460" s="12"/>
      <c r="E26460" s="6"/>
      <c r="F26460" s="6"/>
      <c r="G26460" s="15"/>
      <c r="H26460" s="17"/>
      <c r="M26460" s="3"/>
      <c r="N26460" s="3"/>
      <c r="O26460" s="3"/>
      <c r="P26460" s="3"/>
      <c r="Q26460" s="18"/>
    </row>
    <row r="26461" spans="1:17" x14ac:dyDescent="0.25">
      <c r="A26461"/>
      <c r="D26461" s="12"/>
      <c r="E26461" s="6"/>
      <c r="F26461" s="6"/>
      <c r="G26461" s="15"/>
      <c r="H26461" s="17"/>
      <c r="M26461" s="3"/>
      <c r="N26461" s="3"/>
      <c r="O26461" s="3"/>
      <c r="P26461" s="3"/>
      <c r="Q26461" s="18"/>
    </row>
    <row r="26462" spans="1:17" x14ac:dyDescent="0.25">
      <c r="A26462"/>
      <c r="D26462" s="12"/>
      <c r="E26462" s="6"/>
      <c r="F26462" s="6"/>
      <c r="G26462" s="15"/>
      <c r="H26462" s="17"/>
      <c r="M26462" s="3"/>
      <c r="N26462" s="3"/>
      <c r="O26462" s="3"/>
      <c r="P26462" s="3"/>
      <c r="Q26462" s="18"/>
    </row>
    <row r="26463" spans="1:17" x14ac:dyDescent="0.25">
      <c r="A26463"/>
      <c r="D26463" s="12"/>
      <c r="E26463" s="6"/>
      <c r="F26463" s="6"/>
      <c r="G26463" s="15"/>
      <c r="H26463" s="17"/>
      <c r="M26463" s="3"/>
      <c r="N26463" s="3"/>
      <c r="O26463" s="3"/>
      <c r="P26463" s="3"/>
      <c r="Q26463" s="18"/>
    </row>
    <row r="26464" spans="1:17" x14ac:dyDescent="0.25">
      <c r="A26464"/>
      <c r="D26464" s="12"/>
      <c r="E26464" s="6"/>
      <c r="F26464" s="6"/>
      <c r="G26464" s="15"/>
      <c r="H26464" s="17"/>
      <c r="M26464" s="3"/>
      <c r="N26464" s="3"/>
      <c r="O26464" s="3"/>
      <c r="P26464" s="3"/>
      <c r="Q26464" s="18"/>
    </row>
    <row r="26465" spans="1:17" x14ac:dyDescent="0.25">
      <c r="A26465"/>
      <c r="D26465" s="12"/>
      <c r="E26465" s="6"/>
      <c r="F26465" s="6"/>
      <c r="G26465" s="15"/>
      <c r="H26465" s="17"/>
      <c r="M26465" s="3"/>
      <c r="N26465" s="3"/>
      <c r="O26465" s="3"/>
      <c r="P26465" s="3"/>
      <c r="Q26465" s="18"/>
    </row>
    <row r="26466" spans="1:17" x14ac:dyDescent="0.25">
      <c r="A26466"/>
      <c r="D26466" s="12"/>
      <c r="E26466" s="6"/>
      <c r="F26466" s="6"/>
      <c r="G26466" s="15"/>
      <c r="H26466" s="17"/>
      <c r="M26466" s="3"/>
      <c r="N26466" s="3"/>
      <c r="O26466" s="3"/>
      <c r="P26466" s="3"/>
      <c r="Q26466" s="18"/>
    </row>
    <row r="26467" spans="1:17" x14ac:dyDescent="0.25">
      <c r="A26467"/>
      <c r="D26467" s="12"/>
      <c r="E26467" s="6"/>
      <c r="F26467" s="6"/>
      <c r="G26467" s="15"/>
      <c r="H26467" s="17"/>
      <c r="M26467" s="3"/>
      <c r="N26467" s="3"/>
      <c r="O26467" s="3"/>
      <c r="P26467" s="3"/>
      <c r="Q26467" s="18"/>
    </row>
    <row r="26468" spans="1:17" x14ac:dyDescent="0.25">
      <c r="A26468"/>
      <c r="D26468" s="12"/>
      <c r="E26468" s="6"/>
      <c r="F26468" s="6"/>
      <c r="G26468" s="15"/>
      <c r="H26468" s="17"/>
      <c r="M26468" s="3"/>
      <c r="N26468" s="3"/>
      <c r="O26468" s="3"/>
      <c r="P26468" s="3"/>
      <c r="Q26468" s="18"/>
    </row>
    <row r="26469" spans="1:17" x14ac:dyDescent="0.25">
      <c r="A26469"/>
      <c r="D26469" s="12"/>
      <c r="E26469" s="6"/>
      <c r="F26469" s="6"/>
      <c r="G26469" s="15"/>
      <c r="H26469" s="17"/>
      <c r="M26469" s="3"/>
      <c r="N26469" s="3"/>
      <c r="O26469" s="3"/>
      <c r="P26469" s="3"/>
      <c r="Q26469" s="18"/>
    </row>
    <row r="26470" spans="1:17" x14ac:dyDescent="0.25">
      <c r="A26470"/>
      <c r="D26470" s="12"/>
      <c r="E26470" s="6"/>
      <c r="F26470" s="6"/>
      <c r="G26470" s="15"/>
      <c r="H26470" s="17"/>
      <c r="M26470" s="3"/>
      <c r="N26470" s="3"/>
      <c r="O26470" s="3"/>
      <c r="P26470" s="3"/>
      <c r="Q26470" s="18"/>
    </row>
    <row r="26471" spans="1:17" x14ac:dyDescent="0.25">
      <c r="A26471"/>
      <c r="D26471" s="12"/>
      <c r="E26471" s="6"/>
      <c r="F26471" s="6"/>
      <c r="G26471" s="15"/>
      <c r="H26471" s="17"/>
      <c r="M26471" s="3"/>
      <c r="N26471" s="3"/>
      <c r="O26471" s="3"/>
      <c r="P26471" s="3"/>
      <c r="Q26471" s="18"/>
    </row>
    <row r="26472" spans="1:17" x14ac:dyDescent="0.25">
      <c r="A26472"/>
      <c r="D26472" s="12"/>
      <c r="E26472" s="6"/>
      <c r="F26472" s="6"/>
      <c r="G26472" s="15"/>
      <c r="H26472" s="17"/>
      <c r="M26472" s="3"/>
      <c r="N26472" s="3"/>
      <c r="O26472" s="3"/>
      <c r="P26472" s="3"/>
      <c r="Q26472" s="18"/>
    </row>
    <row r="26473" spans="1:17" x14ac:dyDescent="0.25">
      <c r="A26473"/>
      <c r="D26473" s="12"/>
      <c r="E26473" s="6"/>
      <c r="F26473" s="6"/>
      <c r="G26473" s="15"/>
      <c r="H26473" s="17"/>
      <c r="M26473" s="3"/>
      <c r="N26473" s="3"/>
      <c r="O26473" s="3"/>
      <c r="P26473" s="3"/>
      <c r="Q26473" s="18"/>
    </row>
    <row r="26474" spans="1:17" x14ac:dyDescent="0.25">
      <c r="A26474"/>
      <c r="D26474" s="12"/>
      <c r="E26474" s="6"/>
      <c r="F26474" s="6"/>
      <c r="G26474" s="15"/>
      <c r="H26474" s="17"/>
      <c r="M26474" s="3"/>
      <c r="N26474" s="3"/>
      <c r="O26474" s="3"/>
      <c r="P26474" s="3"/>
      <c r="Q26474" s="18"/>
    </row>
    <row r="26475" spans="1:17" x14ac:dyDescent="0.25">
      <c r="A26475"/>
      <c r="D26475" s="12"/>
      <c r="E26475" s="6"/>
      <c r="F26475" s="6"/>
      <c r="G26475" s="15"/>
      <c r="H26475" s="17"/>
      <c r="M26475" s="3"/>
      <c r="N26475" s="3"/>
      <c r="O26475" s="3"/>
      <c r="P26475" s="3"/>
      <c r="Q26475" s="18"/>
    </row>
    <row r="26476" spans="1:17" x14ac:dyDescent="0.25">
      <c r="A26476"/>
      <c r="D26476" s="12"/>
      <c r="E26476" s="6"/>
      <c r="F26476" s="6"/>
      <c r="G26476" s="15"/>
      <c r="H26476" s="17"/>
      <c r="M26476" s="3"/>
      <c r="N26476" s="3"/>
      <c r="O26476" s="3"/>
      <c r="P26476" s="3"/>
      <c r="Q26476" s="18"/>
    </row>
    <row r="26477" spans="1:17" x14ac:dyDescent="0.25">
      <c r="A26477"/>
      <c r="D26477" s="12"/>
      <c r="E26477" s="6"/>
      <c r="F26477" s="6"/>
      <c r="G26477" s="15"/>
      <c r="H26477" s="17"/>
      <c r="M26477" s="3"/>
      <c r="N26477" s="3"/>
      <c r="O26477" s="3"/>
      <c r="P26477" s="3"/>
      <c r="Q26477" s="18"/>
    </row>
    <row r="26478" spans="1:17" x14ac:dyDescent="0.25">
      <c r="A26478"/>
      <c r="D26478" s="12"/>
      <c r="E26478" s="6"/>
      <c r="F26478" s="6"/>
      <c r="G26478" s="15"/>
      <c r="H26478" s="17"/>
      <c r="M26478" s="3"/>
      <c r="N26478" s="3"/>
      <c r="O26478" s="3"/>
      <c r="P26478" s="3"/>
      <c r="Q26478" s="18"/>
    </row>
    <row r="26479" spans="1:17" x14ac:dyDescent="0.25">
      <c r="A26479"/>
      <c r="D26479" s="12"/>
      <c r="E26479" s="6"/>
      <c r="F26479" s="6"/>
      <c r="G26479" s="15"/>
      <c r="H26479" s="17"/>
      <c r="M26479" s="3"/>
      <c r="N26479" s="3"/>
      <c r="O26479" s="3"/>
      <c r="P26479" s="3"/>
      <c r="Q26479" s="18"/>
    </row>
    <row r="26480" spans="1:17" x14ac:dyDescent="0.25">
      <c r="A26480"/>
      <c r="D26480" s="12"/>
      <c r="E26480" s="6"/>
      <c r="F26480" s="6"/>
      <c r="G26480" s="15"/>
      <c r="H26480" s="17"/>
      <c r="M26480" s="3"/>
      <c r="N26480" s="3"/>
      <c r="O26480" s="3"/>
      <c r="P26480" s="3"/>
      <c r="Q26480" s="18"/>
    </row>
    <row r="26481" spans="1:17" x14ac:dyDescent="0.25">
      <c r="A26481"/>
      <c r="D26481" s="12"/>
      <c r="E26481" s="6"/>
      <c r="F26481" s="6"/>
      <c r="G26481" s="15"/>
      <c r="H26481" s="17"/>
      <c r="M26481" s="3"/>
      <c r="N26481" s="3"/>
      <c r="O26481" s="3"/>
      <c r="P26481" s="3"/>
      <c r="Q26481" s="18"/>
    </row>
    <row r="26482" spans="1:17" x14ac:dyDescent="0.25">
      <c r="A26482"/>
      <c r="D26482" s="12"/>
      <c r="E26482" s="6"/>
      <c r="F26482" s="6"/>
      <c r="G26482" s="15"/>
      <c r="H26482" s="17"/>
      <c r="M26482" s="3"/>
      <c r="N26482" s="3"/>
      <c r="O26482" s="3"/>
      <c r="P26482" s="3"/>
      <c r="Q26482" s="18"/>
    </row>
    <row r="26483" spans="1:17" x14ac:dyDescent="0.25">
      <c r="A26483"/>
      <c r="D26483" s="12"/>
      <c r="E26483" s="6"/>
      <c r="F26483" s="6"/>
      <c r="G26483" s="15"/>
      <c r="H26483" s="17"/>
      <c r="M26483" s="3"/>
      <c r="N26483" s="3"/>
      <c r="O26483" s="3"/>
      <c r="P26483" s="3"/>
      <c r="Q26483" s="18"/>
    </row>
    <row r="26484" spans="1:17" x14ac:dyDescent="0.25">
      <c r="A26484"/>
      <c r="D26484" s="12"/>
      <c r="E26484" s="6"/>
      <c r="F26484" s="6"/>
      <c r="G26484" s="15"/>
      <c r="H26484" s="17"/>
      <c r="M26484" s="3"/>
      <c r="N26484" s="3"/>
      <c r="O26484" s="3"/>
      <c r="P26484" s="3"/>
      <c r="Q26484" s="18"/>
    </row>
    <row r="26485" spans="1:17" x14ac:dyDescent="0.25">
      <c r="A26485"/>
      <c r="D26485" s="12"/>
      <c r="E26485" s="6"/>
      <c r="F26485" s="6"/>
      <c r="G26485" s="15"/>
      <c r="H26485" s="17"/>
      <c r="M26485" s="3"/>
      <c r="N26485" s="3"/>
      <c r="O26485" s="3"/>
      <c r="P26485" s="3"/>
      <c r="Q26485" s="18"/>
    </row>
    <row r="26486" spans="1:17" x14ac:dyDescent="0.25">
      <c r="A26486"/>
      <c r="D26486" s="12"/>
      <c r="E26486" s="6"/>
      <c r="F26486" s="6"/>
      <c r="G26486" s="15"/>
      <c r="H26486" s="17"/>
      <c r="M26486" s="3"/>
      <c r="N26486" s="3"/>
      <c r="O26486" s="3"/>
      <c r="P26486" s="3"/>
      <c r="Q26486" s="18"/>
    </row>
    <row r="26487" spans="1:17" x14ac:dyDescent="0.25">
      <c r="A26487"/>
      <c r="D26487" s="12"/>
      <c r="E26487" s="6"/>
      <c r="F26487" s="6"/>
      <c r="G26487" s="15"/>
      <c r="H26487" s="17"/>
      <c r="M26487" s="3"/>
      <c r="N26487" s="3"/>
      <c r="O26487" s="3"/>
      <c r="P26487" s="3"/>
      <c r="Q26487" s="18"/>
    </row>
    <row r="26488" spans="1:17" x14ac:dyDescent="0.25">
      <c r="A26488"/>
      <c r="D26488" s="12"/>
      <c r="E26488" s="6"/>
      <c r="F26488" s="6"/>
      <c r="G26488" s="15"/>
      <c r="H26488" s="17"/>
      <c r="M26488" s="3"/>
      <c r="N26488" s="3"/>
      <c r="O26488" s="3"/>
      <c r="P26488" s="3"/>
      <c r="Q26488" s="18"/>
    </row>
    <row r="26489" spans="1:17" x14ac:dyDescent="0.25">
      <c r="A26489"/>
      <c r="D26489" s="12"/>
      <c r="E26489" s="6"/>
      <c r="F26489" s="6"/>
      <c r="G26489" s="15"/>
      <c r="H26489" s="17"/>
      <c r="M26489" s="3"/>
      <c r="N26489" s="3"/>
      <c r="O26489" s="3"/>
      <c r="P26489" s="3"/>
      <c r="Q26489" s="18"/>
    </row>
    <row r="26490" spans="1:17" x14ac:dyDescent="0.25">
      <c r="A26490"/>
      <c r="D26490" s="12"/>
      <c r="E26490" s="6"/>
      <c r="F26490" s="6"/>
      <c r="G26490" s="15"/>
      <c r="H26490" s="17"/>
      <c r="M26490" s="3"/>
      <c r="N26490" s="3"/>
      <c r="O26490" s="3"/>
      <c r="P26490" s="3"/>
      <c r="Q26490" s="18"/>
    </row>
    <row r="26491" spans="1:17" x14ac:dyDescent="0.25">
      <c r="A26491"/>
      <c r="D26491" s="12"/>
      <c r="E26491" s="6"/>
      <c r="F26491" s="6"/>
      <c r="G26491" s="15"/>
      <c r="H26491" s="17"/>
      <c r="M26491" s="3"/>
      <c r="N26491" s="3"/>
      <c r="O26491" s="3"/>
      <c r="P26491" s="3"/>
      <c r="Q26491" s="18"/>
    </row>
    <row r="26492" spans="1:17" x14ac:dyDescent="0.25">
      <c r="A26492"/>
      <c r="D26492" s="12"/>
      <c r="E26492" s="6"/>
      <c r="F26492" s="6"/>
      <c r="G26492" s="15"/>
      <c r="H26492" s="17"/>
      <c r="M26492" s="3"/>
      <c r="N26492" s="3"/>
      <c r="O26492" s="3"/>
      <c r="P26492" s="3"/>
      <c r="Q26492" s="18"/>
    </row>
    <row r="26493" spans="1:17" x14ac:dyDescent="0.25">
      <c r="A26493"/>
      <c r="D26493" s="12"/>
      <c r="E26493" s="6"/>
      <c r="F26493" s="6"/>
      <c r="G26493" s="15"/>
      <c r="H26493" s="17"/>
      <c r="M26493" s="3"/>
      <c r="N26493" s="3"/>
      <c r="O26493" s="3"/>
      <c r="P26493" s="3"/>
      <c r="Q26493" s="18"/>
    </row>
    <row r="26494" spans="1:17" x14ac:dyDescent="0.25">
      <c r="A26494"/>
      <c r="D26494" s="12"/>
      <c r="E26494" s="6"/>
      <c r="F26494" s="6"/>
      <c r="G26494" s="15"/>
      <c r="H26494" s="17"/>
      <c r="M26494" s="3"/>
      <c r="N26494" s="3"/>
      <c r="O26494" s="3"/>
      <c r="P26494" s="3"/>
      <c r="Q26494" s="18"/>
    </row>
    <row r="26495" spans="1:17" x14ac:dyDescent="0.25">
      <c r="A26495"/>
      <c r="D26495" s="12"/>
      <c r="E26495" s="6"/>
      <c r="F26495" s="6"/>
      <c r="G26495" s="15"/>
      <c r="H26495" s="17"/>
      <c r="M26495" s="3"/>
      <c r="N26495" s="3"/>
      <c r="O26495" s="3"/>
      <c r="P26495" s="3"/>
      <c r="Q26495" s="18"/>
    </row>
    <row r="26496" spans="1:17" x14ac:dyDescent="0.25">
      <c r="A26496"/>
      <c r="D26496" s="12"/>
      <c r="E26496" s="6"/>
      <c r="F26496" s="6"/>
      <c r="G26496" s="15"/>
      <c r="H26496" s="17"/>
      <c r="M26496" s="3"/>
      <c r="N26496" s="3"/>
      <c r="O26496" s="3"/>
      <c r="P26496" s="3"/>
      <c r="Q26496" s="18"/>
    </row>
    <row r="26497" spans="1:17" x14ac:dyDescent="0.25">
      <c r="A26497"/>
      <c r="D26497" s="12"/>
      <c r="E26497" s="6"/>
      <c r="F26497" s="6"/>
      <c r="G26497" s="15"/>
      <c r="H26497" s="17"/>
      <c r="M26497" s="3"/>
      <c r="N26497" s="3"/>
      <c r="O26497" s="3"/>
      <c r="P26497" s="3"/>
      <c r="Q26497" s="18"/>
    </row>
    <row r="26498" spans="1:17" x14ac:dyDescent="0.25">
      <c r="A26498"/>
      <c r="D26498" s="12"/>
      <c r="E26498" s="6"/>
      <c r="F26498" s="6"/>
      <c r="G26498" s="15"/>
      <c r="H26498" s="17"/>
      <c r="M26498" s="3"/>
      <c r="N26498" s="3"/>
      <c r="O26498" s="3"/>
      <c r="P26498" s="3"/>
      <c r="Q26498" s="18"/>
    </row>
    <row r="26499" spans="1:17" x14ac:dyDescent="0.25">
      <c r="A26499"/>
      <c r="D26499" s="12"/>
      <c r="E26499" s="6"/>
      <c r="F26499" s="6"/>
      <c r="G26499" s="15"/>
      <c r="H26499" s="17"/>
      <c r="M26499" s="3"/>
      <c r="N26499" s="3"/>
      <c r="O26499" s="3"/>
      <c r="P26499" s="3"/>
      <c r="Q26499" s="18"/>
    </row>
    <row r="26500" spans="1:17" x14ac:dyDescent="0.25">
      <c r="A26500"/>
      <c r="D26500" s="12"/>
      <c r="E26500" s="6"/>
      <c r="F26500" s="6"/>
      <c r="G26500" s="15"/>
      <c r="H26500" s="17"/>
      <c r="M26500" s="3"/>
      <c r="N26500" s="3"/>
      <c r="O26500" s="3"/>
      <c r="P26500" s="3"/>
      <c r="Q26500" s="18"/>
    </row>
    <row r="26501" spans="1:17" x14ac:dyDescent="0.25">
      <c r="A26501"/>
      <c r="D26501" s="12"/>
      <c r="E26501" s="6"/>
      <c r="F26501" s="6"/>
      <c r="G26501" s="15"/>
      <c r="H26501" s="17"/>
      <c r="M26501" s="3"/>
      <c r="N26501" s="3"/>
      <c r="O26501" s="3"/>
      <c r="P26501" s="3"/>
      <c r="Q26501" s="18"/>
    </row>
    <row r="26502" spans="1:17" x14ac:dyDescent="0.25">
      <c r="A26502"/>
      <c r="D26502" s="12"/>
      <c r="E26502" s="6"/>
      <c r="F26502" s="6"/>
      <c r="G26502" s="15"/>
      <c r="H26502" s="17"/>
      <c r="M26502" s="3"/>
      <c r="N26502" s="3"/>
      <c r="O26502" s="3"/>
      <c r="P26502" s="3"/>
      <c r="Q26502" s="18"/>
    </row>
    <row r="26503" spans="1:17" x14ac:dyDescent="0.25">
      <c r="A26503"/>
      <c r="D26503" s="12"/>
      <c r="E26503" s="6"/>
      <c r="F26503" s="6"/>
      <c r="G26503" s="15"/>
      <c r="H26503" s="17"/>
      <c r="M26503" s="3"/>
      <c r="N26503" s="3"/>
      <c r="O26503" s="3"/>
      <c r="P26503" s="3"/>
      <c r="Q26503" s="18"/>
    </row>
    <row r="26504" spans="1:17" x14ac:dyDescent="0.25">
      <c r="A26504"/>
      <c r="D26504" s="12"/>
      <c r="E26504" s="6"/>
      <c r="F26504" s="6"/>
      <c r="G26504" s="15"/>
      <c r="H26504" s="17"/>
      <c r="M26504" s="3"/>
      <c r="N26504" s="3"/>
      <c r="O26504" s="3"/>
      <c r="P26504" s="3"/>
      <c r="Q26504" s="18"/>
    </row>
    <row r="26505" spans="1:17" x14ac:dyDescent="0.25">
      <c r="A26505"/>
      <c r="D26505" s="12"/>
      <c r="E26505" s="6"/>
      <c r="F26505" s="6"/>
      <c r="G26505" s="15"/>
      <c r="H26505" s="17"/>
      <c r="M26505" s="3"/>
      <c r="N26505" s="3"/>
      <c r="O26505" s="3"/>
      <c r="P26505" s="3"/>
      <c r="Q26505" s="18"/>
    </row>
    <row r="26506" spans="1:17" x14ac:dyDescent="0.25">
      <c r="A26506"/>
      <c r="D26506" s="12"/>
      <c r="E26506" s="6"/>
      <c r="F26506" s="6"/>
      <c r="G26506" s="15"/>
      <c r="H26506" s="17"/>
      <c r="M26506" s="3"/>
      <c r="N26506" s="3"/>
      <c r="O26506" s="3"/>
      <c r="P26506" s="3"/>
      <c r="Q26506" s="18"/>
    </row>
    <row r="26507" spans="1:17" x14ac:dyDescent="0.25">
      <c r="A26507"/>
      <c r="D26507" s="12"/>
      <c r="E26507" s="6"/>
      <c r="F26507" s="6"/>
      <c r="G26507" s="15"/>
      <c r="H26507" s="17"/>
      <c r="M26507" s="3"/>
      <c r="N26507" s="3"/>
      <c r="O26507" s="3"/>
      <c r="P26507" s="3"/>
      <c r="Q26507" s="18"/>
    </row>
    <row r="26508" spans="1:17" x14ac:dyDescent="0.25">
      <c r="A26508"/>
      <c r="D26508" s="12"/>
      <c r="E26508" s="6"/>
      <c r="F26508" s="6"/>
      <c r="G26508" s="15"/>
      <c r="H26508" s="17"/>
      <c r="M26508" s="3"/>
      <c r="N26508" s="3"/>
      <c r="O26508" s="3"/>
      <c r="P26508" s="3"/>
      <c r="Q26508" s="18"/>
    </row>
    <row r="26509" spans="1:17" x14ac:dyDescent="0.25">
      <c r="A26509"/>
      <c r="D26509" s="12"/>
      <c r="E26509" s="6"/>
      <c r="F26509" s="6"/>
      <c r="G26509" s="15"/>
      <c r="H26509" s="17"/>
      <c r="M26509" s="3"/>
      <c r="N26509" s="3"/>
      <c r="O26509" s="3"/>
      <c r="P26509" s="3"/>
      <c r="Q26509" s="18"/>
    </row>
    <row r="26510" spans="1:17" x14ac:dyDescent="0.25">
      <c r="A26510"/>
      <c r="D26510" s="12"/>
      <c r="E26510" s="6"/>
      <c r="F26510" s="6"/>
      <c r="G26510" s="15"/>
      <c r="H26510" s="17"/>
      <c r="M26510" s="3"/>
      <c r="N26510" s="3"/>
      <c r="O26510" s="3"/>
      <c r="P26510" s="3"/>
      <c r="Q26510" s="18"/>
    </row>
    <row r="26511" spans="1:17" x14ac:dyDescent="0.25">
      <c r="A26511"/>
      <c r="D26511" s="12"/>
      <c r="E26511" s="6"/>
      <c r="F26511" s="6"/>
      <c r="G26511" s="15"/>
      <c r="H26511" s="17"/>
      <c r="M26511" s="3"/>
      <c r="N26511" s="3"/>
      <c r="O26511" s="3"/>
      <c r="P26511" s="3"/>
      <c r="Q26511" s="18"/>
    </row>
    <row r="26512" spans="1:17" x14ac:dyDescent="0.25">
      <c r="A26512"/>
      <c r="D26512" s="12"/>
      <c r="E26512" s="6"/>
      <c r="F26512" s="6"/>
      <c r="G26512" s="15"/>
      <c r="H26512" s="17"/>
      <c r="M26512" s="3"/>
      <c r="N26512" s="3"/>
      <c r="O26512" s="3"/>
      <c r="P26512" s="3"/>
      <c r="Q26512" s="18"/>
    </row>
    <row r="26513" spans="1:17" x14ac:dyDescent="0.25">
      <c r="A26513"/>
      <c r="D26513" s="12"/>
      <c r="E26513" s="6"/>
      <c r="F26513" s="6"/>
      <c r="G26513" s="15"/>
      <c r="H26513" s="17"/>
      <c r="M26513" s="3"/>
      <c r="N26513" s="3"/>
      <c r="O26513" s="3"/>
      <c r="P26513" s="3"/>
      <c r="Q26513" s="18"/>
    </row>
    <row r="26514" spans="1:17" x14ac:dyDescent="0.25">
      <c r="A26514"/>
      <c r="D26514" s="12"/>
      <c r="E26514" s="6"/>
      <c r="F26514" s="6"/>
      <c r="G26514" s="15"/>
      <c r="H26514" s="17"/>
      <c r="M26514" s="3"/>
      <c r="N26514" s="3"/>
      <c r="O26514" s="3"/>
      <c r="P26514" s="3"/>
      <c r="Q26514" s="18"/>
    </row>
    <row r="26515" spans="1:17" x14ac:dyDescent="0.25">
      <c r="A26515"/>
      <c r="D26515" s="12"/>
      <c r="E26515" s="6"/>
      <c r="F26515" s="6"/>
      <c r="G26515" s="15"/>
      <c r="H26515" s="17"/>
      <c r="M26515" s="3"/>
      <c r="N26515" s="3"/>
      <c r="O26515" s="3"/>
      <c r="P26515" s="3"/>
      <c r="Q26515" s="18"/>
    </row>
    <row r="26516" spans="1:17" x14ac:dyDescent="0.25">
      <c r="A26516"/>
      <c r="D26516" s="12"/>
      <c r="E26516" s="6"/>
      <c r="F26516" s="6"/>
      <c r="G26516" s="15"/>
      <c r="H26516" s="17"/>
      <c r="M26516" s="3"/>
      <c r="N26516" s="3"/>
      <c r="O26516" s="3"/>
      <c r="P26516" s="3"/>
      <c r="Q26516" s="18"/>
    </row>
    <row r="26517" spans="1:17" x14ac:dyDescent="0.25">
      <c r="A26517"/>
      <c r="D26517" s="12"/>
      <c r="E26517" s="6"/>
      <c r="F26517" s="6"/>
      <c r="G26517" s="15"/>
      <c r="H26517" s="17"/>
      <c r="M26517" s="3"/>
      <c r="N26517" s="3"/>
      <c r="O26517" s="3"/>
      <c r="P26517" s="3"/>
      <c r="Q26517" s="18"/>
    </row>
    <row r="26518" spans="1:17" x14ac:dyDescent="0.25">
      <c r="A26518"/>
      <c r="D26518" s="12"/>
      <c r="E26518" s="6"/>
      <c r="F26518" s="6"/>
      <c r="G26518" s="15"/>
      <c r="H26518" s="17"/>
      <c r="M26518" s="3"/>
      <c r="N26518" s="3"/>
      <c r="O26518" s="3"/>
      <c r="P26518" s="3"/>
      <c r="Q26518" s="18"/>
    </row>
    <row r="26519" spans="1:17" x14ac:dyDescent="0.25">
      <c r="A26519"/>
      <c r="D26519" s="12"/>
      <c r="E26519" s="6"/>
      <c r="F26519" s="6"/>
      <c r="G26519" s="15"/>
      <c r="H26519" s="17"/>
      <c r="M26519" s="3"/>
      <c r="N26519" s="3"/>
      <c r="O26519" s="3"/>
      <c r="P26519" s="3"/>
      <c r="Q26519" s="18"/>
    </row>
    <row r="26520" spans="1:17" x14ac:dyDescent="0.25">
      <c r="A26520"/>
      <c r="D26520" s="12"/>
      <c r="E26520" s="6"/>
      <c r="F26520" s="6"/>
      <c r="G26520" s="15"/>
      <c r="H26520" s="17"/>
      <c r="M26520" s="3"/>
      <c r="N26520" s="3"/>
      <c r="O26520" s="3"/>
      <c r="P26520" s="3"/>
      <c r="Q26520" s="18"/>
    </row>
    <row r="26521" spans="1:17" x14ac:dyDescent="0.25">
      <c r="A26521"/>
      <c r="D26521" s="12"/>
      <c r="E26521" s="6"/>
      <c r="F26521" s="6"/>
      <c r="G26521" s="15"/>
      <c r="H26521" s="17"/>
      <c r="M26521" s="3"/>
      <c r="N26521" s="3"/>
      <c r="O26521" s="3"/>
      <c r="P26521" s="3"/>
      <c r="Q26521" s="18"/>
    </row>
    <row r="26522" spans="1:17" x14ac:dyDescent="0.25">
      <c r="A26522"/>
      <c r="D26522" s="12"/>
      <c r="E26522" s="6"/>
      <c r="F26522" s="6"/>
      <c r="G26522" s="15"/>
      <c r="H26522" s="17"/>
      <c r="M26522" s="3"/>
      <c r="N26522" s="3"/>
      <c r="O26522" s="3"/>
      <c r="P26522" s="3"/>
      <c r="Q26522" s="18"/>
    </row>
    <row r="26523" spans="1:17" x14ac:dyDescent="0.25">
      <c r="A26523"/>
      <c r="D26523" s="12"/>
      <c r="E26523" s="6"/>
      <c r="F26523" s="6"/>
      <c r="G26523" s="15"/>
      <c r="H26523" s="17"/>
      <c r="M26523" s="3"/>
      <c r="N26523" s="3"/>
      <c r="O26523" s="3"/>
      <c r="P26523" s="3"/>
      <c r="Q26523" s="18"/>
    </row>
    <row r="26524" spans="1:17" x14ac:dyDescent="0.25">
      <c r="A26524"/>
      <c r="D26524" s="12"/>
      <c r="E26524" s="6"/>
      <c r="F26524" s="6"/>
      <c r="G26524" s="15"/>
      <c r="H26524" s="17"/>
      <c r="M26524" s="3"/>
      <c r="N26524" s="3"/>
      <c r="O26524" s="3"/>
      <c r="P26524" s="3"/>
      <c r="Q26524" s="18"/>
    </row>
    <row r="26525" spans="1:17" x14ac:dyDescent="0.25">
      <c r="A26525"/>
      <c r="D26525" s="12"/>
      <c r="E26525" s="6"/>
      <c r="F26525" s="6"/>
      <c r="G26525" s="15"/>
      <c r="H26525" s="17"/>
      <c r="M26525" s="3"/>
      <c r="N26525" s="3"/>
      <c r="O26525" s="3"/>
      <c r="P26525" s="3"/>
      <c r="Q26525" s="18"/>
    </row>
    <row r="26526" spans="1:17" x14ac:dyDescent="0.25">
      <c r="A26526"/>
      <c r="D26526" s="12"/>
      <c r="E26526" s="6"/>
      <c r="F26526" s="6"/>
      <c r="G26526" s="15"/>
      <c r="H26526" s="17"/>
      <c r="M26526" s="3"/>
      <c r="N26526" s="3"/>
      <c r="O26526" s="3"/>
      <c r="P26526" s="3"/>
      <c r="Q26526" s="18"/>
    </row>
    <row r="26527" spans="1:17" x14ac:dyDescent="0.25">
      <c r="A26527"/>
      <c r="D26527" s="12"/>
      <c r="E26527" s="6"/>
      <c r="F26527" s="6"/>
      <c r="G26527" s="15"/>
      <c r="H26527" s="17"/>
      <c r="M26527" s="3"/>
      <c r="N26527" s="3"/>
      <c r="O26527" s="3"/>
      <c r="P26527" s="3"/>
      <c r="Q26527" s="18"/>
    </row>
    <row r="26528" spans="1:17" x14ac:dyDescent="0.25">
      <c r="A26528"/>
      <c r="D26528" s="12"/>
      <c r="E26528" s="6"/>
      <c r="F26528" s="6"/>
      <c r="G26528" s="15"/>
      <c r="H26528" s="17"/>
      <c r="M26528" s="3"/>
      <c r="N26528" s="3"/>
      <c r="O26528" s="3"/>
      <c r="P26528" s="3"/>
      <c r="Q26528" s="18"/>
    </row>
    <row r="26529" spans="1:17" x14ac:dyDescent="0.25">
      <c r="A26529"/>
      <c r="D26529" s="12"/>
      <c r="E26529" s="6"/>
      <c r="F26529" s="6"/>
      <c r="G26529" s="15"/>
      <c r="H26529" s="17"/>
      <c r="M26529" s="3"/>
      <c r="N26529" s="3"/>
      <c r="O26529" s="3"/>
      <c r="P26529" s="3"/>
      <c r="Q26529" s="18"/>
    </row>
    <row r="26530" spans="1:17" x14ac:dyDescent="0.25">
      <c r="A26530"/>
      <c r="D26530" s="12"/>
      <c r="E26530" s="6"/>
      <c r="F26530" s="6"/>
      <c r="G26530" s="15"/>
      <c r="H26530" s="17"/>
      <c r="M26530" s="3"/>
      <c r="N26530" s="3"/>
      <c r="O26530" s="3"/>
      <c r="P26530" s="3"/>
      <c r="Q26530" s="18"/>
    </row>
    <row r="26531" spans="1:17" x14ac:dyDescent="0.25">
      <c r="A26531"/>
      <c r="D26531" s="12"/>
      <c r="E26531" s="6"/>
      <c r="F26531" s="6"/>
      <c r="G26531" s="15"/>
      <c r="H26531" s="17"/>
      <c r="M26531" s="3"/>
      <c r="N26531" s="3"/>
      <c r="O26531" s="3"/>
      <c r="P26531" s="3"/>
      <c r="Q26531" s="18"/>
    </row>
    <row r="26532" spans="1:17" x14ac:dyDescent="0.25">
      <c r="A26532"/>
      <c r="D26532" s="12"/>
      <c r="E26532" s="6"/>
      <c r="F26532" s="6"/>
      <c r="G26532" s="15"/>
      <c r="H26532" s="17"/>
      <c r="M26532" s="3"/>
      <c r="N26532" s="3"/>
      <c r="O26532" s="3"/>
      <c r="P26532" s="3"/>
      <c r="Q26532" s="18"/>
    </row>
    <row r="26533" spans="1:17" x14ac:dyDescent="0.25">
      <c r="A26533"/>
      <c r="D26533" s="12"/>
      <c r="E26533" s="6"/>
      <c r="F26533" s="6"/>
      <c r="G26533" s="15"/>
      <c r="H26533" s="17"/>
      <c r="M26533" s="3"/>
      <c r="N26533" s="3"/>
      <c r="O26533" s="3"/>
      <c r="P26533" s="3"/>
      <c r="Q26533" s="18"/>
    </row>
    <row r="26534" spans="1:17" x14ac:dyDescent="0.25">
      <c r="A26534"/>
      <c r="D26534" s="12"/>
      <c r="E26534" s="6"/>
      <c r="F26534" s="6"/>
      <c r="G26534" s="15"/>
      <c r="H26534" s="17"/>
      <c r="M26534" s="3"/>
      <c r="N26534" s="3"/>
      <c r="O26534" s="3"/>
      <c r="P26534" s="3"/>
      <c r="Q26534" s="18"/>
    </row>
    <row r="26535" spans="1:17" x14ac:dyDescent="0.25">
      <c r="A26535"/>
      <c r="D26535" s="12"/>
      <c r="E26535" s="6"/>
      <c r="F26535" s="6"/>
      <c r="G26535" s="15"/>
      <c r="H26535" s="17"/>
      <c r="M26535" s="3"/>
      <c r="N26535" s="3"/>
      <c r="O26535" s="3"/>
      <c r="P26535" s="3"/>
      <c r="Q26535" s="18"/>
    </row>
    <row r="26536" spans="1:17" x14ac:dyDescent="0.25">
      <c r="A26536"/>
      <c r="D26536" s="12"/>
      <c r="E26536" s="6"/>
      <c r="F26536" s="6"/>
      <c r="G26536" s="15"/>
      <c r="H26536" s="17"/>
      <c r="M26536" s="3"/>
      <c r="N26536" s="3"/>
      <c r="O26536" s="3"/>
      <c r="P26536" s="3"/>
      <c r="Q26536" s="18"/>
    </row>
    <row r="26537" spans="1:17" x14ac:dyDescent="0.25">
      <c r="A26537"/>
      <c r="D26537" s="12"/>
      <c r="E26537" s="6"/>
      <c r="F26537" s="6"/>
      <c r="G26537" s="15"/>
      <c r="H26537" s="17"/>
      <c r="M26537" s="3"/>
      <c r="N26537" s="3"/>
      <c r="O26537" s="3"/>
      <c r="P26537" s="3"/>
      <c r="Q26537" s="18"/>
    </row>
    <row r="26538" spans="1:17" x14ac:dyDescent="0.25">
      <c r="A26538"/>
      <c r="D26538" s="12"/>
      <c r="E26538" s="6"/>
      <c r="F26538" s="6"/>
      <c r="G26538" s="15"/>
      <c r="H26538" s="17"/>
      <c r="M26538" s="3"/>
      <c r="N26538" s="3"/>
      <c r="O26538" s="3"/>
      <c r="P26538" s="3"/>
      <c r="Q26538" s="18"/>
    </row>
    <row r="26539" spans="1:17" x14ac:dyDescent="0.25">
      <c r="A26539"/>
      <c r="D26539" s="12"/>
      <c r="E26539" s="6"/>
      <c r="F26539" s="6"/>
      <c r="G26539" s="15"/>
      <c r="H26539" s="17"/>
      <c r="M26539" s="3"/>
      <c r="N26539" s="3"/>
      <c r="O26539" s="3"/>
      <c r="P26539" s="3"/>
      <c r="Q26539" s="18"/>
    </row>
    <row r="26540" spans="1:17" x14ac:dyDescent="0.25">
      <c r="A26540"/>
      <c r="D26540" s="12"/>
      <c r="E26540" s="6"/>
      <c r="F26540" s="6"/>
      <c r="G26540" s="15"/>
      <c r="H26540" s="17"/>
      <c r="M26540" s="3"/>
      <c r="N26540" s="3"/>
      <c r="O26540" s="3"/>
      <c r="P26540" s="3"/>
      <c r="Q26540" s="18"/>
    </row>
    <row r="26541" spans="1:17" x14ac:dyDescent="0.25">
      <c r="A26541"/>
      <c r="D26541" s="12"/>
      <c r="E26541" s="6"/>
      <c r="F26541" s="6"/>
      <c r="G26541" s="15"/>
      <c r="H26541" s="17"/>
      <c r="M26541" s="3"/>
      <c r="N26541" s="3"/>
      <c r="O26541" s="3"/>
      <c r="P26541" s="3"/>
      <c r="Q26541" s="18"/>
    </row>
    <row r="26542" spans="1:17" x14ac:dyDescent="0.25">
      <c r="A26542"/>
      <c r="D26542" s="12"/>
      <c r="E26542" s="6"/>
      <c r="F26542" s="6"/>
      <c r="G26542" s="15"/>
      <c r="H26542" s="17"/>
      <c r="M26542" s="3"/>
      <c r="N26542" s="3"/>
      <c r="O26542" s="3"/>
      <c r="P26542" s="3"/>
      <c r="Q26542" s="18"/>
    </row>
    <row r="26543" spans="1:17" x14ac:dyDescent="0.25">
      <c r="A26543"/>
      <c r="D26543" s="12"/>
      <c r="E26543" s="6"/>
      <c r="F26543" s="6"/>
      <c r="G26543" s="15"/>
      <c r="H26543" s="17"/>
      <c r="M26543" s="3"/>
      <c r="N26543" s="3"/>
      <c r="O26543" s="3"/>
      <c r="P26543" s="3"/>
      <c r="Q26543" s="18"/>
    </row>
    <row r="26544" spans="1:17" x14ac:dyDescent="0.25">
      <c r="A26544"/>
      <c r="D26544" s="12"/>
      <c r="E26544" s="6"/>
      <c r="F26544" s="6"/>
      <c r="G26544" s="15"/>
      <c r="H26544" s="17"/>
      <c r="M26544" s="3"/>
      <c r="N26544" s="3"/>
      <c r="O26544" s="3"/>
      <c r="P26544" s="3"/>
      <c r="Q26544" s="18"/>
    </row>
    <row r="26545" spans="1:17" x14ac:dyDescent="0.25">
      <c r="A26545"/>
      <c r="D26545" s="12"/>
      <c r="E26545" s="6"/>
      <c r="F26545" s="6"/>
      <c r="G26545" s="15"/>
      <c r="H26545" s="17"/>
      <c r="M26545" s="3"/>
      <c r="N26545" s="3"/>
      <c r="O26545" s="3"/>
      <c r="P26545" s="3"/>
      <c r="Q26545" s="18"/>
    </row>
    <row r="26546" spans="1:17" x14ac:dyDescent="0.25">
      <c r="A26546"/>
      <c r="D26546" s="12"/>
      <c r="E26546" s="6"/>
      <c r="F26546" s="6"/>
      <c r="G26546" s="15"/>
      <c r="H26546" s="17"/>
      <c r="M26546" s="3"/>
      <c r="N26546" s="3"/>
      <c r="O26546" s="3"/>
      <c r="P26546" s="3"/>
      <c r="Q26546" s="18"/>
    </row>
    <row r="26547" spans="1:17" x14ac:dyDescent="0.25">
      <c r="A26547"/>
      <c r="D26547" s="12"/>
      <c r="E26547" s="6"/>
      <c r="F26547" s="6"/>
      <c r="G26547" s="15"/>
      <c r="H26547" s="17"/>
      <c r="M26547" s="3"/>
      <c r="N26547" s="3"/>
      <c r="O26547" s="3"/>
      <c r="P26547" s="3"/>
      <c r="Q26547" s="18"/>
    </row>
    <row r="26548" spans="1:17" x14ac:dyDescent="0.25">
      <c r="A26548"/>
      <c r="D26548" s="12"/>
      <c r="E26548" s="6"/>
      <c r="F26548" s="6"/>
      <c r="G26548" s="15"/>
      <c r="H26548" s="17"/>
      <c r="M26548" s="3"/>
      <c r="N26548" s="3"/>
      <c r="O26548" s="3"/>
      <c r="P26548" s="3"/>
      <c r="Q26548" s="18"/>
    </row>
    <row r="26549" spans="1:17" x14ac:dyDescent="0.25">
      <c r="A26549"/>
      <c r="D26549" s="12"/>
      <c r="E26549" s="6"/>
      <c r="F26549" s="6"/>
      <c r="G26549" s="15"/>
      <c r="H26549" s="17"/>
      <c r="M26549" s="3"/>
      <c r="N26549" s="3"/>
      <c r="O26549" s="3"/>
      <c r="P26549" s="3"/>
      <c r="Q26549" s="18"/>
    </row>
    <row r="26550" spans="1:17" x14ac:dyDescent="0.25">
      <c r="A26550"/>
      <c r="D26550" s="12"/>
      <c r="E26550" s="6"/>
      <c r="F26550" s="6"/>
      <c r="G26550" s="15"/>
      <c r="H26550" s="17"/>
      <c r="M26550" s="3"/>
      <c r="N26550" s="3"/>
      <c r="O26550" s="3"/>
      <c r="P26550" s="3"/>
      <c r="Q26550" s="18"/>
    </row>
    <row r="26551" spans="1:17" x14ac:dyDescent="0.25">
      <c r="A26551"/>
      <c r="D26551" s="12"/>
      <c r="E26551" s="6"/>
      <c r="F26551" s="6"/>
      <c r="G26551" s="15"/>
      <c r="H26551" s="17"/>
      <c r="M26551" s="3"/>
      <c r="N26551" s="3"/>
      <c r="O26551" s="3"/>
      <c r="P26551" s="3"/>
      <c r="Q26551" s="18"/>
    </row>
    <row r="26552" spans="1:17" x14ac:dyDescent="0.25">
      <c r="A26552"/>
      <c r="D26552" s="12"/>
      <c r="E26552" s="6"/>
      <c r="F26552" s="6"/>
      <c r="G26552" s="15"/>
      <c r="H26552" s="17"/>
      <c r="M26552" s="3"/>
      <c r="N26552" s="3"/>
      <c r="O26552" s="3"/>
      <c r="P26552" s="3"/>
      <c r="Q26552" s="18"/>
    </row>
    <row r="26553" spans="1:17" x14ac:dyDescent="0.25">
      <c r="A26553"/>
      <c r="D26553" s="12"/>
      <c r="E26553" s="6"/>
      <c r="F26553" s="6"/>
      <c r="G26553" s="15"/>
      <c r="H26553" s="17"/>
      <c r="M26553" s="3"/>
      <c r="N26553" s="3"/>
      <c r="O26553" s="3"/>
      <c r="P26553" s="3"/>
      <c r="Q26553" s="18"/>
    </row>
    <row r="26554" spans="1:17" x14ac:dyDescent="0.25">
      <c r="A26554"/>
      <c r="D26554" s="12"/>
      <c r="E26554" s="6"/>
      <c r="F26554" s="6"/>
      <c r="G26554" s="15"/>
      <c r="H26554" s="17"/>
      <c r="M26554" s="3"/>
      <c r="N26554" s="3"/>
      <c r="O26554" s="3"/>
      <c r="P26554" s="3"/>
      <c r="Q26554" s="18"/>
    </row>
    <row r="26555" spans="1:17" x14ac:dyDescent="0.25">
      <c r="A26555"/>
      <c r="D26555" s="12"/>
      <c r="E26555" s="6"/>
      <c r="F26555" s="6"/>
      <c r="G26555" s="15"/>
      <c r="H26555" s="17"/>
      <c r="M26555" s="3"/>
      <c r="N26555" s="3"/>
      <c r="O26555" s="3"/>
      <c r="P26555" s="3"/>
      <c r="Q26555" s="18"/>
    </row>
    <row r="26556" spans="1:17" x14ac:dyDescent="0.25">
      <c r="A26556"/>
      <c r="D26556" s="12"/>
      <c r="E26556" s="6"/>
      <c r="F26556" s="6"/>
      <c r="G26556" s="15"/>
      <c r="H26556" s="17"/>
      <c r="M26556" s="3"/>
      <c r="N26556" s="3"/>
      <c r="O26556" s="3"/>
      <c r="P26556" s="3"/>
      <c r="Q26556" s="18"/>
    </row>
    <row r="26557" spans="1:17" x14ac:dyDescent="0.25">
      <c r="A26557"/>
      <c r="D26557" s="12"/>
      <c r="E26557" s="6"/>
      <c r="F26557" s="6"/>
      <c r="G26557" s="15"/>
      <c r="H26557" s="17"/>
      <c r="M26557" s="3"/>
      <c r="N26557" s="3"/>
      <c r="O26557" s="3"/>
      <c r="P26557" s="3"/>
      <c r="Q26557" s="18"/>
    </row>
    <row r="26558" spans="1:17" x14ac:dyDescent="0.25">
      <c r="A26558"/>
      <c r="D26558" s="12"/>
      <c r="E26558" s="6"/>
      <c r="F26558" s="6"/>
      <c r="G26558" s="15"/>
      <c r="H26558" s="17"/>
      <c r="M26558" s="3"/>
      <c r="N26558" s="3"/>
      <c r="O26558" s="3"/>
      <c r="P26558" s="3"/>
      <c r="Q26558" s="18"/>
    </row>
    <row r="26559" spans="1:17" x14ac:dyDescent="0.25">
      <c r="A26559"/>
      <c r="D26559" s="12"/>
      <c r="E26559" s="6"/>
      <c r="F26559" s="6"/>
      <c r="G26559" s="15"/>
      <c r="H26559" s="17"/>
      <c r="M26559" s="3"/>
      <c r="N26559" s="3"/>
      <c r="O26559" s="3"/>
      <c r="P26559" s="3"/>
      <c r="Q26559" s="18"/>
    </row>
    <row r="26560" spans="1:17" x14ac:dyDescent="0.25">
      <c r="A26560"/>
      <c r="D26560" s="12"/>
      <c r="E26560" s="6"/>
      <c r="F26560" s="6"/>
      <c r="G26560" s="15"/>
      <c r="H26560" s="17"/>
      <c r="M26560" s="3"/>
      <c r="N26560" s="3"/>
      <c r="O26560" s="3"/>
      <c r="P26560" s="3"/>
      <c r="Q26560" s="18"/>
    </row>
    <row r="26561" spans="1:17" x14ac:dyDescent="0.25">
      <c r="A26561"/>
      <c r="D26561" s="12"/>
      <c r="E26561" s="6"/>
      <c r="F26561" s="6"/>
      <c r="G26561" s="15"/>
      <c r="H26561" s="17"/>
      <c r="M26561" s="3"/>
      <c r="N26561" s="3"/>
      <c r="O26561" s="3"/>
      <c r="P26561" s="3"/>
      <c r="Q26561" s="18"/>
    </row>
    <row r="26562" spans="1:17" x14ac:dyDescent="0.25">
      <c r="A26562"/>
      <c r="D26562" s="12"/>
      <c r="E26562" s="6"/>
      <c r="F26562" s="6"/>
      <c r="G26562" s="15"/>
      <c r="H26562" s="17"/>
      <c r="M26562" s="3"/>
      <c r="N26562" s="3"/>
      <c r="O26562" s="3"/>
      <c r="P26562" s="3"/>
      <c r="Q26562" s="18"/>
    </row>
    <row r="26563" spans="1:17" x14ac:dyDescent="0.25">
      <c r="A26563"/>
      <c r="D26563" s="12"/>
      <c r="E26563" s="6"/>
      <c r="F26563" s="6"/>
      <c r="G26563" s="15"/>
      <c r="H26563" s="17"/>
      <c r="M26563" s="3"/>
      <c r="N26563" s="3"/>
      <c r="O26563" s="3"/>
      <c r="P26563" s="3"/>
      <c r="Q26563" s="18"/>
    </row>
    <row r="26564" spans="1:17" x14ac:dyDescent="0.25">
      <c r="A26564"/>
      <c r="D26564" s="12"/>
      <c r="E26564" s="6"/>
      <c r="F26564" s="6"/>
      <c r="G26564" s="15"/>
      <c r="H26564" s="17"/>
      <c r="M26564" s="3"/>
      <c r="N26564" s="3"/>
      <c r="O26564" s="3"/>
      <c r="P26564" s="3"/>
      <c r="Q26564" s="18"/>
    </row>
    <row r="26565" spans="1:17" x14ac:dyDescent="0.25">
      <c r="A26565"/>
      <c r="D26565" s="12"/>
      <c r="E26565" s="6"/>
      <c r="F26565" s="6"/>
      <c r="G26565" s="15"/>
      <c r="H26565" s="17"/>
      <c r="M26565" s="3"/>
      <c r="N26565" s="3"/>
      <c r="O26565" s="3"/>
      <c r="P26565" s="3"/>
      <c r="Q26565" s="18"/>
    </row>
    <row r="26566" spans="1:17" x14ac:dyDescent="0.25">
      <c r="A26566"/>
      <c r="D26566" s="12"/>
      <c r="E26566" s="6"/>
      <c r="F26566" s="6"/>
      <c r="G26566" s="15"/>
      <c r="H26566" s="17"/>
      <c r="M26566" s="3"/>
      <c r="N26566" s="3"/>
      <c r="O26566" s="3"/>
      <c r="P26566" s="3"/>
      <c r="Q26566" s="18"/>
    </row>
    <row r="26567" spans="1:17" x14ac:dyDescent="0.25">
      <c r="A26567"/>
      <c r="D26567" s="12"/>
      <c r="E26567" s="6"/>
      <c r="F26567" s="6"/>
      <c r="G26567" s="15"/>
      <c r="H26567" s="17"/>
      <c r="M26567" s="3"/>
      <c r="N26567" s="3"/>
      <c r="O26567" s="3"/>
      <c r="P26567" s="3"/>
      <c r="Q26567" s="18"/>
    </row>
    <row r="26568" spans="1:17" x14ac:dyDescent="0.25">
      <c r="A26568"/>
      <c r="D26568" s="12"/>
      <c r="E26568" s="6"/>
      <c r="F26568" s="6"/>
      <c r="G26568" s="15"/>
      <c r="H26568" s="17"/>
      <c r="M26568" s="3"/>
      <c r="N26568" s="3"/>
      <c r="O26568" s="3"/>
      <c r="P26568" s="3"/>
      <c r="Q26568" s="18"/>
    </row>
    <row r="26569" spans="1:17" x14ac:dyDescent="0.25">
      <c r="A26569"/>
      <c r="D26569" s="12"/>
      <c r="E26569" s="6"/>
      <c r="F26569" s="6"/>
      <c r="G26569" s="15"/>
      <c r="H26569" s="17"/>
      <c r="M26569" s="3"/>
      <c r="N26569" s="3"/>
      <c r="O26569" s="3"/>
      <c r="P26569" s="3"/>
      <c r="Q26569" s="18"/>
    </row>
    <row r="26570" spans="1:17" x14ac:dyDescent="0.25">
      <c r="A26570"/>
      <c r="D26570" s="12"/>
      <c r="E26570" s="6"/>
      <c r="F26570" s="6"/>
      <c r="G26570" s="15"/>
      <c r="H26570" s="17"/>
      <c r="M26570" s="3"/>
      <c r="N26570" s="3"/>
      <c r="O26570" s="3"/>
      <c r="P26570" s="3"/>
      <c r="Q26570" s="18"/>
    </row>
    <row r="26571" spans="1:17" x14ac:dyDescent="0.25">
      <c r="A26571"/>
      <c r="D26571" s="12"/>
      <c r="E26571" s="6"/>
      <c r="F26571" s="6"/>
      <c r="G26571" s="15"/>
      <c r="H26571" s="17"/>
      <c r="M26571" s="3"/>
      <c r="N26571" s="3"/>
      <c r="O26571" s="3"/>
      <c r="P26571" s="3"/>
      <c r="Q26571" s="18"/>
    </row>
    <row r="26572" spans="1:17" x14ac:dyDescent="0.25">
      <c r="A26572"/>
      <c r="D26572" s="12"/>
      <c r="E26572" s="6"/>
      <c r="F26572" s="6"/>
      <c r="G26572" s="15"/>
      <c r="H26572" s="17"/>
      <c r="M26572" s="3"/>
      <c r="N26572" s="3"/>
      <c r="O26572" s="3"/>
      <c r="P26572" s="3"/>
      <c r="Q26572" s="18"/>
    </row>
    <row r="26573" spans="1:17" x14ac:dyDescent="0.25">
      <c r="A26573"/>
      <c r="D26573" s="12"/>
      <c r="E26573" s="6"/>
      <c r="F26573" s="6"/>
      <c r="G26573" s="15"/>
      <c r="H26573" s="17"/>
      <c r="M26573" s="3"/>
      <c r="N26573" s="3"/>
      <c r="O26573" s="3"/>
      <c r="P26573" s="3"/>
      <c r="Q26573" s="18"/>
    </row>
    <row r="26574" spans="1:17" x14ac:dyDescent="0.25">
      <c r="A26574"/>
      <c r="D26574" s="12"/>
      <c r="E26574" s="6"/>
      <c r="F26574" s="6"/>
      <c r="G26574" s="15"/>
      <c r="H26574" s="17"/>
      <c r="M26574" s="3"/>
      <c r="N26574" s="3"/>
      <c r="O26574" s="3"/>
      <c r="P26574" s="3"/>
      <c r="Q26574" s="18"/>
    </row>
    <row r="26575" spans="1:17" x14ac:dyDescent="0.25">
      <c r="A26575"/>
      <c r="D26575" s="12"/>
      <c r="E26575" s="6"/>
      <c r="F26575" s="6"/>
      <c r="G26575" s="15"/>
      <c r="H26575" s="17"/>
      <c r="M26575" s="3"/>
      <c r="N26575" s="3"/>
      <c r="O26575" s="3"/>
      <c r="P26575" s="3"/>
      <c r="Q26575" s="18"/>
    </row>
    <row r="26576" spans="1:17" x14ac:dyDescent="0.25">
      <c r="A26576"/>
      <c r="D26576" s="12"/>
      <c r="E26576" s="6"/>
      <c r="F26576" s="6"/>
      <c r="G26576" s="15"/>
      <c r="H26576" s="17"/>
      <c r="M26576" s="3"/>
      <c r="N26576" s="3"/>
      <c r="O26576" s="3"/>
      <c r="P26576" s="3"/>
      <c r="Q26576" s="18"/>
    </row>
    <row r="26577" spans="1:17" x14ac:dyDescent="0.25">
      <c r="A26577"/>
      <c r="D26577" s="12"/>
      <c r="E26577" s="6"/>
      <c r="F26577" s="6"/>
      <c r="G26577" s="15"/>
      <c r="H26577" s="17"/>
      <c r="M26577" s="3"/>
      <c r="N26577" s="3"/>
      <c r="O26577" s="3"/>
      <c r="P26577" s="3"/>
      <c r="Q26577" s="18"/>
    </row>
    <row r="26578" spans="1:17" x14ac:dyDescent="0.25">
      <c r="A26578"/>
      <c r="D26578" s="12"/>
      <c r="E26578" s="6"/>
      <c r="F26578" s="6"/>
      <c r="G26578" s="15"/>
      <c r="H26578" s="17"/>
      <c r="M26578" s="3"/>
      <c r="N26578" s="3"/>
      <c r="O26578" s="3"/>
      <c r="P26578" s="3"/>
      <c r="Q26578" s="18"/>
    </row>
    <row r="26579" spans="1:17" x14ac:dyDescent="0.25">
      <c r="A26579"/>
      <c r="D26579" s="12"/>
      <c r="E26579" s="6"/>
      <c r="F26579" s="6"/>
      <c r="G26579" s="15"/>
      <c r="H26579" s="17"/>
      <c r="M26579" s="3"/>
      <c r="N26579" s="3"/>
      <c r="O26579" s="3"/>
      <c r="P26579" s="3"/>
      <c r="Q26579" s="18"/>
    </row>
    <row r="26580" spans="1:17" x14ac:dyDescent="0.25">
      <c r="A26580"/>
      <c r="D26580" s="12"/>
      <c r="E26580" s="6"/>
      <c r="F26580" s="6"/>
      <c r="G26580" s="15"/>
      <c r="H26580" s="17"/>
      <c r="M26580" s="3"/>
      <c r="N26580" s="3"/>
      <c r="O26580" s="3"/>
      <c r="P26580" s="3"/>
      <c r="Q26580" s="18"/>
    </row>
    <row r="26581" spans="1:17" x14ac:dyDescent="0.25">
      <c r="A26581"/>
      <c r="D26581" s="12"/>
      <c r="E26581" s="6"/>
      <c r="F26581" s="6"/>
      <c r="G26581" s="15"/>
      <c r="H26581" s="17"/>
      <c r="M26581" s="3"/>
      <c r="N26581" s="3"/>
      <c r="O26581" s="3"/>
      <c r="P26581" s="3"/>
      <c r="Q26581" s="18"/>
    </row>
    <row r="26582" spans="1:17" x14ac:dyDescent="0.25">
      <c r="A26582"/>
      <c r="D26582" s="12"/>
      <c r="E26582" s="6"/>
      <c r="F26582" s="6"/>
      <c r="G26582" s="15"/>
      <c r="H26582" s="17"/>
      <c r="M26582" s="3"/>
      <c r="N26582" s="3"/>
      <c r="O26582" s="3"/>
      <c r="P26582" s="3"/>
      <c r="Q26582" s="18"/>
    </row>
    <row r="26583" spans="1:17" x14ac:dyDescent="0.25">
      <c r="A26583"/>
      <c r="D26583" s="12"/>
      <c r="E26583" s="6"/>
      <c r="F26583" s="6"/>
      <c r="G26583" s="15"/>
      <c r="H26583" s="17"/>
      <c r="M26583" s="3"/>
      <c r="N26583" s="3"/>
      <c r="O26583" s="3"/>
      <c r="P26583" s="3"/>
      <c r="Q26583" s="18"/>
    </row>
    <row r="26584" spans="1:17" x14ac:dyDescent="0.25">
      <c r="A26584"/>
      <c r="D26584" s="12"/>
      <c r="E26584" s="6"/>
      <c r="F26584" s="6"/>
      <c r="G26584" s="15"/>
      <c r="H26584" s="17"/>
      <c r="M26584" s="3"/>
      <c r="N26584" s="3"/>
      <c r="O26584" s="3"/>
      <c r="P26584" s="3"/>
      <c r="Q26584" s="18"/>
    </row>
    <row r="26585" spans="1:17" x14ac:dyDescent="0.25">
      <c r="A26585"/>
      <c r="D26585" s="12"/>
      <c r="E26585" s="6"/>
      <c r="F26585" s="6"/>
      <c r="G26585" s="15"/>
      <c r="H26585" s="17"/>
      <c r="M26585" s="3"/>
      <c r="N26585" s="3"/>
      <c r="O26585" s="3"/>
      <c r="P26585" s="3"/>
      <c r="Q26585" s="18"/>
    </row>
    <row r="26586" spans="1:17" x14ac:dyDescent="0.25">
      <c r="A26586"/>
      <c r="D26586" s="12"/>
      <c r="E26586" s="6"/>
      <c r="F26586" s="6"/>
      <c r="G26586" s="15"/>
      <c r="H26586" s="17"/>
      <c r="M26586" s="3"/>
      <c r="N26586" s="3"/>
      <c r="O26586" s="3"/>
      <c r="P26586" s="3"/>
      <c r="Q26586" s="18"/>
    </row>
    <row r="26587" spans="1:17" x14ac:dyDescent="0.25">
      <c r="A26587"/>
      <c r="D26587" s="12"/>
      <c r="E26587" s="6"/>
      <c r="F26587" s="6"/>
      <c r="G26587" s="15"/>
      <c r="H26587" s="17"/>
      <c r="M26587" s="3"/>
      <c r="N26587" s="3"/>
      <c r="O26587" s="3"/>
      <c r="P26587" s="3"/>
      <c r="Q26587" s="18"/>
    </row>
    <row r="26588" spans="1:17" x14ac:dyDescent="0.25">
      <c r="A26588"/>
      <c r="D26588" s="12"/>
      <c r="E26588" s="6"/>
      <c r="F26588" s="6"/>
      <c r="G26588" s="15"/>
      <c r="H26588" s="17"/>
      <c r="M26588" s="3"/>
      <c r="N26588" s="3"/>
      <c r="O26588" s="3"/>
      <c r="P26588" s="3"/>
      <c r="Q26588" s="18"/>
    </row>
    <row r="26589" spans="1:17" x14ac:dyDescent="0.25">
      <c r="A26589"/>
      <c r="D26589" s="12"/>
      <c r="E26589" s="6"/>
      <c r="F26589" s="6"/>
      <c r="G26589" s="15"/>
      <c r="H26589" s="17"/>
      <c r="M26589" s="3"/>
      <c r="N26589" s="3"/>
      <c r="O26589" s="3"/>
      <c r="P26589" s="3"/>
      <c r="Q26589" s="18"/>
    </row>
    <row r="26590" spans="1:17" x14ac:dyDescent="0.25">
      <c r="A26590"/>
      <c r="D26590" s="12"/>
      <c r="E26590" s="6"/>
      <c r="F26590" s="6"/>
      <c r="G26590" s="15"/>
      <c r="H26590" s="17"/>
      <c r="M26590" s="3"/>
      <c r="N26590" s="3"/>
      <c r="O26590" s="3"/>
      <c r="P26590" s="3"/>
      <c r="Q26590" s="18"/>
    </row>
    <row r="26591" spans="1:17" x14ac:dyDescent="0.25">
      <c r="A26591"/>
      <c r="D26591" s="12"/>
      <c r="E26591" s="6"/>
      <c r="F26591" s="6"/>
      <c r="G26591" s="15"/>
      <c r="H26591" s="17"/>
      <c r="M26591" s="3"/>
      <c r="N26591" s="3"/>
      <c r="O26591" s="3"/>
      <c r="P26591" s="3"/>
      <c r="Q26591" s="18"/>
    </row>
    <row r="26592" spans="1:17" x14ac:dyDescent="0.25">
      <c r="A26592"/>
      <c r="D26592" s="12"/>
      <c r="E26592" s="6"/>
      <c r="F26592" s="6"/>
      <c r="G26592" s="15"/>
      <c r="H26592" s="17"/>
      <c r="M26592" s="3"/>
      <c r="N26592" s="3"/>
      <c r="O26592" s="3"/>
      <c r="P26592" s="3"/>
      <c r="Q26592" s="18"/>
    </row>
    <row r="26593" spans="1:17" x14ac:dyDescent="0.25">
      <c r="A26593"/>
      <c r="D26593" s="12"/>
      <c r="E26593" s="6"/>
      <c r="F26593" s="6"/>
      <c r="G26593" s="15"/>
      <c r="H26593" s="17"/>
      <c r="M26593" s="3"/>
      <c r="N26593" s="3"/>
      <c r="O26593" s="3"/>
      <c r="P26593" s="3"/>
      <c r="Q26593" s="18"/>
    </row>
    <row r="26594" spans="1:17" x14ac:dyDescent="0.25">
      <c r="A26594"/>
      <c r="D26594" s="12"/>
      <c r="E26594" s="6"/>
      <c r="F26594" s="6"/>
      <c r="G26594" s="15"/>
      <c r="H26594" s="17"/>
      <c r="M26594" s="3"/>
      <c r="N26594" s="3"/>
      <c r="O26594" s="3"/>
      <c r="P26594" s="3"/>
      <c r="Q26594" s="18"/>
    </row>
    <row r="26595" spans="1:17" x14ac:dyDescent="0.25">
      <c r="A26595"/>
      <c r="D26595" s="12"/>
      <c r="E26595" s="6"/>
      <c r="F26595" s="6"/>
      <c r="G26595" s="15"/>
      <c r="H26595" s="17"/>
      <c r="M26595" s="3"/>
      <c r="N26595" s="3"/>
      <c r="O26595" s="3"/>
      <c r="P26595" s="3"/>
      <c r="Q26595" s="18"/>
    </row>
    <row r="26596" spans="1:17" x14ac:dyDescent="0.25">
      <c r="A26596"/>
      <c r="D26596" s="12"/>
      <c r="E26596" s="6"/>
      <c r="F26596" s="6"/>
      <c r="G26596" s="15"/>
      <c r="H26596" s="17"/>
      <c r="M26596" s="3"/>
      <c r="N26596" s="3"/>
      <c r="O26596" s="3"/>
      <c r="P26596" s="3"/>
      <c r="Q26596" s="18"/>
    </row>
    <row r="26597" spans="1:17" x14ac:dyDescent="0.25">
      <c r="A26597"/>
      <c r="D26597" s="12"/>
      <c r="E26597" s="6"/>
      <c r="F26597" s="6"/>
      <c r="G26597" s="15"/>
      <c r="H26597" s="17"/>
      <c r="M26597" s="3"/>
      <c r="N26597" s="3"/>
      <c r="O26597" s="3"/>
      <c r="P26597" s="3"/>
      <c r="Q26597" s="18"/>
    </row>
    <row r="26598" spans="1:17" x14ac:dyDescent="0.25">
      <c r="A26598"/>
      <c r="D26598" s="12"/>
      <c r="E26598" s="6"/>
      <c r="F26598" s="6"/>
      <c r="G26598" s="15"/>
      <c r="H26598" s="17"/>
      <c r="M26598" s="3"/>
      <c r="N26598" s="3"/>
      <c r="O26598" s="3"/>
      <c r="P26598" s="3"/>
      <c r="Q26598" s="18"/>
    </row>
    <row r="26599" spans="1:17" x14ac:dyDescent="0.25">
      <c r="A26599"/>
      <c r="D26599" s="12"/>
      <c r="E26599" s="6"/>
      <c r="F26599" s="6"/>
      <c r="G26599" s="15"/>
      <c r="H26599" s="17"/>
      <c r="M26599" s="3"/>
      <c r="N26599" s="3"/>
      <c r="O26599" s="3"/>
      <c r="P26599" s="3"/>
      <c r="Q26599" s="18"/>
    </row>
    <row r="26600" spans="1:17" x14ac:dyDescent="0.25">
      <c r="A26600"/>
      <c r="D26600" s="12"/>
      <c r="E26600" s="6"/>
      <c r="F26600" s="6"/>
      <c r="G26600" s="15"/>
      <c r="H26600" s="17"/>
      <c r="M26600" s="3"/>
      <c r="N26600" s="3"/>
      <c r="O26600" s="3"/>
      <c r="P26600" s="3"/>
      <c r="Q26600" s="18"/>
    </row>
    <row r="26601" spans="1:17" x14ac:dyDescent="0.25">
      <c r="A26601"/>
      <c r="D26601" s="12"/>
      <c r="E26601" s="6"/>
      <c r="F26601" s="6"/>
      <c r="G26601" s="15"/>
      <c r="H26601" s="17"/>
      <c r="M26601" s="3"/>
      <c r="N26601" s="3"/>
      <c r="O26601" s="3"/>
      <c r="P26601" s="3"/>
      <c r="Q26601" s="18"/>
    </row>
    <row r="26602" spans="1:17" x14ac:dyDescent="0.25">
      <c r="A26602"/>
      <c r="D26602" s="12"/>
      <c r="E26602" s="6"/>
      <c r="F26602" s="6"/>
      <c r="G26602" s="15"/>
      <c r="H26602" s="17"/>
      <c r="M26602" s="3"/>
      <c r="N26602" s="3"/>
      <c r="O26602" s="3"/>
      <c r="P26602" s="3"/>
      <c r="Q26602" s="18"/>
    </row>
    <row r="26603" spans="1:17" x14ac:dyDescent="0.25">
      <c r="A26603"/>
      <c r="D26603" s="12"/>
      <c r="E26603" s="6"/>
      <c r="F26603" s="6"/>
      <c r="G26603" s="15"/>
      <c r="H26603" s="17"/>
      <c r="M26603" s="3"/>
      <c r="N26603" s="3"/>
      <c r="O26603" s="3"/>
      <c r="P26603" s="3"/>
      <c r="Q26603" s="18"/>
    </row>
    <row r="26604" spans="1:17" x14ac:dyDescent="0.25">
      <c r="A26604"/>
      <c r="D26604" s="12"/>
      <c r="E26604" s="6"/>
      <c r="F26604" s="6"/>
      <c r="G26604" s="15"/>
      <c r="H26604" s="17"/>
      <c r="M26604" s="3"/>
      <c r="N26604" s="3"/>
      <c r="O26604" s="3"/>
      <c r="P26604" s="3"/>
      <c r="Q26604" s="18"/>
    </row>
    <row r="26605" spans="1:17" x14ac:dyDescent="0.25">
      <c r="A26605"/>
      <c r="D26605" s="12"/>
      <c r="E26605" s="6"/>
      <c r="F26605" s="6"/>
      <c r="G26605" s="15"/>
      <c r="H26605" s="17"/>
      <c r="M26605" s="3"/>
      <c r="N26605" s="3"/>
      <c r="O26605" s="3"/>
      <c r="P26605" s="3"/>
      <c r="Q26605" s="18"/>
    </row>
    <row r="26606" spans="1:17" x14ac:dyDescent="0.25">
      <c r="A26606"/>
      <c r="D26606" s="12"/>
      <c r="E26606" s="6"/>
      <c r="F26606" s="6"/>
      <c r="G26606" s="15"/>
      <c r="H26606" s="17"/>
      <c r="M26606" s="3"/>
      <c r="N26606" s="3"/>
      <c r="O26606" s="3"/>
      <c r="P26606" s="3"/>
      <c r="Q26606" s="18"/>
    </row>
    <row r="26607" spans="1:17" x14ac:dyDescent="0.25">
      <c r="A26607"/>
      <c r="D26607" s="12"/>
      <c r="E26607" s="6"/>
      <c r="F26607" s="6"/>
      <c r="G26607" s="15"/>
      <c r="H26607" s="17"/>
      <c r="M26607" s="3"/>
      <c r="N26607" s="3"/>
      <c r="O26607" s="3"/>
      <c r="P26607" s="3"/>
      <c r="Q26607" s="18"/>
    </row>
    <row r="26608" spans="1:17" x14ac:dyDescent="0.25">
      <c r="A26608"/>
      <c r="D26608" s="12"/>
      <c r="E26608" s="6"/>
      <c r="F26608" s="6"/>
      <c r="G26608" s="15"/>
      <c r="H26608" s="17"/>
      <c r="M26608" s="3"/>
      <c r="N26608" s="3"/>
      <c r="O26608" s="3"/>
      <c r="P26608" s="3"/>
      <c r="Q26608" s="18"/>
    </row>
    <row r="26609" spans="1:17" x14ac:dyDescent="0.25">
      <c r="A26609"/>
      <c r="D26609" s="12"/>
      <c r="E26609" s="6"/>
      <c r="F26609" s="6"/>
      <c r="G26609" s="15"/>
      <c r="H26609" s="17"/>
      <c r="M26609" s="3"/>
      <c r="N26609" s="3"/>
      <c r="O26609" s="3"/>
      <c r="P26609" s="3"/>
      <c r="Q26609" s="18"/>
    </row>
    <row r="26610" spans="1:17" x14ac:dyDescent="0.25">
      <c r="A26610"/>
      <c r="D26610" s="12"/>
      <c r="E26610" s="6"/>
      <c r="F26610" s="6"/>
      <c r="G26610" s="15"/>
      <c r="H26610" s="17"/>
      <c r="M26610" s="3"/>
      <c r="N26610" s="3"/>
      <c r="O26610" s="3"/>
      <c r="P26610" s="3"/>
      <c r="Q26610" s="18"/>
    </row>
    <row r="26611" spans="1:17" x14ac:dyDescent="0.25">
      <c r="A26611"/>
      <c r="D26611" s="12"/>
      <c r="E26611" s="6"/>
      <c r="F26611" s="6"/>
      <c r="G26611" s="15"/>
      <c r="H26611" s="17"/>
      <c r="M26611" s="3"/>
      <c r="N26611" s="3"/>
      <c r="O26611" s="3"/>
      <c r="P26611" s="3"/>
      <c r="Q26611" s="18"/>
    </row>
    <row r="26612" spans="1:17" x14ac:dyDescent="0.25">
      <c r="A26612"/>
      <c r="D26612" s="12"/>
      <c r="E26612" s="6"/>
      <c r="F26612" s="6"/>
      <c r="G26612" s="15"/>
      <c r="H26612" s="17"/>
      <c r="M26612" s="3"/>
      <c r="N26612" s="3"/>
      <c r="O26612" s="3"/>
      <c r="P26612" s="3"/>
      <c r="Q26612" s="18"/>
    </row>
    <row r="26613" spans="1:17" x14ac:dyDescent="0.25">
      <c r="A26613"/>
      <c r="D26613" s="12"/>
      <c r="E26613" s="6"/>
      <c r="F26613" s="6"/>
      <c r="G26613" s="15"/>
      <c r="H26613" s="17"/>
      <c r="M26613" s="3"/>
      <c r="N26613" s="3"/>
      <c r="O26613" s="3"/>
      <c r="P26613" s="3"/>
      <c r="Q26613" s="18"/>
    </row>
    <row r="26614" spans="1:17" x14ac:dyDescent="0.25">
      <c r="A26614"/>
      <c r="D26614" s="12"/>
      <c r="E26614" s="6"/>
      <c r="F26614" s="6"/>
      <c r="G26614" s="15"/>
      <c r="H26614" s="17"/>
      <c r="M26614" s="3"/>
      <c r="N26614" s="3"/>
      <c r="O26614" s="3"/>
      <c r="P26614" s="3"/>
      <c r="Q26614" s="18"/>
    </row>
    <row r="26615" spans="1:17" x14ac:dyDescent="0.25">
      <c r="A26615"/>
      <c r="D26615" s="12"/>
      <c r="E26615" s="6"/>
      <c r="F26615" s="6"/>
      <c r="G26615" s="15"/>
      <c r="H26615" s="17"/>
      <c r="M26615" s="3"/>
      <c r="N26615" s="3"/>
      <c r="O26615" s="3"/>
      <c r="P26615" s="3"/>
      <c r="Q26615" s="18"/>
    </row>
    <row r="26616" spans="1:17" x14ac:dyDescent="0.25">
      <c r="A26616"/>
      <c r="D26616" s="12"/>
      <c r="E26616" s="6"/>
      <c r="F26616" s="6"/>
      <c r="G26616" s="15"/>
      <c r="H26616" s="17"/>
      <c r="M26616" s="3"/>
      <c r="N26616" s="3"/>
      <c r="O26616" s="3"/>
      <c r="P26616" s="3"/>
      <c r="Q26616" s="18"/>
    </row>
    <row r="26617" spans="1:17" x14ac:dyDescent="0.25">
      <c r="A26617"/>
      <c r="D26617" s="12"/>
      <c r="E26617" s="6"/>
      <c r="F26617" s="6"/>
      <c r="G26617" s="15"/>
      <c r="H26617" s="17"/>
      <c r="M26617" s="3"/>
      <c r="N26617" s="3"/>
      <c r="O26617" s="3"/>
      <c r="P26617" s="3"/>
      <c r="Q26617" s="18"/>
    </row>
    <row r="26618" spans="1:17" x14ac:dyDescent="0.25">
      <c r="A26618"/>
      <c r="D26618" s="12"/>
      <c r="E26618" s="6"/>
      <c r="F26618" s="6"/>
      <c r="G26618" s="15"/>
      <c r="H26618" s="17"/>
      <c r="M26618" s="3"/>
      <c r="N26618" s="3"/>
      <c r="O26618" s="3"/>
      <c r="P26618" s="3"/>
      <c r="Q26618" s="18"/>
    </row>
    <row r="26619" spans="1:17" x14ac:dyDescent="0.25">
      <c r="A26619"/>
      <c r="D26619" s="12"/>
      <c r="E26619" s="6"/>
      <c r="F26619" s="6"/>
      <c r="G26619" s="15"/>
      <c r="H26619" s="17"/>
      <c r="M26619" s="3"/>
      <c r="N26619" s="3"/>
      <c r="O26619" s="3"/>
      <c r="P26619" s="3"/>
      <c r="Q26619" s="18"/>
    </row>
    <row r="26620" spans="1:17" x14ac:dyDescent="0.25">
      <c r="A26620"/>
      <c r="D26620" s="12"/>
      <c r="E26620" s="6"/>
      <c r="F26620" s="6"/>
      <c r="G26620" s="15"/>
      <c r="H26620" s="17"/>
      <c r="M26620" s="3"/>
      <c r="N26620" s="3"/>
      <c r="O26620" s="3"/>
      <c r="P26620" s="3"/>
      <c r="Q26620" s="18"/>
    </row>
    <row r="26621" spans="1:17" x14ac:dyDescent="0.25">
      <c r="A26621"/>
      <c r="D26621" s="12"/>
      <c r="E26621" s="6"/>
      <c r="F26621" s="6"/>
      <c r="G26621" s="15"/>
      <c r="H26621" s="17"/>
      <c r="M26621" s="3"/>
      <c r="N26621" s="3"/>
      <c r="O26621" s="3"/>
      <c r="P26621" s="3"/>
      <c r="Q26621" s="18"/>
    </row>
    <row r="26622" spans="1:17" x14ac:dyDescent="0.25">
      <c r="A26622"/>
      <c r="D26622" s="12"/>
      <c r="E26622" s="6"/>
      <c r="F26622" s="6"/>
      <c r="G26622" s="15"/>
      <c r="H26622" s="17"/>
      <c r="M26622" s="3"/>
      <c r="N26622" s="3"/>
      <c r="O26622" s="3"/>
      <c r="P26622" s="3"/>
      <c r="Q26622" s="18"/>
    </row>
    <row r="26623" spans="1:17" x14ac:dyDescent="0.25">
      <c r="A26623"/>
      <c r="D26623" s="12"/>
      <c r="E26623" s="6"/>
      <c r="F26623" s="6"/>
      <c r="G26623" s="15"/>
      <c r="H26623" s="17"/>
      <c r="M26623" s="3"/>
      <c r="N26623" s="3"/>
      <c r="O26623" s="3"/>
      <c r="P26623" s="3"/>
      <c r="Q26623" s="18"/>
    </row>
    <row r="26624" spans="1:17" x14ac:dyDescent="0.25">
      <c r="A26624"/>
      <c r="D26624" s="12"/>
      <c r="E26624" s="6"/>
      <c r="F26624" s="6"/>
      <c r="G26624" s="15"/>
      <c r="H26624" s="17"/>
      <c r="M26624" s="3"/>
      <c r="N26624" s="3"/>
      <c r="O26624" s="3"/>
      <c r="P26624" s="3"/>
      <c r="Q26624" s="18"/>
    </row>
    <row r="26625" spans="1:17" x14ac:dyDescent="0.25">
      <c r="A26625"/>
      <c r="D26625" s="12"/>
      <c r="E26625" s="6"/>
      <c r="F26625" s="6"/>
      <c r="G26625" s="15"/>
      <c r="H26625" s="17"/>
      <c r="M26625" s="3"/>
      <c r="N26625" s="3"/>
      <c r="O26625" s="3"/>
      <c r="P26625" s="3"/>
      <c r="Q26625" s="18"/>
    </row>
    <row r="26626" spans="1:17" x14ac:dyDescent="0.25">
      <c r="A26626"/>
      <c r="D26626" s="12"/>
      <c r="E26626" s="6"/>
      <c r="F26626" s="6"/>
      <c r="G26626" s="15"/>
      <c r="H26626" s="17"/>
      <c r="M26626" s="3"/>
      <c r="N26626" s="3"/>
      <c r="O26626" s="3"/>
      <c r="P26626" s="3"/>
      <c r="Q26626" s="18"/>
    </row>
    <row r="26627" spans="1:17" x14ac:dyDescent="0.25">
      <c r="A26627"/>
      <c r="D26627" s="12"/>
      <c r="E26627" s="6"/>
      <c r="F26627" s="6"/>
      <c r="G26627" s="15"/>
      <c r="H26627" s="17"/>
      <c r="M26627" s="3"/>
      <c r="N26627" s="3"/>
      <c r="O26627" s="3"/>
      <c r="P26627" s="3"/>
      <c r="Q26627" s="18"/>
    </row>
    <row r="26628" spans="1:17" x14ac:dyDescent="0.25">
      <c r="A26628"/>
      <c r="D26628" s="12"/>
      <c r="E26628" s="6"/>
      <c r="F26628" s="6"/>
      <c r="G26628" s="15"/>
      <c r="H26628" s="17"/>
      <c r="M26628" s="3"/>
      <c r="N26628" s="3"/>
      <c r="O26628" s="3"/>
      <c r="P26628" s="3"/>
      <c r="Q26628" s="18"/>
    </row>
    <row r="26629" spans="1:17" x14ac:dyDescent="0.25">
      <c r="A26629"/>
      <c r="D26629" s="12"/>
      <c r="E26629" s="6"/>
      <c r="F26629" s="6"/>
      <c r="G26629" s="15"/>
      <c r="H26629" s="17"/>
      <c r="M26629" s="3"/>
      <c r="N26629" s="3"/>
      <c r="O26629" s="3"/>
      <c r="P26629" s="3"/>
      <c r="Q26629" s="18"/>
    </row>
    <row r="26630" spans="1:17" x14ac:dyDescent="0.25">
      <c r="A26630"/>
      <c r="D26630" s="12"/>
      <c r="E26630" s="6"/>
      <c r="F26630" s="6"/>
      <c r="G26630" s="15"/>
      <c r="H26630" s="17"/>
      <c r="M26630" s="3"/>
      <c r="N26630" s="3"/>
      <c r="O26630" s="3"/>
      <c r="P26630" s="3"/>
      <c r="Q26630" s="18"/>
    </row>
    <row r="26631" spans="1:17" x14ac:dyDescent="0.25">
      <c r="A26631"/>
      <c r="D26631" s="12"/>
      <c r="E26631" s="6"/>
      <c r="F26631" s="6"/>
      <c r="G26631" s="15"/>
      <c r="H26631" s="17"/>
      <c r="M26631" s="3"/>
      <c r="N26631" s="3"/>
      <c r="O26631" s="3"/>
      <c r="P26631" s="3"/>
      <c r="Q26631" s="18"/>
    </row>
    <row r="26632" spans="1:17" x14ac:dyDescent="0.25">
      <c r="A26632"/>
      <c r="D26632" s="12"/>
      <c r="E26632" s="6"/>
      <c r="F26632" s="6"/>
      <c r="G26632" s="15"/>
      <c r="H26632" s="17"/>
      <c r="M26632" s="3"/>
      <c r="N26632" s="3"/>
      <c r="O26632" s="3"/>
      <c r="P26632" s="3"/>
      <c r="Q26632" s="18"/>
    </row>
    <row r="26633" spans="1:17" x14ac:dyDescent="0.25">
      <c r="A26633"/>
      <c r="D26633" s="12"/>
      <c r="E26633" s="6"/>
      <c r="F26633" s="6"/>
      <c r="G26633" s="15"/>
      <c r="H26633" s="17"/>
      <c r="M26633" s="3"/>
      <c r="N26633" s="3"/>
      <c r="O26633" s="3"/>
      <c r="P26633" s="3"/>
      <c r="Q26633" s="18"/>
    </row>
    <row r="26634" spans="1:17" x14ac:dyDescent="0.25">
      <c r="A26634"/>
      <c r="D26634" s="12"/>
      <c r="E26634" s="6"/>
      <c r="F26634" s="6"/>
      <c r="G26634" s="15"/>
      <c r="H26634" s="17"/>
      <c r="M26634" s="3"/>
      <c r="N26634" s="3"/>
      <c r="O26634" s="3"/>
      <c r="P26634" s="3"/>
      <c r="Q26634" s="18"/>
    </row>
    <row r="26635" spans="1:17" x14ac:dyDescent="0.25">
      <c r="A26635"/>
      <c r="D26635" s="12"/>
      <c r="E26635" s="6"/>
      <c r="F26635" s="6"/>
      <c r="G26635" s="15"/>
      <c r="H26635" s="17"/>
      <c r="M26635" s="3"/>
      <c r="N26635" s="3"/>
      <c r="O26635" s="3"/>
      <c r="P26635" s="3"/>
      <c r="Q26635" s="18"/>
    </row>
    <row r="26636" spans="1:17" x14ac:dyDescent="0.25">
      <c r="A26636"/>
      <c r="D26636" s="12"/>
      <c r="E26636" s="6"/>
      <c r="F26636" s="6"/>
      <c r="G26636" s="15"/>
      <c r="H26636" s="17"/>
      <c r="M26636" s="3"/>
      <c r="N26636" s="3"/>
      <c r="O26636" s="3"/>
      <c r="P26636" s="3"/>
      <c r="Q26636" s="18"/>
    </row>
    <row r="26637" spans="1:17" x14ac:dyDescent="0.25">
      <c r="A26637"/>
      <c r="D26637" s="12"/>
      <c r="E26637" s="6"/>
      <c r="F26637" s="6"/>
      <c r="G26637" s="15"/>
      <c r="H26637" s="17"/>
      <c r="M26637" s="3"/>
      <c r="N26637" s="3"/>
      <c r="O26637" s="3"/>
      <c r="P26637" s="3"/>
      <c r="Q26637" s="18"/>
    </row>
    <row r="26638" spans="1:17" x14ac:dyDescent="0.25">
      <c r="A26638"/>
      <c r="D26638" s="12"/>
      <c r="E26638" s="6"/>
      <c r="F26638" s="6"/>
      <c r="G26638" s="15"/>
      <c r="H26638" s="17"/>
      <c r="M26638" s="3"/>
      <c r="N26638" s="3"/>
      <c r="O26638" s="3"/>
      <c r="P26638" s="3"/>
      <c r="Q26638" s="18"/>
    </row>
    <row r="26639" spans="1:17" x14ac:dyDescent="0.25">
      <c r="A26639"/>
      <c r="D26639" s="12"/>
      <c r="E26639" s="6"/>
      <c r="F26639" s="6"/>
      <c r="G26639" s="15"/>
      <c r="H26639" s="17"/>
      <c r="M26639" s="3"/>
      <c r="N26639" s="3"/>
      <c r="O26639" s="3"/>
      <c r="P26639" s="3"/>
      <c r="Q26639" s="18"/>
    </row>
    <row r="26640" spans="1:17" x14ac:dyDescent="0.25">
      <c r="A26640"/>
      <c r="D26640" s="12"/>
      <c r="E26640" s="6"/>
      <c r="F26640" s="6"/>
      <c r="G26640" s="15"/>
      <c r="H26640" s="17"/>
      <c r="M26640" s="3"/>
      <c r="N26640" s="3"/>
      <c r="O26640" s="3"/>
      <c r="P26640" s="3"/>
      <c r="Q26640" s="18"/>
    </row>
    <row r="26641" spans="1:17" x14ac:dyDescent="0.25">
      <c r="A26641"/>
      <c r="D26641" s="12"/>
      <c r="E26641" s="6"/>
      <c r="F26641" s="6"/>
      <c r="G26641" s="15"/>
      <c r="H26641" s="17"/>
      <c r="M26641" s="3"/>
      <c r="N26641" s="3"/>
      <c r="O26641" s="3"/>
      <c r="P26641" s="3"/>
      <c r="Q26641" s="18"/>
    </row>
    <row r="26642" spans="1:17" x14ac:dyDescent="0.25">
      <c r="A26642"/>
      <c r="D26642" s="12"/>
      <c r="E26642" s="6"/>
      <c r="F26642" s="6"/>
      <c r="G26642" s="15"/>
      <c r="H26642" s="17"/>
      <c r="M26642" s="3"/>
      <c r="N26642" s="3"/>
      <c r="O26642" s="3"/>
      <c r="P26642" s="3"/>
      <c r="Q26642" s="18"/>
    </row>
    <row r="26643" spans="1:17" x14ac:dyDescent="0.25">
      <c r="A26643"/>
      <c r="D26643" s="12"/>
      <c r="E26643" s="6"/>
      <c r="F26643" s="6"/>
      <c r="G26643" s="15"/>
      <c r="H26643" s="17"/>
      <c r="M26643" s="3"/>
      <c r="N26643" s="3"/>
      <c r="O26643" s="3"/>
      <c r="P26643" s="3"/>
      <c r="Q26643" s="18"/>
    </row>
    <row r="26644" spans="1:17" x14ac:dyDescent="0.25">
      <c r="A26644"/>
      <c r="D26644" s="12"/>
      <c r="E26644" s="6"/>
      <c r="F26644" s="6"/>
      <c r="G26644" s="15"/>
      <c r="H26644" s="17"/>
      <c r="M26644" s="3"/>
      <c r="N26644" s="3"/>
      <c r="O26644" s="3"/>
      <c r="P26644" s="3"/>
      <c r="Q26644" s="18"/>
    </row>
    <row r="26645" spans="1:17" x14ac:dyDescent="0.25">
      <c r="A26645"/>
      <c r="D26645" s="12"/>
      <c r="E26645" s="6"/>
      <c r="F26645" s="6"/>
      <c r="G26645" s="15"/>
      <c r="H26645" s="17"/>
      <c r="M26645" s="3"/>
      <c r="N26645" s="3"/>
      <c r="O26645" s="3"/>
      <c r="P26645" s="3"/>
      <c r="Q26645" s="18"/>
    </row>
    <row r="26646" spans="1:17" x14ac:dyDescent="0.25">
      <c r="A26646"/>
      <c r="D26646" s="12"/>
      <c r="E26646" s="6"/>
      <c r="F26646" s="6"/>
      <c r="G26646" s="15"/>
      <c r="H26646" s="17"/>
      <c r="M26646" s="3"/>
      <c r="N26646" s="3"/>
      <c r="O26646" s="3"/>
      <c r="P26646" s="3"/>
      <c r="Q26646" s="18"/>
    </row>
    <row r="26647" spans="1:17" x14ac:dyDescent="0.25">
      <c r="A26647"/>
      <c r="D26647" s="12"/>
      <c r="E26647" s="6"/>
      <c r="F26647" s="6"/>
      <c r="G26647" s="15"/>
      <c r="H26647" s="17"/>
      <c r="M26647" s="3"/>
      <c r="N26647" s="3"/>
      <c r="O26647" s="3"/>
      <c r="P26647" s="3"/>
      <c r="Q26647" s="18"/>
    </row>
    <row r="26648" spans="1:17" x14ac:dyDescent="0.25">
      <c r="A26648"/>
      <c r="D26648" s="12"/>
      <c r="E26648" s="6"/>
      <c r="F26648" s="6"/>
      <c r="G26648" s="15"/>
      <c r="H26648" s="17"/>
      <c r="M26648" s="3"/>
      <c r="N26648" s="3"/>
      <c r="O26648" s="3"/>
      <c r="P26648" s="3"/>
      <c r="Q26648" s="18"/>
    </row>
    <row r="26649" spans="1:17" x14ac:dyDescent="0.25">
      <c r="A26649"/>
      <c r="D26649" s="12"/>
      <c r="E26649" s="6"/>
      <c r="F26649" s="6"/>
      <c r="G26649" s="15"/>
      <c r="H26649" s="17"/>
      <c r="M26649" s="3"/>
      <c r="N26649" s="3"/>
      <c r="O26649" s="3"/>
      <c r="P26649" s="3"/>
      <c r="Q26649" s="18"/>
    </row>
    <row r="26650" spans="1:17" x14ac:dyDescent="0.25">
      <c r="A26650"/>
      <c r="D26650" s="12"/>
      <c r="E26650" s="6"/>
      <c r="F26650" s="6"/>
      <c r="G26650" s="15"/>
      <c r="H26650" s="17"/>
      <c r="M26650" s="3"/>
      <c r="N26650" s="3"/>
      <c r="O26650" s="3"/>
      <c r="P26650" s="3"/>
      <c r="Q26650" s="18"/>
    </row>
    <row r="26651" spans="1:17" x14ac:dyDescent="0.25">
      <c r="A26651"/>
      <c r="D26651" s="12"/>
      <c r="E26651" s="6"/>
      <c r="F26651" s="6"/>
      <c r="G26651" s="15"/>
      <c r="H26651" s="17"/>
      <c r="M26651" s="3"/>
      <c r="N26651" s="3"/>
      <c r="O26651" s="3"/>
      <c r="P26651" s="3"/>
      <c r="Q26651" s="18"/>
    </row>
    <row r="26652" spans="1:17" x14ac:dyDescent="0.25">
      <c r="A26652"/>
      <c r="D26652" s="12"/>
      <c r="E26652" s="6"/>
      <c r="F26652" s="6"/>
      <c r="G26652" s="15"/>
      <c r="H26652" s="17"/>
      <c r="M26652" s="3"/>
      <c r="N26652" s="3"/>
      <c r="O26652" s="3"/>
      <c r="P26652" s="3"/>
      <c r="Q26652" s="18"/>
    </row>
    <row r="26653" spans="1:17" x14ac:dyDescent="0.25">
      <c r="A26653"/>
      <c r="D26653" s="12"/>
      <c r="E26653" s="6"/>
      <c r="F26653" s="6"/>
      <c r="G26653" s="15"/>
      <c r="H26653" s="17"/>
      <c r="M26653" s="3"/>
      <c r="N26653" s="3"/>
      <c r="O26653" s="3"/>
      <c r="P26653" s="3"/>
      <c r="Q26653" s="18"/>
    </row>
    <row r="26654" spans="1:17" x14ac:dyDescent="0.25">
      <c r="A26654"/>
      <c r="D26654" s="12"/>
      <c r="E26654" s="6"/>
      <c r="F26654" s="6"/>
      <c r="G26654" s="15"/>
      <c r="H26654" s="17"/>
      <c r="M26654" s="3"/>
      <c r="N26654" s="3"/>
      <c r="O26654" s="3"/>
      <c r="P26654" s="3"/>
      <c r="Q26654" s="18"/>
    </row>
    <row r="26655" spans="1:17" x14ac:dyDescent="0.25">
      <c r="A26655"/>
      <c r="D26655" s="12"/>
      <c r="E26655" s="6"/>
      <c r="F26655" s="6"/>
      <c r="G26655" s="15"/>
      <c r="H26655" s="17"/>
      <c r="M26655" s="3"/>
      <c r="N26655" s="3"/>
      <c r="O26655" s="3"/>
      <c r="P26655" s="3"/>
      <c r="Q26655" s="18"/>
    </row>
    <row r="26656" spans="1:17" x14ac:dyDescent="0.25">
      <c r="A26656"/>
      <c r="D26656" s="12"/>
      <c r="E26656" s="6"/>
      <c r="F26656" s="6"/>
      <c r="G26656" s="15"/>
      <c r="H26656" s="17"/>
      <c r="M26656" s="3"/>
      <c r="N26656" s="3"/>
      <c r="O26656" s="3"/>
      <c r="P26656" s="3"/>
      <c r="Q26656" s="18"/>
    </row>
    <row r="26657" spans="1:17" x14ac:dyDescent="0.25">
      <c r="A26657"/>
      <c r="D26657" s="12"/>
      <c r="E26657" s="6"/>
      <c r="F26657" s="6"/>
      <c r="G26657" s="15"/>
      <c r="H26657" s="17"/>
      <c r="M26657" s="3"/>
      <c r="N26657" s="3"/>
      <c r="O26657" s="3"/>
      <c r="P26657" s="3"/>
      <c r="Q26657" s="18"/>
    </row>
    <row r="26658" spans="1:17" x14ac:dyDescent="0.25">
      <c r="A26658"/>
      <c r="D26658" s="12"/>
      <c r="E26658" s="6"/>
      <c r="F26658" s="6"/>
      <c r="G26658" s="15"/>
      <c r="H26658" s="17"/>
      <c r="M26658" s="3"/>
      <c r="N26658" s="3"/>
      <c r="O26658" s="3"/>
      <c r="P26658" s="3"/>
      <c r="Q26658" s="18"/>
    </row>
    <row r="26659" spans="1:17" x14ac:dyDescent="0.25">
      <c r="A26659"/>
      <c r="D26659" s="12"/>
      <c r="E26659" s="6"/>
      <c r="F26659" s="6"/>
      <c r="G26659" s="15"/>
      <c r="H26659" s="17"/>
      <c r="M26659" s="3"/>
      <c r="N26659" s="3"/>
      <c r="O26659" s="3"/>
      <c r="P26659" s="3"/>
      <c r="Q26659" s="18"/>
    </row>
    <row r="26660" spans="1:17" x14ac:dyDescent="0.25">
      <c r="A26660"/>
      <c r="D26660" s="12"/>
      <c r="E26660" s="6"/>
      <c r="F26660" s="6"/>
      <c r="G26660" s="15"/>
      <c r="H26660" s="17"/>
      <c r="M26660" s="3"/>
      <c r="N26660" s="3"/>
      <c r="O26660" s="3"/>
      <c r="P26660" s="3"/>
      <c r="Q26660" s="18"/>
    </row>
    <row r="26661" spans="1:17" x14ac:dyDescent="0.25">
      <c r="A26661"/>
      <c r="D26661" s="12"/>
      <c r="E26661" s="6"/>
      <c r="F26661" s="6"/>
      <c r="G26661" s="15"/>
      <c r="H26661" s="17"/>
      <c r="M26661" s="3"/>
      <c r="N26661" s="3"/>
      <c r="O26661" s="3"/>
      <c r="P26661" s="3"/>
      <c r="Q26661" s="18"/>
    </row>
    <row r="26662" spans="1:17" x14ac:dyDescent="0.25">
      <c r="A26662"/>
      <c r="D26662" s="12"/>
      <c r="E26662" s="6"/>
      <c r="F26662" s="6"/>
      <c r="G26662" s="15"/>
      <c r="H26662" s="17"/>
      <c r="M26662" s="3"/>
      <c r="N26662" s="3"/>
      <c r="O26662" s="3"/>
      <c r="P26662" s="3"/>
      <c r="Q26662" s="18"/>
    </row>
    <row r="26663" spans="1:17" x14ac:dyDescent="0.25">
      <c r="A26663"/>
      <c r="D26663" s="12"/>
      <c r="E26663" s="6"/>
      <c r="F26663" s="6"/>
      <c r="G26663" s="15"/>
      <c r="H26663" s="17"/>
      <c r="M26663" s="3"/>
      <c r="N26663" s="3"/>
      <c r="O26663" s="3"/>
      <c r="P26663" s="3"/>
      <c r="Q26663" s="18"/>
    </row>
    <row r="26664" spans="1:17" x14ac:dyDescent="0.25">
      <c r="A26664"/>
      <c r="D26664" s="12"/>
      <c r="E26664" s="6"/>
      <c r="F26664" s="6"/>
      <c r="G26664" s="15"/>
      <c r="H26664" s="17"/>
      <c r="M26664" s="3"/>
      <c r="N26664" s="3"/>
      <c r="O26664" s="3"/>
      <c r="P26664" s="3"/>
      <c r="Q26664" s="18"/>
    </row>
    <row r="26665" spans="1:17" x14ac:dyDescent="0.25">
      <c r="A26665"/>
      <c r="D26665" s="12"/>
      <c r="E26665" s="6"/>
      <c r="F26665" s="6"/>
      <c r="G26665" s="15"/>
      <c r="H26665" s="17"/>
      <c r="M26665" s="3"/>
      <c r="N26665" s="3"/>
      <c r="O26665" s="3"/>
      <c r="P26665" s="3"/>
      <c r="Q26665" s="18"/>
    </row>
    <row r="26666" spans="1:17" x14ac:dyDescent="0.25">
      <c r="A26666"/>
      <c r="D26666" s="12"/>
      <c r="E26666" s="6"/>
      <c r="F26666" s="6"/>
      <c r="G26666" s="15"/>
      <c r="H26666" s="17"/>
      <c r="M26666" s="3"/>
      <c r="N26666" s="3"/>
      <c r="O26666" s="3"/>
      <c r="P26666" s="3"/>
      <c r="Q26666" s="18"/>
    </row>
    <row r="26667" spans="1:17" x14ac:dyDescent="0.25">
      <c r="A26667"/>
      <c r="D26667" s="12"/>
      <c r="E26667" s="6"/>
      <c r="F26667" s="6"/>
      <c r="G26667" s="15"/>
      <c r="H26667" s="17"/>
      <c r="M26667" s="3"/>
      <c r="N26667" s="3"/>
      <c r="O26667" s="3"/>
      <c r="P26667" s="3"/>
      <c r="Q26667" s="18"/>
    </row>
    <row r="26668" spans="1:17" x14ac:dyDescent="0.25">
      <c r="A26668"/>
      <c r="D26668" s="12"/>
      <c r="E26668" s="6"/>
      <c r="F26668" s="6"/>
      <c r="G26668" s="15"/>
      <c r="H26668" s="17"/>
      <c r="M26668" s="3"/>
      <c r="N26668" s="3"/>
      <c r="O26668" s="3"/>
      <c r="P26668" s="3"/>
      <c r="Q26668" s="18"/>
    </row>
    <row r="26669" spans="1:17" x14ac:dyDescent="0.25">
      <c r="A26669"/>
      <c r="D26669" s="12"/>
      <c r="E26669" s="6"/>
      <c r="F26669" s="6"/>
      <c r="G26669" s="15"/>
      <c r="H26669" s="17"/>
      <c r="M26669" s="3"/>
      <c r="N26669" s="3"/>
      <c r="O26669" s="3"/>
      <c r="P26669" s="3"/>
      <c r="Q26669" s="18"/>
    </row>
    <row r="26670" spans="1:17" x14ac:dyDescent="0.25">
      <c r="A26670"/>
      <c r="D26670" s="12"/>
      <c r="E26670" s="6"/>
      <c r="F26670" s="6"/>
      <c r="G26670" s="15"/>
      <c r="H26670" s="17"/>
      <c r="M26670" s="3"/>
      <c r="N26670" s="3"/>
      <c r="O26670" s="3"/>
      <c r="P26670" s="3"/>
      <c r="Q26670" s="18"/>
    </row>
    <row r="26671" spans="1:17" x14ac:dyDescent="0.25">
      <c r="A26671"/>
      <c r="D26671" s="12"/>
      <c r="E26671" s="6"/>
      <c r="F26671" s="6"/>
      <c r="G26671" s="15"/>
      <c r="H26671" s="17"/>
      <c r="M26671" s="3"/>
      <c r="N26671" s="3"/>
      <c r="O26671" s="3"/>
      <c r="P26671" s="3"/>
      <c r="Q26671" s="18"/>
    </row>
    <row r="26672" spans="1:17" x14ac:dyDescent="0.25">
      <c r="A26672"/>
      <c r="D26672" s="12"/>
      <c r="E26672" s="6"/>
      <c r="F26672" s="6"/>
      <c r="G26672" s="15"/>
      <c r="H26672" s="17"/>
      <c r="M26672" s="3"/>
      <c r="N26672" s="3"/>
      <c r="O26672" s="3"/>
      <c r="P26672" s="3"/>
      <c r="Q26672" s="18"/>
    </row>
    <row r="26673" spans="1:17" x14ac:dyDescent="0.25">
      <c r="A26673"/>
      <c r="D26673" s="12"/>
      <c r="E26673" s="6"/>
      <c r="F26673" s="6"/>
      <c r="G26673" s="15"/>
      <c r="H26673" s="17"/>
      <c r="M26673" s="3"/>
      <c r="N26673" s="3"/>
      <c r="O26673" s="3"/>
      <c r="P26673" s="3"/>
      <c r="Q26673" s="18"/>
    </row>
    <row r="26674" spans="1:17" x14ac:dyDescent="0.25">
      <c r="A26674"/>
      <c r="D26674" s="12"/>
      <c r="E26674" s="6"/>
      <c r="F26674" s="6"/>
      <c r="G26674" s="15"/>
      <c r="H26674" s="17"/>
      <c r="M26674" s="3"/>
      <c r="N26674" s="3"/>
      <c r="O26674" s="3"/>
      <c r="P26674" s="3"/>
      <c r="Q26674" s="18"/>
    </row>
    <row r="26675" spans="1:17" x14ac:dyDescent="0.25">
      <c r="A26675"/>
      <c r="D26675" s="12"/>
      <c r="E26675" s="6"/>
      <c r="F26675" s="6"/>
      <c r="G26675" s="15"/>
      <c r="H26675" s="17"/>
      <c r="M26675" s="3"/>
      <c r="N26675" s="3"/>
      <c r="O26675" s="3"/>
      <c r="P26675" s="3"/>
      <c r="Q26675" s="18"/>
    </row>
    <row r="26676" spans="1:17" x14ac:dyDescent="0.25">
      <c r="A26676"/>
      <c r="D26676" s="12"/>
      <c r="E26676" s="6"/>
      <c r="F26676" s="6"/>
      <c r="G26676" s="15"/>
      <c r="H26676" s="17"/>
      <c r="M26676" s="3"/>
      <c r="N26676" s="3"/>
      <c r="O26676" s="3"/>
      <c r="P26676" s="3"/>
      <c r="Q26676" s="18"/>
    </row>
    <row r="26677" spans="1:17" x14ac:dyDescent="0.25">
      <c r="A26677"/>
      <c r="D26677" s="12"/>
      <c r="E26677" s="6"/>
      <c r="F26677" s="6"/>
      <c r="G26677" s="15"/>
      <c r="H26677" s="17"/>
      <c r="M26677" s="3"/>
      <c r="N26677" s="3"/>
      <c r="O26677" s="3"/>
      <c r="P26677" s="3"/>
      <c r="Q26677" s="18"/>
    </row>
    <row r="26678" spans="1:17" x14ac:dyDescent="0.25">
      <c r="A26678"/>
      <c r="D26678" s="12"/>
      <c r="E26678" s="6"/>
      <c r="F26678" s="6"/>
      <c r="G26678" s="15"/>
      <c r="H26678" s="17"/>
      <c r="M26678" s="3"/>
      <c r="N26678" s="3"/>
      <c r="O26678" s="3"/>
      <c r="P26678" s="3"/>
      <c r="Q26678" s="18"/>
    </row>
    <row r="26679" spans="1:17" x14ac:dyDescent="0.25">
      <c r="A26679"/>
      <c r="D26679" s="12"/>
      <c r="E26679" s="6"/>
      <c r="F26679" s="6"/>
      <c r="G26679" s="15"/>
      <c r="H26679" s="17"/>
      <c r="M26679" s="3"/>
      <c r="N26679" s="3"/>
      <c r="O26679" s="3"/>
      <c r="P26679" s="3"/>
      <c r="Q26679" s="18"/>
    </row>
    <row r="26680" spans="1:17" x14ac:dyDescent="0.25">
      <c r="A26680"/>
      <c r="D26680" s="12"/>
      <c r="E26680" s="6"/>
      <c r="F26680" s="6"/>
      <c r="G26680" s="15"/>
      <c r="H26680" s="17"/>
      <c r="M26680" s="3"/>
      <c r="N26680" s="3"/>
      <c r="O26680" s="3"/>
      <c r="P26680" s="3"/>
      <c r="Q26680" s="18"/>
    </row>
    <row r="26681" spans="1:17" x14ac:dyDescent="0.25">
      <c r="A26681"/>
      <c r="D26681" s="12"/>
      <c r="E26681" s="6"/>
      <c r="F26681" s="6"/>
      <c r="G26681" s="15"/>
      <c r="H26681" s="17"/>
      <c r="M26681" s="3"/>
      <c r="N26681" s="3"/>
      <c r="O26681" s="3"/>
      <c r="P26681" s="3"/>
      <c r="Q26681" s="18"/>
    </row>
    <row r="26682" spans="1:17" x14ac:dyDescent="0.25">
      <c r="A26682"/>
      <c r="D26682" s="12"/>
      <c r="E26682" s="6"/>
      <c r="F26682" s="6"/>
      <c r="G26682" s="15"/>
      <c r="H26682" s="17"/>
      <c r="M26682" s="3"/>
      <c r="N26682" s="3"/>
      <c r="O26682" s="3"/>
      <c r="P26682" s="3"/>
      <c r="Q26682" s="18"/>
    </row>
    <row r="26683" spans="1:17" x14ac:dyDescent="0.25">
      <c r="A26683"/>
      <c r="D26683" s="12"/>
      <c r="E26683" s="6"/>
      <c r="F26683" s="6"/>
      <c r="G26683" s="15"/>
      <c r="H26683" s="17"/>
      <c r="M26683" s="3"/>
      <c r="N26683" s="3"/>
      <c r="O26683" s="3"/>
      <c r="P26683" s="3"/>
      <c r="Q26683" s="18"/>
    </row>
    <row r="26684" spans="1:17" x14ac:dyDescent="0.25">
      <c r="A26684"/>
      <c r="D26684" s="12"/>
      <c r="E26684" s="6"/>
      <c r="F26684" s="6"/>
      <c r="G26684" s="15"/>
      <c r="H26684" s="17"/>
      <c r="M26684" s="3"/>
      <c r="N26684" s="3"/>
      <c r="O26684" s="3"/>
      <c r="P26684" s="3"/>
      <c r="Q26684" s="18"/>
    </row>
    <row r="26685" spans="1:17" x14ac:dyDescent="0.25">
      <c r="A26685"/>
      <c r="D26685" s="12"/>
      <c r="E26685" s="6"/>
      <c r="F26685" s="6"/>
      <c r="G26685" s="15"/>
      <c r="H26685" s="17"/>
      <c r="M26685" s="3"/>
      <c r="N26685" s="3"/>
      <c r="O26685" s="3"/>
      <c r="P26685" s="3"/>
      <c r="Q26685" s="18"/>
    </row>
    <row r="26686" spans="1:17" x14ac:dyDescent="0.25">
      <c r="A26686"/>
      <c r="D26686" s="12"/>
      <c r="E26686" s="6"/>
      <c r="F26686" s="6"/>
      <c r="G26686" s="15"/>
      <c r="H26686" s="17"/>
      <c r="M26686" s="3"/>
      <c r="N26686" s="3"/>
      <c r="O26686" s="3"/>
      <c r="P26686" s="3"/>
      <c r="Q26686" s="18"/>
    </row>
    <row r="26687" spans="1:17" x14ac:dyDescent="0.25">
      <c r="A26687"/>
      <c r="D26687" s="12"/>
      <c r="E26687" s="6"/>
      <c r="F26687" s="6"/>
      <c r="G26687" s="15"/>
      <c r="H26687" s="17"/>
      <c r="M26687" s="3"/>
      <c r="N26687" s="3"/>
      <c r="O26687" s="3"/>
      <c r="P26687" s="3"/>
      <c r="Q26687" s="18"/>
    </row>
    <row r="26688" spans="1:17" x14ac:dyDescent="0.25">
      <c r="A26688"/>
      <c r="D26688" s="12"/>
      <c r="E26688" s="6"/>
      <c r="F26688" s="6"/>
      <c r="G26688" s="15"/>
      <c r="H26688" s="17"/>
      <c r="M26688" s="3"/>
      <c r="N26688" s="3"/>
      <c r="O26688" s="3"/>
      <c r="P26688" s="3"/>
      <c r="Q26688" s="18"/>
    </row>
    <row r="26689" spans="1:17" x14ac:dyDescent="0.25">
      <c r="A26689"/>
      <c r="D26689" s="12"/>
      <c r="E26689" s="6"/>
      <c r="F26689" s="6"/>
      <c r="G26689" s="15"/>
      <c r="H26689" s="17"/>
      <c r="M26689" s="3"/>
      <c r="N26689" s="3"/>
      <c r="O26689" s="3"/>
      <c r="P26689" s="3"/>
      <c r="Q26689" s="18"/>
    </row>
    <row r="26690" spans="1:17" x14ac:dyDescent="0.25">
      <c r="A26690"/>
      <c r="D26690" s="12"/>
      <c r="E26690" s="6"/>
      <c r="F26690" s="6"/>
      <c r="G26690" s="15"/>
      <c r="H26690" s="17"/>
      <c r="M26690" s="3"/>
      <c r="N26690" s="3"/>
      <c r="O26690" s="3"/>
      <c r="P26690" s="3"/>
      <c r="Q26690" s="18"/>
    </row>
    <row r="26691" spans="1:17" x14ac:dyDescent="0.25">
      <c r="A26691"/>
      <c r="D26691" s="12"/>
      <c r="E26691" s="6"/>
      <c r="F26691" s="6"/>
      <c r="G26691" s="15"/>
      <c r="H26691" s="17"/>
      <c r="M26691" s="3"/>
      <c r="N26691" s="3"/>
      <c r="O26691" s="3"/>
      <c r="P26691" s="3"/>
      <c r="Q26691" s="18"/>
    </row>
    <row r="26692" spans="1:17" x14ac:dyDescent="0.25">
      <c r="A26692"/>
      <c r="D26692" s="12"/>
      <c r="E26692" s="6"/>
      <c r="F26692" s="6"/>
      <c r="G26692" s="15"/>
      <c r="H26692" s="17"/>
      <c r="M26692" s="3"/>
      <c r="N26692" s="3"/>
      <c r="O26692" s="3"/>
      <c r="P26692" s="3"/>
      <c r="Q26692" s="18"/>
    </row>
    <row r="26693" spans="1:17" x14ac:dyDescent="0.25">
      <c r="A26693"/>
      <c r="D26693" s="12"/>
      <c r="E26693" s="6"/>
      <c r="F26693" s="6"/>
      <c r="G26693" s="15"/>
      <c r="H26693" s="17"/>
      <c r="M26693" s="3"/>
      <c r="N26693" s="3"/>
      <c r="O26693" s="3"/>
      <c r="P26693" s="3"/>
      <c r="Q26693" s="18"/>
    </row>
    <row r="26694" spans="1:17" x14ac:dyDescent="0.25">
      <c r="A26694"/>
      <c r="D26694" s="12"/>
      <c r="E26694" s="6"/>
      <c r="F26694" s="6"/>
      <c r="G26694" s="15"/>
      <c r="H26694" s="17"/>
      <c r="M26694" s="3"/>
      <c r="N26694" s="3"/>
      <c r="O26694" s="3"/>
      <c r="P26694" s="3"/>
      <c r="Q26694" s="18"/>
    </row>
    <row r="26695" spans="1:17" x14ac:dyDescent="0.25">
      <c r="A26695"/>
      <c r="D26695" s="12"/>
      <c r="E26695" s="6"/>
      <c r="F26695" s="6"/>
      <c r="G26695" s="15"/>
      <c r="H26695" s="17"/>
      <c r="M26695" s="3"/>
      <c r="N26695" s="3"/>
      <c r="O26695" s="3"/>
      <c r="P26695" s="3"/>
      <c r="Q26695" s="18"/>
    </row>
    <row r="26696" spans="1:17" x14ac:dyDescent="0.25">
      <c r="A26696"/>
      <c r="D26696" s="12"/>
      <c r="E26696" s="6"/>
      <c r="F26696" s="6"/>
      <c r="G26696" s="15"/>
      <c r="H26696" s="17"/>
      <c r="M26696" s="3"/>
      <c r="N26696" s="3"/>
      <c r="O26696" s="3"/>
      <c r="P26696" s="3"/>
      <c r="Q26696" s="18"/>
    </row>
    <row r="26697" spans="1:17" x14ac:dyDescent="0.25">
      <c r="A26697"/>
      <c r="D26697" s="12"/>
      <c r="E26697" s="6"/>
      <c r="F26697" s="6"/>
      <c r="G26697" s="15"/>
      <c r="H26697" s="17"/>
      <c r="M26697" s="3"/>
      <c r="N26697" s="3"/>
      <c r="O26697" s="3"/>
      <c r="P26697" s="3"/>
      <c r="Q26697" s="18"/>
    </row>
    <row r="26698" spans="1:17" x14ac:dyDescent="0.25">
      <c r="A26698"/>
      <c r="D26698" s="12"/>
      <c r="E26698" s="6"/>
      <c r="F26698" s="6"/>
      <c r="G26698" s="15"/>
      <c r="H26698" s="17"/>
      <c r="M26698" s="3"/>
      <c r="N26698" s="3"/>
      <c r="O26698" s="3"/>
      <c r="P26698" s="3"/>
      <c r="Q26698" s="18"/>
    </row>
    <row r="26699" spans="1:17" x14ac:dyDescent="0.25">
      <c r="A26699"/>
      <c r="D26699" s="12"/>
      <c r="E26699" s="6"/>
      <c r="F26699" s="6"/>
      <c r="G26699" s="15"/>
      <c r="H26699" s="17"/>
      <c r="M26699" s="3"/>
      <c r="N26699" s="3"/>
      <c r="O26699" s="3"/>
      <c r="P26699" s="3"/>
      <c r="Q26699" s="18"/>
    </row>
    <row r="26700" spans="1:17" x14ac:dyDescent="0.25">
      <c r="A26700"/>
      <c r="D26700" s="12"/>
      <c r="E26700" s="6"/>
      <c r="F26700" s="6"/>
      <c r="G26700" s="15"/>
      <c r="H26700" s="17"/>
      <c r="M26700" s="3"/>
      <c r="N26700" s="3"/>
      <c r="O26700" s="3"/>
      <c r="P26700" s="3"/>
      <c r="Q26700" s="18"/>
    </row>
    <row r="26701" spans="1:17" x14ac:dyDescent="0.25">
      <c r="A26701"/>
      <c r="D26701" s="12"/>
      <c r="E26701" s="6"/>
      <c r="F26701" s="6"/>
      <c r="G26701" s="15"/>
      <c r="H26701" s="17"/>
      <c r="M26701" s="3"/>
      <c r="N26701" s="3"/>
      <c r="O26701" s="3"/>
      <c r="P26701" s="3"/>
      <c r="Q26701" s="18"/>
    </row>
    <row r="26702" spans="1:17" x14ac:dyDescent="0.25">
      <c r="A26702"/>
      <c r="D26702" s="12"/>
      <c r="E26702" s="6"/>
      <c r="F26702" s="6"/>
      <c r="G26702" s="15"/>
      <c r="H26702" s="17"/>
      <c r="M26702" s="3"/>
      <c r="N26702" s="3"/>
      <c r="O26702" s="3"/>
      <c r="P26702" s="3"/>
      <c r="Q26702" s="18"/>
    </row>
    <row r="26703" spans="1:17" x14ac:dyDescent="0.25">
      <c r="A26703"/>
      <c r="D26703" s="12"/>
      <c r="E26703" s="6"/>
      <c r="F26703" s="6"/>
      <c r="G26703" s="15"/>
      <c r="H26703" s="17"/>
      <c r="M26703" s="3"/>
      <c r="N26703" s="3"/>
      <c r="O26703" s="3"/>
      <c r="P26703" s="3"/>
      <c r="Q26703" s="18"/>
    </row>
    <row r="26704" spans="1:17" x14ac:dyDescent="0.25">
      <c r="A26704"/>
      <c r="D26704" s="12"/>
      <c r="E26704" s="6"/>
      <c r="F26704" s="6"/>
      <c r="G26704" s="15"/>
      <c r="H26704" s="17"/>
      <c r="M26704" s="3"/>
      <c r="N26704" s="3"/>
      <c r="O26704" s="3"/>
      <c r="P26704" s="3"/>
      <c r="Q26704" s="18"/>
    </row>
    <row r="26705" spans="1:17" x14ac:dyDescent="0.25">
      <c r="A26705"/>
      <c r="D26705" s="12"/>
      <c r="E26705" s="6"/>
      <c r="F26705" s="6"/>
      <c r="G26705" s="15"/>
      <c r="H26705" s="17"/>
      <c r="M26705" s="3"/>
      <c r="N26705" s="3"/>
      <c r="O26705" s="3"/>
      <c r="P26705" s="3"/>
      <c r="Q26705" s="18"/>
    </row>
    <row r="26706" spans="1:17" x14ac:dyDescent="0.25">
      <c r="A26706"/>
      <c r="D26706" s="12"/>
      <c r="E26706" s="6"/>
      <c r="F26706" s="6"/>
      <c r="G26706" s="15"/>
      <c r="H26706" s="17"/>
      <c r="M26706" s="3"/>
      <c r="N26706" s="3"/>
      <c r="O26706" s="3"/>
      <c r="P26706" s="3"/>
      <c r="Q26706" s="18"/>
    </row>
    <row r="26707" spans="1:17" x14ac:dyDescent="0.25">
      <c r="A26707"/>
      <c r="D26707" s="12"/>
      <c r="E26707" s="6"/>
      <c r="F26707" s="6"/>
      <c r="G26707" s="15"/>
      <c r="H26707" s="17"/>
      <c r="M26707" s="3"/>
      <c r="N26707" s="3"/>
      <c r="O26707" s="3"/>
      <c r="P26707" s="3"/>
      <c r="Q26707" s="18"/>
    </row>
    <row r="26708" spans="1:17" x14ac:dyDescent="0.25">
      <c r="A26708"/>
      <c r="D26708" s="12"/>
      <c r="E26708" s="6"/>
      <c r="F26708" s="6"/>
      <c r="G26708" s="15"/>
      <c r="H26708" s="17"/>
      <c r="M26708" s="3"/>
      <c r="N26708" s="3"/>
      <c r="O26708" s="3"/>
      <c r="P26708" s="3"/>
      <c r="Q26708" s="18"/>
    </row>
    <row r="26709" spans="1:17" x14ac:dyDescent="0.25">
      <c r="A26709"/>
      <c r="D26709" s="12"/>
      <c r="E26709" s="6"/>
      <c r="F26709" s="6"/>
      <c r="G26709" s="15"/>
      <c r="H26709" s="17"/>
      <c r="M26709" s="3"/>
      <c r="N26709" s="3"/>
      <c r="O26709" s="3"/>
      <c r="P26709" s="3"/>
      <c r="Q26709" s="18"/>
    </row>
    <row r="26710" spans="1:17" x14ac:dyDescent="0.25">
      <c r="A26710"/>
      <c r="D26710" s="12"/>
      <c r="E26710" s="6"/>
      <c r="F26710" s="6"/>
      <c r="G26710" s="15"/>
      <c r="H26710" s="17"/>
      <c r="M26710" s="3"/>
      <c r="N26710" s="3"/>
      <c r="O26710" s="3"/>
      <c r="P26710" s="3"/>
      <c r="Q26710" s="18"/>
    </row>
    <row r="26711" spans="1:17" x14ac:dyDescent="0.25">
      <c r="A26711"/>
      <c r="D26711" s="12"/>
      <c r="E26711" s="6"/>
      <c r="F26711" s="6"/>
      <c r="G26711" s="15"/>
      <c r="H26711" s="17"/>
      <c r="M26711" s="3"/>
      <c r="N26711" s="3"/>
      <c r="O26711" s="3"/>
      <c r="P26711" s="3"/>
      <c r="Q26711" s="18"/>
    </row>
    <row r="26712" spans="1:17" x14ac:dyDescent="0.25">
      <c r="A26712"/>
      <c r="D26712" s="12"/>
      <c r="E26712" s="6"/>
      <c r="F26712" s="6"/>
      <c r="G26712" s="15"/>
      <c r="H26712" s="17"/>
      <c r="M26712" s="3"/>
      <c r="N26712" s="3"/>
      <c r="O26712" s="3"/>
      <c r="P26712" s="3"/>
      <c r="Q26712" s="18"/>
    </row>
    <row r="26713" spans="1:17" x14ac:dyDescent="0.25">
      <c r="A26713"/>
      <c r="D26713" s="12"/>
      <c r="E26713" s="6"/>
      <c r="F26713" s="6"/>
      <c r="G26713" s="15"/>
      <c r="H26713" s="17"/>
      <c r="M26713" s="3"/>
      <c r="N26713" s="3"/>
      <c r="O26713" s="3"/>
      <c r="P26713" s="3"/>
      <c r="Q26713" s="18"/>
    </row>
    <row r="26714" spans="1:17" x14ac:dyDescent="0.25">
      <c r="A26714"/>
      <c r="D26714" s="12"/>
      <c r="E26714" s="6"/>
      <c r="F26714" s="6"/>
      <c r="G26714" s="15"/>
      <c r="H26714" s="17"/>
      <c r="M26714" s="3"/>
      <c r="N26714" s="3"/>
      <c r="O26714" s="3"/>
      <c r="P26714" s="3"/>
      <c r="Q26714" s="18"/>
    </row>
    <row r="26715" spans="1:17" x14ac:dyDescent="0.25">
      <c r="A26715"/>
      <c r="D26715" s="12"/>
      <c r="E26715" s="6"/>
      <c r="F26715" s="6"/>
      <c r="G26715" s="15"/>
      <c r="H26715" s="17"/>
      <c r="M26715" s="3"/>
      <c r="N26715" s="3"/>
      <c r="O26715" s="3"/>
      <c r="P26715" s="3"/>
      <c r="Q26715" s="18"/>
    </row>
    <row r="26716" spans="1:17" x14ac:dyDescent="0.25">
      <c r="A26716"/>
      <c r="D26716" s="12"/>
      <c r="E26716" s="6"/>
      <c r="F26716" s="6"/>
      <c r="G26716" s="15"/>
      <c r="H26716" s="17"/>
      <c r="M26716" s="3"/>
      <c r="N26716" s="3"/>
      <c r="O26716" s="3"/>
      <c r="P26716" s="3"/>
      <c r="Q26716" s="18"/>
    </row>
    <row r="26717" spans="1:17" x14ac:dyDescent="0.25">
      <c r="A26717"/>
      <c r="D26717" s="12"/>
      <c r="E26717" s="6"/>
      <c r="F26717" s="6"/>
      <c r="G26717" s="15"/>
      <c r="H26717" s="17"/>
      <c r="M26717" s="3"/>
      <c r="N26717" s="3"/>
      <c r="O26717" s="3"/>
      <c r="P26717" s="3"/>
      <c r="Q26717" s="18"/>
    </row>
    <row r="26718" spans="1:17" x14ac:dyDescent="0.25">
      <c r="A26718"/>
      <c r="D26718" s="12"/>
      <c r="E26718" s="6"/>
      <c r="F26718" s="6"/>
      <c r="G26718" s="15"/>
      <c r="H26718" s="17"/>
      <c r="M26718" s="3"/>
      <c r="N26718" s="3"/>
      <c r="O26718" s="3"/>
      <c r="P26718" s="3"/>
      <c r="Q26718" s="18"/>
    </row>
    <row r="26719" spans="1:17" x14ac:dyDescent="0.25">
      <c r="A26719"/>
      <c r="D26719" s="12"/>
      <c r="E26719" s="6"/>
      <c r="F26719" s="6"/>
      <c r="G26719" s="15"/>
      <c r="H26719" s="17"/>
      <c r="M26719" s="3"/>
      <c r="N26719" s="3"/>
      <c r="O26719" s="3"/>
      <c r="P26719" s="3"/>
      <c r="Q26719" s="18"/>
    </row>
    <row r="26720" spans="1:17" x14ac:dyDescent="0.25">
      <c r="A26720"/>
      <c r="D26720" s="12"/>
      <c r="E26720" s="6"/>
      <c r="F26720" s="6"/>
      <c r="G26720" s="15"/>
      <c r="H26720" s="17"/>
      <c r="M26720" s="3"/>
      <c r="N26720" s="3"/>
      <c r="O26720" s="3"/>
      <c r="P26720" s="3"/>
      <c r="Q26720" s="18"/>
    </row>
    <row r="26721" spans="1:17" x14ac:dyDescent="0.25">
      <c r="A26721"/>
      <c r="D26721" s="12"/>
      <c r="E26721" s="6"/>
      <c r="F26721" s="6"/>
      <c r="G26721" s="15"/>
      <c r="H26721" s="17"/>
      <c r="M26721" s="3"/>
      <c r="N26721" s="3"/>
      <c r="O26721" s="3"/>
      <c r="P26721" s="3"/>
      <c r="Q26721" s="18"/>
    </row>
    <row r="26722" spans="1:17" x14ac:dyDescent="0.25">
      <c r="A26722"/>
      <c r="D26722" s="12"/>
      <c r="E26722" s="6"/>
      <c r="F26722" s="6"/>
      <c r="G26722" s="15"/>
      <c r="H26722" s="17"/>
      <c r="M26722" s="3"/>
      <c r="N26722" s="3"/>
      <c r="O26722" s="3"/>
      <c r="P26722" s="3"/>
      <c r="Q26722" s="18"/>
    </row>
    <row r="26723" spans="1:17" x14ac:dyDescent="0.25">
      <c r="A26723"/>
      <c r="D26723" s="12"/>
      <c r="E26723" s="6"/>
      <c r="F26723" s="6"/>
      <c r="G26723" s="15"/>
      <c r="H26723" s="17"/>
      <c r="M26723" s="3"/>
      <c r="N26723" s="3"/>
      <c r="O26723" s="3"/>
      <c r="P26723" s="3"/>
      <c r="Q26723" s="18"/>
    </row>
    <row r="26724" spans="1:17" x14ac:dyDescent="0.25">
      <c r="A26724"/>
      <c r="D26724" s="12"/>
      <c r="E26724" s="6"/>
      <c r="F26724" s="6"/>
      <c r="G26724" s="15"/>
      <c r="H26724" s="17"/>
      <c r="M26724" s="3"/>
      <c r="N26724" s="3"/>
      <c r="O26724" s="3"/>
      <c r="P26724" s="3"/>
      <c r="Q26724" s="18"/>
    </row>
    <row r="26725" spans="1:17" x14ac:dyDescent="0.25">
      <c r="A26725"/>
      <c r="D26725" s="12"/>
      <c r="E26725" s="6"/>
      <c r="F26725" s="6"/>
      <c r="G26725" s="15"/>
      <c r="H26725" s="17"/>
      <c r="M26725" s="3"/>
      <c r="N26725" s="3"/>
      <c r="O26725" s="3"/>
      <c r="P26725" s="3"/>
      <c r="Q26725" s="18"/>
    </row>
    <row r="26726" spans="1:17" x14ac:dyDescent="0.25">
      <c r="A26726"/>
      <c r="D26726" s="12"/>
      <c r="E26726" s="6"/>
      <c r="F26726" s="6"/>
      <c r="G26726" s="15"/>
      <c r="H26726" s="17"/>
      <c r="M26726" s="3"/>
      <c r="N26726" s="3"/>
      <c r="O26726" s="3"/>
      <c r="P26726" s="3"/>
      <c r="Q26726" s="18"/>
    </row>
    <row r="26727" spans="1:17" x14ac:dyDescent="0.25">
      <c r="A26727"/>
      <c r="D26727" s="12"/>
      <c r="E26727" s="6"/>
      <c r="F26727" s="6"/>
      <c r="G26727" s="15"/>
      <c r="H26727" s="17"/>
      <c r="M26727" s="3"/>
      <c r="N26727" s="3"/>
      <c r="O26727" s="3"/>
      <c r="P26727" s="3"/>
      <c r="Q26727" s="18"/>
    </row>
    <row r="26728" spans="1:17" x14ac:dyDescent="0.25">
      <c r="A26728"/>
      <c r="D26728" s="12"/>
      <c r="E26728" s="6"/>
      <c r="F26728" s="6"/>
      <c r="G26728" s="15"/>
      <c r="H26728" s="17"/>
      <c r="M26728" s="3"/>
      <c r="N26728" s="3"/>
      <c r="O26728" s="3"/>
      <c r="P26728" s="3"/>
      <c r="Q26728" s="18"/>
    </row>
    <row r="26729" spans="1:17" x14ac:dyDescent="0.25">
      <c r="A26729"/>
      <c r="D26729" s="12"/>
      <c r="E26729" s="6"/>
      <c r="F26729" s="6"/>
      <c r="G26729" s="15"/>
      <c r="H26729" s="17"/>
      <c r="M26729" s="3"/>
      <c r="N26729" s="3"/>
      <c r="O26729" s="3"/>
      <c r="P26729" s="3"/>
      <c r="Q26729" s="18"/>
    </row>
    <row r="26730" spans="1:17" x14ac:dyDescent="0.25">
      <c r="A26730"/>
      <c r="D26730" s="12"/>
      <c r="E26730" s="6"/>
      <c r="F26730" s="6"/>
      <c r="G26730" s="15"/>
      <c r="H26730" s="17"/>
      <c r="M26730" s="3"/>
      <c r="N26730" s="3"/>
      <c r="O26730" s="3"/>
      <c r="P26730" s="3"/>
      <c r="Q26730" s="18"/>
    </row>
    <row r="26731" spans="1:17" x14ac:dyDescent="0.25">
      <c r="A26731"/>
      <c r="D26731" s="12"/>
      <c r="E26731" s="6"/>
      <c r="F26731" s="6"/>
      <c r="G26731" s="15"/>
      <c r="H26731" s="17"/>
      <c r="M26731" s="3"/>
      <c r="N26731" s="3"/>
      <c r="O26731" s="3"/>
      <c r="P26731" s="3"/>
      <c r="Q26731" s="18"/>
    </row>
    <row r="26732" spans="1:17" x14ac:dyDescent="0.25">
      <c r="A26732"/>
      <c r="D26732" s="12"/>
      <c r="E26732" s="6"/>
      <c r="F26732" s="6"/>
      <c r="G26732" s="15"/>
      <c r="H26732" s="17"/>
      <c r="M26732" s="3"/>
      <c r="N26732" s="3"/>
      <c r="O26732" s="3"/>
      <c r="P26732" s="3"/>
      <c r="Q26732" s="18"/>
    </row>
    <row r="26733" spans="1:17" x14ac:dyDescent="0.25">
      <c r="A26733"/>
      <c r="D26733" s="12"/>
      <c r="E26733" s="6"/>
      <c r="F26733" s="6"/>
      <c r="G26733" s="15"/>
      <c r="H26733" s="17"/>
      <c r="M26733" s="3"/>
      <c r="N26733" s="3"/>
      <c r="O26733" s="3"/>
      <c r="P26733" s="3"/>
      <c r="Q26733" s="18"/>
    </row>
    <row r="26734" spans="1:17" x14ac:dyDescent="0.25">
      <c r="A26734"/>
      <c r="D26734" s="12"/>
      <c r="E26734" s="6"/>
      <c r="F26734" s="6"/>
      <c r="G26734" s="15"/>
      <c r="H26734" s="17"/>
      <c r="M26734" s="3"/>
      <c r="N26734" s="3"/>
      <c r="O26734" s="3"/>
      <c r="P26734" s="3"/>
      <c r="Q26734" s="18"/>
    </row>
    <row r="26735" spans="1:17" x14ac:dyDescent="0.25">
      <c r="A26735"/>
      <c r="D26735" s="12"/>
      <c r="E26735" s="6"/>
      <c r="F26735" s="6"/>
      <c r="G26735" s="15"/>
      <c r="H26735" s="17"/>
      <c r="M26735" s="3"/>
      <c r="N26735" s="3"/>
      <c r="O26735" s="3"/>
      <c r="P26735" s="3"/>
      <c r="Q26735" s="18"/>
    </row>
    <row r="26736" spans="1:17" x14ac:dyDescent="0.25">
      <c r="A26736"/>
      <c r="D26736" s="12"/>
      <c r="E26736" s="6"/>
      <c r="F26736" s="6"/>
      <c r="G26736" s="15"/>
      <c r="H26736" s="17"/>
      <c r="M26736" s="3"/>
      <c r="N26736" s="3"/>
      <c r="O26736" s="3"/>
      <c r="P26736" s="3"/>
      <c r="Q26736" s="18"/>
    </row>
    <row r="26737" spans="1:17" x14ac:dyDescent="0.25">
      <c r="A26737"/>
      <c r="D26737" s="12"/>
      <c r="E26737" s="6"/>
      <c r="F26737" s="6"/>
      <c r="G26737" s="15"/>
      <c r="H26737" s="17"/>
      <c r="M26737" s="3"/>
      <c r="N26737" s="3"/>
      <c r="O26737" s="3"/>
      <c r="P26737" s="3"/>
      <c r="Q26737" s="18"/>
    </row>
    <row r="26738" spans="1:17" x14ac:dyDescent="0.25">
      <c r="A26738"/>
      <c r="D26738" s="12"/>
      <c r="E26738" s="6"/>
      <c r="F26738" s="6"/>
      <c r="G26738" s="15"/>
      <c r="H26738" s="17"/>
      <c r="M26738" s="3"/>
      <c r="N26738" s="3"/>
      <c r="O26738" s="3"/>
      <c r="P26738" s="3"/>
      <c r="Q26738" s="18"/>
    </row>
    <row r="26739" spans="1:17" x14ac:dyDescent="0.25">
      <c r="A26739"/>
      <c r="D26739" s="12"/>
      <c r="E26739" s="6"/>
      <c r="F26739" s="6"/>
      <c r="G26739" s="15"/>
      <c r="H26739" s="17"/>
      <c r="M26739" s="3"/>
      <c r="N26739" s="3"/>
      <c r="O26739" s="3"/>
      <c r="P26739" s="3"/>
      <c r="Q26739" s="18"/>
    </row>
    <row r="26740" spans="1:17" x14ac:dyDescent="0.25">
      <c r="A26740"/>
      <c r="D26740" s="12"/>
      <c r="E26740" s="6"/>
      <c r="F26740" s="6"/>
      <c r="G26740" s="15"/>
      <c r="H26740" s="17"/>
      <c r="M26740" s="3"/>
      <c r="N26740" s="3"/>
      <c r="O26740" s="3"/>
      <c r="P26740" s="3"/>
      <c r="Q26740" s="18"/>
    </row>
    <row r="26741" spans="1:17" x14ac:dyDescent="0.25">
      <c r="A26741"/>
      <c r="D26741" s="12"/>
      <c r="E26741" s="6"/>
      <c r="F26741" s="6"/>
      <c r="G26741" s="15"/>
      <c r="H26741" s="17"/>
      <c r="M26741" s="3"/>
      <c r="N26741" s="3"/>
      <c r="O26741" s="3"/>
      <c r="P26741" s="3"/>
      <c r="Q26741" s="18"/>
    </row>
    <row r="26742" spans="1:17" x14ac:dyDescent="0.25">
      <c r="A26742"/>
      <c r="D26742" s="12"/>
      <c r="E26742" s="6"/>
      <c r="F26742" s="6"/>
      <c r="G26742" s="15"/>
      <c r="H26742" s="17"/>
      <c r="M26742" s="3"/>
      <c r="N26742" s="3"/>
      <c r="O26742" s="3"/>
      <c r="P26742" s="3"/>
      <c r="Q26742" s="18"/>
    </row>
    <row r="26743" spans="1:17" x14ac:dyDescent="0.25">
      <c r="A26743"/>
      <c r="D26743" s="12"/>
      <c r="E26743" s="6"/>
      <c r="F26743" s="6"/>
      <c r="G26743" s="15"/>
      <c r="H26743" s="17"/>
      <c r="M26743" s="3"/>
      <c r="N26743" s="3"/>
      <c r="O26743" s="3"/>
      <c r="P26743" s="3"/>
      <c r="Q26743" s="18"/>
    </row>
    <row r="26744" spans="1:17" x14ac:dyDescent="0.25">
      <c r="A26744"/>
      <c r="D26744" s="12"/>
      <c r="E26744" s="6"/>
      <c r="F26744" s="6"/>
      <c r="G26744" s="15"/>
      <c r="H26744" s="17"/>
      <c r="M26744" s="3"/>
      <c r="N26744" s="3"/>
      <c r="O26744" s="3"/>
      <c r="P26744" s="3"/>
      <c r="Q26744" s="18"/>
    </row>
    <row r="26745" spans="1:17" x14ac:dyDescent="0.25">
      <c r="A26745"/>
      <c r="D26745" s="12"/>
      <c r="E26745" s="6"/>
      <c r="F26745" s="6"/>
      <c r="G26745" s="15"/>
      <c r="H26745" s="17"/>
      <c r="M26745" s="3"/>
      <c r="N26745" s="3"/>
      <c r="O26745" s="3"/>
      <c r="P26745" s="3"/>
      <c r="Q26745" s="18"/>
    </row>
    <row r="26746" spans="1:17" x14ac:dyDescent="0.25">
      <c r="A26746"/>
      <c r="D26746" s="12"/>
      <c r="E26746" s="6"/>
      <c r="F26746" s="6"/>
      <c r="G26746" s="15"/>
      <c r="H26746" s="17"/>
      <c r="M26746" s="3"/>
      <c r="N26746" s="3"/>
      <c r="O26746" s="3"/>
      <c r="P26746" s="3"/>
      <c r="Q26746" s="18"/>
    </row>
    <row r="26747" spans="1:17" x14ac:dyDescent="0.25">
      <c r="A26747"/>
      <c r="D26747" s="12"/>
      <c r="E26747" s="6"/>
      <c r="F26747" s="6"/>
      <c r="G26747" s="15"/>
      <c r="H26747" s="17"/>
      <c r="M26747" s="3"/>
      <c r="N26747" s="3"/>
      <c r="O26747" s="3"/>
      <c r="P26747" s="3"/>
      <c r="Q26747" s="18"/>
    </row>
    <row r="26748" spans="1:17" x14ac:dyDescent="0.25">
      <c r="A26748"/>
      <c r="D26748" s="12"/>
      <c r="E26748" s="6"/>
      <c r="F26748" s="6"/>
      <c r="G26748" s="15"/>
      <c r="H26748" s="17"/>
      <c r="M26748" s="3"/>
      <c r="N26748" s="3"/>
      <c r="O26748" s="3"/>
      <c r="P26748" s="3"/>
      <c r="Q26748" s="18"/>
    </row>
    <row r="26749" spans="1:17" x14ac:dyDescent="0.25">
      <c r="A26749"/>
      <c r="D26749" s="12"/>
      <c r="E26749" s="6"/>
      <c r="F26749" s="6"/>
      <c r="G26749" s="15"/>
      <c r="H26749" s="17"/>
      <c r="M26749" s="3"/>
      <c r="N26749" s="3"/>
      <c r="O26749" s="3"/>
      <c r="P26749" s="3"/>
      <c r="Q26749" s="18"/>
    </row>
    <row r="26750" spans="1:17" x14ac:dyDescent="0.25">
      <c r="A26750"/>
      <c r="D26750" s="12"/>
      <c r="E26750" s="6"/>
      <c r="F26750" s="6"/>
      <c r="G26750" s="15"/>
      <c r="H26750" s="17"/>
      <c r="M26750" s="3"/>
      <c r="N26750" s="3"/>
      <c r="O26750" s="3"/>
      <c r="P26750" s="3"/>
      <c r="Q26750" s="18"/>
    </row>
    <row r="26751" spans="1:17" x14ac:dyDescent="0.25">
      <c r="A26751"/>
      <c r="D26751" s="12"/>
      <c r="E26751" s="6"/>
      <c r="F26751" s="6"/>
      <c r="G26751" s="15"/>
      <c r="H26751" s="17"/>
      <c r="M26751" s="3"/>
      <c r="N26751" s="3"/>
      <c r="O26751" s="3"/>
      <c r="P26751" s="3"/>
      <c r="Q26751" s="18"/>
    </row>
    <row r="26752" spans="1:17" x14ac:dyDescent="0.25">
      <c r="A26752"/>
      <c r="D26752" s="12"/>
      <c r="E26752" s="6"/>
      <c r="F26752" s="6"/>
      <c r="G26752" s="15"/>
      <c r="H26752" s="17"/>
      <c r="M26752" s="3"/>
      <c r="N26752" s="3"/>
      <c r="O26752" s="3"/>
      <c r="P26752" s="3"/>
      <c r="Q26752" s="18"/>
    </row>
    <row r="26753" spans="1:17" x14ac:dyDescent="0.25">
      <c r="A26753"/>
      <c r="D26753" s="12"/>
      <c r="E26753" s="6"/>
      <c r="F26753" s="6"/>
      <c r="G26753" s="15"/>
      <c r="H26753" s="17"/>
      <c r="M26753" s="3"/>
      <c r="N26753" s="3"/>
      <c r="O26753" s="3"/>
      <c r="P26753" s="3"/>
      <c r="Q26753" s="18"/>
    </row>
    <row r="26754" spans="1:17" x14ac:dyDescent="0.25">
      <c r="A26754"/>
      <c r="D26754" s="12"/>
      <c r="E26754" s="6"/>
      <c r="F26754" s="6"/>
      <c r="G26754" s="15"/>
      <c r="H26754" s="17"/>
      <c r="M26754" s="3"/>
      <c r="N26754" s="3"/>
      <c r="O26754" s="3"/>
      <c r="P26754" s="3"/>
      <c r="Q26754" s="18"/>
    </row>
    <row r="26755" spans="1:17" x14ac:dyDescent="0.25">
      <c r="A26755"/>
      <c r="D26755" s="12"/>
      <c r="E26755" s="6"/>
      <c r="F26755" s="6"/>
      <c r="G26755" s="15"/>
      <c r="H26755" s="17"/>
      <c r="M26755" s="3"/>
      <c r="N26755" s="3"/>
      <c r="O26755" s="3"/>
      <c r="P26755" s="3"/>
      <c r="Q26755" s="18"/>
    </row>
    <row r="26756" spans="1:17" x14ac:dyDescent="0.25">
      <c r="A26756"/>
      <c r="D26756" s="12"/>
      <c r="E26756" s="6"/>
      <c r="F26756" s="6"/>
      <c r="G26756" s="15"/>
      <c r="H26756" s="17"/>
      <c r="M26756" s="3"/>
      <c r="N26756" s="3"/>
      <c r="O26756" s="3"/>
      <c r="P26756" s="3"/>
      <c r="Q26756" s="18"/>
    </row>
    <row r="26757" spans="1:17" x14ac:dyDescent="0.25">
      <c r="A26757"/>
      <c r="D26757" s="12"/>
      <c r="E26757" s="6"/>
      <c r="F26757" s="6"/>
      <c r="G26757" s="15"/>
      <c r="H26757" s="17"/>
      <c r="M26757" s="3"/>
      <c r="N26757" s="3"/>
      <c r="O26757" s="3"/>
      <c r="P26757" s="3"/>
      <c r="Q26757" s="18"/>
    </row>
    <row r="26758" spans="1:17" x14ac:dyDescent="0.25">
      <c r="A26758"/>
      <c r="D26758" s="12"/>
      <c r="E26758" s="6"/>
      <c r="F26758" s="6"/>
      <c r="G26758" s="15"/>
      <c r="H26758" s="17"/>
      <c r="M26758" s="3"/>
      <c r="N26758" s="3"/>
      <c r="O26758" s="3"/>
      <c r="P26758" s="3"/>
      <c r="Q26758" s="18"/>
    </row>
    <row r="26759" spans="1:17" x14ac:dyDescent="0.25">
      <c r="A26759"/>
      <c r="D26759" s="12"/>
      <c r="E26759" s="6"/>
      <c r="F26759" s="6"/>
      <c r="G26759" s="15"/>
      <c r="H26759" s="17"/>
      <c r="M26759" s="3"/>
      <c r="N26759" s="3"/>
      <c r="O26759" s="3"/>
      <c r="P26759" s="3"/>
      <c r="Q26759" s="18"/>
    </row>
    <row r="26760" spans="1:17" x14ac:dyDescent="0.25">
      <c r="A26760"/>
      <c r="D26760" s="12"/>
      <c r="E26760" s="6"/>
      <c r="F26760" s="6"/>
      <c r="G26760" s="15"/>
      <c r="H26760" s="17"/>
      <c r="M26760" s="3"/>
      <c r="N26760" s="3"/>
      <c r="O26760" s="3"/>
      <c r="P26760" s="3"/>
      <c r="Q26760" s="18"/>
    </row>
    <row r="26761" spans="1:17" x14ac:dyDescent="0.25">
      <c r="A26761"/>
      <c r="D26761" s="12"/>
      <c r="E26761" s="6"/>
      <c r="F26761" s="6"/>
      <c r="G26761" s="15"/>
      <c r="H26761" s="17"/>
      <c r="M26761" s="3"/>
      <c r="N26761" s="3"/>
      <c r="O26761" s="3"/>
      <c r="P26761" s="3"/>
      <c r="Q26761" s="18"/>
    </row>
    <row r="26762" spans="1:17" x14ac:dyDescent="0.25">
      <c r="A26762"/>
      <c r="D26762" s="12"/>
      <c r="E26762" s="6"/>
      <c r="F26762" s="6"/>
      <c r="G26762" s="15"/>
      <c r="H26762" s="17"/>
      <c r="M26762" s="3"/>
      <c r="N26762" s="3"/>
      <c r="O26762" s="3"/>
      <c r="P26762" s="3"/>
      <c r="Q26762" s="18"/>
    </row>
    <row r="26763" spans="1:17" x14ac:dyDescent="0.25">
      <c r="A26763"/>
      <c r="D26763" s="12"/>
      <c r="E26763" s="6"/>
      <c r="F26763" s="6"/>
      <c r="G26763" s="15"/>
      <c r="H26763" s="17"/>
      <c r="M26763" s="3"/>
      <c r="N26763" s="3"/>
      <c r="O26763" s="3"/>
      <c r="P26763" s="3"/>
      <c r="Q26763" s="18"/>
    </row>
    <row r="26764" spans="1:17" x14ac:dyDescent="0.25">
      <c r="A26764"/>
      <c r="D26764" s="12"/>
      <c r="E26764" s="6"/>
      <c r="F26764" s="6"/>
      <c r="G26764" s="15"/>
      <c r="H26764" s="17"/>
      <c r="M26764" s="3"/>
      <c r="N26764" s="3"/>
      <c r="O26764" s="3"/>
      <c r="P26764" s="3"/>
      <c r="Q26764" s="18"/>
    </row>
    <row r="26765" spans="1:17" x14ac:dyDescent="0.25">
      <c r="A26765"/>
      <c r="D26765" s="12"/>
      <c r="E26765" s="6"/>
      <c r="F26765" s="6"/>
      <c r="G26765" s="15"/>
      <c r="H26765" s="17"/>
      <c r="M26765" s="3"/>
      <c r="N26765" s="3"/>
      <c r="O26765" s="3"/>
      <c r="P26765" s="3"/>
      <c r="Q26765" s="18"/>
    </row>
    <row r="26766" spans="1:17" x14ac:dyDescent="0.25">
      <c r="A26766"/>
      <c r="D26766" s="12"/>
      <c r="E26766" s="6"/>
      <c r="F26766" s="6"/>
      <c r="G26766" s="15"/>
      <c r="H26766" s="17"/>
      <c r="M26766" s="3"/>
      <c r="N26766" s="3"/>
      <c r="O26766" s="3"/>
      <c r="P26766" s="3"/>
      <c r="Q26766" s="18"/>
    </row>
    <row r="26767" spans="1:17" x14ac:dyDescent="0.25">
      <c r="A26767"/>
      <c r="D26767" s="12"/>
      <c r="E26767" s="6"/>
      <c r="F26767" s="6"/>
      <c r="G26767" s="15"/>
      <c r="H26767" s="17"/>
      <c r="M26767" s="3"/>
      <c r="N26767" s="3"/>
      <c r="O26767" s="3"/>
      <c r="P26767" s="3"/>
      <c r="Q26767" s="18"/>
    </row>
    <row r="26768" spans="1:17" x14ac:dyDescent="0.25">
      <c r="A26768"/>
      <c r="D26768" s="12"/>
      <c r="E26768" s="6"/>
      <c r="F26768" s="6"/>
      <c r="G26768" s="15"/>
      <c r="H26768" s="17"/>
      <c r="M26768" s="3"/>
      <c r="N26768" s="3"/>
      <c r="O26768" s="3"/>
      <c r="P26768" s="3"/>
      <c r="Q26768" s="18"/>
    </row>
    <row r="26769" spans="1:17" x14ac:dyDescent="0.25">
      <c r="A26769"/>
      <c r="D26769" s="12"/>
      <c r="E26769" s="6"/>
      <c r="F26769" s="6"/>
      <c r="G26769" s="15"/>
      <c r="H26769" s="17"/>
      <c r="M26769" s="3"/>
      <c r="N26769" s="3"/>
      <c r="O26769" s="3"/>
      <c r="P26769" s="3"/>
      <c r="Q26769" s="18"/>
    </row>
    <row r="26770" spans="1:17" x14ac:dyDescent="0.25">
      <c r="A26770"/>
      <c r="D26770" s="12"/>
      <c r="E26770" s="6"/>
      <c r="F26770" s="6"/>
      <c r="G26770" s="15"/>
      <c r="H26770" s="17"/>
      <c r="M26770" s="3"/>
      <c r="N26770" s="3"/>
      <c r="O26770" s="3"/>
      <c r="P26770" s="3"/>
      <c r="Q26770" s="18"/>
    </row>
    <row r="26771" spans="1:17" x14ac:dyDescent="0.25">
      <c r="A26771"/>
      <c r="D26771" s="12"/>
      <c r="E26771" s="6"/>
      <c r="F26771" s="6"/>
      <c r="G26771" s="15"/>
      <c r="H26771" s="17"/>
      <c r="M26771" s="3"/>
      <c r="N26771" s="3"/>
      <c r="O26771" s="3"/>
      <c r="P26771" s="3"/>
      <c r="Q26771" s="18"/>
    </row>
    <row r="26772" spans="1:17" x14ac:dyDescent="0.25">
      <c r="A26772"/>
      <c r="D26772" s="12"/>
      <c r="E26772" s="6"/>
      <c r="F26772" s="6"/>
      <c r="G26772" s="15"/>
      <c r="H26772" s="17"/>
      <c r="M26772" s="3"/>
      <c r="N26772" s="3"/>
      <c r="O26772" s="3"/>
      <c r="P26772" s="3"/>
      <c r="Q26772" s="18"/>
    </row>
    <row r="26773" spans="1:17" x14ac:dyDescent="0.25">
      <c r="A26773"/>
      <c r="D26773" s="12"/>
      <c r="E26773" s="6"/>
      <c r="F26773" s="6"/>
      <c r="G26773" s="15"/>
      <c r="H26773" s="17"/>
      <c r="M26773" s="3"/>
      <c r="N26773" s="3"/>
      <c r="O26773" s="3"/>
      <c r="P26773" s="3"/>
      <c r="Q26773" s="18"/>
    </row>
    <row r="26774" spans="1:17" x14ac:dyDescent="0.25">
      <c r="A26774"/>
      <c r="D26774" s="12"/>
      <c r="E26774" s="6"/>
      <c r="F26774" s="6"/>
      <c r="G26774" s="15"/>
      <c r="H26774" s="17"/>
      <c r="M26774" s="3"/>
      <c r="N26774" s="3"/>
      <c r="O26774" s="3"/>
      <c r="P26774" s="3"/>
      <c r="Q26774" s="18"/>
    </row>
    <row r="26775" spans="1:17" x14ac:dyDescent="0.25">
      <c r="A26775"/>
      <c r="D26775" s="12"/>
      <c r="E26775" s="6"/>
      <c r="F26775" s="6"/>
      <c r="G26775" s="15"/>
      <c r="H26775" s="17"/>
      <c r="M26775" s="3"/>
      <c r="N26775" s="3"/>
      <c r="O26775" s="3"/>
      <c r="P26775" s="3"/>
      <c r="Q26775" s="18"/>
    </row>
    <row r="26776" spans="1:17" x14ac:dyDescent="0.25">
      <c r="A26776"/>
      <c r="D26776" s="12"/>
      <c r="E26776" s="6"/>
      <c r="F26776" s="6"/>
      <c r="G26776" s="15"/>
      <c r="H26776" s="17"/>
      <c r="M26776" s="3"/>
      <c r="N26776" s="3"/>
      <c r="O26776" s="3"/>
      <c r="P26776" s="3"/>
      <c r="Q26776" s="18"/>
    </row>
    <row r="26777" spans="1:17" x14ac:dyDescent="0.25">
      <c r="A26777"/>
      <c r="D26777" s="12"/>
      <c r="E26777" s="6"/>
      <c r="F26777" s="6"/>
      <c r="G26777" s="15"/>
      <c r="H26777" s="17"/>
      <c r="M26777" s="3"/>
      <c r="N26777" s="3"/>
      <c r="O26777" s="3"/>
      <c r="P26777" s="3"/>
      <c r="Q26777" s="18"/>
    </row>
    <row r="26778" spans="1:17" x14ac:dyDescent="0.25">
      <c r="A26778"/>
      <c r="D26778" s="12"/>
      <c r="E26778" s="6"/>
      <c r="F26778" s="6"/>
      <c r="G26778" s="15"/>
      <c r="H26778" s="17"/>
      <c r="M26778" s="3"/>
      <c r="N26778" s="3"/>
      <c r="O26778" s="3"/>
      <c r="P26778" s="3"/>
      <c r="Q26778" s="18"/>
    </row>
    <row r="26779" spans="1:17" x14ac:dyDescent="0.25">
      <c r="A26779"/>
      <c r="D26779" s="12"/>
      <c r="E26779" s="6"/>
      <c r="F26779" s="6"/>
      <c r="G26779" s="15"/>
      <c r="H26779" s="17"/>
      <c r="M26779" s="3"/>
      <c r="N26779" s="3"/>
      <c r="O26779" s="3"/>
      <c r="P26779" s="3"/>
      <c r="Q26779" s="18"/>
    </row>
    <row r="26780" spans="1:17" x14ac:dyDescent="0.25">
      <c r="A26780"/>
      <c r="D26780" s="12"/>
      <c r="E26780" s="6"/>
      <c r="F26780" s="6"/>
      <c r="G26780" s="15"/>
      <c r="H26780" s="17"/>
      <c r="M26780" s="3"/>
      <c r="N26780" s="3"/>
      <c r="O26780" s="3"/>
      <c r="P26780" s="3"/>
      <c r="Q26780" s="18"/>
    </row>
    <row r="26781" spans="1:17" x14ac:dyDescent="0.25">
      <c r="A26781"/>
      <c r="D26781" s="12"/>
      <c r="E26781" s="6"/>
      <c r="F26781" s="6"/>
      <c r="G26781" s="15"/>
      <c r="H26781" s="17"/>
      <c r="M26781" s="3"/>
      <c r="N26781" s="3"/>
      <c r="O26781" s="3"/>
      <c r="P26781" s="3"/>
      <c r="Q26781" s="18"/>
    </row>
    <row r="26782" spans="1:17" x14ac:dyDescent="0.25">
      <c r="A26782"/>
      <c r="D26782" s="12"/>
      <c r="E26782" s="6"/>
      <c r="F26782" s="6"/>
      <c r="G26782" s="15"/>
      <c r="H26782" s="17"/>
      <c r="M26782" s="3"/>
      <c r="N26782" s="3"/>
      <c r="O26782" s="3"/>
      <c r="P26782" s="3"/>
      <c r="Q26782" s="18"/>
    </row>
    <row r="26783" spans="1:17" x14ac:dyDescent="0.25">
      <c r="A26783"/>
      <c r="D26783" s="12"/>
      <c r="E26783" s="6"/>
      <c r="F26783" s="6"/>
      <c r="G26783" s="15"/>
      <c r="H26783" s="17"/>
      <c r="M26783" s="3"/>
      <c r="N26783" s="3"/>
      <c r="O26783" s="3"/>
      <c r="P26783" s="3"/>
      <c r="Q26783" s="18"/>
    </row>
    <row r="26784" spans="1:17" x14ac:dyDescent="0.25">
      <c r="A26784"/>
      <c r="D26784" s="12"/>
      <c r="E26784" s="6"/>
      <c r="F26784" s="6"/>
      <c r="G26784" s="15"/>
      <c r="H26784" s="17"/>
      <c r="M26784" s="3"/>
      <c r="N26784" s="3"/>
      <c r="O26784" s="3"/>
      <c r="P26784" s="3"/>
      <c r="Q26784" s="18"/>
    </row>
    <row r="26785" spans="1:17" x14ac:dyDescent="0.25">
      <c r="A26785"/>
      <c r="D26785" s="12"/>
      <c r="E26785" s="6"/>
      <c r="F26785" s="6"/>
      <c r="G26785" s="15"/>
      <c r="H26785" s="17"/>
      <c r="M26785" s="3"/>
      <c r="N26785" s="3"/>
      <c r="O26785" s="3"/>
      <c r="P26785" s="3"/>
      <c r="Q26785" s="18"/>
    </row>
    <row r="26786" spans="1:17" x14ac:dyDescent="0.25">
      <c r="A26786"/>
      <c r="D26786" s="12"/>
      <c r="E26786" s="6"/>
      <c r="F26786" s="6"/>
      <c r="G26786" s="15"/>
      <c r="H26786" s="17"/>
      <c r="M26786" s="3"/>
      <c r="N26786" s="3"/>
      <c r="O26786" s="3"/>
      <c r="P26786" s="3"/>
      <c r="Q26786" s="18"/>
    </row>
    <row r="26787" spans="1:17" x14ac:dyDescent="0.25">
      <c r="A26787"/>
      <c r="D26787" s="12"/>
      <c r="E26787" s="6"/>
      <c r="F26787" s="6"/>
      <c r="G26787" s="15"/>
      <c r="H26787" s="17"/>
      <c r="M26787" s="3"/>
      <c r="N26787" s="3"/>
      <c r="O26787" s="3"/>
      <c r="P26787" s="3"/>
      <c r="Q26787" s="18"/>
    </row>
    <row r="26788" spans="1:17" x14ac:dyDescent="0.25">
      <c r="A26788"/>
      <c r="D26788" s="12"/>
      <c r="E26788" s="6"/>
      <c r="F26788" s="6"/>
      <c r="G26788" s="15"/>
      <c r="H26788" s="17"/>
      <c r="M26788" s="3"/>
      <c r="N26788" s="3"/>
      <c r="O26788" s="3"/>
      <c r="P26788" s="3"/>
      <c r="Q26788" s="18"/>
    </row>
    <row r="26789" spans="1:17" x14ac:dyDescent="0.25">
      <c r="A26789"/>
      <c r="D26789" s="12"/>
      <c r="E26789" s="6"/>
      <c r="F26789" s="6"/>
      <c r="G26789" s="15"/>
      <c r="H26789" s="17"/>
      <c r="M26789" s="3"/>
      <c r="N26789" s="3"/>
      <c r="O26789" s="3"/>
      <c r="P26789" s="3"/>
      <c r="Q26789" s="18"/>
    </row>
    <row r="26790" spans="1:17" x14ac:dyDescent="0.25">
      <c r="A26790"/>
      <c r="D26790" s="12"/>
      <c r="E26790" s="6"/>
      <c r="F26790" s="6"/>
      <c r="G26790" s="15"/>
      <c r="H26790" s="17"/>
      <c r="M26790" s="3"/>
      <c r="N26790" s="3"/>
      <c r="O26790" s="3"/>
      <c r="P26790" s="3"/>
      <c r="Q26790" s="18"/>
    </row>
    <row r="26791" spans="1:17" x14ac:dyDescent="0.25">
      <c r="A26791"/>
      <c r="D26791" s="12"/>
      <c r="E26791" s="6"/>
      <c r="F26791" s="6"/>
      <c r="G26791" s="15"/>
      <c r="H26791" s="17"/>
      <c r="M26791" s="3"/>
      <c r="N26791" s="3"/>
      <c r="O26791" s="3"/>
      <c r="P26791" s="3"/>
      <c r="Q26791" s="18"/>
    </row>
    <row r="26792" spans="1:17" x14ac:dyDescent="0.25">
      <c r="A26792"/>
      <c r="D26792" s="12"/>
      <c r="E26792" s="6"/>
      <c r="F26792" s="6"/>
      <c r="G26792" s="15"/>
      <c r="H26792" s="17"/>
      <c r="M26792" s="3"/>
      <c r="N26792" s="3"/>
      <c r="O26792" s="3"/>
      <c r="P26792" s="3"/>
      <c r="Q26792" s="18"/>
    </row>
    <row r="26793" spans="1:17" x14ac:dyDescent="0.25">
      <c r="A26793"/>
      <c r="D26793" s="12"/>
      <c r="E26793" s="6"/>
      <c r="F26793" s="6"/>
      <c r="G26793" s="15"/>
      <c r="H26793" s="17"/>
      <c r="M26793" s="3"/>
      <c r="N26793" s="3"/>
      <c r="O26793" s="3"/>
      <c r="P26793" s="3"/>
      <c r="Q26793" s="18"/>
    </row>
    <row r="26794" spans="1:17" x14ac:dyDescent="0.25">
      <c r="A26794"/>
      <c r="D26794" s="12"/>
      <c r="E26794" s="6"/>
      <c r="F26794" s="6"/>
      <c r="G26794" s="15"/>
      <c r="H26794" s="17"/>
      <c r="M26794" s="3"/>
      <c r="N26794" s="3"/>
      <c r="O26794" s="3"/>
      <c r="P26794" s="3"/>
      <c r="Q26794" s="18"/>
    </row>
    <row r="26795" spans="1:17" x14ac:dyDescent="0.25">
      <c r="A26795"/>
      <c r="D26795" s="12"/>
      <c r="E26795" s="6"/>
      <c r="F26795" s="6"/>
      <c r="G26795" s="15"/>
      <c r="H26795" s="17"/>
      <c r="M26795" s="3"/>
      <c r="N26795" s="3"/>
      <c r="O26795" s="3"/>
      <c r="P26795" s="3"/>
      <c r="Q26795" s="18"/>
    </row>
    <row r="26796" spans="1:17" x14ac:dyDescent="0.25">
      <c r="A26796"/>
      <c r="D26796" s="12"/>
      <c r="E26796" s="6"/>
      <c r="F26796" s="6"/>
      <c r="G26796" s="15"/>
      <c r="H26796" s="17"/>
      <c r="M26796" s="3"/>
      <c r="N26796" s="3"/>
      <c r="O26796" s="3"/>
      <c r="P26796" s="3"/>
      <c r="Q26796" s="18"/>
    </row>
    <row r="26797" spans="1:17" x14ac:dyDescent="0.25">
      <c r="A26797"/>
      <c r="D26797" s="12"/>
      <c r="E26797" s="6"/>
      <c r="F26797" s="6"/>
      <c r="G26797" s="15"/>
      <c r="H26797" s="17"/>
      <c r="M26797" s="3"/>
      <c r="N26797" s="3"/>
      <c r="O26797" s="3"/>
      <c r="P26797" s="3"/>
      <c r="Q26797" s="18"/>
    </row>
    <row r="26798" spans="1:17" x14ac:dyDescent="0.25">
      <c r="A26798"/>
      <c r="D26798" s="12"/>
      <c r="E26798" s="6"/>
      <c r="F26798" s="6"/>
      <c r="G26798" s="15"/>
      <c r="H26798" s="17"/>
      <c r="M26798" s="3"/>
      <c r="N26798" s="3"/>
      <c r="O26798" s="3"/>
      <c r="P26798" s="3"/>
      <c r="Q26798" s="18"/>
    </row>
    <row r="26799" spans="1:17" x14ac:dyDescent="0.25">
      <c r="A26799"/>
      <c r="D26799" s="12"/>
      <c r="E26799" s="6"/>
      <c r="F26799" s="6"/>
      <c r="G26799" s="15"/>
      <c r="H26799" s="17"/>
      <c r="M26799" s="3"/>
      <c r="N26799" s="3"/>
      <c r="O26799" s="3"/>
      <c r="P26799" s="3"/>
      <c r="Q26799" s="18"/>
    </row>
    <row r="26800" spans="1:17" x14ac:dyDescent="0.25">
      <c r="A26800"/>
      <c r="D26800" s="12"/>
      <c r="E26800" s="6"/>
      <c r="F26800" s="6"/>
      <c r="G26800" s="15"/>
      <c r="H26800" s="17"/>
      <c r="M26800" s="3"/>
      <c r="N26800" s="3"/>
      <c r="O26800" s="3"/>
      <c r="P26800" s="3"/>
      <c r="Q26800" s="18"/>
    </row>
    <row r="26801" spans="1:17" x14ac:dyDescent="0.25">
      <c r="A26801"/>
      <c r="D26801" s="12"/>
      <c r="E26801" s="6"/>
      <c r="F26801" s="6"/>
      <c r="G26801" s="15"/>
      <c r="H26801" s="17"/>
      <c r="M26801" s="3"/>
      <c r="N26801" s="3"/>
      <c r="O26801" s="3"/>
      <c r="P26801" s="3"/>
      <c r="Q26801" s="18"/>
    </row>
    <row r="26802" spans="1:17" x14ac:dyDescent="0.25">
      <c r="A26802"/>
      <c r="D26802" s="12"/>
      <c r="E26802" s="6"/>
      <c r="F26802" s="6"/>
      <c r="G26802" s="15"/>
      <c r="H26802" s="17"/>
      <c r="M26802" s="3"/>
      <c r="N26802" s="3"/>
      <c r="O26802" s="3"/>
      <c r="P26802" s="3"/>
      <c r="Q26802" s="18"/>
    </row>
    <row r="26803" spans="1:17" x14ac:dyDescent="0.25">
      <c r="A26803"/>
      <c r="D26803" s="12"/>
      <c r="E26803" s="6"/>
      <c r="F26803" s="6"/>
      <c r="G26803" s="15"/>
      <c r="H26803" s="17"/>
      <c r="M26803" s="3"/>
      <c r="N26803" s="3"/>
      <c r="O26803" s="3"/>
      <c r="P26803" s="3"/>
      <c r="Q26803" s="18"/>
    </row>
    <row r="26804" spans="1:17" x14ac:dyDescent="0.25">
      <c r="A26804"/>
      <c r="D26804" s="12"/>
      <c r="E26804" s="6"/>
      <c r="F26804" s="6"/>
      <c r="G26804" s="15"/>
      <c r="H26804" s="17"/>
      <c r="M26804" s="3"/>
      <c r="N26804" s="3"/>
      <c r="O26804" s="3"/>
      <c r="P26804" s="3"/>
      <c r="Q26804" s="18"/>
    </row>
    <row r="26805" spans="1:17" x14ac:dyDescent="0.25">
      <c r="A26805"/>
      <c r="D26805" s="12"/>
      <c r="E26805" s="6"/>
      <c r="F26805" s="6"/>
      <c r="G26805" s="15"/>
      <c r="H26805" s="17"/>
      <c r="M26805" s="3"/>
      <c r="N26805" s="3"/>
      <c r="O26805" s="3"/>
      <c r="P26805" s="3"/>
      <c r="Q26805" s="18"/>
    </row>
    <row r="26806" spans="1:17" x14ac:dyDescent="0.25">
      <c r="A26806"/>
      <c r="D26806" s="12"/>
      <c r="E26806" s="6"/>
      <c r="F26806" s="6"/>
      <c r="G26806" s="15"/>
      <c r="H26806" s="17"/>
      <c r="M26806" s="3"/>
      <c r="N26806" s="3"/>
      <c r="O26806" s="3"/>
      <c r="P26806" s="3"/>
      <c r="Q26806" s="18"/>
    </row>
    <row r="26807" spans="1:17" x14ac:dyDescent="0.25">
      <c r="A26807"/>
      <c r="D26807" s="12"/>
      <c r="E26807" s="6"/>
      <c r="F26807" s="6"/>
      <c r="G26807" s="15"/>
      <c r="H26807" s="17"/>
      <c r="M26807" s="3"/>
      <c r="N26807" s="3"/>
      <c r="O26807" s="3"/>
      <c r="P26807" s="3"/>
      <c r="Q26807" s="18"/>
    </row>
    <row r="26808" spans="1:17" x14ac:dyDescent="0.25">
      <c r="A26808"/>
      <c r="D26808" s="12"/>
      <c r="E26808" s="6"/>
      <c r="F26808" s="6"/>
      <c r="G26808" s="15"/>
      <c r="H26808" s="17"/>
      <c r="M26808" s="3"/>
      <c r="N26808" s="3"/>
      <c r="O26808" s="3"/>
      <c r="P26808" s="3"/>
      <c r="Q26808" s="18"/>
    </row>
    <row r="26809" spans="1:17" x14ac:dyDescent="0.25">
      <c r="A26809"/>
      <c r="D26809" s="12"/>
      <c r="E26809" s="6"/>
      <c r="F26809" s="6"/>
      <c r="G26809" s="15"/>
      <c r="H26809" s="17"/>
      <c r="M26809" s="3"/>
      <c r="N26809" s="3"/>
      <c r="O26809" s="3"/>
      <c r="P26809" s="3"/>
      <c r="Q26809" s="18"/>
    </row>
    <row r="26810" spans="1:17" x14ac:dyDescent="0.25">
      <c r="A26810"/>
      <c r="D26810" s="12"/>
      <c r="E26810" s="6"/>
      <c r="F26810" s="6"/>
      <c r="G26810" s="15"/>
      <c r="H26810" s="17"/>
      <c r="M26810" s="3"/>
      <c r="N26810" s="3"/>
      <c r="O26810" s="3"/>
      <c r="P26810" s="3"/>
      <c r="Q26810" s="18"/>
    </row>
    <row r="26811" spans="1:17" x14ac:dyDescent="0.25">
      <c r="A26811"/>
      <c r="D26811" s="12"/>
      <c r="E26811" s="6"/>
      <c r="F26811" s="6"/>
      <c r="G26811" s="15"/>
      <c r="H26811" s="17"/>
      <c r="M26811" s="3"/>
      <c r="N26811" s="3"/>
      <c r="O26811" s="3"/>
      <c r="P26811" s="3"/>
      <c r="Q26811" s="18"/>
    </row>
    <row r="26812" spans="1:17" x14ac:dyDescent="0.25">
      <c r="A26812"/>
      <c r="D26812" s="12"/>
      <c r="E26812" s="6"/>
      <c r="F26812" s="6"/>
      <c r="G26812" s="15"/>
      <c r="H26812" s="17"/>
      <c r="M26812" s="3"/>
      <c r="N26812" s="3"/>
      <c r="O26812" s="3"/>
      <c r="P26812" s="3"/>
      <c r="Q26812" s="18"/>
    </row>
    <row r="26813" spans="1:17" x14ac:dyDescent="0.25">
      <c r="A26813"/>
      <c r="D26813" s="12"/>
      <c r="E26813" s="6"/>
      <c r="F26813" s="6"/>
      <c r="G26813" s="15"/>
      <c r="H26813" s="17"/>
      <c r="M26813" s="3"/>
      <c r="N26813" s="3"/>
      <c r="O26813" s="3"/>
      <c r="P26813" s="3"/>
      <c r="Q26813" s="18"/>
    </row>
    <row r="26814" spans="1:17" x14ac:dyDescent="0.25">
      <c r="A26814"/>
      <c r="D26814" s="12"/>
      <c r="E26814" s="6"/>
      <c r="F26814" s="6"/>
      <c r="G26814" s="15"/>
      <c r="H26814" s="17"/>
      <c r="M26814" s="3"/>
      <c r="N26814" s="3"/>
      <c r="O26814" s="3"/>
      <c r="P26814" s="3"/>
      <c r="Q26814" s="18"/>
    </row>
    <row r="26815" spans="1:17" x14ac:dyDescent="0.25">
      <c r="A26815"/>
      <c r="D26815" s="12"/>
      <c r="E26815" s="6"/>
      <c r="F26815" s="6"/>
      <c r="G26815" s="15"/>
      <c r="H26815" s="17"/>
      <c r="M26815" s="3"/>
      <c r="N26815" s="3"/>
      <c r="O26815" s="3"/>
      <c r="P26815" s="3"/>
      <c r="Q26815" s="18"/>
    </row>
    <row r="26816" spans="1:17" x14ac:dyDescent="0.25">
      <c r="A26816"/>
      <c r="D26816" s="12"/>
      <c r="E26816" s="6"/>
      <c r="F26816" s="6"/>
      <c r="G26816" s="15"/>
      <c r="H26816" s="17"/>
      <c r="M26816" s="3"/>
      <c r="N26816" s="3"/>
      <c r="O26816" s="3"/>
      <c r="P26816" s="3"/>
      <c r="Q26816" s="18"/>
    </row>
    <row r="26817" spans="1:17" x14ac:dyDescent="0.25">
      <c r="A26817"/>
      <c r="D26817" s="12"/>
      <c r="E26817" s="6"/>
      <c r="F26817" s="6"/>
      <c r="G26817" s="15"/>
      <c r="H26817" s="17"/>
      <c r="M26817" s="3"/>
      <c r="N26817" s="3"/>
      <c r="O26817" s="3"/>
      <c r="P26817" s="3"/>
      <c r="Q26817" s="18"/>
    </row>
    <row r="26818" spans="1:17" x14ac:dyDescent="0.25">
      <c r="A26818"/>
      <c r="D26818" s="12"/>
      <c r="E26818" s="6"/>
      <c r="F26818" s="6"/>
      <c r="G26818" s="15"/>
      <c r="H26818" s="17"/>
      <c r="M26818" s="3"/>
      <c r="N26818" s="3"/>
      <c r="O26818" s="3"/>
      <c r="P26818" s="3"/>
      <c r="Q26818" s="18"/>
    </row>
    <row r="26819" spans="1:17" x14ac:dyDescent="0.25">
      <c r="A26819"/>
      <c r="D26819" s="12"/>
      <c r="E26819" s="6"/>
      <c r="F26819" s="6"/>
      <c r="G26819" s="15"/>
      <c r="H26819" s="17"/>
      <c r="M26819" s="3"/>
      <c r="N26819" s="3"/>
      <c r="O26819" s="3"/>
      <c r="P26819" s="3"/>
      <c r="Q26819" s="18"/>
    </row>
    <row r="26820" spans="1:17" x14ac:dyDescent="0.25">
      <c r="A26820"/>
      <c r="D26820" s="12"/>
      <c r="E26820" s="6"/>
      <c r="F26820" s="6"/>
      <c r="G26820" s="15"/>
      <c r="H26820" s="17"/>
      <c r="M26820" s="3"/>
      <c r="N26820" s="3"/>
      <c r="O26820" s="3"/>
      <c r="P26820" s="3"/>
      <c r="Q26820" s="18"/>
    </row>
    <row r="26821" spans="1:17" x14ac:dyDescent="0.25">
      <c r="A26821"/>
      <c r="D26821" s="12"/>
      <c r="E26821" s="6"/>
      <c r="F26821" s="6"/>
      <c r="G26821" s="15"/>
      <c r="H26821" s="17"/>
      <c r="M26821" s="3"/>
      <c r="N26821" s="3"/>
      <c r="O26821" s="3"/>
      <c r="P26821" s="3"/>
      <c r="Q26821" s="18"/>
    </row>
    <row r="26822" spans="1:17" x14ac:dyDescent="0.25">
      <c r="A26822"/>
      <c r="D26822" s="12"/>
      <c r="E26822" s="6"/>
      <c r="F26822" s="6"/>
      <c r="G26822" s="15"/>
      <c r="H26822" s="17"/>
      <c r="M26822" s="3"/>
      <c r="N26822" s="3"/>
      <c r="O26822" s="3"/>
      <c r="P26822" s="3"/>
      <c r="Q26822" s="18"/>
    </row>
    <row r="26823" spans="1:17" x14ac:dyDescent="0.25">
      <c r="A26823"/>
      <c r="D26823" s="12"/>
      <c r="E26823" s="6"/>
      <c r="F26823" s="6"/>
      <c r="G26823" s="15"/>
      <c r="H26823" s="17"/>
      <c r="M26823" s="3"/>
      <c r="N26823" s="3"/>
      <c r="O26823" s="3"/>
      <c r="P26823" s="3"/>
      <c r="Q26823" s="18"/>
    </row>
    <row r="26824" spans="1:17" x14ac:dyDescent="0.25">
      <c r="A26824"/>
      <c r="D26824" s="12"/>
      <c r="E26824" s="6"/>
      <c r="F26824" s="6"/>
      <c r="G26824" s="15"/>
      <c r="H26824" s="17"/>
      <c r="M26824" s="3"/>
      <c r="N26824" s="3"/>
      <c r="O26824" s="3"/>
      <c r="P26824" s="3"/>
      <c r="Q26824" s="18"/>
    </row>
    <row r="26825" spans="1:17" x14ac:dyDescent="0.25">
      <c r="A26825"/>
      <c r="D26825" s="12"/>
      <c r="E26825" s="6"/>
      <c r="F26825" s="6"/>
      <c r="G26825" s="15"/>
      <c r="H26825" s="17"/>
      <c r="M26825" s="3"/>
      <c r="N26825" s="3"/>
      <c r="O26825" s="3"/>
      <c r="P26825" s="3"/>
      <c r="Q26825" s="18"/>
    </row>
    <row r="26826" spans="1:17" x14ac:dyDescent="0.25">
      <c r="A26826"/>
      <c r="D26826" s="12"/>
      <c r="E26826" s="6"/>
      <c r="F26826" s="6"/>
      <c r="G26826" s="15"/>
      <c r="H26826" s="17"/>
      <c r="M26826" s="3"/>
      <c r="N26826" s="3"/>
      <c r="O26826" s="3"/>
      <c r="P26826" s="3"/>
      <c r="Q26826" s="18"/>
    </row>
    <row r="26827" spans="1:17" x14ac:dyDescent="0.25">
      <c r="A26827"/>
      <c r="D26827" s="12"/>
      <c r="E26827" s="6"/>
      <c r="F26827" s="6"/>
      <c r="G26827" s="15"/>
      <c r="H26827" s="17"/>
      <c r="M26827" s="3"/>
      <c r="N26827" s="3"/>
      <c r="O26827" s="3"/>
      <c r="P26827" s="3"/>
      <c r="Q26827" s="18"/>
    </row>
    <row r="26828" spans="1:17" x14ac:dyDescent="0.25">
      <c r="A26828"/>
      <c r="D26828" s="12"/>
      <c r="E26828" s="6"/>
      <c r="F26828" s="6"/>
      <c r="G26828" s="15"/>
      <c r="H26828" s="17"/>
      <c r="M26828" s="3"/>
      <c r="N26828" s="3"/>
      <c r="O26828" s="3"/>
      <c r="P26828" s="3"/>
      <c r="Q26828" s="18"/>
    </row>
    <row r="26829" spans="1:17" x14ac:dyDescent="0.25">
      <c r="A26829"/>
      <c r="D26829" s="12"/>
      <c r="E26829" s="6"/>
      <c r="F26829" s="6"/>
      <c r="G26829" s="15"/>
      <c r="H26829" s="17"/>
      <c r="M26829" s="3"/>
      <c r="N26829" s="3"/>
      <c r="O26829" s="3"/>
      <c r="P26829" s="3"/>
      <c r="Q26829" s="18"/>
    </row>
    <row r="26830" spans="1:17" x14ac:dyDescent="0.25">
      <c r="A26830"/>
      <c r="D26830" s="12"/>
      <c r="E26830" s="6"/>
      <c r="F26830" s="6"/>
      <c r="G26830" s="15"/>
      <c r="H26830" s="17"/>
      <c r="M26830" s="3"/>
      <c r="N26830" s="3"/>
      <c r="O26830" s="3"/>
      <c r="P26830" s="3"/>
      <c r="Q26830" s="18"/>
    </row>
    <row r="26831" spans="1:17" x14ac:dyDescent="0.25">
      <c r="A26831"/>
      <c r="D26831" s="12"/>
      <c r="E26831" s="6"/>
      <c r="F26831" s="6"/>
      <c r="G26831" s="15"/>
      <c r="H26831" s="17"/>
      <c r="M26831" s="3"/>
      <c r="N26831" s="3"/>
      <c r="O26831" s="3"/>
      <c r="P26831" s="3"/>
      <c r="Q26831" s="18"/>
    </row>
    <row r="26832" spans="1:17" x14ac:dyDescent="0.25">
      <c r="A26832"/>
      <c r="D26832" s="12"/>
      <c r="E26832" s="6"/>
      <c r="F26832" s="6"/>
      <c r="G26832" s="15"/>
      <c r="H26832" s="17"/>
      <c r="M26832" s="3"/>
      <c r="N26832" s="3"/>
      <c r="O26832" s="3"/>
      <c r="P26832" s="3"/>
      <c r="Q26832" s="18"/>
    </row>
    <row r="26833" spans="1:17" x14ac:dyDescent="0.25">
      <c r="A26833"/>
      <c r="D26833" s="12"/>
      <c r="E26833" s="6"/>
      <c r="F26833" s="6"/>
      <c r="G26833" s="15"/>
      <c r="H26833" s="17"/>
      <c r="M26833" s="3"/>
      <c r="N26833" s="3"/>
      <c r="O26833" s="3"/>
      <c r="P26833" s="3"/>
      <c r="Q26833" s="18"/>
    </row>
    <row r="26834" spans="1:17" x14ac:dyDescent="0.25">
      <c r="A26834"/>
      <c r="D26834" s="12"/>
      <c r="E26834" s="6"/>
      <c r="F26834" s="6"/>
      <c r="G26834" s="15"/>
      <c r="H26834" s="17"/>
      <c r="M26834" s="3"/>
      <c r="N26834" s="3"/>
      <c r="O26834" s="3"/>
      <c r="P26834" s="3"/>
      <c r="Q26834" s="18"/>
    </row>
    <row r="26835" spans="1:17" x14ac:dyDescent="0.25">
      <c r="A26835"/>
      <c r="D26835" s="12"/>
      <c r="E26835" s="6"/>
      <c r="F26835" s="6"/>
      <c r="G26835" s="15"/>
      <c r="H26835" s="17"/>
      <c r="M26835" s="3"/>
      <c r="N26835" s="3"/>
      <c r="O26835" s="3"/>
      <c r="P26835" s="3"/>
      <c r="Q26835" s="18"/>
    </row>
    <row r="26836" spans="1:17" x14ac:dyDescent="0.25">
      <c r="A26836"/>
      <c r="D26836" s="12"/>
      <c r="E26836" s="6"/>
      <c r="F26836" s="6"/>
      <c r="G26836" s="15"/>
      <c r="H26836" s="17"/>
      <c r="M26836" s="3"/>
      <c r="N26836" s="3"/>
      <c r="O26836" s="3"/>
      <c r="P26836" s="3"/>
      <c r="Q26836" s="18"/>
    </row>
    <row r="26837" spans="1:17" x14ac:dyDescent="0.25">
      <c r="A26837"/>
      <c r="D26837" s="12"/>
      <c r="E26837" s="6"/>
      <c r="F26837" s="6"/>
      <c r="G26837" s="15"/>
      <c r="H26837" s="17"/>
      <c r="M26837" s="3"/>
      <c r="N26837" s="3"/>
      <c r="O26837" s="3"/>
      <c r="P26837" s="3"/>
      <c r="Q26837" s="18"/>
    </row>
    <row r="26838" spans="1:17" x14ac:dyDescent="0.25">
      <c r="A26838"/>
      <c r="D26838" s="12"/>
      <c r="E26838" s="6"/>
      <c r="F26838" s="6"/>
      <c r="G26838" s="15"/>
      <c r="H26838" s="17"/>
      <c r="M26838" s="3"/>
      <c r="N26838" s="3"/>
      <c r="O26838" s="3"/>
      <c r="P26838" s="3"/>
      <c r="Q26838" s="18"/>
    </row>
    <row r="26839" spans="1:17" x14ac:dyDescent="0.25">
      <c r="A26839"/>
      <c r="D26839" s="12"/>
      <c r="E26839" s="6"/>
      <c r="F26839" s="6"/>
      <c r="G26839" s="15"/>
      <c r="H26839" s="17"/>
      <c r="M26839" s="3"/>
      <c r="N26839" s="3"/>
      <c r="O26839" s="3"/>
      <c r="P26839" s="3"/>
      <c r="Q26839" s="18"/>
    </row>
    <row r="26840" spans="1:17" x14ac:dyDescent="0.25">
      <c r="A26840"/>
      <c r="D26840" s="12"/>
      <c r="E26840" s="6"/>
      <c r="F26840" s="6"/>
      <c r="G26840" s="15"/>
      <c r="H26840" s="17"/>
      <c r="M26840" s="3"/>
      <c r="N26840" s="3"/>
      <c r="O26840" s="3"/>
      <c r="P26840" s="3"/>
      <c r="Q26840" s="18"/>
    </row>
    <row r="26841" spans="1:17" x14ac:dyDescent="0.25">
      <c r="A26841"/>
      <c r="D26841" s="12"/>
      <c r="E26841" s="6"/>
      <c r="F26841" s="6"/>
      <c r="G26841" s="15"/>
      <c r="H26841" s="17"/>
      <c r="M26841" s="3"/>
      <c r="N26841" s="3"/>
      <c r="O26841" s="3"/>
      <c r="P26841" s="3"/>
      <c r="Q26841" s="18"/>
    </row>
    <row r="26842" spans="1:17" x14ac:dyDescent="0.25">
      <c r="A26842"/>
      <c r="D26842" s="12"/>
      <c r="E26842" s="6"/>
      <c r="F26842" s="6"/>
      <c r="G26842" s="15"/>
      <c r="H26842" s="17"/>
      <c r="M26842" s="3"/>
      <c r="N26842" s="3"/>
      <c r="O26842" s="3"/>
      <c r="P26842" s="3"/>
      <c r="Q26842" s="18"/>
    </row>
    <row r="26843" spans="1:17" x14ac:dyDescent="0.25">
      <c r="A26843"/>
      <c r="D26843" s="12"/>
      <c r="E26843" s="6"/>
      <c r="F26843" s="6"/>
      <c r="G26843" s="15"/>
      <c r="H26843" s="17"/>
      <c r="M26843" s="3"/>
      <c r="N26843" s="3"/>
      <c r="O26843" s="3"/>
      <c r="P26843" s="3"/>
      <c r="Q26843" s="18"/>
    </row>
    <row r="26844" spans="1:17" x14ac:dyDescent="0.25">
      <c r="A26844"/>
      <c r="D26844" s="12"/>
      <c r="E26844" s="6"/>
      <c r="F26844" s="6"/>
      <c r="G26844" s="15"/>
      <c r="H26844" s="17"/>
      <c r="M26844" s="3"/>
      <c r="N26844" s="3"/>
      <c r="O26844" s="3"/>
      <c r="P26844" s="3"/>
      <c r="Q26844" s="18"/>
    </row>
    <row r="26845" spans="1:17" x14ac:dyDescent="0.25">
      <c r="A26845"/>
      <c r="D26845" s="12"/>
      <c r="E26845" s="6"/>
      <c r="F26845" s="6"/>
      <c r="G26845" s="15"/>
      <c r="H26845" s="17"/>
      <c r="M26845" s="3"/>
      <c r="N26845" s="3"/>
      <c r="O26845" s="3"/>
      <c r="P26845" s="3"/>
      <c r="Q26845" s="18"/>
    </row>
    <row r="26846" spans="1:17" x14ac:dyDescent="0.25">
      <c r="A26846"/>
      <c r="D26846" s="12"/>
      <c r="E26846" s="6"/>
      <c r="F26846" s="6"/>
      <c r="G26846" s="15"/>
      <c r="H26846" s="17"/>
      <c r="M26846" s="3"/>
      <c r="N26846" s="3"/>
      <c r="O26846" s="3"/>
      <c r="P26846" s="3"/>
      <c r="Q26846" s="18"/>
    </row>
    <row r="26847" spans="1:17" x14ac:dyDescent="0.25">
      <c r="A26847"/>
      <c r="D26847" s="12"/>
      <c r="E26847" s="6"/>
      <c r="F26847" s="6"/>
      <c r="G26847" s="15"/>
      <c r="H26847" s="17"/>
      <c r="M26847" s="3"/>
      <c r="N26847" s="3"/>
      <c r="O26847" s="3"/>
      <c r="P26847" s="3"/>
      <c r="Q26847" s="18"/>
    </row>
    <row r="26848" spans="1:17" x14ac:dyDescent="0.25">
      <c r="A26848"/>
      <c r="D26848" s="12"/>
      <c r="E26848" s="6"/>
      <c r="F26848" s="6"/>
      <c r="G26848" s="15"/>
      <c r="H26848" s="17"/>
      <c r="M26848" s="3"/>
      <c r="N26848" s="3"/>
      <c r="O26848" s="3"/>
      <c r="P26848" s="3"/>
      <c r="Q26848" s="18"/>
    </row>
    <row r="26849" spans="1:17" x14ac:dyDescent="0.25">
      <c r="A26849"/>
      <c r="D26849" s="12"/>
      <c r="E26849" s="6"/>
      <c r="F26849" s="6"/>
      <c r="G26849" s="15"/>
      <c r="H26849" s="17"/>
      <c r="M26849" s="3"/>
      <c r="N26849" s="3"/>
      <c r="O26849" s="3"/>
      <c r="P26849" s="3"/>
      <c r="Q26849" s="18"/>
    </row>
    <row r="26850" spans="1:17" x14ac:dyDescent="0.25">
      <c r="A26850"/>
      <c r="D26850" s="12"/>
      <c r="E26850" s="6"/>
      <c r="F26850" s="6"/>
      <c r="G26850" s="15"/>
      <c r="H26850" s="17"/>
      <c r="M26850" s="3"/>
      <c r="N26850" s="3"/>
      <c r="O26850" s="3"/>
      <c r="P26850" s="3"/>
      <c r="Q26850" s="18"/>
    </row>
    <row r="26851" spans="1:17" x14ac:dyDescent="0.25">
      <c r="A26851"/>
      <c r="D26851" s="12"/>
      <c r="E26851" s="6"/>
      <c r="F26851" s="6"/>
      <c r="G26851" s="15"/>
      <c r="H26851" s="17"/>
      <c r="M26851" s="3"/>
      <c r="N26851" s="3"/>
      <c r="O26851" s="3"/>
      <c r="P26851" s="3"/>
      <c r="Q26851" s="18"/>
    </row>
    <row r="26852" spans="1:17" x14ac:dyDescent="0.25">
      <c r="A26852"/>
      <c r="D26852" s="12"/>
      <c r="E26852" s="6"/>
      <c r="F26852" s="6"/>
      <c r="G26852" s="15"/>
      <c r="H26852" s="17"/>
      <c r="M26852" s="3"/>
      <c r="N26852" s="3"/>
      <c r="O26852" s="3"/>
      <c r="P26852" s="3"/>
      <c r="Q26852" s="18"/>
    </row>
    <row r="26853" spans="1:17" x14ac:dyDescent="0.25">
      <c r="A26853"/>
      <c r="D26853" s="12"/>
      <c r="E26853" s="6"/>
      <c r="F26853" s="6"/>
      <c r="G26853" s="15"/>
      <c r="H26853" s="17"/>
      <c r="M26853" s="3"/>
      <c r="N26853" s="3"/>
      <c r="O26853" s="3"/>
      <c r="P26853" s="3"/>
      <c r="Q26853" s="18"/>
    </row>
    <row r="26854" spans="1:17" x14ac:dyDescent="0.25">
      <c r="A26854"/>
      <c r="D26854" s="12"/>
      <c r="E26854" s="6"/>
      <c r="F26854" s="6"/>
      <c r="G26854" s="15"/>
      <c r="H26854" s="17"/>
      <c r="M26854" s="3"/>
      <c r="N26854" s="3"/>
      <c r="O26854" s="3"/>
      <c r="P26854" s="3"/>
      <c r="Q26854" s="18"/>
    </row>
    <row r="26855" spans="1:17" x14ac:dyDescent="0.25">
      <c r="A26855"/>
      <c r="D26855" s="12"/>
      <c r="E26855" s="6"/>
      <c r="F26855" s="6"/>
      <c r="G26855" s="15"/>
      <c r="H26855" s="17"/>
      <c r="M26855" s="3"/>
      <c r="N26855" s="3"/>
      <c r="O26855" s="3"/>
      <c r="P26855" s="3"/>
      <c r="Q26855" s="18"/>
    </row>
    <row r="26856" spans="1:17" x14ac:dyDescent="0.25">
      <c r="A26856"/>
      <c r="D26856" s="12"/>
      <c r="E26856" s="6"/>
      <c r="F26856" s="6"/>
      <c r="G26856" s="15"/>
      <c r="H26856" s="17"/>
      <c r="M26856" s="3"/>
      <c r="N26856" s="3"/>
      <c r="O26856" s="3"/>
      <c r="P26856" s="3"/>
      <c r="Q26856" s="18"/>
    </row>
    <row r="26857" spans="1:17" x14ac:dyDescent="0.25">
      <c r="A26857"/>
      <c r="D26857" s="12"/>
      <c r="E26857" s="6"/>
      <c r="F26857" s="6"/>
      <c r="G26857" s="15"/>
      <c r="H26857" s="17"/>
      <c r="M26857" s="3"/>
      <c r="N26857" s="3"/>
      <c r="O26857" s="3"/>
      <c r="P26857" s="3"/>
      <c r="Q26857" s="18"/>
    </row>
    <row r="26858" spans="1:17" x14ac:dyDescent="0.25">
      <c r="A26858"/>
      <c r="D26858" s="12"/>
      <c r="E26858" s="6"/>
      <c r="F26858" s="6"/>
      <c r="G26858" s="15"/>
      <c r="H26858" s="17"/>
      <c r="M26858" s="3"/>
      <c r="N26858" s="3"/>
      <c r="O26858" s="3"/>
      <c r="P26858" s="3"/>
      <c r="Q26858" s="18"/>
    </row>
    <row r="26859" spans="1:17" x14ac:dyDescent="0.25">
      <c r="A26859"/>
      <c r="D26859" s="12"/>
      <c r="E26859" s="6"/>
      <c r="F26859" s="6"/>
      <c r="G26859" s="15"/>
      <c r="H26859" s="17"/>
      <c r="M26859" s="3"/>
      <c r="N26859" s="3"/>
      <c r="O26859" s="3"/>
      <c r="P26859" s="3"/>
      <c r="Q26859" s="18"/>
    </row>
    <row r="26860" spans="1:17" x14ac:dyDescent="0.25">
      <c r="A26860"/>
      <c r="D26860" s="12"/>
      <c r="E26860" s="6"/>
      <c r="F26860" s="6"/>
      <c r="G26860" s="15"/>
      <c r="H26860" s="17"/>
      <c r="M26860" s="3"/>
      <c r="N26860" s="3"/>
      <c r="O26860" s="3"/>
      <c r="P26860" s="3"/>
      <c r="Q26860" s="18"/>
    </row>
    <row r="26861" spans="1:17" x14ac:dyDescent="0.25">
      <c r="A26861"/>
      <c r="D26861" s="12"/>
      <c r="E26861" s="6"/>
      <c r="F26861" s="6"/>
      <c r="G26861" s="15"/>
      <c r="H26861" s="17"/>
      <c r="M26861" s="3"/>
      <c r="N26861" s="3"/>
      <c r="O26861" s="3"/>
      <c r="P26861" s="3"/>
      <c r="Q26861" s="18"/>
    </row>
    <row r="26862" spans="1:17" x14ac:dyDescent="0.25">
      <c r="A26862"/>
      <c r="D26862" s="12"/>
      <c r="E26862" s="6"/>
      <c r="F26862" s="6"/>
      <c r="G26862" s="15"/>
      <c r="H26862" s="17"/>
      <c r="M26862" s="3"/>
      <c r="N26862" s="3"/>
      <c r="O26862" s="3"/>
      <c r="P26862" s="3"/>
      <c r="Q26862" s="18"/>
    </row>
    <row r="26863" spans="1:17" x14ac:dyDescent="0.25">
      <c r="A26863"/>
      <c r="D26863" s="12"/>
      <c r="E26863" s="6"/>
      <c r="F26863" s="6"/>
      <c r="G26863" s="15"/>
      <c r="H26863" s="17"/>
      <c r="M26863" s="3"/>
      <c r="N26863" s="3"/>
      <c r="O26863" s="3"/>
      <c r="P26863" s="3"/>
      <c r="Q26863" s="18"/>
    </row>
    <row r="26864" spans="1:17" x14ac:dyDescent="0.25">
      <c r="A26864"/>
      <c r="D26864" s="12"/>
      <c r="E26864" s="6"/>
      <c r="F26864" s="6"/>
      <c r="G26864" s="15"/>
      <c r="H26864" s="17"/>
      <c r="M26864" s="3"/>
      <c r="N26864" s="3"/>
      <c r="O26864" s="3"/>
      <c r="P26864" s="3"/>
      <c r="Q26864" s="18"/>
    </row>
    <row r="26865" spans="1:17" x14ac:dyDescent="0.25">
      <c r="A26865"/>
      <c r="D26865" s="12"/>
      <c r="E26865" s="6"/>
      <c r="F26865" s="6"/>
      <c r="G26865" s="15"/>
      <c r="H26865" s="17"/>
      <c r="M26865" s="3"/>
      <c r="N26865" s="3"/>
      <c r="O26865" s="3"/>
      <c r="P26865" s="3"/>
      <c r="Q26865" s="18"/>
    </row>
    <row r="26866" spans="1:17" x14ac:dyDescent="0.25">
      <c r="A26866"/>
      <c r="D26866" s="12"/>
      <c r="E26866" s="6"/>
      <c r="F26866" s="6"/>
      <c r="G26866" s="15"/>
      <c r="H26866" s="17"/>
      <c r="M26866" s="3"/>
      <c r="N26866" s="3"/>
      <c r="O26866" s="3"/>
      <c r="P26866" s="3"/>
      <c r="Q26866" s="18"/>
    </row>
    <row r="26867" spans="1:17" x14ac:dyDescent="0.25">
      <c r="A26867"/>
      <c r="D26867" s="12"/>
      <c r="E26867" s="6"/>
      <c r="F26867" s="6"/>
      <c r="G26867" s="15"/>
      <c r="H26867" s="17"/>
      <c r="M26867" s="3"/>
      <c r="N26867" s="3"/>
      <c r="O26867" s="3"/>
      <c r="P26867" s="3"/>
      <c r="Q26867" s="18"/>
    </row>
    <row r="26868" spans="1:17" x14ac:dyDescent="0.25">
      <c r="A26868"/>
      <c r="D26868" s="12"/>
      <c r="E26868" s="6"/>
      <c r="F26868" s="6"/>
      <c r="G26868" s="15"/>
      <c r="H26868" s="17"/>
      <c r="M26868" s="3"/>
      <c r="N26868" s="3"/>
      <c r="O26868" s="3"/>
      <c r="P26868" s="3"/>
      <c r="Q26868" s="18"/>
    </row>
    <row r="26869" spans="1:17" x14ac:dyDescent="0.25">
      <c r="A26869"/>
      <c r="D26869" s="12"/>
      <c r="E26869" s="6"/>
      <c r="F26869" s="6"/>
      <c r="G26869" s="15"/>
      <c r="H26869" s="17"/>
      <c r="M26869" s="3"/>
      <c r="N26869" s="3"/>
      <c r="O26869" s="3"/>
      <c r="P26869" s="3"/>
      <c r="Q26869" s="18"/>
    </row>
    <row r="26870" spans="1:17" x14ac:dyDescent="0.25">
      <c r="A26870"/>
      <c r="D26870" s="12"/>
      <c r="E26870" s="6"/>
      <c r="F26870" s="6"/>
      <c r="G26870" s="15"/>
      <c r="H26870" s="17"/>
      <c r="M26870" s="3"/>
      <c r="N26870" s="3"/>
      <c r="O26870" s="3"/>
      <c r="P26870" s="3"/>
      <c r="Q26870" s="18"/>
    </row>
    <row r="26871" spans="1:17" x14ac:dyDescent="0.25">
      <c r="A26871"/>
      <c r="D26871" s="12"/>
      <c r="E26871" s="6"/>
      <c r="F26871" s="6"/>
      <c r="G26871" s="15"/>
      <c r="H26871" s="17"/>
      <c r="M26871" s="3"/>
      <c r="N26871" s="3"/>
      <c r="O26871" s="3"/>
      <c r="P26871" s="3"/>
      <c r="Q26871" s="18"/>
    </row>
    <row r="26872" spans="1:17" x14ac:dyDescent="0.25">
      <c r="A26872"/>
      <c r="D26872" s="12"/>
      <c r="E26872" s="6"/>
      <c r="F26872" s="6"/>
      <c r="G26872" s="15"/>
      <c r="H26872" s="17"/>
      <c r="M26872" s="3"/>
      <c r="N26872" s="3"/>
      <c r="O26872" s="3"/>
      <c r="P26872" s="3"/>
      <c r="Q26872" s="18"/>
    </row>
    <row r="26873" spans="1:17" x14ac:dyDescent="0.25">
      <c r="A26873"/>
      <c r="D26873" s="12"/>
      <c r="E26873" s="6"/>
      <c r="F26873" s="6"/>
      <c r="G26873" s="15"/>
      <c r="H26873" s="17"/>
      <c r="M26873" s="3"/>
      <c r="N26873" s="3"/>
      <c r="O26873" s="3"/>
      <c r="P26873" s="3"/>
      <c r="Q26873" s="18"/>
    </row>
    <row r="26874" spans="1:17" x14ac:dyDescent="0.25">
      <c r="A26874"/>
      <c r="D26874" s="12"/>
      <c r="E26874" s="6"/>
      <c r="F26874" s="6"/>
      <c r="G26874" s="15"/>
      <c r="H26874" s="17"/>
      <c r="M26874" s="3"/>
      <c r="N26874" s="3"/>
      <c r="O26874" s="3"/>
      <c r="P26874" s="3"/>
      <c r="Q26874" s="18"/>
    </row>
    <row r="26875" spans="1:17" x14ac:dyDescent="0.25">
      <c r="A26875"/>
      <c r="D26875" s="12"/>
      <c r="E26875" s="6"/>
      <c r="F26875" s="6"/>
      <c r="G26875" s="15"/>
      <c r="H26875" s="17"/>
      <c r="M26875" s="3"/>
      <c r="N26875" s="3"/>
      <c r="O26875" s="3"/>
      <c r="P26875" s="3"/>
      <c r="Q26875" s="18"/>
    </row>
    <row r="26876" spans="1:17" x14ac:dyDescent="0.25">
      <c r="A26876"/>
      <c r="D26876" s="12"/>
      <c r="E26876" s="6"/>
      <c r="F26876" s="6"/>
      <c r="G26876" s="15"/>
      <c r="H26876" s="17"/>
      <c r="M26876" s="3"/>
      <c r="N26876" s="3"/>
      <c r="O26876" s="3"/>
      <c r="P26876" s="3"/>
      <c r="Q26876" s="18"/>
    </row>
    <row r="26877" spans="1:17" x14ac:dyDescent="0.25">
      <c r="A26877"/>
      <c r="D26877" s="12"/>
      <c r="E26877" s="6"/>
      <c r="F26877" s="6"/>
      <c r="G26877" s="15"/>
      <c r="H26877" s="17"/>
      <c r="M26877" s="3"/>
      <c r="N26877" s="3"/>
      <c r="O26877" s="3"/>
      <c r="P26877" s="3"/>
      <c r="Q26877" s="18"/>
    </row>
    <row r="26878" spans="1:17" x14ac:dyDescent="0.25">
      <c r="A26878"/>
      <c r="D26878" s="12"/>
      <c r="E26878" s="6"/>
      <c r="F26878" s="6"/>
      <c r="G26878" s="15"/>
      <c r="H26878" s="17"/>
      <c r="M26878" s="3"/>
      <c r="N26878" s="3"/>
      <c r="O26878" s="3"/>
      <c r="P26878" s="3"/>
      <c r="Q26878" s="18"/>
    </row>
    <row r="26879" spans="1:17" x14ac:dyDescent="0.25">
      <c r="A26879"/>
      <c r="D26879" s="12"/>
      <c r="E26879" s="6"/>
      <c r="F26879" s="6"/>
      <c r="G26879" s="15"/>
      <c r="H26879" s="17"/>
      <c r="M26879" s="3"/>
      <c r="N26879" s="3"/>
      <c r="O26879" s="3"/>
      <c r="P26879" s="3"/>
      <c r="Q26879" s="18"/>
    </row>
    <row r="26880" spans="1:17" x14ac:dyDescent="0.25">
      <c r="A26880"/>
      <c r="D26880" s="12"/>
      <c r="E26880" s="6"/>
      <c r="F26880" s="6"/>
      <c r="G26880" s="15"/>
      <c r="H26880" s="17"/>
      <c r="M26880" s="3"/>
      <c r="N26880" s="3"/>
      <c r="O26880" s="3"/>
      <c r="P26880" s="3"/>
      <c r="Q26880" s="18"/>
    </row>
    <row r="26881" spans="1:17" x14ac:dyDescent="0.25">
      <c r="A26881"/>
      <c r="D26881" s="12"/>
      <c r="E26881" s="6"/>
      <c r="F26881" s="6"/>
      <c r="G26881" s="15"/>
      <c r="H26881" s="17"/>
      <c r="M26881" s="3"/>
      <c r="N26881" s="3"/>
      <c r="O26881" s="3"/>
      <c r="P26881" s="3"/>
      <c r="Q26881" s="18"/>
    </row>
    <row r="26882" spans="1:17" x14ac:dyDescent="0.25">
      <c r="A26882"/>
      <c r="D26882" s="12"/>
      <c r="E26882" s="6"/>
      <c r="F26882" s="6"/>
      <c r="G26882" s="15"/>
      <c r="H26882" s="17"/>
      <c r="M26882" s="3"/>
      <c r="N26882" s="3"/>
      <c r="O26882" s="3"/>
      <c r="P26882" s="3"/>
      <c r="Q26882" s="18"/>
    </row>
    <row r="26883" spans="1:17" x14ac:dyDescent="0.25">
      <c r="A26883"/>
      <c r="D26883" s="12"/>
      <c r="E26883" s="6"/>
      <c r="F26883" s="6"/>
      <c r="G26883" s="15"/>
      <c r="H26883" s="17"/>
      <c r="M26883" s="3"/>
      <c r="N26883" s="3"/>
      <c r="O26883" s="3"/>
      <c r="P26883" s="3"/>
      <c r="Q26883" s="18"/>
    </row>
    <row r="26884" spans="1:17" x14ac:dyDescent="0.25">
      <c r="A26884"/>
      <c r="D26884" s="12"/>
      <c r="E26884" s="6"/>
      <c r="F26884" s="6"/>
      <c r="G26884" s="15"/>
      <c r="H26884" s="17"/>
      <c r="M26884" s="3"/>
      <c r="N26884" s="3"/>
      <c r="O26884" s="3"/>
      <c r="P26884" s="3"/>
      <c r="Q26884" s="18"/>
    </row>
    <row r="26885" spans="1:17" x14ac:dyDescent="0.25">
      <c r="A26885"/>
      <c r="D26885" s="12"/>
      <c r="E26885" s="6"/>
      <c r="F26885" s="6"/>
      <c r="G26885" s="15"/>
      <c r="H26885" s="17"/>
      <c r="M26885" s="3"/>
      <c r="N26885" s="3"/>
      <c r="O26885" s="3"/>
      <c r="P26885" s="3"/>
      <c r="Q26885" s="18"/>
    </row>
    <row r="26886" spans="1:17" x14ac:dyDescent="0.25">
      <c r="A26886"/>
      <c r="D26886" s="12"/>
      <c r="E26886" s="6"/>
      <c r="F26886" s="6"/>
      <c r="G26886" s="15"/>
      <c r="H26886" s="17"/>
      <c r="M26886" s="3"/>
      <c r="N26886" s="3"/>
      <c r="O26886" s="3"/>
      <c r="P26886" s="3"/>
      <c r="Q26886" s="18"/>
    </row>
    <row r="26887" spans="1:17" x14ac:dyDescent="0.25">
      <c r="A26887"/>
      <c r="D26887" s="12"/>
      <c r="E26887" s="6"/>
      <c r="F26887" s="6"/>
      <c r="G26887" s="15"/>
      <c r="H26887" s="17"/>
      <c r="M26887" s="3"/>
      <c r="N26887" s="3"/>
      <c r="O26887" s="3"/>
      <c r="P26887" s="3"/>
      <c r="Q26887" s="18"/>
    </row>
    <row r="26888" spans="1:17" x14ac:dyDescent="0.25">
      <c r="A26888"/>
      <c r="D26888" s="12"/>
      <c r="E26888" s="6"/>
      <c r="F26888" s="6"/>
      <c r="G26888" s="15"/>
      <c r="H26888" s="17"/>
      <c r="M26888" s="3"/>
      <c r="N26888" s="3"/>
      <c r="O26888" s="3"/>
      <c r="P26888" s="3"/>
      <c r="Q26888" s="18"/>
    </row>
    <row r="26889" spans="1:17" x14ac:dyDescent="0.25">
      <c r="A26889"/>
      <c r="D26889" s="12"/>
      <c r="E26889" s="6"/>
      <c r="F26889" s="6"/>
      <c r="G26889" s="15"/>
      <c r="H26889" s="17"/>
      <c r="M26889" s="3"/>
      <c r="N26889" s="3"/>
      <c r="O26889" s="3"/>
      <c r="P26889" s="3"/>
      <c r="Q26889" s="18"/>
    </row>
    <row r="26890" spans="1:17" x14ac:dyDescent="0.25">
      <c r="A26890"/>
      <c r="D26890" s="12"/>
      <c r="E26890" s="6"/>
      <c r="F26890" s="6"/>
      <c r="G26890" s="15"/>
      <c r="H26890" s="17"/>
      <c r="M26890" s="3"/>
      <c r="N26890" s="3"/>
      <c r="O26890" s="3"/>
      <c r="P26890" s="3"/>
      <c r="Q26890" s="18"/>
    </row>
    <row r="26891" spans="1:17" x14ac:dyDescent="0.25">
      <c r="A26891"/>
      <c r="D26891" s="12"/>
      <c r="E26891" s="6"/>
      <c r="F26891" s="6"/>
      <c r="G26891" s="15"/>
      <c r="H26891" s="17"/>
      <c r="M26891" s="3"/>
      <c r="N26891" s="3"/>
      <c r="O26891" s="3"/>
      <c r="P26891" s="3"/>
      <c r="Q26891" s="18"/>
    </row>
    <row r="26892" spans="1:17" x14ac:dyDescent="0.25">
      <c r="A26892"/>
      <c r="D26892" s="12"/>
      <c r="E26892" s="6"/>
      <c r="F26892" s="6"/>
      <c r="G26892" s="15"/>
      <c r="H26892" s="17"/>
      <c r="M26892" s="3"/>
      <c r="N26892" s="3"/>
      <c r="O26892" s="3"/>
      <c r="P26892" s="3"/>
      <c r="Q26892" s="18"/>
    </row>
    <row r="26893" spans="1:17" x14ac:dyDescent="0.25">
      <c r="A26893"/>
      <c r="D26893" s="12"/>
      <c r="E26893" s="6"/>
      <c r="F26893" s="6"/>
      <c r="G26893" s="15"/>
      <c r="H26893" s="17"/>
      <c r="M26893" s="3"/>
      <c r="N26893" s="3"/>
      <c r="O26893" s="3"/>
      <c r="P26893" s="3"/>
      <c r="Q26893" s="18"/>
    </row>
    <row r="26894" spans="1:17" x14ac:dyDescent="0.25">
      <c r="A26894"/>
      <c r="D26894" s="12"/>
      <c r="E26894" s="6"/>
      <c r="F26894" s="6"/>
      <c r="G26894" s="15"/>
      <c r="H26894" s="17"/>
      <c r="M26894" s="3"/>
      <c r="N26894" s="3"/>
      <c r="O26894" s="3"/>
      <c r="P26894" s="3"/>
      <c r="Q26894" s="18"/>
    </row>
    <row r="26895" spans="1:17" x14ac:dyDescent="0.25">
      <c r="A26895"/>
      <c r="D26895" s="12"/>
      <c r="E26895" s="6"/>
      <c r="F26895" s="6"/>
      <c r="G26895" s="15"/>
      <c r="H26895" s="17"/>
      <c r="M26895" s="3"/>
      <c r="N26895" s="3"/>
      <c r="O26895" s="3"/>
      <c r="P26895" s="3"/>
      <c r="Q26895" s="18"/>
    </row>
    <row r="26896" spans="1:17" x14ac:dyDescent="0.25">
      <c r="A26896"/>
      <c r="D26896" s="12"/>
      <c r="E26896" s="6"/>
      <c r="F26896" s="6"/>
      <c r="G26896" s="15"/>
      <c r="H26896" s="17"/>
      <c r="M26896" s="3"/>
      <c r="N26896" s="3"/>
      <c r="O26896" s="3"/>
      <c r="P26896" s="3"/>
      <c r="Q26896" s="18"/>
    </row>
    <row r="26897" spans="1:17" x14ac:dyDescent="0.25">
      <c r="A26897"/>
      <c r="D26897" s="12"/>
      <c r="E26897" s="6"/>
      <c r="F26897" s="6"/>
      <c r="G26897" s="15"/>
      <c r="H26897" s="17"/>
      <c r="M26897" s="3"/>
      <c r="N26897" s="3"/>
      <c r="O26897" s="3"/>
      <c r="P26897" s="3"/>
      <c r="Q26897" s="18"/>
    </row>
    <row r="26898" spans="1:17" x14ac:dyDescent="0.25">
      <c r="A26898"/>
      <c r="D26898" s="12"/>
      <c r="E26898" s="6"/>
      <c r="F26898" s="6"/>
      <c r="G26898" s="15"/>
      <c r="H26898" s="17"/>
      <c r="M26898" s="3"/>
      <c r="N26898" s="3"/>
      <c r="O26898" s="3"/>
      <c r="P26898" s="3"/>
      <c r="Q26898" s="18"/>
    </row>
    <row r="26899" spans="1:17" x14ac:dyDescent="0.25">
      <c r="A26899"/>
      <c r="D26899" s="12"/>
      <c r="E26899" s="6"/>
      <c r="F26899" s="6"/>
      <c r="G26899" s="15"/>
      <c r="H26899" s="17"/>
      <c r="M26899" s="3"/>
      <c r="N26899" s="3"/>
      <c r="O26899" s="3"/>
      <c r="P26899" s="3"/>
      <c r="Q26899" s="18"/>
    </row>
    <row r="26900" spans="1:17" x14ac:dyDescent="0.25">
      <c r="A26900"/>
      <c r="D26900" s="12"/>
      <c r="E26900" s="6"/>
      <c r="F26900" s="6"/>
      <c r="G26900" s="15"/>
      <c r="H26900" s="17"/>
      <c r="M26900" s="3"/>
      <c r="N26900" s="3"/>
      <c r="O26900" s="3"/>
      <c r="P26900" s="3"/>
      <c r="Q26900" s="18"/>
    </row>
    <row r="26901" spans="1:17" x14ac:dyDescent="0.25">
      <c r="A26901"/>
      <c r="D26901" s="12"/>
      <c r="E26901" s="6"/>
      <c r="F26901" s="6"/>
      <c r="G26901" s="15"/>
      <c r="H26901" s="17"/>
      <c r="M26901" s="3"/>
      <c r="N26901" s="3"/>
      <c r="O26901" s="3"/>
      <c r="P26901" s="3"/>
      <c r="Q26901" s="18"/>
    </row>
    <row r="26902" spans="1:17" x14ac:dyDescent="0.25">
      <c r="A26902"/>
      <c r="D26902" s="12"/>
      <c r="E26902" s="6"/>
      <c r="F26902" s="6"/>
      <c r="G26902" s="15"/>
      <c r="H26902" s="17"/>
      <c r="M26902" s="3"/>
      <c r="N26902" s="3"/>
      <c r="O26902" s="3"/>
      <c r="P26902" s="3"/>
      <c r="Q26902" s="18"/>
    </row>
    <row r="26903" spans="1:17" x14ac:dyDescent="0.25">
      <c r="A26903"/>
      <c r="D26903" s="12"/>
      <c r="E26903" s="6"/>
      <c r="F26903" s="6"/>
      <c r="G26903" s="15"/>
      <c r="H26903" s="17"/>
      <c r="M26903" s="3"/>
      <c r="N26903" s="3"/>
      <c r="O26903" s="3"/>
      <c r="P26903" s="3"/>
      <c r="Q26903" s="18"/>
    </row>
    <row r="26904" spans="1:17" x14ac:dyDescent="0.25">
      <c r="A26904"/>
      <c r="D26904" s="12"/>
      <c r="E26904" s="6"/>
      <c r="F26904" s="6"/>
      <c r="G26904" s="15"/>
      <c r="H26904" s="17"/>
      <c r="M26904" s="3"/>
      <c r="N26904" s="3"/>
      <c r="O26904" s="3"/>
      <c r="P26904" s="3"/>
      <c r="Q26904" s="18"/>
    </row>
    <row r="26905" spans="1:17" x14ac:dyDescent="0.25">
      <c r="A26905"/>
      <c r="D26905" s="12"/>
      <c r="E26905" s="6"/>
      <c r="F26905" s="6"/>
      <c r="G26905" s="15"/>
      <c r="H26905" s="17"/>
      <c r="M26905" s="3"/>
      <c r="N26905" s="3"/>
      <c r="O26905" s="3"/>
      <c r="P26905" s="3"/>
      <c r="Q26905" s="18"/>
    </row>
    <row r="26906" spans="1:17" x14ac:dyDescent="0.25">
      <c r="A26906"/>
      <c r="D26906" s="12"/>
      <c r="E26906" s="6"/>
      <c r="F26906" s="6"/>
      <c r="G26906" s="15"/>
      <c r="H26906" s="17"/>
      <c r="M26906" s="3"/>
      <c r="N26906" s="3"/>
      <c r="O26906" s="3"/>
      <c r="P26906" s="3"/>
      <c r="Q26906" s="18"/>
    </row>
    <row r="26907" spans="1:17" x14ac:dyDescent="0.25">
      <c r="A26907"/>
      <c r="D26907" s="12"/>
      <c r="E26907" s="6"/>
      <c r="F26907" s="6"/>
      <c r="G26907" s="15"/>
      <c r="H26907" s="17"/>
      <c r="M26907" s="3"/>
      <c r="N26907" s="3"/>
      <c r="O26907" s="3"/>
      <c r="P26907" s="3"/>
      <c r="Q26907" s="18"/>
    </row>
    <row r="26908" spans="1:17" x14ac:dyDescent="0.25">
      <c r="A26908"/>
      <c r="D26908" s="12"/>
      <c r="E26908" s="6"/>
      <c r="F26908" s="6"/>
      <c r="G26908" s="15"/>
      <c r="H26908" s="17"/>
      <c r="M26908" s="3"/>
      <c r="N26908" s="3"/>
      <c r="O26908" s="3"/>
      <c r="P26908" s="3"/>
      <c r="Q26908" s="18"/>
    </row>
    <row r="26909" spans="1:17" x14ac:dyDescent="0.25">
      <c r="A26909"/>
      <c r="D26909" s="12"/>
      <c r="E26909" s="6"/>
      <c r="F26909" s="6"/>
      <c r="G26909" s="15"/>
      <c r="H26909" s="17"/>
      <c r="M26909" s="3"/>
      <c r="N26909" s="3"/>
      <c r="O26909" s="3"/>
      <c r="P26909" s="3"/>
      <c r="Q26909" s="18"/>
    </row>
    <row r="26910" spans="1:17" x14ac:dyDescent="0.25">
      <c r="A26910"/>
      <c r="D26910" s="12"/>
      <c r="E26910" s="6"/>
      <c r="F26910" s="6"/>
      <c r="G26910" s="15"/>
      <c r="H26910" s="17"/>
      <c r="M26910" s="3"/>
      <c r="N26910" s="3"/>
      <c r="O26910" s="3"/>
      <c r="P26910" s="3"/>
      <c r="Q26910" s="18"/>
    </row>
    <row r="26911" spans="1:17" x14ac:dyDescent="0.25">
      <c r="A26911"/>
      <c r="D26911" s="12"/>
      <c r="E26911" s="6"/>
      <c r="F26911" s="6"/>
      <c r="G26911" s="15"/>
      <c r="H26911" s="17"/>
      <c r="M26911" s="3"/>
      <c r="N26911" s="3"/>
      <c r="O26911" s="3"/>
      <c r="P26911" s="3"/>
      <c r="Q26911" s="18"/>
    </row>
    <row r="26912" spans="1:17" x14ac:dyDescent="0.25">
      <c r="A26912"/>
      <c r="D26912" s="12"/>
      <c r="E26912" s="6"/>
      <c r="F26912" s="6"/>
      <c r="G26912" s="15"/>
      <c r="H26912" s="17"/>
      <c r="M26912" s="3"/>
      <c r="N26912" s="3"/>
      <c r="O26912" s="3"/>
      <c r="P26912" s="3"/>
      <c r="Q26912" s="18"/>
    </row>
    <row r="26913" spans="1:17" x14ac:dyDescent="0.25">
      <c r="A26913"/>
      <c r="D26913" s="12"/>
      <c r="E26913" s="6"/>
      <c r="F26913" s="6"/>
      <c r="G26913" s="15"/>
      <c r="H26913" s="17"/>
      <c r="M26913" s="3"/>
      <c r="N26913" s="3"/>
      <c r="O26913" s="3"/>
      <c r="P26913" s="3"/>
      <c r="Q26913" s="18"/>
    </row>
    <row r="26914" spans="1:17" x14ac:dyDescent="0.25">
      <c r="A26914"/>
      <c r="D26914" s="12"/>
      <c r="E26914" s="6"/>
      <c r="F26914" s="6"/>
      <c r="G26914" s="15"/>
      <c r="H26914" s="17"/>
      <c r="M26914" s="3"/>
      <c r="N26914" s="3"/>
      <c r="O26914" s="3"/>
      <c r="P26914" s="3"/>
      <c r="Q26914" s="18"/>
    </row>
    <row r="26915" spans="1:17" x14ac:dyDescent="0.25">
      <c r="A26915"/>
      <c r="D26915" s="12"/>
      <c r="E26915" s="6"/>
      <c r="F26915" s="6"/>
      <c r="G26915" s="15"/>
      <c r="H26915" s="17"/>
      <c r="M26915" s="3"/>
      <c r="N26915" s="3"/>
      <c r="O26915" s="3"/>
      <c r="P26915" s="3"/>
      <c r="Q26915" s="18"/>
    </row>
    <row r="26916" spans="1:17" x14ac:dyDescent="0.25">
      <c r="A26916"/>
      <c r="D26916" s="12"/>
      <c r="E26916" s="6"/>
      <c r="F26916" s="6"/>
      <c r="G26916" s="15"/>
      <c r="H26916" s="17"/>
      <c r="M26916" s="3"/>
      <c r="N26916" s="3"/>
      <c r="O26916" s="3"/>
      <c r="P26916" s="3"/>
      <c r="Q26916" s="18"/>
    </row>
    <row r="26917" spans="1:17" x14ac:dyDescent="0.25">
      <c r="A26917"/>
      <c r="D26917" s="12"/>
      <c r="E26917" s="6"/>
      <c r="F26917" s="6"/>
      <c r="G26917" s="15"/>
      <c r="H26917" s="17"/>
      <c r="M26917" s="3"/>
      <c r="N26917" s="3"/>
      <c r="O26917" s="3"/>
      <c r="P26917" s="3"/>
      <c r="Q26917" s="18"/>
    </row>
    <row r="26918" spans="1:17" x14ac:dyDescent="0.25">
      <c r="A26918"/>
      <c r="D26918" s="12"/>
      <c r="E26918" s="6"/>
      <c r="F26918" s="6"/>
      <c r="G26918" s="15"/>
      <c r="H26918" s="17"/>
      <c r="M26918" s="3"/>
      <c r="N26918" s="3"/>
      <c r="O26918" s="3"/>
      <c r="P26918" s="3"/>
      <c r="Q26918" s="18"/>
    </row>
    <row r="26919" spans="1:17" x14ac:dyDescent="0.25">
      <c r="A26919"/>
      <c r="D26919" s="12"/>
      <c r="E26919" s="6"/>
      <c r="F26919" s="6"/>
      <c r="G26919" s="15"/>
      <c r="H26919" s="17"/>
      <c r="M26919" s="3"/>
      <c r="N26919" s="3"/>
      <c r="O26919" s="3"/>
      <c r="P26919" s="3"/>
      <c r="Q26919" s="18"/>
    </row>
    <row r="26920" spans="1:17" x14ac:dyDescent="0.25">
      <c r="A26920"/>
      <c r="D26920" s="12"/>
      <c r="E26920" s="6"/>
      <c r="F26920" s="6"/>
      <c r="G26920" s="15"/>
      <c r="H26920" s="17"/>
      <c r="M26920" s="3"/>
      <c r="N26920" s="3"/>
      <c r="O26920" s="3"/>
      <c r="P26920" s="3"/>
      <c r="Q26920" s="18"/>
    </row>
    <row r="26921" spans="1:17" x14ac:dyDescent="0.25">
      <c r="A26921"/>
      <c r="D26921" s="12"/>
      <c r="E26921" s="6"/>
      <c r="F26921" s="6"/>
      <c r="G26921" s="15"/>
      <c r="H26921" s="17"/>
      <c r="M26921" s="3"/>
      <c r="N26921" s="3"/>
      <c r="O26921" s="3"/>
      <c r="P26921" s="3"/>
      <c r="Q26921" s="18"/>
    </row>
    <row r="26922" spans="1:17" x14ac:dyDescent="0.25">
      <c r="A26922"/>
      <c r="D26922" s="12"/>
      <c r="E26922" s="6"/>
      <c r="F26922" s="6"/>
      <c r="G26922" s="15"/>
      <c r="H26922" s="17"/>
      <c r="M26922" s="3"/>
      <c r="N26922" s="3"/>
      <c r="O26922" s="3"/>
      <c r="P26922" s="3"/>
      <c r="Q26922" s="18"/>
    </row>
    <row r="26923" spans="1:17" x14ac:dyDescent="0.25">
      <c r="A26923"/>
      <c r="D26923" s="12"/>
      <c r="E26923" s="6"/>
      <c r="F26923" s="6"/>
      <c r="G26923" s="15"/>
      <c r="H26923" s="17"/>
      <c r="M26923" s="3"/>
      <c r="N26923" s="3"/>
      <c r="O26923" s="3"/>
      <c r="P26923" s="3"/>
      <c r="Q26923" s="18"/>
    </row>
    <row r="26924" spans="1:17" x14ac:dyDescent="0.25">
      <c r="A26924"/>
      <c r="D26924" s="12"/>
      <c r="E26924" s="6"/>
      <c r="F26924" s="6"/>
      <c r="G26924" s="15"/>
      <c r="H26924" s="17"/>
      <c r="M26924" s="3"/>
      <c r="N26924" s="3"/>
      <c r="O26924" s="3"/>
      <c r="P26924" s="3"/>
      <c r="Q26924" s="18"/>
    </row>
    <row r="26925" spans="1:17" x14ac:dyDescent="0.25">
      <c r="A26925"/>
      <c r="D26925" s="12"/>
      <c r="E26925" s="6"/>
      <c r="F26925" s="6"/>
      <c r="G26925" s="15"/>
      <c r="H26925" s="17"/>
      <c r="M26925" s="3"/>
      <c r="N26925" s="3"/>
      <c r="O26925" s="3"/>
      <c r="P26925" s="3"/>
      <c r="Q26925" s="18"/>
    </row>
    <row r="26926" spans="1:17" x14ac:dyDescent="0.25">
      <c r="A26926"/>
      <c r="D26926" s="12"/>
      <c r="E26926" s="6"/>
      <c r="F26926" s="6"/>
      <c r="G26926" s="15"/>
      <c r="H26926" s="17"/>
      <c r="M26926" s="3"/>
      <c r="N26926" s="3"/>
      <c r="O26926" s="3"/>
      <c r="P26926" s="3"/>
      <c r="Q26926" s="18"/>
    </row>
    <row r="26927" spans="1:17" x14ac:dyDescent="0.25">
      <c r="A26927"/>
      <c r="D26927" s="12"/>
      <c r="E26927" s="6"/>
      <c r="F26927" s="6"/>
      <c r="G26927" s="15"/>
      <c r="H26927" s="17"/>
      <c r="M26927" s="3"/>
      <c r="N26927" s="3"/>
      <c r="O26927" s="3"/>
      <c r="P26927" s="3"/>
      <c r="Q26927" s="18"/>
    </row>
    <row r="26928" spans="1:17" x14ac:dyDescent="0.25">
      <c r="A26928"/>
      <c r="D26928" s="12"/>
      <c r="E26928" s="6"/>
      <c r="F26928" s="6"/>
      <c r="G26928" s="15"/>
      <c r="H26928" s="17"/>
      <c r="M26928" s="3"/>
      <c r="N26928" s="3"/>
      <c r="O26928" s="3"/>
      <c r="P26928" s="3"/>
      <c r="Q26928" s="18"/>
    </row>
    <row r="26929" spans="1:17" x14ac:dyDescent="0.25">
      <c r="A26929"/>
      <c r="D26929" s="12"/>
      <c r="E26929" s="6"/>
      <c r="F26929" s="6"/>
      <c r="G26929" s="15"/>
      <c r="H26929" s="17"/>
      <c r="M26929" s="3"/>
      <c r="N26929" s="3"/>
      <c r="O26929" s="3"/>
      <c r="P26929" s="3"/>
      <c r="Q26929" s="18"/>
    </row>
    <row r="26930" spans="1:17" x14ac:dyDescent="0.25">
      <c r="A26930"/>
      <c r="D26930" s="12"/>
      <c r="E26930" s="6"/>
      <c r="F26930" s="6"/>
      <c r="G26930" s="15"/>
      <c r="H26930" s="17"/>
      <c r="M26930" s="3"/>
      <c r="N26930" s="3"/>
      <c r="O26930" s="3"/>
      <c r="P26930" s="3"/>
      <c r="Q26930" s="18"/>
    </row>
    <row r="26931" spans="1:17" x14ac:dyDescent="0.25">
      <c r="A26931"/>
      <c r="D26931" s="12"/>
      <c r="E26931" s="6"/>
      <c r="F26931" s="6"/>
      <c r="G26931" s="15"/>
      <c r="H26931" s="17"/>
      <c r="M26931" s="3"/>
      <c r="N26931" s="3"/>
      <c r="O26931" s="3"/>
      <c r="P26931" s="3"/>
      <c r="Q26931" s="18"/>
    </row>
    <row r="26932" spans="1:17" x14ac:dyDescent="0.25">
      <c r="A26932"/>
      <c r="D26932" s="12"/>
      <c r="E26932" s="6"/>
      <c r="F26932" s="6"/>
      <c r="G26932" s="15"/>
      <c r="H26932" s="17"/>
      <c r="M26932" s="3"/>
      <c r="N26932" s="3"/>
      <c r="O26932" s="3"/>
      <c r="P26932" s="3"/>
      <c r="Q26932" s="18"/>
    </row>
    <row r="26933" spans="1:17" x14ac:dyDescent="0.25">
      <c r="A26933"/>
      <c r="D26933" s="12"/>
      <c r="E26933" s="6"/>
      <c r="F26933" s="6"/>
      <c r="G26933" s="15"/>
      <c r="H26933" s="17"/>
      <c r="M26933" s="3"/>
      <c r="N26933" s="3"/>
      <c r="O26933" s="3"/>
      <c r="P26933" s="3"/>
      <c r="Q26933" s="18"/>
    </row>
    <row r="26934" spans="1:17" x14ac:dyDescent="0.25">
      <c r="A26934"/>
      <c r="D26934" s="12"/>
      <c r="E26934" s="6"/>
      <c r="F26934" s="6"/>
      <c r="G26934" s="15"/>
      <c r="H26934" s="17"/>
      <c r="M26934" s="3"/>
      <c r="N26934" s="3"/>
      <c r="O26934" s="3"/>
      <c r="P26934" s="3"/>
      <c r="Q26934" s="18"/>
    </row>
    <row r="26935" spans="1:17" x14ac:dyDescent="0.25">
      <c r="A26935"/>
      <c r="D26935" s="12"/>
      <c r="E26935" s="6"/>
      <c r="F26935" s="6"/>
      <c r="G26935" s="15"/>
      <c r="H26935" s="17"/>
      <c r="M26935" s="3"/>
      <c r="N26935" s="3"/>
      <c r="O26935" s="3"/>
      <c r="P26935" s="3"/>
      <c r="Q26935" s="18"/>
    </row>
    <row r="26936" spans="1:17" x14ac:dyDescent="0.25">
      <c r="A26936"/>
      <c r="D26936" s="12"/>
      <c r="E26936" s="6"/>
      <c r="F26936" s="6"/>
      <c r="G26936" s="15"/>
      <c r="H26936" s="17"/>
      <c r="M26936" s="3"/>
      <c r="N26936" s="3"/>
      <c r="O26936" s="3"/>
      <c r="P26936" s="3"/>
      <c r="Q26936" s="18"/>
    </row>
    <row r="26937" spans="1:17" x14ac:dyDescent="0.25">
      <c r="A26937"/>
      <c r="D26937" s="12"/>
      <c r="E26937" s="6"/>
      <c r="F26937" s="6"/>
      <c r="G26937" s="15"/>
      <c r="H26937" s="17"/>
      <c r="M26937" s="3"/>
      <c r="N26937" s="3"/>
      <c r="O26937" s="3"/>
      <c r="P26937" s="3"/>
      <c r="Q26937" s="18"/>
    </row>
    <row r="26938" spans="1:17" x14ac:dyDescent="0.25">
      <c r="A26938"/>
      <c r="D26938" s="12"/>
      <c r="E26938" s="6"/>
      <c r="F26938" s="6"/>
      <c r="G26938" s="15"/>
      <c r="H26938" s="17"/>
      <c r="M26938" s="3"/>
      <c r="N26938" s="3"/>
      <c r="O26938" s="3"/>
      <c r="P26938" s="3"/>
      <c r="Q26938" s="18"/>
    </row>
    <row r="26939" spans="1:17" x14ac:dyDescent="0.25">
      <c r="A26939"/>
      <c r="D26939" s="12"/>
      <c r="E26939" s="6"/>
      <c r="F26939" s="6"/>
      <c r="G26939" s="15"/>
      <c r="H26939" s="17"/>
      <c r="M26939" s="3"/>
      <c r="N26939" s="3"/>
      <c r="O26939" s="3"/>
      <c r="P26939" s="3"/>
      <c r="Q26939" s="18"/>
    </row>
    <row r="26940" spans="1:17" x14ac:dyDescent="0.25">
      <c r="A26940"/>
      <c r="D26940" s="12"/>
      <c r="E26940" s="6"/>
      <c r="F26940" s="6"/>
      <c r="G26940" s="15"/>
      <c r="H26940" s="17"/>
      <c r="M26940" s="3"/>
      <c r="N26940" s="3"/>
      <c r="O26940" s="3"/>
      <c r="P26940" s="3"/>
      <c r="Q26940" s="18"/>
    </row>
    <row r="26941" spans="1:17" x14ac:dyDescent="0.25">
      <c r="A26941"/>
      <c r="D26941" s="12"/>
      <c r="E26941" s="6"/>
      <c r="F26941" s="6"/>
      <c r="G26941" s="15"/>
      <c r="H26941" s="17"/>
      <c r="M26941" s="3"/>
      <c r="N26941" s="3"/>
      <c r="O26941" s="3"/>
      <c r="P26941" s="3"/>
      <c r="Q26941" s="18"/>
    </row>
    <row r="26942" spans="1:17" x14ac:dyDescent="0.25">
      <c r="A26942"/>
      <c r="D26942" s="12"/>
      <c r="E26942" s="6"/>
      <c r="F26942" s="6"/>
      <c r="G26942" s="15"/>
      <c r="H26942" s="17"/>
      <c r="M26942" s="3"/>
      <c r="N26942" s="3"/>
      <c r="O26942" s="3"/>
      <c r="P26942" s="3"/>
      <c r="Q26942" s="18"/>
    </row>
    <row r="26943" spans="1:17" x14ac:dyDescent="0.25">
      <c r="A26943"/>
      <c r="D26943" s="12"/>
      <c r="E26943" s="6"/>
      <c r="F26943" s="6"/>
      <c r="G26943" s="15"/>
      <c r="H26943" s="17"/>
      <c r="M26943" s="3"/>
      <c r="N26943" s="3"/>
      <c r="O26943" s="3"/>
      <c r="P26943" s="3"/>
      <c r="Q26943" s="18"/>
    </row>
    <row r="26944" spans="1:17" x14ac:dyDescent="0.25">
      <c r="A26944"/>
      <c r="D26944" s="12"/>
      <c r="E26944" s="6"/>
      <c r="F26944" s="6"/>
      <c r="G26944" s="15"/>
      <c r="H26944" s="17"/>
      <c r="M26944" s="3"/>
      <c r="N26944" s="3"/>
      <c r="O26944" s="3"/>
      <c r="P26944" s="3"/>
      <c r="Q26944" s="18"/>
    </row>
    <row r="26945" spans="1:17" x14ac:dyDescent="0.25">
      <c r="A26945"/>
      <c r="D26945" s="12"/>
      <c r="E26945" s="6"/>
      <c r="F26945" s="6"/>
      <c r="G26945" s="15"/>
      <c r="H26945" s="17"/>
      <c r="M26945" s="3"/>
      <c r="N26945" s="3"/>
      <c r="O26945" s="3"/>
      <c r="P26945" s="3"/>
      <c r="Q26945" s="18"/>
    </row>
    <row r="26946" spans="1:17" x14ac:dyDescent="0.25">
      <c r="A26946"/>
      <c r="D26946" s="12"/>
      <c r="E26946" s="6"/>
      <c r="F26946" s="6"/>
      <c r="G26946" s="15"/>
      <c r="H26946" s="17"/>
      <c r="M26946" s="3"/>
      <c r="N26946" s="3"/>
      <c r="O26946" s="3"/>
      <c r="P26946" s="3"/>
      <c r="Q26946" s="18"/>
    </row>
    <row r="26947" spans="1:17" x14ac:dyDescent="0.25">
      <c r="A26947"/>
      <c r="D26947" s="12"/>
      <c r="E26947" s="6"/>
      <c r="F26947" s="6"/>
      <c r="G26947" s="15"/>
      <c r="H26947" s="17"/>
      <c r="M26947" s="3"/>
      <c r="N26947" s="3"/>
      <c r="O26947" s="3"/>
      <c r="P26947" s="3"/>
      <c r="Q26947" s="18"/>
    </row>
    <row r="26948" spans="1:17" x14ac:dyDescent="0.25">
      <c r="A26948"/>
      <c r="D26948" s="12"/>
      <c r="E26948" s="6"/>
      <c r="F26948" s="6"/>
      <c r="G26948" s="15"/>
      <c r="H26948" s="17"/>
      <c r="M26948" s="3"/>
      <c r="N26948" s="3"/>
      <c r="O26948" s="3"/>
      <c r="P26948" s="3"/>
      <c r="Q26948" s="18"/>
    </row>
    <row r="26949" spans="1:17" x14ac:dyDescent="0.25">
      <c r="A26949"/>
      <c r="D26949" s="12"/>
      <c r="E26949" s="6"/>
      <c r="F26949" s="6"/>
      <c r="G26949" s="15"/>
      <c r="H26949" s="17"/>
      <c r="M26949" s="3"/>
      <c r="N26949" s="3"/>
      <c r="O26949" s="3"/>
      <c r="P26949" s="3"/>
      <c r="Q26949" s="18"/>
    </row>
    <row r="26950" spans="1:17" x14ac:dyDescent="0.25">
      <c r="A26950"/>
      <c r="D26950" s="12"/>
      <c r="E26950" s="6"/>
      <c r="F26950" s="6"/>
      <c r="G26950" s="15"/>
      <c r="H26950" s="17"/>
      <c r="M26950" s="3"/>
      <c r="N26950" s="3"/>
      <c r="O26950" s="3"/>
      <c r="P26950" s="3"/>
      <c r="Q26950" s="18"/>
    </row>
    <row r="26951" spans="1:17" x14ac:dyDescent="0.25">
      <c r="A26951"/>
      <c r="D26951" s="12"/>
      <c r="E26951" s="6"/>
      <c r="F26951" s="6"/>
      <c r="G26951" s="15"/>
      <c r="H26951" s="17"/>
      <c r="M26951" s="3"/>
      <c r="N26951" s="3"/>
      <c r="O26951" s="3"/>
      <c r="P26951" s="3"/>
      <c r="Q26951" s="18"/>
    </row>
    <row r="26952" spans="1:17" x14ac:dyDescent="0.25">
      <c r="A26952"/>
      <c r="D26952" s="12"/>
      <c r="E26952" s="6"/>
      <c r="F26952" s="6"/>
      <c r="G26952" s="15"/>
      <c r="H26952" s="17"/>
      <c r="M26952" s="3"/>
      <c r="N26952" s="3"/>
      <c r="O26952" s="3"/>
      <c r="P26952" s="3"/>
      <c r="Q26952" s="18"/>
    </row>
    <row r="26953" spans="1:17" x14ac:dyDescent="0.25">
      <c r="A26953"/>
      <c r="D26953" s="12"/>
      <c r="E26953" s="6"/>
      <c r="F26953" s="6"/>
      <c r="G26953" s="15"/>
      <c r="H26953" s="17"/>
      <c r="M26953" s="3"/>
      <c r="N26953" s="3"/>
      <c r="O26953" s="3"/>
      <c r="P26953" s="3"/>
      <c r="Q26953" s="18"/>
    </row>
    <row r="26954" spans="1:17" x14ac:dyDescent="0.25">
      <c r="A26954"/>
      <c r="D26954" s="12"/>
      <c r="E26954" s="6"/>
      <c r="F26954" s="6"/>
      <c r="G26954" s="15"/>
      <c r="H26954" s="17"/>
      <c r="M26954" s="3"/>
      <c r="N26954" s="3"/>
      <c r="O26954" s="3"/>
      <c r="P26954" s="3"/>
      <c r="Q26954" s="18"/>
    </row>
    <row r="26955" spans="1:17" x14ac:dyDescent="0.25">
      <c r="A26955"/>
      <c r="D26955" s="12"/>
      <c r="E26955" s="6"/>
      <c r="F26955" s="6"/>
      <c r="G26955" s="15"/>
      <c r="H26955" s="17"/>
      <c r="M26955" s="3"/>
      <c r="N26955" s="3"/>
      <c r="O26955" s="3"/>
      <c r="P26955" s="3"/>
      <c r="Q26955" s="18"/>
    </row>
    <row r="26956" spans="1:17" x14ac:dyDescent="0.25">
      <c r="A26956"/>
      <c r="D26956" s="12"/>
      <c r="E26956" s="6"/>
      <c r="F26956" s="6"/>
      <c r="G26956" s="15"/>
      <c r="H26956" s="17"/>
      <c r="M26956" s="3"/>
      <c r="N26956" s="3"/>
      <c r="O26956" s="3"/>
      <c r="P26956" s="3"/>
      <c r="Q26956" s="18"/>
    </row>
    <row r="26957" spans="1:17" x14ac:dyDescent="0.25">
      <c r="A26957"/>
      <c r="D26957" s="12"/>
      <c r="E26957" s="6"/>
      <c r="F26957" s="6"/>
      <c r="G26957" s="15"/>
      <c r="H26957" s="17"/>
      <c r="M26957" s="3"/>
      <c r="N26957" s="3"/>
      <c r="O26957" s="3"/>
      <c r="P26957" s="3"/>
      <c r="Q26957" s="18"/>
    </row>
    <row r="26958" spans="1:17" x14ac:dyDescent="0.25">
      <c r="A26958"/>
      <c r="D26958" s="12"/>
      <c r="E26958" s="6"/>
      <c r="F26958" s="6"/>
      <c r="G26958" s="15"/>
      <c r="H26958" s="17"/>
      <c r="M26958" s="3"/>
      <c r="N26958" s="3"/>
      <c r="O26958" s="3"/>
      <c r="P26958" s="3"/>
      <c r="Q26958" s="18"/>
    </row>
    <row r="26959" spans="1:17" x14ac:dyDescent="0.25">
      <c r="A26959"/>
      <c r="D26959" s="12"/>
      <c r="E26959" s="6"/>
      <c r="F26959" s="6"/>
      <c r="G26959" s="15"/>
      <c r="H26959" s="17"/>
      <c r="M26959" s="3"/>
      <c r="N26959" s="3"/>
      <c r="O26959" s="3"/>
      <c r="P26959" s="3"/>
      <c r="Q26959" s="18"/>
    </row>
    <row r="26960" spans="1:17" x14ac:dyDescent="0.25">
      <c r="A26960"/>
      <c r="D26960" s="12"/>
      <c r="E26960" s="6"/>
      <c r="F26960" s="6"/>
      <c r="G26960" s="15"/>
      <c r="H26960" s="17"/>
      <c r="M26960" s="3"/>
      <c r="N26960" s="3"/>
      <c r="O26960" s="3"/>
      <c r="P26960" s="3"/>
      <c r="Q26960" s="18"/>
    </row>
    <row r="26961" spans="1:17" x14ac:dyDescent="0.25">
      <c r="A26961"/>
      <c r="D26961" s="12"/>
      <c r="E26961" s="6"/>
      <c r="F26961" s="6"/>
      <c r="G26961" s="15"/>
      <c r="H26961" s="17"/>
      <c r="M26961" s="3"/>
      <c r="N26961" s="3"/>
      <c r="O26961" s="3"/>
      <c r="P26961" s="3"/>
      <c r="Q26961" s="18"/>
    </row>
    <row r="26962" spans="1:17" x14ac:dyDescent="0.25">
      <c r="A26962"/>
      <c r="D26962" s="12"/>
      <c r="E26962" s="6"/>
      <c r="F26962" s="6"/>
      <c r="G26962" s="15"/>
      <c r="H26962" s="17"/>
      <c r="M26962" s="3"/>
      <c r="N26962" s="3"/>
      <c r="O26962" s="3"/>
      <c r="P26962" s="3"/>
      <c r="Q26962" s="18"/>
    </row>
    <row r="26963" spans="1:17" x14ac:dyDescent="0.25">
      <c r="A26963"/>
      <c r="D26963" s="12"/>
      <c r="E26963" s="6"/>
      <c r="F26963" s="6"/>
      <c r="G26963" s="15"/>
      <c r="H26963" s="17"/>
      <c r="M26963" s="3"/>
      <c r="N26963" s="3"/>
      <c r="O26963" s="3"/>
      <c r="P26963" s="3"/>
      <c r="Q26963" s="18"/>
    </row>
    <row r="26964" spans="1:17" x14ac:dyDescent="0.25">
      <c r="A26964"/>
      <c r="D26964" s="12"/>
      <c r="E26964" s="6"/>
      <c r="F26964" s="6"/>
      <c r="G26964" s="15"/>
      <c r="H26964" s="17"/>
      <c r="M26964" s="3"/>
      <c r="N26964" s="3"/>
      <c r="O26964" s="3"/>
      <c r="P26964" s="3"/>
      <c r="Q26964" s="18"/>
    </row>
    <row r="26965" spans="1:17" x14ac:dyDescent="0.25">
      <c r="A26965"/>
      <c r="D26965" s="12"/>
      <c r="E26965" s="6"/>
      <c r="F26965" s="6"/>
      <c r="G26965" s="15"/>
      <c r="H26965" s="17"/>
      <c r="M26965" s="3"/>
      <c r="N26965" s="3"/>
      <c r="O26965" s="3"/>
      <c r="P26965" s="3"/>
      <c r="Q26965" s="18"/>
    </row>
    <row r="26966" spans="1:17" x14ac:dyDescent="0.25">
      <c r="A26966"/>
      <c r="D26966" s="12"/>
      <c r="E26966" s="6"/>
      <c r="F26966" s="6"/>
      <c r="G26966" s="15"/>
      <c r="H26966" s="17"/>
      <c r="M26966" s="3"/>
      <c r="N26966" s="3"/>
      <c r="O26966" s="3"/>
      <c r="P26966" s="3"/>
      <c r="Q26966" s="18"/>
    </row>
    <row r="26967" spans="1:17" x14ac:dyDescent="0.25">
      <c r="A26967"/>
      <c r="D26967" s="12"/>
      <c r="E26967" s="6"/>
      <c r="F26967" s="6"/>
      <c r="G26967" s="15"/>
      <c r="H26967" s="17"/>
      <c r="M26967" s="3"/>
      <c r="N26967" s="3"/>
      <c r="O26967" s="3"/>
      <c r="P26967" s="3"/>
      <c r="Q26967" s="18"/>
    </row>
    <row r="26968" spans="1:17" x14ac:dyDescent="0.25">
      <c r="A26968"/>
      <c r="D26968" s="12"/>
      <c r="E26968" s="6"/>
      <c r="F26968" s="6"/>
      <c r="G26968" s="15"/>
      <c r="H26968" s="17"/>
      <c r="M26968" s="3"/>
      <c r="N26968" s="3"/>
      <c r="O26968" s="3"/>
      <c r="P26968" s="3"/>
      <c r="Q26968" s="18"/>
    </row>
    <row r="26969" spans="1:17" x14ac:dyDescent="0.25">
      <c r="A26969"/>
      <c r="D26969" s="12"/>
      <c r="E26969" s="6"/>
      <c r="F26969" s="6"/>
      <c r="G26969" s="15"/>
      <c r="H26969" s="17"/>
      <c r="M26969" s="3"/>
      <c r="N26969" s="3"/>
      <c r="O26969" s="3"/>
      <c r="P26969" s="3"/>
      <c r="Q26969" s="18"/>
    </row>
    <row r="26970" spans="1:17" x14ac:dyDescent="0.25">
      <c r="A26970"/>
      <c r="D26970" s="12"/>
      <c r="E26970" s="6"/>
      <c r="F26970" s="6"/>
      <c r="G26970" s="15"/>
      <c r="H26970" s="17"/>
      <c r="M26970" s="3"/>
      <c r="N26970" s="3"/>
      <c r="O26970" s="3"/>
      <c r="P26970" s="3"/>
      <c r="Q26970" s="18"/>
    </row>
    <row r="26971" spans="1:17" x14ac:dyDescent="0.25">
      <c r="A26971"/>
      <c r="D26971" s="12"/>
      <c r="E26971" s="6"/>
      <c r="F26971" s="6"/>
      <c r="G26971" s="15"/>
      <c r="H26971" s="17"/>
      <c r="M26971" s="3"/>
      <c r="N26971" s="3"/>
      <c r="O26971" s="3"/>
      <c r="P26971" s="3"/>
      <c r="Q26971" s="18"/>
    </row>
    <row r="26972" spans="1:17" x14ac:dyDescent="0.25">
      <c r="A26972"/>
      <c r="D26972" s="12"/>
      <c r="E26972" s="6"/>
      <c r="F26972" s="6"/>
      <c r="G26972" s="15"/>
      <c r="H26972" s="17"/>
      <c r="M26972" s="3"/>
      <c r="N26972" s="3"/>
      <c r="O26972" s="3"/>
      <c r="P26972" s="3"/>
      <c r="Q26972" s="18"/>
    </row>
    <row r="26973" spans="1:17" x14ac:dyDescent="0.25">
      <c r="A26973"/>
      <c r="D26973" s="12"/>
      <c r="E26973" s="6"/>
      <c r="F26973" s="6"/>
      <c r="G26973" s="15"/>
      <c r="H26973" s="17"/>
      <c r="M26973" s="3"/>
      <c r="N26973" s="3"/>
      <c r="O26973" s="3"/>
      <c r="P26973" s="3"/>
      <c r="Q26973" s="18"/>
    </row>
    <row r="26974" spans="1:17" x14ac:dyDescent="0.25">
      <c r="A26974"/>
      <c r="D26974" s="12"/>
      <c r="E26974" s="6"/>
      <c r="F26974" s="6"/>
      <c r="G26974" s="15"/>
      <c r="H26974" s="17"/>
      <c r="M26974" s="3"/>
      <c r="N26974" s="3"/>
      <c r="O26974" s="3"/>
      <c r="P26974" s="3"/>
      <c r="Q26974" s="18"/>
    </row>
    <row r="26975" spans="1:17" x14ac:dyDescent="0.25">
      <c r="A26975"/>
      <c r="D26975" s="12"/>
      <c r="E26975" s="6"/>
      <c r="F26975" s="6"/>
      <c r="G26975" s="15"/>
      <c r="H26975" s="17"/>
      <c r="M26975" s="3"/>
      <c r="N26975" s="3"/>
      <c r="O26975" s="3"/>
      <c r="P26975" s="3"/>
      <c r="Q26975" s="18"/>
    </row>
    <row r="26976" spans="1:17" x14ac:dyDescent="0.25">
      <c r="A26976"/>
      <c r="D26976" s="12"/>
      <c r="E26976" s="6"/>
      <c r="F26976" s="6"/>
      <c r="G26976" s="15"/>
      <c r="H26976" s="17"/>
      <c r="M26976" s="3"/>
      <c r="N26976" s="3"/>
      <c r="O26976" s="3"/>
      <c r="P26976" s="3"/>
      <c r="Q26976" s="18"/>
    </row>
    <row r="26977" spans="1:17" x14ac:dyDescent="0.25">
      <c r="A26977"/>
      <c r="D26977" s="12"/>
      <c r="E26977" s="6"/>
      <c r="F26977" s="6"/>
      <c r="G26977" s="15"/>
      <c r="H26977" s="17"/>
      <c r="M26977" s="3"/>
      <c r="N26977" s="3"/>
      <c r="O26977" s="3"/>
      <c r="P26977" s="3"/>
      <c r="Q26977" s="18"/>
    </row>
    <row r="26978" spans="1:17" x14ac:dyDescent="0.25">
      <c r="A26978"/>
      <c r="D26978" s="12"/>
      <c r="E26978" s="6"/>
      <c r="F26978" s="6"/>
      <c r="G26978" s="15"/>
      <c r="H26978" s="17"/>
      <c r="M26978" s="3"/>
      <c r="N26978" s="3"/>
      <c r="O26978" s="3"/>
      <c r="P26978" s="3"/>
      <c r="Q26978" s="18"/>
    </row>
    <row r="26979" spans="1:17" x14ac:dyDescent="0.25">
      <c r="A26979"/>
      <c r="D26979" s="12"/>
      <c r="E26979" s="6"/>
      <c r="F26979" s="6"/>
      <c r="G26979" s="15"/>
      <c r="H26979" s="17"/>
      <c r="M26979" s="3"/>
      <c r="N26979" s="3"/>
      <c r="O26979" s="3"/>
      <c r="P26979" s="3"/>
      <c r="Q26979" s="18"/>
    </row>
    <row r="26980" spans="1:17" x14ac:dyDescent="0.25">
      <c r="A26980"/>
      <c r="D26980" s="12"/>
      <c r="E26980" s="6"/>
      <c r="F26980" s="6"/>
      <c r="G26980" s="15"/>
      <c r="H26980" s="17"/>
      <c r="M26980" s="3"/>
      <c r="N26980" s="3"/>
      <c r="O26980" s="3"/>
      <c r="P26980" s="3"/>
      <c r="Q26980" s="18"/>
    </row>
    <row r="26981" spans="1:17" x14ac:dyDescent="0.25">
      <c r="A26981"/>
      <c r="D26981" s="12"/>
      <c r="E26981" s="6"/>
      <c r="F26981" s="6"/>
      <c r="G26981" s="15"/>
      <c r="H26981" s="17"/>
      <c r="M26981" s="3"/>
      <c r="N26981" s="3"/>
      <c r="O26981" s="3"/>
      <c r="P26981" s="3"/>
      <c r="Q26981" s="18"/>
    </row>
    <row r="26982" spans="1:17" x14ac:dyDescent="0.25">
      <c r="A26982"/>
      <c r="D26982" s="12"/>
      <c r="E26982" s="6"/>
      <c r="F26982" s="6"/>
      <c r="G26982" s="15"/>
      <c r="H26982" s="17"/>
      <c r="M26982" s="3"/>
      <c r="N26982" s="3"/>
      <c r="O26982" s="3"/>
      <c r="P26982" s="3"/>
      <c r="Q26982" s="18"/>
    </row>
    <row r="26983" spans="1:17" x14ac:dyDescent="0.25">
      <c r="A26983"/>
      <c r="D26983" s="12"/>
      <c r="E26983" s="6"/>
      <c r="F26983" s="6"/>
      <c r="G26983" s="15"/>
      <c r="H26983" s="17"/>
      <c r="M26983" s="3"/>
      <c r="N26983" s="3"/>
      <c r="O26983" s="3"/>
      <c r="P26983" s="3"/>
      <c r="Q26983" s="18"/>
    </row>
    <row r="26984" spans="1:17" x14ac:dyDescent="0.25">
      <c r="A26984"/>
      <c r="D26984" s="12"/>
      <c r="E26984" s="6"/>
      <c r="F26984" s="6"/>
      <c r="G26984" s="15"/>
      <c r="H26984" s="17"/>
      <c r="M26984" s="3"/>
      <c r="N26984" s="3"/>
      <c r="O26984" s="3"/>
      <c r="P26984" s="3"/>
      <c r="Q26984" s="18"/>
    </row>
    <row r="26985" spans="1:17" x14ac:dyDescent="0.25">
      <c r="A26985"/>
      <c r="D26985" s="12"/>
      <c r="E26985" s="6"/>
      <c r="F26985" s="6"/>
      <c r="G26985" s="15"/>
      <c r="H26985" s="17"/>
      <c r="M26985" s="3"/>
      <c r="N26985" s="3"/>
      <c r="O26985" s="3"/>
      <c r="P26985" s="3"/>
      <c r="Q26985" s="18"/>
    </row>
    <row r="26986" spans="1:17" x14ac:dyDescent="0.25">
      <c r="A26986"/>
      <c r="D26986" s="12"/>
      <c r="E26986" s="6"/>
      <c r="F26986" s="6"/>
      <c r="G26986" s="15"/>
      <c r="H26986" s="17"/>
      <c r="M26986" s="3"/>
      <c r="N26986" s="3"/>
      <c r="O26986" s="3"/>
      <c r="P26986" s="3"/>
      <c r="Q26986" s="18"/>
    </row>
    <row r="26987" spans="1:17" x14ac:dyDescent="0.25">
      <c r="A26987"/>
      <c r="D26987" s="12"/>
      <c r="E26987" s="6"/>
      <c r="F26987" s="6"/>
      <c r="G26987" s="15"/>
      <c r="H26987" s="17"/>
      <c r="M26987" s="3"/>
      <c r="N26987" s="3"/>
      <c r="O26987" s="3"/>
      <c r="P26987" s="3"/>
      <c r="Q26987" s="18"/>
    </row>
    <row r="26988" spans="1:17" x14ac:dyDescent="0.25">
      <c r="A26988"/>
      <c r="D26988" s="12"/>
      <c r="E26988" s="6"/>
      <c r="F26988" s="6"/>
      <c r="G26988" s="15"/>
      <c r="H26988" s="17"/>
      <c r="M26988" s="3"/>
      <c r="N26988" s="3"/>
      <c r="O26988" s="3"/>
      <c r="P26988" s="3"/>
      <c r="Q26988" s="18"/>
    </row>
    <row r="26989" spans="1:17" x14ac:dyDescent="0.25">
      <c r="A26989"/>
      <c r="D26989" s="12"/>
      <c r="E26989" s="6"/>
      <c r="F26989" s="6"/>
      <c r="G26989" s="15"/>
      <c r="H26989" s="17"/>
      <c r="M26989" s="3"/>
      <c r="N26989" s="3"/>
      <c r="O26989" s="3"/>
      <c r="P26989" s="3"/>
      <c r="Q26989" s="18"/>
    </row>
    <row r="26990" spans="1:17" x14ac:dyDescent="0.25">
      <c r="A26990"/>
      <c r="D26990" s="12"/>
      <c r="E26990" s="6"/>
      <c r="F26990" s="6"/>
      <c r="G26990" s="15"/>
      <c r="H26990" s="17"/>
      <c r="M26990" s="3"/>
      <c r="N26990" s="3"/>
      <c r="O26990" s="3"/>
      <c r="P26990" s="3"/>
      <c r="Q26990" s="18"/>
    </row>
    <row r="26991" spans="1:17" x14ac:dyDescent="0.25">
      <c r="A26991"/>
      <c r="D26991" s="12"/>
      <c r="E26991" s="6"/>
      <c r="F26991" s="6"/>
      <c r="G26991" s="15"/>
      <c r="H26991" s="17"/>
      <c r="M26991" s="3"/>
      <c r="N26991" s="3"/>
      <c r="O26991" s="3"/>
      <c r="P26991" s="3"/>
      <c r="Q26991" s="18"/>
    </row>
    <row r="26992" spans="1:17" x14ac:dyDescent="0.25">
      <c r="A26992"/>
      <c r="D26992" s="12"/>
      <c r="E26992" s="6"/>
      <c r="F26992" s="6"/>
      <c r="G26992" s="15"/>
      <c r="H26992" s="17"/>
      <c r="M26992" s="3"/>
      <c r="N26992" s="3"/>
      <c r="O26992" s="3"/>
      <c r="P26992" s="3"/>
      <c r="Q26992" s="18"/>
    </row>
    <row r="26993" spans="1:17" x14ac:dyDescent="0.25">
      <c r="A26993"/>
      <c r="D26993" s="12"/>
      <c r="E26993" s="6"/>
      <c r="F26993" s="6"/>
      <c r="G26993" s="15"/>
      <c r="H26993" s="17"/>
      <c r="M26993" s="3"/>
      <c r="N26993" s="3"/>
      <c r="O26993" s="3"/>
      <c r="P26993" s="3"/>
      <c r="Q26993" s="18"/>
    </row>
    <row r="26994" spans="1:17" x14ac:dyDescent="0.25">
      <c r="A26994"/>
      <c r="D26994" s="12"/>
      <c r="E26994" s="6"/>
      <c r="F26994" s="6"/>
      <c r="G26994" s="15"/>
      <c r="H26994" s="17"/>
      <c r="M26994" s="3"/>
      <c r="N26994" s="3"/>
      <c r="O26994" s="3"/>
      <c r="P26994" s="3"/>
      <c r="Q26994" s="18"/>
    </row>
    <row r="26995" spans="1:17" x14ac:dyDescent="0.25">
      <c r="A26995"/>
      <c r="D26995" s="12"/>
      <c r="E26995" s="6"/>
      <c r="F26995" s="6"/>
      <c r="G26995" s="15"/>
      <c r="H26995" s="17"/>
      <c r="M26995" s="3"/>
      <c r="N26995" s="3"/>
      <c r="O26995" s="3"/>
      <c r="P26995" s="3"/>
      <c r="Q26995" s="18"/>
    </row>
    <row r="26996" spans="1:17" x14ac:dyDescent="0.25">
      <c r="A26996"/>
      <c r="D26996" s="12"/>
      <c r="E26996" s="6"/>
      <c r="F26996" s="6"/>
      <c r="G26996" s="15"/>
      <c r="H26996" s="17"/>
      <c r="M26996" s="3"/>
      <c r="N26996" s="3"/>
      <c r="O26996" s="3"/>
      <c r="P26996" s="3"/>
      <c r="Q26996" s="18"/>
    </row>
    <row r="26997" spans="1:17" x14ac:dyDescent="0.25">
      <c r="A26997"/>
      <c r="D26997" s="12"/>
      <c r="E26997" s="6"/>
      <c r="F26997" s="6"/>
      <c r="G26997" s="15"/>
      <c r="H26997" s="17"/>
      <c r="M26997" s="3"/>
      <c r="N26997" s="3"/>
      <c r="O26997" s="3"/>
      <c r="P26997" s="3"/>
      <c r="Q26997" s="18"/>
    </row>
    <row r="26998" spans="1:17" x14ac:dyDescent="0.25">
      <c r="A26998"/>
      <c r="D26998" s="12"/>
      <c r="E26998" s="6"/>
      <c r="F26998" s="6"/>
      <c r="G26998" s="15"/>
      <c r="H26998" s="17"/>
      <c r="M26998" s="3"/>
      <c r="N26998" s="3"/>
      <c r="O26998" s="3"/>
      <c r="P26998" s="3"/>
      <c r="Q26998" s="18"/>
    </row>
    <row r="26999" spans="1:17" x14ac:dyDescent="0.25">
      <c r="A26999"/>
      <c r="D26999" s="12"/>
      <c r="E26999" s="6"/>
      <c r="F26999" s="6"/>
      <c r="G26999" s="15"/>
      <c r="H26999" s="17"/>
      <c r="M26999" s="3"/>
      <c r="N26999" s="3"/>
      <c r="O26999" s="3"/>
      <c r="P26999" s="3"/>
      <c r="Q26999" s="18"/>
    </row>
    <row r="27000" spans="1:17" x14ac:dyDescent="0.25">
      <c r="A27000"/>
      <c r="D27000" s="12"/>
      <c r="E27000" s="6"/>
      <c r="F27000" s="6"/>
      <c r="G27000" s="15"/>
      <c r="H27000" s="17"/>
      <c r="M27000" s="3"/>
      <c r="N27000" s="3"/>
      <c r="O27000" s="3"/>
      <c r="P27000" s="3"/>
      <c r="Q27000" s="18"/>
    </row>
    <row r="27001" spans="1:17" x14ac:dyDescent="0.25">
      <c r="A27001"/>
      <c r="D27001" s="12"/>
      <c r="E27001" s="6"/>
      <c r="F27001" s="6"/>
      <c r="G27001" s="15"/>
      <c r="H27001" s="17"/>
      <c r="M27001" s="3"/>
      <c r="N27001" s="3"/>
      <c r="O27001" s="3"/>
      <c r="P27001" s="3"/>
      <c r="Q27001" s="18"/>
    </row>
    <row r="27002" spans="1:17" x14ac:dyDescent="0.25">
      <c r="A27002"/>
      <c r="D27002" s="12"/>
      <c r="E27002" s="6"/>
      <c r="F27002" s="6"/>
      <c r="G27002" s="15"/>
      <c r="H27002" s="17"/>
      <c r="M27002" s="3"/>
      <c r="N27002" s="3"/>
      <c r="O27002" s="3"/>
      <c r="P27002" s="3"/>
      <c r="Q27002" s="18"/>
    </row>
    <row r="27003" spans="1:17" x14ac:dyDescent="0.25">
      <c r="A27003"/>
      <c r="D27003" s="12"/>
      <c r="E27003" s="6"/>
      <c r="F27003" s="6"/>
      <c r="G27003" s="15"/>
      <c r="H27003" s="17"/>
      <c r="M27003" s="3"/>
      <c r="N27003" s="3"/>
      <c r="O27003" s="3"/>
      <c r="P27003" s="3"/>
      <c r="Q27003" s="18"/>
    </row>
    <row r="27004" spans="1:17" x14ac:dyDescent="0.25">
      <c r="A27004"/>
      <c r="D27004" s="12"/>
      <c r="E27004" s="6"/>
      <c r="F27004" s="6"/>
      <c r="G27004" s="15"/>
      <c r="H27004" s="17"/>
      <c r="M27004" s="3"/>
      <c r="N27004" s="3"/>
      <c r="O27004" s="3"/>
      <c r="P27004" s="3"/>
      <c r="Q27004" s="18"/>
    </row>
    <row r="27005" spans="1:17" x14ac:dyDescent="0.25">
      <c r="A27005"/>
      <c r="D27005" s="12"/>
      <c r="E27005" s="6"/>
      <c r="F27005" s="6"/>
      <c r="G27005" s="15"/>
      <c r="H27005" s="17"/>
      <c r="M27005" s="3"/>
      <c r="N27005" s="3"/>
      <c r="O27005" s="3"/>
      <c r="P27005" s="3"/>
      <c r="Q27005" s="18"/>
    </row>
    <row r="27006" spans="1:17" x14ac:dyDescent="0.25">
      <c r="A27006"/>
      <c r="D27006" s="12"/>
      <c r="E27006" s="6"/>
      <c r="F27006" s="6"/>
      <c r="G27006" s="15"/>
      <c r="H27006" s="17"/>
      <c r="M27006" s="3"/>
      <c r="N27006" s="3"/>
      <c r="O27006" s="3"/>
      <c r="P27006" s="3"/>
      <c r="Q27006" s="18"/>
    </row>
    <row r="27007" spans="1:17" x14ac:dyDescent="0.25">
      <c r="A27007"/>
      <c r="D27007" s="12"/>
      <c r="E27007" s="6"/>
      <c r="F27007" s="6"/>
      <c r="G27007" s="15"/>
      <c r="H27007" s="17"/>
      <c r="M27007" s="3"/>
      <c r="N27007" s="3"/>
      <c r="O27007" s="3"/>
      <c r="P27007" s="3"/>
      <c r="Q27007" s="18"/>
    </row>
    <row r="27008" spans="1:17" x14ac:dyDescent="0.25">
      <c r="A27008"/>
      <c r="D27008" s="12"/>
      <c r="E27008" s="6"/>
      <c r="F27008" s="6"/>
      <c r="G27008" s="15"/>
      <c r="H27008" s="17"/>
      <c r="M27008" s="3"/>
      <c r="N27008" s="3"/>
      <c r="O27008" s="3"/>
      <c r="P27008" s="3"/>
      <c r="Q27008" s="18"/>
    </row>
    <row r="27009" spans="1:17" x14ac:dyDescent="0.25">
      <c r="A27009"/>
      <c r="D27009" s="12"/>
      <c r="E27009" s="6"/>
      <c r="F27009" s="6"/>
      <c r="G27009" s="15"/>
      <c r="H27009" s="17"/>
      <c r="M27009" s="3"/>
      <c r="N27009" s="3"/>
      <c r="O27009" s="3"/>
      <c r="P27009" s="3"/>
      <c r="Q27009" s="18"/>
    </row>
    <row r="27010" spans="1:17" x14ac:dyDescent="0.25">
      <c r="A27010"/>
      <c r="D27010" s="12"/>
      <c r="E27010" s="6"/>
      <c r="F27010" s="6"/>
      <c r="G27010" s="15"/>
      <c r="H27010" s="17"/>
      <c r="M27010" s="3"/>
      <c r="N27010" s="3"/>
      <c r="O27010" s="3"/>
      <c r="P27010" s="3"/>
      <c r="Q27010" s="18"/>
    </row>
    <row r="27011" spans="1:17" x14ac:dyDescent="0.25">
      <c r="A27011"/>
      <c r="D27011" s="12"/>
      <c r="E27011" s="6"/>
      <c r="F27011" s="6"/>
      <c r="G27011" s="15"/>
      <c r="H27011" s="17"/>
      <c r="M27011" s="3"/>
      <c r="N27011" s="3"/>
      <c r="O27011" s="3"/>
      <c r="P27011" s="3"/>
      <c r="Q27011" s="18"/>
    </row>
    <row r="27012" spans="1:17" x14ac:dyDescent="0.25">
      <c r="A27012"/>
      <c r="D27012" s="12"/>
      <c r="E27012" s="6"/>
      <c r="F27012" s="6"/>
      <c r="G27012" s="15"/>
      <c r="H27012" s="17"/>
      <c r="M27012" s="3"/>
      <c r="N27012" s="3"/>
      <c r="O27012" s="3"/>
      <c r="P27012" s="3"/>
      <c r="Q27012" s="18"/>
    </row>
    <row r="27013" spans="1:17" x14ac:dyDescent="0.25">
      <c r="A27013"/>
      <c r="D27013" s="12"/>
      <c r="E27013" s="6"/>
      <c r="F27013" s="6"/>
      <c r="G27013" s="15"/>
      <c r="H27013" s="17"/>
      <c r="M27013" s="3"/>
      <c r="N27013" s="3"/>
      <c r="O27013" s="3"/>
      <c r="P27013" s="3"/>
      <c r="Q27013" s="18"/>
    </row>
    <row r="27014" spans="1:17" x14ac:dyDescent="0.25">
      <c r="A27014"/>
      <c r="D27014" s="12"/>
      <c r="E27014" s="6"/>
      <c r="F27014" s="6"/>
      <c r="G27014" s="15"/>
      <c r="H27014" s="17"/>
      <c r="M27014" s="3"/>
      <c r="N27014" s="3"/>
      <c r="O27014" s="3"/>
      <c r="P27014" s="3"/>
      <c r="Q27014" s="18"/>
    </row>
    <row r="27015" spans="1:17" x14ac:dyDescent="0.25">
      <c r="A27015"/>
      <c r="D27015" s="12"/>
      <c r="E27015" s="6"/>
      <c r="F27015" s="6"/>
      <c r="G27015" s="15"/>
      <c r="H27015" s="17"/>
      <c r="M27015" s="3"/>
      <c r="N27015" s="3"/>
      <c r="O27015" s="3"/>
      <c r="P27015" s="3"/>
      <c r="Q27015" s="18"/>
    </row>
    <row r="27016" spans="1:17" x14ac:dyDescent="0.25">
      <c r="A27016"/>
      <c r="D27016" s="12"/>
      <c r="E27016" s="6"/>
      <c r="F27016" s="6"/>
      <c r="G27016" s="15"/>
      <c r="H27016" s="17"/>
      <c r="M27016" s="3"/>
      <c r="N27016" s="3"/>
      <c r="O27016" s="3"/>
      <c r="P27016" s="3"/>
      <c r="Q27016" s="18"/>
    </row>
    <row r="27017" spans="1:17" x14ac:dyDescent="0.25">
      <c r="A27017"/>
      <c r="D27017" s="12"/>
      <c r="E27017" s="6"/>
      <c r="F27017" s="6"/>
      <c r="G27017" s="15"/>
      <c r="H27017" s="17"/>
      <c r="M27017" s="3"/>
      <c r="N27017" s="3"/>
      <c r="O27017" s="3"/>
      <c r="P27017" s="3"/>
      <c r="Q27017" s="18"/>
    </row>
    <row r="27018" spans="1:17" x14ac:dyDescent="0.25">
      <c r="A27018"/>
      <c r="D27018" s="12"/>
      <c r="E27018" s="6"/>
      <c r="F27018" s="6"/>
      <c r="G27018" s="15"/>
      <c r="H27018" s="17"/>
      <c r="M27018" s="3"/>
      <c r="N27018" s="3"/>
      <c r="O27018" s="3"/>
      <c r="P27018" s="3"/>
      <c r="Q27018" s="18"/>
    </row>
    <row r="27019" spans="1:17" x14ac:dyDescent="0.25">
      <c r="A27019"/>
      <c r="D27019" s="12"/>
      <c r="E27019" s="6"/>
      <c r="F27019" s="6"/>
      <c r="G27019" s="15"/>
      <c r="H27019" s="17"/>
      <c r="M27019" s="3"/>
      <c r="N27019" s="3"/>
      <c r="O27019" s="3"/>
      <c r="P27019" s="3"/>
      <c r="Q27019" s="18"/>
    </row>
    <row r="27020" spans="1:17" x14ac:dyDescent="0.25">
      <c r="A27020"/>
      <c r="D27020" s="12"/>
      <c r="E27020" s="6"/>
      <c r="F27020" s="6"/>
      <c r="G27020" s="15"/>
      <c r="H27020" s="17"/>
      <c r="M27020" s="3"/>
      <c r="N27020" s="3"/>
      <c r="O27020" s="3"/>
      <c r="P27020" s="3"/>
      <c r="Q27020" s="18"/>
    </row>
    <row r="27021" spans="1:17" x14ac:dyDescent="0.25">
      <c r="A27021"/>
      <c r="D27021" s="12"/>
      <c r="E27021" s="6"/>
      <c r="F27021" s="6"/>
      <c r="G27021" s="15"/>
      <c r="H27021" s="17"/>
      <c r="M27021" s="3"/>
      <c r="N27021" s="3"/>
      <c r="O27021" s="3"/>
      <c r="P27021" s="3"/>
      <c r="Q27021" s="18"/>
    </row>
    <row r="27022" spans="1:17" x14ac:dyDescent="0.25">
      <c r="A27022"/>
      <c r="D27022" s="12"/>
      <c r="E27022" s="6"/>
      <c r="F27022" s="6"/>
      <c r="G27022" s="15"/>
      <c r="H27022" s="17"/>
      <c r="M27022" s="3"/>
      <c r="N27022" s="3"/>
      <c r="O27022" s="3"/>
      <c r="P27022" s="3"/>
      <c r="Q27022" s="18"/>
    </row>
    <row r="27023" spans="1:17" x14ac:dyDescent="0.25">
      <c r="A27023"/>
      <c r="D27023" s="12"/>
      <c r="E27023" s="6"/>
      <c r="F27023" s="6"/>
      <c r="G27023" s="15"/>
      <c r="H27023" s="17"/>
      <c r="M27023" s="3"/>
      <c r="N27023" s="3"/>
      <c r="O27023" s="3"/>
      <c r="P27023" s="3"/>
      <c r="Q27023" s="18"/>
    </row>
    <row r="27024" spans="1:17" x14ac:dyDescent="0.25">
      <c r="A27024"/>
      <c r="D27024" s="12"/>
      <c r="E27024" s="6"/>
      <c r="F27024" s="6"/>
      <c r="G27024" s="15"/>
      <c r="H27024" s="17"/>
      <c r="M27024" s="3"/>
      <c r="N27024" s="3"/>
      <c r="O27024" s="3"/>
      <c r="P27024" s="3"/>
      <c r="Q27024" s="18"/>
    </row>
    <row r="27025" spans="1:17" x14ac:dyDescent="0.25">
      <c r="A27025"/>
      <c r="D27025" s="12"/>
      <c r="E27025" s="6"/>
      <c r="F27025" s="6"/>
      <c r="G27025" s="15"/>
      <c r="H27025" s="17"/>
      <c r="M27025" s="3"/>
      <c r="N27025" s="3"/>
      <c r="O27025" s="3"/>
      <c r="P27025" s="3"/>
      <c r="Q27025" s="18"/>
    </row>
    <row r="27026" spans="1:17" x14ac:dyDescent="0.25">
      <c r="A27026"/>
      <c r="D27026" s="12"/>
      <c r="E27026" s="6"/>
      <c r="F27026" s="6"/>
      <c r="G27026" s="15"/>
      <c r="H27026" s="17"/>
      <c r="M27026" s="3"/>
      <c r="N27026" s="3"/>
      <c r="O27026" s="3"/>
      <c r="P27026" s="3"/>
      <c r="Q27026" s="18"/>
    </row>
    <row r="27027" spans="1:17" x14ac:dyDescent="0.25">
      <c r="A27027"/>
      <c r="D27027" s="12"/>
      <c r="E27027" s="6"/>
      <c r="F27027" s="6"/>
      <c r="G27027" s="15"/>
      <c r="H27027" s="17"/>
      <c r="M27027" s="3"/>
      <c r="N27027" s="3"/>
      <c r="O27027" s="3"/>
      <c r="P27027" s="3"/>
      <c r="Q27027" s="18"/>
    </row>
    <row r="27028" spans="1:17" x14ac:dyDescent="0.25">
      <c r="A27028"/>
      <c r="D27028" s="12"/>
      <c r="E27028" s="6"/>
      <c r="F27028" s="6"/>
      <c r="G27028" s="15"/>
      <c r="H27028" s="17"/>
      <c r="M27028" s="3"/>
      <c r="N27028" s="3"/>
      <c r="O27028" s="3"/>
      <c r="P27028" s="3"/>
      <c r="Q27028" s="18"/>
    </row>
    <row r="27029" spans="1:17" x14ac:dyDescent="0.25">
      <c r="A27029"/>
      <c r="D27029" s="12"/>
      <c r="E27029" s="6"/>
      <c r="F27029" s="6"/>
      <c r="G27029" s="15"/>
      <c r="H27029" s="17"/>
      <c r="M27029" s="3"/>
      <c r="N27029" s="3"/>
      <c r="O27029" s="3"/>
      <c r="P27029" s="3"/>
      <c r="Q27029" s="18"/>
    </row>
    <row r="27030" spans="1:17" x14ac:dyDescent="0.25">
      <c r="A27030"/>
      <c r="D27030" s="12"/>
      <c r="E27030" s="6"/>
      <c r="F27030" s="6"/>
      <c r="G27030" s="15"/>
      <c r="H27030" s="17"/>
      <c r="M27030" s="3"/>
      <c r="N27030" s="3"/>
      <c r="O27030" s="3"/>
      <c r="P27030" s="3"/>
      <c r="Q27030" s="18"/>
    </row>
    <row r="27031" spans="1:17" x14ac:dyDescent="0.25">
      <c r="A27031"/>
      <c r="D27031" s="12"/>
      <c r="E27031" s="6"/>
      <c r="F27031" s="6"/>
      <c r="G27031" s="15"/>
      <c r="H27031" s="17"/>
      <c r="M27031" s="3"/>
      <c r="N27031" s="3"/>
      <c r="O27031" s="3"/>
      <c r="P27031" s="3"/>
      <c r="Q27031" s="18"/>
    </row>
    <row r="27032" spans="1:17" x14ac:dyDescent="0.25">
      <c r="A27032"/>
      <c r="D27032" s="12"/>
      <c r="E27032" s="6"/>
      <c r="F27032" s="6"/>
      <c r="G27032" s="15"/>
      <c r="H27032" s="17"/>
      <c r="M27032" s="3"/>
      <c r="N27032" s="3"/>
      <c r="O27032" s="3"/>
      <c r="P27032" s="3"/>
      <c r="Q27032" s="18"/>
    </row>
    <row r="27033" spans="1:17" x14ac:dyDescent="0.25">
      <c r="A27033"/>
      <c r="D27033" s="12"/>
      <c r="E27033" s="6"/>
      <c r="F27033" s="6"/>
      <c r="G27033" s="15"/>
      <c r="H27033" s="17"/>
      <c r="M27033" s="3"/>
      <c r="N27033" s="3"/>
      <c r="O27033" s="3"/>
      <c r="P27033" s="3"/>
      <c r="Q27033" s="18"/>
    </row>
    <row r="27034" spans="1:17" x14ac:dyDescent="0.25">
      <c r="A27034"/>
      <c r="D27034" s="12"/>
      <c r="E27034" s="6"/>
      <c r="F27034" s="6"/>
      <c r="G27034" s="15"/>
      <c r="H27034" s="17"/>
      <c r="M27034" s="3"/>
      <c r="N27034" s="3"/>
      <c r="O27034" s="3"/>
      <c r="P27034" s="3"/>
      <c r="Q27034" s="18"/>
    </row>
    <row r="27035" spans="1:17" x14ac:dyDescent="0.25">
      <c r="A27035"/>
      <c r="D27035" s="12"/>
      <c r="E27035" s="6"/>
      <c r="F27035" s="6"/>
      <c r="G27035" s="15"/>
      <c r="H27035" s="17"/>
      <c r="M27035" s="3"/>
      <c r="N27035" s="3"/>
      <c r="O27035" s="3"/>
      <c r="P27035" s="3"/>
      <c r="Q27035" s="18"/>
    </row>
    <row r="27036" spans="1:17" x14ac:dyDescent="0.25">
      <c r="A27036"/>
      <c r="D27036" s="12"/>
      <c r="E27036" s="6"/>
      <c r="F27036" s="6"/>
      <c r="G27036" s="15"/>
      <c r="H27036" s="17"/>
      <c r="M27036" s="3"/>
      <c r="N27036" s="3"/>
      <c r="O27036" s="3"/>
      <c r="P27036" s="3"/>
      <c r="Q27036" s="18"/>
    </row>
    <row r="27037" spans="1:17" x14ac:dyDescent="0.25">
      <c r="A27037"/>
      <c r="D27037" s="12"/>
      <c r="E27037" s="6"/>
      <c r="F27037" s="6"/>
      <c r="G27037" s="15"/>
      <c r="H27037" s="17"/>
      <c r="M27037" s="3"/>
      <c r="N27037" s="3"/>
      <c r="O27037" s="3"/>
      <c r="P27037" s="3"/>
      <c r="Q27037" s="18"/>
    </row>
    <row r="27038" spans="1:17" x14ac:dyDescent="0.25">
      <c r="A27038"/>
      <c r="D27038" s="12"/>
      <c r="E27038" s="6"/>
      <c r="F27038" s="6"/>
      <c r="G27038" s="15"/>
      <c r="H27038" s="17"/>
      <c r="M27038" s="3"/>
      <c r="N27038" s="3"/>
      <c r="O27038" s="3"/>
      <c r="P27038" s="3"/>
      <c r="Q27038" s="18"/>
    </row>
    <row r="27039" spans="1:17" x14ac:dyDescent="0.25">
      <c r="A27039"/>
      <c r="D27039" s="12"/>
      <c r="E27039" s="6"/>
      <c r="F27039" s="6"/>
      <c r="G27039" s="15"/>
      <c r="H27039" s="17"/>
      <c r="M27039" s="3"/>
      <c r="N27039" s="3"/>
      <c r="O27039" s="3"/>
      <c r="P27039" s="3"/>
      <c r="Q27039" s="18"/>
    </row>
    <row r="27040" spans="1:17" x14ac:dyDescent="0.25">
      <c r="A27040"/>
      <c r="D27040" s="12"/>
      <c r="E27040" s="6"/>
      <c r="F27040" s="6"/>
      <c r="G27040" s="15"/>
      <c r="H27040" s="17"/>
      <c r="M27040" s="3"/>
      <c r="N27040" s="3"/>
      <c r="O27040" s="3"/>
      <c r="P27040" s="3"/>
      <c r="Q27040" s="18"/>
    </row>
    <row r="27041" spans="1:17" x14ac:dyDescent="0.25">
      <c r="A27041"/>
      <c r="D27041" s="12"/>
      <c r="E27041" s="6"/>
      <c r="F27041" s="6"/>
      <c r="G27041" s="15"/>
      <c r="H27041" s="17"/>
      <c r="M27041" s="3"/>
      <c r="N27041" s="3"/>
      <c r="O27041" s="3"/>
      <c r="P27041" s="3"/>
      <c r="Q27041" s="18"/>
    </row>
    <row r="27042" spans="1:17" x14ac:dyDescent="0.25">
      <c r="A27042"/>
      <c r="D27042" s="12"/>
      <c r="E27042" s="6"/>
      <c r="F27042" s="6"/>
      <c r="G27042" s="15"/>
      <c r="H27042" s="17"/>
      <c r="M27042" s="3"/>
      <c r="N27042" s="3"/>
      <c r="O27042" s="3"/>
      <c r="P27042" s="3"/>
      <c r="Q27042" s="18"/>
    </row>
    <row r="27043" spans="1:17" x14ac:dyDescent="0.25">
      <c r="A27043"/>
      <c r="D27043" s="12"/>
      <c r="E27043" s="6"/>
      <c r="F27043" s="6"/>
      <c r="G27043" s="15"/>
      <c r="H27043" s="17"/>
      <c r="M27043" s="3"/>
      <c r="N27043" s="3"/>
      <c r="O27043" s="3"/>
      <c r="P27043" s="3"/>
      <c r="Q27043" s="18"/>
    </row>
    <row r="27044" spans="1:17" x14ac:dyDescent="0.25">
      <c r="A27044"/>
      <c r="D27044" s="12"/>
      <c r="E27044" s="6"/>
      <c r="F27044" s="6"/>
      <c r="G27044" s="15"/>
      <c r="H27044" s="17"/>
      <c r="M27044" s="3"/>
      <c r="N27044" s="3"/>
      <c r="O27044" s="3"/>
      <c r="P27044" s="3"/>
      <c r="Q27044" s="18"/>
    </row>
    <row r="27045" spans="1:17" x14ac:dyDescent="0.25">
      <c r="A27045"/>
      <c r="D27045" s="12"/>
      <c r="E27045" s="6"/>
      <c r="F27045" s="6"/>
      <c r="G27045" s="15"/>
      <c r="H27045" s="17"/>
      <c r="M27045" s="3"/>
      <c r="N27045" s="3"/>
      <c r="O27045" s="3"/>
      <c r="P27045" s="3"/>
      <c r="Q27045" s="18"/>
    </row>
    <row r="27046" spans="1:17" x14ac:dyDescent="0.25">
      <c r="A27046"/>
      <c r="D27046" s="12"/>
      <c r="E27046" s="6"/>
      <c r="F27046" s="6"/>
      <c r="G27046" s="15"/>
      <c r="H27046" s="17"/>
      <c r="M27046" s="3"/>
      <c r="N27046" s="3"/>
      <c r="O27046" s="3"/>
      <c r="P27046" s="3"/>
      <c r="Q27046" s="18"/>
    </row>
    <row r="27047" spans="1:17" x14ac:dyDescent="0.25">
      <c r="A27047"/>
      <c r="D27047" s="12"/>
      <c r="E27047" s="6"/>
      <c r="F27047" s="6"/>
      <c r="G27047" s="15"/>
      <c r="H27047" s="17"/>
      <c r="M27047" s="3"/>
      <c r="N27047" s="3"/>
      <c r="O27047" s="3"/>
      <c r="P27047" s="3"/>
      <c r="Q27047" s="18"/>
    </row>
    <row r="27048" spans="1:17" x14ac:dyDescent="0.25">
      <c r="A27048"/>
      <c r="D27048" s="12"/>
      <c r="E27048" s="6"/>
      <c r="F27048" s="6"/>
      <c r="G27048" s="15"/>
      <c r="H27048" s="17"/>
      <c r="M27048" s="3"/>
      <c r="N27048" s="3"/>
      <c r="O27048" s="3"/>
      <c r="P27048" s="3"/>
      <c r="Q27048" s="18"/>
    </row>
    <row r="27049" spans="1:17" x14ac:dyDescent="0.25">
      <c r="A27049"/>
      <c r="D27049" s="12"/>
      <c r="E27049" s="6"/>
      <c r="F27049" s="6"/>
      <c r="G27049" s="15"/>
      <c r="H27049" s="17"/>
      <c r="M27049" s="3"/>
      <c r="N27049" s="3"/>
      <c r="O27049" s="3"/>
      <c r="P27049" s="3"/>
      <c r="Q27049" s="18"/>
    </row>
    <row r="27050" spans="1:17" x14ac:dyDescent="0.25">
      <c r="A27050"/>
      <c r="D27050" s="12"/>
      <c r="E27050" s="6"/>
      <c r="F27050" s="6"/>
      <c r="G27050" s="15"/>
      <c r="H27050" s="17"/>
      <c r="M27050" s="3"/>
      <c r="N27050" s="3"/>
      <c r="O27050" s="3"/>
      <c r="P27050" s="3"/>
      <c r="Q27050" s="18"/>
    </row>
    <row r="27051" spans="1:17" x14ac:dyDescent="0.25">
      <c r="A27051"/>
      <c r="D27051" s="12"/>
      <c r="E27051" s="6"/>
      <c r="F27051" s="6"/>
      <c r="G27051" s="15"/>
      <c r="H27051" s="17"/>
      <c r="M27051" s="3"/>
      <c r="N27051" s="3"/>
      <c r="O27051" s="3"/>
      <c r="P27051" s="3"/>
      <c r="Q27051" s="18"/>
    </row>
    <row r="27052" spans="1:17" x14ac:dyDescent="0.25">
      <c r="A27052"/>
      <c r="D27052" s="12"/>
      <c r="E27052" s="6"/>
      <c r="F27052" s="6"/>
      <c r="G27052" s="15"/>
      <c r="H27052" s="17"/>
      <c r="M27052" s="3"/>
      <c r="N27052" s="3"/>
      <c r="O27052" s="3"/>
      <c r="P27052" s="3"/>
      <c r="Q27052" s="18"/>
    </row>
    <row r="27053" spans="1:17" x14ac:dyDescent="0.25">
      <c r="A27053"/>
      <c r="D27053" s="12"/>
      <c r="E27053" s="6"/>
      <c r="F27053" s="6"/>
      <c r="G27053" s="15"/>
      <c r="H27053" s="17"/>
      <c r="M27053" s="3"/>
      <c r="N27053" s="3"/>
      <c r="O27053" s="3"/>
      <c r="P27053" s="3"/>
      <c r="Q27053" s="18"/>
    </row>
    <row r="27054" spans="1:17" x14ac:dyDescent="0.25">
      <c r="A27054"/>
      <c r="D27054" s="12"/>
      <c r="E27054" s="6"/>
      <c r="F27054" s="6"/>
      <c r="G27054" s="15"/>
      <c r="H27054" s="17"/>
      <c r="M27054" s="3"/>
      <c r="N27054" s="3"/>
      <c r="O27054" s="3"/>
      <c r="P27054" s="3"/>
      <c r="Q27054" s="18"/>
    </row>
    <row r="27055" spans="1:17" x14ac:dyDescent="0.25">
      <c r="A27055"/>
      <c r="D27055" s="12"/>
      <c r="E27055" s="6"/>
      <c r="F27055" s="6"/>
      <c r="G27055" s="15"/>
      <c r="H27055" s="17"/>
      <c r="M27055" s="3"/>
      <c r="N27055" s="3"/>
      <c r="O27055" s="3"/>
      <c r="P27055" s="3"/>
      <c r="Q27055" s="18"/>
    </row>
    <row r="27056" spans="1:17" x14ac:dyDescent="0.25">
      <c r="A27056"/>
      <c r="D27056" s="12"/>
      <c r="E27056" s="6"/>
      <c r="F27056" s="6"/>
      <c r="G27056" s="15"/>
      <c r="H27056" s="17"/>
      <c r="M27056" s="3"/>
      <c r="N27056" s="3"/>
      <c r="O27056" s="3"/>
      <c r="P27056" s="3"/>
      <c r="Q27056" s="18"/>
    </row>
    <row r="27057" spans="1:17" x14ac:dyDescent="0.25">
      <c r="A27057"/>
      <c r="D27057" s="12"/>
      <c r="E27057" s="6"/>
      <c r="F27057" s="6"/>
      <c r="G27057" s="15"/>
      <c r="H27057" s="17"/>
      <c r="M27057" s="3"/>
      <c r="N27057" s="3"/>
      <c r="O27057" s="3"/>
      <c r="P27057" s="3"/>
      <c r="Q27057" s="18"/>
    </row>
    <row r="27058" spans="1:17" x14ac:dyDescent="0.25">
      <c r="A27058"/>
      <c r="D27058" s="12"/>
      <c r="E27058" s="6"/>
      <c r="F27058" s="6"/>
      <c r="G27058" s="15"/>
      <c r="H27058" s="17"/>
      <c r="M27058" s="3"/>
      <c r="N27058" s="3"/>
      <c r="O27058" s="3"/>
      <c r="P27058" s="3"/>
      <c r="Q27058" s="18"/>
    </row>
    <row r="27059" spans="1:17" x14ac:dyDescent="0.25">
      <c r="A27059"/>
      <c r="D27059" s="12"/>
      <c r="E27059" s="6"/>
      <c r="F27059" s="6"/>
      <c r="G27059" s="15"/>
      <c r="H27059" s="17"/>
      <c r="M27059" s="3"/>
      <c r="N27059" s="3"/>
      <c r="O27059" s="3"/>
      <c r="P27059" s="3"/>
      <c r="Q27059" s="18"/>
    </row>
    <row r="27060" spans="1:17" x14ac:dyDescent="0.25">
      <c r="A27060"/>
      <c r="D27060" s="12"/>
      <c r="E27060" s="6"/>
      <c r="F27060" s="6"/>
      <c r="G27060" s="15"/>
      <c r="H27060" s="17"/>
      <c r="M27060" s="3"/>
      <c r="N27060" s="3"/>
      <c r="O27060" s="3"/>
      <c r="P27060" s="3"/>
      <c r="Q27060" s="18"/>
    </row>
    <row r="27061" spans="1:17" x14ac:dyDescent="0.25">
      <c r="A27061"/>
      <c r="D27061" s="12"/>
      <c r="E27061" s="6"/>
      <c r="F27061" s="6"/>
      <c r="G27061" s="15"/>
      <c r="H27061" s="17"/>
      <c r="M27061" s="3"/>
      <c r="N27061" s="3"/>
      <c r="O27061" s="3"/>
      <c r="P27061" s="3"/>
      <c r="Q27061" s="18"/>
    </row>
    <row r="27062" spans="1:17" x14ac:dyDescent="0.25">
      <c r="A27062"/>
      <c r="D27062" s="12"/>
      <c r="E27062" s="6"/>
      <c r="F27062" s="6"/>
      <c r="G27062" s="15"/>
      <c r="H27062" s="17"/>
      <c r="M27062" s="3"/>
      <c r="N27062" s="3"/>
      <c r="O27062" s="3"/>
      <c r="P27062" s="3"/>
      <c r="Q27062" s="18"/>
    </row>
    <row r="27063" spans="1:17" x14ac:dyDescent="0.25">
      <c r="A27063"/>
      <c r="D27063" s="12"/>
      <c r="E27063" s="6"/>
      <c r="F27063" s="6"/>
      <c r="G27063" s="15"/>
      <c r="H27063" s="17"/>
      <c r="M27063" s="3"/>
      <c r="N27063" s="3"/>
      <c r="O27063" s="3"/>
      <c r="P27063" s="3"/>
      <c r="Q27063" s="18"/>
    </row>
    <row r="27064" spans="1:17" x14ac:dyDescent="0.25">
      <c r="A27064"/>
      <c r="D27064" s="12"/>
      <c r="E27064" s="6"/>
      <c r="F27064" s="6"/>
      <c r="G27064" s="15"/>
      <c r="H27064" s="17"/>
      <c r="M27064" s="3"/>
      <c r="N27064" s="3"/>
      <c r="O27064" s="3"/>
      <c r="P27064" s="3"/>
      <c r="Q27064" s="18"/>
    </row>
    <row r="27065" spans="1:17" x14ac:dyDescent="0.25">
      <c r="A27065"/>
      <c r="D27065" s="12"/>
      <c r="E27065" s="6"/>
      <c r="F27065" s="6"/>
      <c r="G27065" s="15"/>
      <c r="H27065" s="17"/>
      <c r="M27065" s="3"/>
      <c r="N27065" s="3"/>
      <c r="O27065" s="3"/>
      <c r="P27065" s="3"/>
      <c r="Q27065" s="18"/>
    </row>
    <row r="27066" spans="1:17" x14ac:dyDescent="0.25">
      <c r="A27066"/>
      <c r="D27066" s="12"/>
      <c r="E27066" s="6"/>
      <c r="F27066" s="6"/>
      <c r="G27066" s="15"/>
      <c r="H27066" s="17"/>
      <c r="M27066" s="3"/>
      <c r="N27066" s="3"/>
      <c r="O27066" s="3"/>
      <c r="P27066" s="3"/>
      <c r="Q27066" s="18"/>
    </row>
    <row r="27067" spans="1:17" x14ac:dyDescent="0.25">
      <c r="A27067"/>
      <c r="D27067" s="12"/>
      <c r="E27067" s="6"/>
      <c r="F27067" s="6"/>
      <c r="G27067" s="15"/>
      <c r="H27067" s="17"/>
      <c r="M27067" s="3"/>
      <c r="N27067" s="3"/>
      <c r="O27067" s="3"/>
      <c r="P27067" s="3"/>
      <c r="Q27067" s="18"/>
    </row>
    <row r="27068" spans="1:17" x14ac:dyDescent="0.25">
      <c r="A27068"/>
      <c r="D27068" s="12"/>
      <c r="E27068" s="6"/>
      <c r="F27068" s="6"/>
      <c r="G27068" s="15"/>
      <c r="H27068" s="17"/>
      <c r="M27068" s="3"/>
      <c r="N27068" s="3"/>
      <c r="O27068" s="3"/>
      <c r="P27068" s="3"/>
      <c r="Q27068" s="18"/>
    </row>
    <row r="27069" spans="1:17" x14ac:dyDescent="0.25">
      <c r="A27069"/>
      <c r="D27069" s="12"/>
      <c r="E27069" s="6"/>
      <c r="F27069" s="6"/>
      <c r="G27069" s="15"/>
      <c r="H27069" s="17"/>
      <c r="M27069" s="3"/>
      <c r="N27069" s="3"/>
      <c r="O27069" s="3"/>
      <c r="P27069" s="3"/>
      <c r="Q27069" s="18"/>
    </row>
    <row r="27070" spans="1:17" x14ac:dyDescent="0.25">
      <c r="A27070"/>
      <c r="D27070" s="12"/>
      <c r="E27070" s="6"/>
      <c r="F27070" s="6"/>
      <c r="G27070" s="15"/>
      <c r="H27070" s="17"/>
      <c r="M27070" s="3"/>
      <c r="N27070" s="3"/>
      <c r="O27070" s="3"/>
      <c r="P27070" s="3"/>
      <c r="Q27070" s="18"/>
    </row>
    <row r="27071" spans="1:17" x14ac:dyDescent="0.25">
      <c r="A27071"/>
      <c r="D27071" s="12"/>
      <c r="E27071" s="6"/>
      <c r="F27071" s="6"/>
      <c r="G27071" s="15"/>
      <c r="H27071" s="17"/>
      <c r="M27071" s="3"/>
      <c r="N27071" s="3"/>
      <c r="O27071" s="3"/>
      <c r="P27071" s="3"/>
      <c r="Q27071" s="18"/>
    </row>
    <row r="27072" spans="1:17" x14ac:dyDescent="0.25">
      <c r="A27072"/>
      <c r="D27072" s="12"/>
      <c r="E27072" s="6"/>
      <c r="F27072" s="6"/>
      <c r="G27072" s="15"/>
      <c r="H27072" s="17"/>
      <c r="M27072" s="3"/>
      <c r="N27072" s="3"/>
      <c r="O27072" s="3"/>
      <c r="P27072" s="3"/>
      <c r="Q27072" s="18"/>
    </row>
    <row r="27073" spans="1:17" x14ac:dyDescent="0.25">
      <c r="A27073"/>
      <c r="D27073" s="12"/>
      <c r="E27073" s="6"/>
      <c r="F27073" s="6"/>
      <c r="G27073" s="15"/>
      <c r="H27073" s="17"/>
      <c r="M27073" s="3"/>
      <c r="N27073" s="3"/>
      <c r="O27073" s="3"/>
      <c r="P27073" s="3"/>
      <c r="Q27073" s="18"/>
    </row>
    <row r="27074" spans="1:17" x14ac:dyDescent="0.25">
      <c r="A27074"/>
      <c r="D27074" s="12"/>
      <c r="E27074" s="6"/>
      <c r="F27074" s="6"/>
      <c r="G27074" s="15"/>
      <c r="H27074" s="17"/>
      <c r="M27074" s="3"/>
      <c r="N27074" s="3"/>
      <c r="O27074" s="3"/>
      <c r="P27074" s="3"/>
      <c r="Q27074" s="18"/>
    </row>
    <row r="27075" spans="1:17" x14ac:dyDescent="0.25">
      <c r="A27075"/>
      <c r="D27075" s="12"/>
      <c r="E27075" s="6"/>
      <c r="F27075" s="6"/>
      <c r="G27075" s="15"/>
      <c r="H27075" s="17"/>
      <c r="M27075" s="3"/>
      <c r="N27075" s="3"/>
      <c r="O27075" s="3"/>
      <c r="P27075" s="3"/>
      <c r="Q27075" s="18"/>
    </row>
    <row r="27076" spans="1:17" x14ac:dyDescent="0.25">
      <c r="A27076"/>
      <c r="D27076" s="12"/>
      <c r="E27076" s="6"/>
      <c r="F27076" s="6"/>
      <c r="G27076" s="15"/>
      <c r="H27076" s="17"/>
      <c r="M27076" s="3"/>
      <c r="N27076" s="3"/>
      <c r="O27076" s="3"/>
      <c r="P27076" s="3"/>
      <c r="Q27076" s="18"/>
    </row>
    <row r="27077" spans="1:17" x14ac:dyDescent="0.25">
      <c r="A27077"/>
      <c r="D27077" s="12"/>
      <c r="E27077" s="6"/>
      <c r="F27077" s="6"/>
      <c r="G27077" s="15"/>
      <c r="H27077" s="17"/>
      <c r="M27077" s="3"/>
      <c r="N27077" s="3"/>
      <c r="O27077" s="3"/>
      <c r="P27077" s="3"/>
      <c r="Q27077" s="18"/>
    </row>
    <row r="27078" spans="1:17" x14ac:dyDescent="0.25">
      <c r="A27078"/>
      <c r="D27078" s="12"/>
      <c r="E27078" s="6"/>
      <c r="F27078" s="6"/>
      <c r="G27078" s="15"/>
      <c r="H27078" s="17"/>
      <c r="M27078" s="3"/>
      <c r="N27078" s="3"/>
      <c r="O27078" s="3"/>
      <c r="P27078" s="3"/>
      <c r="Q27078" s="18"/>
    </row>
    <row r="27079" spans="1:17" x14ac:dyDescent="0.25">
      <c r="A27079"/>
      <c r="D27079" s="12"/>
      <c r="E27079" s="6"/>
      <c r="F27079" s="6"/>
      <c r="G27079" s="15"/>
      <c r="H27079" s="17"/>
      <c r="M27079" s="3"/>
      <c r="N27079" s="3"/>
      <c r="O27079" s="3"/>
      <c r="P27079" s="3"/>
      <c r="Q27079" s="18"/>
    </row>
    <row r="27080" spans="1:17" x14ac:dyDescent="0.25">
      <c r="A27080"/>
      <c r="D27080" s="12"/>
      <c r="E27080" s="6"/>
      <c r="F27080" s="6"/>
      <c r="G27080" s="15"/>
      <c r="H27080" s="17"/>
      <c r="M27080" s="3"/>
      <c r="N27080" s="3"/>
      <c r="O27080" s="3"/>
      <c r="P27080" s="3"/>
      <c r="Q27080" s="18"/>
    </row>
    <row r="27081" spans="1:17" x14ac:dyDescent="0.25">
      <c r="A27081"/>
      <c r="D27081" s="12"/>
      <c r="E27081" s="6"/>
      <c r="F27081" s="6"/>
      <c r="G27081" s="15"/>
      <c r="H27081" s="17"/>
      <c r="M27081" s="3"/>
      <c r="N27081" s="3"/>
      <c r="O27081" s="3"/>
      <c r="P27081" s="3"/>
      <c r="Q27081" s="18"/>
    </row>
    <row r="27082" spans="1:17" x14ac:dyDescent="0.25">
      <c r="A27082"/>
      <c r="D27082" s="12"/>
      <c r="E27082" s="6"/>
      <c r="F27082" s="6"/>
      <c r="G27082" s="15"/>
      <c r="H27082" s="17"/>
      <c r="M27082" s="3"/>
      <c r="N27082" s="3"/>
      <c r="O27082" s="3"/>
      <c r="P27082" s="3"/>
      <c r="Q27082" s="18"/>
    </row>
    <row r="27083" spans="1:17" x14ac:dyDescent="0.25">
      <c r="A27083"/>
      <c r="D27083" s="12"/>
      <c r="E27083" s="6"/>
      <c r="F27083" s="6"/>
      <c r="G27083" s="15"/>
      <c r="H27083" s="17"/>
      <c r="M27083" s="3"/>
      <c r="N27083" s="3"/>
      <c r="O27083" s="3"/>
      <c r="P27083" s="3"/>
      <c r="Q27083" s="18"/>
    </row>
    <row r="27084" spans="1:17" x14ac:dyDescent="0.25">
      <c r="A27084"/>
      <c r="D27084" s="12"/>
      <c r="E27084" s="6"/>
      <c r="F27084" s="6"/>
      <c r="G27084" s="15"/>
      <c r="H27084" s="17"/>
      <c r="M27084" s="3"/>
      <c r="N27084" s="3"/>
      <c r="O27084" s="3"/>
      <c r="P27084" s="3"/>
      <c r="Q27084" s="18"/>
    </row>
    <row r="27085" spans="1:17" x14ac:dyDescent="0.25">
      <c r="A27085"/>
      <c r="D27085" s="12"/>
      <c r="E27085" s="6"/>
      <c r="F27085" s="6"/>
      <c r="G27085" s="15"/>
      <c r="H27085" s="17"/>
      <c r="M27085" s="3"/>
      <c r="N27085" s="3"/>
      <c r="O27085" s="3"/>
      <c r="P27085" s="3"/>
      <c r="Q27085" s="18"/>
    </row>
    <row r="27086" spans="1:17" x14ac:dyDescent="0.25">
      <c r="A27086"/>
      <c r="D27086" s="12"/>
      <c r="E27086" s="6"/>
      <c r="F27086" s="6"/>
      <c r="G27086" s="15"/>
      <c r="H27086" s="17"/>
      <c r="M27086" s="3"/>
      <c r="N27086" s="3"/>
      <c r="O27086" s="3"/>
      <c r="P27086" s="3"/>
      <c r="Q27086" s="18"/>
    </row>
    <row r="27087" spans="1:17" x14ac:dyDescent="0.25">
      <c r="A27087"/>
      <c r="D27087" s="12"/>
      <c r="E27087" s="6"/>
      <c r="F27087" s="6"/>
      <c r="G27087" s="15"/>
      <c r="H27087" s="17"/>
      <c r="M27087" s="3"/>
      <c r="N27087" s="3"/>
      <c r="O27087" s="3"/>
      <c r="P27087" s="3"/>
      <c r="Q27087" s="18"/>
    </row>
    <row r="27088" spans="1:17" x14ac:dyDescent="0.25">
      <c r="A27088"/>
      <c r="D27088" s="12"/>
      <c r="E27088" s="6"/>
      <c r="F27088" s="6"/>
      <c r="G27088" s="15"/>
      <c r="H27088" s="17"/>
      <c r="M27088" s="3"/>
      <c r="N27088" s="3"/>
      <c r="O27088" s="3"/>
      <c r="P27088" s="3"/>
      <c r="Q27088" s="18"/>
    </row>
    <row r="27089" spans="1:17" x14ac:dyDescent="0.25">
      <c r="A27089"/>
      <c r="D27089" s="12"/>
      <c r="E27089" s="6"/>
      <c r="F27089" s="6"/>
      <c r="G27089" s="15"/>
      <c r="H27089" s="17"/>
      <c r="M27089" s="3"/>
      <c r="N27089" s="3"/>
      <c r="O27089" s="3"/>
      <c r="P27089" s="3"/>
      <c r="Q27089" s="18"/>
    </row>
    <row r="27090" spans="1:17" x14ac:dyDescent="0.25">
      <c r="A27090"/>
      <c r="D27090" s="12"/>
      <c r="E27090" s="6"/>
      <c r="F27090" s="6"/>
      <c r="G27090" s="15"/>
      <c r="H27090" s="17"/>
      <c r="M27090" s="3"/>
      <c r="N27090" s="3"/>
      <c r="O27090" s="3"/>
      <c r="P27090" s="3"/>
      <c r="Q27090" s="18"/>
    </row>
    <row r="27091" spans="1:17" x14ac:dyDescent="0.25">
      <c r="A27091"/>
      <c r="D27091" s="12"/>
      <c r="E27091" s="6"/>
      <c r="F27091" s="6"/>
      <c r="G27091" s="15"/>
      <c r="H27091" s="17"/>
      <c r="M27091" s="3"/>
      <c r="N27091" s="3"/>
      <c r="O27091" s="3"/>
      <c r="P27091" s="3"/>
      <c r="Q27091" s="18"/>
    </row>
    <row r="27092" spans="1:17" x14ac:dyDescent="0.25">
      <c r="A27092"/>
      <c r="D27092" s="12"/>
      <c r="E27092" s="6"/>
      <c r="F27092" s="6"/>
      <c r="G27092" s="15"/>
      <c r="H27092" s="17"/>
      <c r="M27092" s="3"/>
      <c r="N27092" s="3"/>
      <c r="O27092" s="3"/>
      <c r="P27092" s="3"/>
      <c r="Q27092" s="18"/>
    </row>
    <row r="27093" spans="1:17" x14ac:dyDescent="0.25">
      <c r="A27093"/>
      <c r="D27093" s="12"/>
      <c r="E27093" s="6"/>
      <c r="F27093" s="6"/>
      <c r="G27093" s="15"/>
      <c r="H27093" s="17"/>
      <c r="M27093" s="3"/>
      <c r="N27093" s="3"/>
      <c r="O27093" s="3"/>
      <c r="P27093" s="3"/>
      <c r="Q27093" s="18"/>
    </row>
    <row r="27094" spans="1:17" x14ac:dyDescent="0.25">
      <c r="A27094"/>
      <c r="D27094" s="12"/>
      <c r="E27094" s="6"/>
      <c r="F27094" s="6"/>
      <c r="G27094" s="15"/>
      <c r="H27094" s="17"/>
      <c r="M27094" s="3"/>
      <c r="N27094" s="3"/>
      <c r="O27094" s="3"/>
      <c r="P27094" s="3"/>
      <c r="Q27094" s="18"/>
    </row>
    <row r="27095" spans="1:17" x14ac:dyDescent="0.25">
      <c r="A27095"/>
      <c r="D27095" s="12"/>
      <c r="E27095" s="6"/>
      <c r="F27095" s="6"/>
      <c r="G27095" s="15"/>
      <c r="H27095" s="17"/>
      <c r="M27095" s="3"/>
      <c r="N27095" s="3"/>
      <c r="O27095" s="3"/>
      <c r="P27095" s="3"/>
      <c r="Q27095" s="18"/>
    </row>
    <row r="27096" spans="1:17" x14ac:dyDescent="0.25">
      <c r="A27096"/>
      <c r="D27096" s="12"/>
      <c r="E27096" s="6"/>
      <c r="F27096" s="6"/>
      <c r="G27096" s="15"/>
      <c r="H27096" s="17"/>
      <c r="M27096" s="3"/>
      <c r="N27096" s="3"/>
      <c r="O27096" s="3"/>
      <c r="P27096" s="3"/>
      <c r="Q27096" s="18"/>
    </row>
    <row r="27097" spans="1:17" x14ac:dyDescent="0.25">
      <c r="A27097"/>
      <c r="D27097" s="12"/>
      <c r="E27097" s="6"/>
      <c r="F27097" s="6"/>
      <c r="G27097" s="15"/>
      <c r="H27097" s="17"/>
      <c r="M27097" s="3"/>
      <c r="N27097" s="3"/>
      <c r="O27097" s="3"/>
      <c r="P27097" s="3"/>
      <c r="Q27097" s="18"/>
    </row>
    <row r="27098" spans="1:17" x14ac:dyDescent="0.25">
      <c r="A27098"/>
      <c r="D27098" s="12"/>
      <c r="E27098" s="6"/>
      <c r="F27098" s="6"/>
      <c r="G27098" s="15"/>
      <c r="H27098" s="17"/>
      <c r="M27098" s="3"/>
      <c r="N27098" s="3"/>
      <c r="O27098" s="3"/>
      <c r="P27098" s="3"/>
      <c r="Q27098" s="18"/>
    </row>
    <row r="27099" spans="1:17" x14ac:dyDescent="0.25">
      <c r="A27099"/>
      <c r="D27099" s="12"/>
      <c r="E27099" s="6"/>
      <c r="F27099" s="6"/>
      <c r="G27099" s="15"/>
      <c r="H27099" s="17"/>
      <c r="M27099" s="3"/>
      <c r="N27099" s="3"/>
      <c r="O27099" s="3"/>
      <c r="P27099" s="3"/>
      <c r="Q27099" s="18"/>
    </row>
    <row r="27100" spans="1:17" x14ac:dyDescent="0.25">
      <c r="A27100"/>
      <c r="D27100" s="12"/>
      <c r="E27100" s="6"/>
      <c r="F27100" s="6"/>
      <c r="G27100" s="15"/>
      <c r="H27100" s="17"/>
      <c r="M27100" s="3"/>
      <c r="N27100" s="3"/>
      <c r="O27100" s="3"/>
      <c r="P27100" s="3"/>
      <c r="Q27100" s="18"/>
    </row>
    <row r="27101" spans="1:17" x14ac:dyDescent="0.25">
      <c r="A27101"/>
      <c r="D27101" s="12"/>
      <c r="E27101" s="6"/>
      <c r="F27101" s="6"/>
      <c r="G27101" s="15"/>
      <c r="H27101" s="17"/>
      <c r="M27101" s="3"/>
      <c r="N27101" s="3"/>
      <c r="O27101" s="3"/>
      <c r="P27101" s="3"/>
      <c r="Q27101" s="18"/>
    </row>
    <row r="27102" spans="1:17" x14ac:dyDescent="0.25">
      <c r="A27102"/>
      <c r="D27102" s="12"/>
      <c r="E27102" s="6"/>
      <c r="F27102" s="6"/>
      <c r="G27102" s="15"/>
      <c r="H27102" s="17"/>
      <c r="M27102" s="3"/>
      <c r="N27102" s="3"/>
      <c r="O27102" s="3"/>
      <c r="P27102" s="3"/>
      <c r="Q27102" s="18"/>
    </row>
    <row r="27103" spans="1:17" x14ac:dyDescent="0.25">
      <c r="A27103"/>
      <c r="D27103" s="12"/>
      <c r="E27103" s="6"/>
      <c r="F27103" s="6"/>
      <c r="G27103" s="15"/>
      <c r="H27103" s="17"/>
      <c r="M27103" s="3"/>
      <c r="N27103" s="3"/>
      <c r="O27103" s="3"/>
      <c r="P27103" s="3"/>
      <c r="Q27103" s="18"/>
    </row>
    <row r="27104" spans="1:17" x14ac:dyDescent="0.25">
      <c r="A27104"/>
      <c r="D27104" s="12"/>
      <c r="E27104" s="6"/>
      <c r="F27104" s="6"/>
      <c r="G27104" s="15"/>
      <c r="H27104" s="17"/>
      <c r="M27104" s="3"/>
      <c r="N27104" s="3"/>
      <c r="O27104" s="3"/>
      <c r="P27104" s="3"/>
      <c r="Q27104" s="18"/>
    </row>
    <row r="27105" spans="1:17" x14ac:dyDescent="0.25">
      <c r="A27105"/>
      <c r="D27105" s="12"/>
      <c r="E27105" s="6"/>
      <c r="F27105" s="6"/>
      <c r="G27105" s="15"/>
      <c r="H27105" s="17"/>
      <c r="M27105" s="3"/>
      <c r="N27105" s="3"/>
      <c r="O27105" s="3"/>
      <c r="P27105" s="3"/>
      <c r="Q27105" s="18"/>
    </row>
    <row r="27106" spans="1:17" x14ac:dyDescent="0.25">
      <c r="A27106"/>
      <c r="D27106" s="12"/>
      <c r="E27106" s="6"/>
      <c r="F27106" s="6"/>
      <c r="G27106" s="15"/>
      <c r="H27106" s="17"/>
      <c r="M27106" s="3"/>
      <c r="N27106" s="3"/>
      <c r="O27106" s="3"/>
      <c r="P27106" s="3"/>
      <c r="Q27106" s="18"/>
    </row>
    <row r="27107" spans="1:17" x14ac:dyDescent="0.25">
      <c r="A27107"/>
      <c r="D27107" s="12"/>
      <c r="E27107" s="6"/>
      <c r="F27107" s="6"/>
      <c r="G27107" s="15"/>
      <c r="H27107" s="17"/>
      <c r="M27107" s="3"/>
      <c r="N27107" s="3"/>
      <c r="O27107" s="3"/>
      <c r="P27107" s="3"/>
      <c r="Q27107" s="18"/>
    </row>
    <row r="27108" spans="1:17" x14ac:dyDescent="0.25">
      <c r="A27108"/>
      <c r="D27108" s="12"/>
      <c r="E27108" s="6"/>
      <c r="F27108" s="6"/>
      <c r="G27108" s="15"/>
      <c r="H27108" s="17"/>
      <c r="M27108" s="3"/>
      <c r="N27108" s="3"/>
      <c r="O27108" s="3"/>
      <c r="P27108" s="3"/>
      <c r="Q27108" s="18"/>
    </row>
    <row r="27109" spans="1:17" x14ac:dyDescent="0.25">
      <c r="A27109"/>
      <c r="D27109" s="12"/>
      <c r="E27109" s="6"/>
      <c r="F27109" s="6"/>
      <c r="G27109" s="15"/>
      <c r="H27109" s="17"/>
      <c r="M27109" s="3"/>
      <c r="N27109" s="3"/>
      <c r="O27109" s="3"/>
      <c r="P27109" s="3"/>
      <c r="Q27109" s="18"/>
    </row>
    <row r="27110" spans="1:17" x14ac:dyDescent="0.25">
      <c r="A27110"/>
      <c r="D27110" s="12"/>
      <c r="E27110" s="6"/>
      <c r="F27110" s="6"/>
      <c r="G27110" s="15"/>
      <c r="H27110" s="17"/>
      <c r="M27110" s="3"/>
      <c r="N27110" s="3"/>
      <c r="O27110" s="3"/>
      <c r="P27110" s="3"/>
      <c r="Q27110" s="18"/>
    </row>
    <row r="27111" spans="1:17" x14ac:dyDescent="0.25">
      <c r="A27111"/>
      <c r="D27111" s="12"/>
      <c r="E27111" s="6"/>
      <c r="F27111" s="6"/>
      <c r="G27111" s="15"/>
      <c r="H27111" s="17"/>
      <c r="M27111" s="3"/>
      <c r="N27111" s="3"/>
      <c r="O27111" s="3"/>
      <c r="P27111" s="3"/>
      <c r="Q27111" s="18"/>
    </row>
    <row r="27112" spans="1:17" x14ac:dyDescent="0.25">
      <c r="A27112"/>
      <c r="D27112" s="12"/>
      <c r="E27112" s="6"/>
      <c r="F27112" s="6"/>
      <c r="G27112" s="15"/>
      <c r="H27112" s="17"/>
      <c r="M27112" s="3"/>
      <c r="N27112" s="3"/>
      <c r="O27112" s="3"/>
      <c r="P27112" s="3"/>
      <c r="Q27112" s="18"/>
    </row>
    <row r="27113" spans="1:17" x14ac:dyDescent="0.25">
      <c r="A27113"/>
      <c r="D27113" s="12"/>
      <c r="E27113" s="6"/>
      <c r="F27113" s="6"/>
      <c r="G27113" s="15"/>
      <c r="H27113" s="17"/>
      <c r="M27113" s="3"/>
      <c r="N27113" s="3"/>
      <c r="O27113" s="3"/>
      <c r="P27113" s="3"/>
      <c r="Q27113" s="18"/>
    </row>
    <row r="27114" spans="1:17" x14ac:dyDescent="0.25">
      <c r="A27114"/>
      <c r="D27114" s="12"/>
      <c r="E27114" s="6"/>
      <c r="F27114" s="6"/>
      <c r="G27114" s="15"/>
      <c r="H27114" s="17"/>
      <c r="M27114" s="3"/>
      <c r="N27114" s="3"/>
      <c r="O27114" s="3"/>
      <c r="P27114" s="3"/>
      <c r="Q27114" s="18"/>
    </row>
    <row r="27115" spans="1:17" x14ac:dyDescent="0.25">
      <c r="A27115"/>
      <c r="D27115" s="12"/>
      <c r="E27115" s="6"/>
      <c r="F27115" s="6"/>
      <c r="G27115" s="15"/>
      <c r="H27115" s="17"/>
      <c r="M27115" s="3"/>
      <c r="N27115" s="3"/>
      <c r="O27115" s="3"/>
      <c r="P27115" s="3"/>
      <c r="Q27115" s="18"/>
    </row>
    <row r="27116" spans="1:17" x14ac:dyDescent="0.25">
      <c r="A27116"/>
      <c r="D27116" s="12"/>
      <c r="E27116" s="6"/>
      <c r="F27116" s="6"/>
      <c r="G27116" s="15"/>
      <c r="H27116" s="17"/>
      <c r="M27116" s="3"/>
      <c r="N27116" s="3"/>
      <c r="O27116" s="3"/>
      <c r="P27116" s="3"/>
      <c r="Q27116" s="18"/>
    </row>
    <row r="27117" spans="1:17" x14ac:dyDescent="0.25">
      <c r="A27117"/>
      <c r="D27117" s="12"/>
      <c r="E27117" s="6"/>
      <c r="F27117" s="6"/>
      <c r="G27117" s="15"/>
      <c r="H27117" s="17"/>
      <c r="M27117" s="3"/>
      <c r="N27117" s="3"/>
      <c r="O27117" s="3"/>
      <c r="P27117" s="3"/>
      <c r="Q27117" s="18"/>
    </row>
    <row r="27118" spans="1:17" x14ac:dyDescent="0.25">
      <c r="A27118"/>
      <c r="D27118" s="12"/>
      <c r="E27118" s="6"/>
      <c r="F27118" s="6"/>
      <c r="G27118" s="15"/>
      <c r="H27118" s="17"/>
      <c r="M27118" s="3"/>
      <c r="N27118" s="3"/>
      <c r="O27118" s="3"/>
      <c r="P27118" s="3"/>
      <c r="Q27118" s="18"/>
    </row>
    <row r="27119" spans="1:17" x14ac:dyDescent="0.25">
      <c r="A27119"/>
      <c r="D27119" s="12"/>
      <c r="E27119" s="6"/>
      <c r="F27119" s="6"/>
      <c r="G27119" s="15"/>
      <c r="H27119" s="17"/>
      <c r="M27119" s="3"/>
      <c r="N27119" s="3"/>
      <c r="O27119" s="3"/>
      <c r="P27119" s="3"/>
      <c r="Q27119" s="18"/>
    </row>
    <row r="27120" spans="1:17" x14ac:dyDescent="0.25">
      <c r="A27120"/>
      <c r="D27120" s="12"/>
      <c r="E27120" s="6"/>
      <c r="F27120" s="6"/>
      <c r="G27120" s="15"/>
      <c r="H27120" s="17"/>
      <c r="M27120" s="3"/>
      <c r="N27120" s="3"/>
      <c r="O27120" s="3"/>
      <c r="P27120" s="3"/>
      <c r="Q27120" s="18"/>
    </row>
    <row r="27121" spans="1:17" x14ac:dyDescent="0.25">
      <c r="A27121"/>
      <c r="D27121" s="12"/>
      <c r="E27121" s="6"/>
      <c r="F27121" s="6"/>
      <c r="G27121" s="15"/>
      <c r="H27121" s="17"/>
      <c r="M27121" s="3"/>
      <c r="N27121" s="3"/>
      <c r="O27121" s="3"/>
      <c r="P27121" s="3"/>
      <c r="Q27121" s="18"/>
    </row>
    <row r="27122" spans="1:17" x14ac:dyDescent="0.25">
      <c r="A27122"/>
      <c r="D27122" s="12"/>
      <c r="E27122" s="6"/>
      <c r="F27122" s="6"/>
      <c r="G27122" s="15"/>
      <c r="H27122" s="17"/>
      <c r="M27122" s="3"/>
      <c r="N27122" s="3"/>
      <c r="O27122" s="3"/>
      <c r="P27122" s="3"/>
      <c r="Q27122" s="18"/>
    </row>
    <row r="27123" spans="1:17" x14ac:dyDescent="0.25">
      <c r="A27123"/>
      <c r="D27123" s="12"/>
      <c r="E27123" s="6"/>
      <c r="F27123" s="6"/>
      <c r="G27123" s="15"/>
      <c r="H27123" s="17"/>
      <c r="M27123" s="3"/>
      <c r="N27123" s="3"/>
      <c r="O27123" s="3"/>
      <c r="P27123" s="3"/>
      <c r="Q27123" s="18"/>
    </row>
    <row r="27124" spans="1:17" x14ac:dyDescent="0.25">
      <c r="A27124"/>
      <c r="D27124" s="12"/>
      <c r="E27124" s="6"/>
      <c r="F27124" s="6"/>
      <c r="G27124" s="15"/>
      <c r="H27124" s="17"/>
      <c r="M27124" s="3"/>
      <c r="N27124" s="3"/>
      <c r="O27124" s="3"/>
      <c r="P27124" s="3"/>
      <c r="Q27124" s="18"/>
    </row>
    <row r="27125" spans="1:17" x14ac:dyDescent="0.25">
      <c r="A27125"/>
      <c r="D27125" s="12"/>
      <c r="E27125" s="6"/>
      <c r="F27125" s="6"/>
      <c r="G27125" s="15"/>
      <c r="H27125" s="17"/>
      <c r="M27125" s="3"/>
      <c r="N27125" s="3"/>
      <c r="O27125" s="3"/>
      <c r="P27125" s="3"/>
      <c r="Q27125" s="18"/>
    </row>
    <row r="27126" spans="1:17" x14ac:dyDescent="0.25">
      <c r="A27126"/>
      <c r="D27126" s="12"/>
      <c r="E27126" s="6"/>
      <c r="F27126" s="6"/>
      <c r="G27126" s="15"/>
      <c r="H27126" s="17"/>
      <c r="M27126" s="3"/>
      <c r="N27126" s="3"/>
      <c r="O27126" s="3"/>
      <c r="P27126" s="3"/>
      <c r="Q27126" s="18"/>
    </row>
    <row r="27127" spans="1:17" x14ac:dyDescent="0.25">
      <c r="A27127"/>
      <c r="D27127" s="12"/>
      <c r="E27127" s="6"/>
      <c r="F27127" s="6"/>
      <c r="G27127" s="15"/>
      <c r="H27127" s="17"/>
      <c r="M27127" s="3"/>
      <c r="N27127" s="3"/>
      <c r="O27127" s="3"/>
      <c r="P27127" s="3"/>
      <c r="Q27127" s="18"/>
    </row>
    <row r="27128" spans="1:17" x14ac:dyDescent="0.25">
      <c r="A27128"/>
      <c r="D27128" s="12"/>
      <c r="E27128" s="6"/>
      <c r="F27128" s="6"/>
      <c r="G27128" s="15"/>
      <c r="H27128" s="17"/>
      <c r="M27128" s="3"/>
      <c r="N27128" s="3"/>
      <c r="O27128" s="3"/>
      <c r="P27128" s="3"/>
      <c r="Q27128" s="18"/>
    </row>
    <row r="27129" spans="1:17" x14ac:dyDescent="0.25">
      <c r="A27129"/>
      <c r="D27129" s="12"/>
      <c r="E27129" s="6"/>
      <c r="F27129" s="6"/>
      <c r="G27129" s="15"/>
      <c r="H27129" s="17"/>
      <c r="M27129" s="3"/>
      <c r="N27129" s="3"/>
      <c r="O27129" s="3"/>
      <c r="P27129" s="3"/>
      <c r="Q27129" s="18"/>
    </row>
    <row r="27130" spans="1:17" x14ac:dyDescent="0.25">
      <c r="A27130"/>
      <c r="D27130" s="12"/>
      <c r="E27130" s="6"/>
      <c r="F27130" s="6"/>
      <c r="G27130" s="15"/>
      <c r="H27130" s="17"/>
      <c r="M27130" s="3"/>
      <c r="N27130" s="3"/>
      <c r="O27130" s="3"/>
      <c r="P27130" s="3"/>
      <c r="Q27130" s="18"/>
    </row>
    <row r="27131" spans="1:17" x14ac:dyDescent="0.25">
      <c r="A27131"/>
      <c r="D27131" s="12"/>
      <c r="E27131" s="6"/>
      <c r="F27131" s="6"/>
      <c r="G27131" s="15"/>
      <c r="H27131" s="17"/>
      <c r="M27131" s="3"/>
      <c r="N27131" s="3"/>
      <c r="O27131" s="3"/>
      <c r="P27131" s="3"/>
      <c r="Q27131" s="18"/>
    </row>
    <row r="27132" spans="1:17" x14ac:dyDescent="0.25">
      <c r="A27132"/>
      <c r="D27132" s="12"/>
      <c r="E27132" s="6"/>
      <c r="F27132" s="6"/>
      <c r="G27132" s="15"/>
      <c r="H27132" s="17"/>
      <c r="M27132" s="3"/>
      <c r="N27132" s="3"/>
      <c r="O27132" s="3"/>
      <c r="P27132" s="3"/>
      <c r="Q27132" s="18"/>
    </row>
    <row r="27133" spans="1:17" x14ac:dyDescent="0.25">
      <c r="A27133"/>
      <c r="D27133" s="12"/>
      <c r="E27133" s="6"/>
      <c r="F27133" s="6"/>
      <c r="G27133" s="15"/>
      <c r="H27133" s="17"/>
      <c r="M27133" s="3"/>
      <c r="N27133" s="3"/>
      <c r="O27133" s="3"/>
      <c r="P27133" s="3"/>
      <c r="Q27133" s="18"/>
    </row>
    <row r="27134" spans="1:17" x14ac:dyDescent="0.25">
      <c r="A27134"/>
      <c r="D27134" s="12"/>
      <c r="E27134" s="6"/>
      <c r="F27134" s="6"/>
      <c r="G27134" s="15"/>
      <c r="H27134" s="17"/>
      <c r="M27134" s="3"/>
      <c r="N27134" s="3"/>
      <c r="O27134" s="3"/>
      <c r="P27134" s="3"/>
      <c r="Q27134" s="18"/>
    </row>
    <row r="27135" spans="1:17" x14ac:dyDescent="0.25">
      <c r="A27135"/>
      <c r="D27135" s="12"/>
      <c r="E27135" s="6"/>
      <c r="F27135" s="6"/>
      <c r="G27135" s="15"/>
      <c r="H27135" s="17"/>
      <c r="M27135" s="3"/>
      <c r="N27135" s="3"/>
      <c r="O27135" s="3"/>
      <c r="P27135" s="3"/>
      <c r="Q27135" s="18"/>
    </row>
    <row r="27136" spans="1:17" x14ac:dyDescent="0.25">
      <c r="A27136"/>
      <c r="D27136" s="12"/>
      <c r="E27136" s="6"/>
      <c r="F27136" s="6"/>
      <c r="G27136" s="15"/>
      <c r="H27136" s="17"/>
      <c r="M27136" s="3"/>
      <c r="N27136" s="3"/>
      <c r="O27136" s="3"/>
      <c r="P27136" s="3"/>
      <c r="Q27136" s="18"/>
    </row>
    <row r="27137" spans="1:17" x14ac:dyDescent="0.25">
      <c r="A27137"/>
      <c r="D27137" s="12"/>
      <c r="E27137" s="6"/>
      <c r="F27137" s="6"/>
      <c r="G27137" s="15"/>
      <c r="H27137" s="17"/>
      <c r="M27137" s="3"/>
      <c r="N27137" s="3"/>
      <c r="O27137" s="3"/>
      <c r="P27137" s="3"/>
      <c r="Q27137" s="18"/>
    </row>
    <row r="27138" spans="1:17" x14ac:dyDescent="0.25">
      <c r="A27138"/>
      <c r="D27138" s="12"/>
      <c r="E27138" s="6"/>
      <c r="F27138" s="6"/>
      <c r="G27138" s="15"/>
      <c r="H27138" s="17"/>
      <c r="M27138" s="3"/>
      <c r="N27138" s="3"/>
      <c r="O27138" s="3"/>
      <c r="P27138" s="3"/>
      <c r="Q27138" s="18"/>
    </row>
    <row r="27139" spans="1:17" x14ac:dyDescent="0.25">
      <c r="A27139"/>
      <c r="D27139" s="12"/>
      <c r="E27139" s="6"/>
      <c r="F27139" s="6"/>
      <c r="G27139" s="15"/>
      <c r="H27139" s="17"/>
      <c r="M27139" s="3"/>
      <c r="N27139" s="3"/>
      <c r="O27139" s="3"/>
      <c r="P27139" s="3"/>
      <c r="Q27139" s="18"/>
    </row>
    <row r="27140" spans="1:17" x14ac:dyDescent="0.25">
      <c r="A27140"/>
      <c r="D27140" s="12"/>
      <c r="E27140" s="6"/>
      <c r="F27140" s="6"/>
      <c r="G27140" s="15"/>
      <c r="H27140" s="17"/>
      <c r="M27140" s="3"/>
      <c r="N27140" s="3"/>
      <c r="O27140" s="3"/>
      <c r="P27140" s="3"/>
      <c r="Q27140" s="18"/>
    </row>
    <row r="27141" spans="1:17" x14ac:dyDescent="0.25">
      <c r="A27141"/>
      <c r="D27141" s="12"/>
      <c r="E27141" s="6"/>
      <c r="F27141" s="6"/>
      <c r="G27141" s="15"/>
      <c r="H27141" s="17"/>
      <c r="M27141" s="3"/>
      <c r="N27141" s="3"/>
      <c r="O27141" s="3"/>
      <c r="P27141" s="3"/>
      <c r="Q27141" s="18"/>
    </row>
    <row r="27142" spans="1:17" x14ac:dyDescent="0.25">
      <c r="A27142"/>
      <c r="D27142" s="12"/>
      <c r="E27142" s="6"/>
      <c r="F27142" s="6"/>
      <c r="G27142" s="15"/>
      <c r="H27142" s="17"/>
      <c r="M27142" s="3"/>
      <c r="N27142" s="3"/>
      <c r="O27142" s="3"/>
      <c r="P27142" s="3"/>
      <c r="Q27142" s="18"/>
    </row>
    <row r="27143" spans="1:17" x14ac:dyDescent="0.25">
      <c r="A27143"/>
      <c r="D27143" s="12"/>
      <c r="E27143" s="6"/>
      <c r="F27143" s="6"/>
      <c r="G27143" s="15"/>
      <c r="H27143" s="17"/>
      <c r="M27143" s="3"/>
      <c r="N27143" s="3"/>
      <c r="O27143" s="3"/>
      <c r="P27143" s="3"/>
      <c r="Q27143" s="18"/>
    </row>
    <row r="27144" spans="1:17" x14ac:dyDescent="0.25">
      <c r="A27144"/>
      <c r="D27144" s="12"/>
      <c r="E27144" s="6"/>
      <c r="F27144" s="6"/>
      <c r="G27144" s="15"/>
      <c r="H27144" s="17"/>
      <c r="M27144" s="3"/>
      <c r="N27144" s="3"/>
      <c r="O27144" s="3"/>
      <c r="P27144" s="3"/>
      <c r="Q27144" s="18"/>
    </row>
    <row r="27145" spans="1:17" x14ac:dyDescent="0.25">
      <c r="A27145"/>
      <c r="D27145" s="12"/>
      <c r="E27145" s="6"/>
      <c r="F27145" s="6"/>
      <c r="G27145" s="15"/>
      <c r="H27145" s="17"/>
      <c r="M27145" s="3"/>
      <c r="N27145" s="3"/>
      <c r="O27145" s="3"/>
      <c r="P27145" s="3"/>
      <c r="Q27145" s="18"/>
    </row>
    <row r="27146" spans="1:17" x14ac:dyDescent="0.25">
      <c r="A27146"/>
      <c r="D27146" s="12"/>
      <c r="E27146" s="6"/>
      <c r="F27146" s="6"/>
      <c r="G27146" s="15"/>
      <c r="H27146" s="17"/>
      <c r="M27146" s="3"/>
      <c r="N27146" s="3"/>
      <c r="O27146" s="3"/>
      <c r="P27146" s="3"/>
      <c r="Q27146" s="18"/>
    </row>
    <row r="27147" spans="1:17" x14ac:dyDescent="0.25">
      <c r="A27147"/>
      <c r="D27147" s="12"/>
      <c r="E27147" s="6"/>
      <c r="F27147" s="6"/>
      <c r="G27147" s="15"/>
      <c r="H27147" s="17"/>
      <c r="M27147" s="3"/>
      <c r="N27147" s="3"/>
      <c r="O27147" s="3"/>
      <c r="P27147" s="3"/>
      <c r="Q27147" s="18"/>
    </row>
    <row r="27148" spans="1:17" x14ac:dyDescent="0.25">
      <c r="A27148"/>
      <c r="D27148" s="12"/>
      <c r="E27148" s="6"/>
      <c r="F27148" s="6"/>
      <c r="G27148" s="15"/>
      <c r="H27148" s="17"/>
      <c r="M27148" s="3"/>
      <c r="N27148" s="3"/>
      <c r="O27148" s="3"/>
      <c r="P27148" s="3"/>
      <c r="Q27148" s="18"/>
    </row>
    <row r="27149" spans="1:17" x14ac:dyDescent="0.25">
      <c r="A27149"/>
      <c r="D27149" s="12"/>
      <c r="E27149" s="6"/>
      <c r="F27149" s="6"/>
      <c r="G27149" s="15"/>
      <c r="H27149" s="17"/>
      <c r="M27149" s="3"/>
      <c r="N27149" s="3"/>
      <c r="O27149" s="3"/>
      <c r="P27149" s="3"/>
      <c r="Q27149" s="18"/>
    </row>
    <row r="27150" spans="1:17" x14ac:dyDescent="0.25">
      <c r="A27150"/>
      <c r="D27150" s="12"/>
      <c r="E27150" s="6"/>
      <c r="F27150" s="6"/>
      <c r="G27150" s="15"/>
      <c r="H27150" s="17"/>
      <c r="M27150" s="3"/>
      <c r="N27150" s="3"/>
      <c r="O27150" s="3"/>
      <c r="P27150" s="3"/>
      <c r="Q27150" s="18"/>
    </row>
    <row r="27151" spans="1:17" x14ac:dyDescent="0.25">
      <c r="A27151"/>
      <c r="D27151" s="12"/>
      <c r="E27151" s="6"/>
      <c r="F27151" s="6"/>
      <c r="G27151" s="15"/>
      <c r="H27151" s="17"/>
      <c r="M27151" s="3"/>
      <c r="N27151" s="3"/>
      <c r="O27151" s="3"/>
      <c r="P27151" s="3"/>
      <c r="Q27151" s="18"/>
    </row>
    <row r="27152" spans="1:17" x14ac:dyDescent="0.25">
      <c r="A27152"/>
      <c r="D27152" s="12"/>
      <c r="E27152" s="6"/>
      <c r="F27152" s="6"/>
      <c r="G27152" s="15"/>
      <c r="H27152" s="17"/>
      <c r="M27152" s="3"/>
      <c r="N27152" s="3"/>
      <c r="O27152" s="3"/>
      <c r="P27152" s="3"/>
      <c r="Q27152" s="18"/>
    </row>
    <row r="27153" spans="1:17" x14ac:dyDescent="0.25">
      <c r="A27153"/>
      <c r="D27153" s="12"/>
      <c r="E27153" s="6"/>
      <c r="F27153" s="6"/>
      <c r="G27153" s="15"/>
      <c r="H27153" s="17"/>
      <c r="M27153" s="3"/>
      <c r="N27153" s="3"/>
      <c r="O27153" s="3"/>
      <c r="P27153" s="3"/>
      <c r="Q27153" s="18"/>
    </row>
    <row r="27154" spans="1:17" x14ac:dyDescent="0.25">
      <c r="A27154"/>
      <c r="D27154" s="12"/>
      <c r="E27154" s="6"/>
      <c r="F27154" s="6"/>
      <c r="G27154" s="15"/>
      <c r="H27154" s="17"/>
      <c r="M27154" s="3"/>
      <c r="N27154" s="3"/>
      <c r="O27154" s="3"/>
      <c r="P27154" s="3"/>
      <c r="Q27154" s="18"/>
    </row>
    <row r="27155" spans="1:17" x14ac:dyDescent="0.25">
      <c r="A27155"/>
      <c r="D27155" s="12"/>
      <c r="E27155" s="6"/>
      <c r="F27155" s="6"/>
      <c r="G27155" s="15"/>
      <c r="H27155" s="17"/>
      <c r="M27155" s="3"/>
      <c r="N27155" s="3"/>
      <c r="O27155" s="3"/>
      <c r="P27155" s="3"/>
      <c r="Q27155" s="18"/>
    </row>
    <row r="27156" spans="1:17" x14ac:dyDescent="0.25">
      <c r="A27156"/>
      <c r="D27156" s="12"/>
      <c r="E27156" s="6"/>
      <c r="F27156" s="6"/>
      <c r="G27156" s="15"/>
      <c r="H27156" s="17"/>
      <c r="M27156" s="3"/>
      <c r="N27156" s="3"/>
      <c r="O27156" s="3"/>
      <c r="P27156" s="3"/>
      <c r="Q27156" s="18"/>
    </row>
    <row r="27157" spans="1:17" x14ac:dyDescent="0.25">
      <c r="A27157"/>
      <c r="D27157" s="12"/>
      <c r="E27157" s="6"/>
      <c r="F27157" s="6"/>
      <c r="G27157" s="15"/>
      <c r="H27157" s="17"/>
      <c r="M27157" s="3"/>
      <c r="N27157" s="3"/>
      <c r="O27157" s="3"/>
      <c r="P27157" s="3"/>
      <c r="Q27157" s="18"/>
    </row>
    <row r="27158" spans="1:17" x14ac:dyDescent="0.25">
      <c r="A27158"/>
      <c r="D27158" s="12"/>
      <c r="E27158" s="6"/>
      <c r="F27158" s="6"/>
      <c r="G27158" s="15"/>
      <c r="H27158" s="17"/>
      <c r="M27158" s="3"/>
      <c r="N27158" s="3"/>
      <c r="O27158" s="3"/>
      <c r="P27158" s="3"/>
      <c r="Q27158" s="18"/>
    </row>
    <row r="27159" spans="1:17" x14ac:dyDescent="0.25">
      <c r="A27159"/>
      <c r="D27159" s="12"/>
      <c r="E27159" s="6"/>
      <c r="F27159" s="6"/>
      <c r="G27159" s="15"/>
      <c r="H27159" s="17"/>
      <c r="M27159" s="3"/>
      <c r="N27159" s="3"/>
      <c r="O27159" s="3"/>
      <c r="P27159" s="3"/>
      <c r="Q27159" s="18"/>
    </row>
    <row r="27160" spans="1:17" x14ac:dyDescent="0.25">
      <c r="A27160"/>
      <c r="D27160" s="12"/>
      <c r="E27160" s="6"/>
      <c r="F27160" s="6"/>
      <c r="G27160" s="15"/>
      <c r="H27160" s="17"/>
      <c r="M27160" s="3"/>
      <c r="N27160" s="3"/>
      <c r="O27160" s="3"/>
      <c r="P27160" s="3"/>
      <c r="Q27160" s="18"/>
    </row>
    <row r="27161" spans="1:17" x14ac:dyDescent="0.25">
      <c r="A27161"/>
      <c r="D27161" s="12"/>
      <c r="E27161" s="6"/>
      <c r="F27161" s="6"/>
      <c r="G27161" s="15"/>
      <c r="H27161" s="17"/>
      <c r="M27161" s="3"/>
      <c r="N27161" s="3"/>
      <c r="O27161" s="3"/>
      <c r="P27161" s="3"/>
      <c r="Q27161" s="18"/>
    </row>
    <row r="27162" spans="1:17" x14ac:dyDescent="0.25">
      <c r="A27162"/>
      <c r="D27162" s="12"/>
      <c r="E27162" s="6"/>
      <c r="F27162" s="6"/>
      <c r="G27162" s="15"/>
      <c r="H27162" s="17"/>
      <c r="M27162" s="3"/>
      <c r="N27162" s="3"/>
      <c r="O27162" s="3"/>
      <c r="P27162" s="3"/>
      <c r="Q27162" s="18"/>
    </row>
    <row r="27163" spans="1:17" x14ac:dyDescent="0.25">
      <c r="A27163"/>
      <c r="D27163" s="12"/>
      <c r="E27163" s="6"/>
      <c r="F27163" s="6"/>
      <c r="G27163" s="15"/>
      <c r="H27163" s="17"/>
      <c r="M27163" s="3"/>
      <c r="N27163" s="3"/>
      <c r="O27163" s="3"/>
      <c r="P27163" s="3"/>
      <c r="Q27163" s="18"/>
    </row>
    <row r="27164" spans="1:17" x14ac:dyDescent="0.25">
      <c r="A27164"/>
      <c r="D27164" s="12"/>
      <c r="E27164" s="6"/>
      <c r="F27164" s="6"/>
      <c r="G27164" s="15"/>
      <c r="H27164" s="17"/>
      <c r="M27164" s="3"/>
      <c r="N27164" s="3"/>
      <c r="O27164" s="3"/>
      <c r="P27164" s="3"/>
      <c r="Q27164" s="18"/>
    </row>
    <row r="27165" spans="1:17" x14ac:dyDescent="0.25">
      <c r="A27165"/>
      <c r="D27165" s="12"/>
      <c r="E27165" s="6"/>
      <c r="F27165" s="6"/>
      <c r="G27165" s="15"/>
      <c r="H27165" s="17"/>
      <c r="M27165" s="3"/>
      <c r="N27165" s="3"/>
      <c r="O27165" s="3"/>
      <c r="P27165" s="3"/>
      <c r="Q27165" s="18"/>
    </row>
    <row r="27166" spans="1:17" x14ac:dyDescent="0.25">
      <c r="A27166"/>
      <c r="D27166" s="12"/>
      <c r="E27166" s="6"/>
      <c r="F27166" s="6"/>
      <c r="G27166" s="15"/>
      <c r="H27166" s="17"/>
      <c r="M27166" s="3"/>
      <c r="N27166" s="3"/>
      <c r="O27166" s="3"/>
      <c r="P27166" s="3"/>
      <c r="Q27166" s="18"/>
    </row>
    <row r="27167" spans="1:17" x14ac:dyDescent="0.25">
      <c r="A27167"/>
      <c r="D27167" s="12"/>
      <c r="E27167" s="6"/>
      <c r="F27167" s="6"/>
      <c r="G27167" s="15"/>
      <c r="H27167" s="17"/>
      <c r="M27167" s="3"/>
      <c r="N27167" s="3"/>
      <c r="O27167" s="3"/>
      <c r="P27167" s="3"/>
      <c r="Q27167" s="18"/>
    </row>
    <row r="27168" spans="1:17" x14ac:dyDescent="0.25">
      <c r="A27168"/>
      <c r="D27168" s="12"/>
      <c r="E27168" s="6"/>
      <c r="F27168" s="6"/>
      <c r="G27168" s="15"/>
      <c r="H27168" s="17"/>
      <c r="M27168" s="3"/>
      <c r="N27168" s="3"/>
      <c r="O27168" s="3"/>
      <c r="P27168" s="3"/>
      <c r="Q27168" s="18"/>
    </row>
    <row r="27169" spans="1:17" x14ac:dyDescent="0.25">
      <c r="A27169"/>
      <c r="D27169" s="12"/>
      <c r="E27169" s="6"/>
      <c r="F27169" s="6"/>
      <c r="G27169" s="15"/>
      <c r="H27169" s="17"/>
      <c r="M27169" s="3"/>
      <c r="N27169" s="3"/>
      <c r="O27169" s="3"/>
      <c r="P27169" s="3"/>
      <c r="Q27169" s="18"/>
    </row>
    <row r="27170" spans="1:17" x14ac:dyDescent="0.25">
      <c r="A27170"/>
      <c r="D27170" s="12"/>
      <c r="E27170" s="6"/>
      <c r="F27170" s="6"/>
      <c r="G27170" s="15"/>
      <c r="H27170" s="17"/>
      <c r="M27170" s="3"/>
      <c r="N27170" s="3"/>
      <c r="O27170" s="3"/>
      <c r="P27170" s="3"/>
      <c r="Q27170" s="18"/>
    </row>
    <row r="27171" spans="1:17" x14ac:dyDescent="0.25">
      <c r="A27171"/>
      <c r="D27171" s="12"/>
      <c r="E27171" s="6"/>
      <c r="F27171" s="6"/>
      <c r="G27171" s="15"/>
      <c r="H27171" s="17"/>
      <c r="M27171" s="3"/>
      <c r="N27171" s="3"/>
      <c r="O27171" s="3"/>
      <c r="P27171" s="3"/>
      <c r="Q27171" s="18"/>
    </row>
    <row r="27172" spans="1:17" x14ac:dyDescent="0.25">
      <c r="A27172"/>
      <c r="D27172" s="12"/>
      <c r="E27172" s="6"/>
      <c r="F27172" s="6"/>
      <c r="G27172" s="15"/>
      <c r="H27172" s="17"/>
      <c r="M27172" s="3"/>
      <c r="N27172" s="3"/>
      <c r="O27172" s="3"/>
      <c r="P27172" s="3"/>
      <c r="Q27172" s="18"/>
    </row>
    <row r="27173" spans="1:17" x14ac:dyDescent="0.25">
      <c r="A27173"/>
      <c r="D27173" s="12"/>
      <c r="E27173" s="6"/>
      <c r="F27173" s="6"/>
      <c r="G27173" s="15"/>
      <c r="H27173" s="17"/>
      <c r="M27173" s="3"/>
      <c r="N27173" s="3"/>
      <c r="O27173" s="3"/>
      <c r="P27173" s="3"/>
      <c r="Q27173" s="18"/>
    </row>
    <row r="27174" spans="1:17" x14ac:dyDescent="0.25">
      <c r="A27174"/>
      <c r="D27174" s="12"/>
      <c r="E27174" s="6"/>
      <c r="F27174" s="6"/>
      <c r="G27174" s="15"/>
      <c r="H27174" s="17"/>
      <c r="M27174" s="3"/>
      <c r="N27174" s="3"/>
      <c r="O27174" s="3"/>
      <c r="P27174" s="3"/>
      <c r="Q27174" s="18"/>
    </row>
    <row r="27175" spans="1:17" x14ac:dyDescent="0.25">
      <c r="A27175"/>
      <c r="D27175" s="12"/>
      <c r="E27175" s="6"/>
      <c r="F27175" s="6"/>
      <c r="G27175" s="15"/>
      <c r="H27175" s="17"/>
      <c r="M27175" s="3"/>
      <c r="N27175" s="3"/>
      <c r="O27175" s="3"/>
      <c r="P27175" s="3"/>
      <c r="Q27175" s="18"/>
    </row>
    <row r="27176" spans="1:17" x14ac:dyDescent="0.25">
      <c r="A27176"/>
      <c r="D27176" s="12"/>
      <c r="E27176" s="6"/>
      <c r="F27176" s="6"/>
      <c r="G27176" s="15"/>
      <c r="H27176" s="17"/>
      <c r="M27176" s="3"/>
      <c r="N27176" s="3"/>
      <c r="O27176" s="3"/>
      <c r="P27176" s="3"/>
      <c r="Q27176" s="18"/>
    </row>
    <row r="27177" spans="1:17" x14ac:dyDescent="0.25">
      <c r="A27177"/>
      <c r="D27177" s="12"/>
      <c r="E27177" s="6"/>
      <c r="F27177" s="6"/>
      <c r="G27177" s="15"/>
      <c r="H27177" s="17"/>
      <c r="M27177" s="3"/>
      <c r="N27177" s="3"/>
      <c r="O27177" s="3"/>
      <c r="P27177" s="3"/>
      <c r="Q27177" s="18"/>
    </row>
    <row r="27178" spans="1:17" x14ac:dyDescent="0.25">
      <c r="A27178"/>
      <c r="D27178" s="12"/>
      <c r="E27178" s="6"/>
      <c r="F27178" s="6"/>
      <c r="G27178" s="15"/>
      <c r="H27178" s="17"/>
      <c r="M27178" s="3"/>
      <c r="N27178" s="3"/>
      <c r="O27178" s="3"/>
      <c r="P27178" s="3"/>
      <c r="Q27178" s="18"/>
    </row>
    <row r="27179" spans="1:17" x14ac:dyDescent="0.25">
      <c r="A27179"/>
      <c r="D27179" s="12"/>
      <c r="E27179" s="6"/>
      <c r="F27179" s="6"/>
      <c r="G27179" s="15"/>
      <c r="H27179" s="17"/>
      <c r="M27179" s="3"/>
      <c r="N27179" s="3"/>
      <c r="O27179" s="3"/>
      <c r="P27179" s="3"/>
      <c r="Q27179" s="18"/>
    </row>
    <row r="27180" spans="1:17" x14ac:dyDescent="0.25">
      <c r="A27180"/>
      <c r="D27180" s="12"/>
      <c r="E27180" s="6"/>
      <c r="F27180" s="6"/>
      <c r="G27180" s="15"/>
      <c r="H27180" s="17"/>
      <c r="M27180" s="3"/>
      <c r="N27180" s="3"/>
      <c r="O27180" s="3"/>
      <c r="P27180" s="3"/>
      <c r="Q27180" s="18"/>
    </row>
    <row r="27181" spans="1:17" x14ac:dyDescent="0.25">
      <c r="A27181"/>
      <c r="D27181" s="12"/>
      <c r="E27181" s="6"/>
      <c r="F27181" s="6"/>
      <c r="G27181" s="15"/>
      <c r="H27181" s="17"/>
      <c r="M27181" s="3"/>
      <c r="N27181" s="3"/>
      <c r="O27181" s="3"/>
      <c r="P27181" s="3"/>
      <c r="Q27181" s="18"/>
    </row>
    <row r="27182" spans="1:17" x14ac:dyDescent="0.25">
      <c r="A27182"/>
      <c r="D27182" s="12"/>
      <c r="E27182" s="6"/>
      <c r="F27182" s="6"/>
      <c r="G27182" s="15"/>
      <c r="H27182" s="17"/>
      <c r="M27182" s="3"/>
      <c r="N27182" s="3"/>
      <c r="O27182" s="3"/>
      <c r="P27182" s="3"/>
      <c r="Q27182" s="18"/>
    </row>
    <row r="27183" spans="1:17" x14ac:dyDescent="0.25">
      <c r="A27183"/>
      <c r="D27183" s="12"/>
      <c r="E27183" s="6"/>
      <c r="F27183" s="6"/>
      <c r="G27183" s="15"/>
      <c r="H27183" s="17"/>
      <c r="M27183" s="3"/>
      <c r="N27183" s="3"/>
      <c r="O27183" s="3"/>
      <c r="P27183" s="3"/>
      <c r="Q27183" s="18"/>
    </row>
    <row r="27184" spans="1:17" x14ac:dyDescent="0.25">
      <c r="A27184"/>
      <c r="D27184" s="12"/>
      <c r="E27184" s="6"/>
      <c r="F27184" s="6"/>
      <c r="G27184" s="15"/>
      <c r="H27184" s="17"/>
      <c r="M27184" s="3"/>
      <c r="N27184" s="3"/>
      <c r="O27184" s="3"/>
      <c r="P27184" s="3"/>
      <c r="Q27184" s="18"/>
    </row>
    <row r="27185" spans="1:17" x14ac:dyDescent="0.25">
      <c r="A27185"/>
      <c r="D27185" s="12"/>
      <c r="E27185" s="6"/>
      <c r="F27185" s="6"/>
      <c r="G27185" s="15"/>
      <c r="H27185" s="17"/>
      <c r="M27185" s="3"/>
      <c r="N27185" s="3"/>
      <c r="O27185" s="3"/>
      <c r="P27185" s="3"/>
      <c r="Q27185" s="18"/>
    </row>
    <row r="27186" spans="1:17" x14ac:dyDescent="0.25">
      <c r="A27186"/>
      <c r="D27186" s="12"/>
      <c r="E27186" s="6"/>
      <c r="F27186" s="6"/>
      <c r="G27186" s="15"/>
      <c r="H27186" s="17"/>
      <c r="M27186" s="3"/>
      <c r="N27186" s="3"/>
      <c r="O27186" s="3"/>
      <c r="P27186" s="3"/>
      <c r="Q27186" s="18"/>
    </row>
    <row r="27187" spans="1:17" x14ac:dyDescent="0.25">
      <c r="A27187"/>
      <c r="D27187" s="12"/>
      <c r="E27187" s="6"/>
      <c r="F27187" s="6"/>
      <c r="G27187" s="15"/>
      <c r="H27187" s="17"/>
      <c r="M27187" s="3"/>
      <c r="N27187" s="3"/>
      <c r="O27187" s="3"/>
      <c r="P27187" s="3"/>
      <c r="Q27187" s="18"/>
    </row>
    <row r="27188" spans="1:17" x14ac:dyDescent="0.25">
      <c r="A27188"/>
      <c r="D27188" s="12"/>
      <c r="E27188" s="6"/>
      <c r="F27188" s="6"/>
      <c r="G27188" s="15"/>
      <c r="H27188" s="17"/>
      <c r="M27188" s="3"/>
      <c r="N27188" s="3"/>
      <c r="O27188" s="3"/>
      <c r="P27188" s="3"/>
      <c r="Q27188" s="18"/>
    </row>
    <row r="27189" spans="1:17" x14ac:dyDescent="0.25">
      <c r="A27189"/>
      <c r="D27189" s="12"/>
      <c r="E27189" s="6"/>
      <c r="F27189" s="6"/>
      <c r="G27189" s="15"/>
      <c r="H27189" s="17"/>
      <c r="M27189" s="3"/>
      <c r="N27189" s="3"/>
      <c r="O27189" s="3"/>
      <c r="P27189" s="3"/>
      <c r="Q27189" s="18"/>
    </row>
    <row r="27190" spans="1:17" x14ac:dyDescent="0.25">
      <c r="A27190"/>
      <c r="D27190" s="12"/>
      <c r="E27190" s="6"/>
      <c r="F27190" s="6"/>
      <c r="G27190" s="15"/>
      <c r="H27190" s="17"/>
      <c r="M27190" s="3"/>
      <c r="N27190" s="3"/>
      <c r="O27190" s="3"/>
      <c r="P27190" s="3"/>
      <c r="Q27190" s="18"/>
    </row>
    <row r="27191" spans="1:17" x14ac:dyDescent="0.25">
      <c r="A27191"/>
      <c r="D27191" s="12"/>
      <c r="E27191" s="6"/>
      <c r="F27191" s="6"/>
      <c r="G27191" s="15"/>
      <c r="H27191" s="17"/>
      <c r="M27191" s="3"/>
      <c r="N27191" s="3"/>
      <c r="O27191" s="3"/>
      <c r="P27191" s="3"/>
      <c r="Q27191" s="18"/>
    </row>
    <row r="27192" spans="1:17" x14ac:dyDescent="0.25">
      <c r="A27192"/>
      <c r="D27192" s="12"/>
      <c r="E27192" s="6"/>
      <c r="F27192" s="6"/>
      <c r="G27192" s="15"/>
      <c r="H27192" s="17"/>
      <c r="M27192" s="3"/>
      <c r="N27192" s="3"/>
      <c r="O27192" s="3"/>
      <c r="P27192" s="3"/>
      <c r="Q27192" s="18"/>
    </row>
    <row r="27193" spans="1:17" x14ac:dyDescent="0.25">
      <c r="A27193"/>
      <c r="D27193" s="12"/>
      <c r="E27193" s="6"/>
      <c r="F27193" s="6"/>
      <c r="G27193" s="15"/>
      <c r="H27193" s="17"/>
      <c r="M27193" s="3"/>
      <c r="N27193" s="3"/>
      <c r="O27193" s="3"/>
      <c r="P27193" s="3"/>
      <c r="Q27193" s="18"/>
    </row>
    <row r="27194" spans="1:17" x14ac:dyDescent="0.25">
      <c r="A27194"/>
      <c r="D27194" s="12"/>
      <c r="E27194" s="6"/>
      <c r="F27194" s="6"/>
      <c r="G27194" s="15"/>
      <c r="H27194" s="17"/>
      <c r="M27194" s="3"/>
      <c r="N27194" s="3"/>
      <c r="O27194" s="3"/>
      <c r="P27194" s="3"/>
      <c r="Q27194" s="18"/>
    </row>
    <row r="27195" spans="1:17" x14ac:dyDescent="0.25">
      <c r="A27195"/>
      <c r="D27195" s="12"/>
      <c r="E27195" s="6"/>
      <c r="F27195" s="6"/>
      <c r="G27195" s="15"/>
      <c r="H27195" s="17"/>
      <c r="M27195" s="3"/>
      <c r="N27195" s="3"/>
      <c r="O27195" s="3"/>
      <c r="P27195" s="3"/>
      <c r="Q27195" s="18"/>
    </row>
    <row r="27196" spans="1:17" x14ac:dyDescent="0.25">
      <c r="A27196"/>
      <c r="D27196" s="12"/>
      <c r="E27196" s="6"/>
      <c r="F27196" s="6"/>
      <c r="G27196" s="15"/>
      <c r="H27196" s="17"/>
      <c r="M27196" s="3"/>
      <c r="N27196" s="3"/>
      <c r="O27196" s="3"/>
      <c r="P27196" s="3"/>
      <c r="Q27196" s="18"/>
    </row>
    <row r="27197" spans="1:17" x14ac:dyDescent="0.25">
      <c r="A27197"/>
      <c r="D27197" s="12"/>
      <c r="E27197" s="6"/>
      <c r="F27197" s="6"/>
      <c r="G27197" s="15"/>
      <c r="H27197" s="17"/>
      <c r="M27197" s="3"/>
      <c r="N27197" s="3"/>
      <c r="O27197" s="3"/>
      <c r="P27197" s="3"/>
      <c r="Q27197" s="18"/>
    </row>
    <row r="27198" spans="1:17" x14ac:dyDescent="0.25">
      <c r="A27198"/>
      <c r="D27198" s="12"/>
      <c r="E27198" s="6"/>
      <c r="F27198" s="6"/>
      <c r="G27198" s="15"/>
      <c r="H27198" s="17"/>
      <c r="M27198" s="3"/>
      <c r="N27198" s="3"/>
      <c r="O27198" s="3"/>
      <c r="P27198" s="3"/>
      <c r="Q27198" s="18"/>
    </row>
    <row r="27199" spans="1:17" x14ac:dyDescent="0.25">
      <c r="A27199"/>
      <c r="D27199" s="12"/>
      <c r="E27199" s="6"/>
      <c r="F27199" s="6"/>
      <c r="G27199" s="15"/>
      <c r="H27199" s="17"/>
      <c r="M27199" s="3"/>
      <c r="N27199" s="3"/>
      <c r="O27199" s="3"/>
      <c r="P27199" s="3"/>
      <c r="Q27199" s="18"/>
    </row>
    <row r="27200" spans="1:17" x14ac:dyDescent="0.25">
      <c r="A27200"/>
      <c r="D27200" s="12"/>
      <c r="E27200" s="6"/>
      <c r="F27200" s="6"/>
      <c r="G27200" s="15"/>
      <c r="H27200" s="17"/>
      <c r="M27200" s="3"/>
      <c r="N27200" s="3"/>
      <c r="O27200" s="3"/>
      <c r="P27200" s="3"/>
      <c r="Q27200" s="18"/>
    </row>
    <row r="27201" spans="1:17" x14ac:dyDescent="0.25">
      <c r="A27201"/>
      <c r="D27201" s="12"/>
      <c r="E27201" s="6"/>
      <c r="F27201" s="6"/>
      <c r="G27201" s="15"/>
      <c r="H27201" s="17"/>
      <c r="M27201" s="3"/>
      <c r="N27201" s="3"/>
      <c r="O27201" s="3"/>
      <c r="P27201" s="3"/>
      <c r="Q27201" s="18"/>
    </row>
    <row r="27202" spans="1:17" x14ac:dyDescent="0.25">
      <c r="A27202"/>
      <c r="D27202" s="12"/>
      <c r="E27202" s="6"/>
      <c r="F27202" s="6"/>
      <c r="G27202" s="15"/>
      <c r="H27202" s="17"/>
      <c r="M27202" s="3"/>
      <c r="N27202" s="3"/>
      <c r="O27202" s="3"/>
      <c r="P27202" s="3"/>
      <c r="Q27202" s="18"/>
    </row>
    <row r="27203" spans="1:17" x14ac:dyDescent="0.25">
      <c r="A27203"/>
      <c r="D27203" s="12"/>
      <c r="E27203" s="6"/>
      <c r="F27203" s="6"/>
      <c r="G27203" s="15"/>
      <c r="H27203" s="17"/>
      <c r="M27203" s="3"/>
      <c r="N27203" s="3"/>
      <c r="O27203" s="3"/>
      <c r="P27203" s="3"/>
      <c r="Q27203" s="18"/>
    </row>
    <row r="27204" spans="1:17" x14ac:dyDescent="0.25">
      <c r="A27204"/>
      <c r="D27204" s="12"/>
      <c r="E27204" s="6"/>
      <c r="F27204" s="6"/>
      <c r="G27204" s="15"/>
      <c r="H27204" s="17"/>
      <c r="M27204" s="3"/>
      <c r="N27204" s="3"/>
      <c r="O27204" s="3"/>
      <c r="P27204" s="3"/>
      <c r="Q27204" s="18"/>
    </row>
    <row r="27205" spans="1:17" x14ac:dyDescent="0.25">
      <c r="A27205"/>
      <c r="D27205" s="12"/>
      <c r="E27205" s="6"/>
      <c r="F27205" s="6"/>
      <c r="G27205" s="15"/>
      <c r="H27205" s="17"/>
      <c r="M27205" s="3"/>
      <c r="N27205" s="3"/>
      <c r="O27205" s="3"/>
      <c r="P27205" s="3"/>
      <c r="Q27205" s="18"/>
    </row>
    <row r="27206" spans="1:17" x14ac:dyDescent="0.25">
      <c r="A27206"/>
      <c r="D27206" s="12"/>
      <c r="E27206" s="6"/>
      <c r="F27206" s="6"/>
      <c r="G27206" s="15"/>
      <c r="H27206" s="17"/>
      <c r="M27206" s="3"/>
      <c r="N27206" s="3"/>
      <c r="O27206" s="3"/>
      <c r="P27206" s="3"/>
      <c r="Q27206" s="18"/>
    </row>
    <row r="27207" spans="1:17" x14ac:dyDescent="0.25">
      <c r="A27207"/>
      <c r="D27207" s="12"/>
      <c r="E27207" s="6"/>
      <c r="F27207" s="6"/>
      <c r="G27207" s="15"/>
      <c r="H27207" s="17"/>
      <c r="M27207" s="3"/>
      <c r="N27207" s="3"/>
      <c r="O27207" s="3"/>
      <c r="P27207" s="3"/>
      <c r="Q27207" s="18"/>
    </row>
    <row r="27208" spans="1:17" x14ac:dyDescent="0.25">
      <c r="A27208"/>
      <c r="D27208" s="12"/>
      <c r="E27208" s="6"/>
      <c r="F27208" s="6"/>
      <c r="G27208" s="15"/>
      <c r="H27208" s="17"/>
      <c r="M27208" s="3"/>
      <c r="N27208" s="3"/>
      <c r="O27208" s="3"/>
      <c r="P27208" s="3"/>
      <c r="Q27208" s="18"/>
    </row>
    <row r="27209" spans="1:17" x14ac:dyDescent="0.25">
      <c r="A27209"/>
      <c r="D27209" s="12"/>
      <c r="E27209" s="6"/>
      <c r="F27209" s="6"/>
      <c r="G27209" s="15"/>
      <c r="H27209" s="17"/>
      <c r="M27209" s="3"/>
      <c r="N27209" s="3"/>
      <c r="O27209" s="3"/>
      <c r="P27209" s="3"/>
      <c r="Q27209" s="18"/>
    </row>
    <row r="27210" spans="1:17" x14ac:dyDescent="0.25">
      <c r="A27210"/>
      <c r="D27210" s="12"/>
      <c r="E27210" s="6"/>
      <c r="F27210" s="6"/>
      <c r="G27210" s="15"/>
      <c r="H27210" s="17"/>
      <c r="M27210" s="3"/>
      <c r="N27210" s="3"/>
      <c r="O27210" s="3"/>
      <c r="P27210" s="3"/>
      <c r="Q27210" s="18"/>
    </row>
    <row r="27211" spans="1:17" x14ac:dyDescent="0.25">
      <c r="A27211"/>
      <c r="D27211" s="12"/>
      <c r="E27211" s="6"/>
      <c r="F27211" s="6"/>
      <c r="G27211" s="15"/>
      <c r="H27211" s="17"/>
      <c r="M27211" s="3"/>
      <c r="N27211" s="3"/>
      <c r="O27211" s="3"/>
      <c r="P27211" s="3"/>
      <c r="Q27211" s="18"/>
    </row>
    <row r="27212" spans="1:17" x14ac:dyDescent="0.25">
      <c r="A27212"/>
      <c r="D27212" s="12"/>
      <c r="E27212" s="6"/>
      <c r="F27212" s="6"/>
      <c r="G27212" s="15"/>
      <c r="H27212" s="17"/>
      <c r="M27212" s="3"/>
      <c r="N27212" s="3"/>
      <c r="O27212" s="3"/>
      <c r="P27212" s="3"/>
      <c r="Q27212" s="18"/>
    </row>
    <row r="27213" spans="1:17" x14ac:dyDescent="0.25">
      <c r="A27213"/>
      <c r="D27213" s="12"/>
      <c r="E27213" s="6"/>
      <c r="F27213" s="6"/>
      <c r="G27213" s="15"/>
      <c r="H27213" s="17"/>
      <c r="M27213" s="3"/>
      <c r="N27213" s="3"/>
      <c r="O27213" s="3"/>
      <c r="P27213" s="3"/>
      <c r="Q27213" s="18"/>
    </row>
    <row r="27214" spans="1:17" x14ac:dyDescent="0.25">
      <c r="A27214"/>
      <c r="D27214" s="12"/>
      <c r="E27214" s="6"/>
      <c r="F27214" s="6"/>
      <c r="G27214" s="15"/>
      <c r="H27214" s="17"/>
      <c r="M27214" s="3"/>
      <c r="N27214" s="3"/>
      <c r="O27214" s="3"/>
      <c r="P27214" s="3"/>
      <c r="Q27214" s="18"/>
    </row>
    <row r="27215" spans="1:17" x14ac:dyDescent="0.25">
      <c r="A27215"/>
      <c r="D27215" s="12"/>
      <c r="E27215" s="6"/>
      <c r="F27215" s="6"/>
      <c r="G27215" s="15"/>
      <c r="H27215" s="17"/>
      <c r="M27215" s="3"/>
      <c r="N27215" s="3"/>
      <c r="O27215" s="3"/>
      <c r="P27215" s="3"/>
      <c r="Q27215" s="18"/>
    </row>
    <row r="27216" spans="1:17" x14ac:dyDescent="0.25">
      <c r="A27216"/>
      <c r="D27216" s="12"/>
      <c r="E27216" s="6"/>
      <c r="F27216" s="6"/>
      <c r="G27216" s="15"/>
      <c r="H27216" s="17"/>
      <c r="M27216" s="3"/>
      <c r="N27216" s="3"/>
      <c r="O27216" s="3"/>
      <c r="P27216" s="3"/>
      <c r="Q27216" s="18"/>
    </row>
    <row r="27217" spans="1:17" x14ac:dyDescent="0.25">
      <c r="A27217"/>
      <c r="D27217" s="12"/>
      <c r="E27217" s="6"/>
      <c r="F27217" s="6"/>
      <c r="G27217" s="15"/>
      <c r="H27217" s="17"/>
      <c r="M27217" s="3"/>
      <c r="N27217" s="3"/>
      <c r="O27217" s="3"/>
      <c r="P27217" s="3"/>
      <c r="Q27217" s="18"/>
    </row>
    <row r="27218" spans="1:17" x14ac:dyDescent="0.25">
      <c r="A27218"/>
      <c r="D27218" s="12"/>
      <c r="E27218" s="6"/>
      <c r="F27218" s="6"/>
      <c r="G27218" s="15"/>
      <c r="H27218" s="17"/>
      <c r="M27218" s="3"/>
      <c r="N27218" s="3"/>
      <c r="O27218" s="3"/>
      <c r="P27218" s="3"/>
      <c r="Q27218" s="18"/>
    </row>
    <row r="27219" spans="1:17" x14ac:dyDescent="0.25">
      <c r="A27219"/>
      <c r="D27219" s="12"/>
      <c r="E27219" s="6"/>
      <c r="F27219" s="6"/>
      <c r="G27219" s="15"/>
      <c r="H27219" s="17"/>
      <c r="M27219" s="3"/>
      <c r="N27219" s="3"/>
      <c r="O27219" s="3"/>
      <c r="P27219" s="3"/>
      <c r="Q27219" s="18"/>
    </row>
    <row r="27220" spans="1:17" x14ac:dyDescent="0.25">
      <c r="A27220"/>
      <c r="D27220" s="12"/>
      <c r="E27220" s="6"/>
      <c r="F27220" s="6"/>
      <c r="G27220" s="15"/>
      <c r="H27220" s="17"/>
      <c r="M27220" s="3"/>
      <c r="N27220" s="3"/>
      <c r="O27220" s="3"/>
      <c r="P27220" s="3"/>
      <c r="Q27220" s="18"/>
    </row>
    <row r="27221" spans="1:17" x14ac:dyDescent="0.25">
      <c r="A27221"/>
      <c r="D27221" s="12"/>
      <c r="E27221" s="6"/>
      <c r="F27221" s="6"/>
      <c r="G27221" s="15"/>
      <c r="H27221" s="17"/>
      <c r="M27221" s="3"/>
      <c r="N27221" s="3"/>
      <c r="O27221" s="3"/>
      <c r="P27221" s="3"/>
      <c r="Q27221" s="18"/>
    </row>
    <row r="27222" spans="1:17" x14ac:dyDescent="0.25">
      <c r="A27222"/>
      <c r="D27222" s="12"/>
      <c r="E27222" s="6"/>
      <c r="F27222" s="6"/>
      <c r="G27222" s="15"/>
      <c r="H27222" s="17"/>
      <c r="M27222" s="3"/>
      <c r="N27222" s="3"/>
      <c r="O27222" s="3"/>
      <c r="P27222" s="3"/>
      <c r="Q27222" s="18"/>
    </row>
    <row r="27223" spans="1:17" x14ac:dyDescent="0.25">
      <c r="A27223"/>
      <c r="D27223" s="12"/>
      <c r="E27223" s="6"/>
      <c r="F27223" s="6"/>
      <c r="G27223" s="15"/>
      <c r="H27223" s="17"/>
      <c r="M27223" s="3"/>
      <c r="N27223" s="3"/>
      <c r="O27223" s="3"/>
      <c r="P27223" s="3"/>
      <c r="Q27223" s="18"/>
    </row>
    <row r="27224" spans="1:17" x14ac:dyDescent="0.25">
      <c r="A27224"/>
      <c r="D27224" s="12"/>
      <c r="E27224" s="6"/>
      <c r="F27224" s="6"/>
      <c r="G27224" s="15"/>
      <c r="H27224" s="17"/>
      <c r="M27224" s="3"/>
      <c r="N27224" s="3"/>
      <c r="O27224" s="3"/>
      <c r="P27224" s="3"/>
      <c r="Q27224" s="18"/>
    </row>
    <row r="27225" spans="1:17" x14ac:dyDescent="0.25">
      <c r="A27225"/>
      <c r="D27225" s="12"/>
      <c r="E27225" s="6"/>
      <c r="F27225" s="6"/>
      <c r="G27225" s="15"/>
      <c r="H27225" s="17"/>
      <c r="M27225" s="3"/>
      <c r="N27225" s="3"/>
      <c r="O27225" s="3"/>
      <c r="P27225" s="3"/>
      <c r="Q27225" s="18"/>
    </row>
    <row r="27226" spans="1:17" x14ac:dyDescent="0.25">
      <c r="A27226"/>
      <c r="D27226" s="12"/>
      <c r="E27226" s="6"/>
      <c r="F27226" s="6"/>
      <c r="G27226" s="15"/>
      <c r="H27226" s="17"/>
      <c r="M27226" s="3"/>
      <c r="N27226" s="3"/>
      <c r="O27226" s="3"/>
      <c r="P27226" s="3"/>
      <c r="Q27226" s="18"/>
    </row>
    <row r="27227" spans="1:17" x14ac:dyDescent="0.25">
      <c r="A27227"/>
      <c r="D27227" s="12"/>
      <c r="E27227" s="6"/>
      <c r="F27227" s="6"/>
      <c r="G27227" s="15"/>
      <c r="H27227" s="17"/>
      <c r="M27227" s="3"/>
      <c r="N27227" s="3"/>
      <c r="O27227" s="3"/>
      <c r="P27227" s="3"/>
      <c r="Q27227" s="18"/>
    </row>
    <row r="27228" spans="1:17" x14ac:dyDescent="0.25">
      <c r="A27228"/>
      <c r="D27228" s="12"/>
      <c r="E27228" s="6"/>
      <c r="F27228" s="6"/>
      <c r="G27228" s="15"/>
      <c r="H27228" s="17"/>
      <c r="M27228" s="3"/>
      <c r="N27228" s="3"/>
      <c r="O27228" s="3"/>
      <c r="P27228" s="3"/>
      <c r="Q27228" s="18"/>
    </row>
    <row r="27229" spans="1:17" x14ac:dyDescent="0.25">
      <c r="A27229"/>
      <c r="D27229" s="12"/>
      <c r="E27229" s="6"/>
      <c r="F27229" s="6"/>
      <c r="G27229" s="15"/>
      <c r="H27229" s="17"/>
      <c r="M27229" s="3"/>
      <c r="N27229" s="3"/>
      <c r="O27229" s="3"/>
      <c r="P27229" s="3"/>
      <c r="Q27229" s="18"/>
    </row>
    <row r="27230" spans="1:17" x14ac:dyDescent="0.25">
      <c r="A27230"/>
      <c r="D27230" s="12"/>
      <c r="E27230" s="6"/>
      <c r="F27230" s="6"/>
      <c r="G27230" s="15"/>
      <c r="H27230" s="17"/>
      <c r="M27230" s="3"/>
      <c r="N27230" s="3"/>
      <c r="O27230" s="3"/>
      <c r="P27230" s="3"/>
      <c r="Q27230" s="18"/>
    </row>
    <row r="27231" spans="1:17" x14ac:dyDescent="0.25">
      <c r="A27231"/>
      <c r="D27231" s="12"/>
      <c r="E27231" s="6"/>
      <c r="F27231" s="6"/>
      <c r="G27231" s="15"/>
      <c r="H27231" s="17"/>
      <c r="M27231" s="3"/>
      <c r="N27231" s="3"/>
      <c r="O27231" s="3"/>
      <c r="P27231" s="3"/>
      <c r="Q27231" s="18"/>
    </row>
    <row r="27232" spans="1:17" x14ac:dyDescent="0.25">
      <c r="A27232"/>
      <c r="D27232" s="12"/>
      <c r="E27232" s="6"/>
      <c r="F27232" s="6"/>
      <c r="G27232" s="15"/>
      <c r="H27232" s="17"/>
      <c r="M27232" s="3"/>
      <c r="N27232" s="3"/>
      <c r="O27232" s="3"/>
      <c r="P27232" s="3"/>
      <c r="Q27232" s="18"/>
    </row>
    <row r="27233" spans="1:17" x14ac:dyDescent="0.25">
      <c r="A27233"/>
      <c r="D27233" s="12"/>
      <c r="E27233" s="6"/>
      <c r="F27233" s="6"/>
      <c r="G27233" s="15"/>
      <c r="H27233" s="17"/>
      <c r="M27233" s="3"/>
      <c r="N27233" s="3"/>
      <c r="O27233" s="3"/>
      <c r="P27233" s="3"/>
      <c r="Q27233" s="18"/>
    </row>
    <row r="27234" spans="1:17" x14ac:dyDescent="0.25">
      <c r="A27234"/>
      <c r="D27234" s="12"/>
      <c r="E27234" s="6"/>
      <c r="F27234" s="6"/>
      <c r="G27234" s="15"/>
      <c r="H27234" s="17"/>
      <c r="M27234" s="3"/>
      <c r="N27234" s="3"/>
      <c r="O27234" s="3"/>
      <c r="P27234" s="3"/>
      <c r="Q27234" s="18"/>
    </row>
    <row r="27235" spans="1:17" x14ac:dyDescent="0.25">
      <c r="A27235"/>
      <c r="D27235" s="12"/>
      <c r="E27235" s="6"/>
      <c r="F27235" s="6"/>
      <c r="G27235" s="15"/>
      <c r="H27235" s="17"/>
      <c r="M27235" s="3"/>
      <c r="N27235" s="3"/>
      <c r="O27235" s="3"/>
      <c r="P27235" s="3"/>
      <c r="Q27235" s="18"/>
    </row>
    <row r="27236" spans="1:17" x14ac:dyDescent="0.25">
      <c r="A27236"/>
      <c r="D27236" s="12"/>
      <c r="E27236" s="6"/>
      <c r="F27236" s="6"/>
      <c r="G27236" s="15"/>
      <c r="H27236" s="17"/>
      <c r="M27236" s="3"/>
      <c r="N27236" s="3"/>
      <c r="O27236" s="3"/>
      <c r="P27236" s="3"/>
      <c r="Q27236" s="18"/>
    </row>
    <row r="27237" spans="1:17" x14ac:dyDescent="0.25">
      <c r="A27237"/>
      <c r="D27237" s="12"/>
      <c r="E27237" s="6"/>
      <c r="F27237" s="6"/>
      <c r="G27237" s="15"/>
      <c r="H27237" s="17"/>
      <c r="M27237" s="3"/>
      <c r="N27237" s="3"/>
      <c r="O27237" s="3"/>
      <c r="P27237" s="3"/>
      <c r="Q27237" s="18"/>
    </row>
    <row r="27238" spans="1:17" x14ac:dyDescent="0.25">
      <c r="A27238"/>
      <c r="D27238" s="12"/>
      <c r="E27238" s="6"/>
      <c r="F27238" s="6"/>
      <c r="G27238" s="15"/>
      <c r="H27238" s="17"/>
      <c r="M27238" s="3"/>
      <c r="N27238" s="3"/>
      <c r="O27238" s="3"/>
      <c r="P27238" s="3"/>
      <c r="Q27238" s="18"/>
    </row>
    <row r="27239" spans="1:17" x14ac:dyDescent="0.25">
      <c r="A27239"/>
      <c r="D27239" s="12"/>
      <c r="E27239" s="6"/>
      <c r="F27239" s="6"/>
      <c r="G27239" s="15"/>
      <c r="H27239" s="17"/>
      <c r="M27239" s="3"/>
      <c r="N27239" s="3"/>
      <c r="O27239" s="3"/>
      <c r="P27239" s="3"/>
      <c r="Q27239" s="18"/>
    </row>
    <row r="27240" spans="1:17" x14ac:dyDescent="0.25">
      <c r="A27240"/>
      <c r="D27240" s="12"/>
      <c r="E27240" s="6"/>
      <c r="F27240" s="6"/>
      <c r="G27240" s="15"/>
      <c r="H27240" s="17"/>
      <c r="M27240" s="3"/>
      <c r="N27240" s="3"/>
      <c r="O27240" s="3"/>
      <c r="P27240" s="3"/>
      <c r="Q27240" s="18"/>
    </row>
    <row r="27241" spans="1:17" x14ac:dyDescent="0.25">
      <c r="A27241"/>
      <c r="D27241" s="12"/>
      <c r="E27241" s="6"/>
      <c r="F27241" s="6"/>
      <c r="G27241" s="15"/>
      <c r="H27241" s="17"/>
      <c r="M27241" s="3"/>
      <c r="N27241" s="3"/>
      <c r="O27241" s="3"/>
      <c r="P27241" s="3"/>
      <c r="Q27241" s="18"/>
    </row>
    <row r="27242" spans="1:17" x14ac:dyDescent="0.25">
      <c r="A27242"/>
      <c r="D27242" s="12"/>
      <c r="E27242" s="6"/>
      <c r="F27242" s="6"/>
      <c r="G27242" s="15"/>
      <c r="H27242" s="17"/>
      <c r="M27242" s="3"/>
      <c r="N27242" s="3"/>
      <c r="O27242" s="3"/>
      <c r="P27242" s="3"/>
      <c r="Q27242" s="18"/>
    </row>
    <row r="27243" spans="1:17" x14ac:dyDescent="0.25">
      <c r="A27243"/>
      <c r="D27243" s="12"/>
      <c r="E27243" s="6"/>
      <c r="F27243" s="6"/>
      <c r="G27243" s="15"/>
      <c r="H27243" s="17"/>
      <c r="M27243" s="3"/>
      <c r="N27243" s="3"/>
      <c r="O27243" s="3"/>
      <c r="P27243" s="3"/>
      <c r="Q27243" s="18"/>
    </row>
    <row r="27244" spans="1:17" x14ac:dyDescent="0.25">
      <c r="A27244"/>
      <c r="D27244" s="12"/>
      <c r="E27244" s="6"/>
      <c r="F27244" s="6"/>
      <c r="G27244" s="15"/>
      <c r="H27244" s="17"/>
      <c r="M27244" s="3"/>
      <c r="N27244" s="3"/>
      <c r="O27244" s="3"/>
      <c r="P27244" s="3"/>
      <c r="Q27244" s="18"/>
    </row>
    <row r="27245" spans="1:17" x14ac:dyDescent="0.25">
      <c r="A27245"/>
      <c r="D27245" s="12"/>
      <c r="E27245" s="6"/>
      <c r="F27245" s="6"/>
      <c r="G27245" s="15"/>
      <c r="H27245" s="17"/>
      <c r="M27245" s="3"/>
      <c r="N27245" s="3"/>
      <c r="O27245" s="3"/>
      <c r="P27245" s="3"/>
      <c r="Q27245" s="18"/>
    </row>
    <row r="27246" spans="1:17" x14ac:dyDescent="0.25">
      <c r="A27246"/>
      <c r="D27246" s="12"/>
      <c r="E27246" s="6"/>
      <c r="F27246" s="6"/>
      <c r="G27246" s="15"/>
      <c r="H27246" s="17"/>
      <c r="M27246" s="3"/>
      <c r="N27246" s="3"/>
      <c r="O27246" s="3"/>
      <c r="P27246" s="3"/>
      <c r="Q27246" s="18"/>
    </row>
    <row r="27247" spans="1:17" x14ac:dyDescent="0.25">
      <c r="A27247"/>
      <c r="D27247" s="12"/>
      <c r="E27247" s="6"/>
      <c r="F27247" s="6"/>
      <c r="G27247" s="15"/>
      <c r="H27247" s="17"/>
      <c r="M27247" s="3"/>
      <c r="N27247" s="3"/>
      <c r="O27247" s="3"/>
      <c r="P27247" s="3"/>
      <c r="Q27247" s="18"/>
    </row>
    <row r="27248" spans="1:17" x14ac:dyDescent="0.25">
      <c r="A27248"/>
      <c r="D27248" s="12"/>
      <c r="E27248" s="6"/>
      <c r="F27248" s="6"/>
      <c r="G27248" s="15"/>
      <c r="H27248" s="17"/>
      <c r="M27248" s="3"/>
      <c r="N27248" s="3"/>
      <c r="O27248" s="3"/>
      <c r="P27248" s="3"/>
      <c r="Q27248" s="18"/>
    </row>
    <row r="27249" spans="1:17" x14ac:dyDescent="0.25">
      <c r="A27249"/>
      <c r="D27249" s="12"/>
      <c r="E27249" s="6"/>
      <c r="F27249" s="6"/>
      <c r="G27249" s="15"/>
      <c r="H27249" s="17"/>
      <c r="M27249" s="3"/>
      <c r="N27249" s="3"/>
      <c r="O27249" s="3"/>
      <c r="P27249" s="3"/>
      <c r="Q27249" s="18"/>
    </row>
    <row r="27250" spans="1:17" x14ac:dyDescent="0.25">
      <c r="A27250"/>
      <c r="D27250" s="12"/>
      <c r="E27250" s="6"/>
      <c r="F27250" s="6"/>
      <c r="G27250" s="15"/>
      <c r="H27250" s="17"/>
      <c r="M27250" s="3"/>
      <c r="N27250" s="3"/>
      <c r="O27250" s="3"/>
      <c r="P27250" s="3"/>
      <c r="Q27250" s="18"/>
    </row>
    <row r="27251" spans="1:17" x14ac:dyDescent="0.25">
      <c r="A27251"/>
      <c r="D27251" s="12"/>
      <c r="E27251" s="6"/>
      <c r="F27251" s="6"/>
      <c r="G27251" s="15"/>
      <c r="H27251" s="17"/>
      <c r="M27251" s="3"/>
      <c r="N27251" s="3"/>
      <c r="O27251" s="3"/>
      <c r="P27251" s="3"/>
      <c r="Q27251" s="18"/>
    </row>
    <row r="27252" spans="1:17" x14ac:dyDescent="0.25">
      <c r="A27252"/>
      <c r="D27252" s="12"/>
      <c r="E27252" s="6"/>
      <c r="F27252" s="6"/>
      <c r="G27252" s="15"/>
      <c r="H27252" s="17"/>
      <c r="M27252" s="3"/>
      <c r="N27252" s="3"/>
      <c r="O27252" s="3"/>
      <c r="P27252" s="3"/>
      <c r="Q27252" s="18"/>
    </row>
    <row r="27253" spans="1:17" x14ac:dyDescent="0.25">
      <c r="A27253"/>
      <c r="D27253" s="12"/>
      <c r="E27253" s="6"/>
      <c r="F27253" s="6"/>
      <c r="G27253" s="15"/>
      <c r="H27253" s="17"/>
      <c r="M27253" s="3"/>
      <c r="N27253" s="3"/>
      <c r="O27253" s="3"/>
      <c r="P27253" s="3"/>
      <c r="Q27253" s="18"/>
    </row>
    <row r="27254" spans="1:17" x14ac:dyDescent="0.25">
      <c r="A27254"/>
      <c r="D27254" s="12"/>
      <c r="E27254" s="6"/>
      <c r="F27254" s="6"/>
      <c r="G27254" s="15"/>
      <c r="H27254" s="17"/>
      <c r="M27254" s="3"/>
      <c r="N27254" s="3"/>
      <c r="O27254" s="3"/>
      <c r="P27254" s="3"/>
      <c r="Q27254" s="18"/>
    </row>
    <row r="27255" spans="1:17" x14ac:dyDescent="0.25">
      <c r="A27255"/>
      <c r="D27255" s="12"/>
      <c r="E27255" s="6"/>
      <c r="F27255" s="6"/>
      <c r="G27255" s="15"/>
      <c r="H27255" s="17"/>
      <c r="M27255" s="3"/>
      <c r="N27255" s="3"/>
      <c r="O27255" s="3"/>
      <c r="P27255" s="3"/>
      <c r="Q27255" s="18"/>
    </row>
    <row r="27256" spans="1:17" x14ac:dyDescent="0.25">
      <c r="A27256"/>
      <c r="D27256" s="12"/>
      <c r="E27256" s="6"/>
      <c r="F27256" s="6"/>
      <c r="G27256" s="15"/>
      <c r="H27256" s="17"/>
      <c r="M27256" s="3"/>
      <c r="N27256" s="3"/>
      <c r="O27256" s="3"/>
      <c r="P27256" s="3"/>
      <c r="Q27256" s="18"/>
    </row>
    <row r="27257" spans="1:17" x14ac:dyDescent="0.25">
      <c r="A27257"/>
      <c r="D27257" s="12"/>
      <c r="E27257" s="6"/>
      <c r="F27257" s="6"/>
      <c r="G27257" s="15"/>
      <c r="H27257" s="17"/>
      <c r="M27257" s="3"/>
      <c r="N27257" s="3"/>
      <c r="O27257" s="3"/>
      <c r="P27257" s="3"/>
      <c r="Q27257" s="18"/>
    </row>
    <row r="27258" spans="1:17" x14ac:dyDescent="0.25">
      <c r="A27258"/>
      <c r="D27258" s="12"/>
      <c r="E27258" s="6"/>
      <c r="F27258" s="6"/>
      <c r="G27258" s="15"/>
      <c r="H27258" s="17"/>
      <c r="M27258" s="3"/>
      <c r="N27258" s="3"/>
      <c r="O27258" s="3"/>
      <c r="P27258" s="3"/>
      <c r="Q27258" s="18"/>
    </row>
    <row r="27259" spans="1:17" x14ac:dyDescent="0.25">
      <c r="A27259"/>
      <c r="D27259" s="12"/>
      <c r="E27259" s="6"/>
      <c r="F27259" s="6"/>
      <c r="G27259" s="15"/>
      <c r="H27259" s="17"/>
      <c r="M27259" s="3"/>
      <c r="N27259" s="3"/>
      <c r="O27259" s="3"/>
      <c r="P27259" s="3"/>
      <c r="Q27259" s="18"/>
    </row>
    <row r="27260" spans="1:17" x14ac:dyDescent="0.25">
      <c r="A27260"/>
      <c r="D27260" s="12"/>
      <c r="E27260" s="6"/>
      <c r="F27260" s="6"/>
      <c r="G27260" s="15"/>
      <c r="H27260" s="17"/>
      <c r="M27260" s="3"/>
      <c r="N27260" s="3"/>
      <c r="O27260" s="3"/>
      <c r="P27260" s="3"/>
      <c r="Q27260" s="18"/>
    </row>
    <row r="27261" spans="1:17" x14ac:dyDescent="0.25">
      <c r="A27261"/>
      <c r="D27261" s="12"/>
      <c r="E27261" s="6"/>
      <c r="F27261" s="6"/>
      <c r="G27261" s="15"/>
      <c r="H27261" s="17"/>
      <c r="M27261" s="3"/>
      <c r="N27261" s="3"/>
      <c r="O27261" s="3"/>
      <c r="P27261" s="3"/>
      <c r="Q27261" s="18"/>
    </row>
    <row r="27262" spans="1:17" x14ac:dyDescent="0.25">
      <c r="A27262"/>
      <c r="D27262" s="12"/>
      <c r="E27262" s="6"/>
      <c r="F27262" s="6"/>
      <c r="G27262" s="15"/>
      <c r="H27262" s="17"/>
      <c r="M27262" s="3"/>
      <c r="N27262" s="3"/>
      <c r="O27262" s="3"/>
      <c r="P27262" s="3"/>
      <c r="Q27262" s="18"/>
    </row>
    <row r="27263" spans="1:17" x14ac:dyDescent="0.25">
      <c r="A27263"/>
      <c r="D27263" s="12"/>
      <c r="E27263" s="6"/>
      <c r="F27263" s="6"/>
      <c r="G27263" s="15"/>
      <c r="H27263" s="17"/>
      <c r="M27263" s="3"/>
      <c r="N27263" s="3"/>
      <c r="O27263" s="3"/>
      <c r="P27263" s="3"/>
      <c r="Q27263" s="18"/>
    </row>
    <row r="27264" spans="1:17" x14ac:dyDescent="0.25">
      <c r="A27264"/>
      <c r="D27264" s="12"/>
      <c r="E27264" s="6"/>
      <c r="F27264" s="6"/>
      <c r="G27264" s="15"/>
      <c r="H27264" s="17"/>
      <c r="M27264" s="3"/>
      <c r="N27264" s="3"/>
      <c r="O27264" s="3"/>
      <c r="P27264" s="3"/>
      <c r="Q27264" s="18"/>
    </row>
    <row r="27265" spans="1:17" x14ac:dyDescent="0.25">
      <c r="A27265"/>
      <c r="D27265" s="12"/>
      <c r="E27265" s="6"/>
      <c r="F27265" s="6"/>
      <c r="G27265" s="15"/>
      <c r="H27265" s="17"/>
      <c r="M27265" s="3"/>
      <c r="N27265" s="3"/>
      <c r="O27265" s="3"/>
      <c r="P27265" s="3"/>
      <c r="Q27265" s="18"/>
    </row>
    <row r="27266" spans="1:17" x14ac:dyDescent="0.25">
      <c r="A27266"/>
      <c r="D27266" s="12"/>
      <c r="E27266" s="6"/>
      <c r="F27266" s="6"/>
      <c r="G27266" s="15"/>
      <c r="H27266" s="17"/>
      <c r="M27266" s="3"/>
      <c r="N27266" s="3"/>
      <c r="O27266" s="3"/>
      <c r="P27266" s="3"/>
      <c r="Q27266" s="18"/>
    </row>
    <row r="27267" spans="1:17" x14ac:dyDescent="0.25">
      <c r="A27267"/>
      <c r="D27267" s="12"/>
      <c r="E27267" s="6"/>
      <c r="F27267" s="6"/>
      <c r="G27267" s="15"/>
      <c r="H27267" s="17"/>
      <c r="M27267" s="3"/>
      <c r="N27267" s="3"/>
      <c r="O27267" s="3"/>
      <c r="P27267" s="3"/>
      <c r="Q27267" s="18"/>
    </row>
    <row r="27268" spans="1:17" x14ac:dyDescent="0.25">
      <c r="A27268"/>
      <c r="D27268" s="12"/>
      <c r="E27268" s="6"/>
      <c r="F27268" s="6"/>
      <c r="G27268" s="15"/>
      <c r="H27268" s="17"/>
      <c r="M27268" s="3"/>
      <c r="N27268" s="3"/>
      <c r="O27268" s="3"/>
      <c r="P27268" s="3"/>
      <c r="Q27268" s="18"/>
    </row>
    <row r="27269" spans="1:17" x14ac:dyDescent="0.25">
      <c r="A27269"/>
      <c r="D27269" s="12"/>
      <c r="E27269" s="6"/>
      <c r="F27269" s="6"/>
      <c r="G27269" s="15"/>
      <c r="H27269" s="17"/>
      <c r="M27269" s="3"/>
      <c r="N27269" s="3"/>
      <c r="O27269" s="3"/>
      <c r="P27269" s="3"/>
      <c r="Q27269" s="18"/>
    </row>
    <row r="27270" spans="1:17" x14ac:dyDescent="0.25">
      <c r="A27270"/>
      <c r="D27270" s="12"/>
      <c r="E27270" s="6"/>
      <c r="F27270" s="6"/>
      <c r="G27270" s="15"/>
      <c r="H27270" s="17"/>
      <c r="M27270" s="3"/>
      <c r="N27270" s="3"/>
      <c r="O27270" s="3"/>
      <c r="P27270" s="3"/>
      <c r="Q27270" s="18"/>
    </row>
    <row r="27271" spans="1:17" x14ac:dyDescent="0.25">
      <c r="A27271"/>
      <c r="D27271" s="12"/>
      <c r="E27271" s="6"/>
      <c r="F27271" s="6"/>
      <c r="G27271" s="15"/>
      <c r="H27271" s="17"/>
      <c r="M27271" s="3"/>
      <c r="N27271" s="3"/>
      <c r="O27271" s="3"/>
      <c r="P27271" s="3"/>
      <c r="Q27271" s="18"/>
    </row>
    <row r="27272" spans="1:17" x14ac:dyDescent="0.25">
      <c r="A27272"/>
      <c r="D27272" s="12"/>
      <c r="E27272" s="6"/>
      <c r="F27272" s="6"/>
      <c r="G27272" s="15"/>
      <c r="H27272" s="17"/>
      <c r="M27272" s="3"/>
      <c r="N27272" s="3"/>
      <c r="O27272" s="3"/>
      <c r="P27272" s="3"/>
      <c r="Q27272" s="18"/>
    </row>
    <row r="27273" spans="1:17" x14ac:dyDescent="0.25">
      <c r="A27273"/>
      <c r="D27273" s="12"/>
      <c r="E27273" s="6"/>
      <c r="F27273" s="6"/>
      <c r="G27273" s="15"/>
      <c r="H27273" s="17"/>
      <c r="M27273" s="3"/>
      <c r="N27273" s="3"/>
      <c r="O27273" s="3"/>
      <c r="P27273" s="3"/>
      <c r="Q27273" s="18"/>
    </row>
    <row r="27274" spans="1:17" x14ac:dyDescent="0.25">
      <c r="A27274"/>
      <c r="D27274" s="12"/>
      <c r="E27274" s="6"/>
      <c r="F27274" s="6"/>
      <c r="G27274" s="15"/>
      <c r="H27274" s="17"/>
      <c r="M27274" s="3"/>
      <c r="N27274" s="3"/>
      <c r="O27274" s="3"/>
      <c r="P27274" s="3"/>
      <c r="Q27274" s="18"/>
    </row>
    <row r="27275" spans="1:17" x14ac:dyDescent="0.25">
      <c r="A27275"/>
      <c r="D27275" s="12"/>
      <c r="E27275" s="6"/>
      <c r="F27275" s="6"/>
      <c r="G27275" s="15"/>
      <c r="H27275" s="17"/>
      <c r="M27275" s="3"/>
      <c r="N27275" s="3"/>
      <c r="O27275" s="3"/>
      <c r="P27275" s="3"/>
      <c r="Q27275" s="18"/>
    </row>
    <row r="27276" spans="1:17" x14ac:dyDescent="0.25">
      <c r="A27276"/>
      <c r="D27276" s="12"/>
      <c r="E27276" s="6"/>
      <c r="F27276" s="6"/>
      <c r="G27276" s="15"/>
      <c r="H27276" s="17"/>
      <c r="M27276" s="3"/>
      <c r="N27276" s="3"/>
      <c r="O27276" s="3"/>
      <c r="P27276" s="3"/>
      <c r="Q27276" s="18"/>
    </row>
    <row r="27277" spans="1:17" x14ac:dyDescent="0.25">
      <c r="A27277"/>
      <c r="D27277" s="12"/>
      <c r="E27277" s="6"/>
      <c r="F27277" s="6"/>
      <c r="G27277" s="15"/>
      <c r="H27277" s="17"/>
      <c r="M27277" s="3"/>
      <c r="N27277" s="3"/>
      <c r="O27277" s="3"/>
      <c r="P27277" s="3"/>
      <c r="Q27277" s="18"/>
    </row>
    <row r="27278" spans="1:17" x14ac:dyDescent="0.25">
      <c r="A27278"/>
      <c r="D27278" s="12"/>
      <c r="E27278" s="6"/>
      <c r="F27278" s="6"/>
      <c r="G27278" s="15"/>
      <c r="H27278" s="17"/>
      <c r="M27278" s="3"/>
      <c r="N27278" s="3"/>
      <c r="O27278" s="3"/>
      <c r="P27278" s="3"/>
      <c r="Q27278" s="18"/>
    </row>
    <row r="27279" spans="1:17" x14ac:dyDescent="0.25">
      <c r="A27279"/>
      <c r="D27279" s="12"/>
      <c r="E27279" s="6"/>
      <c r="F27279" s="6"/>
      <c r="G27279" s="15"/>
      <c r="H27279" s="17"/>
      <c r="M27279" s="3"/>
      <c r="N27279" s="3"/>
      <c r="O27279" s="3"/>
      <c r="P27279" s="3"/>
      <c r="Q27279" s="18"/>
    </row>
    <row r="27280" spans="1:17" x14ac:dyDescent="0.25">
      <c r="A27280"/>
      <c r="D27280" s="12"/>
      <c r="E27280" s="6"/>
      <c r="F27280" s="6"/>
      <c r="G27280" s="15"/>
      <c r="H27280" s="17"/>
      <c r="M27280" s="3"/>
      <c r="N27280" s="3"/>
      <c r="O27280" s="3"/>
      <c r="P27280" s="3"/>
      <c r="Q27280" s="18"/>
    </row>
    <row r="27281" spans="1:17" x14ac:dyDescent="0.25">
      <c r="A27281"/>
      <c r="D27281" s="12"/>
      <c r="E27281" s="6"/>
      <c r="F27281" s="6"/>
      <c r="G27281" s="15"/>
      <c r="H27281" s="17"/>
      <c r="M27281" s="3"/>
      <c r="N27281" s="3"/>
      <c r="O27281" s="3"/>
      <c r="P27281" s="3"/>
      <c r="Q27281" s="18"/>
    </row>
    <row r="27282" spans="1:17" x14ac:dyDescent="0.25">
      <c r="A27282"/>
      <c r="D27282" s="12"/>
      <c r="E27282" s="6"/>
      <c r="F27282" s="6"/>
      <c r="G27282" s="15"/>
      <c r="H27282" s="17"/>
      <c r="M27282" s="3"/>
      <c r="N27282" s="3"/>
      <c r="O27282" s="3"/>
      <c r="P27282" s="3"/>
      <c r="Q27282" s="18"/>
    </row>
    <row r="27283" spans="1:17" x14ac:dyDescent="0.25">
      <c r="A27283"/>
      <c r="D27283" s="12"/>
      <c r="E27283" s="6"/>
      <c r="F27283" s="6"/>
      <c r="G27283" s="15"/>
      <c r="H27283" s="17"/>
      <c r="M27283" s="3"/>
      <c r="N27283" s="3"/>
      <c r="O27283" s="3"/>
      <c r="P27283" s="3"/>
      <c r="Q27283" s="18"/>
    </row>
    <row r="27284" spans="1:17" x14ac:dyDescent="0.25">
      <c r="A27284"/>
      <c r="D27284" s="12"/>
      <c r="E27284" s="6"/>
      <c r="F27284" s="6"/>
      <c r="G27284" s="15"/>
      <c r="H27284" s="17"/>
      <c r="M27284" s="3"/>
      <c r="N27284" s="3"/>
      <c r="O27284" s="3"/>
      <c r="P27284" s="3"/>
      <c r="Q27284" s="18"/>
    </row>
    <row r="27285" spans="1:17" x14ac:dyDescent="0.25">
      <c r="A27285"/>
      <c r="D27285" s="12"/>
      <c r="E27285" s="6"/>
      <c r="F27285" s="6"/>
      <c r="G27285" s="15"/>
      <c r="H27285" s="17"/>
      <c r="M27285" s="3"/>
      <c r="N27285" s="3"/>
      <c r="O27285" s="3"/>
      <c r="P27285" s="3"/>
      <c r="Q27285" s="18"/>
    </row>
    <row r="27286" spans="1:17" x14ac:dyDescent="0.25">
      <c r="A27286"/>
      <c r="D27286" s="12"/>
      <c r="E27286" s="6"/>
      <c r="F27286" s="6"/>
      <c r="G27286" s="15"/>
      <c r="H27286" s="17"/>
      <c r="M27286" s="3"/>
      <c r="N27286" s="3"/>
      <c r="O27286" s="3"/>
      <c r="P27286" s="3"/>
      <c r="Q27286" s="18"/>
    </row>
    <row r="27287" spans="1:17" x14ac:dyDescent="0.25">
      <c r="A27287"/>
      <c r="D27287" s="12"/>
      <c r="E27287" s="6"/>
      <c r="F27287" s="6"/>
      <c r="G27287" s="15"/>
      <c r="H27287" s="17"/>
      <c r="M27287" s="3"/>
      <c r="N27287" s="3"/>
      <c r="O27287" s="3"/>
      <c r="P27287" s="3"/>
      <c r="Q27287" s="18"/>
    </row>
    <row r="27288" spans="1:17" x14ac:dyDescent="0.25">
      <c r="A27288"/>
      <c r="D27288" s="12"/>
      <c r="E27288" s="6"/>
      <c r="F27288" s="6"/>
      <c r="G27288" s="15"/>
      <c r="H27288" s="17"/>
      <c r="M27288" s="3"/>
      <c r="N27288" s="3"/>
      <c r="O27288" s="3"/>
      <c r="P27288" s="3"/>
      <c r="Q27288" s="18"/>
    </row>
    <row r="27289" spans="1:17" x14ac:dyDescent="0.25">
      <c r="A27289"/>
      <c r="D27289" s="12"/>
      <c r="E27289" s="6"/>
      <c r="F27289" s="6"/>
      <c r="G27289" s="15"/>
      <c r="H27289" s="17"/>
      <c r="M27289" s="3"/>
      <c r="N27289" s="3"/>
      <c r="O27289" s="3"/>
      <c r="P27289" s="3"/>
      <c r="Q27289" s="18"/>
    </row>
    <row r="27290" spans="1:17" x14ac:dyDescent="0.25">
      <c r="A27290"/>
      <c r="D27290" s="12"/>
      <c r="E27290" s="6"/>
      <c r="F27290" s="6"/>
      <c r="G27290" s="15"/>
      <c r="H27290" s="17"/>
      <c r="M27290" s="3"/>
      <c r="N27290" s="3"/>
      <c r="O27290" s="3"/>
      <c r="P27290" s="3"/>
      <c r="Q27290" s="18"/>
    </row>
    <row r="27291" spans="1:17" x14ac:dyDescent="0.25">
      <c r="A27291"/>
      <c r="D27291" s="12"/>
      <c r="E27291" s="6"/>
      <c r="F27291" s="6"/>
      <c r="G27291" s="15"/>
      <c r="H27291" s="17"/>
      <c r="M27291" s="3"/>
      <c r="N27291" s="3"/>
      <c r="O27291" s="3"/>
      <c r="P27291" s="3"/>
      <c r="Q27291" s="18"/>
    </row>
    <row r="27292" spans="1:17" x14ac:dyDescent="0.25">
      <c r="A27292"/>
      <c r="D27292" s="12"/>
      <c r="E27292" s="6"/>
      <c r="F27292" s="6"/>
      <c r="G27292" s="15"/>
      <c r="H27292" s="17"/>
      <c r="M27292" s="3"/>
      <c r="N27292" s="3"/>
      <c r="O27292" s="3"/>
      <c r="P27292" s="3"/>
      <c r="Q27292" s="18"/>
    </row>
    <row r="27293" spans="1:17" x14ac:dyDescent="0.25">
      <c r="A27293"/>
      <c r="D27293" s="12"/>
      <c r="E27293" s="6"/>
      <c r="F27293" s="6"/>
      <c r="G27293" s="15"/>
      <c r="H27293" s="17"/>
      <c r="M27293" s="3"/>
      <c r="N27293" s="3"/>
      <c r="O27293" s="3"/>
      <c r="P27293" s="3"/>
      <c r="Q27293" s="18"/>
    </row>
    <row r="27294" spans="1:17" x14ac:dyDescent="0.25">
      <c r="A27294"/>
      <c r="D27294" s="12"/>
      <c r="E27294" s="6"/>
      <c r="F27294" s="6"/>
      <c r="G27294" s="15"/>
      <c r="H27294" s="17"/>
      <c r="M27294" s="3"/>
      <c r="N27294" s="3"/>
      <c r="O27294" s="3"/>
      <c r="P27294" s="3"/>
      <c r="Q27294" s="18"/>
    </row>
    <row r="27295" spans="1:17" x14ac:dyDescent="0.25">
      <c r="A27295"/>
      <c r="D27295" s="12"/>
      <c r="E27295" s="6"/>
      <c r="F27295" s="6"/>
      <c r="G27295" s="15"/>
      <c r="H27295" s="17"/>
      <c r="M27295" s="3"/>
      <c r="N27295" s="3"/>
      <c r="O27295" s="3"/>
      <c r="P27295" s="3"/>
      <c r="Q27295" s="18"/>
    </row>
    <row r="27296" spans="1:17" x14ac:dyDescent="0.25">
      <c r="A27296"/>
      <c r="D27296" s="12"/>
      <c r="E27296" s="6"/>
      <c r="F27296" s="6"/>
      <c r="G27296" s="15"/>
      <c r="H27296" s="17"/>
      <c r="M27296" s="3"/>
      <c r="N27296" s="3"/>
      <c r="O27296" s="3"/>
      <c r="P27296" s="3"/>
      <c r="Q27296" s="18"/>
    </row>
    <row r="27297" spans="1:17" x14ac:dyDescent="0.25">
      <c r="A27297"/>
      <c r="D27297" s="12"/>
      <c r="E27297" s="6"/>
      <c r="F27297" s="6"/>
      <c r="G27297" s="15"/>
      <c r="H27297" s="17"/>
      <c r="M27297" s="3"/>
      <c r="N27297" s="3"/>
      <c r="O27297" s="3"/>
      <c r="P27297" s="3"/>
      <c r="Q27297" s="18"/>
    </row>
    <row r="27298" spans="1:17" x14ac:dyDescent="0.25">
      <c r="A27298"/>
      <c r="D27298" s="12"/>
      <c r="E27298" s="6"/>
      <c r="F27298" s="6"/>
      <c r="G27298" s="15"/>
      <c r="H27298" s="17"/>
      <c r="M27298" s="3"/>
      <c r="N27298" s="3"/>
      <c r="O27298" s="3"/>
      <c r="P27298" s="3"/>
      <c r="Q27298" s="18"/>
    </row>
    <row r="27299" spans="1:17" x14ac:dyDescent="0.25">
      <c r="A27299"/>
      <c r="D27299" s="12"/>
      <c r="E27299" s="6"/>
      <c r="F27299" s="6"/>
      <c r="G27299" s="15"/>
      <c r="H27299" s="17"/>
      <c r="M27299" s="3"/>
      <c r="N27299" s="3"/>
      <c r="O27299" s="3"/>
      <c r="P27299" s="3"/>
      <c r="Q27299" s="18"/>
    </row>
    <row r="27300" spans="1:17" x14ac:dyDescent="0.25">
      <c r="A27300"/>
      <c r="D27300" s="12"/>
      <c r="E27300" s="6"/>
      <c r="F27300" s="6"/>
      <c r="G27300" s="15"/>
      <c r="H27300" s="17"/>
      <c r="M27300" s="3"/>
      <c r="N27300" s="3"/>
      <c r="O27300" s="3"/>
      <c r="P27300" s="3"/>
      <c r="Q27300" s="18"/>
    </row>
    <row r="27301" spans="1:17" x14ac:dyDescent="0.25">
      <c r="A27301"/>
      <c r="D27301" s="12"/>
      <c r="E27301" s="6"/>
      <c r="F27301" s="6"/>
      <c r="G27301" s="15"/>
      <c r="H27301" s="17"/>
      <c r="M27301" s="3"/>
      <c r="N27301" s="3"/>
      <c r="O27301" s="3"/>
      <c r="P27301" s="3"/>
      <c r="Q27301" s="18"/>
    </row>
    <row r="27302" spans="1:17" x14ac:dyDescent="0.25">
      <c r="A27302"/>
      <c r="D27302" s="12"/>
      <c r="E27302" s="6"/>
      <c r="F27302" s="6"/>
      <c r="G27302" s="15"/>
      <c r="H27302" s="17"/>
      <c r="M27302" s="3"/>
      <c r="N27302" s="3"/>
      <c r="O27302" s="3"/>
      <c r="P27302" s="3"/>
      <c r="Q27302" s="18"/>
    </row>
    <row r="27303" spans="1:17" x14ac:dyDescent="0.25">
      <c r="A27303"/>
      <c r="D27303" s="12"/>
      <c r="E27303" s="6"/>
      <c r="F27303" s="6"/>
      <c r="G27303" s="15"/>
      <c r="H27303" s="17"/>
      <c r="M27303" s="3"/>
      <c r="N27303" s="3"/>
      <c r="O27303" s="3"/>
      <c r="P27303" s="3"/>
      <c r="Q27303" s="18"/>
    </row>
    <row r="27304" spans="1:17" x14ac:dyDescent="0.25">
      <c r="A27304"/>
      <c r="D27304" s="12"/>
      <c r="E27304" s="6"/>
      <c r="F27304" s="6"/>
      <c r="G27304" s="15"/>
      <c r="H27304" s="17"/>
      <c r="M27304" s="3"/>
      <c r="N27304" s="3"/>
      <c r="O27304" s="3"/>
      <c r="P27304" s="3"/>
      <c r="Q27304" s="18"/>
    </row>
    <row r="27305" spans="1:17" x14ac:dyDescent="0.25">
      <c r="A27305"/>
      <c r="D27305" s="12"/>
      <c r="E27305" s="6"/>
      <c r="F27305" s="6"/>
      <c r="G27305" s="15"/>
      <c r="H27305" s="17"/>
      <c r="M27305" s="3"/>
      <c r="N27305" s="3"/>
      <c r="O27305" s="3"/>
      <c r="P27305" s="3"/>
      <c r="Q27305" s="18"/>
    </row>
    <row r="27306" spans="1:17" x14ac:dyDescent="0.25">
      <c r="A27306"/>
      <c r="D27306" s="12"/>
      <c r="E27306" s="6"/>
      <c r="F27306" s="6"/>
      <c r="G27306" s="15"/>
      <c r="H27306" s="17"/>
      <c r="M27306" s="3"/>
      <c r="N27306" s="3"/>
      <c r="O27306" s="3"/>
      <c r="P27306" s="3"/>
      <c r="Q27306" s="18"/>
    </row>
    <row r="27307" spans="1:17" x14ac:dyDescent="0.25">
      <c r="A27307"/>
      <c r="D27307" s="12"/>
      <c r="E27307" s="6"/>
      <c r="F27307" s="6"/>
      <c r="G27307" s="15"/>
      <c r="H27307" s="17"/>
      <c r="M27307" s="3"/>
      <c r="N27307" s="3"/>
      <c r="O27307" s="3"/>
      <c r="P27307" s="3"/>
      <c r="Q27307" s="18"/>
    </row>
    <row r="27308" spans="1:17" x14ac:dyDescent="0.25">
      <c r="A27308"/>
      <c r="D27308" s="12"/>
      <c r="E27308" s="6"/>
      <c r="F27308" s="6"/>
      <c r="G27308" s="15"/>
      <c r="H27308" s="17"/>
      <c r="M27308" s="3"/>
      <c r="N27308" s="3"/>
      <c r="O27308" s="3"/>
      <c r="P27308" s="3"/>
      <c r="Q27308" s="18"/>
    </row>
    <row r="27309" spans="1:17" x14ac:dyDescent="0.25">
      <c r="A27309"/>
      <c r="D27309" s="12"/>
      <c r="E27309" s="6"/>
      <c r="F27309" s="6"/>
      <c r="G27309" s="15"/>
      <c r="H27309" s="17"/>
      <c r="M27309" s="3"/>
      <c r="N27309" s="3"/>
      <c r="O27309" s="3"/>
      <c r="P27309" s="3"/>
      <c r="Q27309" s="18"/>
    </row>
    <row r="27310" spans="1:17" x14ac:dyDescent="0.25">
      <c r="A27310"/>
      <c r="D27310" s="12"/>
      <c r="E27310" s="6"/>
      <c r="F27310" s="6"/>
      <c r="G27310" s="15"/>
      <c r="H27310" s="17"/>
      <c r="M27310" s="3"/>
      <c r="N27310" s="3"/>
      <c r="O27310" s="3"/>
      <c r="P27310" s="3"/>
      <c r="Q27310" s="18"/>
    </row>
    <row r="27311" spans="1:17" x14ac:dyDescent="0.25">
      <c r="A27311"/>
      <c r="D27311" s="12"/>
      <c r="E27311" s="6"/>
      <c r="F27311" s="6"/>
      <c r="G27311" s="15"/>
      <c r="H27311" s="17"/>
      <c r="M27311" s="3"/>
      <c r="N27311" s="3"/>
      <c r="O27311" s="3"/>
      <c r="P27311" s="3"/>
      <c r="Q27311" s="18"/>
    </row>
    <row r="27312" spans="1:17" x14ac:dyDescent="0.25">
      <c r="A27312"/>
      <c r="D27312" s="12"/>
      <c r="E27312" s="6"/>
      <c r="F27312" s="6"/>
      <c r="G27312" s="15"/>
      <c r="H27312" s="17"/>
      <c r="M27312" s="3"/>
      <c r="N27312" s="3"/>
      <c r="O27312" s="3"/>
      <c r="P27312" s="3"/>
      <c r="Q27312" s="18"/>
    </row>
    <row r="27313" spans="1:17" x14ac:dyDescent="0.25">
      <c r="A27313"/>
      <c r="D27313" s="12"/>
      <c r="E27313" s="6"/>
      <c r="F27313" s="6"/>
      <c r="G27313" s="15"/>
      <c r="H27313" s="17"/>
      <c r="M27313" s="3"/>
      <c r="N27313" s="3"/>
      <c r="O27313" s="3"/>
      <c r="P27313" s="3"/>
      <c r="Q27313" s="18"/>
    </row>
    <row r="27314" spans="1:17" x14ac:dyDescent="0.25">
      <c r="A27314"/>
      <c r="D27314" s="12"/>
      <c r="E27314" s="6"/>
      <c r="F27314" s="6"/>
      <c r="G27314" s="15"/>
      <c r="H27314" s="17"/>
      <c r="M27314" s="3"/>
      <c r="N27314" s="3"/>
      <c r="O27314" s="3"/>
      <c r="P27314" s="3"/>
      <c r="Q27314" s="18"/>
    </row>
    <row r="27315" spans="1:17" x14ac:dyDescent="0.25">
      <c r="A27315"/>
      <c r="D27315" s="12"/>
      <c r="E27315" s="6"/>
      <c r="F27315" s="6"/>
      <c r="G27315" s="15"/>
      <c r="H27315" s="17"/>
      <c r="M27315" s="3"/>
      <c r="N27315" s="3"/>
      <c r="O27315" s="3"/>
      <c r="P27315" s="3"/>
      <c r="Q27315" s="18"/>
    </row>
    <row r="27316" spans="1:17" x14ac:dyDescent="0.25">
      <c r="A27316"/>
      <c r="D27316" s="12"/>
      <c r="E27316" s="6"/>
      <c r="F27316" s="6"/>
      <c r="G27316" s="15"/>
      <c r="H27316" s="17"/>
      <c r="M27316" s="3"/>
      <c r="N27316" s="3"/>
      <c r="O27316" s="3"/>
      <c r="P27316" s="3"/>
      <c r="Q27316" s="18"/>
    </row>
    <row r="27317" spans="1:17" x14ac:dyDescent="0.25">
      <c r="A27317"/>
      <c r="D27317" s="12"/>
      <c r="E27317" s="6"/>
      <c r="F27317" s="6"/>
      <c r="G27317" s="15"/>
      <c r="H27317" s="17"/>
      <c r="M27317" s="3"/>
      <c r="N27317" s="3"/>
      <c r="O27317" s="3"/>
      <c r="P27317" s="3"/>
      <c r="Q27317" s="18"/>
    </row>
    <row r="27318" spans="1:17" x14ac:dyDescent="0.25">
      <c r="A27318"/>
      <c r="D27318" s="12"/>
      <c r="E27318" s="6"/>
      <c r="F27318" s="6"/>
      <c r="G27318" s="15"/>
      <c r="H27318" s="17"/>
      <c r="M27318" s="3"/>
      <c r="N27318" s="3"/>
      <c r="O27318" s="3"/>
      <c r="P27318" s="3"/>
      <c r="Q27318" s="18"/>
    </row>
    <row r="27319" spans="1:17" x14ac:dyDescent="0.25">
      <c r="A27319"/>
      <c r="D27319" s="12"/>
      <c r="E27319" s="6"/>
      <c r="F27319" s="6"/>
      <c r="G27319" s="15"/>
      <c r="H27319" s="17"/>
      <c r="M27319" s="3"/>
      <c r="N27319" s="3"/>
      <c r="O27319" s="3"/>
      <c r="P27319" s="3"/>
      <c r="Q27319" s="18"/>
    </row>
    <row r="27320" spans="1:17" x14ac:dyDescent="0.25">
      <c r="A27320"/>
      <c r="D27320" s="12"/>
      <c r="E27320" s="6"/>
      <c r="F27320" s="6"/>
      <c r="G27320" s="15"/>
      <c r="H27320" s="17"/>
      <c r="M27320" s="3"/>
      <c r="N27320" s="3"/>
      <c r="O27320" s="3"/>
      <c r="P27320" s="3"/>
      <c r="Q27320" s="18"/>
    </row>
    <row r="27321" spans="1:17" x14ac:dyDescent="0.25">
      <c r="A27321"/>
      <c r="D27321" s="12"/>
      <c r="E27321" s="6"/>
      <c r="F27321" s="6"/>
      <c r="G27321" s="15"/>
      <c r="H27321" s="17"/>
      <c r="M27321" s="3"/>
      <c r="N27321" s="3"/>
      <c r="O27321" s="3"/>
      <c r="P27321" s="3"/>
      <c r="Q27321" s="18"/>
    </row>
    <row r="27322" spans="1:17" x14ac:dyDescent="0.25">
      <c r="A27322"/>
      <c r="D27322" s="12"/>
      <c r="E27322" s="6"/>
      <c r="F27322" s="6"/>
      <c r="G27322" s="15"/>
      <c r="H27322" s="17"/>
      <c r="M27322" s="3"/>
      <c r="N27322" s="3"/>
      <c r="O27322" s="3"/>
      <c r="P27322" s="3"/>
      <c r="Q27322" s="18"/>
    </row>
    <row r="27323" spans="1:17" x14ac:dyDescent="0.25">
      <c r="A27323"/>
      <c r="D27323" s="12"/>
      <c r="E27323" s="6"/>
      <c r="F27323" s="6"/>
      <c r="G27323" s="15"/>
      <c r="H27323" s="17"/>
      <c r="M27323" s="3"/>
      <c r="N27323" s="3"/>
      <c r="O27323" s="3"/>
      <c r="P27323" s="3"/>
      <c r="Q27323" s="18"/>
    </row>
    <row r="27324" spans="1:17" x14ac:dyDescent="0.25">
      <c r="A27324"/>
      <c r="D27324" s="12"/>
      <c r="E27324" s="6"/>
      <c r="F27324" s="6"/>
      <c r="G27324" s="15"/>
      <c r="H27324" s="17"/>
      <c r="M27324" s="3"/>
      <c r="N27324" s="3"/>
      <c r="O27324" s="3"/>
      <c r="P27324" s="3"/>
      <c r="Q27324" s="18"/>
    </row>
    <row r="27325" spans="1:17" x14ac:dyDescent="0.25">
      <c r="A27325"/>
      <c r="D27325" s="12"/>
      <c r="E27325" s="6"/>
      <c r="F27325" s="6"/>
      <c r="G27325" s="15"/>
      <c r="H27325" s="17"/>
      <c r="M27325" s="3"/>
      <c r="N27325" s="3"/>
      <c r="O27325" s="3"/>
      <c r="P27325" s="3"/>
      <c r="Q27325" s="18"/>
    </row>
    <row r="27326" spans="1:17" x14ac:dyDescent="0.25">
      <c r="A27326"/>
      <c r="D27326" s="12"/>
      <c r="E27326" s="6"/>
      <c r="F27326" s="6"/>
      <c r="G27326" s="15"/>
      <c r="H27326" s="17"/>
      <c r="M27326" s="3"/>
      <c r="N27326" s="3"/>
      <c r="O27326" s="3"/>
      <c r="P27326" s="3"/>
      <c r="Q27326" s="18"/>
    </row>
    <row r="27327" spans="1:17" x14ac:dyDescent="0.25">
      <c r="A27327"/>
      <c r="D27327" s="12"/>
      <c r="E27327" s="6"/>
      <c r="F27327" s="6"/>
      <c r="G27327" s="15"/>
      <c r="H27327" s="17"/>
      <c r="M27327" s="3"/>
      <c r="N27327" s="3"/>
      <c r="O27327" s="3"/>
      <c r="P27327" s="3"/>
      <c r="Q27327" s="18"/>
    </row>
    <row r="27328" spans="1:17" x14ac:dyDescent="0.25">
      <c r="A27328"/>
      <c r="D27328" s="12"/>
      <c r="E27328" s="6"/>
      <c r="F27328" s="6"/>
      <c r="G27328" s="15"/>
      <c r="H27328" s="17"/>
      <c r="M27328" s="3"/>
      <c r="N27328" s="3"/>
      <c r="O27328" s="3"/>
      <c r="P27328" s="3"/>
      <c r="Q27328" s="18"/>
    </row>
    <row r="27329" spans="1:17" x14ac:dyDescent="0.25">
      <c r="A27329"/>
      <c r="D27329" s="12"/>
      <c r="E27329" s="6"/>
      <c r="F27329" s="6"/>
      <c r="G27329" s="15"/>
      <c r="H27329" s="17"/>
      <c r="M27329" s="3"/>
      <c r="N27329" s="3"/>
      <c r="O27329" s="3"/>
      <c r="P27329" s="3"/>
      <c r="Q27329" s="18"/>
    </row>
    <row r="27330" spans="1:17" x14ac:dyDescent="0.25">
      <c r="A27330"/>
      <c r="D27330" s="12"/>
      <c r="E27330" s="6"/>
      <c r="F27330" s="6"/>
      <c r="G27330" s="15"/>
      <c r="H27330" s="17"/>
      <c r="M27330" s="3"/>
      <c r="N27330" s="3"/>
      <c r="O27330" s="3"/>
      <c r="P27330" s="3"/>
      <c r="Q27330" s="18"/>
    </row>
    <row r="27331" spans="1:17" x14ac:dyDescent="0.25">
      <c r="A27331"/>
      <c r="D27331" s="12"/>
      <c r="E27331" s="6"/>
      <c r="F27331" s="6"/>
      <c r="G27331" s="15"/>
      <c r="H27331" s="17"/>
      <c r="M27331" s="3"/>
      <c r="N27331" s="3"/>
      <c r="O27331" s="3"/>
      <c r="P27331" s="3"/>
      <c r="Q27331" s="18"/>
    </row>
    <row r="27332" spans="1:17" x14ac:dyDescent="0.25">
      <c r="A27332"/>
      <c r="D27332" s="12"/>
      <c r="E27332" s="6"/>
      <c r="F27332" s="6"/>
      <c r="G27332" s="15"/>
      <c r="H27332" s="17"/>
      <c r="M27332" s="3"/>
      <c r="N27332" s="3"/>
      <c r="O27332" s="3"/>
      <c r="P27332" s="3"/>
      <c r="Q27332" s="18"/>
    </row>
    <row r="27333" spans="1:17" x14ac:dyDescent="0.25">
      <c r="A27333"/>
      <c r="D27333" s="12"/>
      <c r="E27333" s="6"/>
      <c r="F27333" s="6"/>
      <c r="G27333" s="15"/>
      <c r="H27333" s="17"/>
      <c r="M27333" s="3"/>
      <c r="N27333" s="3"/>
      <c r="O27333" s="3"/>
      <c r="P27333" s="3"/>
      <c r="Q27333" s="18"/>
    </row>
    <row r="27334" spans="1:17" x14ac:dyDescent="0.25">
      <c r="A27334"/>
      <c r="D27334" s="12"/>
      <c r="E27334" s="6"/>
      <c r="F27334" s="6"/>
      <c r="G27334" s="15"/>
      <c r="H27334" s="17"/>
      <c r="M27334" s="3"/>
      <c r="N27334" s="3"/>
      <c r="O27334" s="3"/>
      <c r="P27334" s="3"/>
      <c r="Q27334" s="18"/>
    </row>
    <row r="27335" spans="1:17" x14ac:dyDescent="0.25">
      <c r="A27335"/>
      <c r="D27335" s="12"/>
      <c r="E27335" s="6"/>
      <c r="F27335" s="6"/>
      <c r="G27335" s="15"/>
      <c r="H27335" s="17"/>
      <c r="M27335" s="3"/>
      <c r="N27335" s="3"/>
      <c r="O27335" s="3"/>
      <c r="P27335" s="3"/>
      <c r="Q27335" s="18"/>
    </row>
    <row r="27336" spans="1:17" x14ac:dyDescent="0.25">
      <c r="A27336"/>
      <c r="D27336" s="12"/>
      <c r="E27336" s="6"/>
      <c r="F27336" s="6"/>
      <c r="G27336" s="15"/>
      <c r="H27336" s="17"/>
      <c r="M27336" s="3"/>
      <c r="N27336" s="3"/>
      <c r="O27336" s="3"/>
      <c r="P27336" s="3"/>
      <c r="Q27336" s="18"/>
    </row>
    <row r="27337" spans="1:17" x14ac:dyDescent="0.25">
      <c r="A27337"/>
      <c r="D27337" s="12"/>
      <c r="E27337" s="6"/>
      <c r="F27337" s="6"/>
      <c r="G27337" s="15"/>
      <c r="H27337" s="17"/>
      <c r="M27337" s="3"/>
      <c r="N27337" s="3"/>
      <c r="O27337" s="3"/>
      <c r="P27337" s="3"/>
      <c r="Q27337" s="18"/>
    </row>
    <row r="27338" spans="1:17" x14ac:dyDescent="0.25">
      <c r="A27338"/>
      <c r="D27338" s="12"/>
      <c r="E27338" s="6"/>
      <c r="F27338" s="6"/>
      <c r="G27338" s="15"/>
      <c r="H27338" s="17"/>
      <c r="M27338" s="3"/>
      <c r="N27338" s="3"/>
      <c r="O27338" s="3"/>
      <c r="P27338" s="3"/>
      <c r="Q27338" s="18"/>
    </row>
    <row r="27339" spans="1:17" x14ac:dyDescent="0.25">
      <c r="A27339"/>
      <c r="D27339" s="12"/>
      <c r="E27339" s="6"/>
      <c r="F27339" s="6"/>
      <c r="G27339" s="15"/>
      <c r="H27339" s="17"/>
      <c r="M27339" s="3"/>
      <c r="N27339" s="3"/>
      <c r="O27339" s="3"/>
      <c r="P27339" s="3"/>
      <c r="Q27339" s="18"/>
    </row>
    <row r="27340" spans="1:17" x14ac:dyDescent="0.25">
      <c r="A27340"/>
      <c r="D27340" s="12"/>
      <c r="E27340" s="6"/>
      <c r="F27340" s="6"/>
      <c r="G27340" s="15"/>
      <c r="H27340" s="17"/>
      <c r="M27340" s="3"/>
      <c r="N27340" s="3"/>
      <c r="O27340" s="3"/>
      <c r="P27340" s="3"/>
      <c r="Q27340" s="18"/>
    </row>
    <row r="27341" spans="1:17" x14ac:dyDescent="0.25">
      <c r="A27341"/>
      <c r="D27341" s="12"/>
      <c r="E27341" s="6"/>
      <c r="F27341" s="6"/>
      <c r="G27341" s="15"/>
      <c r="H27341" s="17"/>
      <c r="M27341" s="3"/>
      <c r="N27341" s="3"/>
      <c r="O27341" s="3"/>
      <c r="P27341" s="3"/>
      <c r="Q27341" s="18"/>
    </row>
    <row r="27342" spans="1:17" x14ac:dyDescent="0.25">
      <c r="A27342"/>
      <c r="D27342" s="12"/>
      <c r="E27342" s="6"/>
      <c r="F27342" s="6"/>
      <c r="G27342" s="15"/>
      <c r="H27342" s="17"/>
      <c r="M27342" s="3"/>
      <c r="N27342" s="3"/>
      <c r="O27342" s="3"/>
      <c r="P27342" s="3"/>
      <c r="Q27342" s="18"/>
    </row>
    <row r="27343" spans="1:17" x14ac:dyDescent="0.25">
      <c r="A27343"/>
      <c r="D27343" s="12"/>
      <c r="E27343" s="6"/>
      <c r="F27343" s="6"/>
      <c r="G27343" s="15"/>
      <c r="H27343" s="17"/>
      <c r="M27343" s="3"/>
      <c r="N27343" s="3"/>
      <c r="O27343" s="3"/>
      <c r="P27343" s="3"/>
      <c r="Q27343" s="18"/>
    </row>
    <row r="27344" spans="1:17" x14ac:dyDescent="0.25">
      <c r="A27344"/>
      <c r="D27344" s="12"/>
      <c r="E27344" s="6"/>
      <c r="F27344" s="6"/>
      <c r="G27344" s="15"/>
      <c r="H27344" s="17"/>
      <c r="M27344" s="3"/>
      <c r="N27344" s="3"/>
      <c r="O27344" s="3"/>
      <c r="P27344" s="3"/>
      <c r="Q27344" s="18"/>
    </row>
    <row r="27345" spans="1:17" x14ac:dyDescent="0.25">
      <c r="A27345"/>
      <c r="D27345" s="12"/>
      <c r="E27345" s="6"/>
      <c r="F27345" s="6"/>
      <c r="G27345" s="15"/>
      <c r="H27345" s="17"/>
      <c r="M27345" s="3"/>
      <c r="N27345" s="3"/>
      <c r="O27345" s="3"/>
      <c r="P27345" s="3"/>
      <c r="Q27345" s="18"/>
    </row>
    <row r="27346" spans="1:17" x14ac:dyDescent="0.25">
      <c r="A27346"/>
      <c r="D27346" s="12"/>
      <c r="E27346" s="6"/>
      <c r="F27346" s="6"/>
      <c r="G27346" s="15"/>
      <c r="H27346" s="17"/>
      <c r="M27346" s="3"/>
      <c r="N27346" s="3"/>
      <c r="O27346" s="3"/>
      <c r="P27346" s="3"/>
      <c r="Q27346" s="18"/>
    </row>
    <row r="27347" spans="1:17" x14ac:dyDescent="0.25">
      <c r="A27347"/>
      <c r="D27347" s="12"/>
      <c r="E27347" s="6"/>
      <c r="F27347" s="6"/>
      <c r="G27347" s="15"/>
      <c r="H27347" s="17"/>
      <c r="M27347" s="3"/>
      <c r="N27347" s="3"/>
      <c r="O27347" s="3"/>
      <c r="P27347" s="3"/>
      <c r="Q27347" s="18"/>
    </row>
    <row r="27348" spans="1:17" x14ac:dyDescent="0.25">
      <c r="A27348"/>
      <c r="D27348" s="12"/>
      <c r="E27348" s="6"/>
      <c r="F27348" s="6"/>
      <c r="G27348" s="15"/>
      <c r="H27348" s="17"/>
      <c r="M27348" s="3"/>
      <c r="N27348" s="3"/>
      <c r="O27348" s="3"/>
      <c r="P27348" s="3"/>
      <c r="Q27348" s="18"/>
    </row>
    <row r="27349" spans="1:17" x14ac:dyDescent="0.25">
      <c r="A27349"/>
      <c r="D27349" s="12"/>
      <c r="E27349" s="6"/>
      <c r="F27349" s="6"/>
      <c r="G27349" s="15"/>
      <c r="H27349" s="17"/>
      <c r="M27349" s="3"/>
      <c r="N27349" s="3"/>
      <c r="O27349" s="3"/>
      <c r="P27349" s="3"/>
      <c r="Q27349" s="18"/>
    </row>
    <row r="27350" spans="1:17" x14ac:dyDescent="0.25">
      <c r="A27350"/>
      <c r="D27350" s="12"/>
      <c r="E27350" s="6"/>
      <c r="F27350" s="6"/>
      <c r="G27350" s="15"/>
      <c r="H27350" s="17"/>
      <c r="M27350" s="3"/>
      <c r="N27350" s="3"/>
      <c r="O27350" s="3"/>
      <c r="P27350" s="3"/>
      <c r="Q27350" s="18"/>
    </row>
    <row r="27351" spans="1:17" x14ac:dyDescent="0.25">
      <c r="A27351"/>
      <c r="D27351" s="12"/>
      <c r="E27351" s="6"/>
      <c r="F27351" s="6"/>
      <c r="G27351" s="15"/>
      <c r="H27351" s="17"/>
      <c r="M27351" s="3"/>
      <c r="N27351" s="3"/>
      <c r="O27351" s="3"/>
      <c r="P27351" s="3"/>
      <c r="Q27351" s="18"/>
    </row>
    <row r="27352" spans="1:17" x14ac:dyDescent="0.25">
      <c r="A27352"/>
      <c r="D27352" s="12"/>
      <c r="E27352" s="6"/>
      <c r="F27352" s="6"/>
      <c r="G27352" s="15"/>
      <c r="H27352" s="17"/>
      <c r="M27352" s="3"/>
      <c r="N27352" s="3"/>
      <c r="O27352" s="3"/>
      <c r="P27352" s="3"/>
      <c r="Q27352" s="18"/>
    </row>
    <row r="27353" spans="1:17" x14ac:dyDescent="0.25">
      <c r="A27353"/>
      <c r="D27353" s="12"/>
      <c r="E27353" s="6"/>
      <c r="F27353" s="6"/>
      <c r="G27353" s="15"/>
      <c r="H27353" s="17"/>
      <c r="M27353" s="3"/>
      <c r="N27353" s="3"/>
      <c r="O27353" s="3"/>
      <c r="P27353" s="3"/>
      <c r="Q27353" s="18"/>
    </row>
    <row r="27354" spans="1:17" x14ac:dyDescent="0.25">
      <c r="A27354"/>
      <c r="D27354" s="12"/>
      <c r="E27354" s="6"/>
      <c r="F27354" s="6"/>
      <c r="G27354" s="15"/>
      <c r="H27354" s="17"/>
      <c r="M27354" s="3"/>
      <c r="N27354" s="3"/>
      <c r="O27354" s="3"/>
      <c r="P27354" s="3"/>
      <c r="Q27354" s="18"/>
    </row>
    <row r="27355" spans="1:17" x14ac:dyDescent="0.25">
      <c r="A27355"/>
      <c r="D27355" s="12"/>
      <c r="E27355" s="6"/>
      <c r="F27355" s="6"/>
      <c r="G27355" s="15"/>
      <c r="H27355" s="17"/>
      <c r="M27355" s="3"/>
      <c r="N27355" s="3"/>
      <c r="O27355" s="3"/>
      <c r="P27355" s="3"/>
      <c r="Q27355" s="18"/>
    </row>
    <row r="27356" spans="1:17" x14ac:dyDescent="0.25">
      <c r="A27356"/>
      <c r="D27356" s="12"/>
      <c r="E27356" s="6"/>
      <c r="F27356" s="6"/>
      <c r="G27356" s="15"/>
      <c r="H27356" s="17"/>
      <c r="M27356" s="3"/>
      <c r="N27356" s="3"/>
      <c r="O27356" s="3"/>
      <c r="P27356" s="3"/>
      <c r="Q27356" s="18"/>
    </row>
    <row r="27357" spans="1:17" x14ac:dyDescent="0.25">
      <c r="A27357"/>
      <c r="D27357" s="12"/>
      <c r="E27357" s="6"/>
      <c r="F27357" s="6"/>
      <c r="G27357" s="15"/>
      <c r="H27357" s="17"/>
      <c r="M27357" s="3"/>
      <c r="N27357" s="3"/>
      <c r="O27357" s="3"/>
      <c r="P27357" s="3"/>
      <c r="Q27357" s="18"/>
    </row>
    <row r="27358" spans="1:17" x14ac:dyDescent="0.25">
      <c r="A27358"/>
      <c r="D27358" s="12"/>
      <c r="E27358" s="6"/>
      <c r="F27358" s="6"/>
      <c r="G27358" s="15"/>
      <c r="H27358" s="17"/>
      <c r="M27358" s="3"/>
      <c r="N27358" s="3"/>
      <c r="O27358" s="3"/>
      <c r="P27358" s="3"/>
      <c r="Q27358" s="18"/>
    </row>
    <row r="27359" spans="1:17" x14ac:dyDescent="0.25">
      <c r="A27359"/>
      <c r="D27359" s="12"/>
      <c r="E27359" s="6"/>
      <c r="F27359" s="6"/>
      <c r="G27359" s="15"/>
      <c r="H27359" s="17"/>
      <c r="M27359" s="3"/>
      <c r="N27359" s="3"/>
      <c r="O27359" s="3"/>
      <c r="P27359" s="3"/>
      <c r="Q27359" s="18"/>
    </row>
    <row r="27360" spans="1:17" x14ac:dyDescent="0.25">
      <c r="A27360"/>
      <c r="D27360" s="12"/>
      <c r="E27360" s="6"/>
      <c r="F27360" s="6"/>
      <c r="G27360" s="15"/>
      <c r="H27360" s="17"/>
      <c r="M27360" s="3"/>
      <c r="N27360" s="3"/>
      <c r="O27360" s="3"/>
      <c r="P27360" s="3"/>
      <c r="Q27360" s="18"/>
    </row>
    <row r="27361" spans="1:17" x14ac:dyDescent="0.25">
      <c r="A27361"/>
      <c r="D27361" s="12"/>
      <c r="E27361" s="6"/>
      <c r="F27361" s="6"/>
      <c r="G27361" s="15"/>
      <c r="H27361" s="17"/>
      <c r="M27361" s="3"/>
      <c r="N27361" s="3"/>
      <c r="O27361" s="3"/>
      <c r="P27361" s="3"/>
      <c r="Q27361" s="18"/>
    </row>
    <row r="27362" spans="1:17" x14ac:dyDescent="0.25">
      <c r="A27362"/>
      <c r="D27362" s="12"/>
      <c r="E27362" s="6"/>
      <c r="F27362" s="6"/>
      <c r="G27362" s="15"/>
      <c r="H27362" s="17"/>
      <c r="M27362" s="3"/>
      <c r="N27362" s="3"/>
      <c r="O27362" s="3"/>
      <c r="P27362" s="3"/>
      <c r="Q27362" s="18"/>
    </row>
    <row r="27363" spans="1:17" x14ac:dyDescent="0.25">
      <c r="A27363"/>
      <c r="D27363" s="12"/>
      <c r="E27363" s="6"/>
      <c r="F27363" s="6"/>
      <c r="G27363" s="15"/>
      <c r="H27363" s="17"/>
      <c r="M27363" s="3"/>
      <c r="N27363" s="3"/>
      <c r="O27363" s="3"/>
      <c r="P27363" s="3"/>
      <c r="Q27363" s="18"/>
    </row>
    <row r="27364" spans="1:17" x14ac:dyDescent="0.25">
      <c r="A27364"/>
      <c r="D27364" s="12"/>
      <c r="E27364" s="6"/>
      <c r="F27364" s="6"/>
      <c r="G27364" s="15"/>
      <c r="H27364" s="17"/>
      <c r="M27364" s="3"/>
      <c r="N27364" s="3"/>
      <c r="O27364" s="3"/>
      <c r="P27364" s="3"/>
      <c r="Q27364" s="18"/>
    </row>
    <row r="27365" spans="1:17" x14ac:dyDescent="0.25">
      <c r="A27365"/>
      <c r="D27365" s="12"/>
      <c r="E27365" s="6"/>
      <c r="F27365" s="6"/>
      <c r="G27365" s="15"/>
      <c r="H27365" s="17"/>
      <c r="M27365" s="3"/>
      <c r="N27365" s="3"/>
      <c r="O27365" s="3"/>
      <c r="P27365" s="3"/>
      <c r="Q27365" s="18"/>
    </row>
    <row r="27366" spans="1:17" x14ac:dyDescent="0.25">
      <c r="A27366"/>
      <c r="D27366" s="12"/>
      <c r="E27366" s="6"/>
      <c r="F27366" s="6"/>
      <c r="G27366" s="15"/>
      <c r="H27366" s="17"/>
      <c r="M27366" s="3"/>
      <c r="N27366" s="3"/>
      <c r="O27366" s="3"/>
      <c r="P27366" s="3"/>
      <c r="Q27366" s="18"/>
    </row>
    <row r="27367" spans="1:17" x14ac:dyDescent="0.25">
      <c r="A27367"/>
      <c r="D27367" s="12"/>
      <c r="E27367" s="6"/>
      <c r="F27367" s="6"/>
      <c r="G27367" s="15"/>
      <c r="H27367" s="17"/>
      <c r="M27367" s="3"/>
      <c r="N27367" s="3"/>
      <c r="O27367" s="3"/>
      <c r="P27367" s="3"/>
      <c r="Q27367" s="18"/>
    </row>
    <row r="27368" spans="1:17" x14ac:dyDescent="0.25">
      <c r="A27368"/>
      <c r="D27368" s="12"/>
      <c r="E27368" s="6"/>
      <c r="F27368" s="6"/>
      <c r="G27368" s="15"/>
      <c r="H27368" s="17"/>
      <c r="M27368" s="3"/>
      <c r="N27368" s="3"/>
      <c r="O27368" s="3"/>
      <c r="P27368" s="3"/>
      <c r="Q27368" s="18"/>
    </row>
    <row r="27369" spans="1:17" x14ac:dyDescent="0.25">
      <c r="A27369"/>
      <c r="D27369" s="12"/>
      <c r="E27369" s="6"/>
      <c r="F27369" s="6"/>
      <c r="G27369" s="15"/>
      <c r="H27369" s="17"/>
      <c r="M27369" s="3"/>
      <c r="N27369" s="3"/>
      <c r="O27369" s="3"/>
      <c r="P27369" s="3"/>
      <c r="Q27369" s="18"/>
    </row>
    <row r="27370" spans="1:17" x14ac:dyDescent="0.25">
      <c r="A27370"/>
      <c r="D27370" s="12"/>
      <c r="E27370" s="6"/>
      <c r="F27370" s="6"/>
      <c r="G27370" s="15"/>
      <c r="H27370" s="17"/>
      <c r="M27370" s="3"/>
      <c r="N27370" s="3"/>
      <c r="O27370" s="3"/>
      <c r="P27370" s="3"/>
      <c r="Q27370" s="18"/>
    </row>
    <row r="27371" spans="1:17" x14ac:dyDescent="0.25">
      <c r="A27371"/>
      <c r="D27371" s="12"/>
      <c r="E27371" s="6"/>
      <c r="F27371" s="6"/>
      <c r="G27371" s="15"/>
      <c r="H27371" s="17"/>
      <c r="M27371" s="3"/>
      <c r="N27371" s="3"/>
      <c r="O27371" s="3"/>
      <c r="P27371" s="3"/>
      <c r="Q27371" s="18"/>
    </row>
    <row r="27372" spans="1:17" x14ac:dyDescent="0.25">
      <c r="A27372"/>
      <c r="D27372" s="12"/>
      <c r="E27372" s="6"/>
      <c r="F27372" s="6"/>
      <c r="G27372" s="15"/>
      <c r="H27372" s="17"/>
      <c r="M27372" s="3"/>
      <c r="N27372" s="3"/>
      <c r="O27372" s="3"/>
      <c r="P27372" s="3"/>
      <c r="Q27372" s="18"/>
    </row>
    <row r="27373" spans="1:17" x14ac:dyDescent="0.25">
      <c r="A27373"/>
      <c r="D27373" s="12"/>
      <c r="E27373" s="6"/>
      <c r="F27373" s="6"/>
      <c r="G27373" s="15"/>
      <c r="H27373" s="17"/>
      <c r="M27373" s="3"/>
      <c r="N27373" s="3"/>
      <c r="O27373" s="3"/>
      <c r="P27373" s="3"/>
      <c r="Q27373" s="18"/>
    </row>
    <row r="27374" spans="1:17" x14ac:dyDescent="0.25">
      <c r="A27374"/>
      <c r="D27374" s="12"/>
      <c r="E27374" s="6"/>
      <c r="F27374" s="6"/>
      <c r="G27374" s="15"/>
      <c r="H27374" s="17"/>
      <c r="M27374" s="3"/>
      <c r="N27374" s="3"/>
      <c r="O27374" s="3"/>
      <c r="P27374" s="3"/>
      <c r="Q27374" s="18"/>
    </row>
    <row r="27375" spans="1:17" x14ac:dyDescent="0.25">
      <c r="A27375"/>
      <c r="D27375" s="12"/>
      <c r="E27375" s="6"/>
      <c r="F27375" s="6"/>
      <c r="G27375" s="15"/>
      <c r="H27375" s="17"/>
      <c r="M27375" s="3"/>
      <c r="N27375" s="3"/>
      <c r="O27375" s="3"/>
      <c r="P27375" s="3"/>
      <c r="Q27375" s="18"/>
    </row>
    <row r="27376" spans="1:17" x14ac:dyDescent="0.25">
      <c r="A27376"/>
      <c r="D27376" s="12"/>
      <c r="E27376" s="6"/>
      <c r="F27376" s="6"/>
      <c r="G27376" s="15"/>
      <c r="H27376" s="17"/>
      <c r="M27376" s="3"/>
      <c r="N27376" s="3"/>
      <c r="O27376" s="3"/>
      <c r="P27376" s="3"/>
      <c r="Q27376" s="18"/>
    </row>
    <row r="27377" spans="1:17" x14ac:dyDescent="0.25">
      <c r="A27377"/>
      <c r="D27377" s="12"/>
      <c r="E27377" s="6"/>
      <c r="F27377" s="6"/>
      <c r="G27377" s="15"/>
      <c r="H27377" s="17"/>
      <c r="M27377" s="3"/>
      <c r="N27377" s="3"/>
      <c r="O27377" s="3"/>
      <c r="P27377" s="3"/>
      <c r="Q27377" s="18"/>
    </row>
    <row r="27378" spans="1:17" x14ac:dyDescent="0.25">
      <c r="A27378"/>
      <c r="D27378" s="12"/>
      <c r="E27378" s="6"/>
      <c r="F27378" s="6"/>
      <c r="G27378" s="15"/>
      <c r="H27378" s="17"/>
      <c r="M27378" s="3"/>
      <c r="N27378" s="3"/>
      <c r="O27378" s="3"/>
      <c r="P27378" s="3"/>
      <c r="Q27378" s="18"/>
    </row>
    <row r="27379" spans="1:17" x14ac:dyDescent="0.25">
      <c r="A27379"/>
      <c r="D27379" s="12"/>
      <c r="E27379" s="6"/>
      <c r="F27379" s="6"/>
      <c r="G27379" s="15"/>
      <c r="H27379" s="17"/>
      <c r="M27379" s="3"/>
      <c r="N27379" s="3"/>
      <c r="O27379" s="3"/>
      <c r="P27379" s="3"/>
      <c r="Q27379" s="18"/>
    </row>
    <row r="27380" spans="1:17" x14ac:dyDescent="0.25">
      <c r="A27380"/>
      <c r="D27380" s="12"/>
      <c r="E27380" s="6"/>
      <c r="F27380" s="6"/>
      <c r="G27380" s="15"/>
      <c r="H27380" s="17"/>
      <c r="M27380" s="3"/>
      <c r="N27380" s="3"/>
      <c r="O27380" s="3"/>
      <c r="P27380" s="3"/>
      <c r="Q27380" s="18"/>
    </row>
    <row r="27381" spans="1:17" x14ac:dyDescent="0.25">
      <c r="A27381"/>
      <c r="D27381" s="12"/>
      <c r="E27381" s="6"/>
      <c r="F27381" s="6"/>
      <c r="G27381" s="15"/>
      <c r="H27381" s="17"/>
      <c r="M27381" s="3"/>
      <c r="N27381" s="3"/>
      <c r="O27381" s="3"/>
      <c r="P27381" s="3"/>
      <c r="Q27381" s="18"/>
    </row>
    <row r="27382" spans="1:17" x14ac:dyDescent="0.25">
      <c r="A27382"/>
      <c r="D27382" s="12"/>
      <c r="E27382" s="6"/>
      <c r="F27382" s="6"/>
      <c r="G27382" s="15"/>
      <c r="H27382" s="17"/>
      <c r="M27382" s="3"/>
      <c r="N27382" s="3"/>
      <c r="O27382" s="3"/>
      <c r="P27382" s="3"/>
      <c r="Q27382" s="18"/>
    </row>
    <row r="27383" spans="1:17" x14ac:dyDescent="0.25">
      <c r="A27383"/>
      <c r="D27383" s="12"/>
      <c r="E27383" s="6"/>
      <c r="F27383" s="6"/>
      <c r="G27383" s="15"/>
      <c r="H27383" s="17"/>
      <c r="M27383" s="3"/>
      <c r="N27383" s="3"/>
      <c r="O27383" s="3"/>
      <c r="P27383" s="3"/>
      <c r="Q27383" s="18"/>
    </row>
    <row r="27384" spans="1:17" x14ac:dyDescent="0.25">
      <c r="A27384"/>
      <c r="D27384" s="12"/>
      <c r="E27384" s="6"/>
      <c r="F27384" s="6"/>
      <c r="G27384" s="15"/>
      <c r="H27384" s="17"/>
      <c r="M27384" s="3"/>
      <c r="N27384" s="3"/>
      <c r="O27384" s="3"/>
      <c r="P27384" s="3"/>
      <c r="Q27384" s="18"/>
    </row>
    <row r="27385" spans="1:17" x14ac:dyDescent="0.25">
      <c r="A27385"/>
      <c r="D27385" s="12"/>
      <c r="E27385" s="6"/>
      <c r="F27385" s="6"/>
      <c r="G27385" s="15"/>
      <c r="H27385" s="17"/>
      <c r="M27385" s="3"/>
      <c r="N27385" s="3"/>
      <c r="O27385" s="3"/>
      <c r="P27385" s="3"/>
      <c r="Q27385" s="18"/>
    </row>
    <row r="27386" spans="1:17" x14ac:dyDescent="0.25">
      <c r="A27386"/>
      <c r="D27386" s="12"/>
      <c r="E27386" s="6"/>
      <c r="F27386" s="6"/>
      <c r="G27386" s="15"/>
      <c r="H27386" s="17"/>
      <c r="M27386" s="3"/>
      <c r="N27386" s="3"/>
      <c r="O27386" s="3"/>
      <c r="P27386" s="3"/>
      <c r="Q27386" s="18"/>
    </row>
    <row r="27387" spans="1:17" x14ac:dyDescent="0.25">
      <c r="A27387"/>
      <c r="D27387" s="12"/>
      <c r="E27387" s="6"/>
      <c r="F27387" s="6"/>
      <c r="G27387" s="15"/>
      <c r="H27387" s="17"/>
      <c r="M27387" s="3"/>
      <c r="N27387" s="3"/>
      <c r="O27387" s="3"/>
      <c r="P27387" s="3"/>
      <c r="Q27387" s="18"/>
    </row>
    <row r="27388" spans="1:17" x14ac:dyDescent="0.25">
      <c r="A27388"/>
      <c r="D27388" s="12"/>
      <c r="E27388" s="6"/>
      <c r="F27388" s="6"/>
      <c r="G27388" s="15"/>
      <c r="H27388" s="17"/>
      <c r="M27388" s="3"/>
      <c r="N27388" s="3"/>
      <c r="O27388" s="3"/>
      <c r="P27388" s="3"/>
      <c r="Q27388" s="18"/>
    </row>
    <row r="27389" spans="1:17" x14ac:dyDescent="0.25">
      <c r="A27389"/>
      <c r="D27389" s="12"/>
      <c r="E27389" s="6"/>
      <c r="F27389" s="6"/>
      <c r="G27389" s="15"/>
      <c r="H27389" s="17"/>
      <c r="M27389" s="3"/>
      <c r="N27389" s="3"/>
      <c r="O27389" s="3"/>
      <c r="P27389" s="3"/>
      <c r="Q27389" s="18"/>
    </row>
    <row r="27390" spans="1:17" x14ac:dyDescent="0.25">
      <c r="A27390"/>
      <c r="D27390" s="12"/>
      <c r="E27390" s="6"/>
      <c r="F27390" s="6"/>
      <c r="G27390" s="15"/>
      <c r="H27390" s="17"/>
      <c r="M27390" s="3"/>
      <c r="N27390" s="3"/>
      <c r="O27390" s="3"/>
      <c r="P27390" s="3"/>
      <c r="Q27390" s="18"/>
    </row>
    <row r="27391" spans="1:17" x14ac:dyDescent="0.25">
      <c r="A27391"/>
      <c r="D27391" s="12"/>
      <c r="E27391" s="6"/>
      <c r="F27391" s="6"/>
      <c r="G27391" s="15"/>
      <c r="H27391" s="17"/>
      <c r="M27391" s="3"/>
      <c r="N27391" s="3"/>
      <c r="O27391" s="3"/>
      <c r="P27391" s="3"/>
      <c r="Q27391" s="18"/>
    </row>
    <row r="27392" spans="1:17" x14ac:dyDescent="0.25">
      <c r="A27392"/>
      <c r="D27392" s="12"/>
      <c r="E27392" s="6"/>
      <c r="F27392" s="6"/>
      <c r="G27392" s="15"/>
      <c r="H27392" s="17"/>
      <c r="M27392" s="3"/>
      <c r="N27392" s="3"/>
      <c r="O27392" s="3"/>
      <c r="P27392" s="3"/>
      <c r="Q27392" s="18"/>
    </row>
    <row r="27393" spans="1:17" x14ac:dyDescent="0.25">
      <c r="A27393"/>
      <c r="D27393" s="12"/>
      <c r="E27393" s="6"/>
      <c r="F27393" s="6"/>
      <c r="G27393" s="15"/>
      <c r="H27393" s="17"/>
      <c r="M27393" s="3"/>
      <c r="N27393" s="3"/>
      <c r="O27393" s="3"/>
      <c r="P27393" s="3"/>
      <c r="Q27393" s="18"/>
    </row>
    <row r="27394" spans="1:17" x14ac:dyDescent="0.25">
      <c r="A27394"/>
      <c r="D27394" s="12"/>
      <c r="E27394" s="6"/>
      <c r="F27394" s="6"/>
      <c r="G27394" s="15"/>
      <c r="H27394" s="17"/>
      <c r="M27394" s="3"/>
      <c r="N27394" s="3"/>
      <c r="O27394" s="3"/>
      <c r="P27394" s="3"/>
      <c r="Q27394" s="18"/>
    </row>
    <row r="27395" spans="1:17" x14ac:dyDescent="0.25">
      <c r="A27395"/>
      <c r="D27395" s="12"/>
      <c r="E27395" s="6"/>
      <c r="F27395" s="6"/>
      <c r="G27395" s="15"/>
      <c r="H27395" s="17"/>
      <c r="M27395" s="3"/>
      <c r="N27395" s="3"/>
      <c r="O27395" s="3"/>
      <c r="P27395" s="3"/>
      <c r="Q27395" s="18"/>
    </row>
    <row r="27396" spans="1:17" x14ac:dyDescent="0.25">
      <c r="A27396"/>
      <c r="D27396" s="12"/>
      <c r="E27396" s="6"/>
      <c r="F27396" s="6"/>
      <c r="G27396" s="15"/>
      <c r="H27396" s="17"/>
      <c r="M27396" s="3"/>
      <c r="N27396" s="3"/>
      <c r="O27396" s="3"/>
      <c r="P27396" s="3"/>
      <c r="Q27396" s="18"/>
    </row>
    <row r="27397" spans="1:17" x14ac:dyDescent="0.25">
      <c r="A27397"/>
      <c r="D27397" s="12"/>
      <c r="E27397" s="6"/>
      <c r="F27397" s="6"/>
      <c r="G27397" s="15"/>
      <c r="H27397" s="17"/>
      <c r="M27397" s="3"/>
      <c r="N27397" s="3"/>
      <c r="O27397" s="3"/>
      <c r="P27397" s="3"/>
      <c r="Q27397" s="18"/>
    </row>
    <row r="27398" spans="1:17" x14ac:dyDescent="0.25">
      <c r="A27398"/>
      <c r="D27398" s="12"/>
      <c r="E27398" s="6"/>
      <c r="F27398" s="6"/>
      <c r="G27398" s="15"/>
      <c r="H27398" s="17"/>
      <c r="M27398" s="3"/>
      <c r="N27398" s="3"/>
      <c r="O27398" s="3"/>
      <c r="P27398" s="3"/>
      <c r="Q27398" s="18"/>
    </row>
    <row r="27399" spans="1:17" x14ac:dyDescent="0.25">
      <c r="A27399"/>
      <c r="D27399" s="12"/>
      <c r="E27399" s="6"/>
      <c r="F27399" s="6"/>
      <c r="G27399" s="15"/>
      <c r="H27399" s="17"/>
      <c r="M27399" s="3"/>
      <c r="N27399" s="3"/>
      <c r="O27399" s="3"/>
      <c r="P27399" s="3"/>
      <c r="Q27399" s="18"/>
    </row>
    <row r="27400" spans="1:17" x14ac:dyDescent="0.25">
      <c r="A27400"/>
      <c r="D27400" s="12"/>
      <c r="E27400" s="6"/>
      <c r="F27400" s="6"/>
      <c r="G27400" s="15"/>
      <c r="H27400" s="17"/>
      <c r="M27400" s="3"/>
      <c r="N27400" s="3"/>
      <c r="O27400" s="3"/>
      <c r="P27400" s="3"/>
      <c r="Q27400" s="18"/>
    </row>
    <row r="27401" spans="1:17" x14ac:dyDescent="0.25">
      <c r="A27401"/>
      <c r="D27401" s="12"/>
      <c r="E27401" s="6"/>
      <c r="F27401" s="6"/>
      <c r="G27401" s="15"/>
      <c r="H27401" s="17"/>
      <c r="M27401" s="3"/>
      <c r="N27401" s="3"/>
      <c r="O27401" s="3"/>
      <c r="P27401" s="3"/>
      <c r="Q27401" s="18"/>
    </row>
    <row r="27402" spans="1:17" x14ac:dyDescent="0.25">
      <c r="A27402"/>
      <c r="D27402" s="12"/>
      <c r="E27402" s="6"/>
      <c r="F27402" s="6"/>
      <c r="G27402" s="15"/>
      <c r="H27402" s="17"/>
      <c r="M27402" s="3"/>
      <c r="N27402" s="3"/>
      <c r="O27402" s="3"/>
      <c r="P27402" s="3"/>
      <c r="Q27402" s="18"/>
    </row>
    <row r="27403" spans="1:17" x14ac:dyDescent="0.25">
      <c r="A27403"/>
      <c r="D27403" s="12"/>
      <c r="E27403" s="6"/>
      <c r="F27403" s="6"/>
      <c r="G27403" s="15"/>
      <c r="H27403" s="17"/>
      <c r="M27403" s="3"/>
      <c r="N27403" s="3"/>
      <c r="O27403" s="3"/>
      <c r="P27403" s="3"/>
      <c r="Q27403" s="18"/>
    </row>
    <row r="27404" spans="1:17" x14ac:dyDescent="0.25">
      <c r="A27404"/>
      <c r="D27404" s="12"/>
      <c r="E27404" s="6"/>
      <c r="F27404" s="6"/>
      <c r="G27404" s="15"/>
      <c r="H27404" s="17"/>
      <c r="M27404" s="3"/>
      <c r="N27404" s="3"/>
      <c r="O27404" s="3"/>
      <c r="P27404" s="3"/>
      <c r="Q27404" s="18"/>
    </row>
    <row r="27405" spans="1:17" x14ac:dyDescent="0.25">
      <c r="A27405"/>
      <c r="D27405" s="12"/>
      <c r="E27405" s="6"/>
      <c r="F27405" s="6"/>
      <c r="G27405" s="15"/>
      <c r="H27405" s="17"/>
      <c r="M27405" s="3"/>
      <c r="N27405" s="3"/>
      <c r="O27405" s="3"/>
      <c r="P27405" s="3"/>
      <c r="Q27405" s="18"/>
    </row>
    <row r="27406" spans="1:17" x14ac:dyDescent="0.25">
      <c r="A27406"/>
      <c r="D27406" s="12"/>
      <c r="E27406" s="6"/>
      <c r="F27406" s="6"/>
      <c r="G27406" s="15"/>
      <c r="H27406" s="17"/>
      <c r="M27406" s="3"/>
      <c r="N27406" s="3"/>
      <c r="O27406" s="3"/>
      <c r="P27406" s="3"/>
      <c r="Q27406" s="18"/>
    </row>
    <row r="27407" spans="1:17" x14ac:dyDescent="0.25">
      <c r="A27407"/>
      <c r="D27407" s="12"/>
      <c r="E27407" s="6"/>
      <c r="F27407" s="6"/>
      <c r="G27407" s="15"/>
      <c r="H27407" s="17"/>
      <c r="M27407" s="3"/>
      <c r="N27407" s="3"/>
      <c r="O27407" s="3"/>
      <c r="P27407" s="3"/>
      <c r="Q27407" s="18"/>
    </row>
    <row r="27408" spans="1:17" x14ac:dyDescent="0.25">
      <c r="A27408"/>
      <c r="D27408" s="12"/>
      <c r="E27408" s="6"/>
      <c r="F27408" s="6"/>
      <c r="G27408" s="15"/>
      <c r="H27408" s="17"/>
      <c r="M27408" s="3"/>
      <c r="N27408" s="3"/>
      <c r="O27408" s="3"/>
      <c r="P27408" s="3"/>
      <c r="Q27408" s="18"/>
    </row>
    <row r="27409" spans="1:17" x14ac:dyDescent="0.25">
      <c r="A27409"/>
      <c r="D27409" s="12"/>
      <c r="E27409" s="6"/>
      <c r="F27409" s="6"/>
      <c r="G27409" s="15"/>
      <c r="H27409" s="17"/>
      <c r="M27409" s="3"/>
      <c r="N27409" s="3"/>
      <c r="O27409" s="3"/>
      <c r="P27409" s="3"/>
      <c r="Q27409" s="18"/>
    </row>
    <row r="27410" spans="1:17" x14ac:dyDescent="0.25">
      <c r="A27410"/>
      <c r="D27410" s="12"/>
      <c r="E27410" s="6"/>
      <c r="F27410" s="6"/>
      <c r="G27410" s="15"/>
      <c r="H27410" s="17"/>
      <c r="M27410" s="3"/>
      <c r="N27410" s="3"/>
      <c r="O27410" s="3"/>
      <c r="P27410" s="3"/>
      <c r="Q27410" s="18"/>
    </row>
    <row r="27411" spans="1:17" x14ac:dyDescent="0.25">
      <c r="A27411"/>
      <c r="D27411" s="12"/>
      <c r="E27411" s="6"/>
      <c r="F27411" s="6"/>
      <c r="G27411" s="15"/>
      <c r="H27411" s="17"/>
      <c r="M27411" s="3"/>
      <c r="N27411" s="3"/>
      <c r="O27411" s="3"/>
      <c r="P27411" s="3"/>
      <c r="Q27411" s="18"/>
    </row>
    <row r="27412" spans="1:17" x14ac:dyDescent="0.25">
      <c r="A27412"/>
      <c r="D27412" s="12"/>
      <c r="E27412" s="6"/>
      <c r="F27412" s="6"/>
      <c r="G27412" s="15"/>
      <c r="H27412" s="17"/>
      <c r="M27412" s="3"/>
      <c r="N27412" s="3"/>
      <c r="O27412" s="3"/>
      <c r="P27412" s="3"/>
      <c r="Q27412" s="18"/>
    </row>
    <row r="27413" spans="1:17" x14ac:dyDescent="0.25">
      <c r="A27413"/>
      <c r="D27413" s="12"/>
      <c r="E27413" s="6"/>
      <c r="F27413" s="6"/>
      <c r="G27413" s="15"/>
      <c r="H27413" s="17"/>
      <c r="M27413" s="3"/>
      <c r="N27413" s="3"/>
      <c r="O27413" s="3"/>
      <c r="P27413" s="3"/>
      <c r="Q27413" s="18"/>
    </row>
    <row r="27414" spans="1:17" x14ac:dyDescent="0.25">
      <c r="A27414"/>
      <c r="D27414" s="12"/>
      <c r="E27414" s="6"/>
      <c r="F27414" s="6"/>
      <c r="G27414" s="15"/>
      <c r="H27414" s="17"/>
      <c r="M27414" s="3"/>
      <c r="N27414" s="3"/>
      <c r="O27414" s="3"/>
      <c r="P27414" s="3"/>
      <c r="Q27414" s="18"/>
    </row>
    <row r="27415" spans="1:17" x14ac:dyDescent="0.25">
      <c r="A27415"/>
      <c r="D27415" s="12"/>
      <c r="E27415" s="6"/>
      <c r="F27415" s="6"/>
      <c r="G27415" s="15"/>
      <c r="H27415" s="17"/>
      <c r="M27415" s="3"/>
      <c r="N27415" s="3"/>
      <c r="O27415" s="3"/>
      <c r="P27415" s="3"/>
      <c r="Q27415" s="18"/>
    </row>
    <row r="27416" spans="1:17" x14ac:dyDescent="0.25">
      <c r="A27416"/>
      <c r="D27416" s="12"/>
      <c r="E27416" s="6"/>
      <c r="F27416" s="6"/>
      <c r="G27416" s="15"/>
      <c r="H27416" s="17"/>
      <c r="M27416" s="3"/>
      <c r="N27416" s="3"/>
      <c r="O27416" s="3"/>
      <c r="P27416" s="3"/>
      <c r="Q27416" s="18"/>
    </row>
    <row r="27417" spans="1:17" x14ac:dyDescent="0.25">
      <c r="A27417"/>
      <c r="D27417" s="12"/>
      <c r="E27417" s="6"/>
      <c r="F27417" s="6"/>
      <c r="G27417" s="15"/>
      <c r="H27417" s="17"/>
      <c r="M27417" s="3"/>
      <c r="N27417" s="3"/>
      <c r="O27417" s="3"/>
      <c r="P27417" s="3"/>
      <c r="Q27417" s="18"/>
    </row>
    <row r="27418" spans="1:17" x14ac:dyDescent="0.25">
      <c r="A27418"/>
      <c r="D27418" s="12"/>
      <c r="E27418" s="6"/>
      <c r="F27418" s="6"/>
      <c r="G27418" s="15"/>
      <c r="H27418" s="17"/>
      <c r="M27418" s="3"/>
      <c r="N27418" s="3"/>
      <c r="O27418" s="3"/>
      <c r="P27418" s="3"/>
      <c r="Q27418" s="18"/>
    </row>
    <row r="27419" spans="1:17" x14ac:dyDescent="0.25">
      <c r="A27419"/>
      <c r="D27419" s="12"/>
      <c r="E27419" s="6"/>
      <c r="F27419" s="6"/>
      <c r="G27419" s="15"/>
      <c r="H27419" s="17"/>
      <c r="M27419" s="3"/>
      <c r="N27419" s="3"/>
      <c r="O27419" s="3"/>
      <c r="P27419" s="3"/>
      <c r="Q27419" s="18"/>
    </row>
    <row r="27420" spans="1:17" x14ac:dyDescent="0.25">
      <c r="A27420"/>
      <c r="D27420" s="12"/>
      <c r="E27420" s="6"/>
      <c r="F27420" s="6"/>
      <c r="G27420" s="15"/>
      <c r="H27420" s="17"/>
      <c r="M27420" s="3"/>
      <c r="N27420" s="3"/>
      <c r="O27420" s="3"/>
      <c r="P27420" s="3"/>
      <c r="Q27420" s="18"/>
    </row>
    <row r="27421" spans="1:17" x14ac:dyDescent="0.25">
      <c r="A27421"/>
      <c r="D27421" s="12"/>
      <c r="E27421" s="6"/>
      <c r="F27421" s="6"/>
      <c r="G27421" s="15"/>
      <c r="H27421" s="17"/>
      <c r="M27421" s="3"/>
      <c r="N27421" s="3"/>
      <c r="O27421" s="3"/>
      <c r="P27421" s="3"/>
      <c r="Q27421" s="18"/>
    </row>
    <row r="27422" spans="1:17" x14ac:dyDescent="0.25">
      <c r="A27422"/>
      <c r="D27422" s="12"/>
      <c r="E27422" s="6"/>
      <c r="F27422" s="6"/>
      <c r="G27422" s="15"/>
      <c r="H27422" s="17"/>
      <c r="M27422" s="3"/>
      <c r="N27422" s="3"/>
      <c r="O27422" s="3"/>
      <c r="P27422" s="3"/>
      <c r="Q27422" s="18"/>
    </row>
    <row r="27423" spans="1:17" x14ac:dyDescent="0.25">
      <c r="A27423"/>
      <c r="D27423" s="12"/>
      <c r="E27423" s="6"/>
      <c r="F27423" s="6"/>
      <c r="G27423" s="15"/>
      <c r="H27423" s="17"/>
      <c r="M27423" s="3"/>
      <c r="N27423" s="3"/>
      <c r="O27423" s="3"/>
      <c r="P27423" s="3"/>
      <c r="Q27423" s="18"/>
    </row>
    <row r="27424" spans="1:17" x14ac:dyDescent="0.25">
      <c r="A27424"/>
      <c r="D27424" s="12"/>
      <c r="E27424" s="6"/>
      <c r="F27424" s="6"/>
      <c r="G27424" s="15"/>
      <c r="H27424" s="17"/>
      <c r="M27424" s="3"/>
      <c r="N27424" s="3"/>
      <c r="O27424" s="3"/>
      <c r="P27424" s="3"/>
      <c r="Q27424" s="18"/>
    </row>
    <row r="27425" spans="1:17" x14ac:dyDescent="0.25">
      <c r="A27425"/>
      <c r="D27425" s="12"/>
      <c r="E27425" s="6"/>
      <c r="F27425" s="6"/>
      <c r="G27425" s="15"/>
      <c r="H27425" s="17"/>
      <c r="M27425" s="3"/>
      <c r="N27425" s="3"/>
      <c r="O27425" s="3"/>
      <c r="P27425" s="3"/>
      <c r="Q27425" s="18"/>
    </row>
    <row r="27426" spans="1:17" x14ac:dyDescent="0.25">
      <c r="A27426"/>
      <c r="D27426" s="12"/>
      <c r="E27426" s="6"/>
      <c r="F27426" s="6"/>
      <c r="G27426" s="15"/>
      <c r="H27426" s="17"/>
      <c r="M27426" s="3"/>
      <c r="N27426" s="3"/>
      <c r="O27426" s="3"/>
      <c r="P27426" s="3"/>
      <c r="Q27426" s="18"/>
    </row>
    <row r="27427" spans="1:17" x14ac:dyDescent="0.25">
      <c r="A27427"/>
      <c r="D27427" s="12"/>
      <c r="E27427" s="6"/>
      <c r="F27427" s="6"/>
      <c r="G27427" s="15"/>
      <c r="H27427" s="17"/>
      <c r="M27427" s="3"/>
      <c r="N27427" s="3"/>
      <c r="O27427" s="3"/>
      <c r="P27427" s="3"/>
      <c r="Q27427" s="18"/>
    </row>
    <row r="27428" spans="1:17" x14ac:dyDescent="0.25">
      <c r="A27428"/>
      <c r="D27428" s="12"/>
      <c r="E27428" s="6"/>
      <c r="F27428" s="6"/>
      <c r="G27428" s="15"/>
      <c r="H27428" s="17"/>
      <c r="M27428" s="3"/>
      <c r="N27428" s="3"/>
      <c r="O27428" s="3"/>
      <c r="P27428" s="3"/>
      <c r="Q27428" s="18"/>
    </row>
    <row r="27429" spans="1:17" x14ac:dyDescent="0.25">
      <c r="A27429"/>
      <c r="D27429" s="12"/>
      <c r="E27429" s="6"/>
      <c r="F27429" s="6"/>
      <c r="G27429" s="15"/>
      <c r="H27429" s="17"/>
      <c r="M27429" s="3"/>
      <c r="N27429" s="3"/>
      <c r="O27429" s="3"/>
      <c r="P27429" s="3"/>
      <c r="Q27429" s="18"/>
    </row>
    <row r="27430" spans="1:17" x14ac:dyDescent="0.25">
      <c r="A27430"/>
      <c r="D27430" s="12"/>
      <c r="E27430" s="6"/>
      <c r="F27430" s="6"/>
      <c r="G27430" s="15"/>
      <c r="H27430" s="17"/>
      <c r="M27430" s="3"/>
      <c r="N27430" s="3"/>
      <c r="O27430" s="3"/>
      <c r="P27430" s="3"/>
      <c r="Q27430" s="18"/>
    </row>
    <row r="27431" spans="1:17" x14ac:dyDescent="0.25">
      <c r="A27431"/>
      <c r="D27431" s="12"/>
      <c r="E27431" s="6"/>
      <c r="F27431" s="6"/>
      <c r="G27431" s="15"/>
      <c r="H27431" s="17"/>
      <c r="M27431" s="3"/>
      <c r="N27431" s="3"/>
      <c r="O27431" s="3"/>
      <c r="P27431" s="3"/>
      <c r="Q27431" s="18"/>
    </row>
    <row r="27432" spans="1:17" x14ac:dyDescent="0.25">
      <c r="A27432"/>
      <c r="D27432" s="12"/>
      <c r="E27432" s="6"/>
      <c r="F27432" s="6"/>
      <c r="G27432" s="15"/>
      <c r="H27432" s="17"/>
      <c r="M27432" s="3"/>
      <c r="N27432" s="3"/>
      <c r="O27432" s="3"/>
      <c r="P27432" s="3"/>
      <c r="Q27432" s="18"/>
    </row>
    <row r="27433" spans="1:17" x14ac:dyDescent="0.25">
      <c r="A27433"/>
      <c r="D27433" s="12"/>
      <c r="E27433" s="6"/>
      <c r="F27433" s="6"/>
      <c r="G27433" s="15"/>
      <c r="H27433" s="17"/>
      <c r="M27433" s="3"/>
      <c r="N27433" s="3"/>
      <c r="O27433" s="3"/>
      <c r="P27433" s="3"/>
      <c r="Q27433" s="18"/>
    </row>
    <row r="27434" spans="1:17" x14ac:dyDescent="0.25">
      <c r="A27434"/>
      <c r="D27434" s="12"/>
      <c r="E27434" s="6"/>
      <c r="F27434" s="6"/>
      <c r="G27434" s="15"/>
      <c r="H27434" s="17"/>
      <c r="M27434" s="3"/>
      <c r="N27434" s="3"/>
      <c r="O27434" s="3"/>
      <c r="P27434" s="3"/>
      <c r="Q27434" s="18"/>
    </row>
    <row r="27435" spans="1:17" x14ac:dyDescent="0.25">
      <c r="A27435"/>
      <c r="D27435" s="12"/>
      <c r="E27435" s="6"/>
      <c r="F27435" s="6"/>
      <c r="G27435" s="15"/>
      <c r="H27435" s="17"/>
      <c r="M27435" s="3"/>
      <c r="N27435" s="3"/>
      <c r="O27435" s="3"/>
      <c r="P27435" s="3"/>
      <c r="Q27435" s="18"/>
    </row>
    <row r="27436" spans="1:17" x14ac:dyDescent="0.25">
      <c r="A27436"/>
      <c r="D27436" s="12"/>
      <c r="E27436" s="6"/>
      <c r="F27436" s="6"/>
      <c r="G27436" s="15"/>
      <c r="H27436" s="17"/>
      <c r="M27436" s="3"/>
      <c r="N27436" s="3"/>
      <c r="O27436" s="3"/>
      <c r="P27436" s="3"/>
      <c r="Q27436" s="18"/>
    </row>
    <row r="27437" spans="1:17" x14ac:dyDescent="0.25">
      <c r="A27437"/>
      <c r="D27437" s="12"/>
      <c r="E27437" s="6"/>
      <c r="F27437" s="6"/>
      <c r="G27437" s="15"/>
      <c r="H27437" s="17"/>
      <c r="M27437" s="3"/>
      <c r="N27437" s="3"/>
      <c r="O27437" s="3"/>
      <c r="P27437" s="3"/>
      <c r="Q27437" s="18"/>
    </row>
    <row r="27438" spans="1:17" x14ac:dyDescent="0.25">
      <c r="A27438"/>
      <c r="D27438" s="12"/>
      <c r="E27438" s="6"/>
      <c r="F27438" s="6"/>
      <c r="G27438" s="15"/>
      <c r="H27438" s="17"/>
      <c r="M27438" s="3"/>
      <c r="N27438" s="3"/>
      <c r="O27438" s="3"/>
      <c r="P27438" s="3"/>
      <c r="Q27438" s="18"/>
    </row>
    <row r="27439" spans="1:17" x14ac:dyDescent="0.25">
      <c r="A27439"/>
      <c r="D27439" s="12"/>
      <c r="E27439" s="6"/>
      <c r="F27439" s="6"/>
      <c r="G27439" s="15"/>
      <c r="H27439" s="17"/>
      <c r="M27439" s="3"/>
      <c r="N27439" s="3"/>
      <c r="O27439" s="3"/>
      <c r="P27439" s="3"/>
      <c r="Q27439" s="18"/>
    </row>
    <row r="27440" spans="1:17" x14ac:dyDescent="0.25">
      <c r="A27440"/>
      <c r="D27440" s="12"/>
      <c r="E27440" s="6"/>
      <c r="F27440" s="6"/>
      <c r="G27440" s="15"/>
      <c r="H27440" s="17"/>
      <c r="M27440" s="3"/>
      <c r="N27440" s="3"/>
      <c r="O27440" s="3"/>
      <c r="P27440" s="3"/>
      <c r="Q27440" s="18"/>
    </row>
    <row r="27441" spans="1:17" x14ac:dyDescent="0.25">
      <c r="A27441"/>
      <c r="D27441" s="12"/>
      <c r="E27441" s="6"/>
      <c r="F27441" s="6"/>
      <c r="G27441" s="15"/>
      <c r="H27441" s="17"/>
      <c r="M27441" s="3"/>
      <c r="N27441" s="3"/>
      <c r="O27441" s="3"/>
      <c r="P27441" s="3"/>
      <c r="Q27441" s="18"/>
    </row>
    <row r="27442" spans="1:17" x14ac:dyDescent="0.25">
      <c r="A27442"/>
      <c r="D27442" s="12"/>
      <c r="E27442" s="6"/>
      <c r="F27442" s="6"/>
      <c r="G27442" s="15"/>
      <c r="H27442" s="17"/>
      <c r="M27442" s="3"/>
      <c r="N27442" s="3"/>
      <c r="O27442" s="3"/>
      <c r="P27442" s="3"/>
      <c r="Q27442" s="18"/>
    </row>
    <row r="27443" spans="1:17" x14ac:dyDescent="0.25">
      <c r="A27443"/>
      <c r="D27443" s="12"/>
      <c r="E27443" s="6"/>
      <c r="F27443" s="6"/>
      <c r="G27443" s="15"/>
      <c r="H27443" s="17"/>
      <c r="M27443" s="3"/>
      <c r="N27443" s="3"/>
      <c r="O27443" s="3"/>
      <c r="P27443" s="3"/>
      <c r="Q27443" s="18"/>
    </row>
    <row r="27444" spans="1:17" x14ac:dyDescent="0.25">
      <c r="A27444"/>
      <c r="D27444" s="12"/>
      <c r="E27444" s="6"/>
      <c r="F27444" s="6"/>
      <c r="G27444" s="15"/>
      <c r="H27444" s="17"/>
      <c r="M27444" s="3"/>
      <c r="N27444" s="3"/>
      <c r="O27444" s="3"/>
      <c r="P27444" s="3"/>
      <c r="Q27444" s="18"/>
    </row>
    <row r="27445" spans="1:17" x14ac:dyDescent="0.25">
      <c r="A27445"/>
      <c r="D27445" s="12"/>
      <c r="E27445" s="6"/>
      <c r="F27445" s="6"/>
      <c r="G27445" s="15"/>
      <c r="H27445" s="17"/>
      <c r="M27445" s="3"/>
      <c r="N27445" s="3"/>
      <c r="O27445" s="3"/>
      <c r="P27445" s="3"/>
      <c r="Q27445" s="18"/>
    </row>
    <row r="27446" spans="1:17" x14ac:dyDescent="0.25">
      <c r="A27446"/>
      <c r="D27446" s="12"/>
      <c r="E27446" s="6"/>
      <c r="F27446" s="6"/>
      <c r="G27446" s="15"/>
      <c r="H27446" s="17"/>
      <c r="M27446" s="3"/>
      <c r="N27446" s="3"/>
      <c r="O27446" s="3"/>
      <c r="P27446" s="3"/>
      <c r="Q27446" s="18"/>
    </row>
    <row r="27447" spans="1:17" x14ac:dyDescent="0.25">
      <c r="A27447"/>
      <c r="D27447" s="12"/>
      <c r="E27447" s="6"/>
      <c r="F27447" s="6"/>
      <c r="G27447" s="15"/>
      <c r="H27447" s="17"/>
      <c r="M27447" s="3"/>
      <c r="N27447" s="3"/>
      <c r="O27447" s="3"/>
      <c r="P27447" s="3"/>
      <c r="Q27447" s="18"/>
    </row>
    <row r="27448" spans="1:17" x14ac:dyDescent="0.25">
      <c r="A27448"/>
      <c r="D27448" s="12"/>
      <c r="E27448" s="6"/>
      <c r="F27448" s="6"/>
      <c r="G27448" s="15"/>
      <c r="H27448" s="17"/>
      <c r="M27448" s="3"/>
      <c r="N27448" s="3"/>
      <c r="O27448" s="3"/>
      <c r="P27448" s="3"/>
      <c r="Q27448" s="18"/>
    </row>
    <row r="27449" spans="1:17" x14ac:dyDescent="0.25">
      <c r="A27449"/>
      <c r="D27449" s="12"/>
      <c r="E27449" s="6"/>
      <c r="F27449" s="6"/>
      <c r="G27449" s="15"/>
      <c r="H27449" s="17"/>
      <c r="M27449" s="3"/>
      <c r="N27449" s="3"/>
      <c r="O27449" s="3"/>
      <c r="P27449" s="3"/>
      <c r="Q27449" s="18"/>
    </row>
    <row r="27450" spans="1:17" x14ac:dyDescent="0.25">
      <c r="A27450"/>
      <c r="D27450" s="12"/>
      <c r="E27450" s="6"/>
      <c r="F27450" s="6"/>
      <c r="G27450" s="15"/>
      <c r="H27450" s="17"/>
      <c r="M27450" s="3"/>
      <c r="N27450" s="3"/>
      <c r="O27450" s="3"/>
      <c r="P27450" s="3"/>
      <c r="Q27450" s="18"/>
    </row>
    <row r="27451" spans="1:17" x14ac:dyDescent="0.25">
      <c r="A27451"/>
      <c r="D27451" s="12"/>
      <c r="E27451" s="6"/>
      <c r="F27451" s="6"/>
      <c r="G27451" s="15"/>
      <c r="H27451" s="17"/>
      <c r="M27451" s="3"/>
      <c r="N27451" s="3"/>
      <c r="O27451" s="3"/>
      <c r="P27451" s="3"/>
      <c r="Q27451" s="18"/>
    </row>
    <row r="27452" spans="1:17" x14ac:dyDescent="0.25">
      <c r="A27452"/>
      <c r="D27452" s="12"/>
      <c r="E27452" s="6"/>
      <c r="F27452" s="6"/>
      <c r="G27452" s="15"/>
      <c r="H27452" s="17"/>
      <c r="M27452" s="3"/>
      <c r="N27452" s="3"/>
      <c r="O27452" s="3"/>
      <c r="P27452" s="3"/>
      <c r="Q27452" s="18"/>
    </row>
    <row r="27453" spans="1:17" x14ac:dyDescent="0.25">
      <c r="A27453"/>
      <c r="D27453" s="12"/>
      <c r="E27453" s="6"/>
      <c r="F27453" s="6"/>
      <c r="G27453" s="15"/>
      <c r="H27453" s="17"/>
      <c r="M27453" s="3"/>
      <c r="N27453" s="3"/>
      <c r="O27453" s="3"/>
      <c r="P27453" s="3"/>
      <c r="Q27453" s="18"/>
    </row>
    <row r="27454" spans="1:17" x14ac:dyDescent="0.25">
      <c r="A27454"/>
      <c r="D27454" s="12"/>
      <c r="E27454" s="6"/>
      <c r="F27454" s="6"/>
      <c r="G27454" s="15"/>
      <c r="H27454" s="17"/>
      <c r="M27454" s="3"/>
      <c r="N27454" s="3"/>
      <c r="O27454" s="3"/>
      <c r="P27454" s="3"/>
      <c r="Q27454" s="18"/>
    </row>
    <row r="27455" spans="1:17" x14ac:dyDescent="0.25">
      <c r="A27455"/>
      <c r="D27455" s="12"/>
      <c r="E27455" s="6"/>
      <c r="F27455" s="6"/>
      <c r="G27455" s="15"/>
      <c r="H27455" s="17"/>
      <c r="M27455" s="3"/>
      <c r="N27455" s="3"/>
      <c r="O27455" s="3"/>
      <c r="P27455" s="3"/>
      <c r="Q27455" s="18"/>
    </row>
    <row r="27456" spans="1:17" x14ac:dyDescent="0.25">
      <c r="A27456"/>
      <c r="D27456" s="12"/>
      <c r="E27456" s="6"/>
      <c r="F27456" s="6"/>
      <c r="G27456" s="15"/>
      <c r="H27456" s="17"/>
      <c r="M27456" s="3"/>
      <c r="N27456" s="3"/>
      <c r="O27456" s="3"/>
      <c r="P27456" s="3"/>
      <c r="Q27456" s="18"/>
    </row>
    <row r="27457" spans="1:17" x14ac:dyDescent="0.25">
      <c r="A27457"/>
      <c r="D27457" s="12"/>
      <c r="E27457" s="6"/>
      <c r="F27457" s="6"/>
      <c r="G27457" s="15"/>
      <c r="H27457" s="17"/>
      <c r="M27457" s="3"/>
      <c r="N27457" s="3"/>
      <c r="O27457" s="3"/>
      <c r="P27457" s="3"/>
      <c r="Q27457" s="18"/>
    </row>
    <row r="27458" spans="1:17" x14ac:dyDescent="0.25">
      <c r="A27458"/>
      <c r="D27458" s="12"/>
      <c r="E27458" s="6"/>
      <c r="F27458" s="6"/>
      <c r="G27458" s="15"/>
      <c r="H27458" s="17"/>
      <c r="M27458" s="3"/>
      <c r="N27458" s="3"/>
      <c r="O27458" s="3"/>
      <c r="P27458" s="3"/>
      <c r="Q27458" s="18"/>
    </row>
    <row r="27459" spans="1:17" x14ac:dyDescent="0.25">
      <c r="A27459"/>
      <c r="D27459" s="12"/>
      <c r="E27459" s="6"/>
      <c r="F27459" s="6"/>
      <c r="G27459" s="15"/>
      <c r="H27459" s="17"/>
      <c r="M27459" s="3"/>
      <c r="N27459" s="3"/>
      <c r="O27459" s="3"/>
      <c r="P27459" s="3"/>
      <c r="Q27459" s="18"/>
    </row>
    <row r="27460" spans="1:17" x14ac:dyDescent="0.25">
      <c r="A27460"/>
      <c r="D27460" s="12"/>
      <c r="E27460" s="6"/>
      <c r="F27460" s="6"/>
      <c r="G27460" s="15"/>
      <c r="H27460" s="17"/>
      <c r="M27460" s="3"/>
      <c r="N27460" s="3"/>
      <c r="O27460" s="3"/>
      <c r="P27460" s="3"/>
      <c r="Q27460" s="18"/>
    </row>
    <row r="27461" spans="1:17" x14ac:dyDescent="0.25">
      <c r="A27461"/>
      <c r="D27461" s="12"/>
      <c r="E27461" s="6"/>
      <c r="F27461" s="6"/>
      <c r="G27461" s="15"/>
      <c r="H27461" s="17"/>
      <c r="M27461" s="3"/>
      <c r="N27461" s="3"/>
      <c r="O27461" s="3"/>
      <c r="P27461" s="3"/>
      <c r="Q27461" s="18"/>
    </row>
    <row r="27462" spans="1:17" x14ac:dyDescent="0.25">
      <c r="A27462"/>
      <c r="D27462" s="12"/>
      <c r="E27462" s="6"/>
      <c r="F27462" s="6"/>
      <c r="G27462" s="15"/>
      <c r="H27462" s="17"/>
      <c r="M27462" s="3"/>
      <c r="N27462" s="3"/>
      <c r="O27462" s="3"/>
      <c r="P27462" s="3"/>
      <c r="Q27462" s="18"/>
    </row>
    <row r="27463" spans="1:17" x14ac:dyDescent="0.25">
      <c r="A27463"/>
      <c r="D27463" s="12"/>
      <c r="E27463" s="6"/>
      <c r="F27463" s="6"/>
      <c r="G27463" s="15"/>
      <c r="H27463" s="17"/>
      <c r="M27463" s="3"/>
      <c r="N27463" s="3"/>
      <c r="O27463" s="3"/>
      <c r="P27463" s="3"/>
      <c r="Q27463" s="18"/>
    </row>
    <row r="27464" spans="1:17" x14ac:dyDescent="0.25">
      <c r="A27464"/>
      <c r="D27464" s="12"/>
      <c r="E27464" s="6"/>
      <c r="F27464" s="6"/>
      <c r="G27464" s="15"/>
      <c r="H27464" s="17"/>
      <c r="M27464" s="3"/>
      <c r="N27464" s="3"/>
      <c r="O27464" s="3"/>
      <c r="P27464" s="3"/>
      <c r="Q27464" s="18"/>
    </row>
    <row r="27465" spans="1:17" x14ac:dyDescent="0.25">
      <c r="A27465"/>
      <c r="D27465" s="12"/>
      <c r="E27465" s="6"/>
      <c r="F27465" s="6"/>
      <c r="G27465" s="15"/>
      <c r="H27465" s="17"/>
      <c r="M27465" s="3"/>
      <c r="N27465" s="3"/>
      <c r="O27465" s="3"/>
      <c r="P27465" s="3"/>
      <c r="Q27465" s="18"/>
    </row>
    <row r="27466" spans="1:17" x14ac:dyDescent="0.25">
      <c r="A27466"/>
      <c r="D27466" s="12"/>
      <c r="E27466" s="6"/>
      <c r="F27466" s="6"/>
      <c r="G27466" s="15"/>
      <c r="H27466" s="17"/>
      <c r="M27466" s="3"/>
      <c r="N27466" s="3"/>
      <c r="O27466" s="3"/>
      <c r="P27466" s="3"/>
      <c r="Q27466" s="18"/>
    </row>
    <row r="27467" spans="1:17" x14ac:dyDescent="0.25">
      <c r="A27467"/>
      <c r="D27467" s="12"/>
      <c r="E27467" s="6"/>
      <c r="F27467" s="6"/>
      <c r="G27467" s="15"/>
      <c r="H27467" s="17"/>
      <c r="M27467" s="3"/>
      <c r="N27467" s="3"/>
      <c r="O27467" s="3"/>
      <c r="P27467" s="3"/>
      <c r="Q27467" s="18"/>
    </row>
    <row r="27468" spans="1:17" x14ac:dyDescent="0.25">
      <c r="A27468"/>
      <c r="D27468" s="12"/>
      <c r="E27468" s="6"/>
      <c r="F27468" s="6"/>
      <c r="G27468" s="15"/>
      <c r="H27468" s="17"/>
      <c r="M27468" s="3"/>
      <c r="N27468" s="3"/>
      <c r="O27468" s="3"/>
      <c r="P27468" s="3"/>
      <c r="Q27468" s="18"/>
    </row>
    <row r="27469" spans="1:17" x14ac:dyDescent="0.25">
      <c r="A27469"/>
      <c r="D27469" s="12"/>
      <c r="E27469" s="6"/>
      <c r="F27469" s="6"/>
      <c r="G27469" s="15"/>
      <c r="H27469" s="17"/>
      <c r="M27469" s="3"/>
      <c r="N27469" s="3"/>
      <c r="O27469" s="3"/>
      <c r="P27469" s="3"/>
      <c r="Q27469" s="18"/>
    </row>
    <row r="27470" spans="1:17" x14ac:dyDescent="0.25">
      <c r="A27470"/>
      <c r="D27470" s="12"/>
      <c r="E27470" s="6"/>
      <c r="F27470" s="6"/>
      <c r="G27470" s="15"/>
      <c r="H27470" s="17"/>
      <c r="M27470" s="3"/>
      <c r="N27470" s="3"/>
      <c r="O27470" s="3"/>
      <c r="P27470" s="3"/>
      <c r="Q27470" s="18"/>
    </row>
    <row r="27471" spans="1:17" x14ac:dyDescent="0.25">
      <c r="A27471"/>
      <c r="D27471" s="12"/>
      <c r="E27471" s="6"/>
      <c r="F27471" s="6"/>
      <c r="G27471" s="15"/>
      <c r="H27471" s="17"/>
      <c r="M27471" s="3"/>
      <c r="N27471" s="3"/>
      <c r="O27471" s="3"/>
      <c r="P27471" s="3"/>
      <c r="Q27471" s="18"/>
    </row>
    <row r="27472" spans="1:17" x14ac:dyDescent="0.25">
      <c r="A27472"/>
      <c r="D27472" s="12"/>
      <c r="E27472" s="6"/>
      <c r="F27472" s="6"/>
      <c r="G27472" s="15"/>
      <c r="H27472" s="17"/>
      <c r="M27472" s="3"/>
      <c r="N27472" s="3"/>
      <c r="O27472" s="3"/>
      <c r="P27472" s="3"/>
      <c r="Q27472" s="18"/>
    </row>
    <row r="27473" spans="1:17" x14ac:dyDescent="0.25">
      <c r="A27473"/>
      <c r="D27473" s="12"/>
      <c r="E27473" s="6"/>
      <c r="F27473" s="6"/>
      <c r="G27473" s="15"/>
      <c r="H27473" s="17"/>
      <c r="M27473" s="3"/>
      <c r="N27473" s="3"/>
      <c r="O27473" s="3"/>
      <c r="P27473" s="3"/>
      <c r="Q27473" s="18"/>
    </row>
    <row r="27474" spans="1:17" x14ac:dyDescent="0.25">
      <c r="A27474"/>
      <c r="D27474" s="12"/>
      <c r="E27474" s="6"/>
      <c r="F27474" s="6"/>
      <c r="G27474" s="15"/>
      <c r="H27474" s="17"/>
      <c r="M27474" s="3"/>
      <c r="N27474" s="3"/>
      <c r="O27474" s="3"/>
      <c r="P27474" s="3"/>
      <c r="Q27474" s="18"/>
    </row>
    <row r="27475" spans="1:17" x14ac:dyDescent="0.25">
      <c r="A27475"/>
      <c r="D27475" s="12"/>
      <c r="E27475" s="6"/>
      <c r="F27475" s="6"/>
      <c r="G27475" s="15"/>
      <c r="H27475" s="17"/>
      <c r="M27475" s="3"/>
      <c r="N27475" s="3"/>
      <c r="O27475" s="3"/>
      <c r="P27475" s="3"/>
      <c r="Q27475" s="18"/>
    </row>
    <row r="27476" spans="1:17" x14ac:dyDescent="0.25">
      <c r="A27476"/>
      <c r="D27476" s="12"/>
      <c r="E27476" s="6"/>
      <c r="F27476" s="6"/>
      <c r="G27476" s="15"/>
      <c r="H27476" s="17"/>
      <c r="M27476" s="3"/>
      <c r="N27476" s="3"/>
      <c r="O27476" s="3"/>
      <c r="P27476" s="3"/>
      <c r="Q27476" s="18"/>
    </row>
    <row r="27477" spans="1:17" x14ac:dyDescent="0.25">
      <c r="A27477"/>
      <c r="D27477" s="12"/>
      <c r="E27477" s="6"/>
      <c r="F27477" s="6"/>
      <c r="G27477" s="15"/>
      <c r="H27477" s="17"/>
      <c r="M27477" s="3"/>
      <c r="N27477" s="3"/>
      <c r="O27477" s="3"/>
      <c r="P27477" s="3"/>
      <c r="Q27477" s="18"/>
    </row>
    <row r="27478" spans="1:17" x14ac:dyDescent="0.25">
      <c r="A27478"/>
      <c r="D27478" s="12"/>
      <c r="E27478" s="6"/>
      <c r="F27478" s="6"/>
      <c r="G27478" s="15"/>
      <c r="H27478" s="17"/>
      <c r="M27478" s="3"/>
      <c r="N27478" s="3"/>
      <c r="O27478" s="3"/>
      <c r="P27478" s="3"/>
      <c r="Q27478" s="18"/>
    </row>
    <row r="27479" spans="1:17" x14ac:dyDescent="0.25">
      <c r="A27479"/>
      <c r="D27479" s="12"/>
      <c r="E27479" s="6"/>
      <c r="F27479" s="6"/>
      <c r="G27479" s="15"/>
      <c r="H27479" s="17"/>
      <c r="M27479" s="3"/>
      <c r="N27479" s="3"/>
      <c r="O27479" s="3"/>
      <c r="P27479" s="3"/>
      <c r="Q27479" s="18"/>
    </row>
    <row r="27480" spans="1:17" x14ac:dyDescent="0.25">
      <c r="A27480"/>
      <c r="D27480" s="12"/>
      <c r="E27480" s="6"/>
      <c r="F27480" s="6"/>
      <c r="G27480" s="15"/>
      <c r="H27480" s="17"/>
      <c r="M27480" s="3"/>
      <c r="N27480" s="3"/>
      <c r="O27480" s="3"/>
      <c r="P27480" s="3"/>
      <c r="Q27480" s="18"/>
    </row>
    <row r="27481" spans="1:17" x14ac:dyDescent="0.25">
      <c r="A27481"/>
      <c r="D27481" s="12"/>
      <c r="E27481" s="6"/>
      <c r="F27481" s="6"/>
      <c r="G27481" s="15"/>
      <c r="H27481" s="17"/>
      <c r="M27481" s="3"/>
      <c r="N27481" s="3"/>
      <c r="O27481" s="3"/>
      <c r="P27481" s="3"/>
      <c r="Q27481" s="18"/>
    </row>
    <row r="27482" spans="1:17" x14ac:dyDescent="0.25">
      <c r="A27482"/>
      <c r="D27482" s="12"/>
      <c r="E27482" s="6"/>
      <c r="F27482" s="6"/>
      <c r="G27482" s="15"/>
      <c r="H27482" s="17"/>
      <c r="M27482" s="3"/>
      <c r="N27482" s="3"/>
      <c r="O27482" s="3"/>
      <c r="P27482" s="3"/>
      <c r="Q27482" s="18"/>
    </row>
    <row r="27483" spans="1:17" x14ac:dyDescent="0.25">
      <c r="A27483"/>
      <c r="D27483" s="12"/>
      <c r="E27483" s="6"/>
      <c r="F27483" s="6"/>
      <c r="G27483" s="15"/>
      <c r="H27483" s="17"/>
      <c r="M27483" s="3"/>
      <c r="N27483" s="3"/>
      <c r="O27483" s="3"/>
      <c r="P27483" s="3"/>
      <c r="Q27483" s="18"/>
    </row>
    <row r="27484" spans="1:17" x14ac:dyDescent="0.25">
      <c r="A27484"/>
      <c r="D27484" s="12"/>
      <c r="E27484" s="6"/>
      <c r="F27484" s="6"/>
      <c r="G27484" s="15"/>
      <c r="H27484" s="17"/>
      <c r="M27484" s="3"/>
      <c r="N27484" s="3"/>
      <c r="O27484" s="3"/>
      <c r="P27484" s="3"/>
      <c r="Q27484" s="18"/>
    </row>
    <row r="27485" spans="1:17" x14ac:dyDescent="0.25">
      <c r="A27485"/>
      <c r="D27485" s="12"/>
      <c r="E27485" s="6"/>
      <c r="F27485" s="6"/>
      <c r="G27485" s="15"/>
      <c r="H27485" s="17"/>
      <c r="M27485" s="3"/>
      <c r="N27485" s="3"/>
      <c r="O27485" s="3"/>
      <c r="P27485" s="3"/>
      <c r="Q27485" s="18"/>
    </row>
    <row r="27486" spans="1:17" x14ac:dyDescent="0.25">
      <c r="A27486"/>
      <c r="D27486" s="12"/>
      <c r="E27486" s="6"/>
      <c r="F27486" s="6"/>
      <c r="G27486" s="15"/>
      <c r="H27486" s="17"/>
      <c r="M27486" s="3"/>
      <c r="N27486" s="3"/>
      <c r="O27486" s="3"/>
      <c r="P27486" s="3"/>
      <c r="Q27486" s="18"/>
    </row>
    <row r="27487" spans="1:17" x14ac:dyDescent="0.25">
      <c r="A27487"/>
      <c r="D27487" s="12"/>
      <c r="E27487" s="6"/>
      <c r="F27487" s="6"/>
      <c r="G27487" s="15"/>
      <c r="H27487" s="17"/>
      <c r="M27487" s="3"/>
      <c r="N27487" s="3"/>
      <c r="O27487" s="3"/>
      <c r="P27487" s="3"/>
      <c r="Q27487" s="18"/>
    </row>
    <row r="27488" spans="1:17" x14ac:dyDescent="0.25">
      <c r="A27488"/>
      <c r="D27488" s="12"/>
      <c r="E27488" s="6"/>
      <c r="F27488" s="6"/>
      <c r="G27488" s="15"/>
      <c r="H27488" s="17"/>
      <c r="M27488" s="3"/>
      <c r="N27488" s="3"/>
      <c r="O27488" s="3"/>
      <c r="P27488" s="3"/>
      <c r="Q27488" s="18"/>
    </row>
    <row r="27489" spans="1:17" x14ac:dyDescent="0.25">
      <c r="A27489"/>
      <c r="D27489" s="12"/>
      <c r="E27489" s="6"/>
      <c r="F27489" s="6"/>
      <c r="G27489" s="15"/>
      <c r="H27489" s="17"/>
      <c r="M27489" s="3"/>
      <c r="N27489" s="3"/>
      <c r="O27489" s="3"/>
      <c r="P27489" s="3"/>
      <c r="Q27489" s="18"/>
    </row>
    <row r="27490" spans="1:17" x14ac:dyDescent="0.25">
      <c r="A27490"/>
      <c r="D27490" s="12"/>
      <c r="E27490" s="6"/>
      <c r="F27490" s="6"/>
      <c r="G27490" s="15"/>
      <c r="H27490" s="17"/>
      <c r="M27490" s="3"/>
      <c r="N27490" s="3"/>
      <c r="O27490" s="3"/>
      <c r="P27490" s="3"/>
      <c r="Q27490" s="18"/>
    </row>
    <row r="27491" spans="1:17" x14ac:dyDescent="0.25">
      <c r="A27491"/>
      <c r="D27491" s="12"/>
      <c r="E27491" s="6"/>
      <c r="F27491" s="6"/>
      <c r="G27491" s="15"/>
      <c r="H27491" s="17"/>
      <c r="M27491" s="3"/>
      <c r="N27491" s="3"/>
      <c r="O27491" s="3"/>
      <c r="P27491" s="3"/>
      <c r="Q27491" s="18"/>
    </row>
    <row r="27492" spans="1:17" x14ac:dyDescent="0.25">
      <c r="A27492"/>
      <c r="D27492" s="12"/>
      <c r="E27492" s="6"/>
      <c r="F27492" s="6"/>
      <c r="G27492" s="15"/>
      <c r="H27492" s="17"/>
      <c r="M27492" s="3"/>
      <c r="N27492" s="3"/>
      <c r="O27492" s="3"/>
      <c r="P27492" s="3"/>
      <c r="Q27492" s="18"/>
    </row>
    <row r="27493" spans="1:17" x14ac:dyDescent="0.25">
      <c r="A27493"/>
      <c r="D27493" s="12"/>
      <c r="E27493" s="6"/>
      <c r="F27493" s="6"/>
      <c r="G27493" s="15"/>
      <c r="H27493" s="17"/>
      <c r="M27493" s="3"/>
      <c r="N27493" s="3"/>
      <c r="O27493" s="3"/>
      <c r="P27493" s="3"/>
      <c r="Q27493" s="18"/>
    </row>
    <row r="27494" spans="1:17" x14ac:dyDescent="0.25">
      <c r="A27494"/>
      <c r="D27494" s="12"/>
      <c r="E27494" s="6"/>
      <c r="F27494" s="6"/>
      <c r="G27494" s="15"/>
      <c r="H27494" s="17"/>
      <c r="M27494" s="3"/>
      <c r="N27494" s="3"/>
      <c r="O27494" s="3"/>
      <c r="P27494" s="3"/>
      <c r="Q27494" s="18"/>
    </row>
    <row r="27495" spans="1:17" x14ac:dyDescent="0.25">
      <c r="A27495"/>
      <c r="D27495" s="12"/>
      <c r="E27495" s="6"/>
      <c r="F27495" s="6"/>
      <c r="G27495" s="15"/>
      <c r="H27495" s="17"/>
      <c r="M27495" s="3"/>
      <c r="N27495" s="3"/>
      <c r="O27495" s="3"/>
      <c r="P27495" s="3"/>
      <c r="Q27495" s="18"/>
    </row>
    <row r="27496" spans="1:17" x14ac:dyDescent="0.25">
      <c r="A27496"/>
      <c r="D27496" s="12"/>
      <c r="E27496" s="6"/>
      <c r="F27496" s="6"/>
      <c r="G27496" s="15"/>
      <c r="H27496" s="17"/>
      <c r="M27496" s="3"/>
      <c r="N27496" s="3"/>
      <c r="O27496" s="3"/>
      <c r="P27496" s="3"/>
      <c r="Q27496" s="18"/>
    </row>
    <row r="27497" spans="1:17" x14ac:dyDescent="0.25">
      <c r="A27497"/>
      <c r="D27497" s="12"/>
      <c r="E27497" s="6"/>
      <c r="F27497" s="6"/>
      <c r="G27497" s="15"/>
      <c r="H27497" s="17"/>
      <c r="M27497" s="3"/>
      <c r="N27497" s="3"/>
      <c r="O27497" s="3"/>
      <c r="P27497" s="3"/>
      <c r="Q27497" s="18"/>
    </row>
    <row r="27498" spans="1:17" x14ac:dyDescent="0.25">
      <c r="A27498"/>
      <c r="D27498" s="12"/>
      <c r="E27498" s="6"/>
      <c r="F27498" s="6"/>
      <c r="G27498" s="15"/>
      <c r="H27498" s="17"/>
      <c r="M27498" s="3"/>
      <c r="N27498" s="3"/>
      <c r="O27498" s="3"/>
      <c r="P27498" s="3"/>
      <c r="Q27498" s="18"/>
    </row>
    <row r="27499" spans="1:17" x14ac:dyDescent="0.25">
      <c r="A27499"/>
      <c r="D27499" s="12"/>
      <c r="E27499" s="6"/>
      <c r="F27499" s="6"/>
      <c r="G27499" s="15"/>
      <c r="H27499" s="17"/>
      <c r="M27499" s="3"/>
      <c r="N27499" s="3"/>
      <c r="O27499" s="3"/>
      <c r="P27499" s="3"/>
      <c r="Q27499" s="18"/>
    </row>
    <row r="27500" spans="1:17" x14ac:dyDescent="0.25">
      <c r="A27500"/>
      <c r="D27500" s="12"/>
      <c r="E27500" s="6"/>
      <c r="F27500" s="6"/>
      <c r="G27500" s="15"/>
      <c r="H27500" s="17"/>
      <c r="M27500" s="3"/>
      <c r="N27500" s="3"/>
      <c r="O27500" s="3"/>
      <c r="P27500" s="3"/>
      <c r="Q27500" s="18"/>
    </row>
    <row r="27501" spans="1:17" x14ac:dyDescent="0.25">
      <c r="A27501"/>
      <c r="D27501" s="12"/>
      <c r="E27501" s="6"/>
      <c r="F27501" s="6"/>
      <c r="G27501" s="15"/>
      <c r="H27501" s="17"/>
      <c r="M27501" s="3"/>
      <c r="N27501" s="3"/>
      <c r="O27501" s="3"/>
      <c r="P27501" s="3"/>
      <c r="Q27501" s="18"/>
    </row>
    <row r="27502" spans="1:17" x14ac:dyDescent="0.25">
      <c r="A27502"/>
      <c r="D27502" s="12"/>
      <c r="E27502" s="6"/>
      <c r="F27502" s="6"/>
      <c r="G27502" s="15"/>
      <c r="H27502" s="17"/>
      <c r="M27502" s="3"/>
      <c r="N27502" s="3"/>
      <c r="O27502" s="3"/>
      <c r="P27502" s="3"/>
      <c r="Q27502" s="18"/>
    </row>
    <row r="27503" spans="1:17" x14ac:dyDescent="0.25">
      <c r="A27503"/>
      <c r="D27503" s="12"/>
      <c r="E27503" s="6"/>
      <c r="F27503" s="6"/>
      <c r="G27503" s="15"/>
      <c r="H27503" s="17"/>
      <c r="M27503" s="3"/>
      <c r="N27503" s="3"/>
      <c r="O27503" s="3"/>
      <c r="P27503" s="3"/>
      <c r="Q27503" s="18"/>
    </row>
    <row r="27504" spans="1:17" x14ac:dyDescent="0.25">
      <c r="A27504"/>
      <c r="D27504" s="12"/>
      <c r="E27504" s="6"/>
      <c r="F27504" s="6"/>
      <c r="G27504" s="15"/>
      <c r="H27504" s="17"/>
      <c r="M27504" s="3"/>
      <c r="N27504" s="3"/>
      <c r="O27504" s="3"/>
      <c r="P27504" s="3"/>
      <c r="Q27504" s="18"/>
    </row>
    <row r="27505" spans="1:17" x14ac:dyDescent="0.25">
      <c r="A27505"/>
      <c r="D27505" s="12"/>
      <c r="E27505" s="6"/>
      <c r="F27505" s="6"/>
      <c r="G27505" s="15"/>
      <c r="H27505" s="17"/>
      <c r="M27505" s="3"/>
      <c r="N27505" s="3"/>
      <c r="O27505" s="3"/>
      <c r="P27505" s="3"/>
      <c r="Q27505" s="18"/>
    </row>
    <row r="27506" spans="1:17" x14ac:dyDescent="0.25">
      <c r="A27506"/>
      <c r="D27506" s="12"/>
      <c r="E27506" s="6"/>
      <c r="F27506" s="6"/>
      <c r="G27506" s="15"/>
      <c r="H27506" s="17"/>
      <c r="M27506" s="3"/>
      <c r="N27506" s="3"/>
      <c r="O27506" s="3"/>
      <c r="P27506" s="3"/>
      <c r="Q27506" s="18"/>
    </row>
    <row r="27507" spans="1:17" x14ac:dyDescent="0.25">
      <c r="A27507"/>
      <c r="D27507" s="12"/>
      <c r="E27507" s="6"/>
      <c r="F27507" s="6"/>
      <c r="G27507" s="15"/>
      <c r="H27507" s="17"/>
      <c r="M27507" s="3"/>
      <c r="N27507" s="3"/>
      <c r="O27507" s="3"/>
      <c r="P27507" s="3"/>
      <c r="Q27507" s="18"/>
    </row>
    <row r="27508" spans="1:17" x14ac:dyDescent="0.25">
      <c r="A27508"/>
      <c r="D27508" s="12"/>
      <c r="E27508" s="6"/>
      <c r="F27508" s="6"/>
      <c r="G27508" s="15"/>
      <c r="H27508" s="17"/>
      <c r="M27508" s="3"/>
      <c r="N27508" s="3"/>
      <c r="O27508" s="3"/>
      <c r="P27508" s="3"/>
      <c r="Q27508" s="18"/>
    </row>
    <row r="27509" spans="1:17" x14ac:dyDescent="0.25">
      <c r="A27509"/>
      <c r="D27509" s="12"/>
      <c r="E27509" s="6"/>
      <c r="F27509" s="6"/>
      <c r="G27509" s="15"/>
      <c r="H27509" s="17"/>
      <c r="M27509" s="3"/>
      <c r="N27509" s="3"/>
      <c r="O27509" s="3"/>
      <c r="P27509" s="3"/>
      <c r="Q27509" s="18"/>
    </row>
    <row r="27510" spans="1:17" x14ac:dyDescent="0.25">
      <c r="A27510"/>
      <c r="D27510" s="12"/>
      <c r="E27510" s="6"/>
      <c r="F27510" s="6"/>
      <c r="G27510" s="15"/>
      <c r="H27510" s="17"/>
      <c r="M27510" s="3"/>
      <c r="N27510" s="3"/>
      <c r="O27510" s="3"/>
      <c r="P27510" s="3"/>
      <c r="Q27510" s="18"/>
    </row>
    <row r="27511" spans="1:17" x14ac:dyDescent="0.25">
      <c r="A27511"/>
      <c r="D27511" s="12"/>
      <c r="E27511" s="6"/>
      <c r="F27511" s="6"/>
      <c r="G27511" s="15"/>
      <c r="H27511" s="17"/>
      <c r="M27511" s="3"/>
      <c r="N27511" s="3"/>
      <c r="O27511" s="3"/>
      <c r="P27511" s="3"/>
      <c r="Q27511" s="18"/>
    </row>
    <row r="27512" spans="1:17" x14ac:dyDescent="0.25">
      <c r="A27512"/>
      <c r="D27512" s="12"/>
      <c r="E27512" s="6"/>
      <c r="F27512" s="6"/>
      <c r="G27512" s="15"/>
      <c r="H27512" s="17"/>
      <c r="M27512" s="3"/>
      <c r="N27512" s="3"/>
      <c r="O27512" s="3"/>
      <c r="P27512" s="3"/>
      <c r="Q27512" s="18"/>
    </row>
    <row r="27513" spans="1:17" x14ac:dyDescent="0.25">
      <c r="A27513"/>
      <c r="D27513" s="12"/>
      <c r="E27513" s="6"/>
      <c r="F27513" s="6"/>
      <c r="G27513" s="15"/>
      <c r="H27513" s="17"/>
      <c r="M27513" s="3"/>
      <c r="N27513" s="3"/>
      <c r="O27513" s="3"/>
      <c r="P27513" s="3"/>
      <c r="Q27513" s="18"/>
    </row>
    <row r="27514" spans="1:17" x14ac:dyDescent="0.25">
      <c r="A27514"/>
      <c r="D27514" s="12"/>
      <c r="E27514" s="6"/>
      <c r="F27514" s="6"/>
      <c r="G27514" s="15"/>
      <c r="H27514" s="17"/>
      <c r="M27514" s="3"/>
      <c r="N27514" s="3"/>
      <c r="O27514" s="3"/>
      <c r="P27514" s="3"/>
      <c r="Q27514" s="18"/>
    </row>
    <row r="27515" spans="1:17" x14ac:dyDescent="0.25">
      <c r="A27515"/>
      <c r="D27515" s="12"/>
      <c r="E27515" s="6"/>
      <c r="F27515" s="6"/>
      <c r="G27515" s="15"/>
      <c r="H27515" s="17"/>
      <c r="M27515" s="3"/>
      <c r="N27515" s="3"/>
      <c r="O27515" s="3"/>
      <c r="P27515" s="3"/>
      <c r="Q27515" s="18"/>
    </row>
    <row r="27516" spans="1:17" x14ac:dyDescent="0.25">
      <c r="A27516"/>
      <c r="D27516" s="12"/>
      <c r="E27516" s="6"/>
      <c r="F27516" s="6"/>
      <c r="G27516" s="15"/>
      <c r="H27516" s="17"/>
      <c r="M27516" s="3"/>
      <c r="N27516" s="3"/>
      <c r="O27516" s="3"/>
      <c r="P27516" s="3"/>
      <c r="Q27516" s="18"/>
    </row>
    <row r="27517" spans="1:17" x14ac:dyDescent="0.25">
      <c r="A27517"/>
      <c r="D27517" s="12"/>
      <c r="E27517" s="6"/>
      <c r="F27517" s="6"/>
      <c r="G27517" s="15"/>
      <c r="H27517" s="17"/>
      <c r="M27517" s="3"/>
      <c r="N27517" s="3"/>
      <c r="O27517" s="3"/>
      <c r="P27517" s="3"/>
      <c r="Q27517" s="18"/>
    </row>
    <row r="27518" spans="1:17" x14ac:dyDescent="0.25">
      <c r="A27518"/>
      <c r="D27518" s="12"/>
      <c r="E27518" s="6"/>
      <c r="F27518" s="6"/>
      <c r="G27518" s="15"/>
      <c r="H27518" s="17"/>
      <c r="M27518" s="3"/>
      <c r="N27518" s="3"/>
      <c r="O27518" s="3"/>
      <c r="P27518" s="3"/>
      <c r="Q27518" s="18"/>
    </row>
    <row r="27519" spans="1:17" x14ac:dyDescent="0.25">
      <c r="A27519"/>
      <c r="D27519" s="12"/>
      <c r="E27519" s="6"/>
      <c r="F27519" s="6"/>
      <c r="G27519" s="15"/>
      <c r="H27519" s="17"/>
      <c r="M27519" s="3"/>
      <c r="N27519" s="3"/>
      <c r="O27519" s="3"/>
      <c r="P27519" s="3"/>
      <c r="Q27519" s="18"/>
    </row>
    <row r="27520" spans="1:17" x14ac:dyDescent="0.25">
      <c r="A27520"/>
      <c r="D27520" s="12"/>
      <c r="E27520" s="6"/>
      <c r="F27520" s="6"/>
      <c r="G27520" s="15"/>
      <c r="H27520" s="17"/>
      <c r="M27520" s="3"/>
      <c r="N27520" s="3"/>
      <c r="O27520" s="3"/>
      <c r="P27520" s="3"/>
      <c r="Q27520" s="18"/>
    </row>
    <row r="27521" spans="1:17" x14ac:dyDescent="0.25">
      <c r="A27521"/>
      <c r="D27521" s="12"/>
      <c r="E27521" s="6"/>
      <c r="F27521" s="6"/>
      <c r="G27521" s="15"/>
      <c r="H27521" s="17"/>
      <c r="M27521" s="3"/>
      <c r="N27521" s="3"/>
      <c r="O27521" s="3"/>
      <c r="P27521" s="3"/>
      <c r="Q27521" s="18"/>
    </row>
    <row r="27522" spans="1:17" x14ac:dyDescent="0.25">
      <c r="A27522"/>
      <c r="D27522" s="12"/>
      <c r="E27522" s="6"/>
      <c r="F27522" s="6"/>
      <c r="G27522" s="15"/>
      <c r="H27522" s="17"/>
      <c r="M27522" s="3"/>
      <c r="N27522" s="3"/>
      <c r="O27522" s="3"/>
      <c r="P27522" s="3"/>
      <c r="Q27522" s="18"/>
    </row>
    <row r="27523" spans="1:17" x14ac:dyDescent="0.25">
      <c r="A27523"/>
      <c r="D27523" s="12"/>
      <c r="E27523" s="6"/>
      <c r="F27523" s="6"/>
      <c r="G27523" s="15"/>
      <c r="H27523" s="17"/>
      <c r="M27523" s="3"/>
      <c r="N27523" s="3"/>
      <c r="O27523" s="3"/>
      <c r="P27523" s="3"/>
      <c r="Q27523" s="18"/>
    </row>
    <row r="27524" spans="1:17" x14ac:dyDescent="0.25">
      <c r="A27524"/>
      <c r="D27524" s="12"/>
      <c r="E27524" s="6"/>
      <c r="F27524" s="6"/>
      <c r="G27524" s="15"/>
      <c r="H27524" s="17"/>
      <c r="M27524" s="3"/>
      <c r="N27524" s="3"/>
      <c r="O27524" s="3"/>
      <c r="P27524" s="3"/>
      <c r="Q27524" s="18"/>
    </row>
    <row r="27525" spans="1:17" x14ac:dyDescent="0.25">
      <c r="A27525"/>
      <c r="D27525" s="12"/>
      <c r="E27525" s="6"/>
      <c r="F27525" s="6"/>
      <c r="G27525" s="15"/>
      <c r="H27525" s="17"/>
      <c r="M27525" s="3"/>
      <c r="N27525" s="3"/>
      <c r="O27525" s="3"/>
      <c r="P27525" s="3"/>
      <c r="Q27525" s="18"/>
    </row>
    <row r="27526" spans="1:17" x14ac:dyDescent="0.25">
      <c r="A27526"/>
      <c r="D27526" s="12"/>
      <c r="E27526" s="6"/>
      <c r="F27526" s="6"/>
      <c r="G27526" s="15"/>
      <c r="H27526" s="17"/>
      <c r="M27526" s="3"/>
      <c r="N27526" s="3"/>
      <c r="O27526" s="3"/>
      <c r="P27526" s="3"/>
      <c r="Q27526" s="18"/>
    </row>
    <row r="27527" spans="1:17" x14ac:dyDescent="0.25">
      <c r="A27527"/>
      <c r="D27527" s="12"/>
      <c r="E27527" s="6"/>
      <c r="F27527" s="6"/>
      <c r="G27527" s="15"/>
      <c r="H27527" s="17"/>
      <c r="M27527" s="3"/>
      <c r="N27527" s="3"/>
      <c r="O27527" s="3"/>
      <c r="P27527" s="3"/>
      <c r="Q27527" s="18"/>
    </row>
    <row r="27528" spans="1:17" x14ac:dyDescent="0.25">
      <c r="A27528"/>
      <c r="D27528" s="12"/>
      <c r="E27528" s="6"/>
      <c r="F27528" s="6"/>
      <c r="G27528" s="15"/>
      <c r="H27528" s="17"/>
      <c r="M27528" s="3"/>
      <c r="N27528" s="3"/>
      <c r="O27528" s="3"/>
      <c r="P27528" s="3"/>
      <c r="Q27528" s="18"/>
    </row>
    <row r="27529" spans="1:17" x14ac:dyDescent="0.25">
      <c r="A27529"/>
      <c r="D27529" s="12"/>
      <c r="E27529" s="6"/>
      <c r="F27529" s="6"/>
      <c r="G27529" s="15"/>
      <c r="H27529" s="17"/>
      <c r="M27529" s="3"/>
      <c r="N27529" s="3"/>
      <c r="O27529" s="3"/>
      <c r="P27529" s="3"/>
      <c r="Q27529" s="18"/>
    </row>
    <row r="27530" spans="1:17" x14ac:dyDescent="0.25">
      <c r="A27530"/>
      <c r="D27530" s="12"/>
      <c r="E27530" s="6"/>
      <c r="F27530" s="6"/>
      <c r="G27530" s="15"/>
      <c r="H27530" s="17"/>
      <c r="M27530" s="3"/>
      <c r="N27530" s="3"/>
      <c r="O27530" s="3"/>
      <c r="P27530" s="3"/>
      <c r="Q27530" s="18"/>
    </row>
    <row r="27531" spans="1:17" x14ac:dyDescent="0.25">
      <c r="A27531"/>
      <c r="D27531" s="12"/>
      <c r="E27531" s="6"/>
      <c r="F27531" s="6"/>
      <c r="G27531" s="15"/>
      <c r="H27531" s="17"/>
      <c r="M27531" s="3"/>
      <c r="N27531" s="3"/>
      <c r="O27531" s="3"/>
      <c r="P27531" s="3"/>
      <c r="Q27531" s="18"/>
    </row>
    <row r="27532" spans="1:17" x14ac:dyDescent="0.25">
      <c r="A27532"/>
      <c r="D27532" s="12"/>
      <c r="E27532" s="6"/>
      <c r="F27532" s="6"/>
      <c r="G27532" s="15"/>
      <c r="H27532" s="17"/>
      <c r="M27532" s="3"/>
      <c r="N27532" s="3"/>
      <c r="O27532" s="3"/>
      <c r="P27532" s="3"/>
      <c r="Q27532" s="18"/>
    </row>
    <row r="27533" spans="1:17" x14ac:dyDescent="0.25">
      <c r="A27533"/>
      <c r="D27533" s="12"/>
      <c r="E27533" s="6"/>
      <c r="F27533" s="6"/>
      <c r="G27533" s="15"/>
      <c r="H27533" s="17"/>
      <c r="M27533" s="3"/>
      <c r="N27533" s="3"/>
      <c r="O27533" s="3"/>
      <c r="P27533" s="3"/>
      <c r="Q27533" s="18"/>
    </row>
    <row r="27534" spans="1:17" x14ac:dyDescent="0.25">
      <c r="A27534"/>
      <c r="D27534" s="12"/>
      <c r="E27534" s="6"/>
      <c r="F27534" s="6"/>
      <c r="G27534" s="15"/>
      <c r="H27534" s="17"/>
      <c r="M27534" s="3"/>
      <c r="N27534" s="3"/>
      <c r="O27534" s="3"/>
      <c r="P27534" s="3"/>
      <c r="Q27534" s="18"/>
    </row>
    <row r="27535" spans="1:17" x14ac:dyDescent="0.25">
      <c r="A27535"/>
      <c r="D27535" s="12"/>
      <c r="E27535" s="6"/>
      <c r="F27535" s="6"/>
      <c r="G27535" s="15"/>
      <c r="H27535" s="17"/>
      <c r="M27535" s="3"/>
      <c r="N27535" s="3"/>
      <c r="O27535" s="3"/>
      <c r="P27535" s="3"/>
      <c r="Q27535" s="18"/>
    </row>
    <row r="27536" spans="1:17" x14ac:dyDescent="0.25">
      <c r="A27536"/>
      <c r="D27536" s="12"/>
      <c r="E27536" s="6"/>
      <c r="F27536" s="6"/>
      <c r="G27536" s="15"/>
      <c r="H27536" s="17"/>
      <c r="M27536" s="3"/>
      <c r="N27536" s="3"/>
      <c r="O27536" s="3"/>
      <c r="P27536" s="3"/>
      <c r="Q27536" s="18"/>
    </row>
    <row r="27537" spans="1:17" x14ac:dyDescent="0.25">
      <c r="A27537"/>
      <c r="D27537" s="12"/>
      <c r="E27537" s="6"/>
      <c r="F27537" s="6"/>
      <c r="G27537" s="15"/>
      <c r="H27537" s="17"/>
      <c r="M27537" s="3"/>
      <c r="N27537" s="3"/>
      <c r="O27537" s="3"/>
      <c r="P27537" s="3"/>
      <c r="Q27537" s="18"/>
    </row>
    <row r="27538" spans="1:17" x14ac:dyDescent="0.25">
      <c r="A27538"/>
      <c r="D27538" s="12"/>
      <c r="E27538" s="6"/>
      <c r="F27538" s="6"/>
      <c r="G27538" s="15"/>
      <c r="H27538" s="17"/>
      <c r="M27538" s="3"/>
      <c r="N27538" s="3"/>
      <c r="O27538" s="3"/>
      <c r="P27538" s="3"/>
      <c r="Q27538" s="18"/>
    </row>
    <row r="27539" spans="1:17" x14ac:dyDescent="0.25">
      <c r="A27539"/>
      <c r="D27539" s="12"/>
      <c r="E27539" s="6"/>
      <c r="F27539" s="6"/>
      <c r="G27539" s="15"/>
      <c r="H27539" s="17"/>
      <c r="M27539" s="3"/>
      <c r="N27539" s="3"/>
      <c r="O27539" s="3"/>
      <c r="P27539" s="3"/>
      <c r="Q27539" s="18"/>
    </row>
    <row r="27540" spans="1:17" x14ac:dyDescent="0.25">
      <c r="A27540"/>
      <c r="D27540" s="12"/>
      <c r="E27540" s="6"/>
      <c r="F27540" s="6"/>
      <c r="G27540" s="15"/>
      <c r="H27540" s="17"/>
      <c r="M27540" s="3"/>
      <c r="N27540" s="3"/>
      <c r="O27540" s="3"/>
      <c r="P27540" s="3"/>
      <c r="Q27540" s="18"/>
    </row>
    <row r="27541" spans="1:17" x14ac:dyDescent="0.25">
      <c r="A27541"/>
      <c r="D27541" s="12"/>
      <c r="E27541" s="6"/>
      <c r="F27541" s="6"/>
      <c r="G27541" s="15"/>
      <c r="H27541" s="17"/>
      <c r="M27541" s="3"/>
      <c r="N27541" s="3"/>
      <c r="O27541" s="3"/>
      <c r="P27541" s="3"/>
      <c r="Q27541" s="18"/>
    </row>
    <row r="27542" spans="1:17" x14ac:dyDescent="0.25">
      <c r="A27542"/>
      <c r="D27542" s="12"/>
      <c r="E27542" s="6"/>
      <c r="F27542" s="6"/>
      <c r="G27542" s="15"/>
      <c r="H27542" s="17"/>
      <c r="M27542" s="3"/>
      <c r="N27542" s="3"/>
      <c r="O27542" s="3"/>
      <c r="P27542" s="3"/>
      <c r="Q27542" s="18"/>
    </row>
    <row r="27543" spans="1:17" x14ac:dyDescent="0.25">
      <c r="A27543"/>
      <c r="D27543" s="12"/>
      <c r="E27543" s="6"/>
      <c r="F27543" s="6"/>
      <c r="G27543" s="15"/>
      <c r="H27543" s="17"/>
      <c r="M27543" s="3"/>
      <c r="N27543" s="3"/>
      <c r="O27543" s="3"/>
      <c r="P27543" s="3"/>
      <c r="Q27543" s="18"/>
    </row>
    <row r="27544" spans="1:17" x14ac:dyDescent="0.25">
      <c r="A27544"/>
      <c r="D27544" s="12"/>
      <c r="E27544" s="6"/>
      <c r="F27544" s="6"/>
      <c r="G27544" s="15"/>
      <c r="H27544" s="17"/>
      <c r="M27544" s="3"/>
      <c r="N27544" s="3"/>
      <c r="O27544" s="3"/>
      <c r="P27544" s="3"/>
      <c r="Q27544" s="18"/>
    </row>
    <row r="27545" spans="1:17" x14ac:dyDescent="0.25">
      <c r="A27545"/>
      <c r="D27545" s="12"/>
      <c r="E27545" s="6"/>
      <c r="F27545" s="6"/>
      <c r="G27545" s="15"/>
      <c r="H27545" s="17"/>
      <c r="M27545" s="3"/>
      <c r="N27545" s="3"/>
      <c r="O27545" s="3"/>
      <c r="P27545" s="3"/>
      <c r="Q27545" s="18"/>
    </row>
    <row r="27546" spans="1:17" x14ac:dyDescent="0.25">
      <c r="A27546"/>
      <c r="D27546" s="12"/>
      <c r="E27546" s="6"/>
      <c r="F27546" s="6"/>
      <c r="G27546" s="15"/>
      <c r="H27546" s="17"/>
      <c r="M27546" s="3"/>
      <c r="N27546" s="3"/>
      <c r="O27546" s="3"/>
      <c r="P27546" s="3"/>
      <c r="Q27546" s="18"/>
    </row>
    <row r="27547" spans="1:17" x14ac:dyDescent="0.25">
      <c r="A27547"/>
      <c r="D27547" s="12"/>
      <c r="E27547" s="6"/>
      <c r="F27547" s="6"/>
      <c r="G27547" s="15"/>
      <c r="H27547" s="17"/>
      <c r="M27547" s="3"/>
      <c r="N27547" s="3"/>
      <c r="O27547" s="3"/>
      <c r="P27547" s="3"/>
      <c r="Q27547" s="18"/>
    </row>
    <row r="27548" spans="1:17" x14ac:dyDescent="0.25">
      <c r="A27548"/>
      <c r="D27548" s="12"/>
      <c r="E27548" s="6"/>
      <c r="F27548" s="6"/>
      <c r="G27548" s="15"/>
      <c r="H27548" s="17"/>
      <c r="M27548" s="3"/>
      <c r="N27548" s="3"/>
      <c r="O27548" s="3"/>
      <c r="P27548" s="3"/>
      <c r="Q27548" s="18"/>
    </row>
    <row r="27549" spans="1:17" x14ac:dyDescent="0.25">
      <c r="A27549"/>
      <c r="D27549" s="12"/>
      <c r="E27549" s="6"/>
      <c r="F27549" s="6"/>
      <c r="G27549" s="15"/>
      <c r="H27549" s="17"/>
      <c r="M27549" s="3"/>
      <c r="N27549" s="3"/>
      <c r="O27549" s="3"/>
      <c r="P27549" s="3"/>
      <c r="Q27549" s="18"/>
    </row>
    <row r="27550" spans="1:17" x14ac:dyDescent="0.25">
      <c r="A27550"/>
      <c r="D27550" s="12"/>
      <c r="E27550" s="6"/>
      <c r="F27550" s="6"/>
      <c r="G27550" s="15"/>
      <c r="H27550" s="17"/>
      <c r="M27550" s="3"/>
      <c r="N27550" s="3"/>
      <c r="O27550" s="3"/>
      <c r="P27550" s="3"/>
      <c r="Q27550" s="18"/>
    </row>
    <row r="27551" spans="1:17" x14ac:dyDescent="0.25">
      <c r="A27551"/>
      <c r="D27551" s="12"/>
      <c r="E27551" s="6"/>
      <c r="F27551" s="6"/>
      <c r="G27551" s="15"/>
      <c r="H27551" s="17"/>
      <c r="M27551" s="3"/>
      <c r="N27551" s="3"/>
      <c r="O27551" s="3"/>
      <c r="P27551" s="3"/>
      <c r="Q27551" s="18"/>
    </row>
    <row r="27552" spans="1:17" x14ac:dyDescent="0.25">
      <c r="A27552"/>
      <c r="D27552" s="12"/>
      <c r="E27552" s="6"/>
      <c r="F27552" s="6"/>
      <c r="G27552" s="15"/>
      <c r="H27552" s="17"/>
      <c r="M27552" s="3"/>
      <c r="N27552" s="3"/>
      <c r="O27552" s="3"/>
      <c r="P27552" s="3"/>
      <c r="Q27552" s="18"/>
    </row>
    <row r="27553" spans="1:17" x14ac:dyDescent="0.25">
      <c r="A27553"/>
      <c r="D27553" s="12"/>
      <c r="E27553" s="6"/>
      <c r="F27553" s="6"/>
      <c r="G27553" s="15"/>
      <c r="H27553" s="17"/>
      <c r="M27553" s="3"/>
      <c r="N27553" s="3"/>
      <c r="O27553" s="3"/>
      <c r="P27553" s="3"/>
      <c r="Q27553" s="18"/>
    </row>
    <row r="27554" spans="1:17" x14ac:dyDescent="0.25">
      <c r="A27554"/>
      <c r="D27554" s="12"/>
      <c r="E27554" s="6"/>
      <c r="F27554" s="6"/>
      <c r="G27554" s="15"/>
      <c r="H27554" s="17"/>
      <c r="M27554" s="3"/>
      <c r="N27554" s="3"/>
      <c r="O27554" s="3"/>
      <c r="P27554" s="3"/>
      <c r="Q27554" s="18"/>
    </row>
    <row r="27555" spans="1:17" x14ac:dyDescent="0.25">
      <c r="A27555"/>
      <c r="D27555" s="12"/>
      <c r="E27555" s="6"/>
      <c r="F27555" s="6"/>
      <c r="G27555" s="15"/>
      <c r="H27555" s="17"/>
      <c r="M27555" s="3"/>
      <c r="N27555" s="3"/>
      <c r="O27555" s="3"/>
      <c r="P27555" s="3"/>
      <c r="Q27555" s="18"/>
    </row>
    <row r="27556" spans="1:17" x14ac:dyDescent="0.25">
      <c r="A27556"/>
      <c r="D27556" s="12"/>
      <c r="E27556" s="6"/>
      <c r="F27556" s="6"/>
      <c r="G27556" s="15"/>
      <c r="H27556" s="17"/>
      <c r="M27556" s="3"/>
      <c r="N27556" s="3"/>
      <c r="O27556" s="3"/>
      <c r="P27556" s="3"/>
      <c r="Q27556" s="18"/>
    </row>
    <row r="27557" spans="1:17" x14ac:dyDescent="0.25">
      <c r="A27557"/>
      <c r="D27557" s="12"/>
      <c r="E27557" s="6"/>
      <c r="F27557" s="6"/>
      <c r="G27557" s="15"/>
      <c r="H27557" s="17"/>
      <c r="M27557" s="3"/>
      <c r="N27557" s="3"/>
      <c r="O27557" s="3"/>
      <c r="P27557" s="3"/>
      <c r="Q27557" s="18"/>
    </row>
    <row r="27558" spans="1:17" x14ac:dyDescent="0.25">
      <c r="A27558"/>
      <c r="D27558" s="12"/>
      <c r="E27558" s="6"/>
      <c r="F27558" s="6"/>
      <c r="G27558" s="15"/>
      <c r="H27558" s="17"/>
      <c r="M27558" s="3"/>
      <c r="N27558" s="3"/>
      <c r="O27558" s="3"/>
      <c r="P27558" s="3"/>
      <c r="Q27558" s="18"/>
    </row>
    <row r="27559" spans="1:17" x14ac:dyDescent="0.25">
      <c r="A27559"/>
      <c r="D27559" s="12"/>
      <c r="E27559" s="6"/>
      <c r="F27559" s="6"/>
      <c r="G27559" s="15"/>
      <c r="H27559" s="17"/>
      <c r="M27559" s="3"/>
      <c r="N27559" s="3"/>
      <c r="O27559" s="3"/>
      <c r="P27559" s="3"/>
      <c r="Q27559" s="18"/>
    </row>
    <row r="27560" spans="1:17" x14ac:dyDescent="0.25">
      <c r="A27560"/>
      <c r="D27560" s="12"/>
      <c r="E27560" s="6"/>
      <c r="F27560" s="6"/>
      <c r="G27560" s="15"/>
      <c r="H27560" s="17"/>
      <c r="M27560" s="3"/>
      <c r="N27560" s="3"/>
      <c r="O27560" s="3"/>
      <c r="P27560" s="3"/>
      <c r="Q27560" s="18"/>
    </row>
    <row r="27561" spans="1:17" x14ac:dyDescent="0.25">
      <c r="A27561"/>
      <c r="D27561" s="12"/>
      <c r="E27561" s="6"/>
      <c r="F27561" s="6"/>
      <c r="G27561" s="15"/>
      <c r="H27561" s="17"/>
      <c r="M27561" s="3"/>
      <c r="N27561" s="3"/>
      <c r="O27561" s="3"/>
      <c r="P27561" s="3"/>
      <c r="Q27561" s="18"/>
    </row>
    <row r="27562" spans="1:17" x14ac:dyDescent="0.25">
      <c r="A27562"/>
      <c r="D27562" s="12"/>
      <c r="E27562" s="6"/>
      <c r="F27562" s="6"/>
      <c r="G27562" s="15"/>
      <c r="H27562" s="17"/>
      <c r="M27562" s="3"/>
      <c r="N27562" s="3"/>
      <c r="O27562" s="3"/>
      <c r="P27562" s="3"/>
      <c r="Q27562" s="18"/>
    </row>
    <row r="27563" spans="1:17" x14ac:dyDescent="0.25">
      <c r="A27563"/>
      <c r="D27563" s="12"/>
      <c r="E27563" s="6"/>
      <c r="F27563" s="6"/>
      <c r="G27563" s="15"/>
      <c r="H27563" s="17"/>
      <c r="M27563" s="3"/>
      <c r="N27563" s="3"/>
      <c r="O27563" s="3"/>
      <c r="P27563" s="3"/>
      <c r="Q27563" s="18"/>
    </row>
    <row r="27564" spans="1:17" x14ac:dyDescent="0.25">
      <c r="A27564"/>
      <c r="D27564" s="12"/>
      <c r="E27564" s="6"/>
      <c r="F27564" s="6"/>
      <c r="G27564" s="15"/>
      <c r="H27564" s="17"/>
      <c r="M27564" s="3"/>
      <c r="N27564" s="3"/>
      <c r="O27564" s="3"/>
      <c r="P27564" s="3"/>
      <c r="Q27564" s="18"/>
    </row>
    <row r="27565" spans="1:17" x14ac:dyDescent="0.25">
      <c r="A27565"/>
      <c r="D27565" s="12"/>
      <c r="E27565" s="6"/>
      <c r="F27565" s="6"/>
      <c r="G27565" s="15"/>
      <c r="H27565" s="17"/>
      <c r="M27565" s="3"/>
      <c r="N27565" s="3"/>
      <c r="O27565" s="3"/>
      <c r="P27565" s="3"/>
      <c r="Q27565" s="18"/>
    </row>
    <row r="27566" spans="1:17" x14ac:dyDescent="0.25">
      <c r="A27566"/>
      <c r="D27566" s="12"/>
      <c r="E27566" s="6"/>
      <c r="F27566" s="6"/>
      <c r="G27566" s="15"/>
      <c r="H27566" s="17"/>
      <c r="M27566" s="3"/>
      <c r="N27566" s="3"/>
      <c r="O27566" s="3"/>
      <c r="P27566" s="3"/>
      <c r="Q27566" s="18"/>
    </row>
    <row r="27567" spans="1:17" x14ac:dyDescent="0.25">
      <c r="A27567"/>
      <c r="D27567" s="12"/>
      <c r="E27567" s="6"/>
      <c r="F27567" s="6"/>
      <c r="G27567" s="15"/>
      <c r="H27567" s="17"/>
      <c r="M27567" s="3"/>
      <c r="N27567" s="3"/>
      <c r="O27567" s="3"/>
      <c r="P27567" s="3"/>
      <c r="Q27567" s="18"/>
    </row>
    <row r="27568" spans="1:17" x14ac:dyDescent="0.25">
      <c r="A27568"/>
      <c r="D27568" s="12"/>
      <c r="E27568" s="6"/>
      <c r="F27568" s="6"/>
      <c r="G27568" s="15"/>
      <c r="H27568" s="17"/>
      <c r="M27568" s="3"/>
      <c r="N27568" s="3"/>
      <c r="O27568" s="3"/>
      <c r="P27568" s="3"/>
      <c r="Q27568" s="18"/>
    </row>
    <row r="27569" spans="1:17" x14ac:dyDescent="0.25">
      <c r="A27569"/>
      <c r="D27569" s="12"/>
      <c r="E27569" s="6"/>
      <c r="F27569" s="6"/>
      <c r="G27569" s="15"/>
      <c r="H27569" s="17"/>
      <c r="M27569" s="3"/>
      <c r="N27569" s="3"/>
      <c r="O27569" s="3"/>
      <c r="P27569" s="3"/>
      <c r="Q27569" s="18"/>
    </row>
    <row r="27570" spans="1:17" x14ac:dyDescent="0.25">
      <c r="A27570"/>
      <c r="D27570" s="12"/>
      <c r="E27570" s="6"/>
      <c r="F27570" s="6"/>
      <c r="G27570" s="15"/>
      <c r="H27570" s="17"/>
      <c r="M27570" s="3"/>
      <c r="N27570" s="3"/>
      <c r="O27570" s="3"/>
      <c r="P27570" s="3"/>
      <c r="Q27570" s="18"/>
    </row>
    <row r="27571" spans="1:17" x14ac:dyDescent="0.25">
      <c r="A27571"/>
      <c r="D27571" s="12"/>
      <c r="E27571" s="6"/>
      <c r="F27571" s="6"/>
      <c r="G27571" s="15"/>
      <c r="H27571" s="17"/>
      <c r="M27571" s="3"/>
      <c r="N27571" s="3"/>
      <c r="O27571" s="3"/>
      <c r="P27571" s="3"/>
      <c r="Q27571" s="18"/>
    </row>
    <row r="27572" spans="1:17" x14ac:dyDescent="0.25">
      <c r="A27572"/>
      <c r="D27572" s="12"/>
      <c r="E27572" s="6"/>
      <c r="F27572" s="6"/>
      <c r="G27572" s="15"/>
      <c r="H27572" s="17"/>
      <c r="M27572" s="3"/>
      <c r="N27572" s="3"/>
      <c r="O27572" s="3"/>
      <c r="P27572" s="3"/>
      <c r="Q27572" s="18"/>
    </row>
    <row r="27573" spans="1:17" x14ac:dyDescent="0.25">
      <c r="A27573"/>
      <c r="D27573" s="12"/>
      <c r="E27573" s="6"/>
      <c r="F27573" s="6"/>
      <c r="G27573" s="15"/>
      <c r="H27573" s="17"/>
      <c r="M27573" s="3"/>
      <c r="N27573" s="3"/>
      <c r="O27573" s="3"/>
      <c r="P27573" s="3"/>
      <c r="Q27573" s="18"/>
    </row>
    <row r="27574" spans="1:17" x14ac:dyDescent="0.25">
      <c r="A27574"/>
      <c r="D27574" s="12"/>
      <c r="E27574" s="6"/>
      <c r="F27574" s="6"/>
      <c r="G27574" s="15"/>
      <c r="H27574" s="17"/>
      <c r="M27574" s="3"/>
      <c r="N27574" s="3"/>
      <c r="O27574" s="3"/>
      <c r="P27574" s="3"/>
      <c r="Q27574" s="18"/>
    </row>
    <row r="27575" spans="1:17" x14ac:dyDescent="0.25">
      <c r="A27575"/>
      <c r="D27575" s="12"/>
      <c r="E27575" s="6"/>
      <c r="F27575" s="6"/>
      <c r="G27575" s="15"/>
      <c r="H27575" s="17"/>
      <c r="M27575" s="3"/>
      <c r="N27575" s="3"/>
      <c r="O27575" s="3"/>
      <c r="P27575" s="3"/>
      <c r="Q27575" s="18"/>
    </row>
    <row r="27576" spans="1:17" x14ac:dyDescent="0.25">
      <c r="A27576"/>
      <c r="D27576" s="12"/>
      <c r="E27576" s="6"/>
      <c r="F27576" s="6"/>
      <c r="G27576" s="15"/>
      <c r="H27576" s="17"/>
      <c r="M27576" s="3"/>
      <c r="N27576" s="3"/>
      <c r="O27576" s="3"/>
      <c r="P27576" s="3"/>
      <c r="Q27576" s="18"/>
    </row>
    <row r="27577" spans="1:17" x14ac:dyDescent="0.25">
      <c r="A27577"/>
      <c r="D27577" s="12"/>
      <c r="E27577" s="6"/>
      <c r="F27577" s="6"/>
      <c r="G27577" s="15"/>
      <c r="H27577" s="17"/>
      <c r="M27577" s="3"/>
      <c r="N27577" s="3"/>
      <c r="O27577" s="3"/>
      <c r="P27577" s="3"/>
      <c r="Q27577" s="18"/>
    </row>
    <row r="27578" spans="1:17" x14ac:dyDescent="0.25">
      <c r="A27578"/>
      <c r="D27578" s="12"/>
      <c r="E27578" s="6"/>
      <c r="F27578" s="6"/>
      <c r="G27578" s="15"/>
      <c r="H27578" s="17"/>
      <c r="M27578" s="3"/>
      <c r="N27578" s="3"/>
      <c r="O27578" s="3"/>
      <c r="P27578" s="3"/>
      <c r="Q27578" s="18"/>
    </row>
    <row r="27579" spans="1:17" x14ac:dyDescent="0.25">
      <c r="A27579"/>
      <c r="D27579" s="12"/>
      <c r="E27579" s="6"/>
      <c r="F27579" s="6"/>
      <c r="G27579" s="15"/>
      <c r="H27579" s="17"/>
      <c r="M27579" s="3"/>
      <c r="N27579" s="3"/>
      <c r="O27579" s="3"/>
      <c r="P27579" s="3"/>
      <c r="Q27579" s="18"/>
    </row>
    <row r="27580" spans="1:17" x14ac:dyDescent="0.25">
      <c r="A27580"/>
      <c r="D27580" s="12"/>
      <c r="E27580" s="6"/>
      <c r="F27580" s="6"/>
      <c r="G27580" s="15"/>
      <c r="H27580" s="17"/>
      <c r="M27580" s="3"/>
      <c r="N27580" s="3"/>
      <c r="O27580" s="3"/>
      <c r="P27580" s="3"/>
      <c r="Q27580" s="18"/>
    </row>
    <row r="27581" spans="1:17" x14ac:dyDescent="0.25">
      <c r="A27581"/>
      <c r="D27581" s="12"/>
      <c r="E27581" s="6"/>
      <c r="F27581" s="6"/>
      <c r="G27581" s="15"/>
      <c r="H27581" s="17"/>
      <c r="M27581" s="3"/>
      <c r="N27581" s="3"/>
      <c r="O27581" s="3"/>
      <c r="P27581" s="3"/>
      <c r="Q27581" s="18"/>
    </row>
    <row r="27582" spans="1:17" x14ac:dyDescent="0.25">
      <c r="A27582"/>
      <c r="D27582" s="12"/>
      <c r="E27582" s="6"/>
      <c r="F27582" s="6"/>
      <c r="G27582" s="15"/>
      <c r="H27582" s="17"/>
      <c r="M27582" s="3"/>
      <c r="N27582" s="3"/>
      <c r="O27582" s="3"/>
      <c r="P27582" s="3"/>
      <c r="Q27582" s="18"/>
    </row>
    <row r="27583" spans="1:17" x14ac:dyDescent="0.25">
      <c r="A27583"/>
      <c r="D27583" s="12"/>
      <c r="E27583" s="6"/>
      <c r="F27583" s="6"/>
      <c r="G27583" s="15"/>
      <c r="H27583" s="17"/>
      <c r="M27583" s="3"/>
      <c r="N27583" s="3"/>
      <c r="O27583" s="3"/>
      <c r="P27583" s="3"/>
      <c r="Q27583" s="18"/>
    </row>
    <row r="27584" spans="1:17" x14ac:dyDescent="0.25">
      <c r="A27584"/>
      <c r="D27584" s="12"/>
      <c r="E27584" s="6"/>
      <c r="F27584" s="6"/>
      <c r="G27584" s="15"/>
      <c r="H27584" s="17"/>
      <c r="M27584" s="3"/>
      <c r="N27584" s="3"/>
      <c r="O27584" s="3"/>
      <c r="P27584" s="3"/>
      <c r="Q27584" s="18"/>
    </row>
    <row r="27585" spans="1:17" x14ac:dyDescent="0.25">
      <c r="A27585"/>
      <c r="D27585" s="12"/>
      <c r="E27585" s="6"/>
      <c r="F27585" s="6"/>
      <c r="G27585" s="15"/>
      <c r="H27585" s="17"/>
      <c r="M27585" s="3"/>
      <c r="N27585" s="3"/>
      <c r="O27585" s="3"/>
      <c r="P27585" s="3"/>
      <c r="Q27585" s="18"/>
    </row>
    <row r="27586" spans="1:17" x14ac:dyDescent="0.25">
      <c r="A27586"/>
      <c r="D27586" s="12"/>
      <c r="E27586" s="6"/>
      <c r="F27586" s="6"/>
      <c r="G27586" s="15"/>
      <c r="H27586" s="17"/>
      <c r="M27586" s="3"/>
      <c r="N27586" s="3"/>
      <c r="O27586" s="3"/>
      <c r="P27586" s="3"/>
      <c r="Q27586" s="18"/>
    </row>
    <row r="27587" spans="1:17" x14ac:dyDescent="0.25">
      <c r="A27587"/>
      <c r="D27587" s="12"/>
      <c r="E27587" s="6"/>
      <c r="F27587" s="6"/>
      <c r="G27587" s="15"/>
      <c r="H27587" s="17"/>
      <c r="M27587" s="3"/>
      <c r="N27587" s="3"/>
      <c r="O27587" s="3"/>
      <c r="P27587" s="3"/>
      <c r="Q27587" s="18"/>
    </row>
    <row r="27588" spans="1:17" x14ac:dyDescent="0.25">
      <c r="A27588"/>
      <c r="D27588" s="12"/>
      <c r="E27588" s="6"/>
      <c r="F27588" s="6"/>
      <c r="G27588" s="15"/>
      <c r="H27588" s="17"/>
      <c r="M27588" s="3"/>
      <c r="N27588" s="3"/>
      <c r="O27588" s="3"/>
      <c r="P27588" s="3"/>
      <c r="Q27588" s="18"/>
    </row>
    <row r="27589" spans="1:17" x14ac:dyDescent="0.25">
      <c r="A27589"/>
      <c r="D27589" s="12"/>
      <c r="E27589" s="6"/>
      <c r="F27589" s="6"/>
      <c r="G27589" s="15"/>
      <c r="H27589" s="17"/>
      <c r="M27589" s="3"/>
      <c r="N27589" s="3"/>
      <c r="O27589" s="3"/>
      <c r="P27589" s="3"/>
      <c r="Q27589" s="18"/>
    </row>
    <row r="27590" spans="1:17" x14ac:dyDescent="0.25">
      <c r="A27590"/>
      <c r="D27590" s="12"/>
      <c r="E27590" s="6"/>
      <c r="F27590" s="6"/>
      <c r="G27590" s="15"/>
      <c r="H27590" s="17"/>
      <c r="M27590" s="3"/>
      <c r="N27590" s="3"/>
      <c r="O27590" s="3"/>
      <c r="P27590" s="3"/>
      <c r="Q27590" s="18"/>
    </row>
    <row r="27591" spans="1:17" x14ac:dyDescent="0.25">
      <c r="A27591"/>
      <c r="D27591" s="12"/>
      <c r="E27591" s="6"/>
      <c r="F27591" s="6"/>
      <c r="G27591" s="15"/>
      <c r="H27591" s="17"/>
      <c r="M27591" s="3"/>
      <c r="N27591" s="3"/>
      <c r="O27591" s="3"/>
      <c r="P27591" s="3"/>
      <c r="Q27591" s="18"/>
    </row>
    <row r="27592" spans="1:17" x14ac:dyDescent="0.25">
      <c r="A27592"/>
      <c r="D27592" s="12"/>
      <c r="E27592" s="6"/>
      <c r="F27592" s="6"/>
      <c r="G27592" s="15"/>
      <c r="H27592" s="17"/>
      <c r="M27592" s="3"/>
      <c r="N27592" s="3"/>
      <c r="O27592" s="3"/>
      <c r="P27592" s="3"/>
      <c r="Q27592" s="18"/>
    </row>
    <row r="27593" spans="1:17" x14ac:dyDescent="0.25">
      <c r="A27593"/>
      <c r="D27593" s="12"/>
      <c r="E27593" s="6"/>
      <c r="F27593" s="6"/>
      <c r="G27593" s="15"/>
      <c r="H27593" s="17"/>
      <c r="M27593" s="3"/>
      <c r="N27593" s="3"/>
      <c r="O27593" s="3"/>
      <c r="P27593" s="3"/>
      <c r="Q27593" s="18"/>
    </row>
    <row r="27594" spans="1:17" x14ac:dyDescent="0.25">
      <c r="A27594"/>
      <c r="D27594" s="12"/>
      <c r="E27594" s="6"/>
      <c r="F27594" s="6"/>
      <c r="G27594" s="15"/>
      <c r="H27594" s="17"/>
      <c r="M27594" s="3"/>
      <c r="N27594" s="3"/>
      <c r="O27594" s="3"/>
      <c r="P27594" s="3"/>
      <c r="Q27594" s="18"/>
    </row>
    <row r="27595" spans="1:17" x14ac:dyDescent="0.25">
      <c r="A27595"/>
      <c r="D27595" s="12"/>
      <c r="E27595" s="6"/>
      <c r="F27595" s="6"/>
      <c r="G27595" s="15"/>
      <c r="H27595" s="17"/>
      <c r="M27595" s="3"/>
      <c r="N27595" s="3"/>
      <c r="O27595" s="3"/>
      <c r="P27595" s="3"/>
      <c r="Q27595" s="18"/>
    </row>
    <row r="27596" spans="1:17" x14ac:dyDescent="0.25">
      <c r="A27596"/>
      <c r="D27596" s="12"/>
      <c r="E27596" s="6"/>
      <c r="F27596" s="6"/>
      <c r="G27596" s="15"/>
      <c r="H27596" s="17"/>
      <c r="M27596" s="3"/>
      <c r="N27596" s="3"/>
      <c r="O27596" s="3"/>
      <c r="P27596" s="3"/>
      <c r="Q27596" s="18"/>
    </row>
    <row r="27597" spans="1:17" x14ac:dyDescent="0.25">
      <c r="A27597"/>
      <c r="D27597" s="12"/>
      <c r="E27597" s="6"/>
      <c r="F27597" s="6"/>
      <c r="G27597" s="15"/>
      <c r="H27597" s="17"/>
      <c r="M27597" s="3"/>
      <c r="N27597" s="3"/>
      <c r="O27597" s="3"/>
      <c r="P27597" s="3"/>
      <c r="Q27597" s="18"/>
    </row>
    <row r="27598" spans="1:17" x14ac:dyDescent="0.25">
      <c r="A27598"/>
      <c r="D27598" s="12"/>
      <c r="E27598" s="6"/>
      <c r="F27598" s="6"/>
      <c r="G27598" s="15"/>
      <c r="H27598" s="17"/>
      <c r="M27598" s="3"/>
      <c r="N27598" s="3"/>
      <c r="O27598" s="3"/>
      <c r="P27598" s="3"/>
      <c r="Q27598" s="18"/>
    </row>
    <row r="27599" spans="1:17" x14ac:dyDescent="0.25">
      <c r="A27599"/>
      <c r="D27599" s="12"/>
      <c r="E27599" s="6"/>
      <c r="F27599" s="6"/>
      <c r="G27599" s="15"/>
      <c r="H27599" s="17"/>
      <c r="M27599" s="3"/>
      <c r="N27599" s="3"/>
      <c r="O27599" s="3"/>
      <c r="P27599" s="3"/>
      <c r="Q27599" s="18"/>
    </row>
    <row r="27600" spans="1:17" x14ac:dyDescent="0.25">
      <c r="A27600"/>
      <c r="D27600" s="12"/>
      <c r="E27600" s="6"/>
      <c r="F27600" s="6"/>
      <c r="G27600" s="15"/>
      <c r="H27600" s="17"/>
      <c r="M27600" s="3"/>
      <c r="N27600" s="3"/>
      <c r="O27600" s="3"/>
      <c r="P27600" s="3"/>
      <c r="Q27600" s="18"/>
    </row>
    <row r="27601" spans="1:17" x14ac:dyDescent="0.25">
      <c r="A27601"/>
      <c r="D27601" s="12"/>
      <c r="E27601" s="6"/>
      <c r="F27601" s="6"/>
      <c r="G27601" s="15"/>
      <c r="H27601" s="17"/>
      <c r="M27601" s="3"/>
      <c r="N27601" s="3"/>
      <c r="O27601" s="3"/>
      <c r="P27601" s="3"/>
      <c r="Q27601" s="18"/>
    </row>
    <row r="27602" spans="1:17" x14ac:dyDescent="0.25">
      <c r="A27602"/>
      <c r="D27602" s="12"/>
      <c r="E27602" s="6"/>
      <c r="F27602" s="6"/>
      <c r="G27602" s="15"/>
      <c r="H27602" s="17"/>
      <c r="M27602" s="3"/>
      <c r="N27602" s="3"/>
      <c r="O27602" s="3"/>
      <c r="P27602" s="3"/>
      <c r="Q27602" s="18"/>
    </row>
    <row r="27603" spans="1:17" x14ac:dyDescent="0.25">
      <c r="A27603"/>
      <c r="D27603" s="12"/>
      <c r="E27603" s="6"/>
      <c r="F27603" s="6"/>
      <c r="G27603" s="15"/>
      <c r="H27603" s="17"/>
      <c r="M27603" s="3"/>
      <c r="N27603" s="3"/>
      <c r="O27603" s="3"/>
      <c r="P27603" s="3"/>
      <c r="Q27603" s="18"/>
    </row>
    <row r="27604" spans="1:17" x14ac:dyDescent="0.25">
      <c r="A27604"/>
      <c r="D27604" s="12"/>
      <c r="E27604" s="6"/>
      <c r="F27604" s="6"/>
      <c r="G27604" s="15"/>
      <c r="H27604" s="17"/>
      <c r="M27604" s="3"/>
      <c r="N27604" s="3"/>
      <c r="O27604" s="3"/>
      <c r="P27604" s="3"/>
      <c r="Q27604" s="18"/>
    </row>
    <row r="27605" spans="1:17" x14ac:dyDescent="0.25">
      <c r="A27605"/>
      <c r="D27605" s="12"/>
      <c r="E27605" s="6"/>
      <c r="F27605" s="6"/>
      <c r="G27605" s="15"/>
      <c r="H27605" s="17"/>
      <c r="M27605" s="3"/>
      <c r="N27605" s="3"/>
      <c r="O27605" s="3"/>
      <c r="P27605" s="3"/>
      <c r="Q27605" s="18"/>
    </row>
    <row r="27606" spans="1:17" x14ac:dyDescent="0.25">
      <c r="A27606"/>
      <c r="D27606" s="12"/>
      <c r="E27606" s="6"/>
      <c r="F27606" s="6"/>
      <c r="G27606" s="15"/>
      <c r="H27606" s="17"/>
      <c r="M27606" s="3"/>
      <c r="N27606" s="3"/>
      <c r="O27606" s="3"/>
      <c r="P27606" s="3"/>
      <c r="Q27606" s="18"/>
    </row>
    <row r="27607" spans="1:17" x14ac:dyDescent="0.25">
      <c r="A27607"/>
      <c r="D27607" s="12"/>
      <c r="E27607" s="6"/>
      <c r="F27607" s="6"/>
      <c r="G27607" s="15"/>
      <c r="H27607" s="17"/>
      <c r="M27607" s="3"/>
      <c r="N27607" s="3"/>
      <c r="O27607" s="3"/>
      <c r="P27607" s="3"/>
      <c r="Q27607" s="18"/>
    </row>
    <row r="27608" spans="1:17" x14ac:dyDescent="0.25">
      <c r="A27608"/>
      <c r="D27608" s="12"/>
      <c r="E27608" s="6"/>
      <c r="F27608" s="6"/>
      <c r="G27608" s="15"/>
      <c r="H27608" s="17"/>
      <c r="M27608" s="3"/>
      <c r="N27608" s="3"/>
      <c r="O27608" s="3"/>
      <c r="P27608" s="3"/>
      <c r="Q27608" s="18"/>
    </row>
    <row r="27609" spans="1:17" x14ac:dyDescent="0.25">
      <c r="A27609"/>
      <c r="D27609" s="12"/>
      <c r="E27609" s="6"/>
      <c r="F27609" s="6"/>
      <c r="G27609" s="15"/>
      <c r="H27609" s="17"/>
      <c r="M27609" s="3"/>
      <c r="N27609" s="3"/>
      <c r="O27609" s="3"/>
      <c r="P27609" s="3"/>
      <c r="Q27609" s="18"/>
    </row>
    <row r="27610" spans="1:17" x14ac:dyDescent="0.25">
      <c r="A27610"/>
      <c r="D27610" s="12"/>
      <c r="E27610" s="6"/>
      <c r="F27610" s="6"/>
      <c r="G27610" s="15"/>
      <c r="H27610" s="17"/>
      <c r="M27610" s="3"/>
      <c r="N27610" s="3"/>
      <c r="O27610" s="3"/>
      <c r="P27610" s="3"/>
      <c r="Q27610" s="18"/>
    </row>
    <row r="27611" spans="1:17" x14ac:dyDescent="0.25">
      <c r="A27611"/>
      <c r="D27611" s="12"/>
      <c r="E27611" s="6"/>
      <c r="F27611" s="6"/>
      <c r="G27611" s="15"/>
      <c r="H27611" s="17"/>
      <c r="M27611" s="3"/>
      <c r="N27611" s="3"/>
      <c r="O27611" s="3"/>
      <c r="P27611" s="3"/>
      <c r="Q27611" s="18"/>
    </row>
    <row r="27612" spans="1:17" x14ac:dyDescent="0.25">
      <c r="A27612"/>
      <c r="D27612" s="12"/>
      <c r="E27612" s="6"/>
      <c r="F27612" s="6"/>
      <c r="G27612" s="15"/>
      <c r="H27612" s="17"/>
      <c r="M27612" s="3"/>
      <c r="N27612" s="3"/>
      <c r="O27612" s="3"/>
      <c r="P27612" s="3"/>
      <c r="Q27612" s="18"/>
    </row>
    <row r="27613" spans="1:17" x14ac:dyDescent="0.25">
      <c r="A27613"/>
      <c r="D27613" s="12"/>
      <c r="E27613" s="6"/>
      <c r="F27613" s="6"/>
      <c r="G27613" s="15"/>
      <c r="H27613" s="17"/>
      <c r="M27613" s="3"/>
      <c r="N27613" s="3"/>
      <c r="O27613" s="3"/>
      <c r="P27613" s="3"/>
      <c r="Q27613" s="18"/>
    </row>
    <row r="27614" spans="1:17" x14ac:dyDescent="0.25">
      <c r="A27614"/>
      <c r="D27614" s="12"/>
      <c r="E27614" s="6"/>
      <c r="F27614" s="6"/>
      <c r="G27614" s="15"/>
      <c r="H27614" s="17"/>
      <c r="M27614" s="3"/>
      <c r="N27614" s="3"/>
      <c r="O27614" s="3"/>
      <c r="P27614" s="3"/>
      <c r="Q27614" s="18"/>
    </row>
    <row r="27615" spans="1:17" x14ac:dyDescent="0.25">
      <c r="A27615"/>
      <c r="D27615" s="12"/>
      <c r="E27615" s="6"/>
      <c r="F27615" s="6"/>
      <c r="G27615" s="15"/>
      <c r="H27615" s="17"/>
      <c r="M27615" s="3"/>
      <c r="N27615" s="3"/>
      <c r="O27615" s="3"/>
      <c r="P27615" s="3"/>
      <c r="Q27615" s="18"/>
    </row>
    <row r="27616" spans="1:17" x14ac:dyDescent="0.25">
      <c r="A27616"/>
      <c r="D27616" s="12"/>
      <c r="E27616" s="6"/>
      <c r="F27616" s="6"/>
      <c r="G27616" s="15"/>
      <c r="H27616" s="17"/>
      <c r="M27616" s="3"/>
      <c r="N27616" s="3"/>
      <c r="O27616" s="3"/>
      <c r="P27616" s="3"/>
      <c r="Q27616" s="18"/>
    </row>
    <row r="27617" spans="1:17" x14ac:dyDescent="0.25">
      <c r="A27617"/>
      <c r="D27617" s="12"/>
      <c r="E27617" s="6"/>
      <c r="F27617" s="6"/>
      <c r="G27617" s="15"/>
      <c r="H27617" s="17"/>
      <c r="M27617" s="3"/>
      <c r="N27617" s="3"/>
      <c r="O27617" s="3"/>
      <c r="P27617" s="3"/>
      <c r="Q27617" s="18"/>
    </row>
    <row r="27618" spans="1:17" x14ac:dyDescent="0.25">
      <c r="A27618"/>
      <c r="D27618" s="12"/>
      <c r="E27618" s="6"/>
      <c r="F27618" s="6"/>
      <c r="G27618" s="15"/>
      <c r="H27618" s="17"/>
      <c r="M27618" s="3"/>
      <c r="N27618" s="3"/>
      <c r="O27618" s="3"/>
      <c r="P27618" s="3"/>
      <c r="Q27618" s="18"/>
    </row>
    <row r="27619" spans="1:17" x14ac:dyDescent="0.25">
      <c r="A27619"/>
      <c r="D27619" s="12"/>
      <c r="E27619" s="6"/>
      <c r="F27619" s="6"/>
      <c r="G27619" s="15"/>
      <c r="H27619" s="17"/>
      <c r="M27619" s="3"/>
      <c r="N27619" s="3"/>
      <c r="O27619" s="3"/>
      <c r="P27619" s="3"/>
      <c r="Q27619" s="18"/>
    </row>
    <row r="27620" spans="1:17" x14ac:dyDescent="0.25">
      <c r="A27620"/>
      <c r="D27620" s="12"/>
      <c r="E27620" s="6"/>
      <c r="F27620" s="6"/>
      <c r="G27620" s="15"/>
      <c r="H27620" s="17"/>
      <c r="M27620" s="3"/>
      <c r="N27620" s="3"/>
      <c r="O27620" s="3"/>
      <c r="P27620" s="3"/>
      <c r="Q27620" s="18"/>
    </row>
    <row r="27621" spans="1:17" x14ac:dyDescent="0.25">
      <c r="A27621"/>
      <c r="D27621" s="12"/>
      <c r="E27621" s="6"/>
      <c r="F27621" s="6"/>
      <c r="G27621" s="15"/>
      <c r="H27621" s="17"/>
      <c r="M27621" s="3"/>
      <c r="N27621" s="3"/>
      <c r="O27621" s="3"/>
      <c r="P27621" s="3"/>
      <c r="Q27621" s="18"/>
    </row>
    <row r="27622" spans="1:17" x14ac:dyDescent="0.25">
      <c r="A27622"/>
      <c r="D27622" s="12"/>
      <c r="E27622" s="6"/>
      <c r="F27622" s="6"/>
      <c r="G27622" s="15"/>
      <c r="H27622" s="17"/>
      <c r="M27622" s="3"/>
      <c r="N27622" s="3"/>
      <c r="O27622" s="3"/>
      <c r="P27622" s="3"/>
      <c r="Q27622" s="18"/>
    </row>
    <row r="27623" spans="1:17" x14ac:dyDescent="0.25">
      <c r="A27623"/>
      <c r="D27623" s="12"/>
      <c r="E27623" s="6"/>
      <c r="F27623" s="6"/>
      <c r="G27623" s="15"/>
      <c r="H27623" s="17"/>
      <c r="M27623" s="3"/>
      <c r="N27623" s="3"/>
      <c r="O27623" s="3"/>
      <c r="P27623" s="3"/>
      <c r="Q27623" s="18"/>
    </row>
    <row r="27624" spans="1:17" x14ac:dyDescent="0.25">
      <c r="A27624"/>
      <c r="D27624" s="12"/>
      <c r="E27624" s="6"/>
      <c r="F27624" s="6"/>
      <c r="G27624" s="15"/>
      <c r="H27624" s="17"/>
      <c r="M27624" s="3"/>
      <c r="N27624" s="3"/>
      <c r="O27624" s="3"/>
      <c r="P27624" s="3"/>
      <c r="Q27624" s="18"/>
    </row>
    <row r="27625" spans="1:17" x14ac:dyDescent="0.25">
      <c r="A27625"/>
      <c r="D27625" s="12"/>
      <c r="E27625" s="6"/>
      <c r="F27625" s="6"/>
      <c r="G27625" s="15"/>
      <c r="H27625" s="17"/>
      <c r="M27625" s="3"/>
      <c r="N27625" s="3"/>
      <c r="O27625" s="3"/>
      <c r="P27625" s="3"/>
      <c r="Q27625" s="18"/>
    </row>
    <row r="27626" spans="1:17" x14ac:dyDescent="0.25">
      <c r="A27626"/>
      <c r="D27626" s="12"/>
      <c r="E27626" s="6"/>
      <c r="F27626" s="6"/>
      <c r="G27626" s="15"/>
      <c r="H27626" s="17"/>
      <c r="M27626" s="3"/>
      <c r="N27626" s="3"/>
      <c r="O27626" s="3"/>
      <c r="P27626" s="3"/>
      <c r="Q27626" s="18"/>
    </row>
    <row r="27627" spans="1:17" x14ac:dyDescent="0.25">
      <c r="A27627"/>
      <c r="D27627" s="12"/>
      <c r="E27627" s="6"/>
      <c r="F27627" s="6"/>
      <c r="G27627" s="15"/>
      <c r="H27627" s="17"/>
      <c r="M27627" s="3"/>
      <c r="N27627" s="3"/>
      <c r="O27627" s="3"/>
      <c r="P27627" s="3"/>
      <c r="Q27627" s="18"/>
    </row>
    <row r="27628" spans="1:17" x14ac:dyDescent="0.25">
      <c r="A27628"/>
      <c r="D27628" s="12"/>
      <c r="E27628" s="6"/>
      <c r="F27628" s="6"/>
      <c r="G27628" s="15"/>
      <c r="H27628" s="17"/>
      <c r="M27628" s="3"/>
      <c r="N27628" s="3"/>
      <c r="O27628" s="3"/>
      <c r="P27628" s="3"/>
      <c r="Q27628" s="18"/>
    </row>
    <row r="27629" spans="1:17" x14ac:dyDescent="0.25">
      <c r="A27629"/>
      <c r="D27629" s="12"/>
      <c r="E27629" s="6"/>
      <c r="F27629" s="6"/>
      <c r="G27629" s="15"/>
      <c r="H27629" s="17"/>
      <c r="M27629" s="3"/>
      <c r="N27629" s="3"/>
      <c r="O27629" s="3"/>
      <c r="P27629" s="3"/>
      <c r="Q27629" s="18"/>
    </row>
    <row r="27630" spans="1:17" x14ac:dyDescent="0.25">
      <c r="A27630"/>
      <c r="D27630" s="12"/>
      <c r="E27630" s="6"/>
      <c r="F27630" s="6"/>
      <c r="G27630" s="15"/>
      <c r="H27630" s="17"/>
      <c r="M27630" s="3"/>
      <c r="N27630" s="3"/>
      <c r="O27630" s="3"/>
      <c r="P27630" s="3"/>
      <c r="Q27630" s="18"/>
    </row>
    <row r="27631" spans="1:17" x14ac:dyDescent="0.25">
      <c r="A27631"/>
      <c r="D27631" s="12"/>
      <c r="E27631" s="6"/>
      <c r="F27631" s="6"/>
      <c r="G27631" s="15"/>
      <c r="H27631" s="17"/>
      <c r="M27631" s="3"/>
      <c r="N27631" s="3"/>
      <c r="O27631" s="3"/>
      <c r="P27631" s="3"/>
      <c r="Q27631" s="18"/>
    </row>
    <row r="27632" spans="1:17" x14ac:dyDescent="0.25">
      <c r="A27632"/>
      <c r="D27632" s="12"/>
      <c r="E27632" s="6"/>
      <c r="F27632" s="6"/>
      <c r="G27632" s="15"/>
      <c r="H27632" s="17"/>
      <c r="M27632" s="3"/>
      <c r="N27632" s="3"/>
      <c r="O27632" s="3"/>
      <c r="P27632" s="3"/>
      <c r="Q27632" s="18"/>
    </row>
    <row r="27633" spans="1:17" x14ac:dyDescent="0.25">
      <c r="A27633"/>
      <c r="D27633" s="12"/>
      <c r="E27633" s="6"/>
      <c r="F27633" s="6"/>
      <c r="G27633" s="15"/>
      <c r="H27633" s="17"/>
      <c r="M27633" s="3"/>
      <c r="N27633" s="3"/>
      <c r="O27633" s="3"/>
      <c r="P27633" s="3"/>
      <c r="Q27633" s="18"/>
    </row>
    <row r="27634" spans="1:17" x14ac:dyDescent="0.25">
      <c r="A27634"/>
      <c r="D27634" s="12"/>
      <c r="E27634" s="6"/>
      <c r="F27634" s="6"/>
      <c r="G27634" s="15"/>
      <c r="H27634" s="17"/>
      <c r="M27634" s="3"/>
      <c r="N27634" s="3"/>
      <c r="O27634" s="3"/>
      <c r="P27634" s="3"/>
      <c r="Q27634" s="18"/>
    </row>
    <row r="27635" spans="1:17" x14ac:dyDescent="0.25">
      <c r="A27635"/>
      <c r="D27635" s="12"/>
      <c r="E27635" s="6"/>
      <c r="F27635" s="6"/>
      <c r="G27635" s="15"/>
      <c r="H27635" s="17"/>
      <c r="M27635" s="3"/>
      <c r="N27635" s="3"/>
      <c r="O27635" s="3"/>
      <c r="P27635" s="3"/>
      <c r="Q27635" s="18"/>
    </row>
    <row r="27636" spans="1:17" x14ac:dyDescent="0.25">
      <c r="A27636"/>
      <c r="D27636" s="12"/>
      <c r="E27636" s="6"/>
      <c r="F27636" s="6"/>
      <c r="G27636" s="15"/>
      <c r="H27636" s="17"/>
      <c r="M27636" s="3"/>
      <c r="N27636" s="3"/>
      <c r="O27636" s="3"/>
      <c r="P27636" s="3"/>
      <c r="Q27636" s="18"/>
    </row>
    <row r="27637" spans="1:17" x14ac:dyDescent="0.25">
      <c r="A27637"/>
      <c r="D27637" s="12"/>
      <c r="E27637" s="6"/>
      <c r="F27637" s="6"/>
      <c r="G27637" s="15"/>
      <c r="H27637" s="17"/>
      <c r="M27637" s="3"/>
      <c r="N27637" s="3"/>
      <c r="O27637" s="3"/>
      <c r="P27637" s="3"/>
      <c r="Q27637" s="18"/>
    </row>
    <row r="27638" spans="1:17" x14ac:dyDescent="0.25">
      <c r="A27638"/>
      <c r="D27638" s="12"/>
      <c r="E27638" s="6"/>
      <c r="F27638" s="6"/>
      <c r="G27638" s="15"/>
      <c r="H27638" s="17"/>
      <c r="M27638" s="3"/>
      <c r="N27638" s="3"/>
      <c r="O27638" s="3"/>
      <c r="P27638" s="3"/>
      <c r="Q27638" s="18"/>
    </row>
    <row r="27639" spans="1:17" x14ac:dyDescent="0.25">
      <c r="A27639"/>
      <c r="D27639" s="12"/>
      <c r="E27639" s="6"/>
      <c r="F27639" s="6"/>
      <c r="G27639" s="15"/>
      <c r="H27639" s="17"/>
      <c r="M27639" s="3"/>
      <c r="N27639" s="3"/>
      <c r="O27639" s="3"/>
      <c r="P27639" s="3"/>
      <c r="Q27639" s="18"/>
    </row>
    <row r="27640" spans="1:17" x14ac:dyDescent="0.25">
      <c r="A27640"/>
      <c r="D27640" s="12"/>
      <c r="E27640" s="6"/>
      <c r="F27640" s="6"/>
      <c r="G27640" s="15"/>
      <c r="H27640" s="17"/>
      <c r="M27640" s="3"/>
      <c r="N27640" s="3"/>
      <c r="O27640" s="3"/>
      <c r="P27640" s="3"/>
      <c r="Q27640" s="18"/>
    </row>
    <row r="27641" spans="1:17" x14ac:dyDescent="0.25">
      <c r="A27641"/>
      <c r="D27641" s="12"/>
      <c r="E27641" s="6"/>
      <c r="F27641" s="6"/>
      <c r="G27641" s="15"/>
      <c r="H27641" s="17"/>
      <c r="M27641" s="3"/>
      <c r="N27641" s="3"/>
      <c r="O27641" s="3"/>
      <c r="P27641" s="3"/>
      <c r="Q27641" s="18"/>
    </row>
    <row r="27642" spans="1:17" x14ac:dyDescent="0.25">
      <c r="A27642"/>
      <c r="D27642" s="12"/>
      <c r="E27642" s="6"/>
      <c r="F27642" s="6"/>
      <c r="G27642" s="15"/>
      <c r="H27642" s="17"/>
      <c r="M27642" s="3"/>
      <c r="N27642" s="3"/>
      <c r="O27642" s="3"/>
      <c r="P27642" s="3"/>
      <c r="Q27642" s="18"/>
    </row>
    <row r="27643" spans="1:17" x14ac:dyDescent="0.25">
      <c r="A27643"/>
      <c r="D27643" s="12"/>
      <c r="E27643" s="6"/>
      <c r="F27643" s="6"/>
      <c r="G27643" s="15"/>
      <c r="H27643" s="17"/>
      <c r="M27643" s="3"/>
      <c r="N27643" s="3"/>
      <c r="O27643" s="3"/>
      <c r="P27643" s="3"/>
      <c r="Q27643" s="18"/>
    </row>
    <row r="27644" spans="1:17" x14ac:dyDescent="0.25">
      <c r="A27644"/>
      <c r="D27644" s="12"/>
      <c r="E27644" s="6"/>
      <c r="F27644" s="6"/>
      <c r="G27644" s="15"/>
      <c r="H27644" s="17"/>
      <c r="M27644" s="3"/>
      <c r="N27644" s="3"/>
      <c r="O27644" s="3"/>
      <c r="P27644" s="3"/>
      <c r="Q27644" s="18"/>
    </row>
    <row r="27645" spans="1:17" x14ac:dyDescent="0.25">
      <c r="A27645"/>
      <c r="D27645" s="12"/>
      <c r="E27645" s="6"/>
      <c r="F27645" s="6"/>
      <c r="G27645" s="15"/>
      <c r="H27645" s="17"/>
      <c r="M27645" s="3"/>
      <c r="N27645" s="3"/>
      <c r="O27645" s="3"/>
      <c r="P27645" s="3"/>
      <c r="Q27645" s="18"/>
    </row>
    <row r="27646" spans="1:17" x14ac:dyDescent="0.25">
      <c r="A27646"/>
      <c r="D27646" s="12"/>
      <c r="E27646" s="6"/>
      <c r="F27646" s="6"/>
      <c r="G27646" s="15"/>
      <c r="H27646" s="17"/>
      <c r="M27646" s="3"/>
      <c r="N27646" s="3"/>
      <c r="O27646" s="3"/>
      <c r="P27646" s="3"/>
      <c r="Q27646" s="18"/>
    </row>
    <row r="27647" spans="1:17" x14ac:dyDescent="0.25">
      <c r="A27647"/>
      <c r="D27647" s="12"/>
      <c r="E27647" s="6"/>
      <c r="F27647" s="6"/>
      <c r="G27647" s="15"/>
      <c r="H27647" s="17"/>
      <c r="M27647" s="3"/>
      <c r="N27647" s="3"/>
      <c r="O27647" s="3"/>
      <c r="P27647" s="3"/>
      <c r="Q27647" s="18"/>
    </row>
    <row r="27648" spans="1:17" x14ac:dyDescent="0.25">
      <c r="A27648"/>
      <c r="D27648" s="12"/>
      <c r="E27648" s="6"/>
      <c r="F27648" s="6"/>
      <c r="G27648" s="15"/>
      <c r="H27648" s="17"/>
      <c r="M27648" s="3"/>
      <c r="N27648" s="3"/>
      <c r="O27648" s="3"/>
      <c r="P27648" s="3"/>
      <c r="Q27648" s="18"/>
    </row>
    <row r="27649" spans="1:17" x14ac:dyDescent="0.25">
      <c r="A27649"/>
      <c r="D27649" s="12"/>
      <c r="E27649" s="6"/>
      <c r="F27649" s="6"/>
      <c r="G27649" s="15"/>
      <c r="H27649" s="17"/>
      <c r="M27649" s="3"/>
      <c r="N27649" s="3"/>
      <c r="O27649" s="3"/>
      <c r="P27649" s="3"/>
      <c r="Q27649" s="18"/>
    </row>
    <row r="27650" spans="1:17" x14ac:dyDescent="0.25">
      <c r="A27650"/>
      <c r="D27650" s="12"/>
      <c r="E27650" s="6"/>
      <c r="F27650" s="6"/>
      <c r="G27650" s="15"/>
      <c r="H27650" s="17"/>
      <c r="M27650" s="3"/>
      <c r="N27650" s="3"/>
      <c r="O27650" s="3"/>
      <c r="P27650" s="3"/>
      <c r="Q27650" s="18"/>
    </row>
    <row r="27651" spans="1:17" x14ac:dyDescent="0.25">
      <c r="A27651"/>
      <c r="D27651" s="12"/>
      <c r="E27651" s="6"/>
      <c r="F27651" s="6"/>
      <c r="G27651" s="15"/>
      <c r="H27651" s="17"/>
      <c r="M27651" s="3"/>
      <c r="N27651" s="3"/>
      <c r="O27651" s="3"/>
      <c r="P27651" s="3"/>
      <c r="Q27651" s="18"/>
    </row>
    <row r="27652" spans="1:17" x14ac:dyDescent="0.25">
      <c r="A27652"/>
      <c r="D27652" s="12"/>
      <c r="E27652" s="6"/>
      <c r="F27652" s="6"/>
      <c r="G27652" s="15"/>
      <c r="H27652" s="17"/>
      <c r="M27652" s="3"/>
      <c r="N27652" s="3"/>
      <c r="O27652" s="3"/>
      <c r="P27652" s="3"/>
      <c r="Q27652" s="18"/>
    </row>
    <row r="27653" spans="1:17" x14ac:dyDescent="0.25">
      <c r="A27653"/>
      <c r="D27653" s="12"/>
      <c r="E27653" s="6"/>
      <c r="F27653" s="6"/>
      <c r="G27653" s="15"/>
      <c r="H27653" s="17"/>
      <c r="M27653" s="3"/>
      <c r="N27653" s="3"/>
      <c r="O27653" s="3"/>
      <c r="P27653" s="3"/>
      <c r="Q27653" s="18"/>
    </row>
    <row r="27654" spans="1:17" x14ac:dyDescent="0.25">
      <c r="A27654"/>
      <c r="D27654" s="12"/>
      <c r="E27654" s="6"/>
      <c r="F27654" s="6"/>
      <c r="G27654" s="15"/>
      <c r="H27654" s="17"/>
      <c r="M27654" s="3"/>
      <c r="N27654" s="3"/>
      <c r="O27654" s="3"/>
      <c r="P27654" s="3"/>
      <c r="Q27654" s="18"/>
    </row>
    <row r="27655" spans="1:17" x14ac:dyDescent="0.25">
      <c r="A27655"/>
      <c r="D27655" s="12"/>
      <c r="E27655" s="6"/>
      <c r="F27655" s="6"/>
      <c r="G27655" s="15"/>
      <c r="H27655" s="17"/>
      <c r="M27655" s="3"/>
      <c r="N27655" s="3"/>
      <c r="O27655" s="3"/>
      <c r="P27655" s="3"/>
      <c r="Q27655" s="18"/>
    </row>
    <row r="27656" spans="1:17" x14ac:dyDescent="0.25">
      <c r="A27656"/>
      <c r="D27656" s="12"/>
      <c r="E27656" s="6"/>
      <c r="F27656" s="6"/>
      <c r="G27656" s="15"/>
      <c r="H27656" s="17"/>
      <c r="M27656" s="3"/>
      <c r="N27656" s="3"/>
      <c r="O27656" s="3"/>
      <c r="P27656" s="3"/>
      <c r="Q27656" s="18"/>
    </row>
    <row r="27657" spans="1:17" x14ac:dyDescent="0.25">
      <c r="A27657"/>
      <c r="D27657" s="12"/>
      <c r="E27657" s="6"/>
      <c r="F27657" s="6"/>
      <c r="G27657" s="15"/>
      <c r="H27657" s="17"/>
      <c r="M27657" s="3"/>
      <c r="N27657" s="3"/>
      <c r="O27657" s="3"/>
      <c r="P27657" s="3"/>
      <c r="Q27657" s="18"/>
    </row>
    <row r="27658" spans="1:17" x14ac:dyDescent="0.25">
      <c r="A27658"/>
      <c r="D27658" s="12"/>
      <c r="E27658" s="6"/>
      <c r="F27658" s="6"/>
      <c r="G27658" s="15"/>
      <c r="H27658" s="17"/>
      <c r="M27658" s="3"/>
      <c r="N27658" s="3"/>
      <c r="O27658" s="3"/>
      <c r="P27658" s="3"/>
      <c r="Q27658" s="18"/>
    </row>
    <row r="27659" spans="1:17" x14ac:dyDescent="0.25">
      <c r="A27659"/>
      <c r="D27659" s="12"/>
      <c r="E27659" s="6"/>
      <c r="F27659" s="6"/>
      <c r="G27659" s="15"/>
      <c r="H27659" s="17"/>
      <c r="M27659" s="3"/>
      <c r="N27659" s="3"/>
      <c r="O27659" s="3"/>
      <c r="P27659" s="3"/>
      <c r="Q27659" s="18"/>
    </row>
    <row r="27660" spans="1:17" x14ac:dyDescent="0.25">
      <c r="A27660"/>
      <c r="D27660" s="12"/>
      <c r="E27660" s="6"/>
      <c r="F27660" s="6"/>
      <c r="G27660" s="15"/>
      <c r="H27660" s="17"/>
      <c r="M27660" s="3"/>
      <c r="N27660" s="3"/>
      <c r="O27660" s="3"/>
      <c r="P27660" s="3"/>
      <c r="Q27660" s="18"/>
    </row>
    <row r="27661" spans="1:17" x14ac:dyDescent="0.25">
      <c r="A27661"/>
      <c r="D27661" s="12"/>
      <c r="E27661" s="6"/>
      <c r="F27661" s="6"/>
      <c r="G27661" s="15"/>
      <c r="H27661" s="17"/>
      <c r="M27661" s="3"/>
      <c r="N27661" s="3"/>
      <c r="O27661" s="3"/>
      <c r="P27661" s="3"/>
      <c r="Q27661" s="18"/>
    </row>
    <row r="27662" spans="1:17" x14ac:dyDescent="0.25">
      <c r="A27662"/>
      <c r="D27662" s="12"/>
      <c r="E27662" s="6"/>
      <c r="F27662" s="6"/>
      <c r="G27662" s="15"/>
      <c r="H27662" s="17"/>
      <c r="M27662" s="3"/>
      <c r="N27662" s="3"/>
      <c r="O27662" s="3"/>
      <c r="P27662" s="3"/>
      <c r="Q27662" s="18"/>
    </row>
    <row r="27663" spans="1:17" x14ac:dyDescent="0.25">
      <c r="A27663"/>
      <c r="D27663" s="12"/>
      <c r="E27663" s="6"/>
      <c r="F27663" s="6"/>
      <c r="G27663" s="15"/>
      <c r="H27663" s="17"/>
      <c r="M27663" s="3"/>
      <c r="N27663" s="3"/>
      <c r="O27663" s="3"/>
      <c r="P27663" s="3"/>
      <c r="Q27663" s="18"/>
    </row>
    <row r="27664" spans="1:17" x14ac:dyDescent="0.25">
      <c r="A27664"/>
      <c r="D27664" s="12"/>
      <c r="E27664" s="6"/>
      <c r="F27664" s="6"/>
      <c r="G27664" s="15"/>
      <c r="H27664" s="17"/>
      <c r="M27664" s="3"/>
      <c r="N27664" s="3"/>
      <c r="O27664" s="3"/>
      <c r="P27664" s="3"/>
      <c r="Q27664" s="18"/>
    </row>
    <row r="27665" spans="1:17" x14ac:dyDescent="0.25">
      <c r="A27665"/>
      <c r="D27665" s="12"/>
      <c r="E27665" s="6"/>
      <c r="F27665" s="6"/>
      <c r="G27665" s="15"/>
      <c r="H27665" s="17"/>
      <c r="M27665" s="3"/>
      <c r="N27665" s="3"/>
      <c r="O27665" s="3"/>
      <c r="P27665" s="3"/>
      <c r="Q27665" s="18"/>
    </row>
    <row r="27666" spans="1:17" x14ac:dyDescent="0.25">
      <c r="A27666"/>
      <c r="D27666" s="12"/>
      <c r="E27666" s="6"/>
      <c r="F27666" s="6"/>
      <c r="G27666" s="15"/>
      <c r="H27666" s="17"/>
      <c r="M27666" s="3"/>
      <c r="N27666" s="3"/>
      <c r="O27666" s="3"/>
      <c r="P27666" s="3"/>
      <c r="Q27666" s="18"/>
    </row>
    <row r="27667" spans="1:17" x14ac:dyDescent="0.25">
      <c r="A27667"/>
      <c r="D27667" s="12"/>
      <c r="E27667" s="6"/>
      <c r="F27667" s="6"/>
      <c r="G27667" s="15"/>
      <c r="H27667" s="17"/>
      <c r="M27667" s="3"/>
      <c r="N27667" s="3"/>
      <c r="O27667" s="3"/>
      <c r="P27667" s="3"/>
      <c r="Q27667" s="18"/>
    </row>
    <row r="27668" spans="1:17" x14ac:dyDescent="0.25">
      <c r="A27668"/>
      <c r="D27668" s="12"/>
      <c r="E27668" s="6"/>
      <c r="F27668" s="6"/>
      <c r="G27668" s="15"/>
      <c r="H27668" s="17"/>
      <c r="M27668" s="3"/>
      <c r="N27668" s="3"/>
      <c r="O27668" s="3"/>
      <c r="P27668" s="3"/>
      <c r="Q27668" s="18"/>
    </row>
    <row r="27669" spans="1:17" x14ac:dyDescent="0.25">
      <c r="A27669"/>
      <c r="D27669" s="12"/>
      <c r="E27669" s="6"/>
      <c r="F27669" s="6"/>
      <c r="G27669" s="15"/>
      <c r="H27669" s="17"/>
      <c r="M27669" s="3"/>
      <c r="N27669" s="3"/>
      <c r="O27669" s="3"/>
      <c r="P27669" s="3"/>
      <c r="Q27669" s="18"/>
    </row>
    <row r="27670" spans="1:17" x14ac:dyDescent="0.25">
      <c r="A27670"/>
      <c r="D27670" s="12"/>
      <c r="E27670" s="6"/>
      <c r="F27670" s="6"/>
      <c r="G27670" s="15"/>
      <c r="H27670" s="17"/>
      <c r="M27670" s="3"/>
      <c r="N27670" s="3"/>
      <c r="O27670" s="3"/>
      <c r="P27670" s="3"/>
      <c r="Q27670" s="18"/>
    </row>
    <row r="27671" spans="1:17" x14ac:dyDescent="0.25">
      <c r="A27671"/>
      <c r="D27671" s="12"/>
      <c r="E27671" s="6"/>
      <c r="F27671" s="6"/>
      <c r="G27671" s="15"/>
      <c r="H27671" s="17"/>
      <c r="M27671" s="3"/>
      <c r="N27671" s="3"/>
      <c r="O27671" s="3"/>
      <c r="P27671" s="3"/>
      <c r="Q27671" s="18"/>
    </row>
    <row r="27672" spans="1:17" x14ac:dyDescent="0.25">
      <c r="A27672"/>
      <c r="D27672" s="12"/>
      <c r="E27672" s="6"/>
      <c r="F27672" s="6"/>
      <c r="G27672" s="15"/>
      <c r="H27672" s="17"/>
      <c r="M27672" s="3"/>
      <c r="N27672" s="3"/>
      <c r="O27672" s="3"/>
      <c r="P27672" s="3"/>
      <c r="Q27672" s="18"/>
    </row>
    <row r="27673" spans="1:17" x14ac:dyDescent="0.25">
      <c r="A27673"/>
      <c r="D27673" s="12"/>
      <c r="E27673" s="6"/>
      <c r="F27673" s="6"/>
      <c r="G27673" s="15"/>
      <c r="H27673" s="17"/>
      <c r="M27673" s="3"/>
      <c r="N27673" s="3"/>
      <c r="O27673" s="3"/>
      <c r="P27673" s="3"/>
      <c r="Q27673" s="18"/>
    </row>
    <row r="27674" spans="1:17" x14ac:dyDescent="0.25">
      <c r="A27674"/>
      <c r="D27674" s="12"/>
      <c r="E27674" s="6"/>
      <c r="F27674" s="6"/>
      <c r="G27674" s="15"/>
      <c r="H27674" s="17"/>
      <c r="M27674" s="3"/>
      <c r="N27674" s="3"/>
      <c r="O27674" s="3"/>
      <c r="P27674" s="3"/>
      <c r="Q27674" s="18"/>
    </row>
    <row r="27675" spans="1:17" x14ac:dyDescent="0.25">
      <c r="A27675"/>
      <c r="D27675" s="12"/>
      <c r="E27675" s="6"/>
      <c r="F27675" s="6"/>
      <c r="G27675" s="15"/>
      <c r="H27675" s="17"/>
      <c r="M27675" s="3"/>
      <c r="N27675" s="3"/>
      <c r="O27675" s="3"/>
      <c r="P27675" s="3"/>
      <c r="Q27675" s="18"/>
    </row>
    <row r="27676" spans="1:17" x14ac:dyDescent="0.25">
      <c r="A27676"/>
      <c r="D27676" s="12"/>
      <c r="E27676" s="6"/>
      <c r="F27676" s="6"/>
      <c r="G27676" s="15"/>
      <c r="H27676" s="17"/>
      <c r="M27676" s="3"/>
      <c r="N27676" s="3"/>
      <c r="O27676" s="3"/>
      <c r="P27676" s="3"/>
      <c r="Q27676" s="18"/>
    </row>
    <row r="27677" spans="1:17" x14ac:dyDescent="0.25">
      <c r="A27677"/>
      <c r="D27677" s="12"/>
      <c r="E27677" s="6"/>
      <c r="F27677" s="6"/>
      <c r="G27677" s="15"/>
      <c r="H27677" s="17"/>
      <c r="M27677" s="3"/>
      <c r="N27677" s="3"/>
      <c r="O27677" s="3"/>
      <c r="P27677" s="3"/>
      <c r="Q27677" s="18"/>
    </row>
    <row r="27678" spans="1:17" x14ac:dyDescent="0.25">
      <c r="A27678"/>
      <c r="D27678" s="12"/>
      <c r="E27678" s="6"/>
      <c r="F27678" s="6"/>
      <c r="G27678" s="15"/>
      <c r="H27678" s="17"/>
      <c r="M27678" s="3"/>
      <c r="N27678" s="3"/>
      <c r="O27678" s="3"/>
      <c r="P27678" s="3"/>
      <c r="Q27678" s="18"/>
    </row>
    <row r="27679" spans="1:17" x14ac:dyDescent="0.25">
      <c r="A27679"/>
      <c r="D27679" s="12"/>
      <c r="E27679" s="6"/>
      <c r="F27679" s="6"/>
      <c r="G27679" s="15"/>
      <c r="H27679" s="17"/>
      <c r="M27679" s="3"/>
      <c r="N27679" s="3"/>
      <c r="O27679" s="3"/>
      <c r="P27679" s="3"/>
      <c r="Q27679" s="18"/>
    </row>
    <row r="27680" spans="1:17" x14ac:dyDescent="0.25">
      <c r="A27680"/>
      <c r="D27680" s="12"/>
      <c r="E27680" s="6"/>
      <c r="F27680" s="6"/>
      <c r="G27680" s="15"/>
      <c r="H27680" s="17"/>
      <c r="M27680" s="3"/>
      <c r="N27680" s="3"/>
      <c r="O27680" s="3"/>
      <c r="P27680" s="3"/>
      <c r="Q27680" s="18"/>
    </row>
    <row r="27681" spans="1:17" x14ac:dyDescent="0.25">
      <c r="A27681"/>
      <c r="D27681" s="12"/>
      <c r="E27681" s="6"/>
      <c r="F27681" s="6"/>
      <c r="G27681" s="15"/>
      <c r="H27681" s="17"/>
      <c r="M27681" s="3"/>
      <c r="N27681" s="3"/>
      <c r="O27681" s="3"/>
      <c r="P27681" s="3"/>
      <c r="Q27681" s="18"/>
    </row>
    <row r="27682" spans="1:17" x14ac:dyDescent="0.25">
      <c r="A27682"/>
      <c r="D27682" s="12"/>
      <c r="E27682" s="6"/>
      <c r="F27682" s="6"/>
      <c r="G27682" s="15"/>
      <c r="H27682" s="17"/>
      <c r="M27682" s="3"/>
      <c r="N27682" s="3"/>
      <c r="O27682" s="3"/>
      <c r="P27682" s="3"/>
      <c r="Q27682" s="18"/>
    </row>
    <row r="27683" spans="1:17" x14ac:dyDescent="0.25">
      <c r="A27683"/>
      <c r="D27683" s="12"/>
      <c r="E27683" s="6"/>
      <c r="F27683" s="6"/>
      <c r="G27683" s="15"/>
      <c r="H27683" s="17"/>
      <c r="M27683" s="3"/>
      <c r="N27683" s="3"/>
      <c r="O27683" s="3"/>
      <c r="P27683" s="3"/>
      <c r="Q27683" s="18"/>
    </row>
    <row r="27684" spans="1:17" x14ac:dyDescent="0.25">
      <c r="A27684"/>
      <c r="D27684" s="12"/>
      <c r="E27684" s="6"/>
      <c r="F27684" s="6"/>
      <c r="G27684" s="15"/>
      <c r="H27684" s="17"/>
      <c r="M27684" s="3"/>
      <c r="N27684" s="3"/>
      <c r="O27684" s="3"/>
      <c r="P27684" s="3"/>
      <c r="Q27684" s="18"/>
    </row>
    <row r="27685" spans="1:17" x14ac:dyDescent="0.25">
      <c r="A27685"/>
      <c r="D27685" s="12"/>
      <c r="E27685" s="6"/>
      <c r="F27685" s="6"/>
      <c r="G27685" s="15"/>
      <c r="H27685" s="17"/>
      <c r="M27685" s="3"/>
      <c r="N27685" s="3"/>
      <c r="O27685" s="3"/>
      <c r="P27685" s="3"/>
      <c r="Q27685" s="18"/>
    </row>
    <row r="27686" spans="1:17" x14ac:dyDescent="0.25">
      <c r="A27686"/>
      <c r="D27686" s="12"/>
      <c r="E27686" s="6"/>
      <c r="F27686" s="6"/>
      <c r="G27686" s="15"/>
      <c r="H27686" s="17"/>
      <c r="M27686" s="3"/>
      <c r="N27686" s="3"/>
      <c r="O27686" s="3"/>
      <c r="P27686" s="3"/>
      <c r="Q27686" s="18"/>
    </row>
    <row r="27687" spans="1:17" x14ac:dyDescent="0.25">
      <c r="A27687"/>
      <c r="D27687" s="12"/>
      <c r="E27687" s="6"/>
      <c r="F27687" s="6"/>
      <c r="G27687" s="15"/>
      <c r="H27687" s="17"/>
      <c r="M27687" s="3"/>
      <c r="N27687" s="3"/>
      <c r="O27687" s="3"/>
      <c r="P27687" s="3"/>
      <c r="Q27687" s="18"/>
    </row>
    <row r="27688" spans="1:17" x14ac:dyDescent="0.25">
      <c r="A27688"/>
      <c r="D27688" s="12"/>
      <c r="E27688" s="6"/>
      <c r="F27688" s="6"/>
      <c r="G27688" s="15"/>
      <c r="H27688" s="17"/>
      <c r="M27688" s="3"/>
      <c r="N27688" s="3"/>
      <c r="O27688" s="3"/>
      <c r="P27688" s="3"/>
      <c r="Q27688" s="18"/>
    </row>
    <row r="27689" spans="1:17" x14ac:dyDescent="0.25">
      <c r="A27689"/>
      <c r="D27689" s="12"/>
      <c r="E27689" s="6"/>
      <c r="F27689" s="6"/>
      <c r="G27689" s="15"/>
      <c r="H27689" s="17"/>
      <c r="M27689" s="3"/>
      <c r="N27689" s="3"/>
      <c r="O27689" s="3"/>
      <c r="P27689" s="3"/>
      <c r="Q27689" s="18"/>
    </row>
    <row r="27690" spans="1:17" x14ac:dyDescent="0.25">
      <c r="A27690"/>
      <c r="D27690" s="12"/>
      <c r="E27690" s="6"/>
      <c r="F27690" s="6"/>
      <c r="G27690" s="15"/>
      <c r="H27690" s="17"/>
      <c r="M27690" s="3"/>
      <c r="N27690" s="3"/>
      <c r="O27690" s="3"/>
      <c r="P27690" s="3"/>
      <c r="Q27690" s="18"/>
    </row>
    <row r="27691" spans="1:17" x14ac:dyDescent="0.25">
      <c r="A27691"/>
      <c r="D27691" s="12"/>
      <c r="E27691" s="6"/>
      <c r="F27691" s="6"/>
      <c r="G27691" s="15"/>
      <c r="H27691" s="17"/>
      <c r="M27691" s="3"/>
      <c r="N27691" s="3"/>
      <c r="O27691" s="3"/>
      <c r="P27691" s="3"/>
      <c r="Q27691" s="18"/>
    </row>
    <row r="27692" spans="1:17" x14ac:dyDescent="0.25">
      <c r="A27692"/>
      <c r="D27692" s="12"/>
      <c r="E27692" s="6"/>
      <c r="F27692" s="6"/>
      <c r="G27692" s="15"/>
      <c r="H27692" s="17"/>
      <c r="M27692" s="3"/>
      <c r="N27692" s="3"/>
      <c r="O27692" s="3"/>
      <c r="P27692" s="3"/>
      <c r="Q27692" s="18"/>
    </row>
    <row r="27693" spans="1:17" x14ac:dyDescent="0.25">
      <c r="A27693"/>
      <c r="D27693" s="12"/>
      <c r="E27693" s="6"/>
      <c r="F27693" s="6"/>
      <c r="G27693" s="15"/>
      <c r="H27693" s="17"/>
      <c r="M27693" s="3"/>
      <c r="N27693" s="3"/>
      <c r="O27693" s="3"/>
      <c r="P27693" s="3"/>
      <c r="Q27693" s="18"/>
    </row>
    <row r="27694" spans="1:17" x14ac:dyDescent="0.25">
      <c r="A27694"/>
      <c r="D27694" s="12"/>
      <c r="E27694" s="6"/>
      <c r="F27694" s="6"/>
      <c r="G27694" s="15"/>
      <c r="H27694" s="17"/>
      <c r="M27694" s="3"/>
      <c r="N27694" s="3"/>
      <c r="O27694" s="3"/>
      <c r="P27694" s="3"/>
      <c r="Q27694" s="18"/>
    </row>
    <row r="27695" spans="1:17" x14ac:dyDescent="0.25">
      <c r="A27695"/>
      <c r="D27695" s="12"/>
      <c r="E27695" s="6"/>
      <c r="F27695" s="6"/>
      <c r="G27695" s="15"/>
      <c r="H27695" s="17"/>
      <c r="M27695" s="3"/>
      <c r="N27695" s="3"/>
      <c r="O27695" s="3"/>
      <c r="P27695" s="3"/>
      <c r="Q27695" s="18"/>
    </row>
    <row r="27696" spans="1:17" x14ac:dyDescent="0.25">
      <c r="A27696"/>
      <c r="D27696" s="12"/>
      <c r="E27696" s="6"/>
      <c r="F27696" s="6"/>
      <c r="G27696" s="15"/>
      <c r="H27696" s="17"/>
      <c r="M27696" s="3"/>
      <c r="N27696" s="3"/>
      <c r="O27696" s="3"/>
      <c r="P27696" s="3"/>
      <c r="Q27696" s="18"/>
    </row>
    <row r="27697" spans="1:17" x14ac:dyDescent="0.25">
      <c r="A27697"/>
      <c r="D27697" s="12"/>
      <c r="E27697" s="6"/>
      <c r="F27697" s="6"/>
      <c r="G27697" s="15"/>
      <c r="H27697" s="17"/>
      <c r="M27697" s="3"/>
      <c r="N27697" s="3"/>
      <c r="O27697" s="3"/>
      <c r="P27697" s="3"/>
      <c r="Q27697" s="18"/>
    </row>
    <row r="27698" spans="1:17" x14ac:dyDescent="0.25">
      <c r="A27698"/>
      <c r="D27698" s="12"/>
      <c r="E27698" s="6"/>
      <c r="F27698" s="6"/>
      <c r="G27698" s="15"/>
      <c r="H27698" s="17"/>
      <c r="M27698" s="3"/>
      <c r="N27698" s="3"/>
      <c r="O27698" s="3"/>
      <c r="P27698" s="3"/>
      <c r="Q27698" s="18"/>
    </row>
    <row r="27699" spans="1:17" x14ac:dyDescent="0.25">
      <c r="A27699"/>
      <c r="D27699" s="12"/>
      <c r="E27699" s="6"/>
      <c r="F27699" s="6"/>
      <c r="G27699" s="15"/>
      <c r="H27699" s="17"/>
      <c r="M27699" s="3"/>
      <c r="N27699" s="3"/>
      <c r="O27699" s="3"/>
      <c r="P27699" s="3"/>
      <c r="Q27699" s="18"/>
    </row>
    <row r="27700" spans="1:17" x14ac:dyDescent="0.25">
      <c r="A27700"/>
      <c r="D27700" s="12"/>
      <c r="E27700" s="6"/>
      <c r="F27700" s="6"/>
      <c r="G27700" s="15"/>
      <c r="H27700" s="17"/>
      <c r="M27700" s="3"/>
      <c r="N27700" s="3"/>
      <c r="O27700" s="3"/>
      <c r="P27700" s="3"/>
      <c r="Q27700" s="18"/>
    </row>
    <row r="27701" spans="1:17" x14ac:dyDescent="0.25">
      <c r="A27701"/>
      <c r="D27701" s="12"/>
      <c r="E27701" s="6"/>
      <c r="F27701" s="6"/>
      <c r="G27701" s="15"/>
      <c r="H27701" s="17"/>
      <c r="M27701" s="3"/>
      <c r="N27701" s="3"/>
      <c r="O27701" s="3"/>
      <c r="P27701" s="3"/>
      <c r="Q27701" s="18"/>
    </row>
    <row r="27702" spans="1:17" x14ac:dyDescent="0.25">
      <c r="A27702"/>
      <c r="D27702" s="12"/>
      <c r="E27702" s="6"/>
      <c r="F27702" s="6"/>
      <c r="G27702" s="15"/>
      <c r="H27702" s="17"/>
      <c r="M27702" s="3"/>
      <c r="N27702" s="3"/>
      <c r="O27702" s="3"/>
      <c r="P27702" s="3"/>
      <c r="Q27702" s="18"/>
    </row>
    <row r="27703" spans="1:17" x14ac:dyDescent="0.25">
      <c r="A27703"/>
      <c r="D27703" s="12"/>
      <c r="E27703" s="6"/>
      <c r="F27703" s="6"/>
      <c r="G27703" s="15"/>
      <c r="H27703" s="17"/>
      <c r="M27703" s="3"/>
      <c r="N27703" s="3"/>
      <c r="O27703" s="3"/>
      <c r="P27703" s="3"/>
      <c r="Q27703" s="18"/>
    </row>
    <row r="27704" spans="1:17" x14ac:dyDescent="0.25">
      <c r="A27704"/>
      <c r="D27704" s="12"/>
      <c r="E27704" s="6"/>
      <c r="F27704" s="6"/>
      <c r="G27704" s="15"/>
      <c r="H27704" s="17"/>
      <c r="M27704" s="3"/>
      <c r="N27704" s="3"/>
      <c r="O27704" s="3"/>
      <c r="P27704" s="3"/>
      <c r="Q27704" s="18"/>
    </row>
    <row r="27705" spans="1:17" x14ac:dyDescent="0.25">
      <c r="A27705"/>
      <c r="D27705" s="12"/>
      <c r="E27705" s="6"/>
      <c r="F27705" s="6"/>
      <c r="G27705" s="15"/>
      <c r="H27705" s="17"/>
      <c r="M27705" s="3"/>
      <c r="N27705" s="3"/>
      <c r="O27705" s="3"/>
      <c r="P27705" s="3"/>
      <c r="Q27705" s="18"/>
    </row>
    <row r="27706" spans="1:17" x14ac:dyDescent="0.25">
      <c r="A27706"/>
      <c r="D27706" s="12"/>
      <c r="E27706" s="6"/>
      <c r="F27706" s="6"/>
      <c r="G27706" s="15"/>
      <c r="H27706" s="17"/>
      <c r="M27706" s="3"/>
      <c r="N27706" s="3"/>
      <c r="O27706" s="3"/>
      <c r="P27706" s="3"/>
      <c r="Q27706" s="18"/>
    </row>
    <row r="27707" spans="1:17" x14ac:dyDescent="0.25">
      <c r="A27707"/>
      <c r="D27707" s="12"/>
      <c r="E27707" s="6"/>
      <c r="F27707" s="6"/>
      <c r="G27707" s="15"/>
      <c r="H27707" s="17"/>
      <c r="M27707" s="3"/>
      <c r="N27707" s="3"/>
      <c r="O27707" s="3"/>
      <c r="P27707" s="3"/>
      <c r="Q27707" s="18"/>
    </row>
    <row r="27708" spans="1:17" x14ac:dyDescent="0.25">
      <c r="A27708"/>
      <c r="D27708" s="12"/>
      <c r="E27708" s="6"/>
      <c r="F27708" s="6"/>
      <c r="G27708" s="15"/>
      <c r="H27708" s="17"/>
      <c r="M27708" s="3"/>
      <c r="N27708" s="3"/>
      <c r="O27708" s="3"/>
      <c r="P27708" s="3"/>
      <c r="Q27708" s="18"/>
    </row>
    <row r="27709" spans="1:17" x14ac:dyDescent="0.25">
      <c r="A27709"/>
      <c r="D27709" s="12"/>
      <c r="E27709" s="6"/>
      <c r="F27709" s="6"/>
      <c r="G27709" s="15"/>
      <c r="H27709" s="17"/>
      <c r="M27709" s="3"/>
      <c r="N27709" s="3"/>
      <c r="O27709" s="3"/>
      <c r="P27709" s="3"/>
      <c r="Q27709" s="18"/>
    </row>
    <row r="27710" spans="1:17" x14ac:dyDescent="0.25">
      <c r="A27710"/>
      <c r="D27710" s="12"/>
      <c r="E27710" s="6"/>
      <c r="F27710" s="6"/>
      <c r="G27710" s="15"/>
      <c r="H27710" s="17"/>
      <c r="M27710" s="3"/>
      <c r="N27710" s="3"/>
      <c r="O27710" s="3"/>
      <c r="P27710" s="3"/>
      <c r="Q27710" s="18"/>
    </row>
    <row r="27711" spans="1:17" x14ac:dyDescent="0.25">
      <c r="A27711"/>
      <c r="D27711" s="12"/>
      <c r="E27711" s="6"/>
      <c r="F27711" s="6"/>
      <c r="G27711" s="15"/>
      <c r="H27711" s="17"/>
      <c r="M27711" s="3"/>
      <c r="N27711" s="3"/>
      <c r="O27711" s="3"/>
      <c r="P27711" s="3"/>
      <c r="Q27711" s="18"/>
    </row>
    <row r="27712" spans="1:17" x14ac:dyDescent="0.25">
      <c r="A27712"/>
      <c r="D27712" s="12"/>
      <c r="E27712" s="6"/>
      <c r="F27712" s="6"/>
      <c r="G27712" s="15"/>
      <c r="H27712" s="17"/>
      <c r="M27712" s="3"/>
      <c r="N27712" s="3"/>
      <c r="O27712" s="3"/>
      <c r="P27712" s="3"/>
      <c r="Q27712" s="18"/>
    </row>
    <row r="27713" spans="1:17" x14ac:dyDescent="0.25">
      <c r="A27713"/>
      <c r="D27713" s="12"/>
      <c r="E27713" s="6"/>
      <c r="F27713" s="6"/>
      <c r="G27713" s="15"/>
      <c r="H27713" s="17"/>
      <c r="M27713" s="3"/>
      <c r="N27713" s="3"/>
      <c r="O27713" s="3"/>
      <c r="P27713" s="3"/>
      <c r="Q27713" s="18"/>
    </row>
    <row r="27714" spans="1:17" x14ac:dyDescent="0.25">
      <c r="A27714"/>
      <c r="D27714" s="12"/>
      <c r="E27714" s="6"/>
      <c r="F27714" s="6"/>
      <c r="G27714" s="15"/>
      <c r="H27714" s="17"/>
      <c r="M27714" s="3"/>
      <c r="N27714" s="3"/>
      <c r="O27714" s="3"/>
      <c r="P27714" s="3"/>
      <c r="Q27714" s="18"/>
    </row>
    <row r="27715" spans="1:17" x14ac:dyDescent="0.25">
      <c r="A27715"/>
      <c r="D27715" s="12"/>
      <c r="E27715" s="6"/>
      <c r="F27715" s="6"/>
      <c r="G27715" s="15"/>
      <c r="H27715" s="17"/>
      <c r="M27715" s="3"/>
      <c r="N27715" s="3"/>
      <c r="O27715" s="3"/>
      <c r="P27715" s="3"/>
      <c r="Q27715" s="18"/>
    </row>
    <row r="27716" spans="1:17" x14ac:dyDescent="0.25">
      <c r="A27716"/>
      <c r="D27716" s="12"/>
      <c r="E27716" s="6"/>
      <c r="F27716" s="6"/>
      <c r="G27716" s="15"/>
      <c r="H27716" s="17"/>
      <c r="M27716" s="3"/>
      <c r="N27716" s="3"/>
      <c r="O27716" s="3"/>
      <c r="P27716" s="3"/>
      <c r="Q27716" s="18"/>
    </row>
    <row r="27717" spans="1:17" x14ac:dyDescent="0.25">
      <c r="A27717"/>
      <c r="D27717" s="12"/>
      <c r="E27717" s="6"/>
      <c r="F27717" s="6"/>
      <c r="G27717" s="15"/>
      <c r="H27717" s="17"/>
      <c r="M27717" s="3"/>
      <c r="N27717" s="3"/>
      <c r="O27717" s="3"/>
      <c r="P27717" s="3"/>
      <c r="Q27717" s="18"/>
    </row>
    <row r="27718" spans="1:17" x14ac:dyDescent="0.25">
      <c r="A27718"/>
      <c r="D27718" s="12"/>
      <c r="E27718" s="6"/>
      <c r="F27718" s="6"/>
      <c r="G27718" s="15"/>
      <c r="H27718" s="17"/>
      <c r="M27718" s="3"/>
      <c r="N27718" s="3"/>
      <c r="O27718" s="3"/>
      <c r="P27718" s="3"/>
      <c r="Q27718" s="18"/>
    </row>
    <row r="27719" spans="1:17" x14ac:dyDescent="0.25">
      <c r="A27719"/>
      <c r="D27719" s="12"/>
      <c r="E27719" s="6"/>
      <c r="F27719" s="6"/>
      <c r="G27719" s="15"/>
      <c r="H27719" s="17"/>
      <c r="M27719" s="3"/>
      <c r="N27719" s="3"/>
      <c r="O27719" s="3"/>
      <c r="P27719" s="3"/>
      <c r="Q27719" s="18"/>
    </row>
    <row r="27720" spans="1:17" x14ac:dyDescent="0.25">
      <c r="A27720"/>
      <c r="D27720" s="12"/>
      <c r="E27720" s="6"/>
      <c r="F27720" s="6"/>
      <c r="G27720" s="15"/>
      <c r="H27720" s="17"/>
      <c r="M27720" s="3"/>
      <c r="N27720" s="3"/>
      <c r="O27720" s="3"/>
      <c r="P27720" s="3"/>
      <c r="Q27720" s="18"/>
    </row>
    <row r="27721" spans="1:17" x14ac:dyDescent="0.25">
      <c r="A27721"/>
      <c r="D27721" s="12"/>
      <c r="E27721" s="6"/>
      <c r="F27721" s="6"/>
      <c r="G27721" s="15"/>
      <c r="H27721" s="17"/>
      <c r="M27721" s="3"/>
      <c r="N27721" s="3"/>
      <c r="O27721" s="3"/>
      <c r="P27721" s="3"/>
      <c r="Q27721" s="18"/>
    </row>
    <row r="27722" spans="1:17" x14ac:dyDescent="0.25">
      <c r="A27722"/>
      <c r="D27722" s="12"/>
      <c r="E27722" s="6"/>
      <c r="F27722" s="6"/>
      <c r="G27722" s="15"/>
      <c r="H27722" s="17"/>
      <c r="M27722" s="3"/>
      <c r="N27722" s="3"/>
      <c r="O27722" s="3"/>
      <c r="P27722" s="3"/>
      <c r="Q27722" s="18"/>
    </row>
    <row r="27723" spans="1:17" x14ac:dyDescent="0.25">
      <c r="A27723"/>
      <c r="D27723" s="12"/>
      <c r="E27723" s="6"/>
      <c r="F27723" s="6"/>
      <c r="G27723" s="15"/>
      <c r="H27723" s="17"/>
      <c r="M27723" s="3"/>
      <c r="N27723" s="3"/>
      <c r="O27723" s="3"/>
      <c r="P27723" s="3"/>
      <c r="Q27723" s="18"/>
    </row>
    <row r="27724" spans="1:17" x14ac:dyDescent="0.25">
      <c r="A27724"/>
      <c r="D27724" s="12"/>
      <c r="E27724" s="6"/>
      <c r="F27724" s="6"/>
      <c r="G27724" s="15"/>
      <c r="H27724" s="17"/>
      <c r="M27724" s="3"/>
      <c r="N27724" s="3"/>
      <c r="O27724" s="3"/>
      <c r="P27724" s="3"/>
      <c r="Q27724" s="18"/>
    </row>
    <row r="27725" spans="1:17" x14ac:dyDescent="0.25">
      <c r="A27725"/>
      <c r="D27725" s="12"/>
      <c r="E27725" s="6"/>
      <c r="F27725" s="6"/>
      <c r="G27725" s="15"/>
      <c r="H27725" s="17"/>
      <c r="M27725" s="3"/>
      <c r="N27725" s="3"/>
      <c r="O27725" s="3"/>
      <c r="P27725" s="3"/>
      <c r="Q27725" s="18"/>
    </row>
    <row r="27726" spans="1:17" x14ac:dyDescent="0.25">
      <c r="A27726"/>
      <c r="D27726" s="12"/>
      <c r="E27726" s="6"/>
      <c r="F27726" s="6"/>
      <c r="G27726" s="15"/>
      <c r="H27726" s="17"/>
      <c r="M27726" s="3"/>
      <c r="N27726" s="3"/>
      <c r="O27726" s="3"/>
      <c r="P27726" s="3"/>
      <c r="Q27726" s="18"/>
    </row>
    <row r="27727" spans="1:17" x14ac:dyDescent="0.25">
      <c r="A27727"/>
      <c r="D27727" s="12"/>
      <c r="E27727" s="6"/>
      <c r="F27727" s="6"/>
      <c r="G27727" s="15"/>
      <c r="H27727" s="17"/>
      <c r="M27727" s="3"/>
      <c r="N27727" s="3"/>
      <c r="O27727" s="3"/>
      <c r="P27727" s="3"/>
      <c r="Q27727" s="18"/>
    </row>
    <row r="27728" spans="1:17" x14ac:dyDescent="0.25">
      <c r="A27728"/>
      <c r="D27728" s="12"/>
      <c r="E27728" s="6"/>
      <c r="F27728" s="6"/>
      <c r="G27728" s="15"/>
      <c r="H27728" s="17"/>
      <c r="M27728" s="3"/>
      <c r="N27728" s="3"/>
      <c r="O27728" s="3"/>
      <c r="P27728" s="3"/>
      <c r="Q27728" s="18"/>
    </row>
    <row r="27729" spans="1:17" x14ac:dyDescent="0.25">
      <c r="A27729"/>
      <c r="D27729" s="12"/>
      <c r="E27729" s="6"/>
      <c r="F27729" s="6"/>
      <c r="G27729" s="15"/>
      <c r="H27729" s="17"/>
      <c r="M27729" s="3"/>
      <c r="N27729" s="3"/>
      <c r="O27729" s="3"/>
      <c r="P27729" s="3"/>
      <c r="Q27729" s="18"/>
    </row>
    <row r="27730" spans="1:17" x14ac:dyDescent="0.25">
      <c r="A27730"/>
      <c r="D27730" s="12"/>
      <c r="E27730" s="6"/>
      <c r="F27730" s="6"/>
      <c r="G27730" s="15"/>
      <c r="H27730" s="17"/>
      <c r="M27730" s="3"/>
      <c r="N27730" s="3"/>
      <c r="O27730" s="3"/>
      <c r="P27730" s="3"/>
      <c r="Q27730" s="18"/>
    </row>
    <row r="27731" spans="1:17" x14ac:dyDescent="0.25">
      <c r="A27731"/>
      <c r="D27731" s="12"/>
      <c r="E27731" s="6"/>
      <c r="F27731" s="6"/>
      <c r="G27731" s="15"/>
      <c r="H27731" s="17"/>
      <c r="M27731" s="3"/>
      <c r="N27731" s="3"/>
      <c r="O27731" s="3"/>
      <c r="P27731" s="3"/>
      <c r="Q27731" s="18"/>
    </row>
    <row r="27732" spans="1:17" x14ac:dyDescent="0.25">
      <c r="A27732"/>
      <c r="D27732" s="12"/>
      <c r="E27732" s="6"/>
      <c r="F27732" s="6"/>
      <c r="G27732" s="15"/>
      <c r="H27732" s="17"/>
      <c r="M27732" s="3"/>
      <c r="N27732" s="3"/>
      <c r="O27732" s="3"/>
      <c r="P27732" s="3"/>
      <c r="Q27732" s="18"/>
    </row>
    <row r="27733" spans="1:17" x14ac:dyDescent="0.25">
      <c r="A27733"/>
      <c r="D27733" s="12"/>
      <c r="E27733" s="6"/>
      <c r="F27733" s="6"/>
      <c r="G27733" s="15"/>
      <c r="H27733" s="17"/>
      <c r="M27733" s="3"/>
      <c r="N27733" s="3"/>
      <c r="O27733" s="3"/>
      <c r="P27733" s="3"/>
      <c r="Q27733" s="18"/>
    </row>
    <row r="27734" spans="1:17" x14ac:dyDescent="0.25">
      <c r="A27734"/>
      <c r="D27734" s="12"/>
      <c r="E27734" s="6"/>
      <c r="F27734" s="6"/>
      <c r="G27734" s="15"/>
      <c r="H27734" s="17"/>
      <c r="M27734" s="3"/>
      <c r="N27734" s="3"/>
      <c r="O27734" s="3"/>
      <c r="P27734" s="3"/>
      <c r="Q27734" s="18"/>
    </row>
    <row r="27735" spans="1:17" x14ac:dyDescent="0.25">
      <c r="A27735"/>
      <c r="D27735" s="12"/>
      <c r="E27735" s="6"/>
      <c r="F27735" s="6"/>
      <c r="G27735" s="15"/>
      <c r="H27735" s="17"/>
      <c r="M27735" s="3"/>
      <c r="N27735" s="3"/>
      <c r="O27735" s="3"/>
      <c r="P27735" s="3"/>
      <c r="Q27735" s="18"/>
    </row>
    <row r="27736" spans="1:17" x14ac:dyDescent="0.25">
      <c r="A27736"/>
      <c r="D27736" s="12"/>
      <c r="E27736" s="6"/>
      <c r="F27736" s="6"/>
      <c r="G27736" s="15"/>
      <c r="H27736" s="17"/>
      <c r="M27736" s="3"/>
      <c r="N27736" s="3"/>
      <c r="O27736" s="3"/>
      <c r="P27736" s="3"/>
      <c r="Q27736" s="18"/>
    </row>
    <row r="27737" spans="1:17" x14ac:dyDescent="0.25">
      <c r="A27737"/>
      <c r="D27737" s="12"/>
      <c r="E27737" s="6"/>
      <c r="F27737" s="6"/>
      <c r="G27737" s="15"/>
      <c r="H27737" s="17"/>
      <c r="M27737" s="3"/>
      <c r="N27737" s="3"/>
      <c r="O27737" s="3"/>
      <c r="P27737" s="3"/>
      <c r="Q27737" s="18"/>
    </row>
    <row r="27738" spans="1:17" x14ac:dyDescent="0.25">
      <c r="A27738"/>
      <c r="D27738" s="12"/>
      <c r="E27738" s="6"/>
      <c r="F27738" s="6"/>
      <c r="G27738" s="15"/>
      <c r="H27738" s="17"/>
      <c r="M27738" s="3"/>
      <c r="N27738" s="3"/>
      <c r="O27738" s="3"/>
      <c r="P27738" s="3"/>
      <c r="Q27738" s="18"/>
    </row>
    <row r="27739" spans="1:17" x14ac:dyDescent="0.25">
      <c r="A27739"/>
      <c r="D27739" s="12"/>
      <c r="E27739" s="6"/>
      <c r="F27739" s="6"/>
      <c r="G27739" s="15"/>
      <c r="H27739" s="17"/>
      <c r="M27739" s="3"/>
      <c r="N27739" s="3"/>
      <c r="O27739" s="3"/>
      <c r="P27739" s="3"/>
      <c r="Q27739" s="18"/>
    </row>
    <row r="27740" spans="1:17" x14ac:dyDescent="0.25">
      <c r="A27740"/>
      <c r="D27740" s="12"/>
      <c r="E27740" s="6"/>
      <c r="F27740" s="6"/>
      <c r="G27740" s="15"/>
      <c r="H27740" s="17"/>
      <c r="M27740" s="3"/>
      <c r="N27740" s="3"/>
      <c r="O27740" s="3"/>
      <c r="P27740" s="3"/>
      <c r="Q27740" s="18"/>
    </row>
    <row r="27741" spans="1:17" x14ac:dyDescent="0.25">
      <c r="A27741"/>
      <c r="D27741" s="12"/>
      <c r="E27741" s="6"/>
      <c r="F27741" s="6"/>
      <c r="G27741" s="15"/>
      <c r="H27741" s="17"/>
      <c r="M27741" s="3"/>
      <c r="N27741" s="3"/>
      <c r="O27741" s="3"/>
      <c r="P27741" s="3"/>
      <c r="Q27741" s="18"/>
    </row>
    <row r="27742" spans="1:17" x14ac:dyDescent="0.25">
      <c r="A27742"/>
      <c r="D27742" s="12"/>
      <c r="E27742" s="6"/>
      <c r="F27742" s="6"/>
      <c r="G27742" s="15"/>
      <c r="H27742" s="17"/>
      <c r="M27742" s="3"/>
      <c r="N27742" s="3"/>
      <c r="O27742" s="3"/>
      <c r="P27742" s="3"/>
      <c r="Q27742" s="18"/>
    </row>
    <row r="27743" spans="1:17" x14ac:dyDescent="0.25">
      <c r="A27743"/>
      <c r="D27743" s="12"/>
      <c r="E27743" s="6"/>
      <c r="F27743" s="6"/>
      <c r="G27743" s="15"/>
      <c r="H27743" s="17"/>
      <c r="M27743" s="3"/>
      <c r="N27743" s="3"/>
      <c r="O27743" s="3"/>
      <c r="P27743" s="3"/>
      <c r="Q27743" s="18"/>
    </row>
    <row r="27744" spans="1:17" x14ac:dyDescent="0.25">
      <c r="A27744"/>
      <c r="D27744" s="12"/>
      <c r="E27744" s="6"/>
      <c r="F27744" s="6"/>
      <c r="G27744" s="15"/>
      <c r="H27744" s="17"/>
      <c r="M27744" s="3"/>
      <c r="N27744" s="3"/>
      <c r="O27744" s="3"/>
      <c r="P27744" s="3"/>
      <c r="Q27744" s="18"/>
    </row>
    <row r="27745" spans="1:17" x14ac:dyDescent="0.25">
      <c r="A27745"/>
      <c r="D27745" s="12"/>
      <c r="E27745" s="6"/>
      <c r="F27745" s="6"/>
      <c r="G27745" s="15"/>
      <c r="H27745" s="17"/>
      <c r="M27745" s="3"/>
      <c r="N27745" s="3"/>
      <c r="O27745" s="3"/>
      <c r="P27745" s="3"/>
      <c r="Q27745" s="18"/>
    </row>
    <row r="27746" spans="1:17" x14ac:dyDescent="0.25">
      <c r="A27746"/>
      <c r="D27746" s="12"/>
      <c r="E27746" s="6"/>
      <c r="F27746" s="6"/>
      <c r="G27746" s="15"/>
      <c r="H27746" s="17"/>
      <c r="M27746" s="3"/>
      <c r="N27746" s="3"/>
      <c r="O27746" s="3"/>
      <c r="P27746" s="3"/>
      <c r="Q27746" s="18"/>
    </row>
    <row r="27747" spans="1:17" x14ac:dyDescent="0.25">
      <c r="A27747"/>
      <c r="D27747" s="12"/>
      <c r="E27747" s="6"/>
      <c r="F27747" s="6"/>
      <c r="G27747" s="15"/>
      <c r="H27747" s="17"/>
      <c r="M27747" s="3"/>
      <c r="N27747" s="3"/>
      <c r="O27747" s="3"/>
      <c r="P27747" s="3"/>
      <c r="Q27747" s="18"/>
    </row>
    <row r="27748" spans="1:17" x14ac:dyDescent="0.25">
      <c r="A27748"/>
      <c r="D27748" s="12"/>
      <c r="E27748" s="6"/>
      <c r="F27748" s="6"/>
      <c r="G27748" s="15"/>
      <c r="H27748" s="17"/>
      <c r="M27748" s="3"/>
      <c r="N27748" s="3"/>
      <c r="O27748" s="3"/>
      <c r="P27748" s="3"/>
      <c r="Q27748" s="18"/>
    </row>
    <row r="27749" spans="1:17" x14ac:dyDescent="0.25">
      <c r="A27749"/>
      <c r="D27749" s="12"/>
      <c r="E27749" s="6"/>
      <c r="F27749" s="6"/>
      <c r="G27749" s="15"/>
      <c r="H27749" s="17"/>
      <c r="M27749" s="3"/>
      <c r="N27749" s="3"/>
      <c r="O27749" s="3"/>
      <c r="P27749" s="3"/>
      <c r="Q27749" s="18"/>
    </row>
    <row r="27750" spans="1:17" x14ac:dyDescent="0.25">
      <c r="A27750"/>
      <c r="D27750" s="12"/>
      <c r="E27750" s="6"/>
      <c r="F27750" s="6"/>
      <c r="G27750" s="15"/>
      <c r="H27750" s="17"/>
      <c r="M27750" s="3"/>
      <c r="N27750" s="3"/>
      <c r="O27750" s="3"/>
      <c r="P27750" s="3"/>
      <c r="Q27750" s="18"/>
    </row>
    <row r="27751" spans="1:17" x14ac:dyDescent="0.25">
      <c r="A27751"/>
      <c r="D27751" s="12"/>
      <c r="E27751" s="6"/>
      <c r="F27751" s="6"/>
      <c r="G27751" s="15"/>
      <c r="H27751" s="17"/>
      <c r="M27751" s="3"/>
      <c r="N27751" s="3"/>
      <c r="O27751" s="3"/>
      <c r="P27751" s="3"/>
      <c r="Q27751" s="18"/>
    </row>
    <row r="27752" spans="1:17" x14ac:dyDescent="0.25">
      <c r="A27752"/>
      <c r="D27752" s="12"/>
      <c r="E27752" s="6"/>
      <c r="F27752" s="6"/>
      <c r="G27752" s="15"/>
      <c r="H27752" s="17"/>
      <c r="M27752" s="3"/>
      <c r="N27752" s="3"/>
      <c r="O27752" s="3"/>
      <c r="P27752" s="3"/>
      <c r="Q27752" s="18"/>
    </row>
    <row r="27753" spans="1:17" x14ac:dyDescent="0.25">
      <c r="A27753"/>
      <c r="D27753" s="12"/>
      <c r="E27753" s="6"/>
      <c r="F27753" s="6"/>
      <c r="G27753" s="15"/>
      <c r="H27753" s="17"/>
      <c r="M27753" s="3"/>
      <c r="N27753" s="3"/>
      <c r="O27753" s="3"/>
      <c r="P27753" s="3"/>
      <c r="Q27753" s="18"/>
    </row>
    <row r="27754" spans="1:17" x14ac:dyDescent="0.25">
      <c r="A27754"/>
      <c r="D27754" s="12"/>
      <c r="E27754" s="6"/>
      <c r="F27754" s="6"/>
      <c r="G27754" s="15"/>
      <c r="H27754" s="17"/>
      <c r="M27754" s="3"/>
      <c r="N27754" s="3"/>
      <c r="O27754" s="3"/>
      <c r="P27754" s="3"/>
      <c r="Q27754" s="18"/>
    </row>
    <row r="27755" spans="1:17" x14ac:dyDescent="0.25">
      <c r="A27755"/>
      <c r="D27755" s="12"/>
      <c r="E27755" s="6"/>
      <c r="F27755" s="6"/>
      <c r="G27755" s="15"/>
      <c r="H27755" s="17"/>
      <c r="M27755" s="3"/>
      <c r="N27755" s="3"/>
      <c r="O27755" s="3"/>
      <c r="P27755" s="3"/>
      <c r="Q27755" s="18"/>
    </row>
    <row r="27756" spans="1:17" x14ac:dyDescent="0.25">
      <c r="A27756"/>
      <c r="D27756" s="12"/>
      <c r="E27756" s="6"/>
      <c r="F27756" s="6"/>
      <c r="G27756" s="15"/>
      <c r="H27756" s="17"/>
      <c r="M27756" s="3"/>
      <c r="N27756" s="3"/>
      <c r="O27756" s="3"/>
      <c r="P27756" s="3"/>
      <c r="Q27756" s="18"/>
    </row>
    <row r="27757" spans="1:17" x14ac:dyDescent="0.25">
      <c r="A27757"/>
      <c r="D27757" s="12"/>
      <c r="E27757" s="6"/>
      <c r="F27757" s="6"/>
      <c r="G27757" s="15"/>
      <c r="H27757" s="17"/>
      <c r="M27757" s="3"/>
      <c r="N27757" s="3"/>
      <c r="O27757" s="3"/>
      <c r="P27757" s="3"/>
      <c r="Q27757" s="18"/>
    </row>
    <row r="27758" spans="1:17" x14ac:dyDescent="0.25">
      <c r="A27758"/>
      <c r="D27758" s="12"/>
      <c r="E27758" s="6"/>
      <c r="F27758" s="6"/>
      <c r="G27758" s="15"/>
      <c r="H27758" s="17"/>
      <c r="M27758" s="3"/>
      <c r="N27758" s="3"/>
      <c r="O27758" s="3"/>
      <c r="P27758" s="3"/>
      <c r="Q27758" s="18"/>
    </row>
    <row r="27759" spans="1:17" x14ac:dyDescent="0.25">
      <c r="A27759"/>
      <c r="D27759" s="12"/>
      <c r="E27759" s="6"/>
      <c r="F27759" s="6"/>
      <c r="G27759" s="15"/>
      <c r="H27759" s="17"/>
      <c r="M27759" s="3"/>
      <c r="N27759" s="3"/>
      <c r="O27759" s="3"/>
      <c r="P27759" s="3"/>
      <c r="Q27759" s="18"/>
    </row>
    <row r="27760" spans="1:17" x14ac:dyDescent="0.25">
      <c r="A27760"/>
      <c r="D27760" s="12"/>
      <c r="E27760" s="6"/>
      <c r="F27760" s="6"/>
      <c r="G27760" s="15"/>
      <c r="H27760" s="17"/>
      <c r="M27760" s="3"/>
      <c r="N27760" s="3"/>
      <c r="O27760" s="3"/>
      <c r="P27760" s="3"/>
      <c r="Q27760" s="18"/>
    </row>
    <row r="27761" spans="1:17" x14ac:dyDescent="0.25">
      <c r="A27761"/>
      <c r="D27761" s="12"/>
      <c r="E27761" s="6"/>
      <c r="F27761" s="6"/>
      <c r="G27761" s="15"/>
      <c r="H27761" s="17"/>
      <c r="M27761" s="3"/>
      <c r="N27761" s="3"/>
      <c r="O27761" s="3"/>
      <c r="P27761" s="3"/>
      <c r="Q27761" s="18"/>
    </row>
    <row r="27762" spans="1:17" x14ac:dyDescent="0.25">
      <c r="A27762"/>
      <c r="D27762" s="12"/>
      <c r="E27762" s="6"/>
      <c r="F27762" s="6"/>
      <c r="G27762" s="15"/>
      <c r="H27762" s="17"/>
      <c r="M27762" s="3"/>
      <c r="N27762" s="3"/>
      <c r="O27762" s="3"/>
      <c r="P27762" s="3"/>
      <c r="Q27762" s="18"/>
    </row>
    <row r="27763" spans="1:17" x14ac:dyDescent="0.25">
      <c r="A27763"/>
      <c r="D27763" s="12"/>
      <c r="E27763" s="6"/>
      <c r="F27763" s="6"/>
      <c r="G27763" s="15"/>
      <c r="H27763" s="17"/>
      <c r="M27763" s="3"/>
      <c r="N27763" s="3"/>
      <c r="O27763" s="3"/>
      <c r="P27763" s="3"/>
      <c r="Q27763" s="18"/>
    </row>
    <row r="27764" spans="1:17" x14ac:dyDescent="0.25">
      <c r="A27764"/>
      <c r="D27764" s="12"/>
      <c r="E27764" s="6"/>
      <c r="F27764" s="6"/>
      <c r="G27764" s="15"/>
      <c r="H27764" s="17"/>
      <c r="M27764" s="3"/>
      <c r="N27764" s="3"/>
      <c r="O27764" s="3"/>
      <c r="P27764" s="3"/>
      <c r="Q27764" s="18"/>
    </row>
    <row r="27765" spans="1:17" x14ac:dyDescent="0.25">
      <c r="A27765"/>
      <c r="D27765" s="12"/>
      <c r="E27765" s="6"/>
      <c r="F27765" s="6"/>
      <c r="G27765" s="15"/>
      <c r="H27765" s="17"/>
      <c r="M27765" s="3"/>
      <c r="N27765" s="3"/>
      <c r="O27765" s="3"/>
      <c r="P27765" s="3"/>
      <c r="Q27765" s="18"/>
    </row>
    <row r="27766" spans="1:17" x14ac:dyDescent="0.25">
      <c r="A27766"/>
      <c r="D27766" s="12"/>
      <c r="E27766" s="6"/>
      <c r="F27766" s="6"/>
      <c r="G27766" s="15"/>
      <c r="H27766" s="17"/>
      <c r="M27766" s="3"/>
      <c r="N27766" s="3"/>
      <c r="O27766" s="3"/>
      <c r="P27766" s="3"/>
      <c r="Q27766" s="18"/>
    </row>
    <row r="27767" spans="1:17" x14ac:dyDescent="0.25">
      <c r="A27767"/>
      <c r="D27767" s="12"/>
      <c r="E27767" s="6"/>
      <c r="F27767" s="6"/>
      <c r="G27767" s="15"/>
      <c r="H27767" s="17"/>
      <c r="M27767" s="3"/>
      <c r="N27767" s="3"/>
      <c r="O27767" s="3"/>
      <c r="P27767" s="3"/>
      <c r="Q27767" s="18"/>
    </row>
    <row r="27768" spans="1:17" x14ac:dyDescent="0.25">
      <c r="A27768"/>
      <c r="D27768" s="12"/>
      <c r="E27768" s="6"/>
      <c r="F27768" s="6"/>
      <c r="G27768" s="15"/>
      <c r="H27768" s="17"/>
      <c r="M27768" s="3"/>
      <c r="N27768" s="3"/>
      <c r="O27768" s="3"/>
      <c r="P27768" s="3"/>
      <c r="Q27768" s="18"/>
    </row>
    <row r="27769" spans="1:17" x14ac:dyDescent="0.25">
      <c r="A27769"/>
      <c r="D27769" s="12"/>
      <c r="E27769" s="6"/>
      <c r="F27769" s="6"/>
      <c r="G27769" s="15"/>
      <c r="H27769" s="17"/>
      <c r="M27769" s="3"/>
      <c r="N27769" s="3"/>
      <c r="O27769" s="3"/>
      <c r="P27769" s="3"/>
      <c r="Q27769" s="18"/>
    </row>
    <row r="27770" spans="1:17" x14ac:dyDescent="0.25">
      <c r="A27770"/>
      <c r="D27770" s="12"/>
      <c r="E27770" s="6"/>
      <c r="F27770" s="6"/>
      <c r="G27770" s="15"/>
      <c r="H27770" s="17"/>
      <c r="M27770" s="3"/>
      <c r="N27770" s="3"/>
      <c r="O27770" s="3"/>
      <c r="P27770" s="3"/>
      <c r="Q27770" s="18"/>
    </row>
    <row r="27771" spans="1:17" x14ac:dyDescent="0.25">
      <c r="A27771"/>
      <c r="D27771" s="12"/>
      <c r="E27771" s="6"/>
      <c r="F27771" s="6"/>
      <c r="G27771" s="15"/>
      <c r="H27771" s="17"/>
      <c r="M27771" s="3"/>
      <c r="N27771" s="3"/>
      <c r="O27771" s="3"/>
      <c r="P27771" s="3"/>
      <c r="Q27771" s="18"/>
    </row>
    <row r="27772" spans="1:17" x14ac:dyDescent="0.25">
      <c r="A27772"/>
      <c r="D27772" s="12"/>
      <c r="E27772" s="6"/>
      <c r="F27772" s="6"/>
      <c r="G27772" s="15"/>
      <c r="H27772" s="17"/>
      <c r="M27772" s="3"/>
      <c r="N27772" s="3"/>
      <c r="O27772" s="3"/>
      <c r="P27772" s="3"/>
      <c r="Q27772" s="18"/>
    </row>
    <row r="27773" spans="1:17" x14ac:dyDescent="0.25">
      <c r="A27773"/>
      <c r="D27773" s="12"/>
      <c r="E27773" s="6"/>
      <c r="F27773" s="6"/>
      <c r="G27773" s="15"/>
      <c r="H27773" s="17"/>
      <c r="M27773" s="3"/>
      <c r="N27773" s="3"/>
      <c r="O27773" s="3"/>
      <c r="P27773" s="3"/>
      <c r="Q27773" s="18"/>
    </row>
    <row r="27774" spans="1:17" x14ac:dyDescent="0.25">
      <c r="A27774"/>
      <c r="D27774" s="12"/>
      <c r="E27774" s="6"/>
      <c r="F27774" s="6"/>
      <c r="G27774" s="15"/>
      <c r="H27774" s="17"/>
      <c r="M27774" s="3"/>
      <c r="N27774" s="3"/>
      <c r="O27774" s="3"/>
      <c r="P27774" s="3"/>
      <c r="Q27774" s="18"/>
    </row>
    <row r="27775" spans="1:17" x14ac:dyDescent="0.25">
      <c r="A27775"/>
      <c r="D27775" s="12"/>
      <c r="E27775" s="6"/>
      <c r="F27775" s="6"/>
      <c r="G27775" s="15"/>
      <c r="H27775" s="17"/>
      <c r="M27775" s="3"/>
      <c r="N27775" s="3"/>
      <c r="O27775" s="3"/>
      <c r="P27775" s="3"/>
      <c r="Q27775" s="18"/>
    </row>
    <row r="27776" spans="1:17" x14ac:dyDescent="0.25">
      <c r="A27776"/>
      <c r="D27776" s="12"/>
      <c r="E27776" s="6"/>
      <c r="F27776" s="6"/>
      <c r="G27776" s="15"/>
      <c r="H27776" s="17"/>
      <c r="M27776" s="3"/>
      <c r="N27776" s="3"/>
      <c r="O27776" s="3"/>
      <c r="P27776" s="3"/>
      <c r="Q27776" s="18"/>
    </row>
    <row r="27777" spans="1:17" x14ac:dyDescent="0.25">
      <c r="A27777"/>
      <c r="D27777" s="12"/>
      <c r="E27777" s="6"/>
      <c r="F27777" s="6"/>
      <c r="G27777" s="15"/>
      <c r="H27777" s="17"/>
      <c r="M27777" s="3"/>
      <c r="N27777" s="3"/>
      <c r="O27777" s="3"/>
      <c r="P27777" s="3"/>
      <c r="Q27777" s="18"/>
    </row>
    <row r="27778" spans="1:17" x14ac:dyDescent="0.25">
      <c r="A27778"/>
      <c r="D27778" s="12"/>
      <c r="E27778" s="6"/>
      <c r="F27778" s="6"/>
      <c r="G27778" s="15"/>
      <c r="H27778" s="17"/>
      <c r="M27778" s="3"/>
      <c r="N27778" s="3"/>
      <c r="O27778" s="3"/>
      <c r="P27778" s="3"/>
      <c r="Q27778" s="18"/>
    </row>
    <row r="27779" spans="1:17" x14ac:dyDescent="0.25">
      <c r="A27779"/>
      <c r="D27779" s="12"/>
      <c r="E27779" s="6"/>
      <c r="F27779" s="6"/>
      <c r="G27779" s="15"/>
      <c r="H27779" s="17"/>
      <c r="M27779" s="3"/>
      <c r="N27779" s="3"/>
      <c r="O27779" s="3"/>
      <c r="P27779" s="3"/>
      <c r="Q27779" s="18"/>
    </row>
    <row r="27780" spans="1:17" x14ac:dyDescent="0.25">
      <c r="A27780"/>
      <c r="D27780" s="12"/>
      <c r="E27780" s="6"/>
      <c r="F27780" s="6"/>
      <c r="G27780" s="15"/>
      <c r="H27780" s="17"/>
      <c r="M27780" s="3"/>
      <c r="N27780" s="3"/>
      <c r="O27780" s="3"/>
      <c r="P27780" s="3"/>
      <c r="Q27780" s="18"/>
    </row>
    <row r="27781" spans="1:17" x14ac:dyDescent="0.25">
      <c r="A27781"/>
      <c r="D27781" s="12"/>
      <c r="E27781" s="6"/>
      <c r="F27781" s="6"/>
      <c r="G27781" s="15"/>
      <c r="H27781" s="17"/>
      <c r="M27781" s="3"/>
      <c r="N27781" s="3"/>
      <c r="O27781" s="3"/>
      <c r="P27781" s="3"/>
      <c r="Q27781" s="18"/>
    </row>
    <row r="27782" spans="1:17" x14ac:dyDescent="0.25">
      <c r="A27782"/>
      <c r="D27782" s="12"/>
      <c r="E27782" s="6"/>
      <c r="F27782" s="6"/>
      <c r="G27782" s="15"/>
      <c r="H27782" s="17"/>
      <c r="M27782" s="3"/>
      <c r="N27782" s="3"/>
      <c r="O27782" s="3"/>
      <c r="P27782" s="3"/>
      <c r="Q27782" s="18"/>
    </row>
    <row r="27783" spans="1:17" x14ac:dyDescent="0.25">
      <c r="A27783"/>
      <c r="D27783" s="12"/>
      <c r="E27783" s="6"/>
      <c r="F27783" s="6"/>
      <c r="G27783" s="15"/>
      <c r="H27783" s="17"/>
      <c r="M27783" s="3"/>
      <c r="N27783" s="3"/>
      <c r="O27783" s="3"/>
      <c r="P27783" s="3"/>
      <c r="Q27783" s="18"/>
    </row>
    <row r="27784" spans="1:17" x14ac:dyDescent="0.25">
      <c r="A27784"/>
      <c r="D27784" s="12"/>
      <c r="E27784" s="6"/>
      <c r="F27784" s="6"/>
      <c r="G27784" s="15"/>
      <c r="H27784" s="17"/>
      <c r="M27784" s="3"/>
      <c r="N27784" s="3"/>
      <c r="O27784" s="3"/>
      <c r="P27784" s="3"/>
      <c r="Q27784" s="18"/>
    </row>
    <row r="27785" spans="1:17" x14ac:dyDescent="0.25">
      <c r="A27785"/>
      <c r="D27785" s="12"/>
      <c r="E27785" s="6"/>
      <c r="F27785" s="6"/>
      <c r="G27785" s="15"/>
      <c r="H27785" s="17"/>
      <c r="M27785" s="3"/>
      <c r="N27785" s="3"/>
      <c r="O27785" s="3"/>
      <c r="P27785" s="3"/>
      <c r="Q27785" s="18"/>
    </row>
    <row r="27786" spans="1:17" x14ac:dyDescent="0.25">
      <c r="A27786"/>
      <c r="D27786" s="12"/>
      <c r="E27786" s="6"/>
      <c r="F27786" s="6"/>
      <c r="G27786" s="15"/>
      <c r="H27786" s="17"/>
      <c r="M27786" s="3"/>
      <c r="N27786" s="3"/>
      <c r="O27786" s="3"/>
      <c r="P27786" s="3"/>
      <c r="Q27786" s="18"/>
    </row>
    <row r="27787" spans="1:17" x14ac:dyDescent="0.25">
      <c r="A27787"/>
      <c r="D27787" s="12"/>
      <c r="E27787" s="6"/>
      <c r="F27787" s="6"/>
      <c r="G27787" s="15"/>
      <c r="H27787" s="17"/>
      <c r="M27787" s="3"/>
      <c r="N27787" s="3"/>
      <c r="O27787" s="3"/>
      <c r="P27787" s="3"/>
      <c r="Q27787" s="18"/>
    </row>
    <row r="27788" spans="1:17" x14ac:dyDescent="0.25">
      <c r="A27788"/>
      <c r="D27788" s="12"/>
      <c r="E27788" s="6"/>
      <c r="F27788" s="6"/>
      <c r="G27788" s="15"/>
      <c r="H27788" s="17"/>
      <c r="M27788" s="3"/>
      <c r="N27788" s="3"/>
      <c r="O27788" s="3"/>
      <c r="P27788" s="3"/>
      <c r="Q27788" s="18"/>
    </row>
    <row r="27789" spans="1:17" x14ac:dyDescent="0.25">
      <c r="A27789"/>
      <c r="D27789" s="12"/>
      <c r="E27789" s="6"/>
      <c r="F27789" s="6"/>
      <c r="G27789" s="15"/>
      <c r="H27789" s="17"/>
      <c r="M27789" s="3"/>
      <c r="N27789" s="3"/>
      <c r="O27789" s="3"/>
      <c r="P27789" s="3"/>
      <c r="Q27789" s="18"/>
    </row>
    <row r="27790" spans="1:17" x14ac:dyDescent="0.25">
      <c r="A27790"/>
      <c r="D27790" s="12"/>
      <c r="E27790" s="6"/>
      <c r="F27790" s="6"/>
      <c r="G27790" s="15"/>
      <c r="H27790" s="17"/>
      <c r="M27790" s="3"/>
      <c r="N27790" s="3"/>
      <c r="O27790" s="3"/>
      <c r="P27790" s="3"/>
      <c r="Q27790" s="18"/>
    </row>
    <row r="27791" spans="1:17" x14ac:dyDescent="0.25">
      <c r="A27791"/>
      <c r="D27791" s="12"/>
      <c r="E27791" s="6"/>
      <c r="F27791" s="6"/>
      <c r="G27791" s="15"/>
      <c r="H27791" s="17"/>
      <c r="M27791" s="3"/>
      <c r="N27791" s="3"/>
      <c r="O27791" s="3"/>
      <c r="P27791" s="3"/>
      <c r="Q27791" s="18"/>
    </row>
    <row r="27792" spans="1:17" x14ac:dyDescent="0.25">
      <c r="A27792"/>
      <c r="D27792" s="12"/>
      <c r="E27792" s="6"/>
      <c r="F27792" s="6"/>
      <c r="G27792" s="15"/>
      <c r="H27792" s="17"/>
      <c r="M27792" s="3"/>
      <c r="N27792" s="3"/>
      <c r="O27792" s="3"/>
      <c r="P27792" s="3"/>
      <c r="Q27792" s="18"/>
    </row>
    <row r="27793" spans="1:17" x14ac:dyDescent="0.25">
      <c r="A27793"/>
      <c r="D27793" s="12"/>
      <c r="E27793" s="6"/>
      <c r="F27793" s="6"/>
      <c r="G27793" s="15"/>
      <c r="H27793" s="17"/>
      <c r="M27793" s="3"/>
      <c r="N27793" s="3"/>
      <c r="O27793" s="3"/>
      <c r="P27793" s="3"/>
      <c r="Q27793" s="18"/>
    </row>
    <row r="27794" spans="1:17" x14ac:dyDescent="0.25">
      <c r="A27794"/>
      <c r="D27794" s="12"/>
      <c r="E27794" s="6"/>
      <c r="F27794" s="6"/>
      <c r="G27794" s="15"/>
      <c r="H27794" s="17"/>
      <c r="M27794" s="3"/>
      <c r="N27794" s="3"/>
      <c r="O27794" s="3"/>
      <c r="P27794" s="3"/>
      <c r="Q27794" s="18"/>
    </row>
    <row r="27795" spans="1:17" x14ac:dyDescent="0.25">
      <c r="A27795"/>
      <c r="D27795" s="12"/>
      <c r="E27795" s="6"/>
      <c r="F27795" s="6"/>
      <c r="G27795" s="15"/>
      <c r="H27795" s="17"/>
      <c r="M27795" s="3"/>
      <c r="N27795" s="3"/>
      <c r="O27795" s="3"/>
      <c r="P27795" s="3"/>
      <c r="Q27795" s="18"/>
    </row>
    <row r="27796" spans="1:17" x14ac:dyDescent="0.25">
      <c r="A27796"/>
      <c r="D27796" s="12"/>
      <c r="E27796" s="6"/>
      <c r="F27796" s="6"/>
      <c r="G27796" s="15"/>
      <c r="H27796" s="17"/>
      <c r="M27796" s="3"/>
      <c r="N27796" s="3"/>
      <c r="O27796" s="3"/>
      <c r="P27796" s="3"/>
      <c r="Q27796" s="18"/>
    </row>
    <row r="27797" spans="1:17" x14ac:dyDescent="0.25">
      <c r="A27797"/>
      <c r="D27797" s="12"/>
      <c r="E27797" s="6"/>
      <c r="F27797" s="6"/>
      <c r="G27797" s="15"/>
      <c r="H27797" s="17"/>
      <c r="M27797" s="3"/>
      <c r="N27797" s="3"/>
      <c r="O27797" s="3"/>
      <c r="P27797" s="3"/>
      <c r="Q27797" s="18"/>
    </row>
    <row r="27798" spans="1:17" x14ac:dyDescent="0.25">
      <c r="A27798"/>
      <c r="D27798" s="12"/>
      <c r="E27798" s="6"/>
      <c r="F27798" s="6"/>
      <c r="G27798" s="15"/>
      <c r="H27798" s="17"/>
      <c r="M27798" s="3"/>
      <c r="N27798" s="3"/>
      <c r="O27798" s="3"/>
      <c r="P27798" s="3"/>
      <c r="Q27798" s="18"/>
    </row>
    <row r="27799" spans="1:17" x14ac:dyDescent="0.25">
      <c r="A27799"/>
      <c r="D27799" s="12"/>
      <c r="E27799" s="6"/>
      <c r="F27799" s="6"/>
      <c r="G27799" s="15"/>
      <c r="H27799" s="17"/>
      <c r="M27799" s="3"/>
      <c r="N27799" s="3"/>
      <c r="O27799" s="3"/>
      <c r="P27799" s="3"/>
      <c r="Q27799" s="18"/>
    </row>
    <row r="27800" spans="1:17" x14ac:dyDescent="0.25">
      <c r="A27800"/>
      <c r="D27800" s="12"/>
      <c r="E27800" s="6"/>
      <c r="F27800" s="6"/>
      <c r="G27800" s="15"/>
      <c r="H27800" s="17"/>
      <c r="M27800" s="3"/>
      <c r="N27800" s="3"/>
      <c r="O27800" s="3"/>
      <c r="P27800" s="3"/>
      <c r="Q27800" s="18"/>
    </row>
    <row r="27801" spans="1:17" x14ac:dyDescent="0.25">
      <c r="A27801"/>
      <c r="D27801" s="12"/>
      <c r="E27801" s="6"/>
      <c r="F27801" s="6"/>
      <c r="G27801" s="15"/>
      <c r="H27801" s="17"/>
      <c r="M27801" s="3"/>
      <c r="N27801" s="3"/>
      <c r="O27801" s="3"/>
      <c r="P27801" s="3"/>
      <c r="Q27801" s="18"/>
    </row>
    <row r="27802" spans="1:17" x14ac:dyDescent="0.25">
      <c r="A27802"/>
      <c r="D27802" s="12"/>
      <c r="E27802" s="6"/>
      <c r="F27802" s="6"/>
      <c r="G27802" s="15"/>
      <c r="H27802" s="17"/>
      <c r="M27802" s="3"/>
      <c r="N27802" s="3"/>
      <c r="O27802" s="3"/>
      <c r="P27802" s="3"/>
      <c r="Q27802" s="18"/>
    </row>
    <row r="27803" spans="1:17" x14ac:dyDescent="0.25">
      <c r="A27803"/>
      <c r="D27803" s="12"/>
      <c r="E27803" s="6"/>
      <c r="F27803" s="6"/>
      <c r="G27803" s="15"/>
      <c r="H27803" s="17"/>
      <c r="M27803" s="3"/>
      <c r="N27803" s="3"/>
      <c r="O27803" s="3"/>
      <c r="P27803" s="3"/>
      <c r="Q27803" s="18"/>
    </row>
    <row r="27804" spans="1:17" x14ac:dyDescent="0.25">
      <c r="A27804"/>
      <c r="D27804" s="12"/>
      <c r="E27804" s="6"/>
      <c r="F27804" s="6"/>
      <c r="G27804" s="15"/>
      <c r="H27804" s="17"/>
      <c r="M27804" s="3"/>
      <c r="N27804" s="3"/>
      <c r="O27804" s="3"/>
      <c r="P27804" s="3"/>
      <c r="Q27804" s="18"/>
    </row>
    <row r="27805" spans="1:17" x14ac:dyDescent="0.25">
      <c r="A27805"/>
      <c r="D27805" s="12"/>
      <c r="E27805" s="6"/>
      <c r="F27805" s="6"/>
      <c r="G27805" s="15"/>
      <c r="H27805" s="17"/>
      <c r="M27805" s="3"/>
      <c r="N27805" s="3"/>
      <c r="O27805" s="3"/>
      <c r="P27805" s="3"/>
      <c r="Q27805" s="18"/>
    </row>
    <row r="27806" spans="1:17" x14ac:dyDescent="0.25">
      <c r="A27806"/>
      <c r="D27806" s="12"/>
      <c r="E27806" s="6"/>
      <c r="F27806" s="6"/>
      <c r="G27806" s="15"/>
      <c r="H27806" s="17"/>
      <c r="M27806" s="3"/>
      <c r="N27806" s="3"/>
      <c r="O27806" s="3"/>
      <c r="P27806" s="3"/>
      <c r="Q27806" s="18"/>
    </row>
    <row r="27807" spans="1:17" x14ac:dyDescent="0.25">
      <c r="A27807"/>
      <c r="D27807" s="12"/>
      <c r="E27807" s="6"/>
      <c r="F27807" s="6"/>
      <c r="G27807" s="15"/>
      <c r="H27807" s="17"/>
      <c r="M27807" s="3"/>
      <c r="N27807" s="3"/>
      <c r="O27807" s="3"/>
      <c r="P27807" s="3"/>
      <c r="Q27807" s="18"/>
    </row>
    <row r="27808" spans="1:17" x14ac:dyDescent="0.25">
      <c r="A27808"/>
      <c r="D27808" s="12"/>
      <c r="E27808" s="6"/>
      <c r="F27808" s="6"/>
      <c r="G27808" s="15"/>
      <c r="H27808" s="17"/>
      <c r="M27808" s="3"/>
      <c r="N27808" s="3"/>
      <c r="O27808" s="3"/>
      <c r="P27808" s="3"/>
      <c r="Q27808" s="18"/>
    </row>
    <row r="27809" spans="1:17" x14ac:dyDescent="0.25">
      <c r="A27809"/>
      <c r="D27809" s="12"/>
      <c r="E27809" s="6"/>
      <c r="F27809" s="6"/>
      <c r="G27809" s="15"/>
      <c r="H27809" s="17"/>
      <c r="M27809" s="3"/>
      <c r="N27809" s="3"/>
      <c r="O27809" s="3"/>
      <c r="P27809" s="3"/>
      <c r="Q27809" s="18"/>
    </row>
    <row r="27810" spans="1:17" x14ac:dyDescent="0.25">
      <c r="A27810"/>
      <c r="D27810" s="12"/>
      <c r="E27810" s="6"/>
      <c r="F27810" s="6"/>
      <c r="G27810" s="15"/>
      <c r="H27810" s="17"/>
      <c r="M27810" s="3"/>
      <c r="N27810" s="3"/>
      <c r="O27810" s="3"/>
      <c r="P27810" s="3"/>
      <c r="Q27810" s="18"/>
    </row>
    <row r="27811" spans="1:17" x14ac:dyDescent="0.25">
      <c r="A27811"/>
      <c r="D27811" s="12"/>
      <c r="E27811" s="6"/>
      <c r="F27811" s="6"/>
      <c r="G27811" s="15"/>
      <c r="H27811" s="17"/>
      <c r="M27811" s="3"/>
      <c r="N27811" s="3"/>
      <c r="O27811" s="3"/>
      <c r="P27811" s="3"/>
      <c r="Q27811" s="18"/>
    </row>
    <row r="27812" spans="1:17" x14ac:dyDescent="0.25">
      <c r="A27812"/>
      <c r="D27812" s="12"/>
      <c r="E27812" s="6"/>
      <c r="F27812" s="6"/>
      <c r="G27812" s="15"/>
      <c r="H27812" s="17"/>
      <c r="M27812" s="3"/>
      <c r="N27812" s="3"/>
      <c r="O27812" s="3"/>
      <c r="P27812" s="3"/>
      <c r="Q27812" s="18"/>
    </row>
    <row r="27813" spans="1:17" x14ac:dyDescent="0.25">
      <c r="A27813"/>
      <c r="D27813" s="12"/>
      <c r="E27813" s="6"/>
      <c r="F27813" s="6"/>
      <c r="G27813" s="15"/>
      <c r="H27813" s="17"/>
      <c r="M27813" s="3"/>
      <c r="N27813" s="3"/>
      <c r="O27813" s="3"/>
      <c r="P27813" s="3"/>
      <c r="Q27813" s="18"/>
    </row>
    <row r="27814" spans="1:17" x14ac:dyDescent="0.25">
      <c r="A27814"/>
      <c r="D27814" s="12"/>
      <c r="E27814" s="6"/>
      <c r="F27814" s="6"/>
      <c r="G27814" s="15"/>
      <c r="H27814" s="17"/>
      <c r="M27814" s="3"/>
      <c r="N27814" s="3"/>
      <c r="O27814" s="3"/>
      <c r="P27814" s="3"/>
      <c r="Q27814" s="18"/>
    </row>
    <row r="27815" spans="1:17" x14ac:dyDescent="0.25">
      <c r="A27815"/>
      <c r="D27815" s="12"/>
      <c r="E27815" s="6"/>
      <c r="F27815" s="6"/>
      <c r="G27815" s="15"/>
      <c r="H27815" s="17"/>
      <c r="M27815" s="3"/>
      <c r="N27815" s="3"/>
      <c r="O27815" s="3"/>
      <c r="P27815" s="3"/>
      <c r="Q27815" s="18"/>
    </row>
    <row r="27816" spans="1:17" x14ac:dyDescent="0.25">
      <c r="A27816"/>
      <c r="D27816" s="12"/>
      <c r="E27816" s="6"/>
      <c r="F27816" s="6"/>
      <c r="G27816" s="15"/>
      <c r="H27816" s="17"/>
      <c r="M27816" s="3"/>
      <c r="N27816" s="3"/>
      <c r="O27816" s="3"/>
      <c r="P27816" s="3"/>
      <c r="Q27816" s="18"/>
    </row>
    <row r="27817" spans="1:17" x14ac:dyDescent="0.25">
      <c r="A27817"/>
      <c r="D27817" s="12"/>
      <c r="E27817" s="6"/>
      <c r="F27817" s="6"/>
      <c r="G27817" s="15"/>
      <c r="H27817" s="17"/>
      <c r="M27817" s="3"/>
      <c r="N27817" s="3"/>
      <c r="O27817" s="3"/>
      <c r="P27817" s="3"/>
      <c r="Q27817" s="18"/>
    </row>
    <row r="27818" spans="1:17" x14ac:dyDescent="0.25">
      <c r="A27818"/>
      <c r="D27818" s="12"/>
      <c r="E27818" s="6"/>
      <c r="F27818" s="6"/>
      <c r="G27818" s="15"/>
      <c r="H27818" s="17"/>
      <c r="M27818" s="3"/>
      <c r="N27818" s="3"/>
      <c r="O27818" s="3"/>
      <c r="P27818" s="3"/>
      <c r="Q27818" s="18"/>
    </row>
    <row r="27819" spans="1:17" x14ac:dyDescent="0.25">
      <c r="A27819"/>
      <c r="D27819" s="12"/>
      <c r="E27819" s="6"/>
      <c r="F27819" s="6"/>
      <c r="G27819" s="15"/>
      <c r="H27819" s="17"/>
      <c r="M27819" s="3"/>
      <c r="N27819" s="3"/>
      <c r="O27819" s="3"/>
      <c r="P27819" s="3"/>
      <c r="Q27819" s="18"/>
    </row>
    <row r="27820" spans="1:17" x14ac:dyDescent="0.25">
      <c r="A27820"/>
      <c r="D27820" s="12"/>
      <c r="E27820" s="6"/>
      <c r="F27820" s="6"/>
      <c r="G27820" s="15"/>
      <c r="H27820" s="17"/>
      <c r="M27820" s="3"/>
      <c r="N27820" s="3"/>
      <c r="O27820" s="3"/>
      <c r="P27820" s="3"/>
      <c r="Q27820" s="18"/>
    </row>
    <row r="27821" spans="1:17" x14ac:dyDescent="0.25">
      <c r="A27821"/>
      <c r="D27821" s="12"/>
      <c r="E27821" s="6"/>
      <c r="F27821" s="6"/>
      <c r="G27821" s="15"/>
      <c r="H27821" s="17"/>
      <c r="M27821" s="3"/>
      <c r="N27821" s="3"/>
      <c r="O27821" s="3"/>
      <c r="P27821" s="3"/>
      <c r="Q27821" s="18"/>
    </row>
    <row r="27822" spans="1:17" x14ac:dyDescent="0.25">
      <c r="A27822"/>
      <c r="D27822" s="12"/>
      <c r="E27822" s="6"/>
      <c r="F27822" s="6"/>
      <c r="G27822" s="15"/>
      <c r="H27822" s="17"/>
      <c r="M27822" s="3"/>
      <c r="N27822" s="3"/>
      <c r="O27822" s="3"/>
      <c r="P27822" s="3"/>
      <c r="Q27822" s="18"/>
    </row>
    <row r="27823" spans="1:17" x14ac:dyDescent="0.25">
      <c r="A27823"/>
      <c r="D27823" s="12"/>
      <c r="E27823" s="6"/>
      <c r="F27823" s="6"/>
      <c r="G27823" s="15"/>
      <c r="H27823" s="17"/>
      <c r="M27823" s="3"/>
      <c r="N27823" s="3"/>
      <c r="O27823" s="3"/>
      <c r="P27823" s="3"/>
      <c r="Q27823" s="18"/>
    </row>
    <row r="27824" spans="1:17" x14ac:dyDescent="0.25">
      <c r="A27824"/>
      <c r="D27824" s="12"/>
      <c r="E27824" s="6"/>
      <c r="F27824" s="6"/>
      <c r="G27824" s="15"/>
      <c r="H27824" s="17"/>
      <c r="M27824" s="3"/>
      <c r="N27824" s="3"/>
      <c r="O27824" s="3"/>
      <c r="P27824" s="3"/>
      <c r="Q27824" s="18"/>
    </row>
    <row r="27825" spans="1:17" x14ac:dyDescent="0.25">
      <c r="A27825"/>
      <c r="D27825" s="12"/>
      <c r="E27825" s="6"/>
      <c r="F27825" s="6"/>
      <c r="G27825" s="15"/>
      <c r="H27825" s="17"/>
      <c r="M27825" s="3"/>
      <c r="N27825" s="3"/>
      <c r="O27825" s="3"/>
      <c r="P27825" s="3"/>
      <c r="Q27825" s="18"/>
    </row>
    <row r="27826" spans="1:17" x14ac:dyDescent="0.25">
      <c r="A27826"/>
      <c r="D27826" s="12"/>
      <c r="E27826" s="6"/>
      <c r="F27826" s="6"/>
      <c r="G27826" s="15"/>
      <c r="H27826" s="17"/>
      <c r="M27826" s="3"/>
      <c r="N27826" s="3"/>
      <c r="O27826" s="3"/>
      <c r="P27826" s="3"/>
      <c r="Q27826" s="18"/>
    </row>
    <row r="27827" spans="1:17" x14ac:dyDescent="0.25">
      <c r="A27827"/>
      <c r="D27827" s="12"/>
      <c r="E27827" s="6"/>
      <c r="F27827" s="6"/>
      <c r="G27827" s="15"/>
      <c r="H27827" s="17"/>
      <c r="M27827" s="3"/>
      <c r="N27827" s="3"/>
      <c r="O27827" s="3"/>
      <c r="P27827" s="3"/>
      <c r="Q27827" s="18"/>
    </row>
    <row r="27828" spans="1:17" x14ac:dyDescent="0.25">
      <c r="A27828"/>
      <c r="D27828" s="12"/>
      <c r="E27828" s="6"/>
      <c r="F27828" s="6"/>
      <c r="G27828" s="15"/>
      <c r="H27828" s="17"/>
      <c r="M27828" s="3"/>
      <c r="N27828" s="3"/>
      <c r="O27828" s="3"/>
      <c r="P27828" s="3"/>
      <c r="Q27828" s="18"/>
    </row>
    <row r="27829" spans="1:17" x14ac:dyDescent="0.25">
      <c r="A27829"/>
      <c r="D27829" s="12"/>
      <c r="E27829" s="6"/>
      <c r="F27829" s="6"/>
      <c r="G27829" s="15"/>
      <c r="H27829" s="17"/>
      <c r="M27829" s="3"/>
      <c r="N27829" s="3"/>
      <c r="O27829" s="3"/>
      <c r="P27829" s="3"/>
      <c r="Q27829" s="18"/>
    </row>
    <row r="27830" spans="1:17" x14ac:dyDescent="0.25">
      <c r="A27830"/>
      <c r="D27830" s="12"/>
      <c r="E27830" s="6"/>
      <c r="F27830" s="6"/>
      <c r="G27830" s="15"/>
      <c r="H27830" s="17"/>
      <c r="M27830" s="3"/>
      <c r="N27830" s="3"/>
      <c r="O27830" s="3"/>
      <c r="P27830" s="3"/>
      <c r="Q27830" s="18"/>
    </row>
    <row r="27831" spans="1:17" x14ac:dyDescent="0.25">
      <c r="A27831"/>
      <c r="D27831" s="12"/>
      <c r="E27831" s="6"/>
      <c r="F27831" s="6"/>
      <c r="G27831" s="15"/>
      <c r="H27831" s="17"/>
      <c r="M27831" s="3"/>
      <c r="N27831" s="3"/>
      <c r="O27831" s="3"/>
      <c r="P27831" s="3"/>
      <c r="Q27831" s="18"/>
    </row>
    <row r="27832" spans="1:17" x14ac:dyDescent="0.25">
      <c r="A27832"/>
      <c r="D27832" s="12"/>
      <c r="E27832" s="6"/>
      <c r="F27832" s="6"/>
      <c r="G27832" s="15"/>
      <c r="H27832" s="17"/>
      <c r="M27832" s="3"/>
      <c r="N27832" s="3"/>
      <c r="O27832" s="3"/>
      <c r="P27832" s="3"/>
      <c r="Q27832" s="18"/>
    </row>
    <row r="27833" spans="1:17" x14ac:dyDescent="0.25">
      <c r="A27833"/>
      <c r="D27833" s="12"/>
      <c r="E27833" s="6"/>
      <c r="F27833" s="6"/>
      <c r="G27833" s="15"/>
      <c r="H27833" s="17"/>
      <c r="M27833" s="3"/>
      <c r="N27833" s="3"/>
      <c r="O27833" s="3"/>
      <c r="P27833" s="3"/>
      <c r="Q27833" s="18"/>
    </row>
    <row r="27834" spans="1:17" x14ac:dyDescent="0.25">
      <c r="A27834"/>
      <c r="D27834" s="12"/>
      <c r="E27834" s="6"/>
      <c r="F27834" s="6"/>
      <c r="G27834" s="15"/>
      <c r="H27834" s="17"/>
      <c r="M27834" s="3"/>
      <c r="N27834" s="3"/>
      <c r="O27834" s="3"/>
      <c r="P27834" s="3"/>
      <c r="Q27834" s="18"/>
    </row>
    <row r="27835" spans="1:17" x14ac:dyDescent="0.25">
      <c r="A27835"/>
      <c r="D27835" s="12"/>
      <c r="E27835" s="6"/>
      <c r="F27835" s="6"/>
      <c r="G27835" s="15"/>
      <c r="H27835" s="17"/>
      <c r="M27835" s="3"/>
      <c r="N27835" s="3"/>
      <c r="O27835" s="3"/>
      <c r="P27835" s="3"/>
      <c r="Q27835" s="18"/>
    </row>
    <row r="27836" spans="1:17" x14ac:dyDescent="0.25">
      <c r="A27836"/>
      <c r="D27836" s="12"/>
      <c r="E27836" s="6"/>
      <c r="F27836" s="6"/>
      <c r="G27836" s="15"/>
      <c r="H27836" s="17"/>
      <c r="M27836" s="3"/>
      <c r="N27836" s="3"/>
      <c r="O27836" s="3"/>
      <c r="P27836" s="3"/>
      <c r="Q27836" s="18"/>
    </row>
    <row r="27837" spans="1:17" x14ac:dyDescent="0.25">
      <c r="A27837"/>
      <c r="D27837" s="12"/>
      <c r="E27837" s="6"/>
      <c r="F27837" s="6"/>
      <c r="G27837" s="15"/>
      <c r="H27837" s="17"/>
      <c r="M27837" s="3"/>
      <c r="N27837" s="3"/>
      <c r="O27837" s="3"/>
      <c r="P27837" s="3"/>
      <c r="Q27837" s="18"/>
    </row>
    <row r="27838" spans="1:17" x14ac:dyDescent="0.25">
      <c r="A27838"/>
      <c r="D27838" s="12"/>
      <c r="E27838" s="6"/>
      <c r="F27838" s="6"/>
      <c r="G27838" s="15"/>
      <c r="H27838" s="17"/>
      <c r="M27838" s="3"/>
      <c r="N27838" s="3"/>
      <c r="O27838" s="3"/>
      <c r="P27838" s="3"/>
      <c r="Q27838" s="18"/>
    </row>
    <row r="27839" spans="1:17" x14ac:dyDescent="0.25">
      <c r="A27839"/>
      <c r="D27839" s="12"/>
      <c r="E27839" s="6"/>
      <c r="F27839" s="6"/>
      <c r="G27839" s="15"/>
      <c r="H27839" s="17"/>
      <c r="M27839" s="3"/>
      <c r="N27839" s="3"/>
      <c r="O27839" s="3"/>
      <c r="P27839" s="3"/>
      <c r="Q27839" s="18"/>
    </row>
    <row r="27840" spans="1:17" x14ac:dyDescent="0.25">
      <c r="A27840"/>
      <c r="D27840" s="12"/>
      <c r="E27840" s="6"/>
      <c r="F27840" s="6"/>
      <c r="G27840" s="15"/>
      <c r="H27840" s="17"/>
      <c r="M27840" s="3"/>
      <c r="N27840" s="3"/>
      <c r="O27840" s="3"/>
      <c r="P27840" s="3"/>
      <c r="Q27840" s="18"/>
    </row>
    <row r="27841" spans="1:17" x14ac:dyDescent="0.25">
      <c r="A27841"/>
      <c r="D27841" s="12"/>
      <c r="E27841" s="6"/>
      <c r="F27841" s="6"/>
      <c r="G27841" s="15"/>
      <c r="H27841" s="17"/>
      <c r="M27841" s="3"/>
      <c r="N27841" s="3"/>
      <c r="O27841" s="3"/>
      <c r="P27841" s="3"/>
      <c r="Q27841" s="18"/>
    </row>
    <row r="27842" spans="1:17" x14ac:dyDescent="0.25">
      <c r="A27842"/>
      <c r="D27842" s="12"/>
      <c r="E27842" s="6"/>
      <c r="F27842" s="6"/>
      <c r="G27842" s="15"/>
      <c r="H27842" s="17"/>
      <c r="M27842" s="3"/>
      <c r="N27842" s="3"/>
      <c r="O27842" s="3"/>
      <c r="P27842" s="3"/>
      <c r="Q27842" s="18"/>
    </row>
    <row r="27843" spans="1:17" x14ac:dyDescent="0.25">
      <c r="A27843"/>
      <c r="D27843" s="12"/>
      <c r="E27843" s="6"/>
      <c r="F27843" s="6"/>
      <c r="G27843" s="15"/>
      <c r="H27843" s="17"/>
      <c r="M27843" s="3"/>
      <c r="N27843" s="3"/>
      <c r="O27843" s="3"/>
      <c r="P27843" s="3"/>
      <c r="Q27843" s="18"/>
    </row>
    <row r="27844" spans="1:17" x14ac:dyDescent="0.25">
      <c r="A27844"/>
      <c r="D27844" s="12"/>
      <c r="E27844" s="6"/>
      <c r="F27844" s="6"/>
      <c r="G27844" s="15"/>
      <c r="H27844" s="17"/>
      <c r="M27844" s="3"/>
      <c r="N27844" s="3"/>
      <c r="O27844" s="3"/>
      <c r="P27844" s="3"/>
      <c r="Q27844" s="18"/>
    </row>
    <row r="27845" spans="1:17" x14ac:dyDescent="0.25">
      <c r="A27845"/>
      <c r="D27845" s="12"/>
      <c r="E27845" s="6"/>
      <c r="F27845" s="6"/>
      <c r="G27845" s="15"/>
      <c r="H27845" s="17"/>
      <c r="M27845" s="3"/>
      <c r="N27845" s="3"/>
      <c r="O27845" s="3"/>
      <c r="P27845" s="3"/>
      <c r="Q27845" s="18"/>
    </row>
    <row r="27846" spans="1:17" x14ac:dyDescent="0.25">
      <c r="A27846"/>
      <c r="D27846" s="12"/>
      <c r="E27846" s="6"/>
      <c r="F27846" s="6"/>
      <c r="G27846" s="15"/>
      <c r="H27846" s="17"/>
      <c r="M27846" s="3"/>
      <c r="N27846" s="3"/>
      <c r="O27846" s="3"/>
      <c r="P27846" s="3"/>
      <c r="Q27846" s="18"/>
    </row>
    <row r="27847" spans="1:17" x14ac:dyDescent="0.25">
      <c r="A27847"/>
      <c r="D27847" s="12"/>
      <c r="E27847" s="6"/>
      <c r="F27847" s="6"/>
      <c r="G27847" s="15"/>
      <c r="H27847" s="17"/>
      <c r="M27847" s="3"/>
      <c r="N27847" s="3"/>
      <c r="O27847" s="3"/>
      <c r="P27847" s="3"/>
      <c r="Q27847" s="18"/>
    </row>
    <row r="27848" spans="1:17" x14ac:dyDescent="0.25">
      <c r="A27848"/>
      <c r="D27848" s="12"/>
      <c r="E27848" s="6"/>
      <c r="F27848" s="6"/>
      <c r="G27848" s="15"/>
      <c r="H27848" s="17"/>
      <c r="M27848" s="3"/>
      <c r="N27848" s="3"/>
      <c r="O27848" s="3"/>
      <c r="P27848" s="3"/>
      <c r="Q27848" s="18"/>
    </row>
    <row r="27849" spans="1:17" x14ac:dyDescent="0.25">
      <c r="A27849"/>
      <c r="D27849" s="12"/>
      <c r="E27849" s="6"/>
      <c r="F27849" s="6"/>
      <c r="G27849" s="15"/>
      <c r="H27849" s="17"/>
      <c r="M27849" s="3"/>
      <c r="N27849" s="3"/>
      <c r="O27849" s="3"/>
      <c r="P27849" s="3"/>
      <c r="Q27849" s="18"/>
    </row>
    <row r="27850" spans="1:17" x14ac:dyDescent="0.25">
      <c r="A27850"/>
      <c r="D27850" s="12"/>
      <c r="E27850" s="6"/>
      <c r="F27850" s="6"/>
      <c r="G27850" s="15"/>
      <c r="H27850" s="17"/>
      <c r="M27850" s="3"/>
      <c r="N27850" s="3"/>
      <c r="O27850" s="3"/>
      <c r="P27850" s="3"/>
      <c r="Q27850" s="18"/>
    </row>
    <row r="27851" spans="1:17" x14ac:dyDescent="0.25">
      <c r="A27851"/>
      <c r="D27851" s="12"/>
      <c r="E27851" s="6"/>
      <c r="F27851" s="6"/>
      <c r="G27851" s="15"/>
      <c r="H27851" s="17"/>
      <c r="M27851" s="3"/>
      <c r="N27851" s="3"/>
      <c r="O27851" s="3"/>
      <c r="P27851" s="3"/>
      <c r="Q27851" s="18"/>
    </row>
    <row r="27852" spans="1:17" x14ac:dyDescent="0.25">
      <c r="A27852"/>
      <c r="D27852" s="12"/>
      <c r="E27852" s="6"/>
      <c r="F27852" s="6"/>
      <c r="G27852" s="15"/>
      <c r="H27852" s="17"/>
      <c r="M27852" s="3"/>
      <c r="N27852" s="3"/>
      <c r="O27852" s="3"/>
      <c r="P27852" s="3"/>
      <c r="Q27852" s="18"/>
    </row>
    <row r="27853" spans="1:17" x14ac:dyDescent="0.25">
      <c r="A27853"/>
      <c r="D27853" s="12"/>
      <c r="E27853" s="6"/>
      <c r="F27853" s="6"/>
      <c r="G27853" s="15"/>
      <c r="H27853" s="17"/>
      <c r="M27853" s="3"/>
      <c r="N27853" s="3"/>
      <c r="O27853" s="3"/>
      <c r="P27853" s="3"/>
      <c r="Q27853" s="18"/>
    </row>
    <row r="27854" spans="1:17" x14ac:dyDescent="0.25">
      <c r="A27854"/>
      <c r="D27854" s="12"/>
      <c r="E27854" s="6"/>
      <c r="F27854" s="6"/>
      <c r="G27854" s="15"/>
      <c r="H27854" s="17"/>
      <c r="M27854" s="3"/>
      <c r="N27854" s="3"/>
      <c r="O27854" s="3"/>
      <c r="P27854" s="3"/>
      <c r="Q27854" s="18"/>
    </row>
    <row r="27855" spans="1:17" x14ac:dyDescent="0.25">
      <c r="A27855"/>
      <c r="D27855" s="12"/>
      <c r="E27855" s="6"/>
      <c r="F27855" s="6"/>
      <c r="G27855" s="15"/>
      <c r="H27855" s="17"/>
      <c r="M27855" s="3"/>
      <c r="N27855" s="3"/>
      <c r="O27855" s="3"/>
      <c r="P27855" s="3"/>
      <c r="Q27855" s="18"/>
    </row>
    <row r="27856" spans="1:17" x14ac:dyDescent="0.25">
      <c r="A27856"/>
      <c r="D27856" s="12"/>
      <c r="E27856" s="6"/>
      <c r="F27856" s="6"/>
      <c r="G27856" s="15"/>
      <c r="H27856" s="17"/>
      <c r="M27856" s="3"/>
      <c r="N27856" s="3"/>
      <c r="O27856" s="3"/>
      <c r="P27856" s="3"/>
      <c r="Q27856" s="18"/>
    </row>
    <row r="27857" spans="1:17" x14ac:dyDescent="0.25">
      <c r="A27857"/>
      <c r="D27857" s="12"/>
      <c r="E27857" s="6"/>
      <c r="F27857" s="6"/>
      <c r="G27857" s="15"/>
      <c r="H27857" s="17"/>
      <c r="M27857" s="3"/>
      <c r="N27857" s="3"/>
      <c r="O27857" s="3"/>
      <c r="P27857" s="3"/>
      <c r="Q27857" s="18"/>
    </row>
    <row r="27858" spans="1:17" x14ac:dyDescent="0.25">
      <c r="A27858"/>
      <c r="D27858" s="12"/>
      <c r="E27858" s="6"/>
      <c r="F27858" s="6"/>
      <c r="G27858" s="15"/>
      <c r="H27858" s="17"/>
      <c r="M27858" s="3"/>
      <c r="N27858" s="3"/>
      <c r="O27858" s="3"/>
      <c r="P27858" s="3"/>
      <c r="Q27858" s="18"/>
    </row>
    <row r="27859" spans="1:17" x14ac:dyDescent="0.25">
      <c r="A27859"/>
      <c r="D27859" s="12"/>
      <c r="E27859" s="6"/>
      <c r="F27859" s="6"/>
      <c r="G27859" s="15"/>
      <c r="H27859" s="17"/>
      <c r="M27859" s="3"/>
      <c r="N27859" s="3"/>
      <c r="O27859" s="3"/>
      <c r="P27859" s="3"/>
      <c r="Q27859" s="18"/>
    </row>
    <row r="27860" spans="1:17" x14ac:dyDescent="0.25">
      <c r="A27860"/>
      <c r="D27860" s="12"/>
      <c r="E27860" s="6"/>
      <c r="F27860" s="6"/>
      <c r="G27860" s="15"/>
      <c r="H27860" s="17"/>
      <c r="M27860" s="3"/>
      <c r="N27860" s="3"/>
      <c r="O27860" s="3"/>
      <c r="P27860" s="3"/>
      <c r="Q27860" s="18"/>
    </row>
    <row r="27861" spans="1:17" x14ac:dyDescent="0.25">
      <c r="A27861"/>
      <c r="D27861" s="12"/>
      <c r="E27861" s="6"/>
      <c r="F27861" s="6"/>
      <c r="G27861" s="15"/>
      <c r="H27861" s="17"/>
      <c r="M27861" s="3"/>
      <c r="N27861" s="3"/>
      <c r="O27861" s="3"/>
      <c r="P27861" s="3"/>
      <c r="Q27861" s="18"/>
    </row>
    <row r="27862" spans="1:17" x14ac:dyDescent="0.25">
      <c r="A27862"/>
      <c r="D27862" s="12"/>
      <c r="E27862" s="6"/>
      <c r="F27862" s="6"/>
      <c r="G27862" s="15"/>
      <c r="H27862" s="17"/>
      <c r="M27862" s="3"/>
      <c r="N27862" s="3"/>
      <c r="O27862" s="3"/>
      <c r="P27862" s="3"/>
      <c r="Q27862" s="18"/>
    </row>
    <row r="27863" spans="1:17" x14ac:dyDescent="0.25">
      <c r="A27863"/>
      <c r="D27863" s="12"/>
      <c r="E27863" s="6"/>
      <c r="F27863" s="6"/>
      <c r="G27863" s="15"/>
      <c r="H27863" s="17"/>
      <c r="M27863" s="3"/>
      <c r="N27863" s="3"/>
      <c r="O27863" s="3"/>
      <c r="P27863" s="3"/>
      <c r="Q27863" s="18"/>
    </row>
    <row r="27864" spans="1:17" x14ac:dyDescent="0.25">
      <c r="A27864"/>
      <c r="D27864" s="12"/>
      <c r="E27864" s="6"/>
      <c r="F27864" s="6"/>
      <c r="G27864" s="15"/>
      <c r="H27864" s="17"/>
      <c r="M27864" s="3"/>
      <c r="N27864" s="3"/>
      <c r="O27864" s="3"/>
      <c r="P27864" s="3"/>
      <c r="Q27864" s="18"/>
    </row>
    <row r="27865" spans="1:17" x14ac:dyDescent="0.25">
      <c r="A27865"/>
      <c r="D27865" s="12"/>
      <c r="E27865" s="6"/>
      <c r="F27865" s="6"/>
      <c r="G27865" s="15"/>
      <c r="H27865" s="17"/>
      <c r="M27865" s="3"/>
      <c r="N27865" s="3"/>
      <c r="O27865" s="3"/>
      <c r="P27865" s="3"/>
      <c r="Q27865" s="18"/>
    </row>
    <row r="27866" spans="1:17" x14ac:dyDescent="0.25">
      <c r="A27866"/>
      <c r="D27866" s="12"/>
      <c r="E27866" s="6"/>
      <c r="F27866" s="6"/>
      <c r="G27866" s="15"/>
      <c r="H27866" s="17"/>
      <c r="M27866" s="3"/>
      <c r="N27866" s="3"/>
      <c r="O27866" s="3"/>
      <c r="P27866" s="3"/>
      <c r="Q27866" s="18"/>
    </row>
    <row r="27867" spans="1:17" x14ac:dyDescent="0.25">
      <c r="A27867"/>
      <c r="D27867" s="12"/>
      <c r="E27867" s="6"/>
      <c r="F27867" s="6"/>
      <c r="G27867" s="15"/>
      <c r="H27867" s="17"/>
      <c r="M27867" s="3"/>
      <c r="N27867" s="3"/>
      <c r="O27867" s="3"/>
      <c r="P27867" s="3"/>
      <c r="Q27867" s="18"/>
    </row>
    <row r="27868" spans="1:17" x14ac:dyDescent="0.25">
      <c r="A27868"/>
      <c r="D27868" s="12"/>
      <c r="E27868" s="6"/>
      <c r="F27868" s="6"/>
      <c r="G27868" s="15"/>
      <c r="H27868" s="17"/>
      <c r="M27868" s="3"/>
      <c r="N27868" s="3"/>
      <c r="O27868" s="3"/>
      <c r="P27868" s="3"/>
      <c r="Q27868" s="18"/>
    </row>
    <row r="27869" spans="1:17" x14ac:dyDescent="0.25">
      <c r="A27869"/>
      <c r="D27869" s="12"/>
      <c r="E27869" s="6"/>
      <c r="F27869" s="6"/>
      <c r="G27869" s="15"/>
      <c r="H27869" s="17"/>
      <c r="M27869" s="3"/>
      <c r="N27869" s="3"/>
      <c r="O27869" s="3"/>
      <c r="P27869" s="3"/>
      <c r="Q27869" s="18"/>
    </row>
    <row r="27870" spans="1:17" x14ac:dyDescent="0.25">
      <c r="A27870"/>
      <c r="D27870" s="12"/>
      <c r="E27870" s="6"/>
      <c r="F27870" s="6"/>
      <c r="G27870" s="15"/>
      <c r="H27870" s="17"/>
      <c r="M27870" s="3"/>
      <c r="N27870" s="3"/>
      <c r="O27870" s="3"/>
      <c r="P27870" s="3"/>
      <c r="Q27870" s="18"/>
    </row>
    <row r="27871" spans="1:17" x14ac:dyDescent="0.25">
      <c r="A27871"/>
      <c r="D27871" s="12"/>
      <c r="E27871" s="6"/>
      <c r="F27871" s="6"/>
      <c r="G27871" s="15"/>
      <c r="H27871" s="17"/>
      <c r="M27871" s="3"/>
      <c r="N27871" s="3"/>
      <c r="O27871" s="3"/>
      <c r="P27871" s="3"/>
      <c r="Q27871" s="18"/>
    </row>
    <row r="27872" spans="1:17" x14ac:dyDescent="0.25">
      <c r="A27872"/>
      <c r="D27872" s="12"/>
      <c r="E27872" s="6"/>
      <c r="F27872" s="6"/>
      <c r="G27872" s="15"/>
      <c r="H27872" s="17"/>
      <c r="M27872" s="3"/>
      <c r="N27872" s="3"/>
      <c r="O27872" s="3"/>
      <c r="P27872" s="3"/>
      <c r="Q27872" s="18"/>
    </row>
    <row r="27873" spans="1:17" x14ac:dyDescent="0.25">
      <c r="A27873"/>
      <c r="D27873" s="12"/>
      <c r="E27873" s="6"/>
      <c r="F27873" s="6"/>
      <c r="G27873" s="15"/>
      <c r="H27873" s="17"/>
      <c r="M27873" s="3"/>
      <c r="N27873" s="3"/>
      <c r="O27873" s="3"/>
      <c r="P27873" s="3"/>
      <c r="Q27873" s="18"/>
    </row>
    <row r="27874" spans="1:17" x14ac:dyDescent="0.25">
      <c r="A27874"/>
      <c r="D27874" s="12"/>
      <c r="E27874" s="6"/>
      <c r="F27874" s="6"/>
      <c r="G27874" s="15"/>
      <c r="H27874" s="17"/>
      <c r="M27874" s="3"/>
      <c r="N27874" s="3"/>
      <c r="O27874" s="3"/>
      <c r="P27874" s="3"/>
      <c r="Q27874" s="18"/>
    </row>
    <row r="27875" spans="1:17" x14ac:dyDescent="0.25">
      <c r="A27875"/>
      <c r="D27875" s="12"/>
      <c r="E27875" s="6"/>
      <c r="F27875" s="6"/>
      <c r="G27875" s="15"/>
      <c r="H27875" s="17"/>
      <c r="M27875" s="3"/>
      <c r="N27875" s="3"/>
      <c r="O27875" s="3"/>
      <c r="P27875" s="3"/>
      <c r="Q27875" s="18"/>
    </row>
    <row r="27876" spans="1:17" x14ac:dyDescent="0.25">
      <c r="A27876"/>
      <c r="D27876" s="12"/>
      <c r="E27876" s="6"/>
      <c r="F27876" s="6"/>
      <c r="G27876" s="15"/>
      <c r="H27876" s="17"/>
      <c r="M27876" s="3"/>
      <c r="N27876" s="3"/>
      <c r="O27876" s="3"/>
      <c r="P27876" s="3"/>
      <c r="Q27876" s="18"/>
    </row>
    <row r="27877" spans="1:17" x14ac:dyDescent="0.25">
      <c r="A27877"/>
      <c r="D27877" s="12"/>
      <c r="E27877" s="6"/>
      <c r="F27877" s="6"/>
      <c r="G27877" s="15"/>
      <c r="H27877" s="17"/>
      <c r="M27877" s="3"/>
      <c r="N27877" s="3"/>
      <c r="O27877" s="3"/>
      <c r="P27877" s="3"/>
      <c r="Q27877" s="18"/>
    </row>
    <row r="27878" spans="1:17" x14ac:dyDescent="0.25">
      <c r="A27878"/>
      <c r="D27878" s="12"/>
      <c r="E27878" s="6"/>
      <c r="F27878" s="6"/>
      <c r="G27878" s="15"/>
      <c r="H27878" s="17"/>
      <c r="M27878" s="3"/>
      <c r="N27878" s="3"/>
      <c r="O27878" s="3"/>
      <c r="P27878" s="3"/>
      <c r="Q27878" s="18"/>
    </row>
    <row r="27879" spans="1:17" x14ac:dyDescent="0.25">
      <c r="A27879"/>
      <c r="D27879" s="12"/>
      <c r="E27879" s="6"/>
      <c r="F27879" s="6"/>
      <c r="G27879" s="15"/>
      <c r="H27879" s="17"/>
      <c r="M27879" s="3"/>
      <c r="N27879" s="3"/>
      <c r="O27879" s="3"/>
      <c r="P27879" s="3"/>
      <c r="Q27879" s="18"/>
    </row>
    <row r="27880" spans="1:17" x14ac:dyDescent="0.25">
      <c r="A27880"/>
      <c r="D27880" s="12"/>
      <c r="E27880" s="6"/>
      <c r="F27880" s="6"/>
      <c r="G27880" s="15"/>
      <c r="H27880" s="17"/>
      <c r="M27880" s="3"/>
      <c r="N27880" s="3"/>
      <c r="O27880" s="3"/>
      <c r="P27880" s="3"/>
      <c r="Q27880" s="18"/>
    </row>
    <row r="27881" spans="1:17" x14ac:dyDescent="0.25">
      <c r="A27881"/>
      <c r="D27881" s="12"/>
      <c r="E27881" s="6"/>
      <c r="F27881" s="6"/>
      <c r="G27881" s="15"/>
      <c r="H27881" s="17"/>
      <c r="M27881" s="3"/>
      <c r="N27881" s="3"/>
      <c r="O27881" s="3"/>
      <c r="P27881" s="3"/>
      <c r="Q27881" s="18"/>
    </row>
    <row r="27882" spans="1:17" x14ac:dyDescent="0.25">
      <c r="A27882"/>
      <c r="D27882" s="12"/>
      <c r="E27882" s="6"/>
      <c r="F27882" s="6"/>
      <c r="G27882" s="15"/>
      <c r="H27882" s="17"/>
      <c r="M27882" s="3"/>
      <c r="N27882" s="3"/>
      <c r="O27882" s="3"/>
      <c r="P27882" s="3"/>
      <c r="Q27882" s="18"/>
    </row>
    <row r="27883" spans="1:17" x14ac:dyDescent="0.25">
      <c r="A27883"/>
      <c r="D27883" s="12"/>
      <c r="E27883" s="6"/>
      <c r="F27883" s="6"/>
      <c r="G27883" s="15"/>
      <c r="H27883" s="17"/>
      <c r="M27883" s="3"/>
      <c r="N27883" s="3"/>
      <c r="O27883" s="3"/>
      <c r="P27883" s="3"/>
      <c r="Q27883" s="18"/>
    </row>
    <row r="27884" spans="1:17" x14ac:dyDescent="0.25">
      <c r="A27884"/>
      <c r="D27884" s="12"/>
      <c r="E27884" s="6"/>
      <c r="F27884" s="6"/>
      <c r="G27884" s="15"/>
      <c r="H27884" s="17"/>
      <c r="M27884" s="3"/>
      <c r="N27884" s="3"/>
      <c r="O27884" s="3"/>
      <c r="P27884" s="3"/>
      <c r="Q27884" s="18"/>
    </row>
    <row r="27885" spans="1:17" x14ac:dyDescent="0.25">
      <c r="A27885"/>
      <c r="D27885" s="12"/>
      <c r="E27885" s="6"/>
      <c r="F27885" s="6"/>
      <c r="G27885" s="15"/>
      <c r="H27885" s="17"/>
      <c r="M27885" s="3"/>
      <c r="N27885" s="3"/>
      <c r="O27885" s="3"/>
      <c r="P27885" s="3"/>
      <c r="Q27885" s="18"/>
    </row>
    <row r="27886" spans="1:17" x14ac:dyDescent="0.25">
      <c r="A27886"/>
      <c r="D27886" s="12"/>
      <c r="E27886" s="6"/>
      <c r="F27886" s="6"/>
      <c r="G27886" s="15"/>
      <c r="H27886" s="17"/>
      <c r="M27886" s="3"/>
      <c r="N27886" s="3"/>
      <c r="O27886" s="3"/>
      <c r="P27886" s="3"/>
      <c r="Q27886" s="18"/>
    </row>
    <row r="27887" spans="1:17" x14ac:dyDescent="0.25">
      <c r="A27887"/>
      <c r="D27887" s="12"/>
      <c r="E27887" s="6"/>
      <c r="F27887" s="6"/>
      <c r="G27887" s="15"/>
      <c r="H27887" s="17"/>
      <c r="M27887" s="3"/>
      <c r="N27887" s="3"/>
      <c r="O27887" s="3"/>
      <c r="P27887" s="3"/>
      <c r="Q27887" s="18"/>
    </row>
    <row r="27888" spans="1:17" x14ac:dyDescent="0.25">
      <c r="A27888"/>
      <c r="D27888" s="12"/>
      <c r="E27888" s="6"/>
      <c r="F27888" s="6"/>
      <c r="G27888" s="15"/>
      <c r="H27888" s="17"/>
      <c r="M27888" s="3"/>
      <c r="N27888" s="3"/>
      <c r="O27888" s="3"/>
      <c r="P27888" s="3"/>
      <c r="Q27888" s="18"/>
    </row>
    <row r="27889" spans="1:17" x14ac:dyDescent="0.25">
      <c r="A27889"/>
      <c r="D27889" s="12"/>
      <c r="E27889" s="6"/>
      <c r="F27889" s="6"/>
      <c r="G27889" s="15"/>
      <c r="H27889" s="17"/>
      <c r="M27889" s="3"/>
      <c r="N27889" s="3"/>
      <c r="O27889" s="3"/>
      <c r="P27889" s="3"/>
      <c r="Q27889" s="18"/>
    </row>
    <row r="27890" spans="1:17" x14ac:dyDescent="0.25">
      <c r="A27890"/>
      <c r="D27890" s="12"/>
      <c r="E27890" s="6"/>
      <c r="F27890" s="6"/>
      <c r="G27890" s="15"/>
      <c r="H27890" s="17"/>
      <c r="M27890" s="3"/>
      <c r="N27890" s="3"/>
      <c r="O27890" s="3"/>
      <c r="P27890" s="3"/>
      <c r="Q27890" s="18"/>
    </row>
    <row r="27891" spans="1:17" x14ac:dyDescent="0.25">
      <c r="A27891"/>
      <c r="D27891" s="12"/>
      <c r="E27891" s="6"/>
      <c r="F27891" s="6"/>
      <c r="G27891" s="15"/>
      <c r="H27891" s="17"/>
      <c r="M27891" s="3"/>
      <c r="N27891" s="3"/>
      <c r="O27891" s="3"/>
      <c r="P27891" s="3"/>
      <c r="Q27891" s="18"/>
    </row>
    <row r="27892" spans="1:17" x14ac:dyDescent="0.25">
      <c r="A27892"/>
      <c r="D27892" s="12"/>
      <c r="E27892" s="6"/>
      <c r="F27892" s="6"/>
      <c r="G27892" s="15"/>
      <c r="H27892" s="17"/>
      <c r="M27892" s="3"/>
      <c r="N27892" s="3"/>
      <c r="O27892" s="3"/>
      <c r="P27892" s="3"/>
      <c r="Q27892" s="18"/>
    </row>
    <row r="27893" spans="1:17" x14ac:dyDescent="0.25">
      <c r="A27893"/>
      <c r="D27893" s="12"/>
      <c r="E27893" s="6"/>
      <c r="F27893" s="6"/>
      <c r="G27893" s="15"/>
      <c r="H27893" s="17"/>
      <c r="M27893" s="3"/>
      <c r="N27893" s="3"/>
      <c r="O27893" s="3"/>
      <c r="P27893" s="3"/>
      <c r="Q27893" s="18"/>
    </row>
    <row r="27894" spans="1:17" x14ac:dyDescent="0.25">
      <c r="A27894"/>
      <c r="D27894" s="12"/>
      <c r="E27894" s="6"/>
      <c r="F27894" s="6"/>
      <c r="G27894" s="15"/>
      <c r="H27894" s="17"/>
      <c r="M27894" s="3"/>
      <c r="N27894" s="3"/>
      <c r="O27894" s="3"/>
      <c r="P27894" s="3"/>
      <c r="Q27894" s="18"/>
    </row>
    <row r="27895" spans="1:17" x14ac:dyDescent="0.25">
      <c r="A27895"/>
      <c r="D27895" s="12"/>
      <c r="E27895" s="6"/>
      <c r="F27895" s="6"/>
      <c r="G27895" s="15"/>
      <c r="H27895" s="17"/>
      <c r="M27895" s="3"/>
      <c r="N27895" s="3"/>
      <c r="O27895" s="3"/>
      <c r="P27895" s="3"/>
      <c r="Q27895" s="18"/>
    </row>
    <row r="27896" spans="1:17" x14ac:dyDescent="0.25">
      <c r="A27896"/>
      <c r="D27896" s="12"/>
      <c r="E27896" s="6"/>
      <c r="F27896" s="6"/>
      <c r="G27896" s="15"/>
      <c r="H27896" s="17"/>
      <c r="M27896" s="3"/>
      <c r="N27896" s="3"/>
      <c r="O27896" s="3"/>
      <c r="P27896" s="3"/>
      <c r="Q27896" s="18"/>
    </row>
    <row r="27897" spans="1:17" x14ac:dyDescent="0.25">
      <c r="A27897"/>
      <c r="D27897" s="12"/>
      <c r="E27897" s="6"/>
      <c r="F27897" s="6"/>
      <c r="G27897" s="15"/>
      <c r="H27897" s="17"/>
      <c r="M27897" s="3"/>
      <c r="N27897" s="3"/>
      <c r="O27897" s="3"/>
      <c r="P27897" s="3"/>
      <c r="Q27897" s="18"/>
    </row>
    <row r="27898" spans="1:17" x14ac:dyDescent="0.25">
      <c r="A27898"/>
      <c r="D27898" s="12"/>
      <c r="E27898" s="6"/>
      <c r="F27898" s="6"/>
      <c r="G27898" s="15"/>
      <c r="H27898" s="17"/>
      <c r="M27898" s="3"/>
      <c r="N27898" s="3"/>
      <c r="O27898" s="3"/>
      <c r="P27898" s="3"/>
      <c r="Q27898" s="18"/>
    </row>
    <row r="27899" spans="1:17" x14ac:dyDescent="0.25">
      <c r="A27899"/>
      <c r="D27899" s="12"/>
      <c r="E27899" s="6"/>
      <c r="F27899" s="6"/>
      <c r="G27899" s="15"/>
      <c r="H27899" s="17"/>
      <c r="M27899" s="3"/>
      <c r="N27899" s="3"/>
      <c r="O27899" s="3"/>
      <c r="P27899" s="3"/>
      <c r="Q27899" s="18"/>
    </row>
    <row r="27900" spans="1:17" x14ac:dyDescent="0.25">
      <c r="A27900"/>
      <c r="D27900" s="12"/>
      <c r="E27900" s="6"/>
      <c r="F27900" s="6"/>
      <c r="G27900" s="15"/>
      <c r="H27900" s="17"/>
      <c r="M27900" s="3"/>
      <c r="N27900" s="3"/>
      <c r="O27900" s="3"/>
      <c r="P27900" s="3"/>
      <c r="Q27900" s="18"/>
    </row>
    <row r="27901" spans="1:17" x14ac:dyDescent="0.25">
      <c r="A27901"/>
      <c r="D27901" s="12"/>
      <c r="E27901" s="6"/>
      <c r="F27901" s="6"/>
      <c r="G27901" s="15"/>
      <c r="H27901" s="17"/>
      <c r="M27901" s="3"/>
      <c r="N27901" s="3"/>
      <c r="O27901" s="3"/>
      <c r="P27901" s="3"/>
      <c r="Q27901" s="18"/>
    </row>
    <row r="27902" spans="1:17" x14ac:dyDescent="0.25">
      <c r="A27902"/>
      <c r="D27902" s="12"/>
      <c r="E27902" s="6"/>
      <c r="F27902" s="6"/>
      <c r="G27902" s="15"/>
      <c r="H27902" s="17"/>
      <c r="M27902" s="3"/>
      <c r="N27902" s="3"/>
      <c r="O27902" s="3"/>
      <c r="P27902" s="3"/>
      <c r="Q27902" s="18"/>
    </row>
    <row r="27903" spans="1:17" x14ac:dyDescent="0.25">
      <c r="A27903"/>
      <c r="D27903" s="12"/>
      <c r="E27903" s="6"/>
      <c r="F27903" s="6"/>
      <c r="G27903" s="15"/>
      <c r="H27903" s="17"/>
      <c r="M27903" s="3"/>
      <c r="N27903" s="3"/>
      <c r="O27903" s="3"/>
      <c r="P27903" s="3"/>
      <c r="Q27903" s="18"/>
    </row>
    <row r="27904" spans="1:17" x14ac:dyDescent="0.25">
      <c r="A27904"/>
      <c r="D27904" s="12"/>
      <c r="E27904" s="6"/>
      <c r="F27904" s="6"/>
      <c r="G27904" s="15"/>
      <c r="H27904" s="17"/>
      <c r="M27904" s="3"/>
      <c r="N27904" s="3"/>
      <c r="O27904" s="3"/>
      <c r="P27904" s="3"/>
      <c r="Q27904" s="18"/>
    </row>
    <row r="27905" spans="1:17" x14ac:dyDescent="0.25">
      <c r="A27905"/>
      <c r="D27905" s="12"/>
      <c r="E27905" s="6"/>
      <c r="F27905" s="6"/>
      <c r="G27905" s="15"/>
      <c r="H27905" s="17"/>
      <c r="M27905" s="3"/>
      <c r="N27905" s="3"/>
      <c r="O27905" s="3"/>
      <c r="P27905" s="3"/>
      <c r="Q27905" s="18"/>
    </row>
    <row r="27906" spans="1:17" x14ac:dyDescent="0.25">
      <c r="A27906"/>
      <c r="D27906" s="12"/>
      <c r="E27906" s="6"/>
      <c r="F27906" s="6"/>
      <c r="G27906" s="15"/>
      <c r="H27906" s="17"/>
      <c r="M27906" s="3"/>
      <c r="N27906" s="3"/>
      <c r="O27906" s="3"/>
      <c r="P27906" s="3"/>
      <c r="Q27906" s="18"/>
    </row>
    <row r="27907" spans="1:17" x14ac:dyDescent="0.25">
      <c r="A27907"/>
      <c r="D27907" s="12"/>
      <c r="E27907" s="6"/>
      <c r="F27907" s="6"/>
      <c r="G27907" s="15"/>
      <c r="H27907" s="17"/>
      <c r="M27907" s="3"/>
      <c r="N27907" s="3"/>
      <c r="O27907" s="3"/>
      <c r="P27907" s="3"/>
      <c r="Q27907" s="18"/>
    </row>
    <row r="27908" spans="1:17" x14ac:dyDescent="0.25">
      <c r="A27908"/>
      <c r="D27908" s="12"/>
      <c r="E27908" s="6"/>
      <c r="F27908" s="6"/>
      <c r="G27908" s="15"/>
      <c r="H27908" s="17"/>
      <c r="M27908" s="3"/>
      <c r="N27908" s="3"/>
      <c r="O27908" s="3"/>
      <c r="P27908" s="3"/>
      <c r="Q27908" s="18"/>
    </row>
    <row r="27909" spans="1:17" x14ac:dyDescent="0.25">
      <c r="A27909"/>
      <c r="D27909" s="12"/>
      <c r="E27909" s="6"/>
      <c r="F27909" s="6"/>
      <c r="G27909" s="15"/>
      <c r="H27909" s="17"/>
      <c r="M27909" s="3"/>
      <c r="N27909" s="3"/>
      <c r="O27909" s="3"/>
      <c r="P27909" s="3"/>
      <c r="Q27909" s="18"/>
    </row>
    <row r="27910" spans="1:17" x14ac:dyDescent="0.25">
      <c r="A27910"/>
      <c r="D27910" s="12"/>
      <c r="E27910" s="6"/>
      <c r="F27910" s="6"/>
      <c r="G27910" s="15"/>
      <c r="H27910" s="17"/>
      <c r="M27910" s="3"/>
      <c r="N27910" s="3"/>
      <c r="O27910" s="3"/>
      <c r="P27910" s="3"/>
      <c r="Q27910" s="18"/>
    </row>
    <row r="27911" spans="1:17" x14ac:dyDescent="0.25">
      <c r="A27911"/>
      <c r="D27911" s="12"/>
      <c r="E27911" s="6"/>
      <c r="F27911" s="6"/>
      <c r="G27911" s="15"/>
      <c r="H27911" s="17"/>
      <c r="M27911" s="3"/>
      <c r="N27911" s="3"/>
      <c r="O27911" s="3"/>
      <c r="P27911" s="3"/>
      <c r="Q27911" s="18"/>
    </row>
    <row r="27912" spans="1:17" x14ac:dyDescent="0.25">
      <c r="A27912"/>
      <c r="D27912" s="12"/>
      <c r="E27912" s="6"/>
      <c r="F27912" s="6"/>
      <c r="G27912" s="15"/>
      <c r="H27912" s="17"/>
      <c r="M27912" s="3"/>
      <c r="N27912" s="3"/>
      <c r="O27912" s="3"/>
      <c r="P27912" s="3"/>
      <c r="Q27912" s="18"/>
    </row>
    <row r="27913" spans="1:17" x14ac:dyDescent="0.25">
      <c r="A27913"/>
      <c r="D27913" s="12"/>
      <c r="E27913" s="6"/>
      <c r="F27913" s="6"/>
      <c r="G27913" s="15"/>
      <c r="H27913" s="17"/>
      <c r="M27913" s="3"/>
      <c r="N27913" s="3"/>
      <c r="O27913" s="3"/>
      <c r="P27913" s="3"/>
      <c r="Q27913" s="18"/>
    </row>
    <row r="27914" spans="1:17" x14ac:dyDescent="0.25">
      <c r="A27914"/>
      <c r="D27914" s="12"/>
      <c r="E27914" s="6"/>
      <c r="F27914" s="6"/>
      <c r="G27914" s="15"/>
      <c r="H27914" s="17"/>
      <c r="M27914" s="3"/>
      <c r="N27914" s="3"/>
      <c r="O27914" s="3"/>
      <c r="P27914" s="3"/>
      <c r="Q27914" s="18"/>
    </row>
    <row r="27915" spans="1:17" x14ac:dyDescent="0.25">
      <c r="A27915"/>
      <c r="D27915" s="12"/>
      <c r="E27915" s="6"/>
      <c r="F27915" s="6"/>
      <c r="G27915" s="15"/>
      <c r="H27915" s="17"/>
      <c r="M27915" s="3"/>
      <c r="N27915" s="3"/>
      <c r="O27915" s="3"/>
      <c r="P27915" s="3"/>
      <c r="Q27915" s="18"/>
    </row>
    <row r="27916" spans="1:17" x14ac:dyDescent="0.25">
      <c r="A27916"/>
      <c r="D27916" s="12"/>
      <c r="E27916" s="6"/>
      <c r="F27916" s="6"/>
      <c r="G27916" s="15"/>
      <c r="H27916" s="17"/>
      <c r="M27916" s="3"/>
      <c r="N27916" s="3"/>
      <c r="O27916" s="3"/>
      <c r="P27916" s="3"/>
      <c r="Q27916" s="18"/>
    </row>
    <row r="27917" spans="1:17" x14ac:dyDescent="0.25">
      <c r="A27917"/>
      <c r="D27917" s="12"/>
      <c r="E27917" s="6"/>
      <c r="F27917" s="6"/>
      <c r="G27917" s="15"/>
      <c r="H27917" s="17"/>
      <c r="M27917" s="3"/>
      <c r="N27917" s="3"/>
      <c r="O27917" s="3"/>
      <c r="P27917" s="3"/>
      <c r="Q27917" s="18"/>
    </row>
    <row r="27918" spans="1:17" x14ac:dyDescent="0.25">
      <c r="A27918"/>
      <c r="D27918" s="12"/>
      <c r="E27918" s="6"/>
      <c r="F27918" s="6"/>
      <c r="G27918" s="15"/>
      <c r="H27918" s="17"/>
      <c r="M27918" s="3"/>
      <c r="N27918" s="3"/>
      <c r="O27918" s="3"/>
      <c r="P27918" s="3"/>
      <c r="Q27918" s="18"/>
    </row>
    <row r="27919" spans="1:17" x14ac:dyDescent="0.25">
      <c r="A27919"/>
      <c r="D27919" s="12"/>
      <c r="E27919" s="6"/>
      <c r="F27919" s="6"/>
      <c r="G27919" s="15"/>
      <c r="H27919" s="17"/>
      <c r="M27919" s="3"/>
      <c r="N27919" s="3"/>
      <c r="O27919" s="3"/>
      <c r="P27919" s="3"/>
      <c r="Q27919" s="18"/>
    </row>
    <row r="27920" spans="1:17" x14ac:dyDescent="0.25">
      <c r="A27920"/>
      <c r="D27920" s="12"/>
      <c r="E27920" s="6"/>
      <c r="F27920" s="6"/>
      <c r="G27920" s="15"/>
      <c r="H27920" s="17"/>
      <c r="M27920" s="3"/>
      <c r="N27920" s="3"/>
      <c r="O27920" s="3"/>
      <c r="P27920" s="3"/>
      <c r="Q27920" s="18"/>
    </row>
    <row r="27921" spans="1:17" x14ac:dyDescent="0.25">
      <c r="A27921"/>
      <c r="D27921" s="12"/>
      <c r="E27921" s="6"/>
      <c r="F27921" s="6"/>
      <c r="G27921" s="15"/>
      <c r="H27921" s="17"/>
      <c r="M27921" s="3"/>
      <c r="N27921" s="3"/>
      <c r="O27921" s="3"/>
      <c r="P27921" s="3"/>
      <c r="Q27921" s="18"/>
    </row>
    <row r="27922" spans="1:17" x14ac:dyDescent="0.25">
      <c r="A27922"/>
      <c r="D27922" s="12"/>
      <c r="E27922" s="6"/>
      <c r="F27922" s="6"/>
      <c r="G27922" s="15"/>
      <c r="H27922" s="17"/>
      <c r="M27922" s="3"/>
      <c r="N27922" s="3"/>
      <c r="O27922" s="3"/>
      <c r="P27922" s="3"/>
      <c r="Q27922" s="18"/>
    </row>
    <row r="27923" spans="1:17" x14ac:dyDescent="0.25">
      <c r="A27923"/>
      <c r="D27923" s="12"/>
      <c r="E27923" s="6"/>
      <c r="F27923" s="6"/>
      <c r="G27923" s="15"/>
      <c r="H27923" s="17"/>
      <c r="M27923" s="3"/>
      <c r="N27923" s="3"/>
      <c r="O27923" s="3"/>
      <c r="P27923" s="3"/>
      <c r="Q27923" s="18"/>
    </row>
    <row r="27924" spans="1:17" x14ac:dyDescent="0.25">
      <c r="A27924"/>
      <c r="D27924" s="12"/>
      <c r="E27924" s="6"/>
      <c r="F27924" s="6"/>
      <c r="G27924" s="15"/>
      <c r="H27924" s="17"/>
      <c r="M27924" s="3"/>
      <c r="N27924" s="3"/>
      <c r="O27924" s="3"/>
      <c r="P27924" s="3"/>
      <c r="Q27924" s="18"/>
    </row>
    <row r="27925" spans="1:17" x14ac:dyDescent="0.25">
      <c r="A27925"/>
      <c r="D27925" s="12"/>
      <c r="E27925" s="6"/>
      <c r="F27925" s="6"/>
      <c r="G27925" s="15"/>
      <c r="H27925" s="17"/>
      <c r="M27925" s="3"/>
      <c r="N27925" s="3"/>
      <c r="O27925" s="3"/>
      <c r="P27925" s="3"/>
      <c r="Q27925" s="18"/>
    </row>
    <row r="27926" spans="1:17" x14ac:dyDescent="0.25">
      <c r="A27926"/>
      <c r="D27926" s="12"/>
      <c r="E27926" s="6"/>
      <c r="F27926" s="6"/>
      <c r="G27926" s="15"/>
      <c r="H27926" s="17"/>
      <c r="M27926" s="3"/>
      <c r="N27926" s="3"/>
      <c r="O27926" s="3"/>
      <c r="P27926" s="3"/>
      <c r="Q27926" s="18"/>
    </row>
    <row r="27927" spans="1:17" x14ac:dyDescent="0.25">
      <c r="A27927"/>
      <c r="D27927" s="12"/>
      <c r="E27927" s="6"/>
      <c r="F27927" s="6"/>
      <c r="G27927" s="15"/>
      <c r="H27927" s="17"/>
      <c r="M27927" s="3"/>
      <c r="N27927" s="3"/>
      <c r="O27927" s="3"/>
      <c r="P27927" s="3"/>
      <c r="Q27927" s="18"/>
    </row>
    <row r="27928" spans="1:17" x14ac:dyDescent="0.25">
      <c r="A27928"/>
      <c r="D27928" s="12"/>
      <c r="E27928" s="6"/>
      <c r="F27928" s="6"/>
      <c r="G27928" s="15"/>
      <c r="H27928" s="17"/>
      <c r="M27928" s="3"/>
      <c r="N27928" s="3"/>
      <c r="O27928" s="3"/>
      <c r="P27928" s="3"/>
      <c r="Q27928" s="18"/>
    </row>
    <row r="27929" spans="1:17" x14ac:dyDescent="0.25">
      <c r="A27929"/>
      <c r="D27929" s="12"/>
      <c r="E27929" s="6"/>
      <c r="F27929" s="6"/>
      <c r="G27929" s="15"/>
      <c r="H27929" s="17"/>
      <c r="M27929" s="3"/>
      <c r="N27929" s="3"/>
      <c r="O27929" s="3"/>
      <c r="P27929" s="3"/>
      <c r="Q27929" s="18"/>
    </row>
    <row r="27930" spans="1:17" x14ac:dyDescent="0.25">
      <c r="A27930"/>
      <c r="D27930" s="12"/>
      <c r="E27930" s="6"/>
      <c r="F27930" s="6"/>
      <c r="G27930" s="15"/>
      <c r="H27930" s="17"/>
      <c r="M27930" s="3"/>
      <c r="N27930" s="3"/>
      <c r="O27930" s="3"/>
      <c r="P27930" s="3"/>
      <c r="Q27930" s="18"/>
    </row>
    <row r="27931" spans="1:17" x14ac:dyDescent="0.25">
      <c r="A27931"/>
      <c r="D27931" s="12"/>
      <c r="E27931" s="6"/>
      <c r="F27931" s="6"/>
      <c r="G27931" s="15"/>
      <c r="H27931" s="17"/>
      <c r="M27931" s="3"/>
      <c r="N27931" s="3"/>
      <c r="O27931" s="3"/>
      <c r="P27931" s="3"/>
      <c r="Q27931" s="18"/>
    </row>
    <row r="27932" spans="1:17" x14ac:dyDescent="0.25">
      <c r="A27932"/>
      <c r="D27932" s="12"/>
      <c r="E27932" s="6"/>
      <c r="F27932" s="6"/>
      <c r="G27932" s="15"/>
      <c r="H27932" s="17"/>
      <c r="M27932" s="3"/>
      <c r="N27932" s="3"/>
      <c r="O27932" s="3"/>
      <c r="P27932" s="3"/>
      <c r="Q27932" s="18"/>
    </row>
    <row r="27933" spans="1:17" x14ac:dyDescent="0.25">
      <c r="A27933"/>
      <c r="D27933" s="12"/>
      <c r="E27933" s="6"/>
      <c r="F27933" s="6"/>
      <c r="G27933" s="15"/>
      <c r="H27933" s="17"/>
      <c r="M27933" s="3"/>
      <c r="N27933" s="3"/>
      <c r="O27933" s="3"/>
      <c r="P27933" s="3"/>
      <c r="Q27933" s="18"/>
    </row>
    <row r="27934" spans="1:17" x14ac:dyDescent="0.25">
      <c r="A27934"/>
      <c r="D27934" s="12"/>
      <c r="E27934" s="6"/>
      <c r="F27934" s="6"/>
      <c r="G27934" s="15"/>
      <c r="H27934" s="17"/>
      <c r="M27934" s="3"/>
      <c r="N27934" s="3"/>
      <c r="O27934" s="3"/>
      <c r="P27934" s="3"/>
      <c r="Q27934" s="18"/>
    </row>
    <row r="27935" spans="1:17" x14ac:dyDescent="0.25">
      <c r="A27935"/>
      <c r="D27935" s="12"/>
      <c r="E27935" s="6"/>
      <c r="F27935" s="6"/>
      <c r="G27935" s="15"/>
      <c r="H27935" s="17"/>
      <c r="M27935" s="3"/>
      <c r="N27935" s="3"/>
      <c r="O27935" s="3"/>
      <c r="P27935" s="3"/>
      <c r="Q27935" s="18"/>
    </row>
    <row r="27936" spans="1:17" x14ac:dyDescent="0.25">
      <c r="A27936"/>
      <c r="D27936" s="12"/>
      <c r="E27936" s="6"/>
      <c r="F27936" s="6"/>
      <c r="G27936" s="15"/>
      <c r="H27936" s="17"/>
      <c r="M27936" s="3"/>
      <c r="N27936" s="3"/>
      <c r="O27936" s="3"/>
      <c r="P27936" s="3"/>
      <c r="Q27936" s="18"/>
    </row>
    <row r="27937" spans="1:17" x14ac:dyDescent="0.25">
      <c r="A27937"/>
      <c r="D27937" s="12"/>
      <c r="E27937" s="6"/>
      <c r="F27937" s="6"/>
      <c r="G27937" s="15"/>
      <c r="H27937" s="17"/>
      <c r="M27937" s="3"/>
      <c r="N27937" s="3"/>
      <c r="O27937" s="3"/>
      <c r="P27937" s="3"/>
      <c r="Q27937" s="18"/>
    </row>
    <row r="27938" spans="1:17" x14ac:dyDescent="0.25">
      <c r="A27938"/>
      <c r="D27938" s="12"/>
      <c r="E27938" s="6"/>
      <c r="F27938" s="6"/>
      <c r="G27938" s="15"/>
      <c r="H27938" s="17"/>
      <c r="M27938" s="3"/>
      <c r="N27938" s="3"/>
      <c r="O27938" s="3"/>
      <c r="P27938" s="3"/>
      <c r="Q27938" s="18"/>
    </row>
    <row r="27939" spans="1:17" x14ac:dyDescent="0.25">
      <c r="A27939"/>
      <c r="D27939" s="12"/>
      <c r="E27939" s="6"/>
      <c r="F27939" s="6"/>
      <c r="G27939" s="15"/>
      <c r="H27939" s="17"/>
      <c r="M27939" s="3"/>
      <c r="N27939" s="3"/>
      <c r="O27939" s="3"/>
      <c r="P27939" s="3"/>
      <c r="Q27939" s="18"/>
    </row>
    <row r="27940" spans="1:17" x14ac:dyDescent="0.25">
      <c r="A27940"/>
      <c r="D27940" s="12"/>
      <c r="E27940" s="6"/>
      <c r="F27940" s="6"/>
      <c r="G27940" s="15"/>
      <c r="H27940" s="17"/>
      <c r="M27940" s="3"/>
      <c r="N27940" s="3"/>
      <c r="O27940" s="3"/>
      <c r="P27940" s="3"/>
      <c r="Q27940" s="18"/>
    </row>
    <row r="27941" spans="1:17" x14ac:dyDescent="0.25">
      <c r="A27941"/>
      <c r="D27941" s="12"/>
      <c r="E27941" s="6"/>
      <c r="F27941" s="6"/>
      <c r="G27941" s="15"/>
      <c r="H27941" s="17"/>
      <c r="M27941" s="3"/>
      <c r="N27941" s="3"/>
      <c r="O27941" s="3"/>
      <c r="P27941" s="3"/>
      <c r="Q27941" s="18"/>
    </row>
    <row r="27942" spans="1:17" x14ac:dyDescent="0.25">
      <c r="A27942"/>
      <c r="D27942" s="12"/>
      <c r="E27942" s="6"/>
      <c r="F27942" s="6"/>
      <c r="G27942" s="15"/>
      <c r="H27942" s="17"/>
      <c r="M27942" s="3"/>
      <c r="N27942" s="3"/>
      <c r="O27942" s="3"/>
      <c r="P27942" s="3"/>
      <c r="Q27942" s="18"/>
    </row>
    <row r="27943" spans="1:17" x14ac:dyDescent="0.25">
      <c r="A27943"/>
      <c r="D27943" s="12"/>
      <c r="E27943" s="6"/>
      <c r="F27943" s="6"/>
      <c r="G27943" s="15"/>
      <c r="H27943" s="17"/>
      <c r="M27943" s="3"/>
      <c r="N27943" s="3"/>
      <c r="O27943" s="3"/>
      <c r="P27943" s="3"/>
      <c r="Q27943" s="18"/>
    </row>
    <row r="27944" spans="1:17" x14ac:dyDescent="0.25">
      <c r="A27944"/>
      <c r="D27944" s="12"/>
      <c r="E27944" s="6"/>
      <c r="F27944" s="6"/>
      <c r="G27944" s="15"/>
      <c r="H27944" s="17"/>
      <c r="M27944" s="3"/>
      <c r="N27944" s="3"/>
      <c r="O27944" s="3"/>
      <c r="P27944" s="3"/>
      <c r="Q27944" s="18"/>
    </row>
    <row r="27945" spans="1:17" x14ac:dyDescent="0.25">
      <c r="A27945"/>
      <c r="D27945" s="12"/>
      <c r="E27945" s="6"/>
      <c r="F27945" s="6"/>
      <c r="G27945" s="15"/>
      <c r="H27945" s="17"/>
      <c r="M27945" s="3"/>
      <c r="N27945" s="3"/>
      <c r="O27945" s="3"/>
      <c r="P27945" s="3"/>
      <c r="Q27945" s="18"/>
    </row>
    <row r="27946" spans="1:17" x14ac:dyDescent="0.25">
      <c r="A27946"/>
      <c r="D27946" s="12"/>
      <c r="E27946" s="6"/>
      <c r="F27946" s="6"/>
      <c r="G27946" s="15"/>
      <c r="H27946" s="17"/>
      <c r="M27946" s="3"/>
      <c r="N27946" s="3"/>
      <c r="O27946" s="3"/>
      <c r="P27946" s="3"/>
      <c r="Q27946" s="18"/>
    </row>
    <row r="27947" spans="1:17" x14ac:dyDescent="0.25">
      <c r="A27947"/>
      <c r="D27947" s="12"/>
      <c r="E27947" s="6"/>
      <c r="F27947" s="6"/>
      <c r="G27947" s="15"/>
      <c r="H27947" s="17"/>
      <c r="M27947" s="3"/>
      <c r="N27947" s="3"/>
      <c r="O27947" s="3"/>
      <c r="P27947" s="3"/>
      <c r="Q27947" s="18"/>
    </row>
    <row r="27948" spans="1:17" x14ac:dyDescent="0.25">
      <c r="A27948"/>
      <c r="D27948" s="12"/>
      <c r="E27948" s="6"/>
      <c r="F27948" s="6"/>
      <c r="G27948" s="15"/>
      <c r="H27948" s="17"/>
      <c r="M27948" s="3"/>
      <c r="N27948" s="3"/>
      <c r="O27948" s="3"/>
      <c r="P27948" s="3"/>
      <c r="Q27948" s="18"/>
    </row>
    <row r="27949" spans="1:17" x14ac:dyDescent="0.25">
      <c r="A27949"/>
      <c r="D27949" s="12"/>
      <c r="E27949" s="6"/>
      <c r="F27949" s="6"/>
      <c r="G27949" s="15"/>
      <c r="H27949" s="17"/>
      <c r="M27949" s="3"/>
      <c r="N27949" s="3"/>
      <c r="O27949" s="3"/>
      <c r="P27949" s="3"/>
      <c r="Q27949" s="18"/>
    </row>
    <row r="27950" spans="1:17" x14ac:dyDescent="0.25">
      <c r="A27950"/>
      <c r="D27950" s="12"/>
      <c r="E27950" s="6"/>
      <c r="F27950" s="6"/>
      <c r="G27950" s="15"/>
      <c r="H27950" s="17"/>
      <c r="M27950" s="3"/>
      <c r="N27950" s="3"/>
      <c r="O27950" s="3"/>
      <c r="P27950" s="3"/>
      <c r="Q27950" s="18"/>
    </row>
    <row r="27951" spans="1:17" x14ac:dyDescent="0.25">
      <c r="A27951"/>
      <c r="D27951" s="12"/>
      <c r="E27951" s="6"/>
      <c r="F27951" s="6"/>
      <c r="G27951" s="15"/>
      <c r="H27951" s="17"/>
      <c r="M27951" s="3"/>
      <c r="N27951" s="3"/>
      <c r="O27951" s="3"/>
      <c r="P27951" s="3"/>
      <c r="Q27951" s="18"/>
    </row>
    <row r="27952" spans="1:17" x14ac:dyDescent="0.25">
      <c r="A27952"/>
      <c r="D27952" s="12"/>
      <c r="E27952" s="6"/>
      <c r="F27952" s="6"/>
      <c r="G27952" s="15"/>
      <c r="H27952" s="17"/>
      <c r="M27952" s="3"/>
      <c r="N27952" s="3"/>
      <c r="O27952" s="3"/>
      <c r="P27952" s="3"/>
      <c r="Q27952" s="18"/>
    </row>
    <row r="27953" spans="1:17" x14ac:dyDescent="0.25">
      <c r="A27953"/>
      <c r="D27953" s="12"/>
      <c r="E27953" s="6"/>
      <c r="F27953" s="6"/>
      <c r="G27953" s="15"/>
      <c r="H27953" s="17"/>
      <c r="M27953" s="3"/>
      <c r="N27953" s="3"/>
      <c r="O27953" s="3"/>
      <c r="P27953" s="3"/>
      <c r="Q27953" s="18"/>
    </row>
    <row r="27954" spans="1:17" x14ac:dyDescent="0.25">
      <c r="A27954"/>
      <c r="D27954" s="12"/>
      <c r="E27954" s="6"/>
      <c r="F27954" s="6"/>
      <c r="G27954" s="15"/>
      <c r="H27954" s="17"/>
      <c r="M27954" s="3"/>
      <c r="N27954" s="3"/>
      <c r="O27954" s="3"/>
      <c r="P27954" s="3"/>
      <c r="Q27954" s="18"/>
    </row>
    <row r="27955" spans="1:17" x14ac:dyDescent="0.25">
      <c r="A27955"/>
      <c r="D27955" s="12"/>
      <c r="E27955" s="6"/>
      <c r="F27955" s="6"/>
      <c r="G27955" s="15"/>
      <c r="H27955" s="17"/>
      <c r="M27955" s="3"/>
      <c r="N27955" s="3"/>
      <c r="O27955" s="3"/>
      <c r="P27955" s="3"/>
      <c r="Q27955" s="18"/>
    </row>
    <row r="27956" spans="1:17" x14ac:dyDescent="0.25">
      <c r="A27956"/>
      <c r="D27956" s="12"/>
      <c r="E27956" s="6"/>
      <c r="F27956" s="6"/>
      <c r="G27956" s="15"/>
      <c r="H27956" s="17"/>
      <c r="M27956" s="3"/>
      <c r="N27956" s="3"/>
      <c r="O27956" s="3"/>
      <c r="P27956" s="3"/>
      <c r="Q27956" s="18"/>
    </row>
    <row r="27957" spans="1:17" x14ac:dyDescent="0.25">
      <c r="A27957"/>
      <c r="D27957" s="12"/>
      <c r="E27957" s="6"/>
      <c r="F27957" s="6"/>
      <c r="G27957" s="15"/>
      <c r="H27957" s="17"/>
      <c r="M27957" s="3"/>
      <c r="N27957" s="3"/>
      <c r="O27957" s="3"/>
      <c r="P27957" s="3"/>
      <c r="Q27957" s="18"/>
    </row>
    <row r="27958" spans="1:17" x14ac:dyDescent="0.25">
      <c r="A27958"/>
      <c r="D27958" s="12"/>
      <c r="E27958" s="6"/>
      <c r="F27958" s="6"/>
      <c r="G27958" s="15"/>
      <c r="H27958" s="17"/>
      <c r="M27958" s="3"/>
      <c r="N27958" s="3"/>
      <c r="O27958" s="3"/>
      <c r="P27958" s="3"/>
      <c r="Q27958" s="18"/>
    </row>
    <row r="27959" spans="1:17" x14ac:dyDescent="0.25">
      <c r="A27959"/>
      <c r="D27959" s="12"/>
      <c r="E27959" s="6"/>
      <c r="F27959" s="6"/>
      <c r="G27959" s="15"/>
      <c r="H27959" s="17"/>
      <c r="M27959" s="3"/>
      <c r="N27959" s="3"/>
      <c r="O27959" s="3"/>
      <c r="P27959" s="3"/>
      <c r="Q27959" s="18"/>
    </row>
    <row r="27960" spans="1:17" x14ac:dyDescent="0.25">
      <c r="A27960"/>
      <c r="D27960" s="12"/>
      <c r="E27960" s="6"/>
      <c r="F27960" s="6"/>
      <c r="G27960" s="15"/>
      <c r="H27960" s="17"/>
      <c r="M27960" s="3"/>
      <c r="N27960" s="3"/>
      <c r="O27960" s="3"/>
      <c r="P27960" s="3"/>
      <c r="Q27960" s="18"/>
    </row>
    <row r="27961" spans="1:17" x14ac:dyDescent="0.25">
      <c r="A27961"/>
      <c r="D27961" s="12"/>
      <c r="E27961" s="6"/>
      <c r="F27961" s="6"/>
      <c r="G27961" s="15"/>
      <c r="H27961" s="17"/>
      <c r="M27961" s="3"/>
      <c r="N27961" s="3"/>
      <c r="O27961" s="3"/>
      <c r="P27961" s="3"/>
      <c r="Q27961" s="18"/>
    </row>
    <row r="27962" spans="1:17" x14ac:dyDescent="0.25">
      <c r="A27962"/>
      <c r="D27962" s="12"/>
      <c r="E27962" s="6"/>
      <c r="F27962" s="6"/>
      <c r="G27962" s="15"/>
      <c r="H27962" s="17"/>
      <c r="M27962" s="3"/>
      <c r="N27962" s="3"/>
      <c r="O27962" s="3"/>
      <c r="P27962" s="3"/>
      <c r="Q27962" s="18"/>
    </row>
    <row r="27963" spans="1:17" x14ac:dyDescent="0.25">
      <c r="A27963"/>
      <c r="D27963" s="12"/>
      <c r="E27963" s="6"/>
      <c r="F27963" s="6"/>
      <c r="G27963" s="15"/>
      <c r="H27963" s="17"/>
      <c r="M27963" s="3"/>
      <c r="N27963" s="3"/>
      <c r="O27963" s="3"/>
      <c r="P27963" s="3"/>
      <c r="Q27963" s="18"/>
    </row>
    <row r="27964" spans="1:17" x14ac:dyDescent="0.25">
      <c r="A27964"/>
      <c r="D27964" s="12"/>
      <c r="E27964" s="6"/>
      <c r="F27964" s="6"/>
      <c r="G27964" s="15"/>
      <c r="H27964" s="17"/>
      <c r="M27964" s="3"/>
      <c r="N27964" s="3"/>
      <c r="O27964" s="3"/>
      <c r="P27964" s="3"/>
      <c r="Q27964" s="18"/>
    </row>
    <row r="27965" spans="1:17" x14ac:dyDescent="0.25">
      <c r="A27965"/>
      <c r="D27965" s="12"/>
      <c r="E27965" s="6"/>
      <c r="F27965" s="6"/>
      <c r="G27965" s="15"/>
      <c r="H27965" s="17"/>
      <c r="M27965" s="3"/>
      <c r="N27965" s="3"/>
      <c r="O27965" s="3"/>
      <c r="P27965" s="3"/>
      <c r="Q27965" s="18"/>
    </row>
    <row r="27966" spans="1:17" x14ac:dyDescent="0.25">
      <c r="A27966"/>
      <c r="D27966" s="12"/>
      <c r="E27966" s="6"/>
      <c r="F27966" s="6"/>
      <c r="G27966" s="15"/>
      <c r="H27966" s="17"/>
      <c r="M27966" s="3"/>
      <c r="N27966" s="3"/>
      <c r="O27966" s="3"/>
      <c r="P27966" s="3"/>
      <c r="Q27966" s="18"/>
    </row>
    <row r="27967" spans="1:17" x14ac:dyDescent="0.25">
      <c r="A27967"/>
      <c r="D27967" s="12"/>
      <c r="E27967" s="6"/>
      <c r="F27967" s="6"/>
      <c r="G27967" s="15"/>
      <c r="H27967" s="17"/>
      <c r="M27967" s="3"/>
      <c r="N27967" s="3"/>
      <c r="O27967" s="3"/>
      <c r="P27967" s="3"/>
      <c r="Q27967" s="18"/>
    </row>
    <row r="27968" spans="1:17" x14ac:dyDescent="0.25">
      <c r="A27968"/>
      <c r="D27968" s="12"/>
      <c r="E27968" s="6"/>
      <c r="F27968" s="6"/>
      <c r="G27968" s="15"/>
      <c r="H27968" s="17"/>
      <c r="M27968" s="3"/>
      <c r="N27968" s="3"/>
      <c r="O27968" s="3"/>
      <c r="P27968" s="3"/>
      <c r="Q27968" s="18"/>
    </row>
    <row r="27969" spans="1:17" x14ac:dyDescent="0.25">
      <c r="A27969"/>
      <c r="D27969" s="12"/>
      <c r="E27969" s="6"/>
      <c r="F27969" s="6"/>
      <c r="G27969" s="15"/>
      <c r="H27969" s="17"/>
      <c r="M27969" s="3"/>
      <c r="N27969" s="3"/>
      <c r="O27969" s="3"/>
      <c r="P27969" s="3"/>
      <c r="Q27969" s="18"/>
    </row>
    <row r="27970" spans="1:17" x14ac:dyDescent="0.25">
      <c r="A27970"/>
      <c r="D27970" s="12"/>
      <c r="E27970" s="6"/>
      <c r="F27970" s="6"/>
      <c r="G27970" s="15"/>
      <c r="H27970" s="17"/>
      <c r="M27970" s="3"/>
      <c r="N27970" s="3"/>
      <c r="O27970" s="3"/>
      <c r="P27970" s="3"/>
      <c r="Q27970" s="18"/>
    </row>
    <row r="27971" spans="1:17" x14ac:dyDescent="0.25">
      <c r="A27971"/>
      <c r="D27971" s="12"/>
      <c r="E27971" s="6"/>
      <c r="F27971" s="6"/>
      <c r="G27971" s="15"/>
      <c r="H27971" s="17"/>
      <c r="M27971" s="3"/>
      <c r="N27971" s="3"/>
      <c r="O27971" s="3"/>
      <c r="P27971" s="3"/>
      <c r="Q27971" s="18"/>
    </row>
    <row r="27972" spans="1:17" x14ac:dyDescent="0.25">
      <c r="A27972"/>
      <c r="D27972" s="12"/>
      <c r="E27972" s="6"/>
      <c r="F27972" s="6"/>
      <c r="G27972" s="15"/>
      <c r="H27972" s="17"/>
      <c r="M27972" s="3"/>
      <c r="N27972" s="3"/>
      <c r="O27972" s="3"/>
      <c r="P27972" s="3"/>
      <c r="Q27972" s="18"/>
    </row>
    <row r="27973" spans="1:17" x14ac:dyDescent="0.25">
      <c r="A27973"/>
      <c r="D27973" s="12"/>
      <c r="E27973" s="6"/>
      <c r="F27973" s="6"/>
      <c r="G27973" s="15"/>
      <c r="H27973" s="17"/>
      <c r="M27973" s="3"/>
      <c r="N27973" s="3"/>
      <c r="O27973" s="3"/>
      <c r="P27973" s="3"/>
      <c r="Q27973" s="18"/>
    </row>
    <row r="27974" spans="1:17" x14ac:dyDescent="0.25">
      <c r="A27974"/>
      <c r="D27974" s="12"/>
      <c r="E27974" s="6"/>
      <c r="F27974" s="6"/>
      <c r="G27974" s="15"/>
      <c r="H27974" s="17"/>
      <c r="M27974" s="3"/>
      <c r="N27974" s="3"/>
      <c r="O27974" s="3"/>
      <c r="P27974" s="3"/>
      <c r="Q27974" s="18"/>
    </row>
    <row r="27975" spans="1:17" x14ac:dyDescent="0.25">
      <c r="A27975"/>
      <c r="D27975" s="12"/>
      <c r="E27975" s="6"/>
      <c r="F27975" s="6"/>
      <c r="G27975" s="15"/>
      <c r="H27975" s="17"/>
      <c r="M27975" s="3"/>
      <c r="N27975" s="3"/>
      <c r="O27975" s="3"/>
      <c r="P27975" s="3"/>
      <c r="Q27975" s="18"/>
    </row>
    <row r="27976" spans="1:17" x14ac:dyDescent="0.25">
      <c r="A27976"/>
      <c r="D27976" s="12"/>
      <c r="E27976" s="6"/>
      <c r="F27976" s="6"/>
      <c r="G27976" s="15"/>
      <c r="H27976" s="17"/>
      <c r="M27976" s="3"/>
      <c r="N27976" s="3"/>
      <c r="O27976" s="3"/>
      <c r="P27976" s="3"/>
      <c r="Q27976" s="18"/>
    </row>
    <row r="27977" spans="1:17" x14ac:dyDescent="0.25">
      <c r="A27977"/>
      <c r="D27977" s="12"/>
      <c r="E27977" s="6"/>
      <c r="F27977" s="6"/>
      <c r="G27977" s="15"/>
      <c r="H27977" s="17"/>
      <c r="M27977" s="3"/>
      <c r="N27977" s="3"/>
      <c r="O27977" s="3"/>
      <c r="P27977" s="3"/>
      <c r="Q27977" s="18"/>
    </row>
    <row r="27978" spans="1:17" x14ac:dyDescent="0.25">
      <c r="A27978"/>
      <c r="D27978" s="12"/>
      <c r="E27978" s="6"/>
      <c r="F27978" s="6"/>
      <c r="G27978" s="15"/>
      <c r="H27978" s="17"/>
      <c r="M27978" s="3"/>
      <c r="N27978" s="3"/>
      <c r="O27978" s="3"/>
      <c r="P27978" s="3"/>
      <c r="Q27978" s="18"/>
    </row>
    <row r="27979" spans="1:17" x14ac:dyDescent="0.25">
      <c r="A27979"/>
      <c r="D27979" s="12"/>
      <c r="E27979" s="6"/>
      <c r="F27979" s="6"/>
      <c r="G27979" s="15"/>
      <c r="H27979" s="17"/>
      <c r="M27979" s="3"/>
      <c r="N27979" s="3"/>
      <c r="O27979" s="3"/>
      <c r="P27979" s="3"/>
      <c r="Q27979" s="18"/>
    </row>
    <row r="27980" spans="1:17" x14ac:dyDescent="0.25">
      <c r="A27980"/>
      <c r="D27980" s="12"/>
      <c r="E27980" s="6"/>
      <c r="F27980" s="6"/>
      <c r="G27980" s="15"/>
      <c r="H27980" s="17"/>
      <c r="M27980" s="3"/>
      <c r="N27980" s="3"/>
      <c r="O27980" s="3"/>
      <c r="P27980" s="3"/>
      <c r="Q27980" s="18"/>
    </row>
    <row r="27981" spans="1:17" x14ac:dyDescent="0.25">
      <c r="A27981"/>
      <c r="D27981" s="12"/>
      <c r="E27981" s="6"/>
      <c r="F27981" s="6"/>
      <c r="G27981" s="15"/>
      <c r="H27981" s="17"/>
      <c r="M27981" s="3"/>
      <c r="N27981" s="3"/>
      <c r="O27981" s="3"/>
      <c r="P27981" s="3"/>
      <c r="Q27981" s="18"/>
    </row>
    <row r="27982" spans="1:17" x14ac:dyDescent="0.25">
      <c r="A27982"/>
      <c r="D27982" s="12"/>
      <c r="E27982" s="6"/>
      <c r="F27982" s="6"/>
      <c r="G27982" s="15"/>
      <c r="H27982" s="17"/>
      <c r="M27982" s="3"/>
      <c r="N27982" s="3"/>
      <c r="O27982" s="3"/>
      <c r="P27982" s="3"/>
      <c r="Q27982" s="18"/>
    </row>
    <row r="27983" spans="1:17" x14ac:dyDescent="0.25">
      <c r="A27983"/>
      <c r="D27983" s="12"/>
      <c r="E27983" s="6"/>
      <c r="F27983" s="6"/>
      <c r="G27983" s="15"/>
      <c r="H27983" s="17"/>
      <c r="M27983" s="3"/>
      <c r="N27983" s="3"/>
      <c r="O27983" s="3"/>
      <c r="P27983" s="3"/>
      <c r="Q27983" s="18"/>
    </row>
    <row r="27984" spans="1:17" x14ac:dyDescent="0.25">
      <c r="A27984"/>
      <c r="D27984" s="12"/>
      <c r="E27984" s="6"/>
      <c r="F27984" s="6"/>
      <c r="G27984" s="15"/>
      <c r="H27984" s="17"/>
      <c r="M27984" s="3"/>
      <c r="N27984" s="3"/>
      <c r="O27984" s="3"/>
      <c r="P27984" s="3"/>
      <c r="Q27984" s="18"/>
    </row>
    <row r="27985" spans="1:17" x14ac:dyDescent="0.25">
      <c r="A27985"/>
      <c r="D27985" s="12"/>
      <c r="E27985" s="6"/>
      <c r="F27985" s="6"/>
      <c r="G27985" s="15"/>
      <c r="H27985" s="17"/>
      <c r="M27985" s="3"/>
      <c r="N27985" s="3"/>
      <c r="O27985" s="3"/>
      <c r="P27985" s="3"/>
      <c r="Q27985" s="18"/>
    </row>
    <row r="27986" spans="1:17" x14ac:dyDescent="0.25">
      <c r="A27986"/>
      <c r="D27986" s="12"/>
      <c r="E27986" s="6"/>
      <c r="F27986" s="6"/>
      <c r="G27986" s="15"/>
      <c r="H27986" s="17"/>
      <c r="M27986" s="3"/>
      <c r="N27986" s="3"/>
      <c r="O27986" s="3"/>
      <c r="P27986" s="3"/>
      <c r="Q27986" s="18"/>
    </row>
    <row r="27987" spans="1:17" x14ac:dyDescent="0.25">
      <c r="A27987"/>
      <c r="D27987" s="12"/>
      <c r="E27987" s="6"/>
      <c r="F27987" s="6"/>
      <c r="G27987" s="15"/>
      <c r="H27987" s="17"/>
      <c r="M27987" s="3"/>
      <c r="N27987" s="3"/>
      <c r="O27987" s="3"/>
      <c r="P27987" s="3"/>
      <c r="Q27987" s="18"/>
    </row>
    <row r="27988" spans="1:17" x14ac:dyDescent="0.25">
      <c r="A27988"/>
      <c r="D27988" s="12"/>
      <c r="E27988" s="6"/>
      <c r="F27988" s="6"/>
      <c r="G27988" s="15"/>
      <c r="H27988" s="17"/>
      <c r="M27988" s="3"/>
      <c r="N27988" s="3"/>
      <c r="O27988" s="3"/>
      <c r="P27988" s="3"/>
      <c r="Q27988" s="18"/>
    </row>
    <row r="27989" spans="1:17" x14ac:dyDescent="0.25">
      <c r="A27989"/>
      <c r="D27989" s="12"/>
      <c r="E27989" s="6"/>
      <c r="F27989" s="6"/>
      <c r="G27989" s="15"/>
      <c r="H27989" s="17"/>
      <c r="M27989" s="3"/>
      <c r="N27989" s="3"/>
      <c r="O27989" s="3"/>
      <c r="P27989" s="3"/>
      <c r="Q27989" s="18"/>
    </row>
    <row r="27990" spans="1:17" x14ac:dyDescent="0.25">
      <c r="A27990"/>
      <c r="D27990" s="12"/>
      <c r="E27990" s="6"/>
      <c r="F27990" s="6"/>
      <c r="G27990" s="15"/>
      <c r="H27990" s="17"/>
      <c r="M27990" s="3"/>
      <c r="N27990" s="3"/>
      <c r="O27990" s="3"/>
      <c r="P27990" s="3"/>
      <c r="Q27990" s="18"/>
    </row>
    <row r="27991" spans="1:17" x14ac:dyDescent="0.25">
      <c r="A27991"/>
      <c r="D27991" s="12"/>
      <c r="E27991" s="6"/>
      <c r="F27991" s="6"/>
      <c r="G27991" s="15"/>
      <c r="H27991" s="17"/>
      <c r="M27991" s="3"/>
      <c r="N27991" s="3"/>
      <c r="O27991" s="3"/>
      <c r="P27991" s="3"/>
      <c r="Q27991" s="18"/>
    </row>
    <row r="27992" spans="1:17" x14ac:dyDescent="0.25">
      <c r="A27992"/>
      <c r="D27992" s="12"/>
      <c r="E27992" s="6"/>
      <c r="F27992" s="6"/>
      <c r="G27992" s="15"/>
      <c r="H27992" s="17"/>
      <c r="M27992" s="3"/>
      <c r="N27992" s="3"/>
      <c r="O27992" s="3"/>
      <c r="P27992" s="3"/>
      <c r="Q27992" s="18"/>
    </row>
    <row r="27993" spans="1:17" x14ac:dyDescent="0.25">
      <c r="A27993"/>
      <c r="D27993" s="12"/>
      <c r="E27993" s="6"/>
      <c r="F27993" s="6"/>
      <c r="G27993" s="15"/>
      <c r="H27993" s="17"/>
      <c r="M27993" s="3"/>
      <c r="N27993" s="3"/>
      <c r="O27993" s="3"/>
      <c r="P27993" s="3"/>
      <c r="Q27993" s="18"/>
    </row>
    <row r="27994" spans="1:17" x14ac:dyDescent="0.25">
      <c r="A27994"/>
      <c r="D27994" s="12"/>
      <c r="E27994" s="6"/>
      <c r="F27994" s="6"/>
      <c r="G27994" s="15"/>
      <c r="H27994" s="17"/>
      <c r="M27994" s="3"/>
      <c r="N27994" s="3"/>
      <c r="O27994" s="3"/>
      <c r="P27994" s="3"/>
      <c r="Q27994" s="18"/>
    </row>
    <row r="27995" spans="1:17" x14ac:dyDescent="0.25">
      <c r="A27995"/>
      <c r="D27995" s="12"/>
      <c r="E27995" s="6"/>
      <c r="F27995" s="6"/>
      <c r="G27995" s="15"/>
      <c r="H27995" s="17"/>
      <c r="M27995" s="3"/>
      <c r="N27995" s="3"/>
      <c r="O27995" s="3"/>
      <c r="P27995" s="3"/>
      <c r="Q27995" s="18"/>
    </row>
    <row r="27996" spans="1:17" x14ac:dyDescent="0.25">
      <c r="A27996"/>
      <c r="D27996" s="12"/>
      <c r="E27996" s="6"/>
      <c r="F27996" s="6"/>
      <c r="G27996" s="15"/>
      <c r="H27996" s="17"/>
      <c r="M27996" s="3"/>
      <c r="N27996" s="3"/>
      <c r="O27996" s="3"/>
      <c r="P27996" s="3"/>
      <c r="Q27996" s="18"/>
    </row>
    <row r="27997" spans="1:17" x14ac:dyDescent="0.25">
      <c r="A27997"/>
      <c r="D27997" s="12"/>
      <c r="E27997" s="6"/>
      <c r="F27997" s="6"/>
      <c r="G27997" s="15"/>
      <c r="H27997" s="17"/>
      <c r="M27997" s="3"/>
      <c r="N27997" s="3"/>
      <c r="O27997" s="3"/>
      <c r="P27997" s="3"/>
      <c r="Q27997" s="18"/>
    </row>
    <row r="27998" spans="1:17" x14ac:dyDescent="0.25">
      <c r="A27998"/>
      <c r="D27998" s="12"/>
      <c r="E27998" s="6"/>
      <c r="F27998" s="6"/>
      <c r="G27998" s="15"/>
      <c r="H27998" s="17"/>
      <c r="M27998" s="3"/>
      <c r="N27998" s="3"/>
      <c r="O27998" s="3"/>
      <c r="P27998" s="3"/>
      <c r="Q27998" s="18"/>
    </row>
    <row r="27999" spans="1:17" x14ac:dyDescent="0.25">
      <c r="A27999"/>
      <c r="D27999" s="12"/>
      <c r="E27999" s="6"/>
      <c r="F27999" s="6"/>
      <c r="G27999" s="15"/>
      <c r="H27999" s="17"/>
      <c r="M27999" s="3"/>
      <c r="N27999" s="3"/>
      <c r="O27999" s="3"/>
      <c r="P27999" s="3"/>
      <c r="Q27999" s="18"/>
    </row>
    <row r="28000" spans="1:17" x14ac:dyDescent="0.25">
      <c r="A28000"/>
      <c r="D28000" s="12"/>
      <c r="E28000" s="6"/>
      <c r="F28000" s="6"/>
      <c r="G28000" s="15"/>
      <c r="H28000" s="17"/>
      <c r="M28000" s="3"/>
      <c r="N28000" s="3"/>
      <c r="O28000" s="3"/>
      <c r="P28000" s="3"/>
      <c r="Q28000" s="18"/>
    </row>
    <row r="28001" spans="1:17" x14ac:dyDescent="0.25">
      <c r="A28001"/>
      <c r="D28001" s="12"/>
      <c r="E28001" s="6"/>
      <c r="F28001" s="6"/>
      <c r="G28001" s="15"/>
      <c r="H28001" s="17"/>
      <c r="M28001" s="3"/>
      <c r="N28001" s="3"/>
      <c r="O28001" s="3"/>
      <c r="P28001" s="3"/>
      <c r="Q28001" s="18"/>
    </row>
    <row r="28002" spans="1:17" x14ac:dyDescent="0.25">
      <c r="A28002"/>
      <c r="D28002" s="12"/>
      <c r="E28002" s="6"/>
      <c r="F28002" s="6"/>
      <c r="G28002" s="15"/>
      <c r="H28002" s="17"/>
      <c r="M28002" s="3"/>
      <c r="N28002" s="3"/>
      <c r="O28002" s="3"/>
      <c r="P28002" s="3"/>
      <c r="Q28002" s="18"/>
    </row>
    <row r="28003" spans="1:17" x14ac:dyDescent="0.25">
      <c r="A28003"/>
      <c r="D28003" s="12"/>
      <c r="E28003" s="6"/>
      <c r="F28003" s="6"/>
      <c r="G28003" s="15"/>
      <c r="H28003" s="17"/>
      <c r="M28003" s="3"/>
      <c r="N28003" s="3"/>
      <c r="O28003" s="3"/>
      <c r="P28003" s="3"/>
      <c r="Q28003" s="18"/>
    </row>
    <row r="28004" spans="1:17" x14ac:dyDescent="0.25">
      <c r="A28004"/>
      <c r="D28004" s="12"/>
      <c r="E28004" s="6"/>
      <c r="F28004" s="6"/>
      <c r="G28004" s="15"/>
      <c r="H28004" s="17"/>
      <c r="M28004" s="3"/>
      <c r="N28004" s="3"/>
      <c r="O28004" s="3"/>
      <c r="P28004" s="3"/>
      <c r="Q28004" s="18"/>
    </row>
    <row r="28005" spans="1:17" x14ac:dyDescent="0.25">
      <c r="A28005"/>
      <c r="D28005" s="12"/>
      <c r="E28005" s="6"/>
      <c r="F28005" s="6"/>
      <c r="G28005" s="15"/>
      <c r="H28005" s="17"/>
      <c r="M28005" s="3"/>
      <c r="N28005" s="3"/>
      <c r="O28005" s="3"/>
      <c r="P28005" s="3"/>
      <c r="Q28005" s="18"/>
    </row>
    <row r="28006" spans="1:17" x14ac:dyDescent="0.25">
      <c r="A28006"/>
      <c r="D28006" s="12"/>
      <c r="E28006" s="6"/>
      <c r="F28006" s="6"/>
      <c r="G28006" s="15"/>
      <c r="H28006" s="17"/>
      <c r="M28006" s="3"/>
      <c r="N28006" s="3"/>
      <c r="O28006" s="3"/>
      <c r="P28006" s="3"/>
      <c r="Q28006" s="18"/>
    </row>
    <row r="28007" spans="1:17" x14ac:dyDescent="0.25">
      <c r="A28007"/>
      <c r="D28007" s="12"/>
      <c r="E28007" s="6"/>
      <c r="F28007" s="6"/>
      <c r="G28007" s="15"/>
      <c r="H28007" s="17"/>
      <c r="M28007" s="3"/>
      <c r="N28007" s="3"/>
      <c r="O28007" s="3"/>
      <c r="P28007" s="3"/>
      <c r="Q28007" s="18"/>
    </row>
    <row r="28008" spans="1:17" x14ac:dyDescent="0.25">
      <c r="A28008"/>
      <c r="D28008" s="12"/>
      <c r="E28008" s="6"/>
      <c r="F28008" s="6"/>
      <c r="G28008" s="15"/>
      <c r="H28008" s="17"/>
      <c r="M28008" s="3"/>
      <c r="N28008" s="3"/>
      <c r="O28008" s="3"/>
      <c r="P28008" s="3"/>
      <c r="Q28008" s="18"/>
    </row>
    <row r="28009" spans="1:17" x14ac:dyDescent="0.25">
      <c r="A28009"/>
      <c r="D28009" s="12"/>
      <c r="E28009" s="6"/>
      <c r="F28009" s="6"/>
      <c r="G28009" s="15"/>
      <c r="H28009" s="17"/>
      <c r="M28009" s="3"/>
      <c r="N28009" s="3"/>
      <c r="O28009" s="3"/>
      <c r="P28009" s="3"/>
      <c r="Q28009" s="18"/>
    </row>
    <row r="28010" spans="1:17" x14ac:dyDescent="0.25">
      <c r="A28010"/>
      <c r="D28010" s="12"/>
      <c r="E28010" s="6"/>
      <c r="F28010" s="6"/>
      <c r="G28010" s="15"/>
      <c r="H28010" s="17"/>
      <c r="M28010" s="3"/>
      <c r="N28010" s="3"/>
      <c r="O28010" s="3"/>
      <c r="P28010" s="3"/>
      <c r="Q28010" s="18"/>
    </row>
    <row r="28011" spans="1:17" x14ac:dyDescent="0.25">
      <c r="A28011"/>
      <c r="D28011" s="12"/>
      <c r="E28011" s="6"/>
      <c r="F28011" s="6"/>
      <c r="G28011" s="15"/>
      <c r="H28011" s="17"/>
      <c r="M28011" s="3"/>
      <c r="N28011" s="3"/>
      <c r="O28011" s="3"/>
      <c r="P28011" s="3"/>
      <c r="Q28011" s="18"/>
    </row>
    <row r="28012" spans="1:17" x14ac:dyDescent="0.25">
      <c r="A28012"/>
      <c r="D28012" s="12"/>
      <c r="E28012" s="6"/>
      <c r="F28012" s="6"/>
      <c r="G28012" s="15"/>
      <c r="H28012" s="17"/>
      <c r="M28012" s="3"/>
      <c r="N28012" s="3"/>
      <c r="O28012" s="3"/>
      <c r="P28012" s="3"/>
      <c r="Q28012" s="18"/>
    </row>
    <row r="28013" spans="1:17" x14ac:dyDescent="0.25">
      <c r="A28013"/>
      <c r="D28013" s="12"/>
      <c r="E28013" s="6"/>
      <c r="F28013" s="6"/>
      <c r="G28013" s="15"/>
      <c r="H28013" s="17"/>
      <c r="M28013" s="3"/>
      <c r="N28013" s="3"/>
      <c r="O28013" s="3"/>
      <c r="P28013" s="3"/>
      <c r="Q28013" s="18"/>
    </row>
    <row r="28014" spans="1:17" x14ac:dyDescent="0.25">
      <c r="A28014"/>
      <c r="D28014" s="12"/>
      <c r="E28014" s="6"/>
      <c r="F28014" s="6"/>
      <c r="G28014" s="15"/>
      <c r="H28014" s="17"/>
      <c r="M28014" s="3"/>
      <c r="N28014" s="3"/>
      <c r="O28014" s="3"/>
      <c r="P28014" s="3"/>
      <c r="Q28014" s="18"/>
    </row>
    <row r="28015" spans="1:17" x14ac:dyDescent="0.25">
      <c r="A28015"/>
      <c r="D28015" s="12"/>
      <c r="E28015" s="6"/>
      <c r="F28015" s="6"/>
      <c r="G28015" s="15"/>
      <c r="H28015" s="17"/>
      <c r="M28015" s="3"/>
      <c r="N28015" s="3"/>
      <c r="O28015" s="3"/>
      <c r="P28015" s="3"/>
      <c r="Q28015" s="18"/>
    </row>
    <row r="28016" spans="1:17" x14ac:dyDescent="0.25">
      <c r="A28016"/>
      <c r="D28016" s="12"/>
      <c r="E28016" s="6"/>
      <c r="F28016" s="6"/>
      <c r="G28016" s="15"/>
      <c r="H28016" s="17"/>
      <c r="M28016" s="3"/>
      <c r="N28016" s="3"/>
      <c r="O28016" s="3"/>
      <c r="P28016" s="3"/>
      <c r="Q28016" s="18"/>
    </row>
    <row r="28017" spans="1:17" x14ac:dyDescent="0.25">
      <c r="A28017"/>
      <c r="D28017" s="12"/>
      <c r="E28017" s="6"/>
      <c r="F28017" s="6"/>
      <c r="G28017" s="15"/>
      <c r="H28017" s="17"/>
      <c r="M28017" s="3"/>
      <c r="N28017" s="3"/>
      <c r="O28017" s="3"/>
      <c r="P28017" s="3"/>
      <c r="Q28017" s="18"/>
    </row>
    <row r="28018" spans="1:17" x14ac:dyDescent="0.25">
      <c r="A28018"/>
      <c r="D28018" s="12"/>
      <c r="E28018" s="6"/>
      <c r="F28018" s="6"/>
      <c r="G28018" s="15"/>
      <c r="H28018" s="17"/>
      <c r="M28018" s="3"/>
      <c r="N28018" s="3"/>
      <c r="O28018" s="3"/>
      <c r="P28018" s="3"/>
      <c r="Q28018" s="18"/>
    </row>
    <row r="28019" spans="1:17" x14ac:dyDescent="0.25">
      <c r="A28019"/>
      <c r="D28019" s="12"/>
      <c r="E28019" s="6"/>
      <c r="F28019" s="6"/>
      <c r="G28019" s="15"/>
      <c r="H28019" s="17"/>
      <c r="M28019" s="3"/>
      <c r="N28019" s="3"/>
      <c r="O28019" s="3"/>
      <c r="P28019" s="3"/>
      <c r="Q28019" s="18"/>
    </row>
    <row r="28020" spans="1:17" x14ac:dyDescent="0.25">
      <c r="A28020"/>
      <c r="D28020" s="12"/>
      <c r="E28020" s="6"/>
      <c r="F28020" s="6"/>
      <c r="G28020" s="15"/>
      <c r="H28020" s="17"/>
      <c r="M28020" s="3"/>
      <c r="N28020" s="3"/>
      <c r="O28020" s="3"/>
      <c r="P28020" s="3"/>
      <c r="Q28020" s="18"/>
    </row>
    <row r="28021" spans="1:17" x14ac:dyDescent="0.25">
      <c r="A28021"/>
      <c r="D28021" s="12"/>
      <c r="E28021" s="6"/>
      <c r="F28021" s="6"/>
      <c r="G28021" s="15"/>
      <c r="H28021" s="17"/>
      <c r="M28021" s="3"/>
      <c r="N28021" s="3"/>
      <c r="O28021" s="3"/>
      <c r="P28021" s="3"/>
      <c r="Q28021" s="18"/>
    </row>
    <row r="28022" spans="1:17" x14ac:dyDescent="0.25">
      <c r="A28022"/>
      <c r="D28022" s="12"/>
      <c r="E28022" s="6"/>
      <c r="F28022" s="6"/>
      <c r="G28022" s="15"/>
      <c r="H28022" s="17"/>
      <c r="M28022" s="3"/>
      <c r="N28022" s="3"/>
      <c r="O28022" s="3"/>
      <c r="P28022" s="3"/>
      <c r="Q28022" s="18"/>
    </row>
    <row r="28023" spans="1:17" x14ac:dyDescent="0.25">
      <c r="A28023"/>
      <c r="D28023" s="12"/>
      <c r="E28023" s="6"/>
      <c r="F28023" s="6"/>
      <c r="G28023" s="15"/>
      <c r="H28023" s="17"/>
      <c r="M28023" s="3"/>
      <c r="N28023" s="3"/>
      <c r="O28023" s="3"/>
      <c r="P28023" s="3"/>
      <c r="Q28023" s="18"/>
    </row>
    <row r="28024" spans="1:17" x14ac:dyDescent="0.25">
      <c r="A28024"/>
      <c r="D28024" s="12"/>
      <c r="E28024" s="6"/>
      <c r="F28024" s="6"/>
      <c r="G28024" s="15"/>
      <c r="H28024" s="17"/>
      <c r="M28024" s="3"/>
      <c r="N28024" s="3"/>
      <c r="O28024" s="3"/>
      <c r="P28024" s="3"/>
      <c r="Q28024" s="18"/>
    </row>
    <row r="28025" spans="1:17" x14ac:dyDescent="0.25">
      <c r="A28025"/>
      <c r="D28025" s="12"/>
      <c r="E28025" s="6"/>
      <c r="F28025" s="6"/>
      <c r="G28025" s="15"/>
      <c r="H28025" s="17"/>
      <c r="M28025" s="3"/>
      <c r="N28025" s="3"/>
      <c r="O28025" s="3"/>
      <c r="P28025" s="3"/>
      <c r="Q28025" s="18"/>
    </row>
    <row r="28026" spans="1:17" x14ac:dyDescent="0.25">
      <c r="A28026"/>
      <c r="D28026" s="12"/>
      <c r="E28026" s="6"/>
      <c r="F28026" s="6"/>
      <c r="G28026" s="15"/>
      <c r="H28026" s="17"/>
      <c r="M28026" s="3"/>
      <c r="N28026" s="3"/>
      <c r="O28026" s="3"/>
      <c r="P28026" s="3"/>
      <c r="Q28026" s="18"/>
    </row>
    <row r="28027" spans="1:17" x14ac:dyDescent="0.25">
      <c r="A28027"/>
      <c r="D28027" s="12"/>
      <c r="E28027" s="6"/>
      <c r="F28027" s="6"/>
      <c r="G28027" s="15"/>
      <c r="H28027" s="17"/>
      <c r="M28027" s="3"/>
      <c r="N28027" s="3"/>
      <c r="O28027" s="3"/>
      <c r="P28027" s="3"/>
      <c r="Q28027" s="18"/>
    </row>
    <row r="28028" spans="1:17" x14ac:dyDescent="0.25">
      <c r="A28028"/>
      <c r="D28028" s="12"/>
      <c r="E28028" s="6"/>
      <c r="F28028" s="6"/>
      <c r="G28028" s="15"/>
      <c r="H28028" s="17"/>
      <c r="M28028" s="3"/>
      <c r="N28028" s="3"/>
      <c r="O28028" s="3"/>
      <c r="P28028" s="3"/>
      <c r="Q28028" s="18"/>
    </row>
    <row r="28029" spans="1:17" x14ac:dyDescent="0.25">
      <c r="A28029"/>
      <c r="D28029" s="12"/>
      <c r="E28029" s="6"/>
      <c r="F28029" s="6"/>
      <c r="G28029" s="15"/>
      <c r="H28029" s="17"/>
      <c r="M28029" s="3"/>
      <c r="N28029" s="3"/>
      <c r="O28029" s="3"/>
      <c r="P28029" s="3"/>
      <c r="Q28029" s="18"/>
    </row>
    <row r="28030" spans="1:17" x14ac:dyDescent="0.25">
      <c r="A28030"/>
      <c r="D28030" s="12"/>
      <c r="E28030" s="6"/>
      <c r="F28030" s="6"/>
      <c r="G28030" s="15"/>
      <c r="H28030" s="17"/>
      <c r="M28030" s="3"/>
      <c r="N28030" s="3"/>
      <c r="O28030" s="3"/>
      <c r="P28030" s="3"/>
      <c r="Q28030" s="18"/>
    </row>
    <row r="28031" spans="1:17" x14ac:dyDescent="0.25">
      <c r="A28031"/>
      <c r="D28031" s="12"/>
      <c r="E28031" s="6"/>
      <c r="F28031" s="6"/>
      <c r="G28031" s="15"/>
      <c r="H28031" s="17"/>
      <c r="M28031" s="3"/>
      <c r="N28031" s="3"/>
      <c r="O28031" s="3"/>
      <c r="P28031" s="3"/>
      <c r="Q28031" s="18"/>
    </row>
    <row r="28032" spans="1:17" x14ac:dyDescent="0.25">
      <c r="A28032"/>
      <c r="D28032" s="12"/>
      <c r="E28032" s="6"/>
      <c r="F28032" s="6"/>
      <c r="G28032" s="15"/>
      <c r="H28032" s="17"/>
      <c r="M28032" s="3"/>
      <c r="N28032" s="3"/>
      <c r="O28032" s="3"/>
      <c r="P28032" s="3"/>
      <c r="Q28032" s="18"/>
    </row>
    <row r="28033" spans="1:17" x14ac:dyDescent="0.25">
      <c r="A28033"/>
      <c r="D28033" s="12"/>
      <c r="E28033" s="6"/>
      <c r="F28033" s="6"/>
      <c r="G28033" s="15"/>
      <c r="H28033" s="17"/>
      <c r="M28033" s="3"/>
      <c r="N28033" s="3"/>
      <c r="O28033" s="3"/>
      <c r="P28033" s="3"/>
      <c r="Q28033" s="18"/>
    </row>
    <row r="28034" spans="1:17" x14ac:dyDescent="0.25">
      <c r="A28034"/>
      <c r="D28034" s="12"/>
      <c r="E28034" s="6"/>
      <c r="F28034" s="6"/>
      <c r="G28034" s="15"/>
      <c r="H28034" s="17"/>
      <c r="M28034" s="3"/>
      <c r="N28034" s="3"/>
      <c r="O28034" s="3"/>
      <c r="P28034" s="3"/>
      <c r="Q28034" s="18"/>
    </row>
    <row r="28035" spans="1:17" x14ac:dyDescent="0.25">
      <c r="A28035"/>
      <c r="D28035" s="12"/>
      <c r="E28035" s="6"/>
      <c r="F28035" s="6"/>
      <c r="G28035" s="15"/>
      <c r="H28035" s="17"/>
      <c r="M28035" s="3"/>
      <c r="N28035" s="3"/>
      <c r="O28035" s="3"/>
      <c r="P28035" s="3"/>
      <c r="Q28035" s="18"/>
    </row>
    <row r="28036" spans="1:17" x14ac:dyDescent="0.25">
      <c r="A28036"/>
      <c r="D28036" s="12"/>
      <c r="E28036" s="6"/>
      <c r="F28036" s="6"/>
      <c r="G28036" s="15"/>
      <c r="H28036" s="17"/>
      <c r="M28036" s="3"/>
      <c r="N28036" s="3"/>
      <c r="O28036" s="3"/>
      <c r="P28036" s="3"/>
      <c r="Q28036" s="18"/>
    </row>
    <row r="28037" spans="1:17" x14ac:dyDescent="0.25">
      <c r="A28037"/>
      <c r="D28037" s="12"/>
      <c r="E28037" s="6"/>
      <c r="F28037" s="6"/>
      <c r="G28037" s="15"/>
      <c r="H28037" s="17"/>
      <c r="M28037" s="3"/>
      <c r="N28037" s="3"/>
      <c r="O28037" s="3"/>
      <c r="P28037" s="3"/>
      <c r="Q28037" s="18"/>
    </row>
    <row r="28038" spans="1:17" x14ac:dyDescent="0.25">
      <c r="A28038"/>
      <c r="D28038" s="12"/>
      <c r="E28038" s="6"/>
      <c r="F28038" s="6"/>
      <c r="G28038" s="15"/>
      <c r="H28038" s="17"/>
      <c r="M28038" s="3"/>
      <c r="N28038" s="3"/>
      <c r="O28038" s="3"/>
      <c r="P28038" s="3"/>
      <c r="Q28038" s="18"/>
    </row>
    <row r="28039" spans="1:17" x14ac:dyDescent="0.25">
      <c r="A28039"/>
      <c r="D28039" s="12"/>
      <c r="E28039" s="6"/>
      <c r="F28039" s="6"/>
      <c r="G28039" s="15"/>
      <c r="H28039" s="17"/>
      <c r="M28039" s="3"/>
      <c r="N28039" s="3"/>
      <c r="O28039" s="3"/>
      <c r="P28039" s="3"/>
      <c r="Q28039" s="18"/>
    </row>
    <row r="28040" spans="1:17" x14ac:dyDescent="0.25">
      <c r="A28040"/>
      <c r="D28040" s="12"/>
      <c r="E28040" s="6"/>
      <c r="F28040" s="6"/>
      <c r="G28040" s="15"/>
      <c r="H28040" s="17"/>
      <c r="M28040" s="3"/>
      <c r="N28040" s="3"/>
      <c r="O28040" s="3"/>
      <c r="P28040" s="3"/>
      <c r="Q28040" s="18"/>
    </row>
    <row r="28041" spans="1:17" x14ac:dyDescent="0.25">
      <c r="A28041"/>
      <c r="D28041" s="12"/>
      <c r="E28041" s="6"/>
      <c r="F28041" s="6"/>
      <c r="G28041" s="15"/>
      <c r="H28041" s="17"/>
      <c r="M28041" s="3"/>
      <c r="N28041" s="3"/>
      <c r="O28041" s="3"/>
      <c r="P28041" s="3"/>
      <c r="Q28041" s="18"/>
    </row>
    <row r="28042" spans="1:17" x14ac:dyDescent="0.25">
      <c r="A28042"/>
      <c r="D28042" s="12"/>
      <c r="E28042" s="6"/>
      <c r="F28042" s="6"/>
      <c r="G28042" s="15"/>
      <c r="H28042" s="17"/>
      <c r="M28042" s="3"/>
      <c r="N28042" s="3"/>
      <c r="O28042" s="3"/>
      <c r="P28042" s="3"/>
      <c r="Q28042" s="18"/>
    </row>
    <row r="28043" spans="1:17" x14ac:dyDescent="0.25">
      <c r="A28043"/>
      <c r="D28043" s="12"/>
      <c r="E28043" s="6"/>
      <c r="F28043" s="6"/>
      <c r="G28043" s="15"/>
      <c r="H28043" s="17"/>
      <c r="M28043" s="3"/>
      <c r="N28043" s="3"/>
      <c r="O28043" s="3"/>
      <c r="P28043" s="3"/>
      <c r="Q28043" s="18"/>
    </row>
    <row r="28044" spans="1:17" x14ac:dyDescent="0.25">
      <c r="A28044"/>
      <c r="D28044" s="12"/>
      <c r="E28044" s="6"/>
      <c r="F28044" s="6"/>
      <c r="G28044" s="15"/>
      <c r="H28044" s="17"/>
      <c r="M28044" s="3"/>
      <c r="N28044" s="3"/>
      <c r="O28044" s="3"/>
      <c r="P28044" s="3"/>
      <c r="Q28044" s="18"/>
    </row>
    <row r="28045" spans="1:17" x14ac:dyDescent="0.25">
      <c r="A28045"/>
      <c r="D28045" s="12"/>
      <c r="E28045" s="6"/>
      <c r="F28045" s="6"/>
      <c r="G28045" s="15"/>
      <c r="H28045" s="17"/>
      <c r="M28045" s="3"/>
      <c r="N28045" s="3"/>
      <c r="O28045" s="3"/>
      <c r="P28045" s="3"/>
      <c r="Q28045" s="18"/>
    </row>
    <row r="28046" spans="1:17" x14ac:dyDescent="0.25">
      <c r="A28046"/>
      <c r="D28046" s="12"/>
      <c r="E28046" s="6"/>
      <c r="F28046" s="6"/>
      <c r="G28046" s="15"/>
      <c r="H28046" s="17"/>
      <c r="M28046" s="3"/>
      <c r="N28046" s="3"/>
      <c r="O28046" s="3"/>
      <c r="P28046" s="3"/>
      <c r="Q28046" s="18"/>
    </row>
    <row r="28047" spans="1:17" x14ac:dyDescent="0.25">
      <c r="A28047"/>
      <c r="D28047" s="12"/>
      <c r="E28047" s="6"/>
      <c r="F28047" s="6"/>
      <c r="G28047" s="15"/>
      <c r="H28047" s="17"/>
      <c r="M28047" s="3"/>
      <c r="N28047" s="3"/>
      <c r="O28047" s="3"/>
      <c r="P28047" s="3"/>
      <c r="Q28047" s="18"/>
    </row>
    <row r="28048" spans="1:17" x14ac:dyDescent="0.25">
      <c r="A28048"/>
      <c r="D28048" s="12"/>
      <c r="E28048" s="6"/>
      <c r="F28048" s="6"/>
      <c r="G28048" s="15"/>
      <c r="H28048" s="17"/>
      <c r="M28048" s="3"/>
      <c r="N28048" s="3"/>
      <c r="O28048" s="3"/>
      <c r="P28048" s="3"/>
      <c r="Q28048" s="18"/>
    </row>
    <row r="28049" spans="1:17" x14ac:dyDescent="0.25">
      <c r="A28049"/>
      <c r="D28049" s="12"/>
      <c r="E28049" s="6"/>
      <c r="F28049" s="6"/>
      <c r="G28049" s="15"/>
      <c r="H28049" s="17"/>
      <c r="M28049" s="3"/>
      <c r="N28049" s="3"/>
      <c r="O28049" s="3"/>
      <c r="P28049" s="3"/>
      <c r="Q28049" s="18"/>
    </row>
    <row r="28050" spans="1:17" x14ac:dyDescent="0.25">
      <c r="A28050"/>
      <c r="D28050" s="12"/>
      <c r="E28050" s="6"/>
      <c r="F28050" s="6"/>
      <c r="G28050" s="15"/>
      <c r="H28050" s="17"/>
      <c r="M28050" s="3"/>
      <c r="N28050" s="3"/>
      <c r="O28050" s="3"/>
      <c r="P28050" s="3"/>
      <c r="Q28050" s="18"/>
    </row>
    <row r="28051" spans="1:17" x14ac:dyDescent="0.25">
      <c r="A28051"/>
      <c r="D28051" s="12"/>
      <c r="E28051" s="6"/>
      <c r="F28051" s="6"/>
      <c r="G28051" s="15"/>
      <c r="H28051" s="17"/>
      <c r="M28051" s="3"/>
      <c r="N28051" s="3"/>
      <c r="O28051" s="3"/>
      <c r="P28051" s="3"/>
      <c r="Q28051" s="18"/>
    </row>
    <row r="28052" spans="1:17" x14ac:dyDescent="0.25">
      <c r="A28052"/>
      <c r="D28052" s="12"/>
      <c r="E28052" s="6"/>
      <c r="F28052" s="6"/>
      <c r="G28052" s="15"/>
      <c r="H28052" s="17"/>
      <c r="M28052" s="3"/>
      <c r="N28052" s="3"/>
      <c r="O28052" s="3"/>
      <c r="P28052" s="3"/>
      <c r="Q28052" s="18"/>
    </row>
    <row r="28053" spans="1:17" x14ac:dyDescent="0.25">
      <c r="A28053"/>
      <c r="D28053" s="12"/>
      <c r="E28053" s="6"/>
      <c r="F28053" s="6"/>
      <c r="G28053" s="15"/>
      <c r="H28053" s="17"/>
      <c r="M28053" s="3"/>
      <c r="N28053" s="3"/>
      <c r="O28053" s="3"/>
      <c r="P28053" s="3"/>
      <c r="Q28053" s="18"/>
    </row>
    <row r="28054" spans="1:17" x14ac:dyDescent="0.25">
      <c r="A28054"/>
      <c r="D28054" s="12"/>
      <c r="E28054" s="6"/>
      <c r="F28054" s="6"/>
      <c r="G28054" s="15"/>
      <c r="H28054" s="17"/>
      <c r="M28054" s="3"/>
      <c r="N28054" s="3"/>
      <c r="O28054" s="3"/>
      <c r="P28054" s="3"/>
      <c r="Q28054" s="18"/>
    </row>
    <row r="28055" spans="1:17" x14ac:dyDescent="0.25">
      <c r="A28055"/>
      <c r="D28055" s="12"/>
      <c r="E28055" s="6"/>
      <c r="F28055" s="6"/>
      <c r="G28055" s="15"/>
      <c r="H28055" s="17"/>
      <c r="M28055" s="3"/>
      <c r="N28055" s="3"/>
      <c r="O28055" s="3"/>
      <c r="P28055" s="3"/>
      <c r="Q28055" s="18"/>
    </row>
    <row r="28056" spans="1:17" x14ac:dyDescent="0.25">
      <c r="A28056"/>
      <c r="D28056" s="12"/>
      <c r="E28056" s="6"/>
      <c r="F28056" s="6"/>
      <c r="G28056" s="15"/>
      <c r="H28056" s="17"/>
      <c r="M28056" s="3"/>
      <c r="N28056" s="3"/>
      <c r="O28056" s="3"/>
      <c r="P28056" s="3"/>
      <c r="Q28056" s="18"/>
    </row>
    <row r="28057" spans="1:17" x14ac:dyDescent="0.25">
      <c r="A28057"/>
      <c r="D28057" s="12"/>
      <c r="E28057" s="6"/>
      <c r="F28057" s="6"/>
      <c r="G28057" s="15"/>
      <c r="H28057" s="17"/>
      <c r="M28057" s="3"/>
      <c r="N28057" s="3"/>
      <c r="O28057" s="3"/>
      <c r="P28057" s="3"/>
      <c r="Q28057" s="18"/>
    </row>
    <row r="28058" spans="1:17" x14ac:dyDescent="0.25">
      <c r="A28058"/>
      <c r="D28058" s="12"/>
      <c r="E28058" s="6"/>
      <c r="F28058" s="6"/>
      <c r="G28058" s="15"/>
      <c r="H28058" s="17"/>
      <c r="M28058" s="3"/>
      <c r="N28058" s="3"/>
      <c r="O28058" s="3"/>
      <c r="P28058" s="3"/>
      <c r="Q28058" s="18"/>
    </row>
    <row r="28059" spans="1:17" x14ac:dyDescent="0.25">
      <c r="A28059"/>
      <c r="D28059" s="12"/>
      <c r="E28059" s="6"/>
      <c r="F28059" s="6"/>
      <c r="G28059" s="15"/>
      <c r="H28059" s="17"/>
      <c r="M28059" s="3"/>
      <c r="N28059" s="3"/>
      <c r="O28059" s="3"/>
      <c r="P28059" s="3"/>
      <c r="Q28059" s="18"/>
    </row>
    <row r="28060" spans="1:17" x14ac:dyDescent="0.25">
      <c r="A28060"/>
      <c r="D28060" s="12"/>
      <c r="E28060" s="6"/>
      <c r="F28060" s="6"/>
      <c r="G28060" s="15"/>
      <c r="H28060" s="17"/>
      <c r="M28060" s="3"/>
      <c r="N28060" s="3"/>
      <c r="O28060" s="3"/>
      <c r="P28060" s="3"/>
      <c r="Q28060" s="18"/>
    </row>
    <row r="28061" spans="1:17" x14ac:dyDescent="0.25">
      <c r="A28061"/>
      <c r="D28061" s="12"/>
      <c r="E28061" s="6"/>
      <c r="F28061" s="6"/>
      <c r="G28061" s="15"/>
      <c r="H28061" s="17"/>
      <c r="M28061" s="3"/>
      <c r="N28061" s="3"/>
      <c r="O28061" s="3"/>
      <c r="P28061" s="3"/>
      <c r="Q28061" s="18"/>
    </row>
    <row r="28062" spans="1:17" x14ac:dyDescent="0.25">
      <c r="A28062"/>
      <c r="D28062" s="12"/>
      <c r="E28062" s="6"/>
      <c r="F28062" s="6"/>
      <c r="G28062" s="15"/>
      <c r="H28062" s="17"/>
      <c r="M28062" s="3"/>
      <c r="N28062" s="3"/>
      <c r="O28062" s="3"/>
      <c r="P28062" s="3"/>
      <c r="Q28062" s="18"/>
    </row>
    <row r="28063" spans="1:17" x14ac:dyDescent="0.25">
      <c r="A28063"/>
      <c r="D28063" s="12"/>
      <c r="E28063" s="6"/>
      <c r="F28063" s="6"/>
      <c r="G28063" s="15"/>
      <c r="H28063" s="17"/>
      <c r="M28063" s="3"/>
      <c r="N28063" s="3"/>
      <c r="O28063" s="3"/>
      <c r="P28063" s="3"/>
      <c r="Q28063" s="18"/>
    </row>
    <row r="28064" spans="1:17" x14ac:dyDescent="0.25">
      <c r="A28064"/>
      <c r="D28064" s="12"/>
      <c r="E28064" s="6"/>
      <c r="F28064" s="6"/>
      <c r="G28064" s="15"/>
      <c r="H28064" s="17"/>
      <c r="M28064" s="3"/>
      <c r="N28064" s="3"/>
      <c r="O28064" s="3"/>
      <c r="P28064" s="3"/>
      <c r="Q28064" s="18"/>
    </row>
    <row r="28065" spans="1:17" x14ac:dyDescent="0.25">
      <c r="A28065"/>
      <c r="D28065" s="12"/>
      <c r="E28065" s="6"/>
      <c r="F28065" s="6"/>
      <c r="G28065" s="15"/>
      <c r="H28065" s="17"/>
      <c r="M28065" s="3"/>
      <c r="N28065" s="3"/>
      <c r="O28065" s="3"/>
      <c r="P28065" s="3"/>
      <c r="Q28065" s="18"/>
    </row>
    <row r="28066" spans="1:17" x14ac:dyDescent="0.25">
      <c r="A28066"/>
      <c r="D28066" s="12"/>
      <c r="E28066" s="6"/>
      <c r="F28066" s="6"/>
      <c r="G28066" s="15"/>
      <c r="H28066" s="17"/>
      <c r="M28066" s="3"/>
      <c r="N28066" s="3"/>
      <c r="O28066" s="3"/>
      <c r="P28066" s="3"/>
      <c r="Q28066" s="18"/>
    </row>
    <row r="28067" spans="1:17" x14ac:dyDescent="0.25">
      <c r="A28067"/>
      <c r="D28067" s="12"/>
      <c r="E28067" s="6"/>
      <c r="F28067" s="6"/>
      <c r="G28067" s="15"/>
      <c r="H28067" s="17"/>
      <c r="M28067" s="3"/>
      <c r="N28067" s="3"/>
      <c r="O28067" s="3"/>
      <c r="P28067" s="3"/>
      <c r="Q28067" s="18"/>
    </row>
    <row r="28068" spans="1:17" x14ac:dyDescent="0.25">
      <c r="A28068"/>
      <c r="D28068" s="12"/>
      <c r="E28068" s="6"/>
      <c r="F28068" s="6"/>
      <c r="G28068" s="15"/>
      <c r="H28068" s="17"/>
      <c r="M28068" s="3"/>
      <c r="N28068" s="3"/>
      <c r="O28068" s="3"/>
      <c r="P28068" s="3"/>
      <c r="Q28068" s="18"/>
    </row>
    <row r="28069" spans="1:17" x14ac:dyDescent="0.25">
      <c r="A28069"/>
      <c r="D28069" s="12"/>
      <c r="E28069" s="6"/>
      <c r="F28069" s="6"/>
      <c r="G28069" s="15"/>
      <c r="H28069" s="17"/>
      <c r="M28069" s="3"/>
      <c r="N28069" s="3"/>
      <c r="O28069" s="3"/>
      <c r="P28069" s="3"/>
      <c r="Q28069" s="18"/>
    </row>
    <row r="28070" spans="1:17" x14ac:dyDescent="0.25">
      <c r="A28070"/>
      <c r="D28070" s="12"/>
      <c r="E28070" s="6"/>
      <c r="F28070" s="6"/>
      <c r="G28070" s="15"/>
      <c r="H28070" s="17"/>
      <c r="M28070" s="3"/>
      <c r="N28070" s="3"/>
      <c r="O28070" s="3"/>
      <c r="P28070" s="3"/>
      <c r="Q28070" s="18"/>
    </row>
    <row r="28071" spans="1:17" x14ac:dyDescent="0.25">
      <c r="A28071"/>
      <c r="D28071" s="12"/>
      <c r="E28071" s="6"/>
      <c r="F28071" s="6"/>
      <c r="G28071" s="15"/>
      <c r="H28071" s="17"/>
      <c r="M28071" s="3"/>
      <c r="N28071" s="3"/>
      <c r="O28071" s="3"/>
      <c r="P28071" s="3"/>
      <c r="Q28071" s="18"/>
    </row>
    <row r="28072" spans="1:17" x14ac:dyDescent="0.25">
      <c r="A28072"/>
      <c r="D28072" s="12"/>
      <c r="E28072" s="6"/>
      <c r="F28072" s="6"/>
      <c r="G28072" s="15"/>
      <c r="H28072" s="17"/>
      <c r="M28072" s="3"/>
      <c r="N28072" s="3"/>
      <c r="O28072" s="3"/>
      <c r="P28072" s="3"/>
      <c r="Q28072" s="18"/>
    </row>
    <row r="28073" spans="1:17" x14ac:dyDescent="0.25">
      <c r="A28073"/>
      <c r="D28073" s="12"/>
      <c r="E28073" s="6"/>
      <c r="F28073" s="6"/>
      <c r="G28073" s="15"/>
      <c r="H28073" s="17"/>
      <c r="M28073" s="3"/>
      <c r="N28073" s="3"/>
      <c r="O28073" s="3"/>
      <c r="P28073" s="3"/>
      <c r="Q28073" s="18"/>
    </row>
    <row r="28074" spans="1:17" x14ac:dyDescent="0.25">
      <c r="A28074"/>
      <c r="D28074" s="12"/>
      <c r="E28074" s="6"/>
      <c r="F28074" s="6"/>
      <c r="G28074" s="15"/>
      <c r="H28074" s="17"/>
      <c r="M28074" s="3"/>
      <c r="N28074" s="3"/>
      <c r="O28074" s="3"/>
      <c r="P28074" s="3"/>
      <c r="Q28074" s="18"/>
    </row>
    <row r="28075" spans="1:17" x14ac:dyDescent="0.25">
      <c r="A28075"/>
      <c r="D28075" s="12"/>
      <c r="E28075" s="6"/>
      <c r="F28075" s="6"/>
      <c r="G28075" s="15"/>
      <c r="H28075" s="17"/>
      <c r="M28075" s="3"/>
      <c r="N28075" s="3"/>
      <c r="O28075" s="3"/>
      <c r="P28075" s="3"/>
      <c r="Q28075" s="18"/>
    </row>
    <row r="28076" spans="1:17" x14ac:dyDescent="0.25">
      <c r="A28076"/>
      <c r="D28076" s="12"/>
      <c r="E28076" s="6"/>
      <c r="F28076" s="6"/>
      <c r="G28076" s="15"/>
      <c r="H28076" s="17"/>
      <c r="M28076" s="3"/>
      <c r="N28076" s="3"/>
      <c r="O28076" s="3"/>
      <c r="P28076" s="3"/>
      <c r="Q28076" s="18"/>
    </row>
    <row r="28077" spans="1:17" x14ac:dyDescent="0.25">
      <c r="A28077"/>
      <c r="D28077" s="12"/>
      <c r="E28077" s="6"/>
      <c r="F28077" s="6"/>
      <c r="G28077" s="15"/>
      <c r="H28077" s="17"/>
      <c r="M28077" s="3"/>
      <c r="N28077" s="3"/>
      <c r="O28077" s="3"/>
      <c r="P28077" s="3"/>
      <c r="Q28077" s="18"/>
    </row>
    <row r="28078" spans="1:17" x14ac:dyDescent="0.25">
      <c r="A28078"/>
      <c r="D28078" s="12"/>
      <c r="E28078" s="6"/>
      <c r="F28078" s="6"/>
      <c r="G28078" s="15"/>
      <c r="H28078" s="17"/>
      <c r="M28078" s="3"/>
      <c r="N28078" s="3"/>
      <c r="O28078" s="3"/>
      <c r="P28078" s="3"/>
      <c r="Q28078" s="18"/>
    </row>
    <row r="28079" spans="1:17" x14ac:dyDescent="0.25">
      <c r="A28079"/>
      <c r="D28079" s="12"/>
      <c r="E28079" s="6"/>
      <c r="F28079" s="6"/>
      <c r="G28079" s="15"/>
      <c r="H28079" s="17"/>
      <c r="M28079" s="3"/>
      <c r="N28079" s="3"/>
      <c r="O28079" s="3"/>
      <c r="P28079" s="3"/>
      <c r="Q28079" s="18"/>
    </row>
    <row r="28080" spans="1:17" x14ac:dyDescent="0.25">
      <c r="A28080"/>
      <c r="D28080" s="12"/>
      <c r="E28080" s="6"/>
      <c r="F28080" s="6"/>
      <c r="G28080" s="15"/>
      <c r="H28080" s="17"/>
      <c r="M28080" s="3"/>
      <c r="N28080" s="3"/>
      <c r="O28080" s="3"/>
      <c r="P28080" s="3"/>
      <c r="Q28080" s="18"/>
    </row>
    <row r="28081" spans="1:17" x14ac:dyDescent="0.25">
      <c r="A28081"/>
      <c r="D28081" s="12"/>
      <c r="E28081" s="6"/>
      <c r="F28081" s="6"/>
      <c r="G28081" s="15"/>
      <c r="H28081" s="17"/>
      <c r="M28081" s="3"/>
      <c r="N28081" s="3"/>
      <c r="O28081" s="3"/>
      <c r="P28081" s="3"/>
      <c r="Q28081" s="18"/>
    </row>
    <row r="28082" spans="1:17" x14ac:dyDescent="0.25">
      <c r="A28082"/>
      <c r="D28082" s="12"/>
      <c r="E28082" s="6"/>
      <c r="F28082" s="6"/>
      <c r="G28082" s="15"/>
      <c r="H28082" s="17"/>
      <c r="M28082" s="3"/>
      <c r="N28082" s="3"/>
      <c r="O28082" s="3"/>
      <c r="P28082" s="3"/>
      <c r="Q28082" s="18"/>
    </row>
    <row r="28083" spans="1:17" x14ac:dyDescent="0.25">
      <c r="A28083"/>
      <c r="D28083" s="12"/>
      <c r="E28083" s="6"/>
      <c r="F28083" s="6"/>
      <c r="G28083" s="15"/>
      <c r="H28083" s="17"/>
      <c r="M28083" s="3"/>
      <c r="N28083" s="3"/>
      <c r="O28083" s="3"/>
      <c r="P28083" s="3"/>
      <c r="Q28083" s="18"/>
    </row>
    <row r="28084" spans="1:17" x14ac:dyDescent="0.25">
      <c r="A28084"/>
      <c r="D28084" s="12"/>
      <c r="E28084" s="6"/>
      <c r="F28084" s="6"/>
      <c r="G28084" s="15"/>
      <c r="H28084" s="17"/>
      <c r="M28084" s="3"/>
      <c r="N28084" s="3"/>
      <c r="O28084" s="3"/>
      <c r="P28084" s="3"/>
      <c r="Q28084" s="18"/>
    </row>
    <row r="28085" spans="1:17" x14ac:dyDescent="0.25">
      <c r="A28085"/>
      <c r="D28085" s="12"/>
      <c r="E28085" s="6"/>
      <c r="F28085" s="6"/>
      <c r="G28085" s="15"/>
      <c r="H28085" s="17"/>
      <c r="M28085" s="3"/>
      <c r="N28085" s="3"/>
      <c r="O28085" s="3"/>
      <c r="P28085" s="3"/>
      <c r="Q28085" s="18"/>
    </row>
    <row r="28086" spans="1:17" x14ac:dyDescent="0.25">
      <c r="A28086"/>
      <c r="D28086" s="12"/>
      <c r="E28086" s="6"/>
      <c r="F28086" s="6"/>
      <c r="G28086" s="15"/>
      <c r="H28086" s="17"/>
      <c r="M28086" s="3"/>
      <c r="N28086" s="3"/>
      <c r="O28086" s="3"/>
      <c r="P28086" s="3"/>
      <c r="Q28086" s="18"/>
    </row>
    <row r="28087" spans="1:17" x14ac:dyDescent="0.25">
      <c r="A28087"/>
      <c r="D28087" s="12"/>
      <c r="E28087" s="6"/>
      <c r="F28087" s="6"/>
      <c r="G28087" s="15"/>
      <c r="H28087" s="17"/>
      <c r="M28087" s="3"/>
      <c r="N28087" s="3"/>
      <c r="O28087" s="3"/>
      <c r="P28087" s="3"/>
      <c r="Q28087" s="18"/>
    </row>
    <row r="28088" spans="1:17" x14ac:dyDescent="0.25">
      <c r="A28088"/>
      <c r="D28088" s="12"/>
      <c r="E28088" s="6"/>
      <c r="F28088" s="6"/>
      <c r="G28088" s="15"/>
      <c r="H28088" s="17"/>
      <c r="M28088" s="3"/>
      <c r="N28088" s="3"/>
      <c r="O28088" s="3"/>
      <c r="P28088" s="3"/>
      <c r="Q28088" s="18"/>
    </row>
    <row r="28089" spans="1:17" x14ac:dyDescent="0.25">
      <c r="A28089"/>
      <c r="D28089" s="12"/>
      <c r="E28089" s="6"/>
      <c r="F28089" s="6"/>
      <c r="G28089" s="15"/>
      <c r="H28089" s="17"/>
      <c r="M28089" s="3"/>
      <c r="N28089" s="3"/>
      <c r="O28089" s="3"/>
      <c r="P28089" s="3"/>
      <c r="Q28089" s="18"/>
    </row>
    <row r="28090" spans="1:17" x14ac:dyDescent="0.25">
      <c r="A28090"/>
      <c r="D28090" s="12"/>
      <c r="E28090" s="6"/>
      <c r="F28090" s="6"/>
      <c r="G28090" s="15"/>
      <c r="H28090" s="17"/>
      <c r="M28090" s="3"/>
      <c r="N28090" s="3"/>
      <c r="O28090" s="3"/>
      <c r="P28090" s="3"/>
      <c r="Q28090" s="18"/>
    </row>
    <row r="28091" spans="1:17" x14ac:dyDescent="0.25">
      <c r="A28091"/>
      <c r="D28091" s="12"/>
      <c r="E28091" s="6"/>
      <c r="F28091" s="6"/>
      <c r="G28091" s="15"/>
      <c r="H28091" s="17"/>
      <c r="M28091" s="3"/>
      <c r="N28091" s="3"/>
      <c r="O28091" s="3"/>
      <c r="P28091" s="3"/>
      <c r="Q28091" s="18"/>
    </row>
    <row r="28092" spans="1:17" x14ac:dyDescent="0.25">
      <c r="A28092"/>
      <c r="D28092" s="12"/>
      <c r="E28092" s="6"/>
      <c r="F28092" s="6"/>
      <c r="G28092" s="15"/>
      <c r="H28092" s="17"/>
      <c r="M28092" s="3"/>
      <c r="N28092" s="3"/>
      <c r="O28092" s="3"/>
      <c r="P28092" s="3"/>
      <c r="Q28092" s="18"/>
    </row>
    <row r="28093" spans="1:17" x14ac:dyDescent="0.25">
      <c r="A28093"/>
      <c r="D28093" s="12"/>
      <c r="E28093" s="6"/>
      <c r="F28093" s="6"/>
      <c r="G28093" s="15"/>
      <c r="H28093" s="17"/>
      <c r="M28093" s="3"/>
      <c r="N28093" s="3"/>
      <c r="O28093" s="3"/>
      <c r="P28093" s="3"/>
      <c r="Q28093" s="18"/>
    </row>
    <row r="28094" spans="1:17" x14ac:dyDescent="0.25">
      <c r="A28094"/>
      <c r="D28094" s="12"/>
      <c r="E28094" s="6"/>
      <c r="F28094" s="6"/>
      <c r="G28094" s="15"/>
      <c r="H28094" s="17"/>
      <c r="M28094" s="3"/>
      <c r="N28094" s="3"/>
      <c r="O28094" s="3"/>
      <c r="P28094" s="3"/>
      <c r="Q28094" s="18"/>
    </row>
    <row r="28095" spans="1:17" x14ac:dyDescent="0.25">
      <c r="A28095"/>
      <c r="D28095" s="12"/>
      <c r="E28095" s="6"/>
      <c r="F28095" s="6"/>
      <c r="G28095" s="15"/>
      <c r="H28095" s="17"/>
      <c r="M28095" s="3"/>
      <c r="N28095" s="3"/>
      <c r="O28095" s="3"/>
      <c r="P28095" s="3"/>
      <c r="Q28095" s="18"/>
    </row>
    <row r="28096" spans="1:17" x14ac:dyDescent="0.25">
      <c r="A28096"/>
      <c r="D28096" s="12"/>
      <c r="E28096" s="6"/>
      <c r="F28096" s="6"/>
      <c r="G28096" s="15"/>
      <c r="H28096" s="17"/>
      <c r="M28096" s="3"/>
      <c r="N28096" s="3"/>
      <c r="O28096" s="3"/>
      <c r="P28096" s="3"/>
      <c r="Q28096" s="18"/>
    </row>
    <row r="28097" spans="1:17" x14ac:dyDescent="0.25">
      <c r="A28097"/>
      <c r="D28097" s="12"/>
      <c r="E28097" s="6"/>
      <c r="F28097" s="6"/>
      <c r="G28097" s="15"/>
      <c r="H28097" s="17"/>
      <c r="M28097" s="3"/>
      <c r="N28097" s="3"/>
      <c r="O28097" s="3"/>
      <c r="P28097" s="3"/>
      <c r="Q28097" s="18"/>
    </row>
    <row r="28098" spans="1:17" x14ac:dyDescent="0.25">
      <c r="A28098"/>
      <c r="D28098" s="12"/>
      <c r="E28098" s="6"/>
      <c r="F28098" s="6"/>
      <c r="G28098" s="15"/>
      <c r="H28098" s="17"/>
      <c r="M28098" s="3"/>
      <c r="N28098" s="3"/>
      <c r="O28098" s="3"/>
      <c r="P28098" s="3"/>
      <c r="Q28098" s="18"/>
    </row>
    <row r="28099" spans="1:17" x14ac:dyDescent="0.25">
      <c r="A28099"/>
      <c r="D28099" s="12"/>
      <c r="E28099" s="6"/>
      <c r="F28099" s="6"/>
      <c r="G28099" s="15"/>
      <c r="H28099" s="17"/>
      <c r="M28099" s="3"/>
      <c r="N28099" s="3"/>
      <c r="O28099" s="3"/>
      <c r="P28099" s="3"/>
      <c r="Q28099" s="18"/>
    </row>
    <row r="28100" spans="1:17" x14ac:dyDescent="0.25">
      <c r="A28100"/>
      <c r="D28100" s="12"/>
      <c r="E28100" s="6"/>
      <c r="F28100" s="6"/>
      <c r="G28100" s="15"/>
      <c r="H28100" s="17"/>
      <c r="M28100" s="3"/>
      <c r="N28100" s="3"/>
      <c r="O28100" s="3"/>
      <c r="P28100" s="3"/>
      <c r="Q28100" s="18"/>
    </row>
    <row r="28101" spans="1:17" x14ac:dyDescent="0.25">
      <c r="A28101"/>
      <c r="D28101" s="12"/>
      <c r="E28101" s="6"/>
      <c r="F28101" s="6"/>
      <c r="G28101" s="15"/>
      <c r="H28101" s="17"/>
      <c r="M28101" s="3"/>
      <c r="N28101" s="3"/>
      <c r="O28101" s="3"/>
      <c r="P28101" s="3"/>
      <c r="Q28101" s="18"/>
    </row>
    <row r="28102" spans="1:17" x14ac:dyDescent="0.25">
      <c r="A28102"/>
      <c r="D28102" s="12"/>
      <c r="E28102" s="6"/>
      <c r="F28102" s="6"/>
      <c r="G28102" s="15"/>
      <c r="H28102" s="17"/>
      <c r="M28102" s="3"/>
      <c r="N28102" s="3"/>
      <c r="O28102" s="3"/>
      <c r="P28102" s="3"/>
      <c r="Q28102" s="18"/>
    </row>
    <row r="28103" spans="1:17" x14ac:dyDescent="0.25">
      <c r="A28103"/>
      <c r="D28103" s="12"/>
      <c r="E28103" s="6"/>
      <c r="F28103" s="6"/>
      <c r="G28103" s="15"/>
      <c r="H28103" s="17"/>
      <c r="M28103" s="3"/>
      <c r="N28103" s="3"/>
      <c r="O28103" s="3"/>
      <c r="P28103" s="3"/>
      <c r="Q28103" s="18"/>
    </row>
    <row r="28104" spans="1:17" x14ac:dyDescent="0.25">
      <c r="A28104"/>
      <c r="D28104" s="12"/>
      <c r="E28104" s="6"/>
      <c r="F28104" s="6"/>
      <c r="G28104" s="15"/>
      <c r="H28104" s="17"/>
      <c r="M28104" s="3"/>
      <c r="N28104" s="3"/>
      <c r="O28104" s="3"/>
      <c r="P28104" s="3"/>
      <c r="Q28104" s="18"/>
    </row>
    <row r="28105" spans="1:17" x14ac:dyDescent="0.25">
      <c r="A28105"/>
      <c r="D28105" s="12"/>
      <c r="E28105" s="6"/>
      <c r="F28105" s="6"/>
      <c r="G28105" s="15"/>
      <c r="H28105" s="17"/>
      <c r="M28105" s="3"/>
      <c r="N28105" s="3"/>
      <c r="O28105" s="3"/>
      <c r="P28105" s="3"/>
      <c r="Q28105" s="18"/>
    </row>
    <row r="28106" spans="1:17" x14ac:dyDescent="0.25">
      <c r="A28106"/>
      <c r="D28106" s="12"/>
      <c r="E28106" s="6"/>
      <c r="F28106" s="6"/>
      <c r="G28106" s="15"/>
      <c r="H28106" s="17"/>
      <c r="M28106" s="3"/>
      <c r="N28106" s="3"/>
      <c r="O28106" s="3"/>
      <c r="P28106" s="3"/>
      <c r="Q28106" s="18"/>
    </row>
    <row r="28107" spans="1:17" x14ac:dyDescent="0.25">
      <c r="A28107"/>
      <c r="D28107" s="12"/>
      <c r="E28107" s="6"/>
      <c r="F28107" s="6"/>
      <c r="G28107" s="15"/>
      <c r="H28107" s="17"/>
      <c r="M28107" s="3"/>
      <c r="N28107" s="3"/>
      <c r="O28107" s="3"/>
      <c r="P28107" s="3"/>
      <c r="Q28107" s="18"/>
    </row>
    <row r="28108" spans="1:17" x14ac:dyDescent="0.25">
      <c r="A28108"/>
      <c r="D28108" s="12"/>
      <c r="E28108" s="6"/>
      <c r="F28108" s="6"/>
      <c r="G28108" s="15"/>
      <c r="H28108" s="17"/>
      <c r="M28108" s="3"/>
      <c r="N28108" s="3"/>
      <c r="O28108" s="3"/>
      <c r="P28108" s="3"/>
      <c r="Q28108" s="18"/>
    </row>
    <row r="28109" spans="1:17" x14ac:dyDescent="0.25">
      <c r="A28109"/>
      <c r="D28109" s="12"/>
      <c r="E28109" s="6"/>
      <c r="F28109" s="6"/>
      <c r="G28109" s="15"/>
      <c r="H28109" s="17"/>
      <c r="M28109" s="3"/>
      <c r="N28109" s="3"/>
      <c r="O28109" s="3"/>
      <c r="P28109" s="3"/>
      <c r="Q28109" s="18"/>
    </row>
    <row r="28110" spans="1:17" x14ac:dyDescent="0.25">
      <c r="A28110"/>
      <c r="D28110" s="12"/>
      <c r="E28110" s="6"/>
      <c r="F28110" s="6"/>
      <c r="G28110" s="15"/>
      <c r="H28110" s="17"/>
      <c r="M28110" s="3"/>
      <c r="N28110" s="3"/>
      <c r="O28110" s="3"/>
      <c r="P28110" s="3"/>
      <c r="Q28110" s="18"/>
    </row>
    <row r="28111" spans="1:17" x14ac:dyDescent="0.25">
      <c r="A28111"/>
      <c r="D28111" s="12"/>
      <c r="E28111" s="6"/>
      <c r="F28111" s="6"/>
      <c r="G28111" s="15"/>
      <c r="H28111" s="17"/>
      <c r="M28111" s="3"/>
      <c r="N28111" s="3"/>
      <c r="O28111" s="3"/>
      <c r="P28111" s="3"/>
      <c r="Q28111" s="18"/>
    </row>
    <row r="28112" spans="1:17" x14ac:dyDescent="0.25">
      <c r="A28112"/>
      <c r="D28112" s="12"/>
      <c r="E28112" s="6"/>
      <c r="F28112" s="6"/>
      <c r="G28112" s="15"/>
      <c r="H28112" s="17"/>
      <c r="M28112" s="3"/>
      <c r="N28112" s="3"/>
      <c r="O28112" s="3"/>
      <c r="P28112" s="3"/>
      <c r="Q28112" s="18"/>
    </row>
    <row r="28113" spans="1:17" x14ac:dyDescent="0.25">
      <c r="A28113"/>
      <c r="D28113" s="12"/>
      <c r="E28113" s="6"/>
      <c r="F28113" s="6"/>
      <c r="G28113" s="15"/>
      <c r="H28113" s="17"/>
      <c r="M28113" s="3"/>
      <c r="N28113" s="3"/>
      <c r="O28113" s="3"/>
      <c r="P28113" s="3"/>
      <c r="Q28113" s="18"/>
    </row>
    <row r="28114" spans="1:17" x14ac:dyDescent="0.25">
      <c r="A28114"/>
      <c r="D28114" s="12"/>
      <c r="E28114" s="6"/>
      <c r="F28114" s="6"/>
      <c r="G28114" s="15"/>
      <c r="H28114" s="17"/>
      <c r="M28114" s="3"/>
      <c r="N28114" s="3"/>
      <c r="O28114" s="3"/>
      <c r="P28114" s="3"/>
      <c r="Q28114" s="18"/>
    </row>
    <row r="28115" spans="1:17" x14ac:dyDescent="0.25">
      <c r="A28115"/>
      <c r="D28115" s="12"/>
      <c r="E28115" s="6"/>
      <c r="F28115" s="6"/>
      <c r="G28115" s="15"/>
      <c r="H28115" s="17"/>
      <c r="M28115" s="3"/>
      <c r="N28115" s="3"/>
      <c r="O28115" s="3"/>
      <c r="P28115" s="3"/>
      <c r="Q28115" s="18"/>
    </row>
    <row r="28116" spans="1:17" x14ac:dyDescent="0.25">
      <c r="A28116"/>
      <c r="D28116" s="12"/>
      <c r="E28116" s="6"/>
      <c r="F28116" s="6"/>
      <c r="G28116" s="15"/>
      <c r="H28116" s="17"/>
      <c r="M28116" s="3"/>
      <c r="N28116" s="3"/>
      <c r="O28116" s="3"/>
      <c r="P28116" s="3"/>
      <c r="Q28116" s="18"/>
    </row>
    <row r="28117" spans="1:17" x14ac:dyDescent="0.25">
      <c r="A28117"/>
      <c r="D28117" s="12"/>
      <c r="E28117" s="6"/>
      <c r="F28117" s="6"/>
      <c r="G28117" s="15"/>
      <c r="H28117" s="17"/>
      <c r="M28117" s="3"/>
      <c r="N28117" s="3"/>
      <c r="O28117" s="3"/>
      <c r="P28117" s="3"/>
      <c r="Q28117" s="18"/>
    </row>
    <row r="28118" spans="1:17" x14ac:dyDescent="0.25">
      <c r="A28118"/>
      <c r="D28118" s="12"/>
      <c r="E28118" s="6"/>
      <c r="F28118" s="6"/>
      <c r="G28118" s="15"/>
      <c r="H28118" s="17"/>
      <c r="M28118" s="3"/>
      <c r="N28118" s="3"/>
      <c r="O28118" s="3"/>
      <c r="P28118" s="3"/>
      <c r="Q28118" s="18"/>
    </row>
    <row r="28119" spans="1:17" x14ac:dyDescent="0.25">
      <c r="A28119"/>
      <c r="D28119" s="12"/>
      <c r="E28119" s="6"/>
      <c r="F28119" s="6"/>
      <c r="G28119" s="15"/>
      <c r="H28119" s="17"/>
      <c r="M28119" s="3"/>
      <c r="N28119" s="3"/>
      <c r="O28119" s="3"/>
      <c r="P28119" s="3"/>
      <c r="Q28119" s="18"/>
    </row>
    <row r="28120" spans="1:17" x14ac:dyDescent="0.25">
      <c r="A28120"/>
      <c r="D28120" s="12"/>
      <c r="E28120" s="6"/>
      <c r="F28120" s="6"/>
      <c r="G28120" s="15"/>
      <c r="H28120" s="17"/>
      <c r="M28120" s="3"/>
      <c r="N28120" s="3"/>
      <c r="O28120" s="3"/>
      <c r="P28120" s="3"/>
      <c r="Q28120" s="18"/>
    </row>
    <row r="28121" spans="1:17" x14ac:dyDescent="0.25">
      <c r="A28121"/>
      <c r="D28121" s="12"/>
      <c r="E28121" s="6"/>
      <c r="F28121" s="6"/>
      <c r="G28121" s="15"/>
      <c r="H28121" s="17"/>
      <c r="M28121" s="3"/>
      <c r="N28121" s="3"/>
      <c r="O28121" s="3"/>
      <c r="P28121" s="3"/>
      <c r="Q28121" s="18"/>
    </row>
    <row r="28122" spans="1:17" x14ac:dyDescent="0.25">
      <c r="A28122"/>
      <c r="D28122" s="12"/>
      <c r="E28122" s="6"/>
      <c r="F28122" s="6"/>
      <c r="G28122" s="15"/>
      <c r="H28122" s="17"/>
      <c r="M28122" s="3"/>
      <c r="N28122" s="3"/>
      <c r="O28122" s="3"/>
      <c r="P28122" s="3"/>
      <c r="Q28122" s="18"/>
    </row>
    <row r="28123" spans="1:17" x14ac:dyDescent="0.25">
      <c r="A28123"/>
      <c r="D28123" s="12"/>
      <c r="E28123" s="6"/>
      <c r="F28123" s="6"/>
      <c r="G28123" s="15"/>
      <c r="H28123" s="17"/>
      <c r="M28123" s="3"/>
      <c r="N28123" s="3"/>
      <c r="O28123" s="3"/>
      <c r="P28123" s="3"/>
      <c r="Q28123" s="18"/>
    </row>
    <row r="28124" spans="1:17" x14ac:dyDescent="0.25">
      <c r="A28124"/>
      <c r="D28124" s="12"/>
      <c r="E28124" s="6"/>
      <c r="F28124" s="6"/>
      <c r="G28124" s="15"/>
      <c r="H28124" s="17"/>
      <c r="M28124" s="3"/>
      <c r="N28124" s="3"/>
      <c r="O28124" s="3"/>
      <c r="P28124" s="3"/>
      <c r="Q28124" s="18"/>
    </row>
    <row r="28125" spans="1:17" x14ac:dyDescent="0.25">
      <c r="A28125"/>
      <c r="D28125" s="12"/>
      <c r="E28125" s="6"/>
      <c r="F28125" s="6"/>
      <c r="G28125" s="15"/>
      <c r="H28125" s="17"/>
      <c r="M28125" s="3"/>
      <c r="N28125" s="3"/>
      <c r="O28125" s="3"/>
      <c r="P28125" s="3"/>
      <c r="Q28125" s="18"/>
    </row>
    <row r="28126" spans="1:17" x14ac:dyDescent="0.25">
      <c r="A28126"/>
      <c r="D28126" s="12"/>
      <c r="E28126" s="6"/>
      <c r="F28126" s="6"/>
      <c r="G28126" s="15"/>
      <c r="H28126" s="17"/>
      <c r="M28126" s="3"/>
      <c r="N28126" s="3"/>
      <c r="O28126" s="3"/>
      <c r="P28126" s="3"/>
      <c r="Q28126" s="18"/>
    </row>
    <row r="28127" spans="1:17" x14ac:dyDescent="0.25">
      <c r="A28127"/>
      <c r="D28127" s="12"/>
      <c r="E28127" s="6"/>
      <c r="F28127" s="6"/>
      <c r="G28127" s="15"/>
      <c r="H28127" s="17"/>
      <c r="M28127" s="3"/>
      <c r="N28127" s="3"/>
      <c r="O28127" s="3"/>
      <c r="P28127" s="3"/>
      <c r="Q28127" s="18"/>
    </row>
    <row r="28128" spans="1:17" x14ac:dyDescent="0.25">
      <c r="A28128"/>
      <c r="D28128" s="12"/>
      <c r="E28128" s="6"/>
      <c r="F28128" s="6"/>
      <c r="G28128" s="15"/>
      <c r="H28128" s="17"/>
      <c r="M28128" s="3"/>
      <c r="N28128" s="3"/>
      <c r="O28128" s="3"/>
      <c r="P28128" s="3"/>
      <c r="Q28128" s="18"/>
    </row>
    <row r="28129" spans="1:17" x14ac:dyDescent="0.25">
      <c r="A28129"/>
      <c r="D28129" s="12"/>
      <c r="E28129" s="6"/>
      <c r="F28129" s="6"/>
      <c r="G28129" s="15"/>
      <c r="H28129" s="17"/>
      <c r="M28129" s="3"/>
      <c r="N28129" s="3"/>
      <c r="O28129" s="3"/>
      <c r="P28129" s="3"/>
      <c r="Q28129" s="18"/>
    </row>
    <row r="28130" spans="1:17" x14ac:dyDescent="0.25">
      <c r="A28130"/>
      <c r="D28130" s="12"/>
      <c r="E28130" s="6"/>
      <c r="F28130" s="6"/>
      <c r="G28130" s="15"/>
      <c r="H28130" s="17"/>
      <c r="M28130" s="3"/>
      <c r="N28130" s="3"/>
      <c r="O28130" s="3"/>
      <c r="P28130" s="3"/>
      <c r="Q28130" s="18"/>
    </row>
    <row r="28131" spans="1:17" x14ac:dyDescent="0.25">
      <c r="A28131"/>
      <c r="D28131" s="12"/>
      <c r="E28131" s="6"/>
      <c r="F28131" s="6"/>
      <c r="G28131" s="15"/>
      <c r="H28131" s="17"/>
      <c r="M28131" s="3"/>
      <c r="N28131" s="3"/>
      <c r="O28131" s="3"/>
      <c r="P28131" s="3"/>
      <c r="Q28131" s="18"/>
    </row>
    <row r="28132" spans="1:17" x14ac:dyDescent="0.25">
      <c r="A28132"/>
      <c r="D28132" s="12"/>
      <c r="E28132" s="6"/>
      <c r="F28132" s="6"/>
      <c r="G28132" s="15"/>
      <c r="H28132" s="17"/>
      <c r="M28132" s="3"/>
      <c r="N28132" s="3"/>
      <c r="O28132" s="3"/>
      <c r="P28132" s="3"/>
      <c r="Q28132" s="18"/>
    </row>
    <row r="28133" spans="1:17" x14ac:dyDescent="0.25">
      <c r="A28133"/>
      <c r="D28133" s="12"/>
      <c r="E28133" s="6"/>
      <c r="F28133" s="6"/>
      <c r="G28133" s="15"/>
      <c r="H28133" s="17"/>
      <c r="M28133" s="3"/>
      <c r="N28133" s="3"/>
      <c r="O28133" s="3"/>
      <c r="P28133" s="3"/>
      <c r="Q28133" s="18"/>
    </row>
    <row r="28134" spans="1:17" x14ac:dyDescent="0.25">
      <c r="A28134"/>
      <c r="D28134" s="12"/>
      <c r="E28134" s="6"/>
      <c r="F28134" s="6"/>
      <c r="G28134" s="15"/>
      <c r="H28134" s="17"/>
      <c r="M28134" s="3"/>
      <c r="N28134" s="3"/>
      <c r="O28134" s="3"/>
      <c r="P28134" s="3"/>
      <c r="Q28134" s="18"/>
    </row>
    <row r="28135" spans="1:17" x14ac:dyDescent="0.25">
      <c r="A28135"/>
      <c r="D28135" s="12"/>
      <c r="E28135" s="6"/>
      <c r="F28135" s="6"/>
      <c r="G28135" s="15"/>
      <c r="H28135" s="17"/>
      <c r="M28135" s="3"/>
      <c r="N28135" s="3"/>
      <c r="O28135" s="3"/>
      <c r="P28135" s="3"/>
      <c r="Q28135" s="18"/>
    </row>
    <row r="28136" spans="1:17" x14ac:dyDescent="0.25">
      <c r="A28136"/>
      <c r="D28136" s="12"/>
      <c r="E28136" s="6"/>
      <c r="F28136" s="6"/>
      <c r="G28136" s="15"/>
      <c r="H28136" s="17"/>
      <c r="M28136" s="3"/>
      <c r="N28136" s="3"/>
      <c r="O28136" s="3"/>
      <c r="P28136" s="3"/>
      <c r="Q28136" s="18"/>
    </row>
    <row r="28137" spans="1:17" x14ac:dyDescent="0.25">
      <c r="A28137"/>
      <c r="D28137" s="12"/>
      <c r="E28137" s="6"/>
      <c r="F28137" s="6"/>
      <c r="G28137" s="15"/>
      <c r="H28137" s="17"/>
      <c r="M28137" s="3"/>
      <c r="N28137" s="3"/>
      <c r="O28137" s="3"/>
      <c r="P28137" s="3"/>
      <c r="Q28137" s="18"/>
    </row>
    <row r="28138" spans="1:17" x14ac:dyDescent="0.25">
      <c r="A28138"/>
      <c r="D28138" s="12"/>
      <c r="E28138" s="6"/>
      <c r="F28138" s="6"/>
      <c r="G28138" s="15"/>
      <c r="H28138" s="17"/>
      <c r="M28138" s="3"/>
      <c r="N28138" s="3"/>
      <c r="O28138" s="3"/>
      <c r="P28138" s="3"/>
      <c r="Q28138" s="18"/>
    </row>
    <row r="28139" spans="1:17" x14ac:dyDescent="0.25">
      <c r="A28139"/>
      <c r="D28139" s="12"/>
      <c r="E28139" s="6"/>
      <c r="F28139" s="6"/>
      <c r="G28139" s="15"/>
      <c r="H28139" s="17"/>
      <c r="M28139" s="3"/>
      <c r="N28139" s="3"/>
      <c r="O28139" s="3"/>
      <c r="P28139" s="3"/>
      <c r="Q28139" s="18"/>
    </row>
    <row r="28140" spans="1:17" x14ac:dyDescent="0.25">
      <c r="A28140"/>
      <c r="D28140" s="12"/>
      <c r="E28140" s="6"/>
      <c r="F28140" s="6"/>
      <c r="G28140" s="15"/>
      <c r="H28140" s="17"/>
      <c r="M28140" s="3"/>
      <c r="N28140" s="3"/>
      <c r="O28140" s="3"/>
      <c r="P28140" s="3"/>
      <c r="Q28140" s="18"/>
    </row>
    <row r="28141" spans="1:17" x14ac:dyDescent="0.25">
      <c r="A28141"/>
      <c r="D28141" s="12"/>
      <c r="E28141" s="6"/>
      <c r="F28141" s="6"/>
      <c r="G28141" s="15"/>
      <c r="H28141" s="17"/>
      <c r="M28141" s="3"/>
      <c r="N28141" s="3"/>
      <c r="O28141" s="3"/>
      <c r="P28141" s="3"/>
      <c r="Q28141" s="18"/>
    </row>
    <row r="28142" spans="1:17" x14ac:dyDescent="0.25">
      <c r="A28142"/>
      <c r="D28142" s="12"/>
      <c r="E28142" s="6"/>
      <c r="F28142" s="6"/>
      <c r="G28142" s="15"/>
      <c r="H28142" s="17"/>
      <c r="M28142" s="3"/>
      <c r="N28142" s="3"/>
      <c r="O28142" s="3"/>
      <c r="P28142" s="3"/>
      <c r="Q28142" s="18"/>
    </row>
    <row r="28143" spans="1:17" x14ac:dyDescent="0.25">
      <c r="A28143"/>
      <c r="D28143" s="12"/>
      <c r="E28143" s="6"/>
      <c r="F28143" s="6"/>
      <c r="G28143" s="15"/>
      <c r="H28143" s="17"/>
      <c r="M28143" s="3"/>
      <c r="N28143" s="3"/>
      <c r="O28143" s="3"/>
      <c r="P28143" s="3"/>
      <c r="Q28143" s="18"/>
    </row>
    <row r="28144" spans="1:17" x14ac:dyDescent="0.25">
      <c r="A28144"/>
      <c r="D28144" s="12"/>
      <c r="E28144" s="6"/>
      <c r="F28144" s="6"/>
      <c r="G28144" s="15"/>
      <c r="H28144" s="17"/>
      <c r="M28144" s="3"/>
      <c r="N28144" s="3"/>
      <c r="O28144" s="3"/>
      <c r="P28144" s="3"/>
      <c r="Q28144" s="18"/>
    </row>
    <row r="28145" spans="1:17" x14ac:dyDescent="0.25">
      <c r="A28145"/>
      <c r="D28145" s="12"/>
      <c r="E28145" s="6"/>
      <c r="F28145" s="6"/>
      <c r="G28145" s="15"/>
      <c r="H28145" s="17"/>
      <c r="M28145" s="3"/>
      <c r="N28145" s="3"/>
      <c r="O28145" s="3"/>
      <c r="P28145" s="3"/>
      <c r="Q28145" s="18"/>
    </row>
    <row r="28146" spans="1:17" x14ac:dyDescent="0.25">
      <c r="A28146"/>
      <c r="D28146" s="12"/>
      <c r="E28146" s="6"/>
      <c r="F28146" s="6"/>
      <c r="G28146" s="15"/>
      <c r="H28146" s="17"/>
      <c r="M28146" s="3"/>
      <c r="N28146" s="3"/>
      <c r="O28146" s="3"/>
      <c r="P28146" s="3"/>
      <c r="Q28146" s="18"/>
    </row>
    <row r="28147" spans="1:17" x14ac:dyDescent="0.25">
      <c r="A28147"/>
      <c r="D28147" s="12"/>
      <c r="E28147" s="6"/>
      <c r="F28147" s="6"/>
      <c r="G28147" s="15"/>
      <c r="H28147" s="17"/>
      <c r="M28147" s="3"/>
      <c r="N28147" s="3"/>
      <c r="O28147" s="3"/>
      <c r="P28147" s="3"/>
      <c r="Q28147" s="18"/>
    </row>
    <row r="28148" spans="1:17" x14ac:dyDescent="0.25">
      <c r="A28148"/>
      <c r="D28148" s="12"/>
      <c r="E28148" s="6"/>
      <c r="F28148" s="6"/>
      <c r="G28148" s="15"/>
      <c r="H28148" s="17"/>
      <c r="M28148" s="3"/>
      <c r="N28148" s="3"/>
      <c r="O28148" s="3"/>
      <c r="P28148" s="3"/>
      <c r="Q28148" s="18"/>
    </row>
    <row r="28149" spans="1:17" x14ac:dyDescent="0.25">
      <c r="A28149"/>
      <c r="D28149" s="12"/>
      <c r="E28149" s="6"/>
      <c r="F28149" s="6"/>
      <c r="G28149" s="15"/>
      <c r="H28149" s="17"/>
      <c r="M28149" s="3"/>
      <c r="N28149" s="3"/>
      <c r="O28149" s="3"/>
      <c r="P28149" s="3"/>
      <c r="Q28149" s="18"/>
    </row>
    <row r="28150" spans="1:17" x14ac:dyDescent="0.25">
      <c r="A28150"/>
      <c r="D28150" s="12"/>
      <c r="E28150" s="6"/>
      <c r="F28150" s="6"/>
      <c r="G28150" s="15"/>
      <c r="H28150" s="17"/>
      <c r="M28150" s="3"/>
      <c r="N28150" s="3"/>
      <c r="O28150" s="3"/>
      <c r="P28150" s="3"/>
      <c r="Q28150" s="18"/>
    </row>
    <row r="28151" spans="1:17" x14ac:dyDescent="0.25">
      <c r="A28151"/>
      <c r="D28151" s="12"/>
      <c r="E28151" s="6"/>
      <c r="F28151" s="6"/>
      <c r="G28151" s="15"/>
      <c r="H28151" s="17"/>
      <c r="M28151" s="3"/>
      <c r="N28151" s="3"/>
      <c r="O28151" s="3"/>
      <c r="P28151" s="3"/>
      <c r="Q28151" s="18"/>
    </row>
    <row r="28152" spans="1:17" x14ac:dyDescent="0.25">
      <c r="A28152"/>
      <c r="D28152" s="12"/>
      <c r="E28152" s="6"/>
      <c r="F28152" s="6"/>
      <c r="G28152" s="15"/>
      <c r="H28152" s="17"/>
      <c r="M28152" s="3"/>
      <c r="N28152" s="3"/>
      <c r="O28152" s="3"/>
      <c r="P28152" s="3"/>
      <c r="Q28152" s="18"/>
    </row>
    <row r="28153" spans="1:17" x14ac:dyDescent="0.25">
      <c r="A28153"/>
      <c r="D28153" s="12"/>
      <c r="E28153" s="6"/>
      <c r="F28153" s="6"/>
      <c r="G28153" s="15"/>
      <c r="H28153" s="17"/>
      <c r="M28153" s="3"/>
      <c r="N28153" s="3"/>
      <c r="O28153" s="3"/>
      <c r="P28153" s="3"/>
      <c r="Q28153" s="18"/>
    </row>
    <row r="28154" spans="1:17" x14ac:dyDescent="0.25">
      <c r="A28154"/>
      <c r="D28154" s="12"/>
      <c r="E28154" s="6"/>
      <c r="F28154" s="6"/>
      <c r="G28154" s="15"/>
      <c r="H28154" s="17"/>
      <c r="M28154" s="3"/>
      <c r="N28154" s="3"/>
      <c r="O28154" s="3"/>
      <c r="P28154" s="3"/>
      <c r="Q28154" s="18"/>
    </row>
    <row r="28155" spans="1:17" x14ac:dyDescent="0.25">
      <c r="A28155"/>
      <c r="D28155" s="12"/>
      <c r="E28155" s="6"/>
      <c r="F28155" s="6"/>
      <c r="G28155" s="15"/>
      <c r="H28155" s="17"/>
      <c r="M28155" s="3"/>
      <c r="N28155" s="3"/>
      <c r="O28155" s="3"/>
      <c r="P28155" s="3"/>
      <c r="Q28155" s="18"/>
    </row>
    <row r="28156" spans="1:17" x14ac:dyDescent="0.25">
      <c r="A28156"/>
      <c r="D28156" s="12"/>
      <c r="E28156" s="6"/>
      <c r="F28156" s="6"/>
      <c r="G28156" s="15"/>
      <c r="H28156" s="17"/>
      <c r="M28156" s="3"/>
      <c r="N28156" s="3"/>
      <c r="O28156" s="3"/>
      <c r="P28156" s="3"/>
      <c r="Q28156" s="18"/>
    </row>
    <row r="28157" spans="1:17" x14ac:dyDescent="0.25">
      <c r="A28157"/>
      <c r="D28157" s="12"/>
      <c r="E28157" s="6"/>
      <c r="F28157" s="6"/>
      <c r="G28157" s="15"/>
      <c r="H28157" s="17"/>
      <c r="M28157" s="3"/>
      <c r="N28157" s="3"/>
      <c r="O28157" s="3"/>
      <c r="P28157" s="3"/>
      <c r="Q28157" s="18"/>
    </row>
    <row r="28158" spans="1:17" x14ac:dyDescent="0.25">
      <c r="A28158"/>
      <c r="D28158" s="12"/>
      <c r="E28158" s="6"/>
      <c r="F28158" s="6"/>
      <c r="G28158" s="15"/>
      <c r="H28158" s="17"/>
      <c r="M28158" s="3"/>
      <c r="N28158" s="3"/>
      <c r="O28158" s="3"/>
      <c r="P28158" s="3"/>
      <c r="Q28158" s="18"/>
    </row>
    <row r="28159" spans="1:17" x14ac:dyDescent="0.25">
      <c r="A28159"/>
      <c r="D28159" s="12"/>
      <c r="E28159" s="6"/>
      <c r="F28159" s="6"/>
      <c r="G28159" s="15"/>
      <c r="H28159" s="17"/>
      <c r="M28159" s="3"/>
      <c r="N28159" s="3"/>
      <c r="O28159" s="3"/>
      <c r="P28159" s="3"/>
      <c r="Q28159" s="18"/>
    </row>
    <row r="28160" spans="1:17" x14ac:dyDescent="0.25">
      <c r="A28160"/>
      <c r="D28160" s="12"/>
      <c r="E28160" s="6"/>
      <c r="F28160" s="6"/>
      <c r="G28160" s="15"/>
      <c r="H28160" s="17"/>
      <c r="M28160" s="3"/>
      <c r="N28160" s="3"/>
      <c r="O28160" s="3"/>
      <c r="P28160" s="3"/>
      <c r="Q28160" s="18"/>
    </row>
    <row r="28161" spans="1:17" x14ac:dyDescent="0.25">
      <c r="A28161"/>
      <c r="D28161" s="12"/>
      <c r="E28161" s="6"/>
      <c r="F28161" s="6"/>
      <c r="G28161" s="15"/>
      <c r="H28161" s="17"/>
      <c r="M28161" s="3"/>
      <c r="N28161" s="3"/>
      <c r="O28161" s="3"/>
      <c r="P28161" s="3"/>
      <c r="Q28161" s="18"/>
    </row>
    <row r="28162" spans="1:17" x14ac:dyDescent="0.25">
      <c r="A28162"/>
      <c r="D28162" s="12"/>
      <c r="E28162" s="6"/>
      <c r="F28162" s="6"/>
      <c r="G28162" s="15"/>
      <c r="H28162" s="17"/>
      <c r="M28162" s="3"/>
      <c r="N28162" s="3"/>
      <c r="O28162" s="3"/>
      <c r="P28162" s="3"/>
      <c r="Q28162" s="18"/>
    </row>
    <row r="28163" spans="1:17" x14ac:dyDescent="0.25">
      <c r="A28163"/>
      <c r="D28163" s="12"/>
      <c r="E28163" s="6"/>
      <c r="F28163" s="6"/>
      <c r="G28163" s="15"/>
      <c r="H28163" s="17"/>
      <c r="M28163" s="3"/>
      <c r="N28163" s="3"/>
      <c r="O28163" s="3"/>
      <c r="P28163" s="3"/>
      <c r="Q28163" s="18"/>
    </row>
    <row r="28164" spans="1:17" x14ac:dyDescent="0.25">
      <c r="A28164"/>
      <c r="D28164" s="12"/>
      <c r="E28164" s="6"/>
      <c r="F28164" s="6"/>
      <c r="G28164" s="15"/>
      <c r="H28164" s="17"/>
      <c r="M28164" s="3"/>
      <c r="N28164" s="3"/>
      <c r="O28164" s="3"/>
      <c r="P28164" s="3"/>
      <c r="Q28164" s="18"/>
    </row>
    <row r="28165" spans="1:17" x14ac:dyDescent="0.25">
      <c r="A28165"/>
      <c r="D28165" s="12"/>
      <c r="E28165" s="6"/>
      <c r="F28165" s="6"/>
      <c r="G28165" s="15"/>
      <c r="H28165" s="17"/>
      <c r="M28165" s="3"/>
      <c r="N28165" s="3"/>
      <c r="O28165" s="3"/>
      <c r="P28165" s="3"/>
      <c r="Q28165" s="18"/>
    </row>
    <row r="28166" spans="1:17" x14ac:dyDescent="0.25">
      <c r="A28166"/>
      <c r="D28166" s="12"/>
      <c r="E28166" s="6"/>
      <c r="F28166" s="6"/>
      <c r="G28166" s="15"/>
      <c r="H28166" s="17"/>
      <c r="M28166" s="3"/>
      <c r="N28166" s="3"/>
      <c r="O28166" s="3"/>
      <c r="P28166" s="3"/>
      <c r="Q28166" s="18"/>
    </row>
    <row r="28167" spans="1:17" x14ac:dyDescent="0.25">
      <c r="A28167"/>
      <c r="D28167" s="12"/>
      <c r="E28167" s="6"/>
      <c r="F28167" s="6"/>
      <c r="G28167" s="15"/>
      <c r="H28167" s="17"/>
      <c r="M28167" s="3"/>
      <c r="N28167" s="3"/>
      <c r="O28167" s="3"/>
      <c r="P28167" s="3"/>
      <c r="Q28167" s="18"/>
    </row>
    <row r="28168" spans="1:17" x14ac:dyDescent="0.25">
      <c r="A28168"/>
      <c r="D28168" s="12"/>
      <c r="E28168" s="6"/>
      <c r="F28168" s="6"/>
      <c r="G28168" s="15"/>
      <c r="H28168" s="17"/>
      <c r="M28168" s="3"/>
      <c r="N28168" s="3"/>
      <c r="O28168" s="3"/>
      <c r="P28168" s="3"/>
      <c r="Q28168" s="18"/>
    </row>
    <row r="28169" spans="1:17" x14ac:dyDescent="0.25">
      <c r="A28169"/>
      <c r="D28169" s="12"/>
      <c r="E28169" s="6"/>
      <c r="F28169" s="6"/>
      <c r="G28169" s="15"/>
      <c r="H28169" s="17"/>
      <c r="M28169" s="3"/>
      <c r="N28169" s="3"/>
      <c r="O28169" s="3"/>
      <c r="P28169" s="3"/>
      <c r="Q28169" s="18"/>
    </row>
    <row r="28170" spans="1:17" x14ac:dyDescent="0.25">
      <c r="A28170"/>
      <c r="D28170" s="12"/>
      <c r="E28170" s="6"/>
      <c r="F28170" s="6"/>
      <c r="G28170" s="15"/>
      <c r="H28170" s="17"/>
      <c r="M28170" s="3"/>
      <c r="N28170" s="3"/>
      <c r="O28170" s="3"/>
      <c r="P28170" s="3"/>
      <c r="Q28170" s="18"/>
    </row>
    <row r="28171" spans="1:17" x14ac:dyDescent="0.25">
      <c r="A28171"/>
      <c r="D28171" s="12"/>
      <c r="E28171" s="6"/>
      <c r="F28171" s="6"/>
      <c r="G28171" s="15"/>
      <c r="H28171" s="17"/>
      <c r="M28171" s="3"/>
      <c r="N28171" s="3"/>
      <c r="O28171" s="3"/>
      <c r="P28171" s="3"/>
      <c r="Q28171" s="18"/>
    </row>
    <row r="28172" spans="1:17" x14ac:dyDescent="0.25">
      <c r="A28172"/>
      <c r="D28172" s="12"/>
      <c r="E28172" s="6"/>
      <c r="F28172" s="6"/>
      <c r="G28172" s="15"/>
      <c r="H28172" s="17"/>
      <c r="M28172" s="3"/>
      <c r="N28172" s="3"/>
      <c r="O28172" s="3"/>
      <c r="P28172" s="3"/>
      <c r="Q28172" s="18"/>
    </row>
    <row r="28173" spans="1:17" x14ac:dyDescent="0.25">
      <c r="A28173"/>
      <c r="D28173" s="12"/>
      <c r="E28173" s="6"/>
      <c r="F28173" s="6"/>
      <c r="G28173" s="15"/>
      <c r="H28173" s="17"/>
      <c r="M28173" s="3"/>
      <c r="N28173" s="3"/>
      <c r="O28173" s="3"/>
      <c r="P28173" s="3"/>
      <c r="Q28173" s="18"/>
    </row>
    <row r="28174" spans="1:17" x14ac:dyDescent="0.25">
      <c r="A28174"/>
      <c r="D28174" s="12"/>
      <c r="E28174" s="6"/>
      <c r="F28174" s="6"/>
      <c r="G28174" s="15"/>
      <c r="H28174" s="17"/>
      <c r="M28174" s="3"/>
      <c r="N28174" s="3"/>
      <c r="O28174" s="3"/>
      <c r="P28174" s="3"/>
      <c r="Q28174" s="18"/>
    </row>
    <row r="28175" spans="1:17" x14ac:dyDescent="0.25">
      <c r="A28175"/>
      <c r="D28175" s="12"/>
      <c r="E28175" s="6"/>
      <c r="F28175" s="6"/>
      <c r="G28175" s="15"/>
      <c r="H28175" s="17"/>
      <c r="M28175" s="3"/>
      <c r="N28175" s="3"/>
      <c r="O28175" s="3"/>
      <c r="P28175" s="3"/>
      <c r="Q28175" s="18"/>
    </row>
    <row r="28176" spans="1:17" x14ac:dyDescent="0.25">
      <c r="A28176"/>
      <c r="D28176" s="12"/>
      <c r="E28176" s="6"/>
      <c r="F28176" s="6"/>
      <c r="G28176" s="15"/>
      <c r="H28176" s="17"/>
      <c r="M28176" s="3"/>
      <c r="N28176" s="3"/>
      <c r="O28176" s="3"/>
      <c r="P28176" s="3"/>
      <c r="Q28176" s="18"/>
    </row>
    <row r="28177" spans="1:17" x14ac:dyDescent="0.25">
      <c r="A28177"/>
      <c r="D28177" s="12"/>
      <c r="E28177" s="6"/>
      <c r="F28177" s="6"/>
      <c r="G28177" s="15"/>
      <c r="H28177" s="17"/>
      <c r="M28177" s="3"/>
      <c r="N28177" s="3"/>
      <c r="O28177" s="3"/>
      <c r="P28177" s="3"/>
      <c r="Q28177" s="18"/>
    </row>
    <row r="28178" spans="1:17" x14ac:dyDescent="0.25">
      <c r="A28178"/>
      <c r="D28178" s="12"/>
      <c r="E28178" s="6"/>
      <c r="F28178" s="6"/>
      <c r="G28178" s="15"/>
      <c r="H28178" s="17"/>
      <c r="M28178" s="3"/>
      <c r="N28178" s="3"/>
      <c r="O28178" s="3"/>
      <c r="P28178" s="3"/>
      <c r="Q28178" s="18"/>
    </row>
    <row r="28179" spans="1:17" x14ac:dyDescent="0.25">
      <c r="A28179"/>
      <c r="D28179" s="12"/>
      <c r="E28179" s="6"/>
      <c r="F28179" s="6"/>
      <c r="G28179" s="15"/>
      <c r="H28179" s="17"/>
      <c r="M28179" s="3"/>
      <c r="N28179" s="3"/>
      <c r="O28179" s="3"/>
      <c r="P28179" s="3"/>
      <c r="Q28179" s="18"/>
    </row>
    <row r="28180" spans="1:17" x14ac:dyDescent="0.25">
      <c r="A28180"/>
      <c r="D28180" s="12"/>
      <c r="E28180" s="6"/>
      <c r="F28180" s="6"/>
      <c r="G28180" s="15"/>
      <c r="H28180" s="17"/>
      <c r="M28180" s="3"/>
      <c r="N28180" s="3"/>
      <c r="O28180" s="3"/>
      <c r="P28180" s="3"/>
      <c r="Q28180" s="18"/>
    </row>
    <row r="28181" spans="1:17" x14ac:dyDescent="0.25">
      <c r="A28181"/>
      <c r="D28181" s="12"/>
      <c r="E28181" s="6"/>
      <c r="F28181" s="6"/>
      <c r="G28181" s="15"/>
      <c r="H28181" s="17"/>
      <c r="M28181" s="3"/>
      <c r="N28181" s="3"/>
      <c r="O28181" s="3"/>
      <c r="P28181" s="3"/>
      <c r="Q28181" s="18"/>
    </row>
    <row r="28182" spans="1:17" x14ac:dyDescent="0.25">
      <c r="A28182"/>
      <c r="D28182" s="12"/>
      <c r="E28182" s="6"/>
      <c r="F28182" s="6"/>
      <c r="G28182" s="15"/>
      <c r="H28182" s="17"/>
      <c r="M28182" s="3"/>
      <c r="N28182" s="3"/>
      <c r="O28182" s="3"/>
      <c r="P28182" s="3"/>
      <c r="Q28182" s="18"/>
    </row>
    <row r="28183" spans="1:17" x14ac:dyDescent="0.25">
      <c r="A28183"/>
      <c r="D28183" s="12"/>
      <c r="E28183" s="6"/>
      <c r="F28183" s="6"/>
      <c r="G28183" s="15"/>
      <c r="H28183" s="17"/>
      <c r="M28183" s="3"/>
      <c r="N28183" s="3"/>
      <c r="O28183" s="3"/>
      <c r="P28183" s="3"/>
      <c r="Q28183" s="18"/>
    </row>
    <row r="28184" spans="1:17" x14ac:dyDescent="0.25">
      <c r="A28184"/>
      <c r="D28184" s="12"/>
      <c r="E28184" s="6"/>
      <c r="F28184" s="6"/>
      <c r="G28184" s="15"/>
      <c r="H28184" s="17"/>
      <c r="M28184" s="3"/>
      <c r="N28184" s="3"/>
      <c r="O28184" s="3"/>
      <c r="P28184" s="3"/>
      <c r="Q28184" s="18"/>
    </row>
    <row r="28185" spans="1:17" x14ac:dyDescent="0.25">
      <c r="A28185"/>
      <c r="D28185" s="12"/>
      <c r="E28185" s="6"/>
      <c r="F28185" s="6"/>
      <c r="G28185" s="15"/>
      <c r="H28185" s="17"/>
      <c r="M28185" s="3"/>
      <c r="N28185" s="3"/>
      <c r="O28185" s="3"/>
      <c r="P28185" s="3"/>
      <c r="Q28185" s="18"/>
    </row>
    <row r="28186" spans="1:17" x14ac:dyDescent="0.25">
      <c r="A28186"/>
      <c r="D28186" s="12"/>
      <c r="E28186" s="6"/>
      <c r="F28186" s="6"/>
      <c r="G28186" s="15"/>
      <c r="H28186" s="17"/>
      <c r="M28186" s="3"/>
      <c r="N28186" s="3"/>
      <c r="O28186" s="3"/>
      <c r="P28186" s="3"/>
      <c r="Q28186" s="18"/>
    </row>
    <row r="28187" spans="1:17" x14ac:dyDescent="0.25">
      <c r="A28187"/>
      <c r="D28187" s="12"/>
      <c r="E28187" s="6"/>
      <c r="F28187" s="6"/>
      <c r="G28187" s="15"/>
      <c r="H28187" s="17"/>
      <c r="M28187" s="3"/>
      <c r="N28187" s="3"/>
      <c r="O28187" s="3"/>
      <c r="P28187" s="3"/>
      <c r="Q28187" s="18"/>
    </row>
    <row r="28188" spans="1:17" x14ac:dyDescent="0.25">
      <c r="A28188"/>
      <c r="D28188" s="12"/>
      <c r="E28188" s="6"/>
      <c r="F28188" s="6"/>
      <c r="G28188" s="15"/>
      <c r="H28188" s="17"/>
      <c r="M28188" s="3"/>
      <c r="N28188" s="3"/>
      <c r="O28188" s="3"/>
      <c r="P28188" s="3"/>
      <c r="Q28188" s="18"/>
    </row>
    <row r="28189" spans="1:17" x14ac:dyDescent="0.25">
      <c r="A28189"/>
      <c r="D28189" s="12"/>
      <c r="E28189" s="6"/>
      <c r="F28189" s="6"/>
      <c r="G28189" s="15"/>
      <c r="H28189" s="17"/>
      <c r="M28189" s="3"/>
      <c r="N28189" s="3"/>
      <c r="O28189" s="3"/>
      <c r="P28189" s="3"/>
      <c r="Q28189" s="18"/>
    </row>
    <row r="28190" spans="1:17" x14ac:dyDescent="0.25">
      <c r="A28190"/>
      <c r="D28190" s="12"/>
      <c r="E28190" s="6"/>
      <c r="F28190" s="6"/>
      <c r="G28190" s="15"/>
      <c r="H28190" s="17"/>
      <c r="M28190" s="3"/>
      <c r="N28190" s="3"/>
      <c r="O28190" s="3"/>
      <c r="P28190" s="3"/>
      <c r="Q28190" s="18"/>
    </row>
    <row r="28191" spans="1:17" x14ac:dyDescent="0.25">
      <c r="A28191"/>
      <c r="D28191" s="12"/>
      <c r="E28191" s="6"/>
      <c r="F28191" s="6"/>
      <c r="G28191" s="15"/>
      <c r="H28191" s="17"/>
      <c r="M28191" s="3"/>
      <c r="N28191" s="3"/>
      <c r="O28191" s="3"/>
      <c r="P28191" s="3"/>
      <c r="Q28191" s="18"/>
    </row>
    <row r="28192" spans="1:17" x14ac:dyDescent="0.25">
      <c r="A28192"/>
      <c r="D28192" s="12"/>
      <c r="E28192" s="6"/>
      <c r="F28192" s="6"/>
      <c r="G28192" s="15"/>
      <c r="H28192" s="17"/>
      <c r="M28192" s="3"/>
      <c r="N28192" s="3"/>
      <c r="O28192" s="3"/>
      <c r="P28192" s="3"/>
      <c r="Q28192" s="18"/>
    </row>
    <row r="28193" spans="1:17" x14ac:dyDescent="0.25">
      <c r="A28193"/>
      <c r="D28193" s="12"/>
      <c r="E28193" s="6"/>
      <c r="F28193" s="6"/>
      <c r="G28193" s="15"/>
      <c r="H28193" s="17"/>
      <c r="M28193" s="3"/>
      <c r="N28193" s="3"/>
      <c r="O28193" s="3"/>
      <c r="P28193" s="3"/>
      <c r="Q28193" s="18"/>
    </row>
    <row r="28194" spans="1:17" x14ac:dyDescent="0.25">
      <c r="A28194"/>
      <c r="D28194" s="12"/>
      <c r="E28194" s="6"/>
      <c r="F28194" s="6"/>
      <c r="G28194" s="15"/>
      <c r="H28194" s="17"/>
      <c r="M28194" s="3"/>
      <c r="N28194" s="3"/>
      <c r="O28194" s="3"/>
      <c r="P28194" s="3"/>
      <c r="Q28194" s="18"/>
    </row>
    <row r="28195" spans="1:17" x14ac:dyDescent="0.25">
      <c r="A28195"/>
      <c r="D28195" s="12"/>
      <c r="E28195" s="6"/>
      <c r="F28195" s="6"/>
      <c r="G28195" s="15"/>
      <c r="H28195" s="17"/>
      <c r="M28195" s="3"/>
      <c r="N28195" s="3"/>
      <c r="O28195" s="3"/>
      <c r="P28195" s="3"/>
      <c r="Q28195" s="18"/>
    </row>
    <row r="28196" spans="1:17" x14ac:dyDescent="0.25">
      <c r="A28196"/>
      <c r="D28196" s="12"/>
      <c r="E28196" s="6"/>
      <c r="F28196" s="6"/>
      <c r="G28196" s="15"/>
      <c r="H28196" s="17"/>
      <c r="M28196" s="3"/>
      <c r="N28196" s="3"/>
      <c r="O28196" s="3"/>
      <c r="P28196" s="3"/>
      <c r="Q28196" s="18"/>
    </row>
    <row r="28197" spans="1:17" x14ac:dyDescent="0.25">
      <c r="A28197"/>
      <c r="D28197" s="12"/>
      <c r="E28197" s="6"/>
      <c r="F28197" s="6"/>
      <c r="G28197" s="15"/>
      <c r="H28197" s="17"/>
      <c r="M28197" s="3"/>
      <c r="N28197" s="3"/>
      <c r="O28197" s="3"/>
      <c r="P28197" s="3"/>
      <c r="Q28197" s="18"/>
    </row>
    <row r="28198" spans="1:17" x14ac:dyDescent="0.25">
      <c r="A28198"/>
      <c r="D28198" s="12"/>
      <c r="E28198" s="6"/>
      <c r="F28198" s="6"/>
      <c r="G28198" s="15"/>
      <c r="H28198" s="17"/>
      <c r="M28198" s="3"/>
      <c r="N28198" s="3"/>
      <c r="O28198" s="3"/>
      <c r="P28198" s="3"/>
      <c r="Q28198" s="18"/>
    </row>
    <row r="28199" spans="1:17" x14ac:dyDescent="0.25">
      <c r="A28199"/>
      <c r="D28199" s="12"/>
      <c r="E28199" s="6"/>
      <c r="F28199" s="6"/>
      <c r="G28199" s="15"/>
      <c r="H28199" s="17"/>
      <c r="M28199" s="3"/>
      <c r="N28199" s="3"/>
      <c r="O28199" s="3"/>
      <c r="P28199" s="3"/>
      <c r="Q28199" s="18"/>
    </row>
    <row r="28200" spans="1:17" x14ac:dyDescent="0.25">
      <c r="A28200"/>
      <c r="D28200" s="12"/>
      <c r="E28200" s="6"/>
      <c r="F28200" s="6"/>
      <c r="G28200" s="15"/>
      <c r="H28200" s="17"/>
      <c r="M28200" s="3"/>
      <c r="N28200" s="3"/>
      <c r="O28200" s="3"/>
      <c r="P28200" s="3"/>
      <c r="Q28200" s="18"/>
    </row>
    <row r="28201" spans="1:17" x14ac:dyDescent="0.25">
      <c r="A28201"/>
      <c r="D28201" s="12"/>
      <c r="E28201" s="6"/>
      <c r="F28201" s="6"/>
      <c r="G28201" s="15"/>
      <c r="H28201" s="17"/>
      <c r="M28201" s="3"/>
      <c r="N28201" s="3"/>
      <c r="O28201" s="3"/>
      <c r="P28201" s="3"/>
      <c r="Q28201" s="18"/>
    </row>
    <row r="28202" spans="1:17" x14ac:dyDescent="0.25">
      <c r="A28202"/>
      <c r="D28202" s="12"/>
      <c r="E28202" s="6"/>
      <c r="F28202" s="6"/>
      <c r="G28202" s="15"/>
      <c r="H28202" s="17"/>
      <c r="M28202" s="3"/>
      <c r="N28202" s="3"/>
      <c r="O28202" s="3"/>
      <c r="P28202" s="3"/>
      <c r="Q28202" s="18"/>
    </row>
    <row r="28203" spans="1:17" x14ac:dyDescent="0.25">
      <c r="A28203"/>
      <c r="D28203" s="12"/>
      <c r="E28203" s="6"/>
      <c r="F28203" s="6"/>
      <c r="G28203" s="15"/>
      <c r="H28203" s="17"/>
      <c r="M28203" s="3"/>
      <c r="N28203" s="3"/>
      <c r="O28203" s="3"/>
      <c r="P28203" s="3"/>
      <c r="Q28203" s="18"/>
    </row>
    <row r="28204" spans="1:17" x14ac:dyDescent="0.25">
      <c r="A28204"/>
      <c r="D28204" s="12"/>
      <c r="E28204" s="6"/>
      <c r="F28204" s="6"/>
      <c r="G28204" s="15"/>
      <c r="H28204" s="17"/>
      <c r="M28204" s="3"/>
      <c r="N28204" s="3"/>
      <c r="O28204" s="3"/>
      <c r="P28204" s="3"/>
      <c r="Q28204" s="18"/>
    </row>
    <row r="28205" spans="1:17" x14ac:dyDescent="0.25">
      <c r="A28205"/>
      <c r="D28205" s="12"/>
      <c r="E28205" s="6"/>
      <c r="F28205" s="6"/>
      <c r="G28205" s="15"/>
      <c r="H28205" s="17"/>
      <c r="M28205" s="3"/>
      <c r="N28205" s="3"/>
      <c r="O28205" s="3"/>
      <c r="P28205" s="3"/>
      <c r="Q28205" s="18"/>
    </row>
    <row r="28206" spans="1:17" x14ac:dyDescent="0.25">
      <c r="A28206"/>
      <c r="D28206" s="12"/>
      <c r="E28206" s="6"/>
      <c r="F28206" s="6"/>
      <c r="G28206" s="15"/>
      <c r="H28206" s="17"/>
      <c r="M28206" s="3"/>
      <c r="N28206" s="3"/>
      <c r="O28206" s="3"/>
      <c r="P28206" s="3"/>
      <c r="Q28206" s="18"/>
    </row>
    <row r="28207" spans="1:17" x14ac:dyDescent="0.25">
      <c r="A28207"/>
      <c r="D28207" s="12"/>
      <c r="E28207" s="6"/>
      <c r="F28207" s="6"/>
      <c r="G28207" s="15"/>
      <c r="H28207" s="17"/>
      <c r="M28207" s="3"/>
      <c r="N28207" s="3"/>
      <c r="O28207" s="3"/>
      <c r="P28207" s="3"/>
      <c r="Q28207" s="18"/>
    </row>
    <row r="28208" spans="1:17" x14ac:dyDescent="0.25">
      <c r="A28208"/>
      <c r="D28208" s="12"/>
      <c r="E28208" s="6"/>
      <c r="F28208" s="6"/>
      <c r="G28208" s="15"/>
      <c r="H28208" s="17"/>
      <c r="M28208" s="3"/>
      <c r="N28208" s="3"/>
      <c r="O28208" s="3"/>
      <c r="P28208" s="3"/>
      <c r="Q28208" s="18"/>
    </row>
    <row r="28209" spans="1:17" x14ac:dyDescent="0.25">
      <c r="A28209"/>
      <c r="D28209" s="12"/>
      <c r="E28209" s="6"/>
      <c r="F28209" s="6"/>
      <c r="G28209" s="15"/>
      <c r="H28209" s="17"/>
      <c r="M28209" s="3"/>
      <c r="N28209" s="3"/>
      <c r="O28209" s="3"/>
      <c r="P28209" s="3"/>
      <c r="Q28209" s="18"/>
    </row>
    <row r="28210" spans="1:17" x14ac:dyDescent="0.25">
      <c r="A28210"/>
      <c r="D28210" s="12"/>
      <c r="E28210" s="6"/>
      <c r="F28210" s="6"/>
      <c r="G28210" s="15"/>
      <c r="H28210" s="17"/>
      <c r="M28210" s="3"/>
      <c r="N28210" s="3"/>
      <c r="O28210" s="3"/>
      <c r="P28210" s="3"/>
      <c r="Q28210" s="18"/>
    </row>
    <row r="28211" spans="1:17" x14ac:dyDescent="0.25">
      <c r="A28211"/>
      <c r="D28211" s="12"/>
      <c r="E28211" s="6"/>
      <c r="F28211" s="6"/>
      <c r="G28211" s="15"/>
      <c r="H28211" s="17"/>
      <c r="M28211" s="3"/>
      <c r="N28211" s="3"/>
      <c r="O28211" s="3"/>
      <c r="P28211" s="3"/>
      <c r="Q28211" s="18"/>
    </row>
    <row r="28212" spans="1:17" x14ac:dyDescent="0.25">
      <c r="A28212"/>
      <c r="D28212" s="12"/>
      <c r="E28212" s="6"/>
      <c r="F28212" s="6"/>
      <c r="G28212" s="15"/>
      <c r="H28212" s="17"/>
      <c r="M28212" s="3"/>
      <c r="N28212" s="3"/>
      <c r="O28212" s="3"/>
      <c r="P28212" s="3"/>
      <c r="Q28212" s="18"/>
    </row>
    <row r="28213" spans="1:17" x14ac:dyDescent="0.25">
      <c r="A28213"/>
      <c r="D28213" s="12"/>
      <c r="E28213" s="6"/>
      <c r="F28213" s="6"/>
      <c r="G28213" s="15"/>
      <c r="H28213" s="17"/>
      <c r="M28213" s="3"/>
      <c r="N28213" s="3"/>
      <c r="O28213" s="3"/>
      <c r="P28213" s="3"/>
      <c r="Q28213" s="18"/>
    </row>
    <row r="28214" spans="1:17" x14ac:dyDescent="0.25">
      <c r="A28214"/>
      <c r="D28214" s="12"/>
      <c r="E28214" s="6"/>
      <c r="F28214" s="6"/>
      <c r="G28214" s="15"/>
      <c r="H28214" s="17"/>
      <c r="M28214" s="3"/>
      <c r="N28214" s="3"/>
      <c r="O28214" s="3"/>
      <c r="P28214" s="3"/>
      <c r="Q28214" s="18"/>
    </row>
    <row r="28215" spans="1:17" x14ac:dyDescent="0.25">
      <c r="A28215"/>
      <c r="D28215" s="12"/>
      <c r="E28215" s="6"/>
      <c r="F28215" s="6"/>
      <c r="G28215" s="15"/>
      <c r="H28215" s="17"/>
      <c r="M28215" s="3"/>
      <c r="N28215" s="3"/>
      <c r="O28215" s="3"/>
      <c r="P28215" s="3"/>
      <c r="Q28215" s="18"/>
    </row>
    <row r="28216" spans="1:17" x14ac:dyDescent="0.25">
      <c r="A28216"/>
      <c r="D28216" s="12"/>
      <c r="E28216" s="6"/>
      <c r="F28216" s="6"/>
      <c r="G28216" s="15"/>
      <c r="H28216" s="17"/>
      <c r="M28216" s="3"/>
      <c r="N28216" s="3"/>
      <c r="O28216" s="3"/>
      <c r="P28216" s="3"/>
      <c r="Q28216" s="18"/>
    </row>
    <row r="28217" spans="1:17" x14ac:dyDescent="0.25">
      <c r="A28217"/>
      <c r="D28217" s="12"/>
      <c r="E28217" s="6"/>
      <c r="F28217" s="6"/>
      <c r="G28217" s="15"/>
      <c r="H28217" s="17"/>
      <c r="M28217" s="3"/>
      <c r="N28217" s="3"/>
      <c r="O28217" s="3"/>
      <c r="P28217" s="3"/>
      <c r="Q28217" s="18"/>
    </row>
    <row r="28218" spans="1:17" x14ac:dyDescent="0.25">
      <c r="A28218"/>
      <c r="D28218" s="12"/>
      <c r="E28218" s="6"/>
      <c r="F28218" s="6"/>
      <c r="G28218" s="15"/>
      <c r="H28218" s="17"/>
      <c r="M28218" s="3"/>
      <c r="N28218" s="3"/>
      <c r="O28218" s="3"/>
      <c r="P28218" s="3"/>
      <c r="Q28218" s="18"/>
    </row>
    <row r="28219" spans="1:17" x14ac:dyDescent="0.25">
      <c r="A28219"/>
      <c r="D28219" s="12"/>
      <c r="E28219" s="6"/>
      <c r="F28219" s="6"/>
      <c r="G28219" s="15"/>
      <c r="H28219" s="17"/>
      <c r="M28219" s="3"/>
      <c r="N28219" s="3"/>
      <c r="O28219" s="3"/>
      <c r="P28219" s="3"/>
      <c r="Q28219" s="18"/>
    </row>
    <row r="28220" spans="1:17" x14ac:dyDescent="0.25">
      <c r="A28220"/>
      <c r="D28220" s="12"/>
      <c r="E28220" s="6"/>
      <c r="F28220" s="6"/>
      <c r="G28220" s="15"/>
      <c r="H28220" s="17"/>
      <c r="M28220" s="3"/>
      <c r="N28220" s="3"/>
      <c r="O28220" s="3"/>
      <c r="P28220" s="3"/>
      <c r="Q28220" s="18"/>
    </row>
    <row r="28221" spans="1:17" x14ac:dyDescent="0.25">
      <c r="A28221"/>
      <c r="D28221" s="12"/>
      <c r="E28221" s="6"/>
      <c r="F28221" s="6"/>
      <c r="G28221" s="15"/>
      <c r="H28221" s="17"/>
      <c r="M28221" s="3"/>
      <c r="N28221" s="3"/>
      <c r="O28221" s="3"/>
      <c r="P28221" s="3"/>
      <c r="Q28221" s="18"/>
    </row>
    <row r="28222" spans="1:17" x14ac:dyDescent="0.25">
      <c r="A28222"/>
      <c r="D28222" s="12"/>
      <c r="E28222" s="6"/>
      <c r="F28222" s="6"/>
      <c r="G28222" s="15"/>
      <c r="H28222" s="17"/>
      <c r="M28222" s="3"/>
      <c r="N28222" s="3"/>
      <c r="O28222" s="3"/>
      <c r="P28222" s="3"/>
      <c r="Q28222" s="18"/>
    </row>
    <row r="28223" spans="1:17" x14ac:dyDescent="0.25">
      <c r="A28223"/>
      <c r="D28223" s="12"/>
      <c r="E28223" s="6"/>
      <c r="F28223" s="6"/>
      <c r="G28223" s="15"/>
      <c r="H28223" s="17"/>
      <c r="M28223" s="3"/>
      <c r="N28223" s="3"/>
      <c r="O28223" s="3"/>
      <c r="P28223" s="3"/>
      <c r="Q28223" s="18"/>
    </row>
    <row r="28224" spans="1:17" x14ac:dyDescent="0.25">
      <c r="A28224"/>
      <c r="D28224" s="12"/>
      <c r="E28224" s="6"/>
      <c r="F28224" s="6"/>
      <c r="G28224" s="15"/>
      <c r="H28224" s="17"/>
      <c r="M28224" s="3"/>
      <c r="N28224" s="3"/>
      <c r="O28224" s="3"/>
      <c r="P28224" s="3"/>
      <c r="Q28224" s="18"/>
    </row>
    <row r="28225" spans="1:17" x14ac:dyDescent="0.25">
      <c r="A28225"/>
      <c r="D28225" s="12"/>
      <c r="E28225" s="6"/>
      <c r="F28225" s="6"/>
      <c r="G28225" s="15"/>
      <c r="H28225" s="17"/>
      <c r="M28225" s="3"/>
      <c r="N28225" s="3"/>
      <c r="O28225" s="3"/>
      <c r="P28225" s="3"/>
      <c r="Q28225" s="18"/>
    </row>
    <row r="28226" spans="1:17" x14ac:dyDescent="0.25">
      <c r="A28226"/>
      <c r="D28226" s="12"/>
      <c r="E28226" s="6"/>
      <c r="F28226" s="6"/>
      <c r="G28226" s="15"/>
      <c r="H28226" s="17"/>
      <c r="M28226" s="3"/>
      <c r="N28226" s="3"/>
      <c r="O28226" s="3"/>
      <c r="P28226" s="3"/>
      <c r="Q28226" s="18"/>
    </row>
    <row r="28227" spans="1:17" x14ac:dyDescent="0.25">
      <c r="A28227"/>
      <c r="D28227" s="12"/>
      <c r="E28227" s="6"/>
      <c r="F28227" s="6"/>
      <c r="G28227" s="15"/>
      <c r="H28227" s="17"/>
      <c r="M28227" s="3"/>
      <c r="N28227" s="3"/>
      <c r="O28227" s="3"/>
      <c r="P28227" s="3"/>
      <c r="Q28227" s="18"/>
    </row>
    <row r="28228" spans="1:17" x14ac:dyDescent="0.25">
      <c r="A28228"/>
      <c r="D28228" s="12"/>
      <c r="E28228" s="6"/>
      <c r="F28228" s="6"/>
      <c r="G28228" s="15"/>
      <c r="H28228" s="17"/>
      <c r="M28228" s="3"/>
      <c r="N28228" s="3"/>
      <c r="O28228" s="3"/>
      <c r="P28228" s="3"/>
      <c r="Q28228" s="18"/>
    </row>
    <row r="28229" spans="1:17" x14ac:dyDescent="0.25">
      <c r="A28229"/>
      <c r="D28229" s="12"/>
      <c r="E28229" s="6"/>
      <c r="F28229" s="6"/>
      <c r="G28229" s="15"/>
      <c r="H28229" s="17"/>
      <c r="M28229" s="3"/>
      <c r="N28229" s="3"/>
      <c r="O28229" s="3"/>
      <c r="P28229" s="3"/>
      <c r="Q28229" s="18"/>
    </row>
    <row r="28230" spans="1:17" x14ac:dyDescent="0.25">
      <c r="A28230"/>
      <c r="D28230" s="12"/>
      <c r="E28230" s="6"/>
      <c r="F28230" s="6"/>
      <c r="G28230" s="15"/>
      <c r="H28230" s="17"/>
      <c r="M28230" s="3"/>
      <c r="N28230" s="3"/>
      <c r="O28230" s="3"/>
      <c r="P28230" s="3"/>
      <c r="Q28230" s="18"/>
    </row>
    <row r="28231" spans="1:17" x14ac:dyDescent="0.25">
      <c r="A28231"/>
      <c r="D28231" s="12"/>
      <c r="E28231" s="6"/>
      <c r="F28231" s="6"/>
      <c r="G28231" s="15"/>
      <c r="H28231" s="17"/>
      <c r="M28231" s="3"/>
      <c r="N28231" s="3"/>
      <c r="O28231" s="3"/>
      <c r="P28231" s="3"/>
      <c r="Q28231" s="18"/>
    </row>
    <row r="28232" spans="1:17" x14ac:dyDescent="0.25">
      <c r="A28232"/>
      <c r="D28232" s="12"/>
      <c r="E28232" s="6"/>
      <c r="F28232" s="6"/>
      <c r="G28232" s="15"/>
      <c r="H28232" s="17"/>
      <c r="M28232" s="3"/>
      <c r="N28232" s="3"/>
      <c r="O28232" s="3"/>
      <c r="P28232" s="3"/>
      <c r="Q28232" s="18"/>
    </row>
    <row r="28233" spans="1:17" x14ac:dyDescent="0.25">
      <c r="A28233"/>
      <c r="D28233" s="12"/>
      <c r="E28233" s="6"/>
      <c r="F28233" s="6"/>
      <c r="G28233" s="15"/>
      <c r="H28233" s="17"/>
      <c r="M28233" s="3"/>
      <c r="N28233" s="3"/>
      <c r="O28233" s="3"/>
      <c r="P28233" s="3"/>
      <c r="Q28233" s="18"/>
    </row>
    <row r="28234" spans="1:17" x14ac:dyDescent="0.25">
      <c r="A28234"/>
      <c r="D28234" s="12"/>
      <c r="E28234" s="6"/>
      <c r="F28234" s="6"/>
      <c r="G28234" s="15"/>
      <c r="H28234" s="17"/>
      <c r="M28234" s="3"/>
      <c r="N28234" s="3"/>
      <c r="O28234" s="3"/>
      <c r="P28234" s="3"/>
      <c r="Q28234" s="18"/>
    </row>
    <row r="28235" spans="1:17" x14ac:dyDescent="0.25">
      <c r="A28235"/>
      <c r="D28235" s="12"/>
      <c r="E28235" s="6"/>
      <c r="F28235" s="6"/>
      <c r="G28235" s="15"/>
      <c r="H28235" s="17"/>
      <c r="M28235" s="3"/>
      <c r="N28235" s="3"/>
      <c r="O28235" s="3"/>
      <c r="P28235" s="3"/>
      <c r="Q28235" s="18"/>
    </row>
    <row r="28236" spans="1:17" x14ac:dyDescent="0.25">
      <c r="A28236"/>
      <c r="D28236" s="12"/>
      <c r="E28236" s="6"/>
      <c r="F28236" s="6"/>
      <c r="G28236" s="15"/>
      <c r="H28236" s="17"/>
      <c r="M28236" s="3"/>
      <c r="N28236" s="3"/>
      <c r="O28236" s="3"/>
      <c r="P28236" s="3"/>
      <c r="Q28236" s="18"/>
    </row>
    <row r="28237" spans="1:17" x14ac:dyDescent="0.25">
      <c r="A28237"/>
      <c r="D28237" s="12"/>
      <c r="E28237" s="6"/>
      <c r="F28237" s="6"/>
      <c r="G28237" s="15"/>
      <c r="H28237" s="17"/>
      <c r="M28237" s="3"/>
      <c r="N28237" s="3"/>
      <c r="O28237" s="3"/>
      <c r="P28237" s="3"/>
      <c r="Q28237" s="18"/>
    </row>
    <row r="28238" spans="1:17" x14ac:dyDescent="0.25">
      <c r="A28238"/>
      <c r="D28238" s="12"/>
      <c r="E28238" s="6"/>
      <c r="F28238" s="6"/>
      <c r="G28238" s="15"/>
      <c r="H28238" s="17"/>
      <c r="M28238" s="3"/>
      <c r="N28238" s="3"/>
      <c r="O28238" s="3"/>
      <c r="P28238" s="3"/>
      <c r="Q28238" s="18"/>
    </row>
    <row r="28239" spans="1:17" x14ac:dyDescent="0.25">
      <c r="A28239"/>
      <c r="D28239" s="12"/>
      <c r="E28239" s="6"/>
      <c r="F28239" s="6"/>
      <c r="G28239" s="15"/>
      <c r="H28239" s="17"/>
      <c r="M28239" s="3"/>
      <c r="N28239" s="3"/>
      <c r="O28239" s="3"/>
      <c r="P28239" s="3"/>
      <c r="Q28239" s="18"/>
    </row>
    <row r="28240" spans="1:17" x14ac:dyDescent="0.25">
      <c r="A28240"/>
      <c r="D28240" s="12"/>
      <c r="E28240" s="6"/>
      <c r="F28240" s="6"/>
      <c r="G28240" s="15"/>
      <c r="H28240" s="17"/>
      <c r="M28240" s="3"/>
      <c r="N28240" s="3"/>
      <c r="O28240" s="3"/>
      <c r="P28240" s="3"/>
      <c r="Q28240" s="18"/>
    </row>
    <row r="28241" spans="1:17" x14ac:dyDescent="0.25">
      <c r="A28241"/>
      <c r="D28241" s="12"/>
      <c r="E28241" s="6"/>
      <c r="F28241" s="6"/>
      <c r="G28241" s="15"/>
      <c r="H28241" s="17"/>
      <c r="M28241" s="3"/>
      <c r="N28241" s="3"/>
      <c r="O28241" s="3"/>
      <c r="P28241" s="3"/>
      <c r="Q28241" s="18"/>
    </row>
    <row r="28242" spans="1:17" x14ac:dyDescent="0.25">
      <c r="A28242"/>
      <c r="D28242" s="12"/>
      <c r="E28242" s="6"/>
      <c r="F28242" s="6"/>
      <c r="G28242" s="15"/>
      <c r="H28242" s="17"/>
      <c r="M28242" s="3"/>
      <c r="N28242" s="3"/>
      <c r="O28242" s="3"/>
      <c r="P28242" s="3"/>
      <c r="Q28242" s="18"/>
    </row>
    <row r="28243" spans="1:17" x14ac:dyDescent="0.25">
      <c r="A28243"/>
      <c r="D28243" s="12"/>
      <c r="E28243" s="6"/>
      <c r="F28243" s="6"/>
      <c r="G28243" s="15"/>
      <c r="H28243" s="17"/>
      <c r="M28243" s="3"/>
      <c r="N28243" s="3"/>
      <c r="O28243" s="3"/>
      <c r="P28243" s="3"/>
      <c r="Q28243" s="18"/>
    </row>
    <row r="28244" spans="1:17" x14ac:dyDescent="0.25">
      <c r="A28244"/>
      <c r="D28244" s="12"/>
      <c r="E28244" s="6"/>
      <c r="F28244" s="6"/>
      <c r="G28244" s="15"/>
      <c r="H28244" s="17"/>
      <c r="M28244" s="3"/>
      <c r="N28244" s="3"/>
      <c r="O28244" s="3"/>
      <c r="P28244" s="3"/>
      <c r="Q28244" s="18"/>
    </row>
    <row r="28245" spans="1:17" x14ac:dyDescent="0.25">
      <c r="A28245"/>
      <c r="D28245" s="12"/>
      <c r="E28245" s="6"/>
      <c r="F28245" s="6"/>
      <c r="G28245" s="15"/>
      <c r="H28245" s="17"/>
      <c r="M28245" s="3"/>
      <c r="N28245" s="3"/>
      <c r="O28245" s="3"/>
      <c r="P28245" s="3"/>
      <c r="Q28245" s="18"/>
    </row>
    <row r="28246" spans="1:17" x14ac:dyDescent="0.25">
      <c r="A28246"/>
      <c r="D28246" s="12"/>
      <c r="E28246" s="6"/>
      <c r="F28246" s="6"/>
      <c r="G28246" s="15"/>
      <c r="H28246" s="17"/>
      <c r="M28246" s="3"/>
      <c r="N28246" s="3"/>
      <c r="O28246" s="3"/>
      <c r="P28246" s="3"/>
      <c r="Q28246" s="18"/>
    </row>
    <row r="28247" spans="1:17" x14ac:dyDescent="0.25">
      <c r="A28247"/>
      <c r="D28247" s="12"/>
      <c r="E28247" s="6"/>
      <c r="F28247" s="6"/>
      <c r="G28247" s="15"/>
      <c r="H28247" s="17"/>
      <c r="M28247" s="3"/>
      <c r="N28247" s="3"/>
      <c r="O28247" s="3"/>
      <c r="P28247" s="3"/>
      <c r="Q28247" s="18"/>
    </row>
    <row r="28248" spans="1:17" x14ac:dyDescent="0.25">
      <c r="A28248"/>
      <c r="D28248" s="12"/>
      <c r="E28248" s="6"/>
      <c r="F28248" s="6"/>
      <c r="G28248" s="15"/>
      <c r="H28248" s="17"/>
      <c r="M28248" s="3"/>
      <c r="N28248" s="3"/>
      <c r="O28248" s="3"/>
      <c r="P28248" s="3"/>
      <c r="Q28248" s="18"/>
    </row>
    <row r="28249" spans="1:17" x14ac:dyDescent="0.25">
      <c r="A28249"/>
      <c r="D28249" s="12"/>
      <c r="E28249" s="6"/>
      <c r="F28249" s="6"/>
      <c r="G28249" s="15"/>
      <c r="H28249" s="17"/>
      <c r="M28249" s="3"/>
      <c r="N28249" s="3"/>
      <c r="O28249" s="3"/>
      <c r="P28249" s="3"/>
      <c r="Q28249" s="18"/>
    </row>
    <row r="28250" spans="1:17" x14ac:dyDescent="0.25">
      <c r="A28250"/>
      <c r="D28250" s="12"/>
      <c r="E28250" s="6"/>
      <c r="F28250" s="6"/>
      <c r="G28250" s="15"/>
      <c r="H28250" s="17"/>
      <c r="M28250" s="3"/>
      <c r="N28250" s="3"/>
      <c r="O28250" s="3"/>
      <c r="P28250" s="3"/>
      <c r="Q28250" s="18"/>
    </row>
    <row r="28251" spans="1:17" x14ac:dyDescent="0.25">
      <c r="A28251"/>
      <c r="D28251" s="12"/>
      <c r="E28251" s="6"/>
      <c r="F28251" s="6"/>
      <c r="G28251" s="15"/>
      <c r="H28251" s="17"/>
      <c r="M28251" s="3"/>
      <c r="N28251" s="3"/>
      <c r="O28251" s="3"/>
      <c r="P28251" s="3"/>
      <c r="Q28251" s="18"/>
    </row>
    <row r="28252" spans="1:17" x14ac:dyDescent="0.25">
      <c r="A28252"/>
      <c r="D28252" s="12"/>
      <c r="E28252" s="6"/>
      <c r="F28252" s="6"/>
      <c r="G28252" s="15"/>
      <c r="H28252" s="17"/>
      <c r="M28252" s="3"/>
      <c r="N28252" s="3"/>
      <c r="O28252" s="3"/>
      <c r="P28252" s="3"/>
      <c r="Q28252" s="18"/>
    </row>
    <row r="28253" spans="1:17" x14ac:dyDescent="0.25">
      <c r="A28253"/>
      <c r="D28253" s="12"/>
      <c r="E28253" s="6"/>
      <c r="F28253" s="6"/>
      <c r="G28253" s="15"/>
      <c r="H28253" s="17"/>
      <c r="M28253" s="3"/>
      <c r="N28253" s="3"/>
      <c r="O28253" s="3"/>
      <c r="P28253" s="3"/>
      <c r="Q28253" s="18"/>
    </row>
    <row r="28254" spans="1:17" x14ac:dyDescent="0.25">
      <c r="A28254"/>
      <c r="D28254" s="12"/>
      <c r="E28254" s="6"/>
      <c r="F28254" s="6"/>
      <c r="G28254" s="15"/>
      <c r="H28254" s="17"/>
      <c r="M28254" s="3"/>
      <c r="N28254" s="3"/>
      <c r="O28254" s="3"/>
      <c r="P28254" s="3"/>
      <c r="Q28254" s="18"/>
    </row>
    <row r="28255" spans="1:17" x14ac:dyDescent="0.25">
      <c r="A28255"/>
      <c r="D28255" s="12"/>
      <c r="E28255" s="6"/>
      <c r="F28255" s="6"/>
      <c r="G28255" s="15"/>
      <c r="H28255" s="17"/>
      <c r="M28255" s="3"/>
      <c r="N28255" s="3"/>
      <c r="O28255" s="3"/>
      <c r="P28255" s="3"/>
      <c r="Q28255" s="18"/>
    </row>
    <row r="28256" spans="1:17" x14ac:dyDescent="0.25">
      <c r="A28256"/>
      <c r="D28256" s="12"/>
      <c r="E28256" s="6"/>
      <c r="F28256" s="6"/>
      <c r="G28256" s="15"/>
      <c r="H28256" s="17"/>
      <c r="M28256" s="3"/>
      <c r="N28256" s="3"/>
      <c r="O28256" s="3"/>
      <c r="P28256" s="3"/>
      <c r="Q28256" s="18"/>
    </row>
    <row r="28257" spans="1:17" x14ac:dyDescent="0.25">
      <c r="A28257"/>
      <c r="D28257" s="12"/>
      <c r="E28257" s="6"/>
      <c r="F28257" s="6"/>
      <c r="G28257" s="15"/>
      <c r="H28257" s="17"/>
      <c r="M28257" s="3"/>
      <c r="N28257" s="3"/>
      <c r="O28257" s="3"/>
      <c r="P28257" s="3"/>
      <c r="Q28257" s="18"/>
    </row>
    <row r="28258" spans="1:17" x14ac:dyDescent="0.25">
      <c r="A28258"/>
      <c r="D28258" s="12"/>
      <c r="E28258" s="6"/>
      <c r="F28258" s="6"/>
      <c r="G28258" s="15"/>
      <c r="H28258" s="17"/>
      <c r="M28258" s="3"/>
      <c r="N28258" s="3"/>
      <c r="O28258" s="3"/>
      <c r="P28258" s="3"/>
      <c r="Q28258" s="18"/>
    </row>
    <row r="28259" spans="1:17" x14ac:dyDescent="0.25">
      <c r="A28259"/>
      <c r="D28259" s="12"/>
      <c r="E28259" s="6"/>
      <c r="F28259" s="6"/>
      <c r="G28259" s="15"/>
      <c r="H28259" s="17"/>
      <c r="M28259" s="3"/>
      <c r="N28259" s="3"/>
      <c r="O28259" s="3"/>
      <c r="P28259" s="3"/>
      <c r="Q28259" s="18"/>
    </row>
    <row r="28260" spans="1:17" x14ac:dyDescent="0.25">
      <c r="A28260"/>
      <c r="D28260" s="12"/>
      <c r="E28260" s="6"/>
      <c r="F28260" s="6"/>
      <c r="G28260" s="15"/>
      <c r="H28260" s="17"/>
      <c r="M28260" s="3"/>
      <c r="N28260" s="3"/>
      <c r="O28260" s="3"/>
      <c r="P28260" s="3"/>
      <c r="Q28260" s="18"/>
    </row>
    <row r="28261" spans="1:17" x14ac:dyDescent="0.25">
      <c r="A28261"/>
      <c r="D28261" s="12"/>
      <c r="E28261" s="6"/>
      <c r="F28261" s="6"/>
      <c r="G28261" s="15"/>
      <c r="H28261" s="17"/>
      <c r="M28261" s="3"/>
      <c r="N28261" s="3"/>
      <c r="O28261" s="3"/>
      <c r="P28261" s="3"/>
      <c r="Q28261" s="18"/>
    </row>
    <row r="28262" spans="1:17" x14ac:dyDescent="0.25">
      <c r="A28262"/>
      <c r="D28262" s="12"/>
      <c r="E28262" s="6"/>
      <c r="F28262" s="6"/>
      <c r="G28262" s="15"/>
      <c r="H28262" s="17"/>
      <c r="M28262" s="3"/>
      <c r="N28262" s="3"/>
      <c r="O28262" s="3"/>
      <c r="P28262" s="3"/>
      <c r="Q28262" s="18"/>
    </row>
    <row r="28263" spans="1:17" x14ac:dyDescent="0.25">
      <c r="A28263"/>
      <c r="D28263" s="12"/>
      <c r="E28263" s="6"/>
      <c r="F28263" s="6"/>
      <c r="G28263" s="15"/>
      <c r="H28263" s="17"/>
      <c r="M28263" s="3"/>
      <c r="N28263" s="3"/>
      <c r="O28263" s="3"/>
      <c r="P28263" s="3"/>
      <c r="Q28263" s="18"/>
    </row>
    <row r="28264" spans="1:17" x14ac:dyDescent="0.25">
      <c r="A28264"/>
      <c r="D28264" s="12"/>
      <c r="E28264" s="6"/>
      <c r="F28264" s="6"/>
      <c r="G28264" s="15"/>
      <c r="H28264" s="17"/>
      <c r="M28264" s="3"/>
      <c r="N28264" s="3"/>
      <c r="O28264" s="3"/>
      <c r="P28264" s="3"/>
      <c r="Q28264" s="18"/>
    </row>
    <row r="28265" spans="1:17" x14ac:dyDescent="0.25">
      <c r="A28265"/>
      <c r="D28265" s="12"/>
      <c r="E28265" s="6"/>
      <c r="F28265" s="6"/>
      <c r="G28265" s="15"/>
      <c r="H28265" s="17"/>
      <c r="M28265" s="3"/>
      <c r="N28265" s="3"/>
      <c r="O28265" s="3"/>
      <c r="P28265" s="3"/>
      <c r="Q28265" s="18"/>
    </row>
    <row r="28266" spans="1:17" x14ac:dyDescent="0.25">
      <c r="A28266"/>
      <c r="D28266" s="12"/>
      <c r="E28266" s="6"/>
      <c r="F28266" s="6"/>
      <c r="G28266" s="15"/>
      <c r="H28266" s="17"/>
      <c r="M28266" s="3"/>
      <c r="N28266" s="3"/>
      <c r="O28266" s="3"/>
      <c r="P28266" s="3"/>
      <c r="Q28266" s="18"/>
    </row>
    <row r="28267" spans="1:17" x14ac:dyDescent="0.25">
      <c r="A28267"/>
      <c r="D28267" s="12"/>
      <c r="E28267" s="6"/>
      <c r="F28267" s="6"/>
      <c r="G28267" s="15"/>
      <c r="H28267" s="17"/>
      <c r="M28267" s="3"/>
      <c r="N28267" s="3"/>
      <c r="O28267" s="3"/>
      <c r="P28267" s="3"/>
      <c r="Q28267" s="18"/>
    </row>
    <row r="28268" spans="1:17" x14ac:dyDescent="0.25">
      <c r="A28268"/>
      <c r="D28268" s="12"/>
      <c r="E28268" s="6"/>
      <c r="F28268" s="6"/>
      <c r="G28268" s="15"/>
      <c r="H28268" s="17"/>
      <c r="M28268" s="3"/>
      <c r="N28268" s="3"/>
      <c r="O28268" s="3"/>
      <c r="P28268" s="3"/>
      <c r="Q28268" s="18"/>
    </row>
    <row r="28269" spans="1:17" x14ac:dyDescent="0.25">
      <c r="A28269"/>
      <c r="D28269" s="12"/>
      <c r="E28269" s="6"/>
      <c r="F28269" s="6"/>
      <c r="G28269" s="15"/>
      <c r="H28269" s="17"/>
      <c r="M28269" s="3"/>
      <c r="N28269" s="3"/>
      <c r="O28269" s="3"/>
      <c r="P28269" s="3"/>
      <c r="Q28269" s="18"/>
    </row>
    <row r="28270" spans="1:17" x14ac:dyDescent="0.25">
      <c r="A28270"/>
      <c r="D28270" s="12"/>
      <c r="E28270" s="6"/>
      <c r="F28270" s="6"/>
      <c r="G28270" s="15"/>
      <c r="H28270" s="17"/>
      <c r="M28270" s="3"/>
      <c r="N28270" s="3"/>
      <c r="O28270" s="3"/>
      <c r="P28270" s="3"/>
      <c r="Q28270" s="18"/>
    </row>
    <row r="28271" spans="1:17" x14ac:dyDescent="0.25">
      <c r="A28271"/>
      <c r="D28271" s="12"/>
      <c r="E28271" s="6"/>
      <c r="F28271" s="6"/>
      <c r="G28271" s="15"/>
      <c r="H28271" s="17"/>
      <c r="M28271" s="3"/>
      <c r="N28271" s="3"/>
      <c r="O28271" s="3"/>
      <c r="P28271" s="3"/>
      <c r="Q28271" s="18"/>
    </row>
    <row r="28272" spans="1:17" x14ac:dyDescent="0.25">
      <c r="A28272"/>
      <c r="D28272" s="12"/>
      <c r="E28272" s="6"/>
      <c r="F28272" s="6"/>
      <c r="G28272" s="15"/>
      <c r="H28272" s="17"/>
      <c r="M28272" s="3"/>
      <c r="N28272" s="3"/>
      <c r="O28272" s="3"/>
      <c r="P28272" s="3"/>
      <c r="Q28272" s="18"/>
    </row>
    <row r="28273" spans="1:17" x14ac:dyDescent="0.25">
      <c r="A28273"/>
      <c r="D28273" s="12"/>
      <c r="E28273" s="6"/>
      <c r="F28273" s="6"/>
      <c r="G28273" s="15"/>
      <c r="H28273" s="17"/>
      <c r="M28273" s="3"/>
      <c r="N28273" s="3"/>
      <c r="O28273" s="3"/>
      <c r="P28273" s="3"/>
      <c r="Q28273" s="18"/>
    </row>
    <row r="28274" spans="1:17" x14ac:dyDescent="0.25">
      <c r="A28274"/>
      <c r="D28274" s="12"/>
      <c r="E28274" s="6"/>
      <c r="F28274" s="6"/>
      <c r="G28274" s="15"/>
      <c r="H28274" s="17"/>
      <c r="M28274" s="3"/>
      <c r="N28274" s="3"/>
      <c r="O28274" s="3"/>
      <c r="P28274" s="3"/>
      <c r="Q28274" s="18"/>
    </row>
    <row r="28275" spans="1:17" x14ac:dyDescent="0.25">
      <c r="A28275"/>
      <c r="D28275" s="12"/>
      <c r="E28275" s="6"/>
      <c r="F28275" s="6"/>
      <c r="G28275" s="15"/>
      <c r="H28275" s="17"/>
      <c r="M28275" s="3"/>
      <c r="N28275" s="3"/>
      <c r="O28275" s="3"/>
      <c r="P28275" s="3"/>
      <c r="Q28275" s="18"/>
    </row>
    <row r="28276" spans="1:17" x14ac:dyDescent="0.25">
      <c r="A28276"/>
      <c r="D28276" s="12"/>
      <c r="E28276" s="6"/>
      <c r="F28276" s="6"/>
      <c r="G28276" s="15"/>
      <c r="H28276" s="17"/>
      <c r="M28276" s="3"/>
      <c r="N28276" s="3"/>
      <c r="O28276" s="3"/>
      <c r="P28276" s="3"/>
      <c r="Q28276" s="18"/>
    </row>
    <row r="28277" spans="1:17" x14ac:dyDescent="0.25">
      <c r="A28277"/>
      <c r="D28277" s="12"/>
      <c r="E28277" s="6"/>
      <c r="F28277" s="6"/>
      <c r="G28277" s="15"/>
      <c r="H28277" s="17"/>
      <c r="M28277" s="3"/>
      <c r="N28277" s="3"/>
      <c r="O28277" s="3"/>
      <c r="P28277" s="3"/>
      <c r="Q28277" s="18"/>
    </row>
    <row r="28278" spans="1:17" x14ac:dyDescent="0.25">
      <c r="A28278"/>
      <c r="D28278" s="12"/>
      <c r="E28278" s="6"/>
      <c r="F28278" s="6"/>
      <c r="G28278" s="15"/>
      <c r="H28278" s="17"/>
      <c r="M28278" s="3"/>
      <c r="N28278" s="3"/>
      <c r="O28278" s="3"/>
      <c r="P28278" s="3"/>
      <c r="Q28278" s="18"/>
    </row>
    <row r="28279" spans="1:17" x14ac:dyDescent="0.25">
      <c r="A28279"/>
      <c r="D28279" s="12"/>
      <c r="E28279" s="6"/>
      <c r="F28279" s="6"/>
      <c r="G28279" s="15"/>
      <c r="H28279" s="17"/>
      <c r="M28279" s="3"/>
      <c r="N28279" s="3"/>
      <c r="O28279" s="3"/>
      <c r="P28279" s="3"/>
      <c r="Q28279" s="18"/>
    </row>
    <row r="28280" spans="1:17" x14ac:dyDescent="0.25">
      <c r="A28280"/>
      <c r="D28280" s="12"/>
      <c r="E28280" s="6"/>
      <c r="F28280" s="6"/>
      <c r="G28280" s="15"/>
      <c r="H28280" s="17"/>
      <c r="M28280" s="3"/>
      <c r="N28280" s="3"/>
      <c r="O28280" s="3"/>
      <c r="P28280" s="3"/>
      <c r="Q28280" s="18"/>
    </row>
    <row r="28281" spans="1:17" x14ac:dyDescent="0.25">
      <c r="A28281"/>
      <c r="D28281" s="12"/>
      <c r="E28281" s="6"/>
      <c r="F28281" s="6"/>
      <c r="G28281" s="15"/>
      <c r="H28281" s="17"/>
      <c r="M28281" s="3"/>
      <c r="N28281" s="3"/>
      <c r="O28281" s="3"/>
      <c r="P28281" s="3"/>
      <c r="Q28281" s="18"/>
    </row>
    <row r="28282" spans="1:17" x14ac:dyDescent="0.25">
      <c r="A28282"/>
      <c r="D28282" s="12"/>
      <c r="E28282" s="6"/>
      <c r="F28282" s="6"/>
      <c r="G28282" s="15"/>
      <c r="H28282" s="17"/>
      <c r="M28282" s="3"/>
      <c r="N28282" s="3"/>
      <c r="O28282" s="3"/>
      <c r="P28282" s="3"/>
      <c r="Q28282" s="18"/>
    </row>
    <row r="28283" spans="1:17" x14ac:dyDescent="0.25">
      <c r="A28283"/>
      <c r="D28283" s="12"/>
      <c r="E28283" s="6"/>
      <c r="F28283" s="6"/>
      <c r="G28283" s="15"/>
      <c r="H28283" s="17"/>
      <c r="M28283" s="3"/>
      <c r="N28283" s="3"/>
      <c r="O28283" s="3"/>
      <c r="P28283" s="3"/>
      <c r="Q28283" s="18"/>
    </row>
    <row r="28284" spans="1:17" x14ac:dyDescent="0.25">
      <c r="A28284"/>
      <c r="D28284" s="12"/>
      <c r="E28284" s="6"/>
      <c r="F28284" s="6"/>
      <c r="G28284" s="15"/>
      <c r="H28284" s="17"/>
      <c r="M28284" s="3"/>
      <c r="N28284" s="3"/>
      <c r="O28284" s="3"/>
      <c r="P28284" s="3"/>
      <c r="Q28284" s="18"/>
    </row>
    <row r="28285" spans="1:17" x14ac:dyDescent="0.25">
      <c r="A28285"/>
      <c r="D28285" s="12"/>
      <c r="E28285" s="6"/>
      <c r="F28285" s="6"/>
      <c r="G28285" s="15"/>
      <c r="H28285" s="17"/>
      <c r="M28285" s="3"/>
      <c r="N28285" s="3"/>
      <c r="O28285" s="3"/>
      <c r="P28285" s="3"/>
      <c r="Q28285" s="18"/>
    </row>
    <row r="28286" spans="1:17" x14ac:dyDescent="0.25">
      <c r="A28286"/>
      <c r="D28286" s="12"/>
      <c r="E28286" s="6"/>
      <c r="F28286" s="6"/>
      <c r="G28286" s="15"/>
      <c r="H28286" s="17"/>
      <c r="M28286" s="3"/>
      <c r="N28286" s="3"/>
      <c r="O28286" s="3"/>
      <c r="P28286" s="3"/>
      <c r="Q28286" s="18"/>
    </row>
    <row r="28287" spans="1:17" x14ac:dyDescent="0.25">
      <c r="A28287"/>
      <c r="D28287" s="12"/>
      <c r="E28287" s="6"/>
      <c r="F28287" s="6"/>
      <c r="G28287" s="15"/>
      <c r="H28287" s="17"/>
      <c r="M28287" s="3"/>
      <c r="N28287" s="3"/>
      <c r="O28287" s="3"/>
      <c r="P28287" s="3"/>
      <c r="Q28287" s="18"/>
    </row>
    <row r="28288" spans="1:17" x14ac:dyDescent="0.25">
      <c r="A28288"/>
      <c r="D28288" s="12"/>
      <c r="E28288" s="6"/>
      <c r="F28288" s="6"/>
      <c r="G28288" s="15"/>
      <c r="H28288" s="17"/>
      <c r="M28288" s="3"/>
      <c r="N28288" s="3"/>
      <c r="O28288" s="3"/>
      <c r="P28288" s="3"/>
      <c r="Q28288" s="18"/>
    </row>
    <row r="28289" spans="1:17" x14ac:dyDescent="0.25">
      <c r="A28289"/>
      <c r="D28289" s="12"/>
      <c r="E28289" s="6"/>
      <c r="F28289" s="6"/>
      <c r="G28289" s="15"/>
      <c r="H28289" s="17"/>
      <c r="M28289" s="3"/>
      <c r="N28289" s="3"/>
      <c r="O28289" s="3"/>
      <c r="P28289" s="3"/>
      <c r="Q28289" s="18"/>
    </row>
    <row r="28290" spans="1:17" x14ac:dyDescent="0.25">
      <c r="A28290"/>
      <c r="D28290" s="12"/>
      <c r="E28290" s="6"/>
      <c r="F28290" s="6"/>
      <c r="G28290" s="15"/>
      <c r="H28290" s="17"/>
      <c r="M28290" s="3"/>
      <c r="N28290" s="3"/>
      <c r="O28290" s="3"/>
      <c r="P28290" s="3"/>
      <c r="Q28290" s="18"/>
    </row>
    <row r="28291" spans="1:17" x14ac:dyDescent="0.25">
      <c r="A28291"/>
      <c r="D28291" s="12"/>
      <c r="E28291" s="6"/>
      <c r="F28291" s="6"/>
      <c r="G28291" s="15"/>
      <c r="H28291" s="17"/>
      <c r="M28291" s="3"/>
      <c r="N28291" s="3"/>
      <c r="O28291" s="3"/>
      <c r="P28291" s="3"/>
      <c r="Q28291" s="18"/>
    </row>
    <row r="28292" spans="1:17" x14ac:dyDescent="0.25">
      <c r="A28292"/>
      <c r="D28292" s="12"/>
      <c r="E28292" s="6"/>
      <c r="F28292" s="6"/>
      <c r="G28292" s="15"/>
      <c r="H28292" s="17"/>
      <c r="M28292" s="3"/>
      <c r="N28292" s="3"/>
      <c r="O28292" s="3"/>
      <c r="P28292" s="3"/>
      <c r="Q28292" s="18"/>
    </row>
    <row r="28293" spans="1:17" x14ac:dyDescent="0.25">
      <c r="A28293"/>
      <c r="D28293" s="12"/>
      <c r="E28293" s="6"/>
      <c r="F28293" s="6"/>
      <c r="G28293" s="15"/>
      <c r="H28293" s="17"/>
      <c r="M28293" s="3"/>
      <c r="N28293" s="3"/>
      <c r="O28293" s="3"/>
      <c r="P28293" s="3"/>
      <c r="Q28293" s="18"/>
    </row>
    <row r="28294" spans="1:17" x14ac:dyDescent="0.25">
      <c r="A28294"/>
      <c r="D28294" s="12"/>
      <c r="E28294" s="6"/>
      <c r="F28294" s="6"/>
      <c r="G28294" s="15"/>
      <c r="H28294" s="17"/>
      <c r="M28294" s="3"/>
      <c r="N28294" s="3"/>
      <c r="O28294" s="3"/>
      <c r="P28294" s="3"/>
      <c r="Q28294" s="18"/>
    </row>
    <row r="28295" spans="1:17" x14ac:dyDescent="0.25">
      <c r="A28295"/>
      <c r="D28295" s="12"/>
      <c r="E28295" s="6"/>
      <c r="F28295" s="6"/>
      <c r="G28295" s="15"/>
      <c r="H28295" s="17"/>
      <c r="M28295" s="3"/>
      <c r="N28295" s="3"/>
      <c r="O28295" s="3"/>
      <c r="P28295" s="3"/>
      <c r="Q28295" s="18"/>
    </row>
    <row r="28296" spans="1:17" x14ac:dyDescent="0.25">
      <c r="A28296"/>
      <c r="D28296" s="12"/>
      <c r="E28296" s="6"/>
      <c r="F28296" s="6"/>
      <c r="G28296" s="15"/>
      <c r="H28296" s="17"/>
      <c r="M28296" s="3"/>
      <c r="N28296" s="3"/>
      <c r="O28296" s="3"/>
      <c r="P28296" s="3"/>
      <c r="Q28296" s="18"/>
    </row>
    <row r="28297" spans="1:17" x14ac:dyDescent="0.25">
      <c r="A28297"/>
      <c r="D28297" s="12"/>
      <c r="E28297" s="6"/>
      <c r="F28297" s="6"/>
      <c r="G28297" s="15"/>
      <c r="H28297" s="17"/>
      <c r="M28297" s="3"/>
      <c r="N28297" s="3"/>
      <c r="O28297" s="3"/>
      <c r="P28297" s="3"/>
      <c r="Q28297" s="18"/>
    </row>
    <row r="28298" spans="1:17" x14ac:dyDescent="0.25">
      <c r="A28298"/>
      <c r="D28298" s="12"/>
      <c r="E28298" s="6"/>
      <c r="F28298" s="6"/>
      <c r="G28298" s="15"/>
      <c r="H28298" s="17"/>
      <c r="M28298" s="3"/>
      <c r="N28298" s="3"/>
      <c r="O28298" s="3"/>
      <c r="P28298" s="3"/>
      <c r="Q28298" s="18"/>
    </row>
    <row r="28299" spans="1:17" x14ac:dyDescent="0.25">
      <c r="A28299"/>
      <c r="D28299" s="12"/>
      <c r="E28299" s="6"/>
      <c r="F28299" s="6"/>
      <c r="G28299" s="15"/>
      <c r="H28299" s="17"/>
      <c r="M28299" s="3"/>
      <c r="N28299" s="3"/>
      <c r="O28299" s="3"/>
      <c r="P28299" s="3"/>
      <c r="Q28299" s="18"/>
    </row>
    <row r="28300" spans="1:17" x14ac:dyDescent="0.25">
      <c r="A28300"/>
      <c r="D28300" s="12"/>
      <c r="E28300" s="6"/>
      <c r="F28300" s="6"/>
      <c r="G28300" s="15"/>
      <c r="H28300" s="17"/>
      <c r="M28300" s="3"/>
      <c r="N28300" s="3"/>
      <c r="O28300" s="3"/>
      <c r="P28300" s="3"/>
      <c r="Q28300" s="18"/>
    </row>
    <row r="28301" spans="1:17" x14ac:dyDescent="0.25">
      <c r="A28301"/>
      <c r="D28301" s="12"/>
      <c r="E28301" s="6"/>
      <c r="F28301" s="6"/>
      <c r="G28301" s="15"/>
      <c r="H28301" s="17"/>
      <c r="M28301" s="3"/>
      <c r="N28301" s="3"/>
      <c r="O28301" s="3"/>
      <c r="P28301" s="3"/>
      <c r="Q28301" s="18"/>
    </row>
    <row r="28302" spans="1:17" x14ac:dyDescent="0.25">
      <c r="A28302"/>
      <c r="D28302" s="12"/>
      <c r="E28302" s="6"/>
      <c r="F28302" s="6"/>
      <c r="G28302" s="15"/>
      <c r="H28302" s="17"/>
      <c r="M28302" s="3"/>
      <c r="N28302" s="3"/>
      <c r="O28302" s="3"/>
      <c r="P28302" s="3"/>
      <c r="Q28302" s="18"/>
    </row>
    <row r="28303" spans="1:17" x14ac:dyDescent="0.25">
      <c r="A28303"/>
      <c r="D28303" s="12"/>
      <c r="E28303" s="6"/>
      <c r="F28303" s="6"/>
      <c r="G28303" s="15"/>
      <c r="H28303" s="17"/>
      <c r="M28303" s="3"/>
      <c r="N28303" s="3"/>
      <c r="O28303" s="3"/>
      <c r="P28303" s="3"/>
      <c r="Q28303" s="18"/>
    </row>
    <row r="28304" spans="1:17" x14ac:dyDescent="0.25">
      <c r="A28304"/>
      <c r="D28304" s="12"/>
      <c r="E28304" s="6"/>
      <c r="F28304" s="6"/>
      <c r="G28304" s="15"/>
      <c r="H28304" s="17"/>
      <c r="M28304" s="3"/>
      <c r="N28304" s="3"/>
      <c r="O28304" s="3"/>
      <c r="P28304" s="3"/>
      <c r="Q28304" s="18"/>
    </row>
    <row r="28305" spans="1:17" x14ac:dyDescent="0.25">
      <c r="A28305"/>
      <c r="D28305" s="12"/>
      <c r="E28305" s="6"/>
      <c r="F28305" s="6"/>
      <c r="G28305" s="15"/>
      <c r="H28305" s="17"/>
      <c r="M28305" s="3"/>
      <c r="N28305" s="3"/>
      <c r="O28305" s="3"/>
      <c r="P28305" s="3"/>
      <c r="Q28305" s="18"/>
    </row>
    <row r="28306" spans="1:17" x14ac:dyDescent="0.25">
      <c r="A28306"/>
      <c r="D28306" s="12"/>
      <c r="E28306" s="6"/>
      <c r="F28306" s="6"/>
      <c r="G28306" s="15"/>
      <c r="H28306" s="17"/>
      <c r="M28306" s="3"/>
      <c r="N28306" s="3"/>
      <c r="O28306" s="3"/>
      <c r="P28306" s="3"/>
      <c r="Q28306" s="18"/>
    </row>
    <row r="28307" spans="1:17" x14ac:dyDescent="0.25">
      <c r="A28307"/>
      <c r="D28307" s="12"/>
      <c r="E28307" s="6"/>
      <c r="F28307" s="6"/>
      <c r="G28307" s="15"/>
      <c r="H28307" s="17"/>
      <c r="M28307" s="3"/>
      <c r="N28307" s="3"/>
      <c r="O28307" s="3"/>
      <c r="P28307" s="3"/>
      <c r="Q28307" s="18"/>
    </row>
    <row r="28308" spans="1:17" x14ac:dyDescent="0.25">
      <c r="A28308"/>
      <c r="D28308" s="12"/>
      <c r="E28308" s="6"/>
      <c r="F28308" s="6"/>
      <c r="G28308" s="15"/>
      <c r="H28308" s="17"/>
      <c r="M28308" s="3"/>
      <c r="N28308" s="3"/>
      <c r="O28308" s="3"/>
      <c r="P28308" s="3"/>
      <c r="Q28308" s="18"/>
    </row>
    <row r="28309" spans="1:17" x14ac:dyDescent="0.25">
      <c r="A28309"/>
      <c r="D28309" s="12"/>
      <c r="E28309" s="6"/>
      <c r="F28309" s="6"/>
      <c r="G28309" s="15"/>
      <c r="H28309" s="17"/>
      <c r="M28309" s="3"/>
      <c r="N28309" s="3"/>
      <c r="O28309" s="3"/>
      <c r="P28309" s="3"/>
      <c r="Q28309" s="18"/>
    </row>
    <row r="28310" spans="1:17" x14ac:dyDescent="0.25">
      <c r="A28310"/>
      <c r="D28310" s="12"/>
      <c r="E28310" s="6"/>
      <c r="F28310" s="6"/>
      <c r="G28310" s="15"/>
      <c r="H28310" s="17"/>
      <c r="M28310" s="3"/>
      <c r="N28310" s="3"/>
      <c r="O28310" s="3"/>
      <c r="P28310" s="3"/>
      <c r="Q28310" s="18"/>
    </row>
    <row r="28311" spans="1:17" x14ac:dyDescent="0.25">
      <c r="A28311"/>
      <c r="D28311" s="12"/>
      <c r="E28311" s="6"/>
      <c r="F28311" s="6"/>
      <c r="G28311" s="15"/>
      <c r="H28311" s="17"/>
      <c r="M28311" s="3"/>
      <c r="N28311" s="3"/>
      <c r="O28311" s="3"/>
      <c r="P28311" s="3"/>
      <c r="Q28311" s="18"/>
    </row>
    <row r="28312" spans="1:17" x14ac:dyDescent="0.25">
      <c r="A28312"/>
      <c r="D28312" s="12"/>
      <c r="E28312" s="6"/>
      <c r="F28312" s="6"/>
      <c r="G28312" s="15"/>
      <c r="H28312" s="17"/>
      <c r="M28312" s="3"/>
      <c r="N28312" s="3"/>
      <c r="O28312" s="3"/>
      <c r="P28312" s="3"/>
      <c r="Q28312" s="18"/>
    </row>
    <row r="28313" spans="1:17" x14ac:dyDescent="0.25">
      <c r="A28313"/>
      <c r="D28313" s="12"/>
      <c r="E28313" s="6"/>
      <c r="F28313" s="6"/>
      <c r="G28313" s="15"/>
      <c r="H28313" s="17"/>
      <c r="M28313" s="3"/>
      <c r="N28313" s="3"/>
      <c r="O28313" s="3"/>
      <c r="P28313" s="3"/>
      <c r="Q28313" s="18"/>
    </row>
    <row r="28314" spans="1:17" x14ac:dyDescent="0.25">
      <c r="A28314"/>
      <c r="D28314" s="12"/>
      <c r="E28314" s="6"/>
      <c r="F28314" s="6"/>
      <c r="G28314" s="15"/>
      <c r="H28314" s="17"/>
      <c r="M28314" s="3"/>
      <c r="N28314" s="3"/>
      <c r="O28314" s="3"/>
      <c r="P28314" s="3"/>
      <c r="Q28314" s="18"/>
    </row>
    <row r="28315" spans="1:17" x14ac:dyDescent="0.25">
      <c r="A28315"/>
      <c r="D28315" s="12"/>
      <c r="E28315" s="6"/>
      <c r="F28315" s="6"/>
      <c r="G28315" s="15"/>
      <c r="H28315" s="17"/>
      <c r="M28315" s="3"/>
      <c r="N28315" s="3"/>
      <c r="O28315" s="3"/>
      <c r="P28315" s="3"/>
      <c r="Q28315" s="18"/>
    </row>
    <row r="28316" spans="1:17" x14ac:dyDescent="0.25">
      <c r="A28316"/>
      <c r="D28316" s="12"/>
      <c r="E28316" s="6"/>
      <c r="F28316" s="6"/>
      <c r="G28316" s="15"/>
      <c r="H28316" s="17"/>
      <c r="M28316" s="3"/>
      <c r="N28316" s="3"/>
      <c r="O28316" s="3"/>
      <c r="P28316" s="3"/>
      <c r="Q28316" s="18"/>
    </row>
    <row r="28317" spans="1:17" x14ac:dyDescent="0.25">
      <c r="A28317"/>
      <c r="D28317" s="12"/>
      <c r="E28317" s="6"/>
      <c r="F28317" s="6"/>
      <c r="G28317" s="15"/>
      <c r="H28317" s="17"/>
      <c r="M28317" s="3"/>
      <c r="N28317" s="3"/>
      <c r="O28317" s="3"/>
      <c r="P28317" s="3"/>
      <c r="Q28317" s="18"/>
    </row>
    <row r="28318" spans="1:17" x14ac:dyDescent="0.25">
      <c r="A28318"/>
      <c r="D28318" s="12"/>
      <c r="E28318" s="6"/>
      <c r="F28318" s="6"/>
      <c r="G28318" s="15"/>
      <c r="H28318" s="17"/>
      <c r="M28318" s="3"/>
      <c r="N28318" s="3"/>
      <c r="O28318" s="3"/>
      <c r="P28318" s="3"/>
      <c r="Q28318" s="18"/>
    </row>
    <row r="28319" spans="1:17" x14ac:dyDescent="0.25">
      <c r="A28319"/>
      <c r="D28319" s="12"/>
      <c r="E28319" s="6"/>
      <c r="F28319" s="6"/>
      <c r="G28319" s="15"/>
      <c r="H28319" s="17"/>
      <c r="M28319" s="3"/>
      <c r="N28319" s="3"/>
      <c r="O28319" s="3"/>
      <c r="P28319" s="3"/>
      <c r="Q28319" s="18"/>
    </row>
    <row r="28320" spans="1:17" x14ac:dyDescent="0.25">
      <c r="A28320"/>
      <c r="D28320" s="12"/>
      <c r="E28320" s="6"/>
      <c r="F28320" s="6"/>
      <c r="G28320" s="15"/>
      <c r="H28320" s="17"/>
      <c r="M28320" s="3"/>
      <c r="N28320" s="3"/>
      <c r="O28320" s="3"/>
      <c r="P28320" s="3"/>
      <c r="Q28320" s="18"/>
    </row>
    <row r="28321" spans="1:17" x14ac:dyDescent="0.25">
      <c r="A28321"/>
      <c r="D28321" s="12"/>
      <c r="E28321" s="6"/>
      <c r="F28321" s="6"/>
      <c r="G28321" s="15"/>
      <c r="H28321" s="17"/>
      <c r="M28321" s="3"/>
      <c r="N28321" s="3"/>
      <c r="O28321" s="3"/>
      <c r="P28321" s="3"/>
      <c r="Q28321" s="18"/>
    </row>
    <row r="28322" spans="1:17" x14ac:dyDescent="0.25">
      <c r="A28322"/>
      <c r="D28322" s="12"/>
      <c r="E28322" s="6"/>
      <c r="F28322" s="6"/>
      <c r="G28322" s="15"/>
      <c r="H28322" s="17"/>
      <c r="M28322" s="3"/>
      <c r="N28322" s="3"/>
      <c r="O28322" s="3"/>
      <c r="P28322" s="3"/>
      <c r="Q28322" s="18"/>
    </row>
    <row r="28323" spans="1:17" x14ac:dyDescent="0.25">
      <c r="A28323"/>
      <c r="D28323" s="12"/>
      <c r="E28323" s="6"/>
      <c r="F28323" s="6"/>
      <c r="G28323" s="15"/>
      <c r="H28323" s="17"/>
      <c r="M28323" s="3"/>
      <c r="N28323" s="3"/>
      <c r="O28323" s="3"/>
      <c r="P28323" s="3"/>
      <c r="Q28323" s="18"/>
    </row>
    <row r="28324" spans="1:17" x14ac:dyDescent="0.25">
      <c r="A28324"/>
      <c r="D28324" s="12"/>
      <c r="E28324" s="6"/>
      <c r="F28324" s="6"/>
      <c r="G28324" s="15"/>
      <c r="H28324" s="17"/>
      <c r="M28324" s="3"/>
      <c r="N28324" s="3"/>
      <c r="O28324" s="3"/>
      <c r="P28324" s="3"/>
      <c r="Q28324" s="18"/>
    </row>
    <row r="28325" spans="1:17" x14ac:dyDescent="0.25">
      <c r="A28325"/>
      <c r="D28325" s="12"/>
      <c r="E28325" s="6"/>
      <c r="F28325" s="6"/>
      <c r="G28325" s="15"/>
      <c r="H28325" s="17"/>
      <c r="M28325" s="3"/>
      <c r="N28325" s="3"/>
      <c r="O28325" s="3"/>
      <c r="P28325" s="3"/>
      <c r="Q28325" s="18"/>
    </row>
    <row r="28326" spans="1:17" x14ac:dyDescent="0.25">
      <c r="A28326"/>
      <c r="D28326" s="12"/>
      <c r="E28326" s="6"/>
      <c r="F28326" s="6"/>
      <c r="G28326" s="15"/>
      <c r="H28326" s="17"/>
      <c r="M28326" s="3"/>
      <c r="N28326" s="3"/>
      <c r="O28326" s="3"/>
      <c r="P28326" s="3"/>
      <c r="Q28326" s="18"/>
    </row>
    <row r="28327" spans="1:17" x14ac:dyDescent="0.25">
      <c r="A28327"/>
      <c r="D28327" s="12"/>
      <c r="E28327" s="6"/>
      <c r="F28327" s="6"/>
      <c r="G28327" s="15"/>
      <c r="H28327" s="17"/>
      <c r="M28327" s="3"/>
      <c r="N28327" s="3"/>
      <c r="O28327" s="3"/>
      <c r="P28327" s="3"/>
      <c r="Q28327" s="18"/>
    </row>
    <row r="28328" spans="1:17" x14ac:dyDescent="0.25">
      <c r="A28328"/>
      <c r="D28328" s="12"/>
      <c r="E28328" s="6"/>
      <c r="F28328" s="6"/>
      <c r="G28328" s="15"/>
      <c r="H28328" s="17"/>
      <c r="M28328" s="3"/>
      <c r="N28328" s="3"/>
      <c r="O28328" s="3"/>
      <c r="P28328" s="3"/>
      <c r="Q28328" s="18"/>
    </row>
    <row r="28329" spans="1:17" x14ac:dyDescent="0.25">
      <c r="A28329"/>
      <c r="D28329" s="12"/>
      <c r="E28329" s="6"/>
      <c r="F28329" s="6"/>
      <c r="G28329" s="15"/>
      <c r="H28329" s="17"/>
      <c r="M28329" s="3"/>
      <c r="N28329" s="3"/>
      <c r="O28329" s="3"/>
      <c r="P28329" s="3"/>
      <c r="Q28329" s="18"/>
    </row>
    <row r="28330" spans="1:17" x14ac:dyDescent="0.25">
      <c r="A28330"/>
      <c r="D28330" s="12"/>
      <c r="E28330" s="6"/>
      <c r="F28330" s="6"/>
      <c r="G28330" s="15"/>
      <c r="H28330" s="17"/>
      <c r="M28330" s="3"/>
      <c r="N28330" s="3"/>
      <c r="O28330" s="3"/>
      <c r="P28330" s="3"/>
      <c r="Q28330" s="18"/>
    </row>
    <row r="28331" spans="1:17" x14ac:dyDescent="0.25">
      <c r="A28331"/>
      <c r="D28331" s="12"/>
      <c r="E28331" s="6"/>
      <c r="F28331" s="6"/>
      <c r="G28331" s="15"/>
      <c r="H28331" s="17"/>
      <c r="M28331" s="3"/>
      <c r="N28331" s="3"/>
      <c r="O28331" s="3"/>
      <c r="P28331" s="3"/>
      <c r="Q28331" s="18"/>
    </row>
    <row r="28332" spans="1:17" x14ac:dyDescent="0.25">
      <c r="A28332"/>
      <c r="D28332" s="12"/>
      <c r="E28332" s="6"/>
      <c r="F28332" s="6"/>
      <c r="G28332" s="15"/>
      <c r="H28332" s="17"/>
      <c r="M28332" s="3"/>
      <c r="N28332" s="3"/>
      <c r="O28332" s="3"/>
      <c r="P28332" s="3"/>
      <c r="Q28332" s="18"/>
    </row>
    <row r="28333" spans="1:17" x14ac:dyDescent="0.25">
      <c r="A28333"/>
      <c r="D28333" s="12"/>
      <c r="E28333" s="6"/>
      <c r="F28333" s="6"/>
      <c r="G28333" s="15"/>
      <c r="H28333" s="17"/>
      <c r="M28333" s="3"/>
      <c r="N28333" s="3"/>
      <c r="O28333" s="3"/>
      <c r="P28333" s="3"/>
      <c r="Q28333" s="18"/>
    </row>
    <row r="28334" spans="1:17" x14ac:dyDescent="0.25">
      <c r="A28334"/>
      <c r="D28334" s="12"/>
      <c r="E28334" s="6"/>
      <c r="F28334" s="6"/>
      <c r="G28334" s="15"/>
      <c r="H28334" s="17"/>
      <c r="M28334" s="3"/>
      <c r="N28334" s="3"/>
      <c r="O28334" s="3"/>
      <c r="P28334" s="3"/>
      <c r="Q28334" s="18"/>
    </row>
    <row r="28335" spans="1:17" x14ac:dyDescent="0.25">
      <c r="A28335"/>
      <c r="D28335" s="12"/>
      <c r="E28335" s="6"/>
      <c r="F28335" s="6"/>
      <c r="G28335" s="15"/>
      <c r="H28335" s="17"/>
      <c r="M28335" s="3"/>
      <c r="N28335" s="3"/>
      <c r="O28335" s="3"/>
      <c r="P28335" s="3"/>
      <c r="Q28335" s="18"/>
    </row>
    <row r="28336" spans="1:17" x14ac:dyDescent="0.25">
      <c r="A28336"/>
      <c r="D28336" s="12"/>
      <c r="E28336" s="6"/>
      <c r="F28336" s="6"/>
      <c r="G28336" s="15"/>
      <c r="H28336" s="17"/>
      <c r="M28336" s="3"/>
      <c r="N28336" s="3"/>
      <c r="O28336" s="3"/>
      <c r="P28336" s="3"/>
      <c r="Q28336" s="18"/>
    </row>
    <row r="28337" spans="1:17" x14ac:dyDescent="0.25">
      <c r="A28337"/>
      <c r="D28337" s="12"/>
      <c r="E28337" s="6"/>
      <c r="F28337" s="6"/>
      <c r="G28337" s="15"/>
      <c r="H28337" s="17"/>
      <c r="M28337" s="3"/>
      <c r="N28337" s="3"/>
      <c r="O28337" s="3"/>
      <c r="P28337" s="3"/>
      <c r="Q28337" s="18"/>
    </row>
    <row r="28338" spans="1:17" x14ac:dyDescent="0.25">
      <c r="A28338"/>
      <c r="D28338" s="12"/>
      <c r="E28338" s="6"/>
      <c r="F28338" s="6"/>
      <c r="G28338" s="15"/>
      <c r="H28338" s="17"/>
      <c r="M28338" s="3"/>
      <c r="N28338" s="3"/>
      <c r="O28338" s="3"/>
      <c r="P28338" s="3"/>
      <c r="Q28338" s="18"/>
    </row>
    <row r="28339" spans="1:17" x14ac:dyDescent="0.25">
      <c r="A28339"/>
      <c r="D28339" s="12"/>
      <c r="E28339" s="6"/>
      <c r="F28339" s="6"/>
      <c r="G28339" s="15"/>
      <c r="H28339" s="17"/>
      <c r="M28339" s="3"/>
      <c r="N28339" s="3"/>
      <c r="O28339" s="3"/>
      <c r="P28339" s="3"/>
      <c r="Q28339" s="18"/>
    </row>
    <row r="28340" spans="1:17" x14ac:dyDescent="0.25">
      <c r="A28340"/>
      <c r="D28340" s="12"/>
      <c r="E28340" s="6"/>
      <c r="F28340" s="6"/>
      <c r="G28340" s="15"/>
      <c r="H28340" s="17"/>
      <c r="M28340" s="3"/>
      <c r="N28340" s="3"/>
      <c r="O28340" s="3"/>
      <c r="P28340" s="3"/>
      <c r="Q28340" s="18"/>
    </row>
    <row r="28341" spans="1:17" x14ac:dyDescent="0.25">
      <c r="A28341"/>
      <c r="D28341" s="12"/>
      <c r="E28341" s="6"/>
      <c r="F28341" s="6"/>
      <c r="G28341" s="15"/>
      <c r="H28341" s="17"/>
      <c r="M28341" s="3"/>
      <c r="N28341" s="3"/>
      <c r="O28341" s="3"/>
      <c r="P28341" s="3"/>
      <c r="Q28341" s="18"/>
    </row>
    <row r="28342" spans="1:17" x14ac:dyDescent="0.25">
      <c r="A28342"/>
      <c r="D28342" s="12"/>
      <c r="E28342" s="6"/>
      <c r="F28342" s="6"/>
      <c r="G28342" s="15"/>
      <c r="H28342" s="17"/>
      <c r="M28342" s="3"/>
      <c r="N28342" s="3"/>
      <c r="O28342" s="3"/>
      <c r="P28342" s="3"/>
      <c r="Q28342" s="18"/>
    </row>
    <row r="28343" spans="1:17" x14ac:dyDescent="0.25">
      <c r="A28343"/>
      <c r="D28343" s="12"/>
      <c r="E28343" s="6"/>
      <c r="F28343" s="6"/>
      <c r="G28343" s="15"/>
      <c r="H28343" s="17"/>
      <c r="M28343" s="3"/>
      <c r="N28343" s="3"/>
      <c r="O28343" s="3"/>
      <c r="P28343" s="3"/>
      <c r="Q28343" s="18"/>
    </row>
    <row r="28344" spans="1:17" x14ac:dyDescent="0.25">
      <c r="A28344"/>
      <c r="D28344" s="12"/>
      <c r="E28344" s="6"/>
      <c r="F28344" s="6"/>
      <c r="G28344" s="15"/>
      <c r="H28344" s="17"/>
      <c r="M28344" s="3"/>
      <c r="N28344" s="3"/>
      <c r="O28344" s="3"/>
      <c r="P28344" s="3"/>
      <c r="Q28344" s="18"/>
    </row>
    <row r="28345" spans="1:17" x14ac:dyDescent="0.25">
      <c r="A28345"/>
      <c r="D28345" s="12"/>
      <c r="E28345" s="6"/>
      <c r="F28345" s="6"/>
      <c r="G28345" s="15"/>
      <c r="H28345" s="17"/>
      <c r="M28345" s="3"/>
      <c r="N28345" s="3"/>
      <c r="O28345" s="3"/>
      <c r="P28345" s="3"/>
      <c r="Q28345" s="18"/>
    </row>
    <row r="28346" spans="1:17" x14ac:dyDescent="0.25">
      <c r="A28346"/>
      <c r="D28346" s="12"/>
      <c r="E28346" s="6"/>
      <c r="F28346" s="6"/>
      <c r="G28346" s="15"/>
      <c r="H28346" s="17"/>
      <c r="M28346" s="3"/>
      <c r="N28346" s="3"/>
      <c r="O28346" s="3"/>
      <c r="P28346" s="3"/>
      <c r="Q28346" s="18"/>
    </row>
    <row r="28347" spans="1:17" x14ac:dyDescent="0.25">
      <c r="A28347"/>
      <c r="D28347" s="12"/>
      <c r="E28347" s="6"/>
      <c r="F28347" s="6"/>
      <c r="G28347" s="15"/>
      <c r="H28347" s="17"/>
      <c r="M28347" s="3"/>
      <c r="N28347" s="3"/>
      <c r="O28347" s="3"/>
      <c r="P28347" s="3"/>
      <c r="Q28347" s="18"/>
    </row>
    <row r="28348" spans="1:17" x14ac:dyDescent="0.25">
      <c r="A28348"/>
      <c r="D28348" s="12"/>
      <c r="E28348" s="6"/>
      <c r="F28348" s="6"/>
      <c r="G28348" s="15"/>
      <c r="H28348" s="17"/>
      <c r="M28348" s="3"/>
      <c r="N28348" s="3"/>
      <c r="O28348" s="3"/>
      <c r="P28348" s="3"/>
      <c r="Q28348" s="18"/>
    </row>
    <row r="28349" spans="1:17" x14ac:dyDescent="0.25">
      <c r="A28349"/>
      <c r="D28349" s="12"/>
      <c r="E28349" s="6"/>
      <c r="F28349" s="6"/>
      <c r="G28349" s="15"/>
      <c r="H28349" s="17"/>
      <c r="M28349" s="3"/>
      <c r="N28349" s="3"/>
      <c r="O28349" s="3"/>
      <c r="P28349" s="3"/>
      <c r="Q28349" s="18"/>
    </row>
    <row r="28350" spans="1:17" x14ac:dyDescent="0.25">
      <c r="A28350"/>
      <c r="D28350" s="12"/>
      <c r="E28350" s="6"/>
      <c r="F28350" s="6"/>
      <c r="G28350" s="15"/>
      <c r="H28350" s="17"/>
      <c r="M28350" s="3"/>
      <c r="N28350" s="3"/>
      <c r="O28350" s="3"/>
      <c r="P28350" s="3"/>
      <c r="Q28350" s="18"/>
    </row>
    <row r="28351" spans="1:17" x14ac:dyDescent="0.25">
      <c r="A28351"/>
      <c r="D28351" s="12"/>
      <c r="E28351" s="6"/>
      <c r="F28351" s="6"/>
      <c r="G28351" s="15"/>
      <c r="H28351" s="17"/>
      <c r="M28351" s="3"/>
      <c r="N28351" s="3"/>
      <c r="O28351" s="3"/>
      <c r="P28351" s="3"/>
      <c r="Q28351" s="18"/>
    </row>
    <row r="28352" spans="1:17" x14ac:dyDescent="0.25">
      <c r="A28352"/>
      <c r="D28352" s="12"/>
      <c r="E28352" s="6"/>
      <c r="F28352" s="6"/>
      <c r="G28352" s="15"/>
      <c r="H28352" s="17"/>
      <c r="M28352" s="3"/>
      <c r="N28352" s="3"/>
      <c r="O28352" s="3"/>
      <c r="P28352" s="3"/>
      <c r="Q28352" s="18"/>
    </row>
    <row r="28353" spans="1:17" x14ac:dyDescent="0.25">
      <c r="A28353"/>
      <c r="D28353" s="12"/>
      <c r="E28353" s="6"/>
      <c r="F28353" s="6"/>
      <c r="G28353" s="15"/>
      <c r="H28353" s="17"/>
      <c r="M28353" s="3"/>
      <c r="N28353" s="3"/>
      <c r="O28353" s="3"/>
      <c r="P28353" s="3"/>
      <c r="Q28353" s="18"/>
    </row>
    <row r="28354" spans="1:17" x14ac:dyDescent="0.25">
      <c r="A28354"/>
      <c r="D28354" s="12"/>
      <c r="E28354" s="6"/>
      <c r="F28354" s="6"/>
      <c r="G28354" s="15"/>
      <c r="H28354" s="17"/>
      <c r="M28354" s="3"/>
      <c r="N28354" s="3"/>
      <c r="O28354" s="3"/>
      <c r="P28354" s="3"/>
      <c r="Q28354" s="18"/>
    </row>
    <row r="28355" spans="1:17" x14ac:dyDescent="0.25">
      <c r="A28355"/>
      <c r="D28355" s="12"/>
      <c r="E28355" s="6"/>
      <c r="F28355" s="6"/>
      <c r="G28355" s="15"/>
      <c r="H28355" s="17"/>
      <c r="M28355" s="3"/>
      <c r="N28355" s="3"/>
      <c r="O28355" s="3"/>
      <c r="P28355" s="3"/>
      <c r="Q28355" s="18"/>
    </row>
    <row r="28356" spans="1:17" x14ac:dyDescent="0.25">
      <c r="A28356"/>
      <c r="D28356" s="12"/>
      <c r="E28356" s="6"/>
      <c r="F28356" s="6"/>
      <c r="G28356" s="15"/>
      <c r="H28356" s="17"/>
      <c r="M28356" s="3"/>
      <c r="N28356" s="3"/>
      <c r="O28356" s="3"/>
      <c r="P28356" s="3"/>
      <c r="Q28356" s="18"/>
    </row>
    <row r="28357" spans="1:17" x14ac:dyDescent="0.25">
      <c r="A28357"/>
      <c r="D28357" s="12"/>
      <c r="E28357" s="6"/>
      <c r="F28357" s="6"/>
      <c r="G28357" s="15"/>
      <c r="H28357" s="17"/>
      <c r="M28357" s="3"/>
      <c r="N28357" s="3"/>
      <c r="O28357" s="3"/>
      <c r="P28357" s="3"/>
      <c r="Q28357" s="18"/>
    </row>
    <row r="28358" spans="1:17" x14ac:dyDescent="0.25">
      <c r="A28358"/>
      <c r="D28358" s="12"/>
      <c r="E28358" s="6"/>
      <c r="F28358" s="6"/>
      <c r="G28358" s="15"/>
      <c r="H28358" s="17"/>
      <c r="M28358" s="3"/>
      <c r="N28358" s="3"/>
      <c r="O28358" s="3"/>
      <c r="P28358" s="3"/>
      <c r="Q28358" s="18"/>
    </row>
    <row r="28359" spans="1:17" x14ac:dyDescent="0.25">
      <c r="A28359"/>
      <c r="D28359" s="12"/>
      <c r="E28359" s="6"/>
      <c r="F28359" s="6"/>
      <c r="G28359" s="15"/>
      <c r="H28359" s="17"/>
      <c r="M28359" s="3"/>
      <c r="N28359" s="3"/>
      <c r="O28359" s="3"/>
      <c r="P28359" s="3"/>
      <c r="Q28359" s="18"/>
    </row>
    <row r="28360" spans="1:17" x14ac:dyDescent="0.25">
      <c r="A28360"/>
      <c r="D28360" s="12"/>
      <c r="E28360" s="6"/>
      <c r="F28360" s="6"/>
      <c r="G28360" s="15"/>
      <c r="H28360" s="17"/>
      <c r="M28360" s="3"/>
      <c r="N28360" s="3"/>
      <c r="O28360" s="3"/>
      <c r="P28360" s="3"/>
      <c r="Q28360" s="18"/>
    </row>
    <row r="28361" spans="1:17" x14ac:dyDescent="0.25">
      <c r="A28361"/>
      <c r="D28361" s="12"/>
      <c r="E28361" s="6"/>
      <c r="F28361" s="6"/>
      <c r="G28361" s="15"/>
      <c r="H28361" s="17"/>
      <c r="M28361" s="3"/>
      <c r="N28361" s="3"/>
      <c r="O28361" s="3"/>
      <c r="P28361" s="3"/>
      <c r="Q28361" s="18"/>
    </row>
    <row r="28362" spans="1:17" x14ac:dyDescent="0.25">
      <c r="A28362"/>
      <c r="D28362" s="12"/>
      <c r="E28362" s="6"/>
      <c r="F28362" s="6"/>
      <c r="G28362" s="15"/>
      <c r="H28362" s="17"/>
      <c r="M28362" s="3"/>
      <c r="N28362" s="3"/>
      <c r="O28362" s="3"/>
      <c r="P28362" s="3"/>
      <c r="Q28362" s="18"/>
    </row>
    <row r="28363" spans="1:17" x14ac:dyDescent="0.25">
      <c r="A28363"/>
      <c r="D28363" s="12"/>
      <c r="E28363" s="6"/>
      <c r="F28363" s="6"/>
      <c r="G28363" s="15"/>
      <c r="H28363" s="17"/>
      <c r="M28363" s="3"/>
      <c r="N28363" s="3"/>
      <c r="O28363" s="3"/>
      <c r="P28363" s="3"/>
      <c r="Q28363" s="18"/>
    </row>
    <row r="28364" spans="1:17" x14ac:dyDescent="0.25">
      <c r="A28364"/>
      <c r="D28364" s="12"/>
      <c r="E28364" s="6"/>
      <c r="F28364" s="6"/>
      <c r="G28364" s="15"/>
      <c r="H28364" s="17"/>
      <c r="M28364" s="3"/>
      <c r="N28364" s="3"/>
      <c r="O28364" s="3"/>
      <c r="P28364" s="3"/>
      <c r="Q28364" s="18"/>
    </row>
    <row r="28365" spans="1:17" x14ac:dyDescent="0.25">
      <c r="A28365"/>
      <c r="D28365" s="12"/>
      <c r="E28365" s="6"/>
      <c r="F28365" s="6"/>
      <c r="G28365" s="15"/>
      <c r="H28365" s="17"/>
      <c r="M28365" s="3"/>
      <c r="N28365" s="3"/>
      <c r="O28365" s="3"/>
      <c r="P28365" s="3"/>
      <c r="Q28365" s="18"/>
    </row>
    <row r="28366" spans="1:17" x14ac:dyDescent="0.25">
      <c r="A28366"/>
      <c r="D28366" s="12"/>
      <c r="E28366" s="6"/>
      <c r="F28366" s="6"/>
      <c r="G28366" s="15"/>
      <c r="H28366" s="17"/>
      <c r="M28366" s="3"/>
      <c r="N28366" s="3"/>
      <c r="O28366" s="3"/>
      <c r="P28366" s="3"/>
      <c r="Q28366" s="18"/>
    </row>
    <row r="28367" spans="1:17" x14ac:dyDescent="0.25">
      <c r="A28367"/>
      <c r="D28367" s="12"/>
      <c r="E28367" s="6"/>
      <c r="F28367" s="6"/>
      <c r="G28367" s="15"/>
      <c r="H28367" s="17"/>
      <c r="M28367" s="3"/>
      <c r="N28367" s="3"/>
      <c r="O28367" s="3"/>
      <c r="P28367" s="3"/>
      <c r="Q28367" s="18"/>
    </row>
    <row r="28368" spans="1:17" x14ac:dyDescent="0.25">
      <c r="A28368"/>
      <c r="D28368" s="12"/>
      <c r="E28368" s="6"/>
      <c r="F28368" s="6"/>
      <c r="G28368" s="15"/>
      <c r="H28368" s="17"/>
      <c r="M28368" s="3"/>
      <c r="N28368" s="3"/>
      <c r="O28368" s="3"/>
      <c r="P28368" s="3"/>
      <c r="Q28368" s="18"/>
    </row>
    <row r="28369" spans="1:17" x14ac:dyDescent="0.25">
      <c r="A28369"/>
      <c r="D28369" s="12"/>
      <c r="E28369" s="6"/>
      <c r="F28369" s="6"/>
      <c r="G28369" s="15"/>
      <c r="H28369" s="17"/>
      <c r="M28369" s="3"/>
      <c r="N28369" s="3"/>
      <c r="O28369" s="3"/>
      <c r="P28369" s="3"/>
      <c r="Q28369" s="18"/>
    </row>
    <row r="28370" spans="1:17" x14ac:dyDescent="0.25">
      <c r="A28370"/>
      <c r="D28370" s="12"/>
      <c r="E28370" s="6"/>
      <c r="F28370" s="6"/>
      <c r="G28370" s="15"/>
      <c r="H28370" s="17"/>
      <c r="M28370" s="3"/>
      <c r="N28370" s="3"/>
      <c r="O28370" s="3"/>
      <c r="P28370" s="3"/>
      <c r="Q28370" s="18"/>
    </row>
    <row r="28371" spans="1:17" x14ac:dyDescent="0.25">
      <c r="A28371"/>
      <c r="D28371" s="12"/>
      <c r="E28371" s="6"/>
      <c r="F28371" s="6"/>
      <c r="G28371" s="15"/>
      <c r="H28371" s="17"/>
      <c r="M28371" s="3"/>
      <c r="N28371" s="3"/>
      <c r="O28371" s="3"/>
      <c r="P28371" s="3"/>
      <c r="Q28371" s="18"/>
    </row>
    <row r="28372" spans="1:17" x14ac:dyDescent="0.25">
      <c r="A28372"/>
      <c r="D28372" s="12"/>
      <c r="E28372" s="6"/>
      <c r="F28372" s="6"/>
      <c r="G28372" s="15"/>
      <c r="H28372" s="17"/>
      <c r="M28372" s="3"/>
      <c r="N28372" s="3"/>
      <c r="O28372" s="3"/>
      <c r="P28372" s="3"/>
      <c r="Q28372" s="18"/>
    </row>
    <row r="28373" spans="1:17" x14ac:dyDescent="0.25">
      <c r="A28373"/>
      <c r="D28373" s="12"/>
      <c r="E28373" s="6"/>
      <c r="F28373" s="6"/>
      <c r="G28373" s="15"/>
      <c r="H28373" s="17"/>
      <c r="M28373" s="3"/>
      <c r="N28373" s="3"/>
      <c r="O28373" s="3"/>
      <c r="P28373" s="3"/>
      <c r="Q28373" s="18"/>
    </row>
    <row r="28374" spans="1:17" x14ac:dyDescent="0.25">
      <c r="A28374"/>
      <c r="D28374" s="12"/>
      <c r="E28374" s="6"/>
      <c r="F28374" s="6"/>
      <c r="G28374" s="15"/>
      <c r="H28374" s="17"/>
      <c r="M28374" s="3"/>
      <c r="N28374" s="3"/>
      <c r="O28374" s="3"/>
      <c r="P28374" s="3"/>
      <c r="Q28374" s="18"/>
    </row>
    <row r="28375" spans="1:17" x14ac:dyDescent="0.25">
      <c r="A28375"/>
      <c r="D28375" s="12"/>
      <c r="E28375" s="6"/>
      <c r="F28375" s="6"/>
      <c r="G28375" s="15"/>
      <c r="H28375" s="17"/>
      <c r="M28375" s="3"/>
      <c r="N28375" s="3"/>
      <c r="O28375" s="3"/>
      <c r="P28375" s="3"/>
      <c r="Q28375" s="18"/>
    </row>
    <row r="28376" spans="1:17" x14ac:dyDescent="0.25">
      <c r="A28376"/>
      <c r="D28376" s="12"/>
      <c r="E28376" s="6"/>
      <c r="F28376" s="6"/>
      <c r="G28376" s="15"/>
      <c r="H28376" s="17"/>
      <c r="M28376" s="3"/>
      <c r="N28376" s="3"/>
      <c r="O28376" s="3"/>
      <c r="P28376" s="3"/>
      <c r="Q28376" s="18"/>
    </row>
    <row r="28377" spans="1:17" x14ac:dyDescent="0.25">
      <c r="A28377"/>
      <c r="D28377" s="12"/>
      <c r="E28377" s="6"/>
      <c r="F28377" s="6"/>
      <c r="G28377" s="15"/>
      <c r="H28377" s="17"/>
      <c r="M28377" s="3"/>
      <c r="N28377" s="3"/>
      <c r="O28377" s="3"/>
      <c r="P28377" s="3"/>
      <c r="Q28377" s="18"/>
    </row>
    <row r="28378" spans="1:17" x14ac:dyDescent="0.25">
      <c r="A28378"/>
      <c r="D28378" s="12"/>
      <c r="E28378" s="6"/>
      <c r="F28378" s="6"/>
      <c r="G28378" s="15"/>
      <c r="H28378" s="17"/>
      <c r="M28378" s="3"/>
      <c r="N28378" s="3"/>
      <c r="O28378" s="3"/>
      <c r="P28378" s="3"/>
      <c r="Q28378" s="18"/>
    </row>
    <row r="28379" spans="1:17" x14ac:dyDescent="0.25">
      <c r="A28379"/>
      <c r="D28379" s="12"/>
      <c r="E28379" s="6"/>
      <c r="F28379" s="6"/>
      <c r="G28379" s="15"/>
      <c r="H28379" s="17"/>
      <c r="M28379" s="3"/>
      <c r="N28379" s="3"/>
      <c r="O28379" s="3"/>
      <c r="P28379" s="3"/>
      <c r="Q28379" s="18"/>
    </row>
    <row r="28380" spans="1:17" x14ac:dyDescent="0.25">
      <c r="A28380"/>
      <c r="D28380" s="12"/>
      <c r="E28380" s="6"/>
      <c r="F28380" s="6"/>
      <c r="G28380" s="15"/>
      <c r="H28380" s="17"/>
      <c r="M28380" s="3"/>
      <c r="N28380" s="3"/>
      <c r="O28380" s="3"/>
      <c r="P28380" s="3"/>
      <c r="Q28380" s="18"/>
    </row>
    <row r="28381" spans="1:17" x14ac:dyDescent="0.25">
      <c r="A28381"/>
      <c r="D28381" s="12"/>
      <c r="E28381" s="6"/>
      <c r="F28381" s="6"/>
      <c r="G28381" s="15"/>
      <c r="H28381" s="17"/>
      <c r="M28381" s="3"/>
      <c r="N28381" s="3"/>
      <c r="O28381" s="3"/>
      <c r="P28381" s="3"/>
      <c r="Q28381" s="18"/>
    </row>
    <row r="28382" spans="1:17" x14ac:dyDescent="0.25">
      <c r="A28382"/>
      <c r="D28382" s="12"/>
      <c r="E28382" s="6"/>
      <c r="F28382" s="6"/>
      <c r="G28382" s="15"/>
      <c r="H28382" s="17"/>
      <c r="M28382" s="3"/>
      <c r="N28382" s="3"/>
      <c r="O28382" s="3"/>
      <c r="P28382" s="3"/>
      <c r="Q28382" s="18"/>
    </row>
    <row r="28383" spans="1:17" x14ac:dyDescent="0.25">
      <c r="A28383"/>
      <c r="D28383" s="12"/>
      <c r="E28383" s="6"/>
      <c r="F28383" s="6"/>
      <c r="G28383" s="15"/>
      <c r="H28383" s="17"/>
      <c r="M28383" s="3"/>
      <c r="N28383" s="3"/>
      <c r="O28383" s="3"/>
      <c r="P28383" s="3"/>
      <c r="Q28383" s="18"/>
    </row>
    <row r="28384" spans="1:17" x14ac:dyDescent="0.25">
      <c r="A28384"/>
      <c r="D28384" s="12"/>
      <c r="E28384" s="6"/>
      <c r="F28384" s="6"/>
      <c r="G28384" s="15"/>
      <c r="H28384" s="17"/>
      <c r="M28384" s="3"/>
      <c r="N28384" s="3"/>
      <c r="O28384" s="3"/>
      <c r="P28384" s="3"/>
      <c r="Q28384" s="18"/>
    </row>
    <row r="28385" spans="1:17" x14ac:dyDescent="0.25">
      <c r="A28385"/>
      <c r="D28385" s="12"/>
      <c r="E28385" s="6"/>
      <c r="F28385" s="6"/>
      <c r="G28385" s="15"/>
      <c r="H28385" s="17"/>
      <c r="M28385" s="3"/>
      <c r="N28385" s="3"/>
      <c r="O28385" s="3"/>
      <c r="P28385" s="3"/>
      <c r="Q28385" s="18"/>
    </row>
    <row r="28386" spans="1:17" x14ac:dyDescent="0.25">
      <c r="A28386"/>
      <c r="D28386" s="12"/>
      <c r="E28386" s="6"/>
      <c r="F28386" s="6"/>
      <c r="G28386" s="15"/>
      <c r="H28386" s="17"/>
      <c r="M28386" s="3"/>
      <c r="N28386" s="3"/>
      <c r="O28386" s="3"/>
      <c r="P28386" s="3"/>
      <c r="Q28386" s="18"/>
    </row>
    <row r="28387" spans="1:17" x14ac:dyDescent="0.25">
      <c r="A28387"/>
      <c r="D28387" s="12"/>
      <c r="E28387" s="6"/>
      <c r="F28387" s="6"/>
      <c r="G28387" s="15"/>
      <c r="H28387" s="17"/>
      <c r="M28387" s="3"/>
      <c r="N28387" s="3"/>
      <c r="O28387" s="3"/>
      <c r="P28387" s="3"/>
      <c r="Q28387" s="18"/>
    </row>
    <row r="28388" spans="1:17" x14ac:dyDescent="0.25">
      <c r="A28388"/>
      <c r="D28388" s="12"/>
      <c r="E28388" s="6"/>
      <c r="F28388" s="6"/>
      <c r="G28388" s="15"/>
      <c r="H28388" s="17"/>
      <c r="M28388" s="3"/>
      <c r="N28388" s="3"/>
      <c r="O28388" s="3"/>
      <c r="P28388" s="3"/>
      <c r="Q28388" s="18"/>
    </row>
    <row r="28389" spans="1:17" x14ac:dyDescent="0.25">
      <c r="A28389"/>
      <c r="D28389" s="12"/>
      <c r="E28389" s="6"/>
      <c r="F28389" s="6"/>
      <c r="G28389" s="15"/>
      <c r="H28389" s="17"/>
      <c r="M28389" s="3"/>
      <c r="N28389" s="3"/>
      <c r="O28389" s="3"/>
      <c r="P28389" s="3"/>
      <c r="Q28389" s="18"/>
    </row>
    <row r="28390" spans="1:17" x14ac:dyDescent="0.25">
      <c r="A28390"/>
      <c r="D28390" s="12"/>
      <c r="E28390" s="6"/>
      <c r="F28390" s="6"/>
      <c r="G28390" s="15"/>
      <c r="H28390" s="17"/>
      <c r="M28390" s="3"/>
      <c r="N28390" s="3"/>
      <c r="O28390" s="3"/>
      <c r="P28390" s="3"/>
      <c r="Q28390" s="18"/>
    </row>
    <row r="28391" spans="1:17" x14ac:dyDescent="0.25">
      <c r="A28391"/>
      <c r="D28391" s="12"/>
      <c r="E28391" s="6"/>
      <c r="F28391" s="6"/>
      <c r="G28391" s="15"/>
      <c r="H28391" s="17"/>
      <c r="M28391" s="3"/>
      <c r="N28391" s="3"/>
      <c r="O28391" s="3"/>
      <c r="P28391" s="3"/>
      <c r="Q28391" s="18"/>
    </row>
    <row r="28392" spans="1:17" x14ac:dyDescent="0.25">
      <c r="A28392"/>
      <c r="D28392" s="12"/>
      <c r="E28392" s="6"/>
      <c r="F28392" s="6"/>
      <c r="G28392" s="15"/>
      <c r="H28392" s="17"/>
      <c r="M28392" s="3"/>
      <c r="N28392" s="3"/>
      <c r="O28392" s="3"/>
      <c r="P28392" s="3"/>
      <c r="Q28392" s="18"/>
    </row>
    <row r="28393" spans="1:17" x14ac:dyDescent="0.25">
      <c r="A28393"/>
      <c r="D28393" s="12"/>
      <c r="E28393" s="6"/>
      <c r="F28393" s="6"/>
      <c r="G28393" s="15"/>
      <c r="H28393" s="17"/>
      <c r="M28393" s="3"/>
      <c r="N28393" s="3"/>
      <c r="O28393" s="3"/>
      <c r="P28393" s="3"/>
      <c r="Q28393" s="18"/>
    </row>
    <row r="28394" spans="1:17" x14ac:dyDescent="0.25">
      <c r="A28394"/>
      <c r="D28394" s="12"/>
      <c r="E28394" s="6"/>
      <c r="F28394" s="6"/>
      <c r="G28394" s="15"/>
      <c r="H28394" s="17"/>
      <c r="M28394" s="3"/>
      <c r="N28394" s="3"/>
      <c r="O28394" s="3"/>
      <c r="P28394" s="3"/>
      <c r="Q28394" s="18"/>
    </row>
    <row r="28395" spans="1:17" x14ac:dyDescent="0.25">
      <c r="A28395"/>
      <c r="D28395" s="12"/>
      <c r="E28395" s="6"/>
      <c r="F28395" s="6"/>
      <c r="G28395" s="15"/>
      <c r="H28395" s="17"/>
      <c r="M28395" s="3"/>
      <c r="N28395" s="3"/>
      <c r="O28395" s="3"/>
      <c r="P28395" s="3"/>
      <c r="Q28395" s="18"/>
    </row>
    <row r="28396" spans="1:17" x14ac:dyDescent="0.25">
      <c r="A28396"/>
      <c r="D28396" s="12"/>
      <c r="E28396" s="6"/>
      <c r="F28396" s="6"/>
      <c r="G28396" s="15"/>
      <c r="H28396" s="17"/>
      <c r="M28396" s="3"/>
      <c r="N28396" s="3"/>
      <c r="O28396" s="3"/>
      <c r="P28396" s="3"/>
      <c r="Q28396" s="18"/>
    </row>
    <row r="28397" spans="1:17" x14ac:dyDescent="0.25">
      <c r="A28397"/>
      <c r="D28397" s="12"/>
      <c r="E28397" s="6"/>
      <c r="F28397" s="6"/>
      <c r="G28397" s="15"/>
      <c r="H28397" s="17"/>
      <c r="M28397" s="3"/>
      <c r="N28397" s="3"/>
      <c r="O28397" s="3"/>
      <c r="P28397" s="3"/>
      <c r="Q28397" s="18"/>
    </row>
    <row r="28398" spans="1:17" x14ac:dyDescent="0.25">
      <c r="A28398"/>
      <c r="D28398" s="12"/>
      <c r="E28398" s="6"/>
      <c r="F28398" s="6"/>
      <c r="G28398" s="15"/>
      <c r="H28398" s="17"/>
      <c r="M28398" s="3"/>
      <c r="N28398" s="3"/>
      <c r="O28398" s="3"/>
      <c r="P28398" s="3"/>
      <c r="Q28398" s="18"/>
    </row>
    <row r="28399" spans="1:17" x14ac:dyDescent="0.25">
      <c r="A28399"/>
      <c r="D28399" s="12"/>
      <c r="E28399" s="6"/>
      <c r="F28399" s="6"/>
      <c r="G28399" s="15"/>
      <c r="H28399" s="17"/>
      <c r="M28399" s="3"/>
      <c r="N28399" s="3"/>
      <c r="O28399" s="3"/>
      <c r="P28399" s="3"/>
      <c r="Q28399" s="18"/>
    </row>
    <row r="28400" spans="1:17" x14ac:dyDescent="0.25">
      <c r="A28400"/>
      <c r="D28400" s="12"/>
      <c r="E28400" s="6"/>
      <c r="F28400" s="6"/>
      <c r="G28400" s="15"/>
      <c r="H28400" s="17"/>
      <c r="M28400" s="3"/>
      <c r="N28400" s="3"/>
      <c r="O28400" s="3"/>
      <c r="P28400" s="3"/>
      <c r="Q28400" s="18"/>
    </row>
    <row r="28401" spans="1:17" x14ac:dyDescent="0.25">
      <c r="A28401"/>
      <c r="D28401" s="12"/>
      <c r="E28401" s="6"/>
      <c r="F28401" s="6"/>
      <c r="G28401" s="15"/>
      <c r="H28401" s="17"/>
      <c r="M28401" s="3"/>
      <c r="N28401" s="3"/>
      <c r="O28401" s="3"/>
      <c r="P28401" s="3"/>
      <c r="Q28401" s="18"/>
    </row>
    <row r="28402" spans="1:17" x14ac:dyDescent="0.25">
      <c r="A28402"/>
      <c r="D28402" s="12"/>
      <c r="E28402" s="6"/>
      <c r="F28402" s="6"/>
      <c r="G28402" s="15"/>
      <c r="H28402" s="17"/>
      <c r="M28402" s="3"/>
      <c r="N28402" s="3"/>
      <c r="O28402" s="3"/>
      <c r="P28402" s="3"/>
      <c r="Q28402" s="18"/>
    </row>
    <row r="28403" spans="1:17" x14ac:dyDescent="0.25">
      <c r="A28403"/>
      <c r="D28403" s="12"/>
      <c r="E28403" s="6"/>
      <c r="F28403" s="6"/>
      <c r="G28403" s="15"/>
      <c r="H28403" s="17"/>
      <c r="M28403" s="3"/>
      <c r="N28403" s="3"/>
      <c r="O28403" s="3"/>
      <c r="P28403" s="3"/>
      <c r="Q28403" s="18"/>
    </row>
    <row r="28404" spans="1:17" x14ac:dyDescent="0.25">
      <c r="A28404"/>
      <c r="D28404" s="12"/>
      <c r="E28404" s="6"/>
      <c r="F28404" s="6"/>
      <c r="G28404" s="15"/>
      <c r="H28404" s="17"/>
      <c r="M28404" s="3"/>
      <c r="N28404" s="3"/>
      <c r="O28404" s="3"/>
      <c r="P28404" s="3"/>
      <c r="Q28404" s="18"/>
    </row>
    <row r="28405" spans="1:17" x14ac:dyDescent="0.25">
      <c r="A28405"/>
      <c r="D28405" s="12"/>
      <c r="E28405" s="6"/>
      <c r="F28405" s="6"/>
      <c r="G28405" s="15"/>
      <c r="H28405" s="17"/>
      <c r="M28405" s="3"/>
      <c r="N28405" s="3"/>
      <c r="O28405" s="3"/>
      <c r="P28405" s="3"/>
      <c r="Q28405" s="18"/>
    </row>
    <row r="28406" spans="1:17" x14ac:dyDescent="0.25">
      <c r="A28406"/>
      <c r="D28406" s="12"/>
      <c r="E28406" s="6"/>
      <c r="F28406" s="6"/>
      <c r="G28406" s="15"/>
      <c r="H28406" s="17"/>
      <c r="M28406" s="3"/>
      <c r="N28406" s="3"/>
      <c r="O28406" s="3"/>
      <c r="P28406" s="3"/>
      <c r="Q28406" s="18"/>
    </row>
    <row r="28407" spans="1:17" x14ac:dyDescent="0.25">
      <c r="A28407"/>
      <c r="D28407" s="12"/>
      <c r="E28407" s="6"/>
      <c r="F28407" s="6"/>
      <c r="G28407" s="15"/>
      <c r="H28407" s="17"/>
      <c r="M28407" s="3"/>
      <c r="N28407" s="3"/>
      <c r="O28407" s="3"/>
      <c r="P28407" s="3"/>
      <c r="Q28407" s="18"/>
    </row>
    <row r="28408" spans="1:17" x14ac:dyDescent="0.25">
      <c r="A28408"/>
      <c r="D28408" s="12"/>
      <c r="E28408" s="6"/>
      <c r="F28408" s="6"/>
      <c r="G28408" s="15"/>
      <c r="H28408" s="17"/>
      <c r="M28408" s="3"/>
      <c r="N28408" s="3"/>
      <c r="O28408" s="3"/>
      <c r="P28408" s="3"/>
      <c r="Q28408" s="18"/>
    </row>
    <row r="28409" spans="1:17" x14ac:dyDescent="0.25">
      <c r="A28409"/>
      <c r="D28409" s="12"/>
      <c r="E28409" s="6"/>
      <c r="F28409" s="6"/>
      <c r="G28409" s="15"/>
      <c r="H28409" s="17"/>
      <c r="M28409" s="3"/>
      <c r="N28409" s="3"/>
      <c r="O28409" s="3"/>
      <c r="P28409" s="3"/>
      <c r="Q28409" s="18"/>
    </row>
    <row r="28410" spans="1:17" x14ac:dyDescent="0.25">
      <c r="A28410"/>
      <c r="D28410" s="12"/>
      <c r="E28410" s="6"/>
      <c r="F28410" s="6"/>
      <c r="G28410" s="15"/>
      <c r="H28410" s="17"/>
      <c r="M28410" s="3"/>
      <c r="N28410" s="3"/>
      <c r="O28410" s="3"/>
      <c r="P28410" s="3"/>
      <c r="Q28410" s="18"/>
    </row>
    <row r="28411" spans="1:17" x14ac:dyDescent="0.25">
      <c r="A28411"/>
      <c r="D28411" s="12"/>
      <c r="E28411" s="6"/>
      <c r="F28411" s="6"/>
      <c r="G28411" s="15"/>
      <c r="H28411" s="17"/>
      <c r="M28411" s="3"/>
      <c r="N28411" s="3"/>
      <c r="O28411" s="3"/>
      <c r="P28411" s="3"/>
      <c r="Q28411" s="18"/>
    </row>
    <row r="28412" spans="1:17" x14ac:dyDescent="0.25">
      <c r="A28412"/>
      <c r="D28412" s="12"/>
      <c r="E28412" s="6"/>
      <c r="F28412" s="6"/>
      <c r="G28412" s="15"/>
      <c r="H28412" s="17"/>
      <c r="M28412" s="3"/>
      <c r="N28412" s="3"/>
      <c r="O28412" s="3"/>
      <c r="P28412" s="3"/>
      <c r="Q28412" s="18"/>
    </row>
    <row r="28413" spans="1:17" x14ac:dyDescent="0.25">
      <c r="A28413"/>
      <c r="D28413" s="12"/>
      <c r="E28413" s="6"/>
      <c r="F28413" s="6"/>
      <c r="G28413" s="15"/>
      <c r="H28413" s="17"/>
      <c r="M28413" s="3"/>
      <c r="N28413" s="3"/>
      <c r="O28413" s="3"/>
      <c r="P28413" s="3"/>
      <c r="Q28413" s="18"/>
    </row>
    <row r="28414" spans="1:17" x14ac:dyDescent="0.25">
      <c r="A28414"/>
      <c r="D28414" s="12"/>
      <c r="E28414" s="6"/>
      <c r="F28414" s="6"/>
      <c r="G28414" s="15"/>
      <c r="H28414" s="17"/>
      <c r="M28414" s="3"/>
      <c r="N28414" s="3"/>
      <c r="O28414" s="3"/>
      <c r="P28414" s="3"/>
      <c r="Q28414" s="18"/>
    </row>
    <row r="28415" spans="1:17" x14ac:dyDescent="0.25">
      <c r="A28415"/>
      <c r="D28415" s="12"/>
      <c r="E28415" s="6"/>
      <c r="F28415" s="6"/>
      <c r="G28415" s="15"/>
      <c r="H28415" s="17"/>
      <c r="M28415" s="3"/>
      <c r="N28415" s="3"/>
      <c r="O28415" s="3"/>
      <c r="P28415" s="3"/>
      <c r="Q28415" s="18"/>
    </row>
    <row r="28416" spans="1:17" x14ac:dyDescent="0.25">
      <c r="A28416"/>
      <c r="D28416" s="12"/>
      <c r="E28416" s="6"/>
      <c r="F28416" s="6"/>
      <c r="G28416" s="15"/>
      <c r="H28416" s="17"/>
      <c r="M28416" s="3"/>
      <c r="N28416" s="3"/>
      <c r="O28416" s="3"/>
      <c r="P28416" s="3"/>
      <c r="Q28416" s="18"/>
    </row>
    <row r="28417" spans="1:17" x14ac:dyDescent="0.25">
      <c r="A28417"/>
      <c r="D28417" s="12"/>
      <c r="E28417" s="6"/>
      <c r="F28417" s="6"/>
      <c r="G28417" s="15"/>
      <c r="H28417" s="17"/>
      <c r="M28417" s="3"/>
      <c r="N28417" s="3"/>
      <c r="O28417" s="3"/>
      <c r="P28417" s="3"/>
      <c r="Q28417" s="18"/>
    </row>
    <row r="28418" spans="1:17" x14ac:dyDescent="0.25">
      <c r="A28418"/>
      <c r="D28418" s="12"/>
      <c r="E28418" s="6"/>
      <c r="F28418" s="6"/>
      <c r="G28418" s="15"/>
      <c r="H28418" s="17"/>
      <c r="M28418" s="3"/>
      <c r="N28418" s="3"/>
      <c r="O28418" s="3"/>
      <c r="P28418" s="3"/>
      <c r="Q28418" s="18"/>
    </row>
    <row r="28419" spans="1:17" x14ac:dyDescent="0.25">
      <c r="A28419"/>
      <c r="D28419" s="12"/>
      <c r="E28419" s="6"/>
      <c r="F28419" s="6"/>
      <c r="G28419" s="15"/>
      <c r="H28419" s="17"/>
      <c r="M28419" s="3"/>
      <c r="N28419" s="3"/>
      <c r="O28419" s="3"/>
      <c r="P28419" s="3"/>
      <c r="Q28419" s="18"/>
    </row>
    <row r="28420" spans="1:17" x14ac:dyDescent="0.25">
      <c r="A28420"/>
      <c r="D28420" s="12"/>
      <c r="E28420" s="6"/>
      <c r="F28420" s="6"/>
      <c r="G28420" s="15"/>
      <c r="H28420" s="17"/>
      <c r="M28420" s="3"/>
      <c r="N28420" s="3"/>
      <c r="O28420" s="3"/>
      <c r="P28420" s="3"/>
      <c r="Q28420" s="18"/>
    </row>
    <row r="28421" spans="1:17" x14ac:dyDescent="0.25">
      <c r="A28421"/>
      <c r="D28421" s="12"/>
      <c r="E28421" s="6"/>
      <c r="F28421" s="6"/>
      <c r="G28421" s="15"/>
      <c r="H28421" s="17"/>
      <c r="M28421" s="3"/>
      <c r="N28421" s="3"/>
      <c r="O28421" s="3"/>
      <c r="P28421" s="3"/>
      <c r="Q28421" s="18"/>
    </row>
    <row r="28422" spans="1:17" x14ac:dyDescent="0.25">
      <c r="A28422"/>
      <c r="D28422" s="12"/>
      <c r="E28422" s="6"/>
      <c r="F28422" s="6"/>
      <c r="G28422" s="15"/>
      <c r="H28422" s="17"/>
      <c r="M28422" s="3"/>
      <c r="N28422" s="3"/>
      <c r="O28422" s="3"/>
      <c r="P28422" s="3"/>
      <c r="Q28422" s="18"/>
    </row>
    <row r="28423" spans="1:17" x14ac:dyDescent="0.25">
      <c r="A28423"/>
      <c r="D28423" s="12"/>
      <c r="E28423" s="6"/>
      <c r="F28423" s="6"/>
      <c r="G28423" s="15"/>
      <c r="H28423" s="17"/>
      <c r="M28423" s="3"/>
      <c r="N28423" s="3"/>
      <c r="O28423" s="3"/>
      <c r="P28423" s="3"/>
      <c r="Q28423" s="18"/>
    </row>
    <row r="28424" spans="1:17" x14ac:dyDescent="0.25">
      <c r="A28424"/>
      <c r="D28424" s="12"/>
      <c r="E28424" s="6"/>
      <c r="F28424" s="6"/>
      <c r="G28424" s="15"/>
      <c r="H28424" s="17"/>
      <c r="M28424" s="3"/>
      <c r="N28424" s="3"/>
      <c r="O28424" s="3"/>
      <c r="P28424" s="3"/>
      <c r="Q28424" s="18"/>
    </row>
    <row r="28425" spans="1:17" x14ac:dyDescent="0.25">
      <c r="A28425"/>
      <c r="D28425" s="12"/>
      <c r="E28425" s="6"/>
      <c r="F28425" s="6"/>
      <c r="G28425" s="15"/>
      <c r="H28425" s="17"/>
      <c r="M28425" s="3"/>
      <c r="N28425" s="3"/>
      <c r="O28425" s="3"/>
      <c r="P28425" s="3"/>
      <c r="Q28425" s="18"/>
    </row>
    <row r="28426" spans="1:17" x14ac:dyDescent="0.25">
      <c r="A28426"/>
      <c r="D28426" s="12"/>
      <c r="E28426" s="6"/>
      <c r="F28426" s="6"/>
      <c r="G28426" s="15"/>
      <c r="H28426" s="17"/>
      <c r="M28426" s="3"/>
      <c r="N28426" s="3"/>
      <c r="O28426" s="3"/>
      <c r="P28426" s="3"/>
      <c r="Q28426" s="18"/>
    </row>
    <row r="28427" spans="1:17" x14ac:dyDescent="0.25">
      <c r="A28427"/>
      <c r="D28427" s="12"/>
      <c r="E28427" s="6"/>
      <c r="F28427" s="6"/>
      <c r="G28427" s="15"/>
      <c r="H28427" s="17"/>
      <c r="M28427" s="3"/>
      <c r="N28427" s="3"/>
      <c r="O28427" s="3"/>
      <c r="P28427" s="3"/>
      <c r="Q28427" s="18"/>
    </row>
    <row r="28428" spans="1:17" x14ac:dyDescent="0.25">
      <c r="A28428"/>
      <c r="D28428" s="12"/>
      <c r="E28428" s="6"/>
      <c r="F28428" s="6"/>
      <c r="G28428" s="15"/>
      <c r="H28428" s="17"/>
      <c r="M28428" s="3"/>
      <c r="N28428" s="3"/>
      <c r="O28428" s="3"/>
      <c r="P28428" s="3"/>
      <c r="Q28428" s="18"/>
    </row>
    <row r="28429" spans="1:17" x14ac:dyDescent="0.25">
      <c r="A28429"/>
      <c r="D28429" s="12"/>
      <c r="E28429" s="6"/>
      <c r="F28429" s="6"/>
      <c r="G28429" s="15"/>
      <c r="H28429" s="17"/>
      <c r="M28429" s="3"/>
      <c r="N28429" s="3"/>
      <c r="O28429" s="3"/>
      <c r="P28429" s="3"/>
      <c r="Q28429" s="18"/>
    </row>
    <row r="28430" spans="1:17" x14ac:dyDescent="0.25">
      <c r="A28430"/>
      <c r="D28430" s="12"/>
      <c r="E28430" s="6"/>
      <c r="F28430" s="6"/>
      <c r="G28430" s="15"/>
      <c r="H28430" s="17"/>
      <c r="M28430" s="3"/>
      <c r="N28430" s="3"/>
      <c r="O28430" s="3"/>
      <c r="P28430" s="3"/>
      <c r="Q28430" s="18"/>
    </row>
    <row r="28431" spans="1:17" x14ac:dyDescent="0.25">
      <c r="A28431"/>
      <c r="D28431" s="12"/>
      <c r="E28431" s="6"/>
      <c r="F28431" s="6"/>
      <c r="G28431" s="15"/>
      <c r="H28431" s="17"/>
      <c r="M28431" s="3"/>
      <c r="N28431" s="3"/>
      <c r="O28431" s="3"/>
      <c r="P28431" s="3"/>
      <c r="Q28431" s="18"/>
    </row>
    <row r="28432" spans="1:17" x14ac:dyDescent="0.25">
      <c r="A28432"/>
      <c r="D28432" s="12"/>
      <c r="E28432" s="6"/>
      <c r="F28432" s="6"/>
      <c r="G28432" s="15"/>
      <c r="H28432" s="17"/>
      <c r="M28432" s="3"/>
      <c r="N28432" s="3"/>
      <c r="O28432" s="3"/>
      <c r="P28432" s="3"/>
      <c r="Q28432" s="18"/>
    </row>
    <row r="28433" spans="1:17" x14ac:dyDescent="0.25">
      <c r="A28433"/>
      <c r="D28433" s="12"/>
      <c r="E28433" s="6"/>
      <c r="F28433" s="6"/>
      <c r="G28433" s="15"/>
      <c r="H28433" s="17"/>
      <c r="M28433" s="3"/>
      <c r="N28433" s="3"/>
      <c r="O28433" s="3"/>
      <c r="P28433" s="3"/>
      <c r="Q28433" s="18"/>
    </row>
    <row r="28434" spans="1:17" x14ac:dyDescent="0.25">
      <c r="A28434"/>
      <c r="D28434" s="12"/>
      <c r="E28434" s="6"/>
      <c r="F28434" s="6"/>
      <c r="G28434" s="15"/>
      <c r="H28434" s="17"/>
      <c r="M28434" s="3"/>
      <c r="N28434" s="3"/>
      <c r="O28434" s="3"/>
      <c r="P28434" s="3"/>
      <c r="Q28434" s="18"/>
    </row>
    <row r="28435" spans="1:17" x14ac:dyDescent="0.25">
      <c r="A28435"/>
      <c r="D28435" s="12"/>
      <c r="E28435" s="6"/>
      <c r="F28435" s="6"/>
      <c r="G28435" s="15"/>
      <c r="H28435" s="17"/>
      <c r="M28435" s="3"/>
      <c r="N28435" s="3"/>
      <c r="O28435" s="3"/>
      <c r="P28435" s="3"/>
      <c r="Q28435" s="18"/>
    </row>
    <row r="28436" spans="1:17" x14ac:dyDescent="0.25">
      <c r="A28436"/>
      <c r="D28436" s="12"/>
      <c r="E28436" s="6"/>
      <c r="F28436" s="6"/>
      <c r="G28436" s="15"/>
      <c r="H28436" s="17"/>
      <c r="M28436" s="3"/>
      <c r="N28436" s="3"/>
      <c r="O28436" s="3"/>
      <c r="P28436" s="3"/>
      <c r="Q28436" s="18"/>
    </row>
    <row r="28437" spans="1:17" x14ac:dyDescent="0.25">
      <c r="A28437"/>
      <c r="D28437" s="12"/>
      <c r="E28437" s="6"/>
      <c r="F28437" s="6"/>
      <c r="G28437" s="15"/>
      <c r="H28437" s="17"/>
      <c r="M28437" s="3"/>
      <c r="N28437" s="3"/>
      <c r="O28437" s="3"/>
      <c r="P28437" s="3"/>
      <c r="Q28437" s="18"/>
    </row>
    <row r="28438" spans="1:17" x14ac:dyDescent="0.25">
      <c r="A28438"/>
      <c r="D28438" s="12"/>
      <c r="E28438" s="6"/>
      <c r="F28438" s="6"/>
      <c r="G28438" s="15"/>
      <c r="H28438" s="17"/>
      <c r="M28438" s="3"/>
      <c r="N28438" s="3"/>
      <c r="O28438" s="3"/>
      <c r="P28438" s="3"/>
      <c r="Q28438" s="18"/>
    </row>
    <row r="28439" spans="1:17" x14ac:dyDescent="0.25">
      <c r="A28439"/>
      <c r="D28439" s="12"/>
      <c r="E28439" s="6"/>
      <c r="F28439" s="6"/>
      <c r="G28439" s="15"/>
      <c r="H28439" s="17"/>
      <c r="M28439" s="3"/>
      <c r="N28439" s="3"/>
      <c r="O28439" s="3"/>
      <c r="P28439" s="3"/>
      <c r="Q28439" s="18"/>
    </row>
    <row r="28440" spans="1:17" x14ac:dyDescent="0.25">
      <c r="A28440"/>
      <c r="D28440" s="12"/>
      <c r="E28440" s="6"/>
      <c r="F28440" s="6"/>
      <c r="G28440" s="15"/>
      <c r="H28440" s="17"/>
      <c r="M28440" s="3"/>
      <c r="N28440" s="3"/>
      <c r="O28440" s="3"/>
      <c r="P28440" s="3"/>
      <c r="Q28440" s="18"/>
    </row>
    <row r="28441" spans="1:17" x14ac:dyDescent="0.25">
      <c r="A28441"/>
      <c r="D28441" s="12"/>
      <c r="E28441" s="6"/>
      <c r="F28441" s="6"/>
      <c r="G28441" s="15"/>
      <c r="H28441" s="17"/>
      <c r="M28441" s="3"/>
      <c r="N28441" s="3"/>
      <c r="O28441" s="3"/>
      <c r="P28441" s="3"/>
      <c r="Q28441" s="18"/>
    </row>
    <row r="28442" spans="1:17" x14ac:dyDescent="0.25">
      <c r="A28442"/>
      <c r="D28442" s="12"/>
      <c r="E28442" s="6"/>
      <c r="F28442" s="6"/>
      <c r="G28442" s="15"/>
      <c r="H28442" s="17"/>
      <c r="M28442" s="3"/>
      <c r="N28442" s="3"/>
      <c r="O28442" s="3"/>
      <c r="P28442" s="3"/>
      <c r="Q28442" s="18"/>
    </row>
    <row r="28443" spans="1:17" x14ac:dyDescent="0.25">
      <c r="A28443"/>
      <c r="D28443" s="12"/>
      <c r="E28443" s="6"/>
      <c r="F28443" s="6"/>
      <c r="G28443" s="15"/>
      <c r="H28443" s="17"/>
      <c r="M28443" s="3"/>
      <c r="N28443" s="3"/>
      <c r="O28443" s="3"/>
      <c r="P28443" s="3"/>
      <c r="Q28443" s="18"/>
    </row>
    <row r="28444" spans="1:17" x14ac:dyDescent="0.25">
      <c r="A28444"/>
      <c r="D28444" s="12"/>
      <c r="E28444" s="6"/>
      <c r="F28444" s="6"/>
      <c r="G28444" s="15"/>
      <c r="H28444" s="17"/>
      <c r="M28444" s="3"/>
      <c r="N28444" s="3"/>
      <c r="O28444" s="3"/>
      <c r="P28444" s="3"/>
      <c r="Q28444" s="18"/>
    </row>
    <row r="28445" spans="1:17" x14ac:dyDescent="0.25">
      <c r="A28445"/>
      <c r="D28445" s="12"/>
      <c r="E28445" s="6"/>
      <c r="F28445" s="6"/>
      <c r="G28445" s="15"/>
      <c r="H28445" s="17"/>
      <c r="M28445" s="3"/>
      <c r="N28445" s="3"/>
      <c r="O28445" s="3"/>
      <c r="P28445" s="3"/>
      <c r="Q28445" s="18"/>
    </row>
    <row r="28446" spans="1:17" x14ac:dyDescent="0.25">
      <c r="A28446"/>
      <c r="D28446" s="12"/>
      <c r="E28446" s="6"/>
      <c r="F28446" s="6"/>
      <c r="G28446" s="15"/>
      <c r="H28446" s="17"/>
      <c r="M28446" s="3"/>
      <c r="N28446" s="3"/>
      <c r="O28446" s="3"/>
      <c r="P28446" s="3"/>
      <c r="Q28446" s="18"/>
    </row>
    <row r="28447" spans="1:17" x14ac:dyDescent="0.25">
      <c r="A28447"/>
      <c r="D28447" s="12"/>
      <c r="E28447" s="6"/>
      <c r="F28447" s="6"/>
      <c r="G28447" s="15"/>
      <c r="H28447" s="17"/>
      <c r="M28447" s="3"/>
      <c r="N28447" s="3"/>
      <c r="O28447" s="3"/>
      <c r="P28447" s="3"/>
      <c r="Q28447" s="18"/>
    </row>
    <row r="28448" spans="1:17" x14ac:dyDescent="0.25">
      <c r="A28448"/>
      <c r="D28448" s="12"/>
      <c r="E28448" s="6"/>
      <c r="F28448" s="6"/>
      <c r="G28448" s="15"/>
      <c r="H28448" s="17"/>
      <c r="M28448" s="3"/>
      <c r="N28448" s="3"/>
      <c r="O28448" s="3"/>
      <c r="P28448" s="3"/>
      <c r="Q28448" s="18"/>
    </row>
    <row r="28449" spans="1:17" x14ac:dyDescent="0.25">
      <c r="A28449"/>
      <c r="D28449" s="12"/>
      <c r="E28449" s="6"/>
      <c r="F28449" s="6"/>
      <c r="G28449" s="15"/>
      <c r="H28449" s="17"/>
      <c r="M28449" s="3"/>
      <c r="N28449" s="3"/>
      <c r="O28449" s="3"/>
      <c r="P28449" s="3"/>
      <c r="Q28449" s="18"/>
    </row>
    <row r="28450" spans="1:17" x14ac:dyDescent="0.25">
      <c r="A28450"/>
      <c r="D28450" s="12"/>
      <c r="E28450" s="6"/>
      <c r="F28450" s="6"/>
      <c r="G28450" s="15"/>
      <c r="H28450" s="17"/>
      <c r="M28450" s="3"/>
      <c r="N28450" s="3"/>
      <c r="O28450" s="3"/>
      <c r="P28450" s="3"/>
      <c r="Q28450" s="18"/>
    </row>
    <row r="28451" spans="1:17" x14ac:dyDescent="0.25">
      <c r="A28451"/>
      <c r="D28451" s="12"/>
      <c r="E28451" s="6"/>
      <c r="F28451" s="6"/>
      <c r="G28451" s="15"/>
      <c r="H28451" s="17"/>
      <c r="M28451" s="3"/>
      <c r="N28451" s="3"/>
      <c r="O28451" s="3"/>
      <c r="P28451" s="3"/>
      <c r="Q28451" s="18"/>
    </row>
    <row r="28452" spans="1:17" x14ac:dyDescent="0.25">
      <c r="A28452"/>
      <c r="D28452" s="12"/>
      <c r="E28452" s="6"/>
      <c r="F28452" s="6"/>
      <c r="G28452" s="15"/>
      <c r="H28452" s="17"/>
      <c r="M28452" s="3"/>
      <c r="N28452" s="3"/>
      <c r="O28452" s="3"/>
      <c r="P28452" s="3"/>
      <c r="Q28452" s="18"/>
    </row>
    <row r="28453" spans="1:17" x14ac:dyDescent="0.25">
      <c r="A28453"/>
      <c r="D28453" s="12"/>
      <c r="E28453" s="6"/>
      <c r="F28453" s="6"/>
      <c r="G28453" s="15"/>
      <c r="H28453" s="17"/>
      <c r="M28453" s="3"/>
      <c r="N28453" s="3"/>
      <c r="O28453" s="3"/>
      <c r="P28453" s="3"/>
      <c r="Q28453" s="18"/>
    </row>
    <row r="28454" spans="1:17" x14ac:dyDescent="0.25">
      <c r="A28454"/>
      <c r="D28454" s="12"/>
      <c r="E28454" s="6"/>
      <c r="F28454" s="6"/>
      <c r="G28454" s="15"/>
      <c r="H28454" s="17"/>
      <c r="M28454" s="3"/>
      <c r="N28454" s="3"/>
      <c r="O28454" s="3"/>
      <c r="P28454" s="3"/>
      <c r="Q28454" s="18"/>
    </row>
    <row r="28455" spans="1:17" x14ac:dyDescent="0.25">
      <c r="A28455"/>
      <c r="D28455" s="12"/>
      <c r="E28455" s="6"/>
      <c r="F28455" s="6"/>
      <c r="G28455" s="15"/>
      <c r="H28455" s="17"/>
      <c r="M28455" s="3"/>
      <c r="N28455" s="3"/>
      <c r="O28455" s="3"/>
      <c r="P28455" s="3"/>
      <c r="Q28455" s="18"/>
    </row>
    <row r="28456" spans="1:17" x14ac:dyDescent="0.25">
      <c r="A28456"/>
      <c r="D28456" s="12"/>
      <c r="E28456" s="6"/>
      <c r="F28456" s="6"/>
      <c r="G28456" s="15"/>
      <c r="H28456" s="17"/>
      <c r="M28456" s="3"/>
      <c r="N28456" s="3"/>
      <c r="O28456" s="3"/>
      <c r="P28456" s="3"/>
      <c r="Q28456" s="18"/>
    </row>
    <row r="28457" spans="1:17" x14ac:dyDescent="0.25">
      <c r="A28457"/>
      <c r="D28457" s="12"/>
      <c r="E28457" s="6"/>
      <c r="F28457" s="6"/>
      <c r="G28457" s="15"/>
      <c r="H28457" s="17"/>
      <c r="M28457" s="3"/>
      <c r="N28457" s="3"/>
      <c r="O28457" s="3"/>
      <c r="P28457" s="3"/>
      <c r="Q28457" s="18"/>
    </row>
    <row r="28458" spans="1:17" x14ac:dyDescent="0.25">
      <c r="A28458"/>
      <c r="D28458" s="12"/>
      <c r="E28458" s="6"/>
      <c r="F28458" s="6"/>
      <c r="G28458" s="15"/>
      <c r="H28458" s="17"/>
      <c r="M28458" s="3"/>
      <c r="N28458" s="3"/>
      <c r="O28458" s="3"/>
      <c r="P28458" s="3"/>
      <c r="Q28458" s="18"/>
    </row>
    <row r="28459" spans="1:17" x14ac:dyDescent="0.25">
      <c r="A28459"/>
      <c r="D28459" s="12"/>
      <c r="E28459" s="6"/>
      <c r="F28459" s="6"/>
      <c r="G28459" s="15"/>
      <c r="H28459" s="17"/>
      <c r="M28459" s="3"/>
      <c r="N28459" s="3"/>
      <c r="O28459" s="3"/>
      <c r="P28459" s="3"/>
      <c r="Q28459" s="18"/>
    </row>
    <row r="28460" spans="1:17" x14ac:dyDescent="0.25">
      <c r="A28460"/>
      <c r="D28460" s="12"/>
      <c r="E28460" s="6"/>
      <c r="F28460" s="6"/>
      <c r="G28460" s="15"/>
      <c r="H28460" s="17"/>
      <c r="M28460" s="3"/>
      <c r="N28460" s="3"/>
      <c r="O28460" s="3"/>
      <c r="P28460" s="3"/>
      <c r="Q28460" s="18"/>
    </row>
    <row r="28461" spans="1:17" x14ac:dyDescent="0.25">
      <c r="A28461"/>
      <c r="D28461" s="12"/>
      <c r="E28461" s="6"/>
      <c r="F28461" s="6"/>
      <c r="G28461" s="15"/>
      <c r="H28461" s="17"/>
      <c r="M28461" s="3"/>
      <c r="N28461" s="3"/>
      <c r="O28461" s="3"/>
      <c r="P28461" s="3"/>
      <c r="Q28461" s="18"/>
    </row>
    <row r="28462" spans="1:17" x14ac:dyDescent="0.25">
      <c r="A28462"/>
      <c r="D28462" s="12"/>
      <c r="E28462" s="6"/>
      <c r="F28462" s="6"/>
      <c r="G28462" s="15"/>
      <c r="H28462" s="17"/>
      <c r="M28462" s="3"/>
      <c r="N28462" s="3"/>
      <c r="O28462" s="3"/>
      <c r="P28462" s="3"/>
      <c r="Q28462" s="18"/>
    </row>
    <row r="28463" spans="1:17" x14ac:dyDescent="0.25">
      <c r="A28463"/>
      <c r="D28463" s="12"/>
      <c r="E28463" s="6"/>
      <c r="F28463" s="6"/>
      <c r="G28463" s="15"/>
      <c r="H28463" s="17"/>
      <c r="M28463" s="3"/>
      <c r="N28463" s="3"/>
      <c r="O28463" s="3"/>
      <c r="P28463" s="3"/>
      <c r="Q28463" s="18"/>
    </row>
    <row r="28464" spans="1:17" x14ac:dyDescent="0.25">
      <c r="A28464"/>
      <c r="D28464" s="12"/>
      <c r="E28464" s="6"/>
      <c r="F28464" s="6"/>
      <c r="G28464" s="15"/>
      <c r="H28464" s="17"/>
      <c r="M28464" s="3"/>
      <c r="N28464" s="3"/>
      <c r="O28464" s="3"/>
      <c r="P28464" s="3"/>
      <c r="Q28464" s="18"/>
    </row>
    <row r="28465" spans="1:17" x14ac:dyDescent="0.25">
      <c r="A28465"/>
      <c r="D28465" s="12"/>
      <c r="E28465" s="6"/>
      <c r="F28465" s="6"/>
      <c r="G28465" s="15"/>
      <c r="H28465" s="17"/>
      <c r="M28465" s="3"/>
      <c r="N28465" s="3"/>
      <c r="O28465" s="3"/>
      <c r="P28465" s="3"/>
      <c r="Q28465" s="18"/>
    </row>
    <row r="28466" spans="1:17" x14ac:dyDescent="0.25">
      <c r="A28466"/>
      <c r="D28466" s="12"/>
      <c r="E28466" s="6"/>
      <c r="F28466" s="6"/>
      <c r="G28466" s="15"/>
      <c r="H28466" s="17"/>
      <c r="M28466" s="3"/>
      <c r="N28466" s="3"/>
      <c r="O28466" s="3"/>
      <c r="P28466" s="3"/>
      <c r="Q28466" s="18"/>
    </row>
    <row r="28467" spans="1:17" x14ac:dyDescent="0.25">
      <c r="A28467"/>
      <c r="D28467" s="12"/>
      <c r="E28467" s="6"/>
      <c r="F28467" s="6"/>
      <c r="G28467" s="15"/>
      <c r="H28467" s="17"/>
      <c r="M28467" s="3"/>
      <c r="N28467" s="3"/>
      <c r="O28467" s="3"/>
      <c r="P28467" s="3"/>
      <c r="Q28467" s="18"/>
    </row>
    <row r="28468" spans="1:17" x14ac:dyDescent="0.25">
      <c r="A28468"/>
      <c r="D28468" s="12"/>
      <c r="E28468" s="6"/>
      <c r="F28468" s="6"/>
      <c r="G28468" s="15"/>
      <c r="H28468" s="17"/>
      <c r="M28468" s="3"/>
      <c r="N28468" s="3"/>
      <c r="O28468" s="3"/>
      <c r="P28468" s="3"/>
      <c r="Q28468" s="18"/>
    </row>
    <row r="28469" spans="1:17" x14ac:dyDescent="0.25">
      <c r="A28469"/>
      <c r="D28469" s="12"/>
      <c r="E28469" s="6"/>
      <c r="F28469" s="6"/>
      <c r="G28469" s="15"/>
      <c r="H28469" s="17"/>
      <c r="M28469" s="3"/>
      <c r="N28469" s="3"/>
      <c r="O28469" s="3"/>
      <c r="P28469" s="3"/>
      <c r="Q28469" s="18"/>
    </row>
    <row r="28470" spans="1:17" x14ac:dyDescent="0.25">
      <c r="A28470"/>
      <c r="D28470" s="12"/>
      <c r="E28470" s="6"/>
      <c r="F28470" s="6"/>
      <c r="G28470" s="15"/>
      <c r="H28470" s="17"/>
      <c r="M28470" s="3"/>
      <c r="N28470" s="3"/>
      <c r="O28470" s="3"/>
      <c r="P28470" s="3"/>
      <c r="Q28470" s="18"/>
    </row>
    <row r="28471" spans="1:17" x14ac:dyDescent="0.25">
      <c r="A28471"/>
      <c r="D28471" s="12"/>
      <c r="E28471" s="6"/>
      <c r="F28471" s="6"/>
      <c r="G28471" s="15"/>
      <c r="H28471" s="17"/>
      <c r="M28471" s="3"/>
      <c r="N28471" s="3"/>
      <c r="O28471" s="3"/>
      <c r="P28471" s="3"/>
      <c r="Q28471" s="18"/>
    </row>
    <row r="28472" spans="1:17" x14ac:dyDescent="0.25">
      <c r="A28472"/>
      <c r="D28472" s="12"/>
      <c r="E28472" s="6"/>
      <c r="F28472" s="6"/>
      <c r="G28472" s="15"/>
      <c r="H28472" s="17"/>
      <c r="M28472" s="3"/>
      <c r="N28472" s="3"/>
      <c r="O28472" s="3"/>
      <c r="P28472" s="3"/>
      <c r="Q28472" s="18"/>
    </row>
    <row r="28473" spans="1:17" x14ac:dyDescent="0.25">
      <c r="A28473"/>
      <c r="D28473" s="12"/>
      <c r="E28473" s="6"/>
      <c r="F28473" s="6"/>
      <c r="G28473" s="15"/>
      <c r="H28473" s="17"/>
      <c r="M28473" s="3"/>
      <c r="N28473" s="3"/>
      <c r="O28473" s="3"/>
      <c r="P28473" s="3"/>
      <c r="Q28473" s="18"/>
    </row>
    <row r="28474" spans="1:17" x14ac:dyDescent="0.25">
      <c r="A28474"/>
      <c r="D28474" s="12"/>
      <c r="E28474" s="6"/>
      <c r="F28474" s="6"/>
      <c r="G28474" s="15"/>
      <c r="H28474" s="17"/>
      <c r="M28474" s="3"/>
      <c r="N28474" s="3"/>
      <c r="O28474" s="3"/>
      <c r="P28474" s="3"/>
      <c r="Q28474" s="18"/>
    </row>
    <row r="28475" spans="1:17" x14ac:dyDescent="0.25">
      <c r="A28475"/>
      <c r="D28475" s="12"/>
      <c r="E28475" s="6"/>
      <c r="F28475" s="6"/>
      <c r="G28475" s="15"/>
      <c r="H28475" s="17"/>
      <c r="M28475" s="3"/>
      <c r="N28475" s="3"/>
      <c r="O28475" s="3"/>
      <c r="P28475" s="3"/>
      <c r="Q28475" s="18"/>
    </row>
    <row r="28476" spans="1:17" x14ac:dyDescent="0.25">
      <c r="A28476"/>
      <c r="D28476" s="12"/>
      <c r="E28476" s="6"/>
      <c r="F28476" s="6"/>
      <c r="G28476" s="15"/>
      <c r="H28476" s="17"/>
      <c r="M28476" s="3"/>
      <c r="N28476" s="3"/>
      <c r="O28476" s="3"/>
      <c r="P28476" s="3"/>
      <c r="Q28476" s="18"/>
    </row>
    <row r="28477" spans="1:17" x14ac:dyDescent="0.25">
      <c r="A28477"/>
      <c r="D28477" s="12"/>
      <c r="E28477" s="6"/>
      <c r="F28477" s="6"/>
      <c r="G28477" s="15"/>
      <c r="H28477" s="17"/>
      <c r="M28477" s="3"/>
      <c r="N28477" s="3"/>
      <c r="O28477" s="3"/>
      <c r="P28477" s="3"/>
      <c r="Q28477" s="18"/>
    </row>
    <row r="28478" spans="1:17" x14ac:dyDescent="0.25">
      <c r="A28478"/>
      <c r="D28478" s="12"/>
      <c r="E28478" s="6"/>
      <c r="F28478" s="6"/>
      <c r="G28478" s="15"/>
      <c r="H28478" s="17"/>
      <c r="M28478" s="3"/>
      <c r="N28478" s="3"/>
      <c r="O28478" s="3"/>
      <c r="P28478" s="3"/>
      <c r="Q28478" s="18"/>
    </row>
    <row r="28479" spans="1:17" x14ac:dyDescent="0.25">
      <c r="A28479"/>
      <c r="D28479" s="12"/>
      <c r="E28479" s="6"/>
      <c r="F28479" s="6"/>
      <c r="G28479" s="15"/>
      <c r="H28479" s="17"/>
      <c r="M28479" s="3"/>
      <c r="N28479" s="3"/>
      <c r="O28479" s="3"/>
      <c r="P28479" s="3"/>
      <c r="Q28479" s="18"/>
    </row>
    <row r="28480" spans="1:17" x14ac:dyDescent="0.25">
      <c r="A28480"/>
      <c r="D28480" s="12"/>
      <c r="E28480" s="6"/>
      <c r="F28480" s="6"/>
      <c r="G28480" s="15"/>
      <c r="H28480" s="17"/>
      <c r="M28480" s="3"/>
      <c r="N28480" s="3"/>
      <c r="O28480" s="3"/>
      <c r="P28480" s="3"/>
      <c r="Q28480" s="18"/>
    </row>
    <row r="28481" spans="1:17" x14ac:dyDescent="0.25">
      <c r="A28481"/>
      <c r="D28481" s="12"/>
      <c r="E28481" s="6"/>
      <c r="F28481" s="6"/>
      <c r="G28481" s="15"/>
      <c r="H28481" s="17"/>
      <c r="M28481" s="3"/>
      <c r="N28481" s="3"/>
      <c r="O28481" s="3"/>
      <c r="P28481" s="3"/>
      <c r="Q28481" s="18"/>
    </row>
    <row r="28482" spans="1:17" x14ac:dyDescent="0.25">
      <c r="A28482"/>
      <c r="D28482" s="12"/>
      <c r="E28482" s="6"/>
      <c r="F28482" s="6"/>
      <c r="G28482" s="15"/>
      <c r="H28482" s="17"/>
      <c r="M28482" s="3"/>
      <c r="N28482" s="3"/>
      <c r="O28482" s="3"/>
      <c r="P28482" s="3"/>
      <c r="Q28482" s="18"/>
    </row>
    <row r="28483" spans="1:17" x14ac:dyDescent="0.25">
      <c r="A28483"/>
      <c r="D28483" s="12"/>
      <c r="E28483" s="6"/>
      <c r="F28483" s="6"/>
      <c r="G28483" s="15"/>
      <c r="H28483" s="17"/>
      <c r="M28483" s="3"/>
      <c r="N28483" s="3"/>
      <c r="O28483" s="3"/>
      <c r="P28483" s="3"/>
      <c r="Q28483" s="18"/>
    </row>
    <row r="28484" spans="1:17" x14ac:dyDescent="0.25">
      <c r="A28484"/>
      <c r="D28484" s="12"/>
      <c r="E28484" s="6"/>
      <c r="F28484" s="6"/>
      <c r="G28484" s="15"/>
      <c r="H28484" s="17"/>
      <c r="M28484" s="3"/>
      <c r="N28484" s="3"/>
      <c r="O28484" s="3"/>
      <c r="P28484" s="3"/>
      <c r="Q28484" s="18"/>
    </row>
    <row r="28485" spans="1:17" x14ac:dyDescent="0.25">
      <c r="A28485"/>
      <c r="D28485" s="12"/>
      <c r="E28485" s="6"/>
      <c r="F28485" s="6"/>
      <c r="G28485" s="15"/>
      <c r="H28485" s="17"/>
      <c r="M28485" s="3"/>
      <c r="N28485" s="3"/>
      <c r="O28485" s="3"/>
      <c r="P28485" s="3"/>
      <c r="Q28485" s="18"/>
    </row>
    <row r="28486" spans="1:17" x14ac:dyDescent="0.25">
      <c r="A28486"/>
      <c r="D28486" s="12"/>
      <c r="E28486" s="6"/>
      <c r="F28486" s="6"/>
      <c r="G28486" s="15"/>
      <c r="H28486" s="17"/>
      <c r="M28486" s="3"/>
      <c r="N28486" s="3"/>
      <c r="O28486" s="3"/>
      <c r="P28486" s="3"/>
      <c r="Q28486" s="18"/>
    </row>
    <row r="28487" spans="1:17" x14ac:dyDescent="0.25">
      <c r="A28487"/>
      <c r="D28487" s="12"/>
      <c r="E28487" s="6"/>
      <c r="F28487" s="6"/>
      <c r="G28487" s="15"/>
      <c r="H28487" s="17"/>
      <c r="M28487" s="3"/>
      <c r="N28487" s="3"/>
      <c r="O28487" s="3"/>
      <c r="P28487" s="3"/>
      <c r="Q28487" s="18"/>
    </row>
    <row r="28488" spans="1:17" x14ac:dyDescent="0.25">
      <c r="A28488"/>
      <c r="D28488" s="12"/>
      <c r="E28488" s="6"/>
      <c r="F28488" s="6"/>
      <c r="G28488" s="15"/>
      <c r="H28488" s="17"/>
      <c r="M28488" s="3"/>
      <c r="N28488" s="3"/>
      <c r="O28488" s="3"/>
      <c r="P28488" s="3"/>
      <c r="Q28488" s="18"/>
    </row>
    <row r="28489" spans="1:17" x14ac:dyDescent="0.25">
      <c r="A28489"/>
      <c r="D28489" s="12"/>
      <c r="E28489" s="6"/>
      <c r="F28489" s="6"/>
      <c r="G28489" s="15"/>
      <c r="H28489" s="17"/>
      <c r="M28489" s="3"/>
      <c r="N28489" s="3"/>
      <c r="O28489" s="3"/>
      <c r="P28489" s="3"/>
      <c r="Q28489" s="18"/>
    </row>
    <row r="28490" spans="1:17" x14ac:dyDescent="0.25">
      <c r="A28490"/>
      <c r="D28490" s="12"/>
      <c r="E28490" s="6"/>
      <c r="F28490" s="6"/>
      <c r="G28490" s="15"/>
      <c r="H28490" s="17"/>
      <c r="M28490" s="3"/>
      <c r="N28490" s="3"/>
      <c r="O28490" s="3"/>
      <c r="P28490" s="3"/>
      <c r="Q28490" s="18"/>
    </row>
    <row r="28491" spans="1:17" x14ac:dyDescent="0.25">
      <c r="A28491"/>
      <c r="D28491" s="12"/>
      <c r="E28491" s="6"/>
      <c r="F28491" s="6"/>
      <c r="G28491" s="15"/>
      <c r="H28491" s="17"/>
      <c r="M28491" s="3"/>
      <c r="N28491" s="3"/>
      <c r="O28491" s="3"/>
      <c r="P28491" s="3"/>
      <c r="Q28491" s="18"/>
    </row>
    <row r="28492" spans="1:17" x14ac:dyDescent="0.25">
      <c r="A28492"/>
      <c r="D28492" s="12"/>
      <c r="E28492" s="6"/>
      <c r="F28492" s="6"/>
      <c r="G28492" s="15"/>
      <c r="H28492" s="17"/>
      <c r="M28492" s="3"/>
      <c r="N28492" s="3"/>
      <c r="O28492" s="3"/>
      <c r="P28492" s="3"/>
      <c r="Q28492" s="18"/>
    </row>
    <row r="28493" spans="1:17" x14ac:dyDescent="0.25">
      <c r="A28493"/>
      <c r="D28493" s="12"/>
      <c r="E28493" s="6"/>
      <c r="F28493" s="6"/>
      <c r="G28493" s="15"/>
      <c r="H28493" s="17"/>
      <c r="M28493" s="3"/>
      <c r="N28493" s="3"/>
      <c r="O28493" s="3"/>
      <c r="P28493" s="3"/>
      <c r="Q28493" s="18"/>
    </row>
    <row r="28494" spans="1:17" x14ac:dyDescent="0.25">
      <c r="A28494"/>
      <c r="D28494" s="12"/>
      <c r="E28494" s="6"/>
      <c r="F28494" s="6"/>
      <c r="G28494" s="15"/>
      <c r="H28494" s="17"/>
      <c r="M28494" s="3"/>
      <c r="N28494" s="3"/>
      <c r="O28494" s="3"/>
      <c r="P28494" s="3"/>
      <c r="Q28494" s="18"/>
    </row>
    <row r="28495" spans="1:17" x14ac:dyDescent="0.25">
      <c r="A28495"/>
      <c r="D28495" s="12"/>
      <c r="E28495" s="6"/>
      <c r="F28495" s="6"/>
      <c r="G28495" s="15"/>
      <c r="H28495" s="17"/>
      <c r="M28495" s="3"/>
      <c r="N28495" s="3"/>
      <c r="O28495" s="3"/>
      <c r="P28495" s="3"/>
      <c r="Q28495" s="18"/>
    </row>
    <row r="28496" spans="1:17" x14ac:dyDescent="0.25">
      <c r="A28496"/>
      <c r="D28496" s="12"/>
      <c r="E28496" s="6"/>
      <c r="F28496" s="6"/>
      <c r="G28496" s="15"/>
      <c r="H28496" s="17"/>
      <c r="M28496" s="3"/>
      <c r="N28496" s="3"/>
      <c r="O28496" s="3"/>
      <c r="P28496" s="3"/>
      <c r="Q28496" s="18"/>
    </row>
    <row r="28497" spans="1:17" x14ac:dyDescent="0.25">
      <c r="A28497"/>
      <c r="D28497" s="12"/>
      <c r="E28497" s="6"/>
      <c r="F28497" s="6"/>
      <c r="G28497" s="15"/>
      <c r="H28497" s="17"/>
      <c r="M28497" s="3"/>
      <c r="N28497" s="3"/>
      <c r="O28497" s="3"/>
      <c r="P28497" s="3"/>
      <c r="Q28497" s="18"/>
    </row>
    <row r="28498" spans="1:17" x14ac:dyDescent="0.25">
      <c r="A28498"/>
      <c r="D28498" s="12"/>
      <c r="E28498" s="6"/>
      <c r="F28498" s="6"/>
      <c r="G28498" s="15"/>
      <c r="H28498" s="17"/>
      <c r="M28498" s="3"/>
      <c r="N28498" s="3"/>
      <c r="O28498" s="3"/>
      <c r="P28498" s="3"/>
      <c r="Q28498" s="18"/>
    </row>
    <row r="28499" spans="1:17" x14ac:dyDescent="0.25">
      <c r="A28499"/>
      <c r="D28499" s="12"/>
      <c r="E28499" s="6"/>
      <c r="F28499" s="6"/>
      <c r="G28499" s="15"/>
      <c r="H28499" s="17"/>
      <c r="M28499" s="3"/>
      <c r="N28499" s="3"/>
      <c r="O28499" s="3"/>
      <c r="P28499" s="3"/>
      <c r="Q28499" s="18"/>
    </row>
    <row r="28500" spans="1:17" x14ac:dyDescent="0.25">
      <c r="A28500"/>
      <c r="D28500" s="12"/>
      <c r="E28500" s="6"/>
      <c r="F28500" s="6"/>
      <c r="G28500" s="15"/>
      <c r="H28500" s="17"/>
      <c r="M28500" s="3"/>
      <c r="N28500" s="3"/>
      <c r="O28500" s="3"/>
      <c r="P28500" s="3"/>
      <c r="Q28500" s="18"/>
    </row>
    <row r="28501" spans="1:17" x14ac:dyDescent="0.25">
      <c r="A28501"/>
      <c r="D28501" s="12"/>
      <c r="E28501" s="6"/>
      <c r="F28501" s="6"/>
      <c r="G28501" s="15"/>
      <c r="H28501" s="17"/>
      <c r="M28501" s="3"/>
      <c r="N28501" s="3"/>
      <c r="O28501" s="3"/>
      <c r="P28501" s="3"/>
      <c r="Q28501" s="18"/>
    </row>
    <row r="28502" spans="1:17" x14ac:dyDescent="0.25">
      <c r="A28502"/>
      <c r="D28502" s="12"/>
      <c r="E28502" s="6"/>
      <c r="F28502" s="6"/>
      <c r="G28502" s="15"/>
      <c r="H28502" s="17"/>
      <c r="M28502" s="3"/>
      <c r="N28502" s="3"/>
      <c r="O28502" s="3"/>
      <c r="P28502" s="3"/>
      <c r="Q28502" s="18"/>
    </row>
    <row r="28503" spans="1:17" x14ac:dyDescent="0.25">
      <c r="A28503"/>
      <c r="D28503" s="12"/>
      <c r="E28503" s="6"/>
      <c r="F28503" s="6"/>
      <c r="G28503" s="15"/>
      <c r="H28503" s="17"/>
      <c r="M28503" s="3"/>
      <c r="N28503" s="3"/>
      <c r="O28503" s="3"/>
      <c r="P28503" s="3"/>
      <c r="Q28503" s="18"/>
    </row>
    <row r="28504" spans="1:17" x14ac:dyDescent="0.25">
      <c r="A28504"/>
      <c r="D28504" s="12"/>
      <c r="E28504" s="6"/>
      <c r="F28504" s="6"/>
      <c r="G28504" s="15"/>
      <c r="H28504" s="17"/>
      <c r="M28504" s="3"/>
      <c r="N28504" s="3"/>
      <c r="O28504" s="3"/>
      <c r="P28504" s="3"/>
      <c r="Q28504" s="18"/>
    </row>
    <row r="28505" spans="1:17" x14ac:dyDescent="0.25">
      <c r="A28505"/>
      <c r="D28505" s="12"/>
      <c r="E28505" s="6"/>
      <c r="F28505" s="6"/>
      <c r="G28505" s="15"/>
      <c r="H28505" s="17"/>
      <c r="M28505" s="3"/>
      <c r="N28505" s="3"/>
      <c r="O28505" s="3"/>
      <c r="P28505" s="3"/>
      <c r="Q28505" s="18"/>
    </row>
    <row r="28506" spans="1:17" x14ac:dyDescent="0.25">
      <c r="A28506"/>
      <c r="D28506" s="12"/>
      <c r="E28506" s="6"/>
      <c r="F28506" s="6"/>
      <c r="G28506" s="15"/>
      <c r="H28506" s="17"/>
      <c r="M28506" s="3"/>
      <c r="N28506" s="3"/>
      <c r="O28506" s="3"/>
      <c r="P28506" s="3"/>
      <c r="Q28506" s="18"/>
    </row>
    <row r="28507" spans="1:17" x14ac:dyDescent="0.25">
      <c r="A28507"/>
      <c r="D28507" s="12"/>
      <c r="E28507" s="6"/>
      <c r="F28507" s="6"/>
      <c r="G28507" s="15"/>
      <c r="H28507" s="17"/>
      <c r="M28507" s="3"/>
      <c r="N28507" s="3"/>
      <c r="O28507" s="3"/>
      <c r="P28507" s="3"/>
      <c r="Q28507" s="18"/>
    </row>
    <row r="28508" spans="1:17" x14ac:dyDescent="0.25">
      <c r="A28508"/>
      <c r="D28508" s="12"/>
      <c r="E28508" s="6"/>
      <c r="F28508" s="6"/>
      <c r="G28508" s="15"/>
      <c r="H28508" s="17"/>
      <c r="M28508" s="3"/>
      <c r="N28508" s="3"/>
      <c r="O28508" s="3"/>
      <c r="P28508" s="3"/>
      <c r="Q28508" s="18"/>
    </row>
    <row r="28509" spans="1:17" x14ac:dyDescent="0.25">
      <c r="A28509"/>
      <c r="D28509" s="12"/>
      <c r="E28509" s="6"/>
      <c r="F28509" s="6"/>
      <c r="G28509" s="15"/>
      <c r="H28509" s="17"/>
      <c r="M28509" s="3"/>
      <c r="N28509" s="3"/>
      <c r="O28509" s="3"/>
      <c r="P28509" s="3"/>
      <c r="Q28509" s="18"/>
    </row>
    <row r="28510" spans="1:17" x14ac:dyDescent="0.25">
      <c r="A28510"/>
      <c r="D28510" s="12"/>
      <c r="E28510" s="6"/>
      <c r="F28510" s="6"/>
      <c r="G28510" s="15"/>
      <c r="H28510" s="17"/>
      <c r="M28510" s="3"/>
      <c r="N28510" s="3"/>
      <c r="O28510" s="3"/>
      <c r="P28510" s="3"/>
      <c r="Q28510" s="18"/>
    </row>
    <row r="28511" spans="1:17" x14ac:dyDescent="0.25">
      <c r="A28511"/>
      <c r="D28511" s="12"/>
      <c r="E28511" s="6"/>
      <c r="F28511" s="6"/>
      <c r="G28511" s="15"/>
      <c r="H28511" s="17"/>
      <c r="M28511" s="3"/>
      <c r="N28511" s="3"/>
      <c r="O28511" s="3"/>
      <c r="P28511" s="3"/>
      <c r="Q28511" s="18"/>
    </row>
    <row r="28512" spans="1:17" x14ac:dyDescent="0.25">
      <c r="A28512"/>
      <c r="D28512" s="12"/>
      <c r="E28512" s="6"/>
      <c r="F28512" s="6"/>
      <c r="G28512" s="15"/>
      <c r="H28512" s="17"/>
      <c r="M28512" s="3"/>
      <c r="N28512" s="3"/>
      <c r="O28512" s="3"/>
      <c r="P28512" s="3"/>
      <c r="Q28512" s="18"/>
    </row>
    <row r="28513" spans="1:17" x14ac:dyDescent="0.25">
      <c r="A28513"/>
      <c r="D28513" s="12"/>
      <c r="E28513" s="6"/>
      <c r="F28513" s="6"/>
      <c r="G28513" s="15"/>
      <c r="H28513" s="17"/>
      <c r="M28513" s="3"/>
      <c r="N28513" s="3"/>
      <c r="O28513" s="3"/>
      <c r="P28513" s="3"/>
      <c r="Q28513" s="18"/>
    </row>
    <row r="28514" spans="1:17" x14ac:dyDescent="0.25">
      <c r="A28514"/>
      <c r="D28514" s="12"/>
      <c r="E28514" s="6"/>
      <c r="F28514" s="6"/>
      <c r="G28514" s="15"/>
      <c r="H28514" s="17"/>
      <c r="M28514" s="3"/>
      <c r="N28514" s="3"/>
      <c r="O28514" s="3"/>
      <c r="P28514" s="3"/>
      <c r="Q28514" s="18"/>
    </row>
    <row r="28515" spans="1:17" x14ac:dyDescent="0.25">
      <c r="A28515"/>
      <c r="D28515" s="12"/>
      <c r="E28515" s="6"/>
      <c r="F28515" s="6"/>
      <c r="G28515" s="15"/>
      <c r="H28515" s="17"/>
      <c r="M28515" s="3"/>
      <c r="N28515" s="3"/>
      <c r="O28515" s="3"/>
      <c r="P28515" s="3"/>
      <c r="Q28515" s="18"/>
    </row>
    <row r="28516" spans="1:17" x14ac:dyDescent="0.25">
      <c r="A28516"/>
      <c r="D28516" s="12"/>
      <c r="E28516" s="6"/>
      <c r="F28516" s="6"/>
      <c r="G28516" s="15"/>
      <c r="H28516" s="17"/>
      <c r="M28516" s="3"/>
      <c r="N28516" s="3"/>
      <c r="O28516" s="3"/>
      <c r="P28516" s="3"/>
      <c r="Q28516" s="18"/>
    </row>
    <row r="28517" spans="1:17" x14ac:dyDescent="0.25">
      <c r="A28517"/>
      <c r="D28517" s="12"/>
      <c r="E28517" s="6"/>
      <c r="F28517" s="6"/>
      <c r="G28517" s="15"/>
      <c r="H28517" s="17"/>
      <c r="M28517" s="3"/>
      <c r="N28517" s="3"/>
      <c r="O28517" s="3"/>
      <c r="P28517" s="3"/>
      <c r="Q28517" s="18"/>
    </row>
    <row r="28518" spans="1:17" x14ac:dyDescent="0.25">
      <c r="A28518"/>
      <c r="D28518" s="12"/>
      <c r="E28518" s="6"/>
      <c r="F28518" s="6"/>
      <c r="G28518" s="15"/>
      <c r="H28518" s="17"/>
      <c r="M28518" s="3"/>
      <c r="N28518" s="3"/>
      <c r="O28518" s="3"/>
      <c r="P28518" s="3"/>
      <c r="Q28518" s="18"/>
    </row>
    <row r="28519" spans="1:17" x14ac:dyDescent="0.25">
      <c r="A28519"/>
      <c r="D28519" s="12"/>
      <c r="E28519" s="6"/>
      <c r="F28519" s="6"/>
      <c r="G28519" s="15"/>
      <c r="H28519" s="17"/>
      <c r="M28519" s="3"/>
      <c r="N28519" s="3"/>
      <c r="O28519" s="3"/>
      <c r="P28519" s="3"/>
      <c r="Q28519" s="18"/>
    </row>
    <row r="28520" spans="1:17" x14ac:dyDescent="0.25">
      <c r="A28520"/>
      <c r="D28520" s="12"/>
      <c r="E28520" s="6"/>
      <c r="F28520" s="6"/>
      <c r="G28520" s="15"/>
      <c r="H28520" s="17"/>
      <c r="M28520" s="3"/>
      <c r="N28520" s="3"/>
      <c r="O28520" s="3"/>
      <c r="P28520" s="3"/>
      <c r="Q28520" s="18"/>
    </row>
    <row r="28521" spans="1:17" x14ac:dyDescent="0.25">
      <c r="A28521"/>
      <c r="D28521" s="12"/>
      <c r="E28521" s="6"/>
      <c r="F28521" s="6"/>
      <c r="G28521" s="15"/>
      <c r="H28521" s="17"/>
      <c r="M28521" s="3"/>
      <c r="N28521" s="3"/>
      <c r="O28521" s="3"/>
      <c r="P28521" s="3"/>
      <c r="Q28521" s="18"/>
    </row>
    <row r="28522" spans="1:17" x14ac:dyDescent="0.25">
      <c r="A28522"/>
      <c r="D28522" s="12"/>
      <c r="E28522" s="6"/>
      <c r="F28522" s="6"/>
      <c r="G28522" s="15"/>
      <c r="H28522" s="17"/>
      <c r="M28522" s="3"/>
      <c r="N28522" s="3"/>
      <c r="O28522" s="3"/>
      <c r="P28522" s="3"/>
      <c r="Q28522" s="18"/>
    </row>
    <row r="28523" spans="1:17" x14ac:dyDescent="0.25">
      <c r="A28523"/>
      <c r="D28523" s="12"/>
      <c r="E28523" s="6"/>
      <c r="F28523" s="6"/>
      <c r="G28523" s="15"/>
      <c r="H28523" s="17"/>
      <c r="M28523" s="3"/>
      <c r="N28523" s="3"/>
      <c r="O28523" s="3"/>
      <c r="P28523" s="3"/>
      <c r="Q28523" s="18"/>
    </row>
    <row r="28524" spans="1:17" x14ac:dyDescent="0.25">
      <c r="A28524"/>
      <c r="D28524" s="12"/>
      <c r="E28524" s="6"/>
      <c r="F28524" s="6"/>
      <c r="G28524" s="15"/>
      <c r="H28524" s="17"/>
      <c r="M28524" s="3"/>
      <c r="N28524" s="3"/>
      <c r="O28524" s="3"/>
      <c r="P28524" s="3"/>
      <c r="Q28524" s="18"/>
    </row>
    <row r="28525" spans="1:17" x14ac:dyDescent="0.25">
      <c r="A28525"/>
      <c r="D28525" s="12"/>
      <c r="E28525" s="6"/>
      <c r="F28525" s="6"/>
      <c r="G28525" s="15"/>
      <c r="H28525" s="17"/>
      <c r="M28525" s="3"/>
      <c r="N28525" s="3"/>
      <c r="O28525" s="3"/>
      <c r="P28525" s="3"/>
      <c r="Q28525" s="18"/>
    </row>
    <row r="28526" spans="1:17" x14ac:dyDescent="0.25">
      <c r="A28526"/>
      <c r="D28526" s="12"/>
      <c r="E28526" s="6"/>
      <c r="F28526" s="6"/>
      <c r="G28526" s="15"/>
      <c r="H28526" s="17"/>
      <c r="M28526" s="3"/>
      <c r="N28526" s="3"/>
      <c r="O28526" s="3"/>
      <c r="P28526" s="3"/>
      <c r="Q28526" s="18"/>
    </row>
    <row r="28527" spans="1:17" x14ac:dyDescent="0.25">
      <c r="A28527"/>
      <c r="D28527" s="12"/>
      <c r="E28527" s="6"/>
      <c r="F28527" s="6"/>
      <c r="G28527" s="15"/>
      <c r="H28527" s="17"/>
      <c r="M28527" s="3"/>
      <c r="N28527" s="3"/>
      <c r="O28527" s="3"/>
      <c r="P28527" s="3"/>
      <c r="Q28527" s="18"/>
    </row>
    <row r="28528" spans="1:17" x14ac:dyDescent="0.25">
      <c r="A28528"/>
      <c r="D28528" s="12"/>
      <c r="E28528" s="6"/>
      <c r="F28528" s="6"/>
      <c r="G28528" s="15"/>
      <c r="H28528" s="17"/>
      <c r="M28528" s="3"/>
      <c r="N28528" s="3"/>
      <c r="O28528" s="3"/>
      <c r="P28528" s="3"/>
      <c r="Q28528" s="18"/>
    </row>
    <row r="28529" spans="1:17" x14ac:dyDescent="0.25">
      <c r="A28529"/>
      <c r="D28529" s="12"/>
      <c r="E28529" s="6"/>
      <c r="F28529" s="6"/>
      <c r="G28529" s="15"/>
      <c r="H28529" s="17"/>
      <c r="M28529" s="3"/>
      <c r="N28529" s="3"/>
      <c r="O28529" s="3"/>
      <c r="P28529" s="3"/>
      <c r="Q28529" s="18"/>
    </row>
    <row r="28530" spans="1:17" x14ac:dyDescent="0.25">
      <c r="A28530"/>
      <c r="D28530" s="12"/>
      <c r="E28530" s="6"/>
      <c r="F28530" s="6"/>
      <c r="G28530" s="15"/>
      <c r="H28530" s="17"/>
      <c r="M28530" s="3"/>
      <c r="N28530" s="3"/>
      <c r="O28530" s="3"/>
      <c r="P28530" s="3"/>
      <c r="Q28530" s="18"/>
    </row>
    <row r="28531" spans="1:17" x14ac:dyDescent="0.25">
      <c r="A28531"/>
      <c r="D28531" s="12"/>
      <c r="E28531" s="6"/>
      <c r="F28531" s="6"/>
      <c r="G28531" s="15"/>
      <c r="H28531" s="17"/>
      <c r="M28531" s="3"/>
      <c r="N28531" s="3"/>
      <c r="O28531" s="3"/>
      <c r="P28531" s="3"/>
      <c r="Q28531" s="18"/>
    </row>
    <row r="28532" spans="1:17" x14ac:dyDescent="0.25">
      <c r="A28532"/>
      <c r="D28532" s="12"/>
      <c r="E28532" s="6"/>
      <c r="F28532" s="6"/>
      <c r="G28532" s="15"/>
      <c r="H28532" s="17"/>
      <c r="M28532" s="3"/>
      <c r="N28532" s="3"/>
      <c r="O28532" s="3"/>
      <c r="P28532" s="3"/>
      <c r="Q28532" s="18"/>
    </row>
    <row r="28533" spans="1:17" x14ac:dyDescent="0.25">
      <c r="A28533"/>
      <c r="D28533" s="12"/>
      <c r="E28533" s="6"/>
      <c r="F28533" s="6"/>
      <c r="G28533" s="15"/>
      <c r="H28533" s="17"/>
      <c r="M28533" s="3"/>
      <c r="N28533" s="3"/>
      <c r="O28533" s="3"/>
      <c r="P28533" s="3"/>
      <c r="Q28533" s="18"/>
    </row>
    <row r="28534" spans="1:17" x14ac:dyDescent="0.25">
      <c r="A28534"/>
      <c r="D28534" s="12"/>
      <c r="E28534" s="6"/>
      <c r="F28534" s="6"/>
      <c r="G28534" s="15"/>
      <c r="H28534" s="17"/>
      <c r="M28534" s="3"/>
      <c r="N28534" s="3"/>
      <c r="O28534" s="3"/>
      <c r="P28534" s="3"/>
      <c r="Q28534" s="18"/>
    </row>
    <row r="28535" spans="1:17" x14ac:dyDescent="0.25">
      <c r="A28535"/>
      <c r="D28535" s="12"/>
      <c r="E28535" s="6"/>
      <c r="F28535" s="6"/>
      <c r="G28535" s="15"/>
      <c r="H28535" s="17"/>
      <c r="M28535" s="3"/>
      <c r="N28535" s="3"/>
      <c r="O28535" s="3"/>
      <c r="P28535" s="3"/>
      <c r="Q28535" s="18"/>
    </row>
    <row r="28536" spans="1:17" x14ac:dyDescent="0.25">
      <c r="A28536"/>
      <c r="D28536" s="12"/>
      <c r="E28536" s="6"/>
      <c r="F28536" s="6"/>
      <c r="G28536" s="15"/>
      <c r="H28536" s="17"/>
      <c r="M28536" s="3"/>
      <c r="N28536" s="3"/>
      <c r="O28536" s="3"/>
      <c r="P28536" s="3"/>
      <c r="Q28536" s="18"/>
    </row>
    <row r="28537" spans="1:17" x14ac:dyDescent="0.25">
      <c r="A28537"/>
      <c r="D28537" s="12"/>
      <c r="E28537" s="6"/>
      <c r="F28537" s="6"/>
      <c r="G28537" s="15"/>
      <c r="H28537" s="17"/>
      <c r="M28537" s="3"/>
      <c r="N28537" s="3"/>
      <c r="O28537" s="3"/>
      <c r="P28537" s="3"/>
      <c r="Q28537" s="18"/>
    </row>
    <row r="28538" spans="1:17" x14ac:dyDescent="0.25">
      <c r="A28538"/>
      <c r="D28538" s="12"/>
      <c r="E28538" s="6"/>
      <c r="F28538" s="6"/>
      <c r="G28538" s="15"/>
      <c r="H28538" s="17"/>
      <c r="M28538" s="3"/>
      <c r="N28538" s="3"/>
      <c r="O28538" s="3"/>
      <c r="P28538" s="3"/>
      <c r="Q28538" s="18"/>
    </row>
    <row r="28539" spans="1:17" x14ac:dyDescent="0.25">
      <c r="A28539"/>
      <c r="D28539" s="12"/>
      <c r="E28539" s="6"/>
      <c r="F28539" s="6"/>
      <c r="G28539" s="15"/>
      <c r="H28539" s="17"/>
      <c r="M28539" s="3"/>
      <c r="N28539" s="3"/>
      <c r="O28539" s="3"/>
      <c r="P28539" s="3"/>
      <c r="Q28539" s="18"/>
    </row>
    <row r="28540" spans="1:17" x14ac:dyDescent="0.25">
      <c r="A28540"/>
      <c r="D28540" s="12"/>
      <c r="E28540" s="6"/>
      <c r="F28540" s="6"/>
      <c r="G28540" s="15"/>
      <c r="H28540" s="17"/>
      <c r="M28540" s="3"/>
      <c r="N28540" s="3"/>
      <c r="O28540" s="3"/>
      <c r="P28540" s="3"/>
      <c r="Q28540" s="18"/>
    </row>
    <row r="28541" spans="1:17" x14ac:dyDescent="0.25">
      <c r="A28541"/>
      <c r="D28541" s="12"/>
      <c r="E28541" s="6"/>
      <c r="F28541" s="6"/>
      <c r="G28541" s="15"/>
      <c r="H28541" s="17"/>
      <c r="M28541" s="3"/>
      <c r="N28541" s="3"/>
      <c r="O28541" s="3"/>
      <c r="P28541" s="3"/>
      <c r="Q28541" s="18"/>
    </row>
    <row r="28542" spans="1:17" x14ac:dyDescent="0.25">
      <c r="A28542"/>
      <c r="D28542" s="12"/>
      <c r="E28542" s="6"/>
      <c r="F28542" s="6"/>
      <c r="G28542" s="15"/>
      <c r="H28542" s="17"/>
      <c r="M28542" s="3"/>
      <c r="N28542" s="3"/>
      <c r="O28542" s="3"/>
      <c r="P28542" s="3"/>
      <c r="Q28542" s="18"/>
    </row>
    <row r="28543" spans="1:17" x14ac:dyDescent="0.25">
      <c r="A28543"/>
      <c r="D28543" s="12"/>
      <c r="E28543" s="6"/>
      <c r="F28543" s="6"/>
      <c r="G28543" s="15"/>
      <c r="H28543" s="17"/>
      <c r="M28543" s="3"/>
      <c r="N28543" s="3"/>
      <c r="O28543" s="3"/>
      <c r="P28543" s="3"/>
      <c r="Q28543" s="18"/>
    </row>
    <row r="28544" spans="1:17" x14ac:dyDescent="0.25">
      <c r="A28544"/>
      <c r="D28544" s="12"/>
      <c r="E28544" s="6"/>
      <c r="F28544" s="6"/>
      <c r="G28544" s="15"/>
      <c r="H28544" s="17"/>
      <c r="M28544" s="3"/>
      <c r="N28544" s="3"/>
      <c r="O28544" s="3"/>
      <c r="P28544" s="3"/>
      <c r="Q28544" s="18"/>
    </row>
    <row r="28545" spans="1:17" x14ac:dyDescent="0.25">
      <c r="A28545"/>
      <c r="D28545" s="12"/>
      <c r="E28545" s="6"/>
      <c r="F28545" s="6"/>
      <c r="G28545" s="15"/>
      <c r="H28545" s="17"/>
      <c r="M28545" s="3"/>
      <c r="N28545" s="3"/>
      <c r="O28545" s="3"/>
      <c r="P28545" s="3"/>
      <c r="Q28545" s="18"/>
    </row>
    <row r="28546" spans="1:17" x14ac:dyDescent="0.25">
      <c r="A28546"/>
      <c r="D28546" s="12"/>
      <c r="E28546" s="6"/>
      <c r="F28546" s="6"/>
      <c r="G28546" s="15"/>
      <c r="H28546" s="17"/>
      <c r="M28546" s="3"/>
      <c r="N28546" s="3"/>
      <c r="O28546" s="3"/>
      <c r="P28546" s="3"/>
      <c r="Q28546" s="18"/>
    </row>
    <row r="28547" spans="1:17" x14ac:dyDescent="0.25">
      <c r="A28547"/>
      <c r="D28547" s="12"/>
      <c r="E28547" s="6"/>
      <c r="F28547" s="6"/>
      <c r="G28547" s="15"/>
      <c r="H28547" s="17"/>
      <c r="M28547" s="3"/>
      <c r="N28547" s="3"/>
      <c r="O28547" s="3"/>
      <c r="P28547" s="3"/>
      <c r="Q28547" s="18"/>
    </row>
    <row r="28548" spans="1:17" x14ac:dyDescent="0.25">
      <c r="A28548"/>
      <c r="D28548" s="12"/>
      <c r="E28548" s="6"/>
      <c r="F28548" s="6"/>
      <c r="G28548" s="15"/>
      <c r="H28548" s="17"/>
      <c r="M28548" s="3"/>
      <c r="N28548" s="3"/>
      <c r="O28548" s="3"/>
      <c r="P28548" s="3"/>
      <c r="Q28548" s="18"/>
    </row>
    <row r="28549" spans="1:17" x14ac:dyDescent="0.25">
      <c r="A28549"/>
      <c r="D28549" s="12"/>
      <c r="E28549" s="6"/>
      <c r="F28549" s="6"/>
      <c r="G28549" s="15"/>
      <c r="H28549" s="17"/>
      <c r="M28549" s="3"/>
      <c r="N28549" s="3"/>
      <c r="O28549" s="3"/>
      <c r="P28549" s="3"/>
      <c r="Q28549" s="18"/>
    </row>
    <row r="28550" spans="1:17" x14ac:dyDescent="0.25">
      <c r="A28550"/>
      <c r="D28550" s="12"/>
      <c r="E28550" s="6"/>
      <c r="F28550" s="6"/>
      <c r="G28550" s="15"/>
      <c r="H28550" s="17"/>
      <c r="M28550" s="3"/>
      <c r="N28550" s="3"/>
      <c r="O28550" s="3"/>
      <c r="P28550" s="3"/>
      <c r="Q28550" s="18"/>
    </row>
    <row r="28551" spans="1:17" x14ac:dyDescent="0.25">
      <c r="A28551"/>
      <c r="D28551" s="12"/>
      <c r="E28551" s="6"/>
      <c r="F28551" s="6"/>
      <c r="G28551" s="15"/>
      <c r="H28551" s="17"/>
      <c r="M28551" s="3"/>
      <c r="N28551" s="3"/>
      <c r="O28551" s="3"/>
      <c r="P28551" s="3"/>
      <c r="Q28551" s="18"/>
    </row>
    <row r="28552" spans="1:17" x14ac:dyDescent="0.25">
      <c r="A28552"/>
      <c r="D28552" s="12"/>
      <c r="E28552" s="6"/>
      <c r="F28552" s="6"/>
      <c r="G28552" s="15"/>
      <c r="H28552" s="17"/>
      <c r="M28552" s="3"/>
      <c r="N28552" s="3"/>
      <c r="O28552" s="3"/>
      <c r="P28552" s="3"/>
      <c r="Q28552" s="18"/>
    </row>
    <row r="28553" spans="1:17" x14ac:dyDescent="0.25">
      <c r="A28553"/>
      <c r="D28553" s="12"/>
      <c r="E28553" s="6"/>
      <c r="F28553" s="6"/>
      <c r="G28553" s="15"/>
      <c r="H28553" s="17"/>
      <c r="M28553" s="3"/>
      <c r="N28553" s="3"/>
      <c r="O28553" s="3"/>
      <c r="P28553" s="3"/>
      <c r="Q28553" s="18"/>
    </row>
    <row r="28554" spans="1:17" x14ac:dyDescent="0.25">
      <c r="A28554"/>
      <c r="D28554" s="12"/>
      <c r="E28554" s="6"/>
      <c r="F28554" s="6"/>
      <c r="G28554" s="15"/>
      <c r="H28554" s="17"/>
      <c r="M28554" s="3"/>
      <c r="N28554" s="3"/>
      <c r="O28554" s="3"/>
      <c r="P28554" s="3"/>
      <c r="Q28554" s="18"/>
    </row>
    <row r="28555" spans="1:17" x14ac:dyDescent="0.25">
      <c r="A28555"/>
      <c r="D28555" s="12"/>
      <c r="E28555" s="6"/>
      <c r="F28555" s="6"/>
      <c r="G28555" s="15"/>
      <c r="H28555" s="17"/>
      <c r="M28555" s="3"/>
      <c r="N28555" s="3"/>
      <c r="O28555" s="3"/>
      <c r="P28555" s="3"/>
      <c r="Q28555" s="18"/>
    </row>
    <row r="28556" spans="1:17" x14ac:dyDescent="0.25">
      <c r="A28556"/>
      <c r="D28556" s="12"/>
      <c r="E28556" s="6"/>
      <c r="F28556" s="6"/>
      <c r="G28556" s="15"/>
      <c r="H28556" s="17"/>
      <c r="M28556" s="3"/>
      <c r="N28556" s="3"/>
      <c r="O28556" s="3"/>
      <c r="P28556" s="3"/>
      <c r="Q28556" s="18"/>
    </row>
    <row r="28557" spans="1:17" x14ac:dyDescent="0.25">
      <c r="A28557"/>
      <c r="D28557" s="12"/>
      <c r="E28557" s="6"/>
      <c r="F28557" s="6"/>
      <c r="G28557" s="15"/>
      <c r="H28557" s="17"/>
      <c r="M28557" s="3"/>
      <c r="N28557" s="3"/>
      <c r="O28557" s="3"/>
      <c r="P28557" s="3"/>
      <c r="Q28557" s="18"/>
    </row>
    <row r="28558" spans="1:17" x14ac:dyDescent="0.25">
      <c r="A28558"/>
      <c r="D28558" s="12"/>
      <c r="E28558" s="6"/>
      <c r="F28558" s="6"/>
      <c r="G28558" s="15"/>
      <c r="H28558" s="17"/>
      <c r="M28558" s="3"/>
      <c r="N28558" s="3"/>
      <c r="O28558" s="3"/>
      <c r="P28558" s="3"/>
      <c r="Q28558" s="18"/>
    </row>
    <row r="28559" spans="1:17" x14ac:dyDescent="0.25">
      <c r="A28559"/>
      <c r="D28559" s="12"/>
      <c r="E28559" s="6"/>
      <c r="F28559" s="6"/>
      <c r="G28559" s="15"/>
      <c r="H28559" s="17"/>
      <c r="M28559" s="3"/>
      <c r="N28559" s="3"/>
      <c r="O28559" s="3"/>
      <c r="P28559" s="3"/>
      <c r="Q28559" s="18"/>
    </row>
    <row r="28560" spans="1:17" x14ac:dyDescent="0.25">
      <c r="A28560"/>
      <c r="D28560" s="12"/>
      <c r="E28560" s="6"/>
      <c r="F28560" s="6"/>
      <c r="G28560" s="15"/>
      <c r="H28560" s="17"/>
      <c r="M28560" s="3"/>
      <c r="N28560" s="3"/>
      <c r="O28560" s="3"/>
      <c r="P28560" s="3"/>
      <c r="Q28560" s="18"/>
    </row>
    <row r="28561" spans="1:17" x14ac:dyDescent="0.25">
      <c r="A28561"/>
      <c r="D28561" s="12"/>
      <c r="E28561" s="6"/>
      <c r="F28561" s="6"/>
      <c r="G28561" s="15"/>
      <c r="H28561" s="17"/>
      <c r="M28561" s="3"/>
      <c r="N28561" s="3"/>
      <c r="O28561" s="3"/>
      <c r="P28561" s="3"/>
      <c r="Q28561" s="18"/>
    </row>
    <row r="28562" spans="1:17" x14ac:dyDescent="0.25">
      <c r="A28562"/>
      <c r="D28562" s="12"/>
      <c r="E28562" s="6"/>
      <c r="F28562" s="6"/>
      <c r="G28562" s="15"/>
      <c r="H28562" s="17"/>
      <c r="M28562" s="3"/>
      <c r="N28562" s="3"/>
      <c r="O28562" s="3"/>
      <c r="P28562" s="3"/>
      <c r="Q28562" s="18"/>
    </row>
    <row r="28563" spans="1:17" x14ac:dyDescent="0.25">
      <c r="A28563"/>
      <c r="D28563" s="12"/>
      <c r="E28563" s="6"/>
      <c r="F28563" s="6"/>
      <c r="G28563" s="15"/>
      <c r="H28563" s="17"/>
      <c r="M28563" s="3"/>
      <c r="N28563" s="3"/>
      <c r="O28563" s="3"/>
      <c r="P28563" s="3"/>
      <c r="Q28563" s="18"/>
    </row>
    <row r="28564" spans="1:17" x14ac:dyDescent="0.25">
      <c r="A28564"/>
      <c r="D28564" s="12"/>
      <c r="E28564" s="6"/>
      <c r="F28564" s="6"/>
      <c r="G28564" s="15"/>
      <c r="H28564" s="17"/>
      <c r="M28564" s="3"/>
      <c r="N28564" s="3"/>
      <c r="O28564" s="3"/>
      <c r="P28564" s="3"/>
      <c r="Q28564" s="18"/>
    </row>
    <row r="28565" spans="1:17" x14ac:dyDescent="0.25">
      <c r="A28565"/>
      <c r="D28565" s="12"/>
      <c r="E28565" s="6"/>
      <c r="F28565" s="6"/>
      <c r="G28565" s="15"/>
      <c r="H28565" s="17"/>
      <c r="M28565" s="3"/>
      <c r="N28565" s="3"/>
      <c r="O28565" s="3"/>
      <c r="P28565" s="3"/>
      <c r="Q28565" s="18"/>
    </row>
    <row r="28566" spans="1:17" x14ac:dyDescent="0.25">
      <c r="A28566"/>
      <c r="D28566" s="12"/>
      <c r="E28566" s="6"/>
      <c r="F28566" s="6"/>
      <c r="G28566" s="15"/>
      <c r="H28566" s="17"/>
      <c r="M28566" s="3"/>
      <c r="N28566" s="3"/>
      <c r="O28566" s="3"/>
      <c r="P28566" s="3"/>
      <c r="Q28566" s="18"/>
    </row>
    <row r="28567" spans="1:17" x14ac:dyDescent="0.25">
      <c r="A28567"/>
      <c r="D28567" s="12"/>
      <c r="E28567" s="6"/>
      <c r="F28567" s="6"/>
      <c r="G28567" s="15"/>
      <c r="H28567" s="17"/>
      <c r="M28567" s="3"/>
      <c r="N28567" s="3"/>
      <c r="O28567" s="3"/>
      <c r="P28567" s="3"/>
      <c r="Q28567" s="18"/>
    </row>
    <row r="28568" spans="1:17" x14ac:dyDescent="0.25">
      <c r="A28568"/>
      <c r="D28568" s="12"/>
      <c r="E28568" s="6"/>
      <c r="F28568" s="6"/>
      <c r="G28568" s="15"/>
      <c r="H28568" s="17"/>
      <c r="M28568" s="3"/>
      <c r="N28568" s="3"/>
      <c r="O28568" s="3"/>
      <c r="P28568" s="3"/>
      <c r="Q28568" s="18"/>
    </row>
    <row r="28569" spans="1:17" x14ac:dyDescent="0.25">
      <c r="A28569"/>
      <c r="D28569" s="12"/>
      <c r="E28569" s="6"/>
      <c r="F28569" s="6"/>
      <c r="G28569" s="15"/>
      <c r="H28569" s="17"/>
      <c r="M28569" s="3"/>
      <c r="N28569" s="3"/>
      <c r="O28569" s="3"/>
      <c r="P28569" s="3"/>
      <c r="Q28569" s="18"/>
    </row>
    <row r="28570" spans="1:17" x14ac:dyDescent="0.25">
      <c r="A28570"/>
      <c r="D28570" s="12"/>
      <c r="E28570" s="6"/>
      <c r="F28570" s="6"/>
      <c r="G28570" s="15"/>
      <c r="H28570" s="17"/>
      <c r="M28570" s="3"/>
      <c r="N28570" s="3"/>
      <c r="O28570" s="3"/>
      <c r="P28570" s="3"/>
      <c r="Q28570" s="18"/>
    </row>
    <row r="28571" spans="1:17" x14ac:dyDescent="0.25">
      <c r="A28571"/>
      <c r="D28571" s="12"/>
      <c r="E28571" s="6"/>
      <c r="F28571" s="6"/>
      <c r="G28571" s="15"/>
      <c r="H28571" s="17"/>
      <c r="M28571" s="3"/>
      <c r="N28571" s="3"/>
      <c r="O28571" s="3"/>
      <c r="P28571" s="3"/>
      <c r="Q28571" s="18"/>
    </row>
    <row r="28572" spans="1:17" x14ac:dyDescent="0.25">
      <c r="A28572"/>
      <c r="D28572" s="12"/>
      <c r="E28572" s="6"/>
      <c r="F28572" s="6"/>
      <c r="G28572" s="15"/>
      <c r="H28572" s="17"/>
      <c r="M28572" s="3"/>
      <c r="N28572" s="3"/>
      <c r="O28572" s="3"/>
      <c r="P28572" s="3"/>
      <c r="Q28572" s="18"/>
    </row>
    <row r="28573" spans="1:17" x14ac:dyDescent="0.25">
      <c r="A28573"/>
      <c r="D28573" s="12"/>
      <c r="E28573" s="6"/>
      <c r="F28573" s="6"/>
      <c r="G28573" s="15"/>
      <c r="H28573" s="17"/>
      <c r="M28573" s="3"/>
      <c r="N28573" s="3"/>
      <c r="O28573" s="3"/>
      <c r="P28573" s="3"/>
      <c r="Q28573" s="18"/>
    </row>
    <row r="28574" spans="1:17" x14ac:dyDescent="0.25">
      <c r="A28574"/>
      <c r="D28574" s="12"/>
      <c r="E28574" s="6"/>
      <c r="F28574" s="6"/>
      <c r="G28574" s="15"/>
      <c r="H28574" s="17"/>
      <c r="M28574" s="3"/>
      <c r="N28574" s="3"/>
      <c r="O28574" s="3"/>
      <c r="P28574" s="3"/>
      <c r="Q28574" s="18"/>
    </row>
    <row r="28575" spans="1:17" x14ac:dyDescent="0.25">
      <c r="A28575"/>
      <c r="D28575" s="12"/>
      <c r="E28575" s="6"/>
      <c r="F28575" s="6"/>
      <c r="G28575" s="15"/>
      <c r="H28575" s="17"/>
      <c r="M28575" s="3"/>
      <c r="N28575" s="3"/>
      <c r="O28575" s="3"/>
      <c r="P28575" s="3"/>
      <c r="Q28575" s="18"/>
    </row>
    <row r="28576" spans="1:17" x14ac:dyDescent="0.25">
      <c r="A28576"/>
      <c r="D28576" s="12"/>
      <c r="E28576" s="6"/>
      <c r="F28576" s="6"/>
      <c r="G28576" s="15"/>
      <c r="H28576" s="17"/>
      <c r="M28576" s="3"/>
      <c r="N28576" s="3"/>
      <c r="O28576" s="3"/>
      <c r="P28576" s="3"/>
      <c r="Q28576" s="18"/>
    </row>
    <row r="28577" spans="1:17" x14ac:dyDescent="0.25">
      <c r="A28577"/>
      <c r="D28577" s="12"/>
      <c r="E28577" s="6"/>
      <c r="F28577" s="6"/>
      <c r="G28577" s="15"/>
      <c r="H28577" s="17"/>
      <c r="M28577" s="3"/>
      <c r="N28577" s="3"/>
      <c r="O28577" s="3"/>
      <c r="P28577" s="3"/>
      <c r="Q28577" s="18"/>
    </row>
    <row r="28578" spans="1:17" x14ac:dyDescent="0.25">
      <c r="A28578"/>
      <c r="D28578" s="12"/>
      <c r="E28578" s="6"/>
      <c r="F28578" s="6"/>
      <c r="G28578" s="15"/>
      <c r="H28578" s="17"/>
      <c r="M28578" s="3"/>
      <c r="N28578" s="3"/>
      <c r="O28578" s="3"/>
      <c r="P28578" s="3"/>
      <c r="Q28578" s="18"/>
    </row>
    <row r="28579" spans="1:17" x14ac:dyDescent="0.25">
      <c r="A28579"/>
      <c r="D28579" s="12"/>
      <c r="E28579" s="6"/>
      <c r="F28579" s="6"/>
      <c r="G28579" s="15"/>
      <c r="H28579" s="17"/>
      <c r="M28579" s="3"/>
      <c r="N28579" s="3"/>
      <c r="O28579" s="3"/>
      <c r="P28579" s="3"/>
      <c r="Q28579" s="18"/>
    </row>
    <row r="28580" spans="1:17" x14ac:dyDescent="0.25">
      <c r="A28580"/>
      <c r="D28580" s="12"/>
      <c r="E28580" s="6"/>
      <c r="F28580" s="6"/>
      <c r="G28580" s="15"/>
      <c r="H28580" s="17"/>
      <c r="M28580" s="3"/>
      <c r="N28580" s="3"/>
      <c r="O28580" s="3"/>
      <c r="P28580" s="3"/>
      <c r="Q28580" s="18"/>
    </row>
    <row r="28581" spans="1:17" x14ac:dyDescent="0.25">
      <c r="A28581"/>
      <c r="D28581" s="12"/>
      <c r="E28581" s="6"/>
      <c r="F28581" s="6"/>
      <c r="G28581" s="15"/>
      <c r="H28581" s="17"/>
      <c r="M28581" s="3"/>
      <c r="N28581" s="3"/>
      <c r="O28581" s="3"/>
      <c r="P28581" s="3"/>
      <c r="Q28581" s="18"/>
    </row>
    <row r="28582" spans="1:17" x14ac:dyDescent="0.25">
      <c r="A28582"/>
      <c r="D28582" s="12"/>
      <c r="E28582" s="6"/>
      <c r="F28582" s="6"/>
      <c r="G28582" s="15"/>
      <c r="H28582" s="17"/>
      <c r="M28582" s="3"/>
      <c r="N28582" s="3"/>
      <c r="O28582" s="3"/>
      <c r="P28582" s="3"/>
      <c r="Q28582" s="18"/>
    </row>
    <row r="28583" spans="1:17" x14ac:dyDescent="0.25">
      <c r="A28583"/>
      <c r="D28583" s="12"/>
      <c r="E28583" s="6"/>
      <c r="F28583" s="6"/>
      <c r="G28583" s="15"/>
      <c r="H28583" s="17"/>
      <c r="M28583" s="3"/>
      <c r="N28583" s="3"/>
      <c r="O28583" s="3"/>
      <c r="P28583" s="3"/>
      <c r="Q28583" s="18"/>
    </row>
    <row r="28584" spans="1:17" x14ac:dyDescent="0.25">
      <c r="A28584"/>
      <c r="D28584" s="12"/>
      <c r="E28584" s="6"/>
      <c r="F28584" s="6"/>
      <c r="G28584" s="15"/>
      <c r="H28584" s="17"/>
      <c r="M28584" s="3"/>
      <c r="N28584" s="3"/>
      <c r="O28584" s="3"/>
      <c r="P28584" s="3"/>
      <c r="Q28584" s="18"/>
    </row>
    <row r="28585" spans="1:17" x14ac:dyDescent="0.25">
      <c r="A28585"/>
      <c r="D28585" s="12"/>
      <c r="E28585" s="6"/>
      <c r="F28585" s="6"/>
      <c r="G28585" s="15"/>
      <c r="H28585" s="17"/>
      <c r="M28585" s="3"/>
      <c r="N28585" s="3"/>
      <c r="O28585" s="3"/>
      <c r="P28585" s="3"/>
      <c r="Q28585" s="18"/>
    </row>
    <row r="28586" spans="1:17" x14ac:dyDescent="0.25">
      <c r="A28586"/>
      <c r="D28586" s="12"/>
      <c r="E28586" s="6"/>
      <c r="F28586" s="6"/>
      <c r="G28586" s="15"/>
      <c r="H28586" s="17"/>
      <c r="M28586" s="3"/>
      <c r="N28586" s="3"/>
      <c r="O28586" s="3"/>
      <c r="P28586" s="3"/>
      <c r="Q28586" s="18"/>
    </row>
    <row r="28587" spans="1:17" x14ac:dyDescent="0.25">
      <c r="A28587"/>
      <c r="D28587" s="12"/>
      <c r="E28587" s="6"/>
      <c r="F28587" s="6"/>
      <c r="G28587" s="15"/>
      <c r="H28587" s="17"/>
      <c r="M28587" s="3"/>
      <c r="N28587" s="3"/>
      <c r="O28587" s="3"/>
      <c r="P28587" s="3"/>
      <c r="Q28587" s="18"/>
    </row>
    <row r="28588" spans="1:17" x14ac:dyDescent="0.25">
      <c r="A28588"/>
      <c r="D28588" s="12"/>
      <c r="E28588" s="6"/>
      <c r="F28588" s="6"/>
      <c r="G28588" s="15"/>
      <c r="H28588" s="17"/>
      <c r="M28588" s="3"/>
      <c r="N28588" s="3"/>
      <c r="O28588" s="3"/>
      <c r="P28588" s="3"/>
      <c r="Q28588" s="18"/>
    </row>
    <row r="28589" spans="1:17" x14ac:dyDescent="0.25">
      <c r="A28589"/>
      <c r="D28589" s="12"/>
      <c r="E28589" s="6"/>
      <c r="F28589" s="6"/>
      <c r="G28589" s="15"/>
      <c r="H28589" s="17"/>
      <c r="M28589" s="3"/>
      <c r="N28589" s="3"/>
      <c r="O28589" s="3"/>
      <c r="P28589" s="3"/>
      <c r="Q28589" s="18"/>
    </row>
    <row r="28590" spans="1:17" x14ac:dyDescent="0.25">
      <c r="A28590"/>
      <c r="D28590" s="12"/>
      <c r="E28590" s="6"/>
      <c r="F28590" s="6"/>
      <c r="G28590" s="15"/>
      <c r="H28590" s="17"/>
      <c r="M28590" s="3"/>
      <c r="N28590" s="3"/>
      <c r="O28590" s="3"/>
      <c r="P28590" s="3"/>
      <c r="Q28590" s="18"/>
    </row>
    <row r="28591" spans="1:17" x14ac:dyDescent="0.25">
      <c r="A28591"/>
      <c r="D28591" s="12"/>
      <c r="E28591" s="6"/>
      <c r="F28591" s="6"/>
      <c r="G28591" s="15"/>
      <c r="H28591" s="17"/>
      <c r="M28591" s="3"/>
      <c r="N28591" s="3"/>
      <c r="O28591" s="3"/>
      <c r="P28591" s="3"/>
      <c r="Q28591" s="18"/>
    </row>
    <row r="28592" spans="1:17" x14ac:dyDescent="0.25">
      <c r="A28592"/>
      <c r="D28592" s="12"/>
      <c r="E28592" s="6"/>
      <c r="F28592" s="6"/>
      <c r="G28592" s="15"/>
      <c r="H28592" s="17"/>
      <c r="M28592" s="3"/>
      <c r="N28592" s="3"/>
      <c r="O28592" s="3"/>
      <c r="P28592" s="3"/>
      <c r="Q28592" s="18"/>
    </row>
    <row r="28593" spans="1:17" x14ac:dyDescent="0.25">
      <c r="A28593"/>
      <c r="D28593" s="12"/>
      <c r="E28593" s="6"/>
      <c r="F28593" s="6"/>
      <c r="G28593" s="15"/>
      <c r="H28593" s="17"/>
      <c r="M28593" s="3"/>
      <c r="N28593" s="3"/>
      <c r="O28593" s="3"/>
      <c r="P28593" s="3"/>
      <c r="Q28593" s="18"/>
    </row>
    <row r="28594" spans="1:17" x14ac:dyDescent="0.25">
      <c r="A28594"/>
      <c r="D28594" s="12"/>
      <c r="E28594" s="6"/>
      <c r="F28594" s="6"/>
      <c r="G28594" s="15"/>
      <c r="H28594" s="17"/>
      <c r="M28594" s="3"/>
      <c r="N28594" s="3"/>
      <c r="O28594" s="3"/>
      <c r="P28594" s="3"/>
      <c r="Q28594" s="18"/>
    </row>
    <row r="28595" spans="1:17" x14ac:dyDescent="0.25">
      <c r="A28595"/>
      <c r="D28595" s="12"/>
      <c r="E28595" s="6"/>
      <c r="F28595" s="6"/>
      <c r="G28595" s="15"/>
      <c r="H28595" s="17"/>
      <c r="M28595" s="3"/>
      <c r="N28595" s="3"/>
      <c r="O28595" s="3"/>
      <c r="P28595" s="3"/>
      <c r="Q28595" s="18"/>
    </row>
    <row r="28596" spans="1:17" x14ac:dyDescent="0.25">
      <c r="A28596"/>
      <c r="D28596" s="12"/>
      <c r="E28596" s="6"/>
      <c r="F28596" s="6"/>
      <c r="G28596" s="15"/>
      <c r="H28596" s="17"/>
      <c r="M28596" s="3"/>
      <c r="N28596" s="3"/>
      <c r="O28596" s="3"/>
      <c r="P28596" s="3"/>
      <c r="Q28596" s="18"/>
    </row>
    <row r="28597" spans="1:17" x14ac:dyDescent="0.25">
      <c r="A28597"/>
      <c r="D28597" s="12"/>
      <c r="E28597" s="6"/>
      <c r="F28597" s="6"/>
      <c r="G28597" s="15"/>
      <c r="H28597" s="17"/>
      <c r="M28597" s="3"/>
      <c r="N28597" s="3"/>
      <c r="O28597" s="3"/>
      <c r="P28597" s="3"/>
      <c r="Q28597" s="18"/>
    </row>
    <row r="28598" spans="1:17" x14ac:dyDescent="0.25">
      <c r="A28598"/>
      <c r="D28598" s="12"/>
      <c r="E28598" s="6"/>
      <c r="F28598" s="6"/>
      <c r="G28598" s="15"/>
      <c r="H28598" s="17"/>
      <c r="M28598" s="3"/>
      <c r="N28598" s="3"/>
      <c r="O28598" s="3"/>
      <c r="P28598" s="3"/>
      <c r="Q28598" s="18"/>
    </row>
    <row r="28599" spans="1:17" x14ac:dyDescent="0.25">
      <c r="A28599"/>
      <c r="D28599" s="12"/>
      <c r="E28599" s="6"/>
      <c r="F28599" s="6"/>
      <c r="G28599" s="15"/>
      <c r="H28599" s="17"/>
      <c r="M28599" s="3"/>
      <c r="N28599" s="3"/>
      <c r="O28599" s="3"/>
      <c r="P28599" s="3"/>
      <c r="Q28599" s="18"/>
    </row>
    <row r="28600" spans="1:17" x14ac:dyDescent="0.25">
      <c r="A28600"/>
      <c r="D28600" s="12"/>
      <c r="E28600" s="6"/>
      <c r="F28600" s="6"/>
      <c r="G28600" s="15"/>
      <c r="H28600" s="17"/>
      <c r="M28600" s="3"/>
      <c r="N28600" s="3"/>
      <c r="O28600" s="3"/>
      <c r="P28600" s="3"/>
      <c r="Q28600" s="18"/>
    </row>
    <row r="28601" spans="1:17" x14ac:dyDescent="0.25">
      <c r="A28601"/>
      <c r="D28601" s="12"/>
      <c r="E28601" s="6"/>
      <c r="F28601" s="6"/>
      <c r="G28601" s="15"/>
      <c r="H28601" s="17"/>
      <c r="M28601" s="3"/>
      <c r="N28601" s="3"/>
      <c r="O28601" s="3"/>
      <c r="P28601" s="3"/>
      <c r="Q28601" s="18"/>
    </row>
    <row r="28602" spans="1:17" x14ac:dyDescent="0.25">
      <c r="A28602"/>
      <c r="D28602" s="12"/>
      <c r="E28602" s="6"/>
      <c r="F28602" s="6"/>
      <c r="G28602" s="15"/>
      <c r="H28602" s="17"/>
      <c r="M28602" s="3"/>
      <c r="N28602" s="3"/>
      <c r="O28602" s="3"/>
      <c r="P28602" s="3"/>
      <c r="Q28602" s="18"/>
    </row>
    <row r="28603" spans="1:17" x14ac:dyDescent="0.25">
      <c r="A28603"/>
      <c r="D28603" s="12"/>
      <c r="E28603" s="6"/>
      <c r="F28603" s="6"/>
      <c r="G28603" s="15"/>
      <c r="H28603" s="17"/>
      <c r="M28603" s="3"/>
      <c r="N28603" s="3"/>
      <c r="O28603" s="3"/>
      <c r="P28603" s="3"/>
      <c r="Q28603" s="18"/>
    </row>
    <row r="28604" spans="1:17" x14ac:dyDescent="0.25">
      <c r="A28604"/>
      <c r="D28604" s="12"/>
      <c r="E28604" s="6"/>
      <c r="F28604" s="6"/>
      <c r="G28604" s="15"/>
      <c r="H28604" s="17"/>
      <c r="M28604" s="3"/>
      <c r="N28604" s="3"/>
      <c r="O28604" s="3"/>
      <c r="P28604" s="3"/>
      <c r="Q28604" s="18"/>
    </row>
    <row r="28605" spans="1:17" x14ac:dyDescent="0.25">
      <c r="A28605"/>
      <c r="D28605" s="12"/>
      <c r="E28605" s="6"/>
      <c r="F28605" s="6"/>
      <c r="G28605" s="15"/>
      <c r="H28605" s="17"/>
      <c r="M28605" s="3"/>
      <c r="N28605" s="3"/>
      <c r="O28605" s="3"/>
      <c r="P28605" s="3"/>
      <c r="Q28605" s="18"/>
    </row>
    <row r="28606" spans="1:17" x14ac:dyDescent="0.25">
      <c r="A28606"/>
      <c r="D28606" s="12"/>
      <c r="E28606" s="6"/>
      <c r="F28606" s="6"/>
      <c r="G28606" s="15"/>
      <c r="H28606" s="17"/>
      <c r="M28606" s="3"/>
      <c r="N28606" s="3"/>
      <c r="O28606" s="3"/>
      <c r="P28606" s="3"/>
      <c r="Q28606" s="18"/>
    </row>
    <row r="28607" spans="1:17" x14ac:dyDescent="0.25">
      <c r="A28607"/>
      <c r="D28607" s="12"/>
      <c r="E28607" s="6"/>
      <c r="F28607" s="6"/>
      <c r="G28607" s="15"/>
      <c r="H28607" s="17"/>
      <c r="M28607" s="3"/>
      <c r="N28607" s="3"/>
      <c r="O28607" s="3"/>
      <c r="P28607" s="3"/>
      <c r="Q28607" s="18"/>
    </row>
    <row r="28608" spans="1:17" x14ac:dyDescent="0.25">
      <c r="A28608"/>
      <c r="D28608" s="12"/>
      <c r="E28608" s="6"/>
      <c r="F28608" s="6"/>
      <c r="G28608" s="15"/>
      <c r="H28608" s="17"/>
      <c r="M28608" s="3"/>
      <c r="N28608" s="3"/>
      <c r="O28608" s="3"/>
      <c r="P28608" s="3"/>
      <c r="Q28608" s="18"/>
    </row>
    <row r="28609" spans="1:17" x14ac:dyDescent="0.25">
      <c r="A28609"/>
      <c r="D28609" s="12"/>
      <c r="E28609" s="6"/>
      <c r="F28609" s="6"/>
      <c r="G28609" s="15"/>
      <c r="H28609" s="17"/>
      <c r="M28609" s="3"/>
      <c r="N28609" s="3"/>
      <c r="O28609" s="3"/>
      <c r="P28609" s="3"/>
      <c r="Q28609" s="18"/>
    </row>
    <row r="28610" spans="1:17" x14ac:dyDescent="0.25">
      <c r="A28610"/>
      <c r="D28610" s="12"/>
      <c r="E28610" s="6"/>
      <c r="F28610" s="6"/>
      <c r="G28610" s="15"/>
      <c r="H28610" s="17"/>
      <c r="M28610" s="3"/>
      <c r="N28610" s="3"/>
      <c r="O28610" s="3"/>
      <c r="P28610" s="3"/>
      <c r="Q28610" s="18"/>
    </row>
    <row r="28611" spans="1:17" x14ac:dyDescent="0.25">
      <c r="A28611"/>
      <c r="D28611" s="12"/>
      <c r="E28611" s="6"/>
      <c r="F28611" s="6"/>
      <c r="G28611" s="15"/>
      <c r="H28611" s="17"/>
      <c r="M28611" s="3"/>
      <c r="N28611" s="3"/>
      <c r="O28611" s="3"/>
      <c r="P28611" s="3"/>
      <c r="Q28611" s="18"/>
    </row>
    <row r="28612" spans="1:17" x14ac:dyDescent="0.25">
      <c r="A28612"/>
      <c r="D28612" s="12"/>
      <c r="E28612" s="6"/>
      <c r="F28612" s="6"/>
      <c r="G28612" s="15"/>
      <c r="H28612" s="17"/>
      <c r="M28612" s="3"/>
      <c r="N28612" s="3"/>
      <c r="O28612" s="3"/>
      <c r="P28612" s="3"/>
      <c r="Q28612" s="18"/>
    </row>
    <row r="28613" spans="1:17" x14ac:dyDescent="0.25">
      <c r="A28613"/>
      <c r="D28613" s="12"/>
      <c r="E28613" s="6"/>
      <c r="F28613" s="6"/>
      <c r="G28613" s="15"/>
      <c r="H28613" s="17"/>
      <c r="M28613" s="3"/>
      <c r="N28613" s="3"/>
      <c r="O28613" s="3"/>
      <c r="P28613" s="3"/>
      <c r="Q28613" s="18"/>
    </row>
    <row r="28614" spans="1:17" x14ac:dyDescent="0.25">
      <c r="A28614"/>
      <c r="D28614" s="12"/>
      <c r="E28614" s="6"/>
      <c r="F28614" s="6"/>
      <c r="G28614" s="15"/>
      <c r="H28614" s="17"/>
      <c r="M28614" s="3"/>
      <c r="N28614" s="3"/>
      <c r="O28614" s="3"/>
      <c r="P28614" s="3"/>
      <c r="Q28614" s="18"/>
    </row>
    <row r="28615" spans="1:17" x14ac:dyDescent="0.25">
      <c r="A28615"/>
      <c r="D28615" s="12"/>
      <c r="E28615" s="6"/>
      <c r="F28615" s="6"/>
      <c r="G28615" s="15"/>
      <c r="H28615" s="17"/>
      <c r="M28615" s="3"/>
      <c r="N28615" s="3"/>
      <c r="O28615" s="3"/>
      <c r="P28615" s="3"/>
      <c r="Q28615" s="18"/>
    </row>
    <row r="28616" spans="1:17" x14ac:dyDescent="0.25">
      <c r="A28616"/>
      <c r="D28616" s="12"/>
      <c r="E28616" s="6"/>
      <c r="F28616" s="6"/>
      <c r="G28616" s="15"/>
      <c r="H28616" s="17"/>
      <c r="M28616" s="3"/>
      <c r="N28616" s="3"/>
      <c r="O28616" s="3"/>
      <c r="P28616" s="3"/>
      <c r="Q28616" s="18"/>
    </row>
    <row r="28617" spans="1:17" x14ac:dyDescent="0.25">
      <c r="A28617"/>
      <c r="D28617" s="12"/>
      <c r="E28617" s="6"/>
      <c r="F28617" s="6"/>
      <c r="G28617" s="15"/>
      <c r="H28617" s="17"/>
      <c r="M28617" s="3"/>
      <c r="N28617" s="3"/>
      <c r="O28617" s="3"/>
      <c r="P28617" s="3"/>
      <c r="Q28617" s="18"/>
    </row>
    <row r="28618" spans="1:17" x14ac:dyDescent="0.25">
      <c r="A28618"/>
      <c r="D28618" s="12"/>
      <c r="E28618" s="6"/>
      <c r="F28618" s="6"/>
      <c r="G28618" s="15"/>
      <c r="H28618" s="17"/>
      <c r="M28618" s="3"/>
      <c r="N28618" s="3"/>
      <c r="O28618" s="3"/>
      <c r="P28618" s="3"/>
      <c r="Q28618" s="18"/>
    </row>
    <row r="28619" spans="1:17" x14ac:dyDescent="0.25">
      <c r="A28619"/>
      <c r="D28619" s="12"/>
      <c r="E28619" s="6"/>
      <c r="F28619" s="6"/>
      <c r="G28619" s="15"/>
      <c r="H28619" s="17"/>
      <c r="M28619" s="3"/>
      <c r="N28619" s="3"/>
      <c r="O28619" s="3"/>
      <c r="P28619" s="3"/>
      <c r="Q28619" s="18"/>
    </row>
    <row r="28620" spans="1:17" x14ac:dyDescent="0.25">
      <c r="A28620"/>
      <c r="D28620" s="12"/>
      <c r="E28620" s="6"/>
      <c r="F28620" s="6"/>
      <c r="G28620" s="15"/>
      <c r="H28620" s="17"/>
      <c r="M28620" s="3"/>
      <c r="N28620" s="3"/>
      <c r="O28620" s="3"/>
      <c r="P28620" s="3"/>
      <c r="Q28620" s="18"/>
    </row>
    <row r="28621" spans="1:17" x14ac:dyDescent="0.25">
      <c r="A28621"/>
      <c r="D28621" s="12"/>
      <c r="E28621" s="6"/>
      <c r="F28621" s="6"/>
      <c r="G28621" s="15"/>
      <c r="H28621" s="17"/>
      <c r="M28621" s="3"/>
      <c r="N28621" s="3"/>
      <c r="O28621" s="3"/>
      <c r="P28621" s="3"/>
      <c r="Q28621" s="18"/>
    </row>
    <row r="28622" spans="1:17" x14ac:dyDescent="0.25">
      <c r="A28622"/>
      <c r="D28622" s="12"/>
      <c r="E28622" s="6"/>
      <c r="F28622" s="6"/>
      <c r="G28622" s="15"/>
      <c r="H28622" s="17"/>
      <c r="M28622" s="3"/>
      <c r="N28622" s="3"/>
      <c r="O28622" s="3"/>
      <c r="P28622" s="3"/>
      <c r="Q28622" s="18"/>
    </row>
    <row r="28623" spans="1:17" x14ac:dyDescent="0.25">
      <c r="A28623"/>
      <c r="D28623" s="12"/>
      <c r="E28623" s="6"/>
      <c r="F28623" s="6"/>
      <c r="G28623" s="15"/>
      <c r="H28623" s="17"/>
      <c r="M28623" s="3"/>
      <c r="N28623" s="3"/>
      <c r="O28623" s="3"/>
      <c r="P28623" s="3"/>
      <c r="Q28623" s="18"/>
    </row>
    <row r="28624" spans="1:17" x14ac:dyDescent="0.25">
      <c r="A28624"/>
      <c r="D28624" s="12"/>
      <c r="E28624" s="6"/>
      <c r="F28624" s="6"/>
      <c r="G28624" s="15"/>
      <c r="H28624" s="17"/>
      <c r="M28624" s="3"/>
      <c r="N28624" s="3"/>
      <c r="O28624" s="3"/>
      <c r="P28624" s="3"/>
      <c r="Q28624" s="18"/>
    </row>
    <row r="28625" spans="1:17" x14ac:dyDescent="0.25">
      <c r="A28625"/>
      <c r="D28625" s="12"/>
      <c r="E28625" s="6"/>
      <c r="F28625" s="6"/>
      <c r="G28625" s="15"/>
      <c r="H28625" s="17"/>
      <c r="M28625" s="3"/>
      <c r="N28625" s="3"/>
      <c r="O28625" s="3"/>
      <c r="P28625" s="3"/>
      <c r="Q28625" s="18"/>
    </row>
    <row r="28626" spans="1:17" x14ac:dyDescent="0.25">
      <c r="A28626"/>
      <c r="D28626" s="12"/>
      <c r="E28626" s="6"/>
      <c r="F28626" s="6"/>
      <c r="G28626" s="15"/>
      <c r="H28626" s="17"/>
      <c r="M28626" s="3"/>
      <c r="N28626" s="3"/>
      <c r="O28626" s="3"/>
      <c r="P28626" s="3"/>
      <c r="Q28626" s="18"/>
    </row>
    <row r="28627" spans="1:17" x14ac:dyDescent="0.25">
      <c r="A28627"/>
      <c r="D28627" s="12"/>
      <c r="E28627" s="6"/>
      <c r="F28627" s="6"/>
      <c r="G28627" s="15"/>
      <c r="H28627" s="17"/>
      <c r="M28627" s="3"/>
      <c r="N28627" s="3"/>
      <c r="O28627" s="3"/>
      <c r="P28627" s="3"/>
      <c r="Q28627" s="18"/>
    </row>
    <row r="28628" spans="1:17" x14ac:dyDescent="0.25">
      <c r="A28628"/>
      <c r="D28628" s="12"/>
      <c r="E28628" s="6"/>
      <c r="F28628" s="6"/>
      <c r="G28628" s="15"/>
      <c r="H28628" s="17"/>
      <c r="M28628" s="3"/>
      <c r="N28628" s="3"/>
      <c r="O28628" s="3"/>
      <c r="P28628" s="3"/>
      <c r="Q28628" s="18"/>
    </row>
    <row r="28629" spans="1:17" x14ac:dyDescent="0.25">
      <c r="A28629"/>
      <c r="D28629" s="12"/>
      <c r="E28629" s="6"/>
      <c r="F28629" s="6"/>
      <c r="G28629" s="15"/>
      <c r="H28629" s="17"/>
      <c r="M28629" s="3"/>
      <c r="N28629" s="3"/>
      <c r="O28629" s="3"/>
      <c r="P28629" s="3"/>
      <c r="Q28629" s="18"/>
    </row>
    <row r="28630" spans="1:17" x14ac:dyDescent="0.25">
      <c r="A28630"/>
      <c r="D28630" s="12"/>
      <c r="E28630" s="6"/>
      <c r="F28630" s="6"/>
      <c r="G28630" s="15"/>
      <c r="H28630" s="17"/>
      <c r="M28630" s="3"/>
      <c r="N28630" s="3"/>
      <c r="O28630" s="3"/>
      <c r="P28630" s="3"/>
      <c r="Q28630" s="18"/>
    </row>
    <row r="28631" spans="1:17" x14ac:dyDescent="0.25">
      <c r="A28631"/>
      <c r="D28631" s="12"/>
      <c r="E28631" s="6"/>
      <c r="F28631" s="6"/>
      <c r="G28631" s="15"/>
      <c r="H28631" s="17"/>
      <c r="M28631" s="3"/>
      <c r="N28631" s="3"/>
      <c r="O28631" s="3"/>
      <c r="P28631" s="3"/>
      <c r="Q28631" s="18"/>
    </row>
    <row r="28632" spans="1:17" x14ac:dyDescent="0.25">
      <c r="A28632"/>
      <c r="D28632" s="12"/>
      <c r="E28632" s="6"/>
      <c r="F28632" s="6"/>
      <c r="G28632" s="15"/>
      <c r="H28632" s="17"/>
      <c r="M28632" s="3"/>
      <c r="N28632" s="3"/>
      <c r="O28632" s="3"/>
      <c r="P28632" s="3"/>
      <c r="Q28632" s="18"/>
    </row>
    <row r="28633" spans="1:17" x14ac:dyDescent="0.25">
      <c r="A28633"/>
      <c r="D28633" s="12"/>
      <c r="E28633" s="6"/>
      <c r="F28633" s="6"/>
      <c r="G28633" s="15"/>
      <c r="H28633" s="17"/>
      <c r="M28633" s="3"/>
      <c r="N28633" s="3"/>
      <c r="O28633" s="3"/>
      <c r="P28633" s="3"/>
      <c r="Q28633" s="18"/>
    </row>
    <row r="28634" spans="1:17" x14ac:dyDescent="0.25">
      <c r="A28634"/>
      <c r="D28634" s="12"/>
      <c r="E28634" s="6"/>
      <c r="F28634" s="6"/>
      <c r="G28634" s="15"/>
      <c r="H28634" s="17"/>
      <c r="M28634" s="3"/>
      <c r="N28634" s="3"/>
      <c r="O28634" s="3"/>
      <c r="P28634" s="3"/>
      <c r="Q28634" s="18"/>
    </row>
    <row r="28635" spans="1:17" x14ac:dyDescent="0.25">
      <c r="A28635"/>
      <c r="D28635" s="12"/>
      <c r="E28635" s="6"/>
      <c r="F28635" s="6"/>
      <c r="G28635" s="15"/>
      <c r="H28635" s="17"/>
      <c r="M28635" s="3"/>
      <c r="N28635" s="3"/>
      <c r="O28635" s="3"/>
      <c r="P28635" s="3"/>
      <c r="Q28635" s="18"/>
    </row>
    <row r="28636" spans="1:17" x14ac:dyDescent="0.25">
      <c r="A28636"/>
      <c r="D28636" s="12"/>
      <c r="E28636" s="6"/>
      <c r="F28636" s="6"/>
      <c r="G28636" s="15"/>
      <c r="H28636" s="17"/>
      <c r="M28636" s="3"/>
      <c r="N28636" s="3"/>
      <c r="O28636" s="3"/>
      <c r="P28636" s="3"/>
      <c r="Q28636" s="18"/>
    </row>
    <row r="28637" spans="1:17" x14ac:dyDescent="0.25">
      <c r="A28637"/>
      <c r="D28637" s="12"/>
      <c r="E28637" s="6"/>
      <c r="F28637" s="6"/>
      <c r="G28637" s="15"/>
      <c r="H28637" s="17"/>
      <c r="M28637" s="3"/>
      <c r="N28637" s="3"/>
      <c r="O28637" s="3"/>
      <c r="P28637" s="3"/>
      <c r="Q28637" s="18"/>
    </row>
    <row r="28638" spans="1:17" x14ac:dyDescent="0.25">
      <c r="A28638"/>
      <c r="D28638" s="12"/>
      <c r="E28638" s="6"/>
      <c r="F28638" s="6"/>
      <c r="G28638" s="15"/>
      <c r="H28638" s="17"/>
      <c r="M28638" s="3"/>
      <c r="N28638" s="3"/>
      <c r="O28638" s="3"/>
      <c r="P28638" s="3"/>
      <c r="Q28638" s="18"/>
    </row>
    <row r="28639" spans="1:17" x14ac:dyDescent="0.25">
      <c r="A28639"/>
      <c r="D28639" s="12"/>
      <c r="E28639" s="6"/>
      <c r="F28639" s="6"/>
      <c r="G28639" s="15"/>
      <c r="H28639" s="17"/>
      <c r="M28639" s="3"/>
      <c r="N28639" s="3"/>
      <c r="O28639" s="3"/>
      <c r="P28639" s="3"/>
      <c r="Q28639" s="18"/>
    </row>
    <row r="28640" spans="1:17" x14ac:dyDescent="0.25">
      <c r="A28640"/>
      <c r="D28640" s="12"/>
      <c r="E28640" s="6"/>
      <c r="F28640" s="6"/>
      <c r="G28640" s="15"/>
      <c r="H28640" s="17"/>
      <c r="M28640" s="3"/>
      <c r="N28640" s="3"/>
      <c r="O28640" s="3"/>
      <c r="P28640" s="3"/>
      <c r="Q28640" s="18"/>
    </row>
    <row r="28641" spans="1:17" x14ac:dyDescent="0.25">
      <c r="A28641"/>
      <c r="D28641" s="12"/>
      <c r="E28641" s="6"/>
      <c r="F28641" s="6"/>
      <c r="G28641" s="15"/>
      <c r="H28641" s="17"/>
      <c r="M28641" s="3"/>
      <c r="N28641" s="3"/>
      <c r="O28641" s="3"/>
      <c r="P28641" s="3"/>
      <c r="Q28641" s="18"/>
    </row>
    <row r="28642" spans="1:17" x14ac:dyDescent="0.25">
      <c r="A28642"/>
      <c r="D28642" s="12"/>
      <c r="E28642" s="6"/>
      <c r="F28642" s="6"/>
      <c r="G28642" s="15"/>
      <c r="H28642" s="17"/>
      <c r="M28642" s="3"/>
      <c r="N28642" s="3"/>
      <c r="O28642" s="3"/>
      <c r="P28642" s="3"/>
      <c r="Q28642" s="18"/>
    </row>
    <row r="28643" spans="1:17" x14ac:dyDescent="0.25">
      <c r="A28643"/>
      <c r="D28643" s="12"/>
      <c r="E28643" s="6"/>
      <c r="F28643" s="6"/>
      <c r="G28643" s="15"/>
      <c r="H28643" s="17"/>
      <c r="M28643" s="3"/>
      <c r="N28643" s="3"/>
      <c r="O28643" s="3"/>
      <c r="P28643" s="3"/>
      <c r="Q28643" s="18"/>
    </row>
    <row r="28644" spans="1:17" x14ac:dyDescent="0.25">
      <c r="A28644"/>
      <c r="D28644" s="12"/>
      <c r="E28644" s="6"/>
      <c r="F28644" s="6"/>
      <c r="G28644" s="15"/>
      <c r="H28644" s="17"/>
      <c r="M28644" s="3"/>
      <c r="N28644" s="3"/>
      <c r="O28644" s="3"/>
      <c r="P28644" s="3"/>
      <c r="Q28644" s="18"/>
    </row>
    <row r="28645" spans="1:17" x14ac:dyDescent="0.25">
      <c r="A28645"/>
      <c r="D28645" s="12"/>
      <c r="E28645" s="6"/>
      <c r="F28645" s="6"/>
      <c r="G28645" s="15"/>
      <c r="H28645" s="17"/>
      <c r="M28645" s="3"/>
      <c r="N28645" s="3"/>
      <c r="O28645" s="3"/>
      <c r="P28645" s="3"/>
      <c r="Q28645" s="18"/>
    </row>
    <row r="28646" spans="1:17" x14ac:dyDescent="0.25">
      <c r="A28646"/>
      <c r="D28646" s="12"/>
      <c r="E28646" s="6"/>
      <c r="F28646" s="6"/>
      <c r="G28646" s="15"/>
      <c r="H28646" s="17"/>
      <c r="M28646" s="3"/>
      <c r="N28646" s="3"/>
      <c r="O28646" s="3"/>
      <c r="P28646" s="3"/>
      <c r="Q28646" s="18"/>
    </row>
    <row r="28647" spans="1:17" x14ac:dyDescent="0.25">
      <c r="A28647"/>
      <c r="D28647" s="12"/>
      <c r="E28647" s="6"/>
      <c r="F28647" s="6"/>
      <c r="G28647" s="15"/>
      <c r="H28647" s="17"/>
      <c r="M28647" s="3"/>
      <c r="N28647" s="3"/>
      <c r="O28647" s="3"/>
      <c r="P28647" s="3"/>
      <c r="Q28647" s="18"/>
    </row>
    <row r="28648" spans="1:17" x14ac:dyDescent="0.25">
      <c r="A28648"/>
      <c r="D28648" s="12"/>
      <c r="E28648" s="6"/>
      <c r="F28648" s="6"/>
      <c r="G28648" s="15"/>
      <c r="H28648" s="17"/>
      <c r="M28648" s="3"/>
      <c r="N28648" s="3"/>
      <c r="O28648" s="3"/>
      <c r="P28648" s="3"/>
      <c r="Q28648" s="18"/>
    </row>
    <row r="28649" spans="1:17" x14ac:dyDescent="0.25">
      <c r="A28649"/>
      <c r="D28649" s="12"/>
      <c r="E28649" s="6"/>
      <c r="F28649" s="6"/>
      <c r="G28649" s="15"/>
      <c r="H28649" s="17"/>
      <c r="M28649" s="3"/>
      <c r="N28649" s="3"/>
      <c r="O28649" s="3"/>
      <c r="P28649" s="3"/>
      <c r="Q28649" s="18"/>
    </row>
    <row r="28650" spans="1:17" x14ac:dyDescent="0.25">
      <c r="A28650"/>
      <c r="D28650" s="12"/>
      <c r="E28650" s="6"/>
      <c r="F28650" s="6"/>
      <c r="G28650" s="15"/>
      <c r="H28650" s="17"/>
      <c r="M28650" s="3"/>
      <c r="N28650" s="3"/>
      <c r="O28650" s="3"/>
      <c r="P28650" s="3"/>
      <c r="Q28650" s="18"/>
    </row>
    <row r="28651" spans="1:17" x14ac:dyDescent="0.25">
      <c r="A28651"/>
      <c r="D28651" s="12"/>
      <c r="E28651" s="6"/>
      <c r="F28651" s="6"/>
      <c r="G28651" s="15"/>
      <c r="H28651" s="17"/>
      <c r="M28651" s="3"/>
      <c r="N28651" s="3"/>
      <c r="O28651" s="3"/>
      <c r="P28651" s="3"/>
      <c r="Q28651" s="18"/>
    </row>
    <row r="28652" spans="1:17" x14ac:dyDescent="0.25">
      <c r="A28652"/>
      <c r="D28652" s="12"/>
      <c r="E28652" s="6"/>
      <c r="F28652" s="6"/>
      <c r="G28652" s="15"/>
      <c r="H28652" s="17"/>
      <c r="M28652" s="3"/>
      <c r="N28652" s="3"/>
      <c r="O28652" s="3"/>
      <c r="P28652" s="3"/>
      <c r="Q28652" s="18"/>
    </row>
    <row r="28653" spans="1:17" x14ac:dyDescent="0.25">
      <c r="A28653"/>
      <c r="D28653" s="12"/>
      <c r="E28653" s="6"/>
      <c r="F28653" s="6"/>
      <c r="G28653" s="15"/>
      <c r="H28653" s="17"/>
      <c r="M28653" s="3"/>
      <c r="N28653" s="3"/>
      <c r="O28653" s="3"/>
      <c r="P28653" s="3"/>
      <c r="Q28653" s="18"/>
    </row>
    <row r="28654" spans="1:17" x14ac:dyDescent="0.25">
      <c r="A28654"/>
      <c r="D28654" s="12"/>
      <c r="E28654" s="6"/>
      <c r="F28654" s="6"/>
      <c r="G28654" s="15"/>
      <c r="H28654" s="17"/>
      <c r="M28654" s="3"/>
      <c r="N28654" s="3"/>
      <c r="O28654" s="3"/>
      <c r="P28654" s="3"/>
      <c r="Q28654" s="18"/>
    </row>
    <row r="28655" spans="1:17" x14ac:dyDescent="0.25">
      <c r="A28655"/>
      <c r="D28655" s="12"/>
      <c r="E28655" s="6"/>
      <c r="F28655" s="6"/>
      <c r="G28655" s="15"/>
      <c r="H28655" s="17"/>
      <c r="M28655" s="3"/>
      <c r="N28655" s="3"/>
      <c r="O28655" s="3"/>
      <c r="P28655" s="3"/>
      <c r="Q28655" s="18"/>
    </row>
    <row r="28656" spans="1:17" x14ac:dyDescent="0.25">
      <c r="A28656"/>
      <c r="D28656" s="12"/>
      <c r="E28656" s="6"/>
      <c r="F28656" s="6"/>
      <c r="G28656" s="15"/>
      <c r="H28656" s="17"/>
      <c r="M28656" s="3"/>
      <c r="N28656" s="3"/>
      <c r="O28656" s="3"/>
      <c r="P28656" s="3"/>
      <c r="Q28656" s="18"/>
    </row>
    <row r="28657" spans="1:17" x14ac:dyDescent="0.25">
      <c r="A28657"/>
      <c r="D28657" s="12"/>
      <c r="E28657" s="6"/>
      <c r="F28657" s="6"/>
      <c r="G28657" s="15"/>
      <c r="H28657" s="17"/>
      <c r="M28657" s="3"/>
      <c r="N28657" s="3"/>
      <c r="O28657" s="3"/>
      <c r="P28657" s="3"/>
      <c r="Q28657" s="18"/>
    </row>
    <row r="28658" spans="1:17" x14ac:dyDescent="0.25">
      <c r="A28658"/>
      <c r="D28658" s="12"/>
      <c r="E28658" s="6"/>
      <c r="F28658" s="6"/>
      <c r="G28658" s="15"/>
      <c r="H28658" s="17"/>
      <c r="M28658" s="3"/>
      <c r="N28658" s="3"/>
      <c r="O28658" s="3"/>
      <c r="P28658" s="3"/>
      <c r="Q28658" s="18"/>
    </row>
    <row r="28659" spans="1:17" x14ac:dyDescent="0.25">
      <c r="A28659"/>
      <c r="D28659" s="12"/>
      <c r="E28659" s="6"/>
      <c r="F28659" s="6"/>
      <c r="G28659" s="15"/>
      <c r="H28659" s="17"/>
      <c r="M28659" s="3"/>
      <c r="N28659" s="3"/>
      <c r="O28659" s="3"/>
      <c r="P28659" s="3"/>
      <c r="Q28659" s="18"/>
    </row>
    <row r="28660" spans="1:17" x14ac:dyDescent="0.25">
      <c r="A28660"/>
      <c r="D28660" s="12"/>
      <c r="E28660" s="6"/>
      <c r="F28660" s="6"/>
      <c r="G28660" s="15"/>
      <c r="H28660" s="17"/>
      <c r="M28660" s="3"/>
      <c r="N28660" s="3"/>
      <c r="O28660" s="3"/>
      <c r="P28660" s="3"/>
      <c r="Q28660" s="18"/>
    </row>
    <row r="28661" spans="1:17" x14ac:dyDescent="0.25">
      <c r="A28661"/>
      <c r="D28661" s="12"/>
      <c r="E28661" s="6"/>
      <c r="F28661" s="6"/>
      <c r="G28661" s="15"/>
      <c r="H28661" s="17"/>
      <c r="M28661" s="3"/>
      <c r="N28661" s="3"/>
      <c r="O28661" s="3"/>
      <c r="P28661" s="3"/>
      <c r="Q28661" s="18"/>
    </row>
    <row r="28662" spans="1:17" x14ac:dyDescent="0.25">
      <c r="A28662"/>
      <c r="D28662" s="12"/>
      <c r="E28662" s="6"/>
      <c r="F28662" s="6"/>
      <c r="G28662" s="15"/>
      <c r="H28662" s="17"/>
      <c r="M28662" s="3"/>
      <c r="N28662" s="3"/>
      <c r="O28662" s="3"/>
      <c r="P28662" s="3"/>
      <c r="Q28662" s="18"/>
    </row>
    <row r="28663" spans="1:17" x14ac:dyDescent="0.25">
      <c r="A28663"/>
      <c r="D28663" s="12"/>
      <c r="E28663" s="6"/>
      <c r="F28663" s="6"/>
      <c r="G28663" s="15"/>
      <c r="H28663" s="17"/>
      <c r="M28663" s="3"/>
      <c r="N28663" s="3"/>
      <c r="O28663" s="3"/>
      <c r="P28663" s="3"/>
      <c r="Q28663" s="18"/>
    </row>
    <row r="28664" spans="1:17" x14ac:dyDescent="0.25">
      <c r="A28664"/>
      <c r="D28664" s="12"/>
      <c r="E28664" s="6"/>
      <c r="F28664" s="6"/>
      <c r="G28664" s="15"/>
      <c r="H28664" s="17"/>
      <c r="M28664" s="3"/>
      <c r="N28664" s="3"/>
      <c r="O28664" s="3"/>
      <c r="P28664" s="3"/>
      <c r="Q28664" s="18"/>
    </row>
    <row r="28665" spans="1:17" x14ac:dyDescent="0.25">
      <c r="A28665"/>
      <c r="D28665" s="12"/>
      <c r="E28665" s="6"/>
      <c r="F28665" s="6"/>
      <c r="G28665" s="15"/>
      <c r="H28665" s="17"/>
      <c r="M28665" s="3"/>
      <c r="N28665" s="3"/>
      <c r="O28665" s="3"/>
      <c r="P28665" s="3"/>
      <c r="Q28665" s="18"/>
    </row>
    <row r="28666" spans="1:17" x14ac:dyDescent="0.25">
      <c r="A28666"/>
      <c r="D28666" s="12"/>
      <c r="E28666" s="6"/>
      <c r="F28666" s="6"/>
      <c r="G28666" s="15"/>
      <c r="H28666" s="17"/>
      <c r="M28666" s="3"/>
      <c r="N28666" s="3"/>
      <c r="O28666" s="3"/>
      <c r="P28666" s="3"/>
      <c r="Q28666" s="18"/>
    </row>
    <row r="28667" spans="1:17" x14ac:dyDescent="0.25">
      <c r="A28667"/>
      <c r="D28667" s="12"/>
      <c r="E28667" s="6"/>
      <c r="F28667" s="6"/>
      <c r="G28667" s="15"/>
      <c r="H28667" s="17"/>
      <c r="M28667" s="3"/>
      <c r="N28667" s="3"/>
      <c r="O28667" s="3"/>
      <c r="P28667" s="3"/>
      <c r="Q28667" s="18"/>
    </row>
    <row r="28668" spans="1:17" x14ac:dyDescent="0.25">
      <c r="A28668"/>
      <c r="D28668" s="12"/>
      <c r="E28668" s="6"/>
      <c r="F28668" s="6"/>
      <c r="G28668" s="15"/>
      <c r="H28668" s="17"/>
      <c r="M28668" s="3"/>
      <c r="N28668" s="3"/>
      <c r="O28668" s="3"/>
      <c r="P28668" s="3"/>
      <c r="Q28668" s="18"/>
    </row>
    <row r="28669" spans="1:17" x14ac:dyDescent="0.25">
      <c r="A28669"/>
      <c r="D28669" s="12"/>
      <c r="E28669" s="6"/>
      <c r="F28669" s="6"/>
      <c r="G28669" s="15"/>
      <c r="H28669" s="17"/>
      <c r="M28669" s="3"/>
      <c r="N28669" s="3"/>
      <c r="O28669" s="3"/>
      <c r="P28669" s="3"/>
      <c r="Q28669" s="18"/>
    </row>
    <row r="28670" spans="1:17" x14ac:dyDescent="0.25">
      <c r="A28670"/>
      <c r="D28670" s="12"/>
      <c r="E28670" s="6"/>
      <c r="F28670" s="6"/>
      <c r="G28670" s="15"/>
      <c r="H28670" s="17"/>
      <c r="M28670" s="3"/>
      <c r="N28670" s="3"/>
      <c r="O28670" s="3"/>
      <c r="P28670" s="3"/>
      <c r="Q28670" s="18"/>
    </row>
    <row r="28671" spans="1:17" x14ac:dyDescent="0.25">
      <c r="A28671"/>
      <c r="D28671" s="12"/>
      <c r="E28671" s="6"/>
      <c r="F28671" s="6"/>
      <c r="G28671" s="15"/>
      <c r="H28671" s="17"/>
      <c r="M28671" s="3"/>
      <c r="N28671" s="3"/>
      <c r="O28671" s="3"/>
      <c r="P28671" s="3"/>
      <c r="Q28671" s="18"/>
    </row>
    <row r="28672" spans="1:17" x14ac:dyDescent="0.25">
      <c r="A28672"/>
      <c r="D28672" s="12"/>
      <c r="E28672" s="6"/>
      <c r="F28672" s="6"/>
      <c r="G28672" s="15"/>
      <c r="H28672" s="17"/>
      <c r="M28672" s="3"/>
      <c r="N28672" s="3"/>
      <c r="O28672" s="3"/>
      <c r="P28672" s="3"/>
      <c r="Q28672" s="18"/>
    </row>
    <row r="28673" spans="1:17" x14ac:dyDescent="0.25">
      <c r="A28673"/>
      <c r="D28673" s="12"/>
      <c r="E28673" s="6"/>
      <c r="F28673" s="6"/>
      <c r="G28673" s="15"/>
      <c r="H28673" s="17"/>
      <c r="M28673" s="3"/>
      <c r="N28673" s="3"/>
      <c r="O28673" s="3"/>
      <c r="P28673" s="3"/>
      <c r="Q28673" s="18"/>
    </row>
    <row r="28674" spans="1:17" x14ac:dyDescent="0.25">
      <c r="A28674"/>
      <c r="D28674" s="12"/>
      <c r="E28674" s="6"/>
      <c r="F28674" s="6"/>
      <c r="G28674" s="15"/>
      <c r="H28674" s="17"/>
      <c r="M28674" s="3"/>
      <c r="N28674" s="3"/>
      <c r="O28674" s="3"/>
      <c r="P28674" s="3"/>
      <c r="Q28674" s="18"/>
    </row>
    <row r="28675" spans="1:17" x14ac:dyDescent="0.25">
      <c r="A28675"/>
      <c r="D28675" s="12"/>
      <c r="E28675" s="6"/>
      <c r="F28675" s="6"/>
      <c r="G28675" s="15"/>
      <c r="H28675" s="17"/>
      <c r="M28675" s="3"/>
      <c r="N28675" s="3"/>
      <c r="O28675" s="3"/>
      <c r="P28675" s="3"/>
      <c r="Q28675" s="18"/>
    </row>
    <row r="28676" spans="1:17" x14ac:dyDescent="0.25">
      <c r="A28676"/>
      <c r="D28676" s="12"/>
      <c r="E28676" s="6"/>
      <c r="F28676" s="6"/>
      <c r="G28676" s="15"/>
      <c r="H28676" s="17"/>
      <c r="M28676" s="3"/>
      <c r="N28676" s="3"/>
      <c r="O28676" s="3"/>
      <c r="P28676" s="3"/>
      <c r="Q28676" s="18"/>
    </row>
    <row r="28677" spans="1:17" x14ac:dyDescent="0.25">
      <c r="A28677"/>
      <c r="D28677" s="12"/>
      <c r="E28677" s="6"/>
      <c r="F28677" s="6"/>
      <c r="G28677" s="15"/>
      <c r="H28677" s="17"/>
      <c r="M28677" s="3"/>
      <c r="N28677" s="3"/>
      <c r="O28677" s="3"/>
      <c r="P28677" s="3"/>
      <c r="Q28677" s="18"/>
    </row>
    <row r="28678" spans="1:17" x14ac:dyDescent="0.25">
      <c r="A28678"/>
      <c r="D28678" s="12"/>
      <c r="E28678" s="6"/>
      <c r="F28678" s="6"/>
      <c r="G28678" s="15"/>
      <c r="H28678" s="17"/>
      <c r="M28678" s="3"/>
      <c r="N28678" s="3"/>
      <c r="O28678" s="3"/>
      <c r="P28678" s="3"/>
      <c r="Q28678" s="18"/>
    </row>
    <row r="28679" spans="1:17" x14ac:dyDescent="0.25">
      <c r="A28679"/>
      <c r="D28679" s="12"/>
      <c r="E28679" s="6"/>
      <c r="F28679" s="6"/>
      <c r="G28679" s="15"/>
      <c r="H28679" s="17"/>
      <c r="M28679" s="3"/>
      <c r="N28679" s="3"/>
      <c r="O28679" s="3"/>
      <c r="P28679" s="3"/>
      <c r="Q28679" s="18"/>
    </row>
    <row r="28680" spans="1:17" x14ac:dyDescent="0.25">
      <c r="A28680"/>
      <c r="D28680" s="12"/>
      <c r="E28680" s="6"/>
      <c r="F28680" s="6"/>
      <c r="G28680" s="15"/>
      <c r="H28680" s="17"/>
      <c r="M28680" s="3"/>
      <c r="N28680" s="3"/>
      <c r="O28680" s="3"/>
      <c r="P28680" s="3"/>
      <c r="Q28680" s="18"/>
    </row>
    <row r="28681" spans="1:17" x14ac:dyDescent="0.25">
      <c r="A28681"/>
      <c r="D28681" s="12"/>
      <c r="E28681" s="6"/>
      <c r="F28681" s="6"/>
      <c r="G28681" s="15"/>
      <c r="H28681" s="17"/>
      <c r="M28681" s="3"/>
      <c r="N28681" s="3"/>
      <c r="O28681" s="3"/>
      <c r="P28681" s="3"/>
      <c r="Q28681" s="18"/>
    </row>
    <row r="28682" spans="1:17" x14ac:dyDescent="0.25">
      <c r="A28682"/>
      <c r="D28682" s="12"/>
      <c r="E28682" s="6"/>
      <c r="F28682" s="6"/>
      <c r="G28682" s="15"/>
      <c r="H28682" s="17"/>
      <c r="M28682" s="3"/>
      <c r="N28682" s="3"/>
      <c r="O28682" s="3"/>
      <c r="P28682" s="3"/>
      <c r="Q28682" s="18"/>
    </row>
    <row r="28683" spans="1:17" x14ac:dyDescent="0.25">
      <c r="A28683"/>
      <c r="D28683" s="12"/>
      <c r="E28683" s="6"/>
      <c r="F28683" s="6"/>
      <c r="G28683" s="15"/>
      <c r="H28683" s="17"/>
      <c r="M28683" s="3"/>
      <c r="N28683" s="3"/>
      <c r="O28683" s="3"/>
      <c r="P28683" s="3"/>
      <c r="Q28683" s="18"/>
    </row>
    <row r="28684" spans="1:17" x14ac:dyDescent="0.25">
      <c r="A28684"/>
      <c r="D28684" s="12"/>
      <c r="E28684" s="6"/>
      <c r="F28684" s="6"/>
      <c r="G28684" s="15"/>
      <c r="H28684" s="17"/>
      <c r="M28684" s="3"/>
      <c r="N28684" s="3"/>
      <c r="O28684" s="3"/>
      <c r="P28684" s="3"/>
      <c r="Q28684" s="18"/>
    </row>
    <row r="28685" spans="1:17" x14ac:dyDescent="0.25">
      <c r="A28685"/>
      <c r="D28685" s="12"/>
      <c r="E28685" s="6"/>
      <c r="F28685" s="6"/>
      <c r="G28685" s="15"/>
      <c r="H28685" s="17"/>
      <c r="M28685" s="3"/>
      <c r="N28685" s="3"/>
      <c r="O28685" s="3"/>
      <c r="P28685" s="3"/>
      <c r="Q28685" s="18"/>
    </row>
    <row r="28686" spans="1:17" x14ac:dyDescent="0.25">
      <c r="A28686"/>
      <c r="D28686" s="12"/>
      <c r="E28686" s="6"/>
      <c r="F28686" s="6"/>
      <c r="G28686" s="15"/>
      <c r="H28686" s="17"/>
      <c r="M28686" s="3"/>
      <c r="N28686" s="3"/>
      <c r="O28686" s="3"/>
      <c r="P28686" s="3"/>
      <c r="Q28686" s="18"/>
    </row>
    <row r="28687" spans="1:17" x14ac:dyDescent="0.25">
      <c r="A28687"/>
      <c r="D28687" s="12"/>
      <c r="E28687" s="6"/>
      <c r="F28687" s="6"/>
      <c r="G28687" s="15"/>
      <c r="H28687" s="17"/>
      <c r="M28687" s="3"/>
      <c r="N28687" s="3"/>
      <c r="O28687" s="3"/>
      <c r="P28687" s="3"/>
      <c r="Q28687" s="18"/>
    </row>
    <row r="28688" spans="1:17" x14ac:dyDescent="0.25">
      <c r="A28688"/>
      <c r="D28688" s="12"/>
      <c r="E28688" s="6"/>
      <c r="F28688" s="6"/>
      <c r="G28688" s="15"/>
      <c r="H28688" s="17"/>
      <c r="M28688" s="3"/>
      <c r="N28688" s="3"/>
      <c r="O28688" s="3"/>
      <c r="P28688" s="3"/>
      <c r="Q28688" s="18"/>
    </row>
    <row r="28689" spans="1:17" x14ac:dyDescent="0.25">
      <c r="A28689"/>
      <c r="D28689" s="12"/>
      <c r="E28689" s="6"/>
      <c r="F28689" s="6"/>
      <c r="G28689" s="15"/>
      <c r="H28689" s="17"/>
      <c r="M28689" s="3"/>
      <c r="N28689" s="3"/>
      <c r="O28689" s="3"/>
      <c r="P28689" s="3"/>
      <c r="Q28689" s="18"/>
    </row>
    <row r="28690" spans="1:17" x14ac:dyDescent="0.25">
      <c r="A28690"/>
      <c r="D28690" s="12"/>
      <c r="E28690" s="6"/>
      <c r="F28690" s="6"/>
      <c r="G28690" s="15"/>
      <c r="H28690" s="17"/>
      <c r="M28690" s="3"/>
      <c r="N28690" s="3"/>
      <c r="O28690" s="3"/>
      <c r="P28690" s="3"/>
      <c r="Q28690" s="18"/>
    </row>
    <row r="28691" spans="1:17" x14ac:dyDescent="0.25">
      <c r="A28691"/>
      <c r="D28691" s="12"/>
      <c r="E28691" s="6"/>
      <c r="F28691" s="6"/>
      <c r="G28691" s="15"/>
      <c r="H28691" s="17"/>
      <c r="M28691" s="3"/>
      <c r="N28691" s="3"/>
      <c r="O28691" s="3"/>
      <c r="P28691" s="3"/>
      <c r="Q28691" s="18"/>
    </row>
    <row r="28692" spans="1:17" x14ac:dyDescent="0.25">
      <c r="A28692"/>
      <c r="D28692" s="12"/>
      <c r="E28692" s="6"/>
      <c r="F28692" s="6"/>
      <c r="G28692" s="15"/>
      <c r="H28692" s="17"/>
      <c r="M28692" s="3"/>
      <c r="N28692" s="3"/>
      <c r="O28692" s="3"/>
      <c r="P28692" s="3"/>
      <c r="Q28692" s="18"/>
    </row>
    <row r="28693" spans="1:17" x14ac:dyDescent="0.25">
      <c r="A28693"/>
      <c r="D28693" s="12"/>
      <c r="E28693" s="6"/>
      <c r="F28693" s="6"/>
      <c r="G28693" s="15"/>
      <c r="H28693" s="17"/>
      <c r="M28693" s="3"/>
      <c r="N28693" s="3"/>
      <c r="O28693" s="3"/>
      <c r="P28693" s="3"/>
      <c r="Q28693" s="18"/>
    </row>
    <row r="28694" spans="1:17" x14ac:dyDescent="0.25">
      <c r="A28694"/>
      <c r="D28694" s="12"/>
      <c r="E28694" s="6"/>
      <c r="F28694" s="6"/>
      <c r="G28694" s="15"/>
      <c r="H28694" s="17"/>
      <c r="M28694" s="3"/>
      <c r="N28694" s="3"/>
      <c r="O28694" s="3"/>
      <c r="P28694" s="3"/>
      <c r="Q28694" s="18"/>
    </row>
    <row r="28695" spans="1:17" x14ac:dyDescent="0.25">
      <c r="A28695"/>
      <c r="D28695" s="12"/>
      <c r="E28695" s="6"/>
      <c r="F28695" s="6"/>
      <c r="G28695" s="15"/>
      <c r="H28695" s="17"/>
      <c r="M28695" s="3"/>
      <c r="N28695" s="3"/>
      <c r="O28695" s="3"/>
      <c r="P28695" s="3"/>
      <c r="Q28695" s="18"/>
    </row>
    <row r="28696" spans="1:17" x14ac:dyDescent="0.25">
      <c r="A28696"/>
      <c r="D28696" s="12"/>
      <c r="E28696" s="6"/>
      <c r="F28696" s="6"/>
      <c r="G28696" s="15"/>
      <c r="H28696" s="17"/>
      <c r="M28696" s="3"/>
      <c r="N28696" s="3"/>
      <c r="O28696" s="3"/>
      <c r="P28696" s="3"/>
      <c r="Q28696" s="18"/>
    </row>
    <row r="28697" spans="1:17" x14ac:dyDescent="0.25">
      <c r="A28697"/>
      <c r="D28697" s="12"/>
      <c r="E28697" s="6"/>
      <c r="F28697" s="6"/>
      <c r="G28697" s="15"/>
      <c r="H28697" s="17"/>
      <c r="M28697" s="3"/>
      <c r="N28697" s="3"/>
      <c r="O28697" s="3"/>
      <c r="P28697" s="3"/>
      <c r="Q28697" s="18"/>
    </row>
    <row r="28698" spans="1:17" x14ac:dyDescent="0.25">
      <c r="A28698"/>
      <c r="D28698" s="12"/>
      <c r="E28698" s="6"/>
      <c r="F28698" s="6"/>
      <c r="G28698" s="15"/>
      <c r="H28698" s="17"/>
      <c r="M28698" s="3"/>
      <c r="N28698" s="3"/>
      <c r="O28698" s="3"/>
      <c r="P28698" s="3"/>
      <c r="Q28698" s="18"/>
    </row>
    <row r="28699" spans="1:17" x14ac:dyDescent="0.25">
      <c r="A28699"/>
      <c r="D28699" s="12"/>
      <c r="E28699" s="6"/>
      <c r="F28699" s="6"/>
      <c r="G28699" s="15"/>
      <c r="H28699" s="17"/>
      <c r="M28699" s="3"/>
      <c r="N28699" s="3"/>
      <c r="O28699" s="3"/>
      <c r="P28699" s="3"/>
      <c r="Q28699" s="18"/>
    </row>
    <row r="28700" spans="1:17" x14ac:dyDescent="0.25">
      <c r="A28700"/>
      <c r="D28700" s="12"/>
      <c r="E28700" s="6"/>
      <c r="F28700" s="6"/>
      <c r="G28700" s="15"/>
      <c r="H28700" s="17"/>
      <c r="M28700" s="3"/>
      <c r="N28700" s="3"/>
      <c r="O28700" s="3"/>
      <c r="P28700" s="3"/>
      <c r="Q28700" s="18"/>
    </row>
    <row r="28701" spans="1:17" x14ac:dyDescent="0.25">
      <c r="A28701"/>
      <c r="D28701" s="12"/>
      <c r="E28701" s="6"/>
      <c r="F28701" s="6"/>
      <c r="G28701" s="15"/>
      <c r="H28701" s="17"/>
      <c r="M28701" s="3"/>
      <c r="N28701" s="3"/>
      <c r="O28701" s="3"/>
      <c r="P28701" s="3"/>
      <c r="Q28701" s="18"/>
    </row>
    <row r="28702" spans="1:17" x14ac:dyDescent="0.25">
      <c r="A28702"/>
      <c r="D28702" s="12"/>
      <c r="E28702" s="6"/>
      <c r="F28702" s="6"/>
      <c r="G28702" s="15"/>
      <c r="H28702" s="17"/>
      <c r="M28702" s="3"/>
      <c r="N28702" s="3"/>
      <c r="O28702" s="3"/>
      <c r="P28702" s="3"/>
      <c r="Q28702" s="18"/>
    </row>
    <row r="28703" spans="1:17" x14ac:dyDescent="0.25">
      <c r="A28703"/>
      <c r="D28703" s="12"/>
      <c r="E28703" s="6"/>
      <c r="F28703" s="6"/>
      <c r="G28703" s="15"/>
      <c r="H28703" s="17"/>
      <c r="M28703" s="3"/>
      <c r="N28703" s="3"/>
      <c r="O28703" s="3"/>
      <c r="P28703" s="3"/>
      <c r="Q28703" s="18"/>
    </row>
    <row r="28704" spans="1:17" x14ac:dyDescent="0.25">
      <c r="A28704"/>
      <c r="D28704" s="12"/>
      <c r="E28704" s="6"/>
      <c r="F28704" s="6"/>
      <c r="G28704" s="15"/>
      <c r="H28704" s="17"/>
      <c r="M28704" s="3"/>
      <c r="N28704" s="3"/>
      <c r="O28704" s="3"/>
      <c r="P28704" s="3"/>
      <c r="Q28704" s="18"/>
    </row>
    <row r="28705" spans="1:17" x14ac:dyDescent="0.25">
      <c r="A28705"/>
      <c r="D28705" s="12"/>
      <c r="E28705" s="6"/>
      <c r="F28705" s="6"/>
      <c r="G28705" s="15"/>
      <c r="H28705" s="17"/>
      <c r="M28705" s="3"/>
      <c r="N28705" s="3"/>
      <c r="O28705" s="3"/>
      <c r="P28705" s="3"/>
      <c r="Q28705" s="18"/>
    </row>
    <row r="28706" spans="1:17" x14ac:dyDescent="0.25">
      <c r="A28706"/>
      <c r="D28706" s="12"/>
      <c r="E28706" s="6"/>
      <c r="F28706" s="6"/>
      <c r="G28706" s="15"/>
      <c r="H28706" s="17"/>
      <c r="M28706" s="3"/>
      <c r="N28706" s="3"/>
      <c r="O28706" s="3"/>
      <c r="P28706" s="3"/>
      <c r="Q28706" s="18"/>
    </row>
    <row r="28707" spans="1:17" x14ac:dyDescent="0.25">
      <c r="A28707"/>
      <c r="D28707" s="12"/>
      <c r="E28707" s="6"/>
      <c r="F28707" s="6"/>
      <c r="G28707" s="15"/>
      <c r="H28707" s="17"/>
      <c r="M28707" s="3"/>
      <c r="N28707" s="3"/>
      <c r="O28707" s="3"/>
      <c r="P28707" s="3"/>
      <c r="Q28707" s="18"/>
    </row>
    <row r="28708" spans="1:17" x14ac:dyDescent="0.25">
      <c r="A28708"/>
      <c r="D28708" s="12"/>
      <c r="E28708" s="6"/>
      <c r="F28708" s="6"/>
      <c r="G28708" s="15"/>
      <c r="H28708" s="17"/>
      <c r="M28708" s="3"/>
      <c r="N28708" s="3"/>
      <c r="O28708" s="3"/>
      <c r="P28708" s="3"/>
      <c r="Q28708" s="18"/>
    </row>
    <row r="28709" spans="1:17" x14ac:dyDescent="0.25">
      <c r="A28709"/>
      <c r="D28709" s="12"/>
      <c r="E28709" s="6"/>
      <c r="F28709" s="6"/>
      <c r="G28709" s="15"/>
      <c r="H28709" s="17"/>
      <c r="M28709" s="3"/>
      <c r="N28709" s="3"/>
      <c r="O28709" s="3"/>
      <c r="P28709" s="3"/>
      <c r="Q28709" s="18"/>
    </row>
    <row r="28710" spans="1:17" x14ac:dyDescent="0.25">
      <c r="A28710"/>
      <c r="D28710" s="12"/>
      <c r="E28710" s="6"/>
      <c r="F28710" s="6"/>
      <c r="G28710" s="15"/>
      <c r="H28710" s="17"/>
      <c r="M28710" s="3"/>
      <c r="N28710" s="3"/>
      <c r="O28710" s="3"/>
      <c r="P28710" s="3"/>
      <c r="Q28710" s="18"/>
    </row>
    <row r="28711" spans="1:17" x14ac:dyDescent="0.25">
      <c r="A28711"/>
      <c r="D28711" s="12"/>
      <c r="E28711" s="6"/>
      <c r="F28711" s="6"/>
      <c r="G28711" s="15"/>
      <c r="H28711" s="17"/>
      <c r="M28711" s="3"/>
      <c r="N28711" s="3"/>
      <c r="O28711" s="3"/>
      <c r="P28711" s="3"/>
      <c r="Q28711" s="18"/>
    </row>
    <row r="28712" spans="1:17" x14ac:dyDescent="0.25">
      <c r="A28712"/>
      <c r="D28712" s="12"/>
      <c r="E28712" s="6"/>
      <c r="F28712" s="6"/>
      <c r="G28712" s="15"/>
      <c r="H28712" s="17"/>
      <c r="M28712" s="3"/>
      <c r="N28712" s="3"/>
      <c r="O28712" s="3"/>
      <c r="P28712" s="3"/>
      <c r="Q28712" s="18"/>
    </row>
    <row r="28713" spans="1:17" x14ac:dyDescent="0.25">
      <c r="A28713"/>
      <c r="D28713" s="12"/>
      <c r="E28713" s="6"/>
      <c r="F28713" s="6"/>
      <c r="G28713" s="15"/>
      <c r="H28713" s="17"/>
      <c r="M28713" s="3"/>
      <c r="N28713" s="3"/>
      <c r="O28713" s="3"/>
      <c r="P28713" s="3"/>
      <c r="Q28713" s="18"/>
    </row>
    <row r="28714" spans="1:17" x14ac:dyDescent="0.25">
      <c r="A28714"/>
      <c r="D28714" s="12"/>
      <c r="E28714" s="6"/>
      <c r="F28714" s="6"/>
      <c r="G28714" s="15"/>
      <c r="H28714" s="17"/>
      <c r="M28714" s="3"/>
      <c r="N28714" s="3"/>
      <c r="O28714" s="3"/>
      <c r="P28714" s="3"/>
      <c r="Q28714" s="18"/>
    </row>
    <row r="28715" spans="1:17" x14ac:dyDescent="0.25">
      <c r="A28715"/>
      <c r="D28715" s="12"/>
      <c r="E28715" s="6"/>
      <c r="F28715" s="6"/>
      <c r="G28715" s="15"/>
      <c r="H28715" s="17"/>
      <c r="M28715" s="3"/>
      <c r="N28715" s="3"/>
      <c r="O28715" s="3"/>
      <c r="P28715" s="3"/>
      <c r="Q28715" s="18"/>
    </row>
    <row r="28716" spans="1:17" x14ac:dyDescent="0.25">
      <c r="A28716"/>
      <c r="D28716" s="12"/>
      <c r="E28716" s="6"/>
      <c r="F28716" s="6"/>
      <c r="G28716" s="15"/>
      <c r="H28716" s="17"/>
      <c r="M28716" s="3"/>
      <c r="N28716" s="3"/>
      <c r="O28716" s="3"/>
      <c r="P28716" s="3"/>
      <c r="Q28716" s="18"/>
    </row>
    <row r="28717" spans="1:17" x14ac:dyDescent="0.25">
      <c r="A28717"/>
      <c r="D28717" s="12"/>
      <c r="E28717" s="6"/>
      <c r="F28717" s="6"/>
      <c r="G28717" s="15"/>
      <c r="H28717" s="17"/>
      <c r="M28717" s="3"/>
      <c r="N28717" s="3"/>
      <c r="O28717" s="3"/>
      <c r="P28717" s="3"/>
      <c r="Q28717" s="18"/>
    </row>
    <row r="28718" spans="1:17" x14ac:dyDescent="0.25">
      <c r="A28718"/>
      <c r="D28718" s="12"/>
      <c r="E28718" s="6"/>
      <c r="F28718" s="6"/>
      <c r="G28718" s="15"/>
      <c r="H28718" s="17"/>
      <c r="M28718" s="3"/>
      <c r="N28718" s="3"/>
      <c r="O28718" s="3"/>
      <c r="P28718" s="3"/>
      <c r="Q28718" s="18"/>
    </row>
    <row r="28719" spans="1:17" x14ac:dyDescent="0.25">
      <c r="A28719"/>
      <c r="D28719" s="12"/>
      <c r="E28719" s="6"/>
      <c r="F28719" s="6"/>
      <c r="G28719" s="15"/>
      <c r="H28719" s="17"/>
      <c r="M28719" s="3"/>
      <c r="N28719" s="3"/>
      <c r="O28719" s="3"/>
      <c r="P28719" s="3"/>
      <c r="Q28719" s="18"/>
    </row>
    <row r="28720" spans="1:17" x14ac:dyDescent="0.25">
      <c r="A28720"/>
      <c r="D28720" s="12"/>
      <c r="E28720" s="6"/>
      <c r="F28720" s="6"/>
      <c r="G28720" s="15"/>
      <c r="H28720" s="17"/>
      <c r="M28720" s="3"/>
      <c r="N28720" s="3"/>
      <c r="O28720" s="3"/>
      <c r="P28720" s="3"/>
      <c r="Q28720" s="18"/>
    </row>
    <row r="28721" spans="1:17" x14ac:dyDescent="0.25">
      <c r="A28721"/>
      <c r="D28721" s="12"/>
      <c r="E28721" s="6"/>
      <c r="F28721" s="6"/>
      <c r="G28721" s="15"/>
      <c r="H28721" s="17"/>
      <c r="M28721" s="3"/>
      <c r="N28721" s="3"/>
      <c r="O28721" s="3"/>
      <c r="P28721" s="3"/>
      <c r="Q28721" s="18"/>
    </row>
    <row r="28722" spans="1:17" x14ac:dyDescent="0.25">
      <c r="A28722"/>
      <c r="D28722" s="12"/>
      <c r="E28722" s="6"/>
      <c r="F28722" s="6"/>
      <c r="G28722" s="15"/>
      <c r="H28722" s="17"/>
      <c r="M28722" s="3"/>
      <c r="N28722" s="3"/>
      <c r="O28722" s="3"/>
      <c r="P28722" s="3"/>
      <c r="Q28722" s="18"/>
    </row>
    <row r="28723" spans="1:17" x14ac:dyDescent="0.25">
      <c r="A28723"/>
      <c r="D28723" s="12"/>
      <c r="E28723" s="6"/>
      <c r="F28723" s="6"/>
      <c r="G28723" s="15"/>
      <c r="H28723" s="17"/>
      <c r="M28723" s="3"/>
      <c r="N28723" s="3"/>
      <c r="O28723" s="3"/>
      <c r="P28723" s="3"/>
      <c r="Q28723" s="18"/>
    </row>
    <row r="28724" spans="1:17" x14ac:dyDescent="0.25">
      <c r="A28724"/>
      <c r="D28724" s="12"/>
      <c r="E28724" s="6"/>
      <c r="F28724" s="6"/>
      <c r="G28724" s="15"/>
      <c r="H28724" s="17"/>
      <c r="M28724" s="3"/>
      <c r="N28724" s="3"/>
      <c r="O28724" s="3"/>
      <c r="P28724" s="3"/>
      <c r="Q28724" s="18"/>
    </row>
    <row r="28725" spans="1:17" x14ac:dyDescent="0.25">
      <c r="A28725"/>
      <c r="D28725" s="12"/>
      <c r="E28725" s="6"/>
      <c r="F28725" s="6"/>
      <c r="G28725" s="15"/>
      <c r="H28725" s="17"/>
      <c r="M28725" s="3"/>
      <c r="N28725" s="3"/>
      <c r="O28725" s="3"/>
      <c r="P28725" s="3"/>
      <c r="Q28725" s="18"/>
    </row>
    <row r="28726" spans="1:17" x14ac:dyDescent="0.25">
      <c r="A28726"/>
      <c r="D28726" s="12"/>
      <c r="E28726" s="6"/>
      <c r="F28726" s="6"/>
      <c r="G28726" s="15"/>
      <c r="H28726" s="17"/>
      <c r="M28726" s="3"/>
      <c r="N28726" s="3"/>
      <c r="O28726" s="3"/>
      <c r="P28726" s="3"/>
      <c r="Q28726" s="18"/>
    </row>
    <row r="28727" spans="1:17" x14ac:dyDescent="0.25">
      <c r="A28727"/>
      <c r="D28727" s="12"/>
      <c r="E28727" s="6"/>
      <c r="F28727" s="6"/>
      <c r="G28727" s="15"/>
      <c r="H28727" s="17"/>
      <c r="M28727" s="3"/>
      <c r="N28727" s="3"/>
      <c r="O28727" s="3"/>
      <c r="P28727" s="3"/>
      <c r="Q28727" s="18"/>
    </row>
    <row r="28728" spans="1:17" x14ac:dyDescent="0.25">
      <c r="A28728"/>
      <c r="D28728" s="12"/>
      <c r="E28728" s="6"/>
      <c r="F28728" s="6"/>
      <c r="G28728" s="15"/>
      <c r="H28728" s="17"/>
      <c r="M28728" s="3"/>
      <c r="N28728" s="3"/>
      <c r="O28728" s="3"/>
      <c r="P28728" s="3"/>
      <c r="Q28728" s="18"/>
    </row>
    <row r="28729" spans="1:17" x14ac:dyDescent="0.25">
      <c r="A28729"/>
      <c r="D28729" s="12"/>
      <c r="E28729" s="6"/>
      <c r="F28729" s="6"/>
      <c r="G28729" s="15"/>
      <c r="H28729" s="17"/>
      <c r="M28729" s="3"/>
      <c r="N28729" s="3"/>
      <c r="O28729" s="3"/>
      <c r="P28729" s="3"/>
      <c r="Q28729" s="18"/>
    </row>
    <row r="28730" spans="1:17" x14ac:dyDescent="0.25">
      <c r="A28730"/>
      <c r="D28730" s="12"/>
      <c r="E28730" s="6"/>
      <c r="F28730" s="6"/>
      <c r="G28730" s="15"/>
      <c r="H28730" s="17"/>
      <c r="M28730" s="3"/>
      <c r="N28730" s="3"/>
      <c r="O28730" s="3"/>
      <c r="P28730" s="3"/>
      <c r="Q28730" s="18"/>
    </row>
    <row r="28731" spans="1:17" x14ac:dyDescent="0.25">
      <c r="A28731"/>
      <c r="D28731" s="12"/>
      <c r="E28731" s="6"/>
      <c r="F28731" s="6"/>
      <c r="G28731" s="15"/>
      <c r="H28731" s="17"/>
      <c r="M28731" s="3"/>
      <c r="N28731" s="3"/>
      <c r="O28731" s="3"/>
      <c r="P28731" s="3"/>
      <c r="Q28731" s="18"/>
    </row>
    <row r="28732" spans="1:17" x14ac:dyDescent="0.25">
      <c r="A28732"/>
      <c r="D28732" s="12"/>
      <c r="E28732" s="6"/>
      <c r="F28732" s="6"/>
      <c r="G28732" s="15"/>
      <c r="H28732" s="17"/>
      <c r="M28732" s="3"/>
      <c r="N28732" s="3"/>
      <c r="O28732" s="3"/>
      <c r="P28732" s="3"/>
      <c r="Q28732" s="18"/>
    </row>
    <row r="28733" spans="1:17" x14ac:dyDescent="0.25">
      <c r="A28733"/>
      <c r="D28733" s="12"/>
      <c r="E28733" s="6"/>
      <c r="F28733" s="6"/>
      <c r="G28733" s="15"/>
      <c r="H28733" s="17"/>
      <c r="M28733" s="3"/>
      <c r="N28733" s="3"/>
      <c r="O28733" s="3"/>
      <c r="P28733" s="3"/>
      <c r="Q28733" s="18"/>
    </row>
    <row r="28734" spans="1:17" x14ac:dyDescent="0.25">
      <c r="A28734"/>
      <c r="D28734" s="12"/>
      <c r="E28734" s="6"/>
      <c r="F28734" s="6"/>
      <c r="G28734" s="15"/>
      <c r="H28734" s="17"/>
      <c r="M28734" s="3"/>
      <c r="N28734" s="3"/>
      <c r="O28734" s="3"/>
      <c r="P28734" s="3"/>
      <c r="Q28734" s="18"/>
    </row>
    <row r="28735" spans="1:17" x14ac:dyDescent="0.25">
      <c r="A28735"/>
      <c r="D28735" s="12"/>
      <c r="E28735" s="6"/>
      <c r="F28735" s="6"/>
      <c r="G28735" s="15"/>
      <c r="H28735" s="17"/>
      <c r="M28735" s="3"/>
      <c r="N28735" s="3"/>
      <c r="O28735" s="3"/>
      <c r="P28735" s="3"/>
      <c r="Q28735" s="18"/>
    </row>
    <row r="28736" spans="1:17" x14ac:dyDescent="0.25">
      <c r="A28736"/>
      <c r="D28736" s="12"/>
      <c r="E28736" s="6"/>
      <c r="F28736" s="6"/>
      <c r="G28736" s="15"/>
      <c r="H28736" s="17"/>
      <c r="M28736" s="3"/>
      <c r="N28736" s="3"/>
      <c r="O28736" s="3"/>
      <c r="P28736" s="3"/>
      <c r="Q28736" s="18"/>
    </row>
    <row r="28737" spans="1:17" x14ac:dyDescent="0.25">
      <c r="A28737"/>
      <c r="D28737" s="12"/>
      <c r="E28737" s="6"/>
      <c r="F28737" s="6"/>
      <c r="G28737" s="15"/>
      <c r="H28737" s="17"/>
      <c r="M28737" s="3"/>
      <c r="N28737" s="3"/>
      <c r="O28737" s="3"/>
      <c r="P28737" s="3"/>
      <c r="Q28737" s="18"/>
    </row>
    <row r="28738" spans="1:17" x14ac:dyDescent="0.25">
      <c r="A28738"/>
      <c r="D28738" s="12"/>
      <c r="E28738" s="6"/>
      <c r="F28738" s="6"/>
      <c r="G28738" s="15"/>
      <c r="H28738" s="17"/>
      <c r="M28738" s="3"/>
      <c r="N28738" s="3"/>
      <c r="O28738" s="3"/>
      <c r="P28738" s="3"/>
      <c r="Q28738" s="18"/>
    </row>
    <row r="28739" spans="1:17" x14ac:dyDescent="0.25">
      <c r="A28739"/>
      <c r="D28739" s="12"/>
      <c r="E28739" s="6"/>
      <c r="F28739" s="6"/>
      <c r="G28739" s="15"/>
      <c r="H28739" s="17"/>
      <c r="M28739" s="3"/>
      <c r="N28739" s="3"/>
      <c r="O28739" s="3"/>
      <c r="P28739" s="3"/>
      <c r="Q28739" s="18"/>
    </row>
    <row r="28740" spans="1:17" x14ac:dyDescent="0.25">
      <c r="A28740"/>
      <c r="D28740" s="12"/>
      <c r="E28740" s="6"/>
      <c r="F28740" s="6"/>
      <c r="G28740" s="15"/>
      <c r="H28740" s="17"/>
      <c r="M28740" s="3"/>
      <c r="N28740" s="3"/>
      <c r="O28740" s="3"/>
      <c r="P28740" s="3"/>
      <c r="Q28740" s="18"/>
    </row>
    <row r="28741" spans="1:17" x14ac:dyDescent="0.25">
      <c r="A28741"/>
      <c r="D28741" s="12"/>
      <c r="E28741" s="6"/>
      <c r="F28741" s="6"/>
      <c r="G28741" s="15"/>
      <c r="H28741" s="17"/>
      <c r="M28741" s="3"/>
      <c r="N28741" s="3"/>
      <c r="O28741" s="3"/>
      <c r="P28741" s="3"/>
      <c r="Q28741" s="18"/>
    </row>
    <row r="28742" spans="1:17" x14ac:dyDescent="0.25">
      <c r="A28742"/>
      <c r="D28742" s="12"/>
      <c r="E28742" s="6"/>
      <c r="F28742" s="6"/>
      <c r="G28742" s="15"/>
      <c r="H28742" s="17"/>
      <c r="M28742" s="3"/>
      <c r="N28742" s="3"/>
      <c r="O28742" s="3"/>
      <c r="P28742" s="3"/>
      <c r="Q28742" s="18"/>
    </row>
    <row r="28743" spans="1:17" x14ac:dyDescent="0.25">
      <c r="A28743"/>
      <c r="D28743" s="12"/>
      <c r="E28743" s="6"/>
      <c r="F28743" s="6"/>
      <c r="G28743" s="15"/>
      <c r="H28743" s="17"/>
      <c r="M28743" s="3"/>
      <c r="N28743" s="3"/>
      <c r="O28743" s="3"/>
      <c r="P28743" s="3"/>
      <c r="Q28743" s="18"/>
    </row>
    <row r="28744" spans="1:17" x14ac:dyDescent="0.25">
      <c r="A28744"/>
      <c r="D28744" s="12"/>
      <c r="E28744" s="6"/>
      <c r="F28744" s="6"/>
      <c r="G28744" s="15"/>
      <c r="H28744" s="17"/>
      <c r="M28744" s="3"/>
      <c r="N28744" s="3"/>
      <c r="O28744" s="3"/>
      <c r="P28744" s="3"/>
      <c r="Q28744" s="18"/>
    </row>
    <row r="28745" spans="1:17" x14ac:dyDescent="0.25">
      <c r="A28745"/>
      <c r="D28745" s="12"/>
      <c r="E28745" s="6"/>
      <c r="F28745" s="6"/>
      <c r="G28745" s="15"/>
      <c r="H28745" s="17"/>
      <c r="M28745" s="3"/>
      <c r="N28745" s="3"/>
      <c r="O28745" s="3"/>
      <c r="P28745" s="3"/>
      <c r="Q28745" s="18"/>
    </row>
    <row r="28746" spans="1:17" x14ac:dyDescent="0.25">
      <c r="A28746"/>
      <c r="D28746" s="12"/>
      <c r="E28746" s="6"/>
      <c r="F28746" s="6"/>
      <c r="G28746" s="15"/>
      <c r="H28746" s="17"/>
      <c r="M28746" s="3"/>
      <c r="N28746" s="3"/>
      <c r="O28746" s="3"/>
      <c r="P28746" s="3"/>
      <c r="Q28746" s="18"/>
    </row>
    <row r="28747" spans="1:17" x14ac:dyDescent="0.25">
      <c r="A28747"/>
      <c r="D28747" s="12"/>
      <c r="E28747" s="6"/>
      <c r="F28747" s="6"/>
      <c r="G28747" s="15"/>
      <c r="H28747" s="17"/>
      <c r="M28747" s="3"/>
      <c r="N28747" s="3"/>
      <c r="O28747" s="3"/>
      <c r="P28747" s="3"/>
      <c r="Q28747" s="18"/>
    </row>
    <row r="28748" spans="1:17" x14ac:dyDescent="0.25">
      <c r="A28748"/>
      <c r="D28748" s="12"/>
      <c r="E28748" s="6"/>
      <c r="F28748" s="6"/>
      <c r="G28748" s="15"/>
      <c r="H28748" s="17"/>
      <c r="M28748" s="3"/>
      <c r="N28748" s="3"/>
      <c r="O28748" s="3"/>
      <c r="P28748" s="3"/>
      <c r="Q28748" s="18"/>
    </row>
    <row r="28749" spans="1:17" x14ac:dyDescent="0.25">
      <c r="A28749"/>
      <c r="D28749" s="12"/>
      <c r="E28749" s="6"/>
      <c r="F28749" s="6"/>
      <c r="G28749" s="15"/>
      <c r="H28749" s="17"/>
      <c r="M28749" s="3"/>
      <c r="N28749" s="3"/>
      <c r="O28749" s="3"/>
      <c r="P28749" s="3"/>
      <c r="Q28749" s="18"/>
    </row>
    <row r="28750" spans="1:17" x14ac:dyDescent="0.25">
      <c r="A28750"/>
      <c r="D28750" s="12"/>
      <c r="E28750" s="6"/>
      <c r="F28750" s="6"/>
      <c r="G28750" s="15"/>
      <c r="H28750" s="17"/>
      <c r="M28750" s="3"/>
      <c r="N28750" s="3"/>
      <c r="O28750" s="3"/>
      <c r="P28750" s="3"/>
      <c r="Q28750" s="18"/>
    </row>
    <row r="28751" spans="1:17" x14ac:dyDescent="0.25">
      <c r="A28751"/>
      <c r="D28751" s="12"/>
      <c r="E28751" s="6"/>
      <c r="F28751" s="6"/>
      <c r="G28751" s="15"/>
      <c r="H28751" s="17"/>
      <c r="M28751" s="3"/>
      <c r="N28751" s="3"/>
      <c r="O28751" s="3"/>
      <c r="P28751" s="3"/>
      <c r="Q28751" s="18"/>
    </row>
    <row r="28752" spans="1:17" x14ac:dyDescent="0.25">
      <c r="A28752"/>
      <c r="D28752" s="12"/>
      <c r="E28752" s="6"/>
      <c r="F28752" s="6"/>
      <c r="G28752" s="15"/>
      <c r="H28752" s="17"/>
      <c r="M28752" s="3"/>
      <c r="N28752" s="3"/>
      <c r="O28752" s="3"/>
      <c r="P28752" s="3"/>
      <c r="Q28752" s="18"/>
    </row>
    <row r="28753" spans="1:17" x14ac:dyDescent="0.25">
      <c r="A28753"/>
      <c r="D28753" s="12"/>
      <c r="E28753" s="6"/>
      <c r="F28753" s="6"/>
      <c r="G28753" s="15"/>
      <c r="H28753" s="17"/>
      <c r="M28753" s="3"/>
      <c r="N28753" s="3"/>
      <c r="O28753" s="3"/>
      <c r="P28753" s="3"/>
      <c r="Q28753" s="18"/>
    </row>
    <row r="28754" spans="1:17" x14ac:dyDescent="0.25">
      <c r="A28754"/>
      <c r="D28754" s="12"/>
      <c r="E28754" s="6"/>
      <c r="F28754" s="6"/>
      <c r="G28754" s="15"/>
      <c r="H28754" s="17"/>
      <c r="M28754" s="3"/>
      <c r="N28754" s="3"/>
      <c r="O28754" s="3"/>
      <c r="P28754" s="3"/>
      <c r="Q28754" s="18"/>
    </row>
    <row r="28755" spans="1:17" x14ac:dyDescent="0.25">
      <c r="A28755"/>
      <c r="D28755" s="12"/>
      <c r="E28755" s="6"/>
      <c r="F28755" s="6"/>
      <c r="G28755" s="15"/>
      <c r="H28755" s="17"/>
      <c r="M28755" s="3"/>
      <c r="N28755" s="3"/>
      <c r="O28755" s="3"/>
      <c r="P28755" s="3"/>
      <c r="Q28755" s="18"/>
    </row>
    <row r="28756" spans="1:17" x14ac:dyDescent="0.25">
      <c r="A28756"/>
      <c r="D28756" s="12"/>
      <c r="E28756" s="6"/>
      <c r="F28756" s="6"/>
      <c r="G28756" s="15"/>
      <c r="H28756" s="17"/>
      <c r="M28756" s="3"/>
      <c r="N28756" s="3"/>
      <c r="O28756" s="3"/>
      <c r="P28756" s="3"/>
      <c r="Q28756" s="18"/>
    </row>
    <row r="28757" spans="1:17" x14ac:dyDescent="0.25">
      <c r="A28757"/>
      <c r="D28757" s="12"/>
      <c r="E28757" s="6"/>
      <c r="F28757" s="6"/>
      <c r="G28757" s="15"/>
      <c r="H28757" s="17"/>
      <c r="M28757" s="3"/>
      <c r="N28757" s="3"/>
      <c r="O28757" s="3"/>
      <c r="P28757" s="3"/>
      <c r="Q28757" s="18"/>
    </row>
    <row r="28758" spans="1:17" x14ac:dyDescent="0.25">
      <c r="A28758"/>
      <c r="D28758" s="12"/>
      <c r="E28758" s="6"/>
      <c r="F28758" s="6"/>
      <c r="G28758" s="15"/>
      <c r="H28758" s="17"/>
      <c r="M28758" s="3"/>
      <c r="N28758" s="3"/>
      <c r="O28758" s="3"/>
      <c r="P28758" s="3"/>
      <c r="Q28758" s="18"/>
    </row>
    <row r="28759" spans="1:17" x14ac:dyDescent="0.25">
      <c r="A28759"/>
      <c r="D28759" s="12"/>
      <c r="E28759" s="6"/>
      <c r="F28759" s="6"/>
      <c r="G28759" s="15"/>
      <c r="H28759" s="17"/>
      <c r="M28759" s="3"/>
      <c r="N28759" s="3"/>
      <c r="O28759" s="3"/>
      <c r="P28759" s="3"/>
      <c r="Q28759" s="18"/>
    </row>
    <row r="28760" spans="1:17" x14ac:dyDescent="0.25">
      <c r="A28760"/>
      <c r="D28760" s="12"/>
      <c r="E28760" s="6"/>
      <c r="F28760" s="6"/>
      <c r="G28760" s="15"/>
      <c r="H28760" s="17"/>
      <c r="M28760" s="3"/>
      <c r="N28760" s="3"/>
      <c r="O28760" s="3"/>
      <c r="P28760" s="3"/>
      <c r="Q28760" s="18"/>
    </row>
    <row r="28761" spans="1:17" x14ac:dyDescent="0.25">
      <c r="A28761"/>
      <c r="D28761" s="12"/>
      <c r="E28761" s="6"/>
      <c r="F28761" s="6"/>
      <c r="G28761" s="15"/>
      <c r="H28761" s="17"/>
      <c r="M28761" s="3"/>
      <c r="N28761" s="3"/>
      <c r="O28761" s="3"/>
      <c r="P28761" s="3"/>
      <c r="Q28761" s="18"/>
    </row>
    <row r="28762" spans="1:17" x14ac:dyDescent="0.25">
      <c r="A28762"/>
      <c r="D28762" s="12"/>
      <c r="E28762" s="6"/>
      <c r="F28762" s="6"/>
      <c r="G28762" s="15"/>
      <c r="H28762" s="17"/>
      <c r="M28762" s="3"/>
      <c r="N28762" s="3"/>
      <c r="O28762" s="3"/>
      <c r="P28762" s="3"/>
      <c r="Q28762" s="18"/>
    </row>
    <row r="28763" spans="1:17" x14ac:dyDescent="0.25">
      <c r="A28763"/>
      <c r="D28763" s="12"/>
      <c r="E28763" s="6"/>
      <c r="F28763" s="6"/>
      <c r="G28763" s="15"/>
      <c r="H28763" s="17"/>
      <c r="M28763" s="3"/>
      <c r="N28763" s="3"/>
      <c r="O28763" s="3"/>
      <c r="P28763" s="3"/>
      <c r="Q28763" s="18"/>
    </row>
    <row r="28764" spans="1:17" x14ac:dyDescent="0.25">
      <c r="A28764"/>
      <c r="D28764" s="12"/>
      <c r="E28764" s="6"/>
      <c r="F28764" s="6"/>
      <c r="G28764" s="15"/>
      <c r="H28764" s="17"/>
      <c r="M28764" s="3"/>
      <c r="N28764" s="3"/>
      <c r="O28764" s="3"/>
      <c r="P28764" s="3"/>
      <c r="Q28764" s="18"/>
    </row>
    <row r="28765" spans="1:17" x14ac:dyDescent="0.25">
      <c r="A28765"/>
      <c r="D28765" s="12"/>
      <c r="E28765" s="6"/>
      <c r="F28765" s="6"/>
      <c r="G28765" s="15"/>
      <c r="H28765" s="17"/>
      <c r="M28765" s="3"/>
      <c r="N28765" s="3"/>
      <c r="O28765" s="3"/>
      <c r="P28765" s="3"/>
      <c r="Q28765" s="18"/>
    </row>
    <row r="28766" spans="1:17" x14ac:dyDescent="0.25">
      <c r="A28766"/>
      <c r="D28766" s="12"/>
      <c r="E28766" s="6"/>
      <c r="F28766" s="6"/>
      <c r="G28766" s="15"/>
      <c r="H28766" s="17"/>
      <c r="M28766" s="3"/>
      <c r="N28766" s="3"/>
      <c r="O28766" s="3"/>
      <c r="P28766" s="3"/>
      <c r="Q28766" s="18"/>
    </row>
    <row r="28767" spans="1:17" x14ac:dyDescent="0.25">
      <c r="A28767"/>
      <c r="D28767" s="12"/>
      <c r="E28767" s="6"/>
      <c r="F28767" s="6"/>
      <c r="G28767" s="15"/>
      <c r="H28767" s="17"/>
      <c r="M28767" s="3"/>
      <c r="N28767" s="3"/>
      <c r="O28767" s="3"/>
      <c r="P28767" s="3"/>
      <c r="Q28767" s="18"/>
    </row>
    <row r="28768" spans="1:17" x14ac:dyDescent="0.25">
      <c r="A28768"/>
      <c r="D28768" s="12"/>
      <c r="E28768" s="6"/>
      <c r="F28768" s="6"/>
      <c r="G28768" s="15"/>
      <c r="H28768" s="17"/>
      <c r="M28768" s="3"/>
      <c r="N28768" s="3"/>
      <c r="O28768" s="3"/>
      <c r="P28768" s="3"/>
      <c r="Q28768" s="18"/>
    </row>
    <row r="28769" spans="1:17" x14ac:dyDescent="0.25">
      <c r="A28769"/>
      <c r="D28769" s="12"/>
      <c r="E28769" s="6"/>
      <c r="F28769" s="6"/>
      <c r="G28769" s="15"/>
      <c r="H28769" s="17"/>
      <c r="M28769" s="3"/>
      <c r="N28769" s="3"/>
      <c r="O28769" s="3"/>
      <c r="P28769" s="3"/>
      <c r="Q28769" s="18"/>
    </row>
    <row r="28770" spans="1:17" x14ac:dyDescent="0.25">
      <c r="A28770"/>
      <c r="D28770" s="12"/>
      <c r="E28770" s="6"/>
      <c r="F28770" s="6"/>
      <c r="G28770" s="15"/>
      <c r="H28770" s="17"/>
      <c r="M28770" s="3"/>
      <c r="N28770" s="3"/>
      <c r="O28770" s="3"/>
      <c r="P28770" s="3"/>
      <c r="Q28770" s="18"/>
    </row>
    <row r="28771" spans="1:17" x14ac:dyDescent="0.25">
      <c r="A28771"/>
      <c r="D28771" s="12"/>
      <c r="E28771" s="6"/>
      <c r="F28771" s="6"/>
      <c r="G28771" s="15"/>
      <c r="H28771" s="17"/>
      <c r="M28771" s="3"/>
      <c r="N28771" s="3"/>
      <c r="O28771" s="3"/>
      <c r="P28771" s="3"/>
      <c r="Q28771" s="18"/>
    </row>
    <row r="28772" spans="1:17" x14ac:dyDescent="0.25">
      <c r="A28772"/>
      <c r="D28772" s="12"/>
      <c r="E28772" s="6"/>
      <c r="F28772" s="6"/>
      <c r="G28772" s="15"/>
      <c r="H28772" s="17"/>
      <c r="M28772" s="3"/>
      <c r="N28772" s="3"/>
      <c r="O28772" s="3"/>
      <c r="P28772" s="3"/>
      <c r="Q28772" s="18"/>
    </row>
    <row r="28773" spans="1:17" x14ac:dyDescent="0.25">
      <c r="A28773"/>
      <c r="D28773" s="12"/>
      <c r="E28773" s="6"/>
      <c r="F28773" s="6"/>
      <c r="G28773" s="15"/>
      <c r="H28773" s="17"/>
      <c r="M28773" s="3"/>
      <c r="N28773" s="3"/>
      <c r="O28773" s="3"/>
      <c r="P28773" s="3"/>
      <c r="Q28773" s="18"/>
    </row>
    <row r="28774" spans="1:17" x14ac:dyDescent="0.25">
      <c r="A28774"/>
      <c r="D28774" s="12"/>
      <c r="E28774" s="6"/>
      <c r="F28774" s="6"/>
      <c r="G28774" s="15"/>
      <c r="H28774" s="17"/>
      <c r="M28774" s="3"/>
      <c r="N28774" s="3"/>
      <c r="O28774" s="3"/>
      <c r="P28774" s="3"/>
      <c r="Q28774" s="18"/>
    </row>
    <row r="28775" spans="1:17" x14ac:dyDescent="0.25">
      <c r="A28775"/>
      <c r="D28775" s="12"/>
      <c r="E28775" s="6"/>
      <c r="F28775" s="6"/>
      <c r="G28775" s="15"/>
      <c r="H28775" s="17"/>
      <c r="M28775" s="3"/>
      <c r="N28775" s="3"/>
      <c r="O28775" s="3"/>
      <c r="P28775" s="3"/>
      <c r="Q28775" s="18"/>
    </row>
    <row r="28776" spans="1:17" x14ac:dyDescent="0.25">
      <c r="A28776"/>
      <c r="D28776" s="12"/>
      <c r="E28776" s="6"/>
      <c r="F28776" s="6"/>
      <c r="G28776" s="15"/>
      <c r="H28776" s="17"/>
      <c r="M28776" s="3"/>
      <c r="N28776" s="3"/>
      <c r="O28776" s="3"/>
      <c r="P28776" s="3"/>
      <c r="Q28776" s="18"/>
    </row>
    <row r="28777" spans="1:17" x14ac:dyDescent="0.25">
      <c r="A28777"/>
      <c r="D28777" s="12"/>
      <c r="E28777" s="6"/>
      <c r="F28777" s="6"/>
      <c r="G28777" s="15"/>
      <c r="H28777" s="17"/>
      <c r="M28777" s="3"/>
      <c r="N28777" s="3"/>
      <c r="O28777" s="3"/>
      <c r="P28777" s="3"/>
      <c r="Q28777" s="18"/>
    </row>
    <row r="28778" spans="1:17" x14ac:dyDescent="0.25">
      <c r="A28778"/>
      <c r="D28778" s="12"/>
      <c r="E28778" s="6"/>
      <c r="F28778" s="6"/>
      <c r="G28778" s="15"/>
      <c r="H28778" s="17"/>
      <c r="M28778" s="3"/>
      <c r="N28778" s="3"/>
      <c r="O28778" s="3"/>
      <c r="P28778" s="3"/>
      <c r="Q28778" s="18"/>
    </row>
    <row r="28779" spans="1:17" x14ac:dyDescent="0.25">
      <c r="A28779"/>
      <c r="D28779" s="12"/>
      <c r="E28779" s="6"/>
      <c r="F28779" s="6"/>
      <c r="G28779" s="15"/>
      <c r="H28779" s="17"/>
      <c r="M28779" s="3"/>
      <c r="N28779" s="3"/>
      <c r="O28779" s="3"/>
      <c r="P28779" s="3"/>
      <c r="Q28779" s="18"/>
    </row>
    <row r="28780" spans="1:17" x14ac:dyDescent="0.25">
      <c r="A28780"/>
      <c r="D28780" s="12"/>
      <c r="E28780" s="6"/>
      <c r="F28780" s="6"/>
      <c r="G28780" s="15"/>
      <c r="H28780" s="17"/>
      <c r="M28780" s="3"/>
      <c r="N28780" s="3"/>
      <c r="O28780" s="3"/>
      <c r="P28780" s="3"/>
      <c r="Q28780" s="18"/>
    </row>
    <row r="28781" spans="1:17" x14ac:dyDescent="0.25">
      <c r="A28781"/>
      <c r="D28781" s="12"/>
      <c r="E28781" s="6"/>
      <c r="F28781" s="6"/>
      <c r="G28781" s="15"/>
      <c r="H28781" s="17"/>
      <c r="M28781" s="3"/>
      <c r="N28781" s="3"/>
      <c r="O28781" s="3"/>
      <c r="P28781" s="3"/>
      <c r="Q28781" s="18"/>
    </row>
    <row r="28782" spans="1:17" x14ac:dyDescent="0.25">
      <c r="A28782"/>
      <c r="D28782" s="12"/>
      <c r="E28782" s="6"/>
      <c r="F28782" s="6"/>
      <c r="G28782" s="15"/>
      <c r="H28782" s="17"/>
      <c r="M28782" s="3"/>
      <c r="N28782" s="3"/>
      <c r="O28782" s="3"/>
      <c r="P28782" s="3"/>
      <c r="Q28782" s="18"/>
    </row>
    <row r="28783" spans="1:17" x14ac:dyDescent="0.25">
      <c r="A28783"/>
      <c r="D28783" s="12"/>
      <c r="E28783" s="6"/>
      <c r="F28783" s="6"/>
      <c r="G28783" s="15"/>
      <c r="H28783" s="17"/>
      <c r="M28783" s="3"/>
      <c r="N28783" s="3"/>
      <c r="O28783" s="3"/>
      <c r="P28783" s="3"/>
      <c r="Q28783" s="18"/>
    </row>
    <row r="28784" spans="1:17" x14ac:dyDescent="0.25">
      <c r="A28784"/>
      <c r="D28784" s="12"/>
      <c r="E28784" s="6"/>
      <c r="F28784" s="6"/>
      <c r="G28784" s="15"/>
      <c r="H28784" s="17"/>
      <c r="M28784" s="3"/>
      <c r="N28784" s="3"/>
      <c r="O28784" s="3"/>
      <c r="P28784" s="3"/>
      <c r="Q28784" s="18"/>
    </row>
    <row r="28785" spans="1:17" x14ac:dyDescent="0.25">
      <c r="A28785"/>
      <c r="D28785" s="12"/>
      <c r="E28785" s="6"/>
      <c r="F28785" s="6"/>
      <c r="G28785" s="15"/>
      <c r="H28785" s="17"/>
      <c r="M28785" s="3"/>
      <c r="N28785" s="3"/>
      <c r="O28785" s="3"/>
      <c r="P28785" s="3"/>
      <c r="Q28785" s="18"/>
    </row>
    <row r="28786" spans="1:17" x14ac:dyDescent="0.25">
      <c r="A28786"/>
      <c r="D28786" s="12"/>
      <c r="E28786" s="6"/>
      <c r="F28786" s="6"/>
      <c r="G28786" s="15"/>
      <c r="H28786" s="17"/>
      <c r="M28786" s="3"/>
      <c r="N28786" s="3"/>
      <c r="O28786" s="3"/>
      <c r="P28786" s="3"/>
      <c r="Q28786" s="18"/>
    </row>
    <row r="28787" spans="1:17" x14ac:dyDescent="0.25">
      <c r="A28787"/>
      <c r="D28787" s="12"/>
      <c r="E28787" s="6"/>
      <c r="F28787" s="6"/>
      <c r="G28787" s="15"/>
      <c r="H28787" s="17"/>
      <c r="M28787" s="3"/>
      <c r="N28787" s="3"/>
      <c r="O28787" s="3"/>
      <c r="P28787" s="3"/>
      <c r="Q28787" s="18"/>
    </row>
    <row r="28788" spans="1:17" x14ac:dyDescent="0.25">
      <c r="A28788"/>
      <c r="D28788" s="12"/>
      <c r="E28788" s="6"/>
      <c r="F28788" s="6"/>
      <c r="G28788" s="15"/>
      <c r="H28788" s="17"/>
      <c r="M28788" s="3"/>
      <c r="N28788" s="3"/>
      <c r="O28788" s="3"/>
      <c r="P28788" s="3"/>
      <c r="Q28788" s="18"/>
    </row>
    <row r="28789" spans="1:17" x14ac:dyDescent="0.25">
      <c r="A28789"/>
      <c r="D28789" s="12"/>
      <c r="E28789" s="6"/>
      <c r="F28789" s="6"/>
      <c r="G28789" s="15"/>
      <c r="H28789" s="17"/>
      <c r="M28789" s="3"/>
      <c r="N28789" s="3"/>
      <c r="O28789" s="3"/>
      <c r="P28789" s="3"/>
      <c r="Q28789" s="18"/>
    </row>
    <row r="28790" spans="1:17" x14ac:dyDescent="0.25">
      <c r="A28790"/>
      <c r="D28790" s="12"/>
      <c r="E28790" s="6"/>
      <c r="F28790" s="6"/>
      <c r="G28790" s="15"/>
      <c r="H28790" s="17"/>
      <c r="M28790" s="3"/>
      <c r="N28790" s="3"/>
      <c r="O28790" s="3"/>
      <c r="P28790" s="3"/>
      <c r="Q28790" s="18"/>
    </row>
    <row r="28791" spans="1:17" x14ac:dyDescent="0.25">
      <c r="A28791"/>
      <c r="D28791" s="12"/>
      <c r="E28791" s="6"/>
      <c r="F28791" s="6"/>
      <c r="G28791" s="15"/>
      <c r="H28791" s="17"/>
      <c r="M28791" s="3"/>
      <c r="N28791" s="3"/>
      <c r="O28791" s="3"/>
      <c r="P28791" s="3"/>
      <c r="Q28791" s="18"/>
    </row>
    <row r="28792" spans="1:17" x14ac:dyDescent="0.25">
      <c r="A28792"/>
      <c r="D28792" s="12"/>
      <c r="E28792" s="6"/>
      <c r="F28792" s="6"/>
      <c r="G28792" s="15"/>
      <c r="H28792" s="17"/>
      <c r="M28792" s="3"/>
      <c r="N28792" s="3"/>
      <c r="O28792" s="3"/>
      <c r="P28792" s="3"/>
      <c r="Q28792" s="18"/>
    </row>
    <row r="28793" spans="1:17" x14ac:dyDescent="0.25">
      <c r="A28793"/>
      <c r="D28793" s="12"/>
      <c r="E28793" s="6"/>
      <c r="F28793" s="6"/>
      <c r="G28793" s="15"/>
      <c r="H28793" s="17"/>
      <c r="M28793" s="3"/>
      <c r="N28793" s="3"/>
      <c r="O28793" s="3"/>
      <c r="P28793" s="3"/>
      <c r="Q28793" s="18"/>
    </row>
    <row r="28794" spans="1:17" x14ac:dyDescent="0.25">
      <c r="A28794"/>
      <c r="D28794" s="12"/>
      <c r="E28794" s="6"/>
      <c r="F28794" s="6"/>
      <c r="G28794" s="15"/>
      <c r="H28794" s="17"/>
      <c r="M28794" s="3"/>
      <c r="N28794" s="3"/>
      <c r="O28794" s="3"/>
      <c r="P28794" s="3"/>
      <c r="Q28794" s="18"/>
    </row>
    <row r="28795" spans="1:17" x14ac:dyDescent="0.25">
      <c r="A28795"/>
      <c r="D28795" s="12"/>
      <c r="E28795" s="6"/>
      <c r="F28795" s="6"/>
      <c r="G28795" s="15"/>
      <c r="H28795" s="17"/>
      <c r="M28795" s="3"/>
      <c r="N28795" s="3"/>
      <c r="O28795" s="3"/>
      <c r="P28795" s="3"/>
      <c r="Q28795" s="18"/>
    </row>
    <row r="28796" spans="1:17" x14ac:dyDescent="0.25">
      <c r="A28796"/>
      <c r="D28796" s="12"/>
      <c r="E28796" s="6"/>
      <c r="F28796" s="6"/>
      <c r="G28796" s="15"/>
      <c r="H28796" s="17"/>
      <c r="M28796" s="3"/>
      <c r="N28796" s="3"/>
      <c r="O28796" s="3"/>
      <c r="P28796" s="3"/>
      <c r="Q28796" s="18"/>
    </row>
    <row r="28797" spans="1:17" x14ac:dyDescent="0.25">
      <c r="A28797"/>
      <c r="D28797" s="12"/>
      <c r="E28797" s="6"/>
      <c r="F28797" s="6"/>
      <c r="G28797" s="15"/>
      <c r="H28797" s="17"/>
      <c r="M28797" s="3"/>
      <c r="N28797" s="3"/>
      <c r="O28797" s="3"/>
      <c r="P28797" s="3"/>
      <c r="Q28797" s="18"/>
    </row>
    <row r="28798" spans="1:17" x14ac:dyDescent="0.25">
      <c r="A28798"/>
      <c r="D28798" s="12"/>
      <c r="E28798" s="6"/>
      <c r="F28798" s="6"/>
      <c r="G28798" s="15"/>
      <c r="H28798" s="17"/>
      <c r="M28798" s="3"/>
      <c r="N28798" s="3"/>
      <c r="O28798" s="3"/>
      <c r="P28798" s="3"/>
      <c r="Q28798" s="18"/>
    </row>
    <row r="28799" spans="1:17" x14ac:dyDescent="0.25">
      <c r="A28799"/>
      <c r="D28799" s="12"/>
      <c r="E28799" s="6"/>
      <c r="F28799" s="6"/>
      <c r="G28799" s="15"/>
      <c r="H28799" s="17"/>
      <c r="M28799" s="3"/>
      <c r="N28799" s="3"/>
      <c r="O28799" s="3"/>
      <c r="P28799" s="3"/>
      <c r="Q28799" s="18"/>
    </row>
    <row r="28800" spans="1:17" x14ac:dyDescent="0.25">
      <c r="A28800"/>
      <c r="D28800" s="12"/>
      <c r="E28800" s="6"/>
      <c r="F28800" s="6"/>
      <c r="G28800" s="15"/>
      <c r="H28800" s="17"/>
      <c r="M28800" s="3"/>
      <c r="N28800" s="3"/>
      <c r="O28800" s="3"/>
      <c r="P28800" s="3"/>
      <c r="Q28800" s="18"/>
    </row>
    <row r="28801" spans="1:17" x14ac:dyDescent="0.25">
      <c r="A28801"/>
      <c r="D28801" s="12"/>
      <c r="E28801" s="6"/>
      <c r="F28801" s="6"/>
      <c r="G28801" s="15"/>
      <c r="H28801" s="17"/>
      <c r="M28801" s="3"/>
      <c r="N28801" s="3"/>
      <c r="O28801" s="3"/>
      <c r="P28801" s="3"/>
      <c r="Q28801" s="18"/>
    </row>
    <row r="28802" spans="1:17" x14ac:dyDescent="0.25">
      <c r="A28802"/>
      <c r="D28802" s="12"/>
      <c r="E28802" s="6"/>
      <c r="F28802" s="6"/>
      <c r="G28802" s="15"/>
      <c r="H28802" s="17"/>
      <c r="M28802" s="3"/>
      <c r="N28802" s="3"/>
      <c r="O28802" s="3"/>
      <c r="P28802" s="3"/>
      <c r="Q28802" s="18"/>
    </row>
    <row r="28803" spans="1:17" x14ac:dyDescent="0.25">
      <c r="A28803"/>
      <c r="D28803" s="12"/>
      <c r="E28803" s="6"/>
      <c r="F28803" s="6"/>
      <c r="G28803" s="15"/>
      <c r="H28803" s="17"/>
      <c r="M28803" s="3"/>
      <c r="N28803" s="3"/>
      <c r="O28803" s="3"/>
      <c r="P28803" s="3"/>
      <c r="Q28803" s="18"/>
    </row>
    <row r="28804" spans="1:17" x14ac:dyDescent="0.25">
      <c r="A28804"/>
      <c r="D28804" s="12"/>
      <c r="E28804" s="6"/>
      <c r="F28804" s="6"/>
      <c r="G28804" s="15"/>
      <c r="H28804" s="17"/>
      <c r="M28804" s="3"/>
      <c r="N28804" s="3"/>
      <c r="O28804" s="3"/>
      <c r="P28804" s="3"/>
      <c r="Q28804" s="18"/>
    </row>
    <row r="28805" spans="1:17" x14ac:dyDescent="0.25">
      <c r="A28805"/>
      <c r="D28805" s="12"/>
      <c r="E28805" s="6"/>
      <c r="F28805" s="6"/>
      <c r="G28805" s="15"/>
      <c r="H28805" s="17"/>
      <c r="M28805" s="3"/>
      <c r="N28805" s="3"/>
      <c r="O28805" s="3"/>
      <c r="P28805" s="3"/>
      <c r="Q28805" s="18"/>
    </row>
    <row r="28806" spans="1:17" x14ac:dyDescent="0.25">
      <c r="A28806"/>
      <c r="D28806" s="12"/>
      <c r="E28806" s="6"/>
      <c r="F28806" s="6"/>
      <c r="G28806" s="15"/>
      <c r="H28806" s="17"/>
      <c r="M28806" s="3"/>
      <c r="N28806" s="3"/>
      <c r="O28806" s="3"/>
      <c r="P28806" s="3"/>
      <c r="Q28806" s="18"/>
    </row>
    <row r="28807" spans="1:17" x14ac:dyDescent="0.25">
      <c r="A28807"/>
      <c r="D28807" s="12"/>
      <c r="E28807" s="6"/>
      <c r="F28807" s="6"/>
      <c r="G28807" s="15"/>
      <c r="H28807" s="17"/>
      <c r="M28807" s="3"/>
      <c r="N28807" s="3"/>
      <c r="O28807" s="3"/>
      <c r="P28807" s="3"/>
      <c r="Q28807" s="18"/>
    </row>
    <row r="28808" spans="1:17" x14ac:dyDescent="0.25">
      <c r="A28808"/>
      <c r="D28808" s="12"/>
      <c r="E28808" s="6"/>
      <c r="F28808" s="6"/>
      <c r="G28808" s="15"/>
      <c r="H28808" s="17"/>
      <c r="M28808" s="3"/>
      <c r="N28808" s="3"/>
      <c r="O28808" s="3"/>
      <c r="P28808" s="3"/>
      <c r="Q28808" s="18"/>
    </row>
    <row r="28809" spans="1:17" x14ac:dyDescent="0.25">
      <c r="A28809"/>
      <c r="D28809" s="12"/>
      <c r="E28809" s="6"/>
      <c r="F28809" s="6"/>
      <c r="G28809" s="15"/>
      <c r="H28809" s="17"/>
      <c r="M28809" s="3"/>
      <c r="N28809" s="3"/>
      <c r="O28809" s="3"/>
      <c r="P28809" s="3"/>
      <c r="Q28809" s="18"/>
    </row>
    <row r="28810" spans="1:17" x14ac:dyDescent="0.25">
      <c r="A28810"/>
      <c r="D28810" s="12"/>
      <c r="E28810" s="6"/>
      <c r="F28810" s="6"/>
      <c r="G28810" s="15"/>
      <c r="H28810" s="17"/>
      <c r="M28810" s="3"/>
      <c r="N28810" s="3"/>
      <c r="O28810" s="3"/>
      <c r="P28810" s="3"/>
      <c r="Q28810" s="18"/>
    </row>
    <row r="28811" spans="1:17" x14ac:dyDescent="0.25">
      <c r="A28811"/>
      <c r="D28811" s="12"/>
      <c r="E28811" s="6"/>
      <c r="F28811" s="6"/>
      <c r="G28811" s="15"/>
      <c r="H28811" s="17"/>
      <c r="M28811" s="3"/>
      <c r="N28811" s="3"/>
      <c r="O28811" s="3"/>
      <c r="P28811" s="3"/>
      <c r="Q28811" s="18"/>
    </row>
    <row r="28812" spans="1:17" x14ac:dyDescent="0.25">
      <c r="A28812"/>
      <c r="D28812" s="12"/>
      <c r="E28812" s="6"/>
      <c r="F28812" s="6"/>
      <c r="G28812" s="15"/>
      <c r="H28812" s="17"/>
      <c r="M28812" s="3"/>
      <c r="N28812" s="3"/>
      <c r="O28812" s="3"/>
      <c r="P28812" s="3"/>
      <c r="Q28812" s="18"/>
    </row>
    <row r="28813" spans="1:17" x14ac:dyDescent="0.25">
      <c r="A28813"/>
      <c r="D28813" s="12"/>
      <c r="E28813" s="6"/>
      <c r="F28813" s="6"/>
      <c r="G28813" s="15"/>
      <c r="H28813" s="17"/>
      <c r="M28813" s="3"/>
      <c r="N28813" s="3"/>
      <c r="O28813" s="3"/>
      <c r="P28813" s="3"/>
      <c r="Q28813" s="18"/>
    </row>
    <row r="28814" spans="1:17" x14ac:dyDescent="0.25">
      <c r="A28814"/>
      <c r="D28814" s="12"/>
      <c r="E28814" s="6"/>
      <c r="F28814" s="6"/>
      <c r="G28814" s="15"/>
      <c r="H28814" s="17"/>
      <c r="M28814" s="3"/>
      <c r="N28814" s="3"/>
      <c r="O28814" s="3"/>
      <c r="P28814" s="3"/>
      <c r="Q28814" s="18"/>
    </row>
    <row r="28815" spans="1:17" x14ac:dyDescent="0.25">
      <c r="A28815"/>
      <c r="D28815" s="12"/>
      <c r="E28815" s="6"/>
      <c r="F28815" s="6"/>
      <c r="G28815" s="15"/>
      <c r="H28815" s="17"/>
      <c r="M28815" s="3"/>
      <c r="N28815" s="3"/>
      <c r="O28815" s="3"/>
      <c r="P28815" s="3"/>
      <c r="Q28815" s="18"/>
    </row>
    <row r="28816" spans="1:17" x14ac:dyDescent="0.25">
      <c r="A28816"/>
      <c r="D28816" s="12"/>
      <c r="E28816" s="6"/>
      <c r="F28816" s="6"/>
      <c r="G28816" s="15"/>
      <c r="H28816" s="17"/>
      <c r="M28816" s="3"/>
      <c r="N28816" s="3"/>
      <c r="O28816" s="3"/>
      <c r="P28816" s="3"/>
      <c r="Q28816" s="18"/>
    </row>
    <row r="28817" spans="1:17" x14ac:dyDescent="0.25">
      <c r="A28817"/>
      <c r="D28817" s="12"/>
      <c r="E28817" s="6"/>
      <c r="F28817" s="6"/>
      <c r="G28817" s="15"/>
      <c r="H28817" s="17"/>
      <c r="M28817" s="3"/>
      <c r="N28817" s="3"/>
      <c r="O28817" s="3"/>
      <c r="P28817" s="3"/>
      <c r="Q28817" s="18"/>
    </row>
    <row r="28818" spans="1:17" x14ac:dyDescent="0.25">
      <c r="A28818"/>
      <c r="D28818" s="12"/>
      <c r="E28818" s="6"/>
      <c r="F28818" s="6"/>
      <c r="G28818" s="15"/>
      <c r="H28818" s="17"/>
      <c r="M28818" s="3"/>
      <c r="N28818" s="3"/>
      <c r="O28818" s="3"/>
      <c r="P28818" s="3"/>
      <c r="Q28818" s="18"/>
    </row>
    <row r="28819" spans="1:17" x14ac:dyDescent="0.25">
      <c r="A28819"/>
      <c r="D28819" s="12"/>
      <c r="E28819" s="6"/>
      <c r="F28819" s="6"/>
      <c r="G28819" s="15"/>
      <c r="H28819" s="17"/>
      <c r="M28819" s="3"/>
      <c r="N28819" s="3"/>
      <c r="O28819" s="3"/>
      <c r="P28819" s="3"/>
      <c r="Q28819" s="18"/>
    </row>
    <row r="28820" spans="1:17" x14ac:dyDescent="0.25">
      <c r="A28820"/>
      <c r="D28820" s="12"/>
      <c r="E28820" s="6"/>
      <c r="F28820" s="6"/>
      <c r="G28820" s="15"/>
      <c r="H28820" s="17"/>
      <c r="M28820" s="3"/>
      <c r="N28820" s="3"/>
      <c r="O28820" s="3"/>
      <c r="P28820" s="3"/>
      <c r="Q28820" s="18"/>
    </row>
    <row r="28821" spans="1:17" x14ac:dyDescent="0.25">
      <c r="A28821"/>
      <c r="D28821" s="12"/>
      <c r="E28821" s="6"/>
      <c r="F28821" s="6"/>
      <c r="G28821" s="15"/>
      <c r="H28821" s="17"/>
      <c r="M28821" s="3"/>
      <c r="N28821" s="3"/>
      <c r="O28821" s="3"/>
      <c r="P28821" s="3"/>
      <c r="Q28821" s="18"/>
    </row>
    <row r="28822" spans="1:17" x14ac:dyDescent="0.25">
      <c r="A28822"/>
      <c r="D28822" s="12"/>
      <c r="E28822" s="6"/>
      <c r="F28822" s="6"/>
      <c r="G28822" s="15"/>
      <c r="H28822" s="17"/>
      <c r="M28822" s="3"/>
      <c r="N28822" s="3"/>
      <c r="O28822" s="3"/>
      <c r="P28822" s="3"/>
      <c r="Q28822" s="18"/>
    </row>
    <row r="28823" spans="1:17" x14ac:dyDescent="0.25">
      <c r="A28823"/>
      <c r="D28823" s="12"/>
      <c r="E28823" s="6"/>
      <c r="F28823" s="6"/>
      <c r="G28823" s="15"/>
      <c r="H28823" s="17"/>
      <c r="M28823" s="3"/>
      <c r="N28823" s="3"/>
      <c r="O28823" s="3"/>
      <c r="P28823" s="3"/>
      <c r="Q28823" s="18"/>
    </row>
    <row r="28824" spans="1:17" x14ac:dyDescent="0.25">
      <c r="A28824"/>
      <c r="D28824" s="12"/>
      <c r="E28824" s="6"/>
      <c r="F28824" s="6"/>
      <c r="G28824" s="15"/>
      <c r="H28824" s="17"/>
      <c r="M28824" s="3"/>
      <c r="N28824" s="3"/>
      <c r="O28824" s="3"/>
      <c r="P28824" s="3"/>
      <c r="Q28824" s="18"/>
    </row>
    <row r="28825" spans="1:17" x14ac:dyDescent="0.25">
      <c r="A28825"/>
      <c r="D28825" s="12"/>
      <c r="E28825" s="6"/>
      <c r="F28825" s="6"/>
      <c r="G28825" s="15"/>
      <c r="H28825" s="17"/>
      <c r="M28825" s="3"/>
      <c r="N28825" s="3"/>
      <c r="O28825" s="3"/>
      <c r="P28825" s="3"/>
      <c r="Q28825" s="18"/>
    </row>
    <row r="28826" spans="1:17" x14ac:dyDescent="0.25">
      <c r="A28826"/>
      <c r="D28826" s="12"/>
      <c r="E28826" s="6"/>
      <c r="F28826" s="6"/>
      <c r="G28826" s="15"/>
      <c r="H28826" s="17"/>
      <c r="M28826" s="3"/>
      <c r="N28826" s="3"/>
      <c r="O28826" s="3"/>
      <c r="P28826" s="3"/>
      <c r="Q28826" s="18"/>
    </row>
    <row r="28827" spans="1:17" x14ac:dyDescent="0.25">
      <c r="A28827"/>
      <c r="D28827" s="12"/>
      <c r="E28827" s="6"/>
      <c r="F28827" s="6"/>
      <c r="G28827" s="15"/>
      <c r="H28827" s="17"/>
      <c r="M28827" s="3"/>
      <c r="N28827" s="3"/>
      <c r="O28827" s="3"/>
      <c r="P28827" s="3"/>
      <c r="Q28827" s="18"/>
    </row>
    <row r="28828" spans="1:17" x14ac:dyDescent="0.25">
      <c r="A28828"/>
      <c r="D28828" s="12"/>
      <c r="E28828" s="6"/>
      <c r="F28828" s="6"/>
      <c r="G28828" s="15"/>
      <c r="H28828" s="17"/>
      <c r="M28828" s="3"/>
      <c r="N28828" s="3"/>
      <c r="O28828" s="3"/>
      <c r="P28828" s="3"/>
      <c r="Q28828" s="18"/>
    </row>
    <row r="28829" spans="1:17" x14ac:dyDescent="0.25">
      <c r="A28829"/>
      <c r="D28829" s="12"/>
      <c r="E28829" s="6"/>
      <c r="F28829" s="6"/>
      <c r="G28829" s="15"/>
      <c r="H28829" s="17"/>
      <c r="M28829" s="3"/>
      <c r="N28829" s="3"/>
      <c r="O28829" s="3"/>
      <c r="P28829" s="3"/>
      <c r="Q28829" s="18"/>
    </row>
    <row r="28830" spans="1:17" x14ac:dyDescent="0.25">
      <c r="A28830"/>
      <c r="D28830" s="12"/>
      <c r="E28830" s="6"/>
      <c r="F28830" s="6"/>
      <c r="G28830" s="15"/>
      <c r="H28830" s="17"/>
      <c r="M28830" s="3"/>
      <c r="N28830" s="3"/>
      <c r="O28830" s="3"/>
      <c r="P28830" s="3"/>
      <c r="Q28830" s="18"/>
    </row>
    <row r="28831" spans="1:17" x14ac:dyDescent="0.25">
      <c r="A28831"/>
      <c r="D28831" s="12"/>
      <c r="E28831" s="6"/>
      <c r="F28831" s="6"/>
      <c r="G28831" s="15"/>
      <c r="H28831" s="17"/>
      <c r="M28831" s="3"/>
      <c r="N28831" s="3"/>
      <c r="O28831" s="3"/>
      <c r="P28831" s="3"/>
      <c r="Q28831" s="18"/>
    </row>
    <row r="28832" spans="1:17" x14ac:dyDescent="0.25">
      <c r="A28832"/>
      <c r="D28832" s="12"/>
      <c r="E28832" s="6"/>
      <c r="F28832" s="6"/>
      <c r="G28832" s="15"/>
      <c r="H28832" s="17"/>
      <c r="M28832" s="3"/>
      <c r="N28832" s="3"/>
      <c r="O28832" s="3"/>
      <c r="P28832" s="3"/>
      <c r="Q28832" s="18"/>
    </row>
    <row r="28833" spans="1:17" x14ac:dyDescent="0.25">
      <c r="A28833"/>
      <c r="D28833" s="12"/>
      <c r="E28833" s="6"/>
      <c r="F28833" s="6"/>
      <c r="G28833" s="15"/>
      <c r="H28833" s="17"/>
      <c r="M28833" s="3"/>
      <c r="N28833" s="3"/>
      <c r="O28833" s="3"/>
      <c r="P28833" s="3"/>
      <c r="Q28833" s="18"/>
    </row>
    <row r="28834" spans="1:17" x14ac:dyDescent="0.25">
      <c r="A28834"/>
      <c r="D28834" s="12"/>
      <c r="E28834" s="6"/>
      <c r="F28834" s="6"/>
      <c r="G28834" s="15"/>
      <c r="H28834" s="17"/>
      <c r="M28834" s="3"/>
      <c r="N28834" s="3"/>
      <c r="O28834" s="3"/>
      <c r="P28834" s="3"/>
      <c r="Q28834" s="18"/>
    </row>
    <row r="28835" spans="1:17" x14ac:dyDescent="0.25">
      <c r="A28835"/>
      <c r="D28835" s="12"/>
      <c r="E28835" s="6"/>
      <c r="F28835" s="6"/>
      <c r="G28835" s="15"/>
      <c r="H28835" s="17"/>
      <c r="M28835" s="3"/>
      <c r="N28835" s="3"/>
      <c r="O28835" s="3"/>
      <c r="P28835" s="3"/>
      <c r="Q28835" s="18"/>
    </row>
    <row r="28836" spans="1:17" x14ac:dyDescent="0.25">
      <c r="A28836"/>
      <c r="D28836" s="12"/>
      <c r="E28836" s="6"/>
      <c r="F28836" s="6"/>
      <c r="G28836" s="15"/>
      <c r="H28836" s="17"/>
      <c r="M28836" s="3"/>
      <c r="N28836" s="3"/>
      <c r="O28836" s="3"/>
      <c r="P28836" s="3"/>
      <c r="Q28836" s="18"/>
    </row>
    <row r="28837" spans="1:17" x14ac:dyDescent="0.25">
      <c r="A28837"/>
      <c r="D28837" s="12"/>
      <c r="E28837" s="6"/>
      <c r="F28837" s="6"/>
      <c r="G28837" s="15"/>
      <c r="H28837" s="17"/>
      <c r="M28837" s="3"/>
      <c r="N28837" s="3"/>
      <c r="O28837" s="3"/>
      <c r="P28837" s="3"/>
      <c r="Q28837" s="18"/>
    </row>
    <row r="28838" spans="1:17" x14ac:dyDescent="0.25">
      <c r="A28838"/>
      <c r="D28838" s="12"/>
      <c r="E28838" s="6"/>
      <c r="F28838" s="6"/>
      <c r="G28838" s="15"/>
      <c r="H28838" s="17"/>
      <c r="M28838" s="3"/>
      <c r="N28838" s="3"/>
      <c r="O28838" s="3"/>
      <c r="P28838" s="3"/>
      <c r="Q28838" s="18"/>
    </row>
    <row r="28839" spans="1:17" x14ac:dyDescent="0.25">
      <c r="A28839"/>
      <c r="D28839" s="12"/>
      <c r="E28839" s="6"/>
      <c r="F28839" s="6"/>
      <c r="G28839" s="15"/>
      <c r="H28839" s="17"/>
      <c r="M28839" s="3"/>
      <c r="N28839" s="3"/>
      <c r="O28839" s="3"/>
      <c r="P28839" s="3"/>
      <c r="Q28839" s="18"/>
    </row>
    <row r="28840" spans="1:17" x14ac:dyDescent="0.25">
      <c r="A28840"/>
      <c r="D28840" s="12"/>
      <c r="E28840" s="6"/>
      <c r="F28840" s="6"/>
      <c r="G28840" s="15"/>
      <c r="H28840" s="17"/>
      <c r="M28840" s="3"/>
      <c r="N28840" s="3"/>
      <c r="O28840" s="3"/>
      <c r="P28840" s="3"/>
      <c r="Q28840" s="18"/>
    </row>
    <row r="28841" spans="1:17" x14ac:dyDescent="0.25">
      <c r="A28841"/>
      <c r="D28841" s="12"/>
      <c r="E28841" s="6"/>
      <c r="F28841" s="6"/>
      <c r="G28841" s="15"/>
      <c r="H28841" s="17"/>
      <c r="M28841" s="3"/>
      <c r="N28841" s="3"/>
      <c r="O28841" s="3"/>
      <c r="P28841" s="3"/>
      <c r="Q28841" s="18"/>
    </row>
    <row r="28842" spans="1:17" x14ac:dyDescent="0.25">
      <c r="A28842"/>
      <c r="D28842" s="12"/>
      <c r="E28842" s="6"/>
      <c r="F28842" s="6"/>
      <c r="G28842" s="15"/>
      <c r="H28842" s="17"/>
      <c r="M28842" s="3"/>
      <c r="N28842" s="3"/>
      <c r="O28842" s="3"/>
      <c r="P28842" s="3"/>
      <c r="Q28842" s="18"/>
    </row>
    <row r="28843" spans="1:17" x14ac:dyDescent="0.25">
      <c r="A28843"/>
      <c r="D28843" s="12"/>
      <c r="E28843" s="6"/>
      <c r="F28843" s="6"/>
      <c r="G28843" s="15"/>
      <c r="H28843" s="17"/>
      <c r="M28843" s="3"/>
      <c r="N28843" s="3"/>
      <c r="O28843" s="3"/>
      <c r="P28843" s="3"/>
      <c r="Q28843" s="18"/>
    </row>
    <row r="28844" spans="1:17" x14ac:dyDescent="0.25">
      <c r="A28844"/>
      <c r="D28844" s="12"/>
      <c r="E28844" s="6"/>
      <c r="F28844" s="6"/>
      <c r="G28844" s="15"/>
      <c r="H28844" s="17"/>
      <c r="M28844" s="3"/>
      <c r="N28844" s="3"/>
      <c r="O28844" s="3"/>
      <c r="P28844" s="3"/>
      <c r="Q28844" s="18"/>
    </row>
    <row r="28845" spans="1:17" x14ac:dyDescent="0.25">
      <c r="A28845"/>
      <c r="D28845" s="12"/>
      <c r="E28845" s="6"/>
      <c r="F28845" s="6"/>
      <c r="G28845" s="15"/>
      <c r="H28845" s="17"/>
      <c r="M28845" s="3"/>
      <c r="N28845" s="3"/>
      <c r="O28845" s="3"/>
      <c r="P28845" s="3"/>
      <c r="Q28845" s="18"/>
    </row>
    <row r="28846" spans="1:17" x14ac:dyDescent="0.25">
      <c r="A28846"/>
      <c r="D28846" s="12"/>
      <c r="E28846" s="6"/>
      <c r="F28846" s="6"/>
      <c r="G28846" s="15"/>
      <c r="H28846" s="17"/>
      <c r="M28846" s="3"/>
      <c r="N28846" s="3"/>
      <c r="O28846" s="3"/>
      <c r="P28846" s="3"/>
      <c r="Q28846" s="18"/>
    </row>
    <row r="28847" spans="1:17" x14ac:dyDescent="0.25">
      <c r="A28847"/>
      <c r="D28847" s="12"/>
      <c r="E28847" s="6"/>
      <c r="F28847" s="6"/>
      <c r="G28847" s="15"/>
      <c r="H28847" s="17"/>
      <c r="M28847" s="3"/>
      <c r="N28847" s="3"/>
      <c r="O28847" s="3"/>
      <c r="P28847" s="3"/>
      <c r="Q28847" s="18"/>
    </row>
    <row r="28848" spans="1:17" x14ac:dyDescent="0.25">
      <c r="A28848"/>
      <c r="D28848" s="12"/>
      <c r="E28848" s="6"/>
      <c r="F28848" s="6"/>
      <c r="G28848" s="15"/>
      <c r="H28848" s="17"/>
      <c r="M28848" s="3"/>
      <c r="N28848" s="3"/>
      <c r="O28848" s="3"/>
      <c r="P28848" s="3"/>
      <c r="Q28848" s="18"/>
    </row>
    <row r="28849" spans="1:17" x14ac:dyDescent="0.25">
      <c r="A28849"/>
      <c r="D28849" s="12"/>
      <c r="E28849" s="6"/>
      <c r="F28849" s="6"/>
      <c r="G28849" s="15"/>
      <c r="H28849" s="17"/>
      <c r="M28849" s="3"/>
      <c r="N28849" s="3"/>
      <c r="O28849" s="3"/>
      <c r="P28849" s="3"/>
      <c r="Q28849" s="18"/>
    </row>
    <row r="28850" spans="1:17" x14ac:dyDescent="0.25">
      <c r="A28850"/>
      <c r="D28850" s="12"/>
      <c r="E28850" s="6"/>
      <c r="F28850" s="6"/>
      <c r="G28850" s="15"/>
      <c r="H28850" s="17"/>
      <c r="M28850" s="3"/>
      <c r="N28850" s="3"/>
      <c r="O28850" s="3"/>
      <c r="P28850" s="3"/>
      <c r="Q28850" s="18"/>
    </row>
    <row r="28851" spans="1:17" x14ac:dyDescent="0.25">
      <c r="A28851"/>
      <c r="D28851" s="12"/>
      <c r="E28851" s="6"/>
      <c r="F28851" s="6"/>
      <c r="G28851" s="15"/>
      <c r="H28851" s="17"/>
      <c r="M28851" s="3"/>
      <c r="N28851" s="3"/>
      <c r="O28851" s="3"/>
      <c r="P28851" s="3"/>
      <c r="Q28851" s="18"/>
    </row>
    <row r="28852" spans="1:17" x14ac:dyDescent="0.25">
      <c r="A28852"/>
      <c r="D28852" s="12"/>
      <c r="E28852" s="6"/>
      <c r="F28852" s="6"/>
      <c r="G28852" s="15"/>
      <c r="H28852" s="17"/>
      <c r="M28852" s="3"/>
      <c r="N28852" s="3"/>
      <c r="O28852" s="3"/>
      <c r="P28852" s="3"/>
      <c r="Q28852" s="18"/>
    </row>
    <row r="28853" spans="1:17" x14ac:dyDescent="0.25">
      <c r="A28853"/>
      <c r="D28853" s="12"/>
      <c r="E28853" s="6"/>
      <c r="F28853" s="6"/>
      <c r="G28853" s="15"/>
      <c r="H28853" s="17"/>
      <c r="M28853" s="3"/>
      <c r="N28853" s="3"/>
      <c r="O28853" s="3"/>
      <c r="P28853" s="3"/>
      <c r="Q28853" s="18"/>
    </row>
    <row r="28854" spans="1:17" x14ac:dyDescent="0.25">
      <c r="A28854"/>
      <c r="D28854" s="12"/>
      <c r="E28854" s="6"/>
      <c r="F28854" s="6"/>
      <c r="G28854" s="15"/>
      <c r="H28854" s="17"/>
      <c r="M28854" s="3"/>
      <c r="N28854" s="3"/>
      <c r="O28854" s="3"/>
      <c r="P28854" s="3"/>
      <c r="Q28854" s="18"/>
    </row>
    <row r="28855" spans="1:17" x14ac:dyDescent="0.25">
      <c r="A28855"/>
      <c r="D28855" s="12"/>
      <c r="E28855" s="6"/>
      <c r="F28855" s="6"/>
      <c r="G28855" s="15"/>
      <c r="H28855" s="17"/>
      <c r="M28855" s="3"/>
      <c r="N28855" s="3"/>
      <c r="O28855" s="3"/>
      <c r="P28855" s="3"/>
      <c r="Q28855" s="18"/>
    </row>
    <row r="28856" spans="1:17" x14ac:dyDescent="0.25">
      <c r="A28856"/>
      <c r="D28856" s="12"/>
      <c r="E28856" s="6"/>
      <c r="F28856" s="6"/>
      <c r="G28856" s="15"/>
      <c r="H28856" s="17"/>
      <c r="M28856" s="3"/>
      <c r="N28856" s="3"/>
      <c r="O28856" s="3"/>
      <c r="P28856" s="3"/>
      <c r="Q28856" s="18"/>
    </row>
    <row r="28857" spans="1:17" x14ac:dyDescent="0.25">
      <c r="A28857"/>
      <c r="D28857" s="12"/>
      <c r="E28857" s="6"/>
      <c r="F28857" s="6"/>
      <c r="G28857" s="15"/>
      <c r="H28857" s="17"/>
      <c r="M28857" s="3"/>
      <c r="N28857" s="3"/>
      <c r="O28857" s="3"/>
      <c r="P28857" s="3"/>
      <c r="Q28857" s="18"/>
    </row>
    <row r="28858" spans="1:17" x14ac:dyDescent="0.25">
      <c r="A28858"/>
      <c r="D28858" s="12"/>
      <c r="E28858" s="6"/>
      <c r="F28858" s="6"/>
      <c r="G28858" s="15"/>
      <c r="H28858" s="17"/>
      <c r="M28858" s="3"/>
      <c r="N28858" s="3"/>
      <c r="O28858" s="3"/>
      <c r="P28858" s="3"/>
      <c r="Q28858" s="18"/>
    </row>
    <row r="28859" spans="1:17" x14ac:dyDescent="0.25">
      <c r="A28859"/>
      <c r="D28859" s="12"/>
      <c r="E28859" s="6"/>
      <c r="F28859" s="6"/>
      <c r="G28859" s="15"/>
      <c r="H28859" s="17"/>
      <c r="M28859" s="3"/>
      <c r="N28859" s="3"/>
      <c r="O28859" s="3"/>
      <c r="P28859" s="3"/>
      <c r="Q28859" s="18"/>
    </row>
    <row r="28860" spans="1:17" x14ac:dyDescent="0.25">
      <c r="A28860"/>
      <c r="D28860" s="12"/>
      <c r="E28860" s="6"/>
      <c r="F28860" s="6"/>
      <c r="G28860" s="15"/>
      <c r="H28860" s="17"/>
      <c r="M28860" s="3"/>
      <c r="N28860" s="3"/>
      <c r="O28860" s="3"/>
      <c r="P28860" s="3"/>
      <c r="Q28860" s="18"/>
    </row>
    <row r="28861" spans="1:17" x14ac:dyDescent="0.25">
      <c r="A28861"/>
      <c r="D28861" s="12"/>
      <c r="E28861" s="6"/>
      <c r="F28861" s="6"/>
      <c r="G28861" s="15"/>
      <c r="H28861" s="17"/>
      <c r="M28861" s="3"/>
      <c r="N28861" s="3"/>
      <c r="O28861" s="3"/>
      <c r="P28861" s="3"/>
      <c r="Q28861" s="18"/>
    </row>
    <row r="28862" spans="1:17" x14ac:dyDescent="0.25">
      <c r="A28862"/>
      <c r="D28862" s="12"/>
      <c r="E28862" s="6"/>
      <c r="F28862" s="6"/>
      <c r="G28862" s="15"/>
      <c r="H28862" s="17"/>
      <c r="M28862" s="3"/>
      <c r="N28862" s="3"/>
      <c r="O28862" s="3"/>
      <c r="P28862" s="3"/>
      <c r="Q28862" s="18"/>
    </row>
    <row r="28863" spans="1:17" x14ac:dyDescent="0.25">
      <c r="A28863"/>
      <c r="D28863" s="12"/>
      <c r="E28863" s="6"/>
      <c r="F28863" s="6"/>
      <c r="G28863" s="15"/>
      <c r="H28863" s="17"/>
      <c r="M28863" s="3"/>
      <c r="N28863" s="3"/>
      <c r="O28863" s="3"/>
      <c r="P28863" s="3"/>
      <c r="Q28863" s="18"/>
    </row>
    <row r="28864" spans="1:17" x14ac:dyDescent="0.25">
      <c r="A28864"/>
      <c r="D28864" s="12"/>
      <c r="E28864" s="6"/>
      <c r="F28864" s="6"/>
      <c r="G28864" s="15"/>
      <c r="H28864" s="17"/>
      <c r="M28864" s="3"/>
      <c r="N28864" s="3"/>
      <c r="O28864" s="3"/>
      <c r="P28864" s="3"/>
      <c r="Q28864" s="18"/>
    </row>
    <row r="28865" spans="1:17" x14ac:dyDescent="0.25">
      <c r="A28865"/>
      <c r="D28865" s="12"/>
      <c r="E28865" s="6"/>
      <c r="F28865" s="6"/>
      <c r="G28865" s="15"/>
      <c r="H28865" s="17"/>
      <c r="M28865" s="3"/>
      <c r="N28865" s="3"/>
      <c r="O28865" s="3"/>
      <c r="P28865" s="3"/>
      <c r="Q28865" s="18"/>
    </row>
    <row r="28866" spans="1:17" x14ac:dyDescent="0.25">
      <c r="A28866"/>
      <c r="D28866" s="12"/>
      <c r="E28866" s="6"/>
      <c r="F28866" s="6"/>
      <c r="G28866" s="15"/>
      <c r="H28866" s="17"/>
      <c r="M28866" s="3"/>
      <c r="N28866" s="3"/>
      <c r="O28866" s="3"/>
      <c r="P28866" s="3"/>
      <c r="Q28866" s="18"/>
    </row>
    <row r="28867" spans="1:17" x14ac:dyDescent="0.25">
      <c r="A28867"/>
      <c r="D28867" s="12"/>
      <c r="E28867" s="6"/>
      <c r="F28867" s="6"/>
      <c r="G28867" s="15"/>
      <c r="H28867" s="17"/>
      <c r="M28867" s="3"/>
      <c r="N28867" s="3"/>
      <c r="O28867" s="3"/>
      <c r="P28867" s="3"/>
      <c r="Q28867" s="18"/>
    </row>
    <row r="28868" spans="1:17" x14ac:dyDescent="0.25">
      <c r="A28868"/>
      <c r="D28868" s="12"/>
      <c r="E28868" s="6"/>
      <c r="F28868" s="6"/>
      <c r="G28868" s="15"/>
      <c r="H28868" s="17"/>
      <c r="M28868" s="3"/>
      <c r="N28868" s="3"/>
      <c r="O28868" s="3"/>
      <c r="P28868" s="3"/>
      <c r="Q28868" s="18"/>
    </row>
    <row r="28869" spans="1:17" x14ac:dyDescent="0.25">
      <c r="A28869"/>
      <c r="D28869" s="12"/>
      <c r="E28869" s="6"/>
      <c r="F28869" s="6"/>
      <c r="G28869" s="15"/>
      <c r="H28869" s="17"/>
      <c r="M28869" s="3"/>
      <c r="N28869" s="3"/>
      <c r="O28869" s="3"/>
      <c r="P28869" s="3"/>
      <c r="Q28869" s="18"/>
    </row>
    <row r="28870" spans="1:17" x14ac:dyDescent="0.25">
      <c r="A28870"/>
      <c r="D28870" s="12"/>
      <c r="E28870" s="6"/>
      <c r="F28870" s="6"/>
      <c r="G28870" s="15"/>
      <c r="H28870" s="17"/>
      <c r="M28870" s="3"/>
      <c r="N28870" s="3"/>
      <c r="O28870" s="3"/>
      <c r="P28870" s="3"/>
      <c r="Q28870" s="18"/>
    </row>
    <row r="28871" spans="1:17" x14ac:dyDescent="0.25">
      <c r="A28871"/>
      <c r="D28871" s="12"/>
      <c r="E28871" s="6"/>
      <c r="F28871" s="6"/>
      <c r="G28871" s="15"/>
      <c r="H28871" s="17"/>
      <c r="M28871" s="3"/>
      <c r="N28871" s="3"/>
      <c r="O28871" s="3"/>
      <c r="P28871" s="3"/>
      <c r="Q28871" s="18"/>
    </row>
    <row r="28872" spans="1:17" x14ac:dyDescent="0.25">
      <c r="A28872"/>
      <c r="D28872" s="12"/>
      <c r="E28872" s="6"/>
      <c r="F28872" s="6"/>
      <c r="G28872" s="15"/>
      <c r="H28872" s="17"/>
      <c r="M28872" s="3"/>
      <c r="N28872" s="3"/>
      <c r="O28872" s="3"/>
      <c r="P28872" s="3"/>
      <c r="Q28872" s="18"/>
    </row>
    <row r="28873" spans="1:17" x14ac:dyDescent="0.25">
      <c r="A28873"/>
      <c r="D28873" s="12"/>
      <c r="E28873" s="6"/>
      <c r="F28873" s="6"/>
      <c r="G28873" s="15"/>
      <c r="H28873" s="17"/>
      <c r="M28873" s="3"/>
      <c r="N28873" s="3"/>
      <c r="O28873" s="3"/>
      <c r="P28873" s="3"/>
      <c r="Q28873" s="18"/>
    </row>
    <row r="28874" spans="1:17" x14ac:dyDescent="0.25">
      <c r="A28874"/>
      <c r="D28874" s="12"/>
      <c r="E28874" s="6"/>
      <c r="F28874" s="6"/>
      <c r="G28874" s="15"/>
      <c r="H28874" s="17"/>
      <c r="M28874" s="3"/>
      <c r="N28874" s="3"/>
      <c r="O28874" s="3"/>
      <c r="P28874" s="3"/>
      <c r="Q28874" s="18"/>
    </row>
    <row r="28875" spans="1:17" x14ac:dyDescent="0.25">
      <c r="A28875"/>
      <c r="D28875" s="12"/>
      <c r="E28875" s="6"/>
      <c r="F28875" s="6"/>
      <c r="G28875" s="15"/>
      <c r="H28875" s="17"/>
      <c r="M28875" s="3"/>
      <c r="N28875" s="3"/>
      <c r="O28875" s="3"/>
      <c r="P28875" s="3"/>
      <c r="Q28875" s="18"/>
    </row>
    <row r="28876" spans="1:17" x14ac:dyDescent="0.25">
      <c r="A28876"/>
      <c r="D28876" s="12"/>
      <c r="E28876" s="6"/>
      <c r="F28876" s="6"/>
      <c r="G28876" s="15"/>
      <c r="H28876" s="17"/>
      <c r="M28876" s="3"/>
      <c r="N28876" s="3"/>
      <c r="O28876" s="3"/>
      <c r="P28876" s="3"/>
      <c r="Q28876" s="18"/>
    </row>
    <row r="28877" spans="1:17" x14ac:dyDescent="0.25">
      <c r="A28877"/>
      <c r="D28877" s="12"/>
      <c r="E28877" s="6"/>
      <c r="F28877" s="6"/>
      <c r="G28877" s="15"/>
      <c r="H28877" s="17"/>
      <c r="M28877" s="3"/>
      <c r="N28877" s="3"/>
      <c r="O28877" s="3"/>
      <c r="P28877" s="3"/>
      <c r="Q28877" s="18"/>
    </row>
    <row r="28878" spans="1:17" x14ac:dyDescent="0.25">
      <c r="A28878"/>
      <c r="D28878" s="12"/>
      <c r="E28878" s="6"/>
      <c r="F28878" s="6"/>
      <c r="G28878" s="15"/>
      <c r="H28878" s="17"/>
      <c r="M28878" s="3"/>
      <c r="N28878" s="3"/>
      <c r="O28878" s="3"/>
      <c r="P28878" s="3"/>
      <c r="Q28878" s="18"/>
    </row>
    <row r="28879" spans="1:17" x14ac:dyDescent="0.25">
      <c r="A28879"/>
      <c r="D28879" s="12"/>
      <c r="E28879" s="6"/>
      <c r="F28879" s="6"/>
      <c r="G28879" s="15"/>
      <c r="H28879" s="17"/>
      <c r="M28879" s="3"/>
      <c r="N28879" s="3"/>
      <c r="O28879" s="3"/>
      <c r="P28879" s="3"/>
      <c r="Q28879" s="18"/>
    </row>
    <row r="28880" spans="1:17" x14ac:dyDescent="0.25">
      <c r="A28880"/>
      <c r="D28880" s="12"/>
      <c r="E28880" s="6"/>
      <c r="F28880" s="6"/>
      <c r="G28880" s="15"/>
      <c r="H28880" s="17"/>
      <c r="M28880" s="3"/>
      <c r="N28880" s="3"/>
      <c r="O28880" s="3"/>
      <c r="P28880" s="3"/>
      <c r="Q28880" s="18"/>
    </row>
    <row r="28881" spans="1:17" x14ac:dyDescent="0.25">
      <c r="A28881"/>
      <c r="D28881" s="12"/>
      <c r="E28881" s="6"/>
      <c r="F28881" s="6"/>
      <c r="G28881" s="15"/>
      <c r="H28881" s="17"/>
      <c r="M28881" s="3"/>
      <c r="N28881" s="3"/>
      <c r="O28881" s="3"/>
      <c r="P28881" s="3"/>
      <c r="Q28881" s="18"/>
    </row>
    <row r="28882" spans="1:17" x14ac:dyDescent="0.25">
      <c r="A28882"/>
      <c r="D28882" s="12"/>
      <c r="E28882" s="6"/>
      <c r="F28882" s="6"/>
      <c r="G28882" s="15"/>
      <c r="H28882" s="17"/>
      <c r="M28882" s="3"/>
      <c r="N28882" s="3"/>
      <c r="O28882" s="3"/>
      <c r="P28882" s="3"/>
      <c r="Q28882" s="18"/>
    </row>
    <row r="28883" spans="1:17" x14ac:dyDescent="0.25">
      <c r="A28883"/>
      <c r="D28883" s="12"/>
      <c r="E28883" s="6"/>
      <c r="F28883" s="6"/>
      <c r="G28883" s="15"/>
      <c r="H28883" s="17"/>
      <c r="M28883" s="3"/>
      <c r="N28883" s="3"/>
      <c r="O28883" s="3"/>
      <c r="P28883" s="3"/>
      <c r="Q28883" s="18"/>
    </row>
    <row r="28884" spans="1:17" x14ac:dyDescent="0.25">
      <c r="A28884"/>
      <c r="D28884" s="12"/>
      <c r="E28884" s="6"/>
      <c r="F28884" s="6"/>
      <c r="G28884" s="15"/>
      <c r="H28884" s="17"/>
      <c r="M28884" s="3"/>
      <c r="N28884" s="3"/>
      <c r="O28884" s="3"/>
      <c r="P28884" s="3"/>
      <c r="Q28884" s="18"/>
    </row>
    <row r="28885" spans="1:17" x14ac:dyDescent="0.25">
      <c r="A28885"/>
      <c r="D28885" s="12"/>
      <c r="E28885" s="6"/>
      <c r="F28885" s="6"/>
      <c r="G28885" s="15"/>
      <c r="H28885" s="17"/>
      <c r="M28885" s="3"/>
      <c r="N28885" s="3"/>
      <c r="O28885" s="3"/>
      <c r="P28885" s="3"/>
      <c r="Q28885" s="18"/>
    </row>
    <row r="28886" spans="1:17" x14ac:dyDescent="0.25">
      <c r="A28886"/>
      <c r="D28886" s="12"/>
      <c r="E28886" s="6"/>
      <c r="F28886" s="6"/>
      <c r="G28886" s="15"/>
      <c r="H28886" s="17"/>
      <c r="M28886" s="3"/>
      <c r="N28886" s="3"/>
      <c r="O28886" s="3"/>
      <c r="P28886" s="3"/>
      <c r="Q28886" s="18"/>
    </row>
    <row r="28887" spans="1:17" x14ac:dyDescent="0.25">
      <c r="A28887"/>
      <c r="D28887" s="12"/>
      <c r="E28887" s="6"/>
      <c r="F28887" s="6"/>
      <c r="G28887" s="15"/>
      <c r="H28887" s="17"/>
      <c r="M28887" s="3"/>
      <c r="N28887" s="3"/>
      <c r="O28887" s="3"/>
      <c r="P28887" s="3"/>
      <c r="Q28887" s="18"/>
    </row>
    <row r="28888" spans="1:17" x14ac:dyDescent="0.25">
      <c r="A28888"/>
      <c r="D28888" s="12"/>
      <c r="E28888" s="6"/>
      <c r="F28888" s="6"/>
      <c r="G28888" s="15"/>
      <c r="H28888" s="17"/>
      <c r="M28888" s="3"/>
      <c r="N28888" s="3"/>
      <c r="O28888" s="3"/>
      <c r="P28888" s="3"/>
      <c r="Q28888" s="18"/>
    </row>
    <row r="28889" spans="1:17" x14ac:dyDescent="0.25">
      <c r="A28889"/>
      <c r="D28889" s="12"/>
      <c r="E28889" s="6"/>
      <c r="F28889" s="6"/>
      <c r="G28889" s="15"/>
      <c r="H28889" s="17"/>
      <c r="M28889" s="3"/>
      <c r="N28889" s="3"/>
      <c r="O28889" s="3"/>
      <c r="P28889" s="3"/>
      <c r="Q28889" s="18"/>
    </row>
    <row r="28890" spans="1:17" x14ac:dyDescent="0.25">
      <c r="A28890"/>
      <c r="D28890" s="12"/>
      <c r="E28890" s="6"/>
      <c r="F28890" s="6"/>
      <c r="G28890" s="15"/>
      <c r="H28890" s="17"/>
      <c r="M28890" s="3"/>
      <c r="N28890" s="3"/>
      <c r="O28890" s="3"/>
      <c r="P28890" s="3"/>
      <c r="Q28890" s="18"/>
    </row>
    <row r="28891" spans="1:17" x14ac:dyDescent="0.25">
      <c r="A28891"/>
      <c r="D28891" s="12"/>
      <c r="E28891" s="6"/>
      <c r="F28891" s="6"/>
      <c r="G28891" s="15"/>
      <c r="H28891" s="17"/>
      <c r="M28891" s="3"/>
      <c r="N28891" s="3"/>
      <c r="O28891" s="3"/>
      <c r="P28891" s="3"/>
      <c r="Q28891" s="18"/>
    </row>
    <row r="28892" spans="1:17" x14ac:dyDescent="0.25">
      <c r="A28892"/>
      <c r="D28892" s="12"/>
      <c r="E28892" s="6"/>
      <c r="F28892" s="6"/>
      <c r="G28892" s="15"/>
      <c r="H28892" s="17"/>
      <c r="M28892" s="3"/>
      <c r="N28892" s="3"/>
      <c r="O28892" s="3"/>
      <c r="P28892" s="3"/>
      <c r="Q28892" s="18"/>
    </row>
    <row r="28893" spans="1:17" x14ac:dyDescent="0.25">
      <c r="A28893"/>
      <c r="D28893" s="12"/>
      <c r="E28893" s="6"/>
      <c r="F28893" s="6"/>
      <c r="G28893" s="15"/>
      <c r="H28893" s="17"/>
      <c r="M28893" s="3"/>
      <c r="N28893" s="3"/>
      <c r="O28893" s="3"/>
      <c r="P28893" s="3"/>
      <c r="Q28893" s="18"/>
    </row>
    <row r="28894" spans="1:17" x14ac:dyDescent="0.25">
      <c r="A28894"/>
      <c r="D28894" s="12"/>
      <c r="E28894" s="6"/>
      <c r="F28894" s="6"/>
      <c r="G28894" s="15"/>
      <c r="H28894" s="17"/>
      <c r="M28894" s="3"/>
      <c r="N28894" s="3"/>
      <c r="O28894" s="3"/>
      <c r="P28894" s="3"/>
      <c r="Q28894" s="18"/>
    </row>
    <row r="28895" spans="1:17" x14ac:dyDescent="0.25">
      <c r="A28895"/>
      <c r="D28895" s="12"/>
      <c r="E28895" s="6"/>
      <c r="F28895" s="6"/>
      <c r="G28895" s="15"/>
      <c r="H28895" s="17"/>
      <c r="M28895" s="3"/>
      <c r="N28895" s="3"/>
      <c r="O28895" s="3"/>
      <c r="P28895" s="3"/>
      <c r="Q28895" s="18"/>
    </row>
    <row r="28896" spans="1:17" x14ac:dyDescent="0.25">
      <c r="A28896"/>
      <c r="D28896" s="12"/>
      <c r="E28896" s="6"/>
      <c r="F28896" s="6"/>
      <c r="G28896" s="15"/>
      <c r="H28896" s="17"/>
      <c r="M28896" s="3"/>
      <c r="N28896" s="3"/>
      <c r="O28896" s="3"/>
      <c r="P28896" s="3"/>
      <c r="Q28896" s="18"/>
    </row>
    <row r="28897" spans="1:17" x14ac:dyDescent="0.25">
      <c r="A28897"/>
      <c r="D28897" s="12"/>
      <c r="E28897" s="6"/>
      <c r="F28897" s="6"/>
      <c r="G28897" s="15"/>
      <c r="H28897" s="17"/>
      <c r="M28897" s="3"/>
      <c r="N28897" s="3"/>
      <c r="O28897" s="3"/>
      <c r="P28897" s="3"/>
      <c r="Q28897" s="18"/>
    </row>
    <row r="28898" spans="1:17" x14ac:dyDescent="0.25">
      <c r="A28898"/>
      <c r="D28898" s="12"/>
      <c r="E28898" s="6"/>
      <c r="F28898" s="6"/>
      <c r="G28898" s="15"/>
      <c r="H28898" s="17"/>
      <c r="M28898" s="3"/>
      <c r="N28898" s="3"/>
      <c r="O28898" s="3"/>
      <c r="P28898" s="3"/>
      <c r="Q28898" s="18"/>
    </row>
    <row r="28899" spans="1:17" x14ac:dyDescent="0.25">
      <c r="A28899"/>
      <c r="D28899" s="12"/>
      <c r="E28899" s="6"/>
      <c r="F28899" s="6"/>
      <c r="G28899" s="15"/>
      <c r="H28899" s="17"/>
      <c r="M28899" s="3"/>
      <c r="N28899" s="3"/>
      <c r="O28899" s="3"/>
      <c r="P28899" s="3"/>
      <c r="Q28899" s="18"/>
    </row>
    <row r="28900" spans="1:17" x14ac:dyDescent="0.25">
      <c r="A28900"/>
      <c r="D28900" s="12"/>
      <c r="E28900" s="6"/>
      <c r="F28900" s="6"/>
      <c r="G28900" s="15"/>
      <c r="H28900" s="17"/>
      <c r="M28900" s="3"/>
      <c r="N28900" s="3"/>
      <c r="O28900" s="3"/>
      <c r="P28900" s="3"/>
      <c r="Q28900" s="18"/>
    </row>
    <row r="28901" spans="1:17" x14ac:dyDescent="0.25">
      <c r="A28901"/>
      <c r="D28901" s="12"/>
      <c r="E28901" s="6"/>
      <c r="F28901" s="6"/>
      <c r="G28901" s="15"/>
      <c r="H28901" s="17"/>
      <c r="M28901" s="3"/>
      <c r="N28901" s="3"/>
      <c r="O28901" s="3"/>
      <c r="P28901" s="3"/>
      <c r="Q28901" s="18"/>
    </row>
    <row r="28902" spans="1:17" x14ac:dyDescent="0.25">
      <c r="A28902"/>
      <c r="D28902" s="12"/>
      <c r="E28902" s="6"/>
      <c r="F28902" s="6"/>
      <c r="G28902" s="15"/>
      <c r="H28902" s="17"/>
      <c r="M28902" s="3"/>
      <c r="N28902" s="3"/>
      <c r="O28902" s="3"/>
      <c r="P28902" s="3"/>
      <c r="Q28902" s="18"/>
    </row>
    <row r="28903" spans="1:17" x14ac:dyDescent="0.25">
      <c r="A28903"/>
      <c r="D28903" s="12"/>
      <c r="E28903" s="6"/>
      <c r="F28903" s="6"/>
      <c r="G28903" s="15"/>
      <c r="H28903" s="17"/>
      <c r="M28903" s="3"/>
      <c r="N28903" s="3"/>
      <c r="O28903" s="3"/>
      <c r="P28903" s="3"/>
      <c r="Q28903" s="18"/>
    </row>
    <row r="28904" spans="1:17" x14ac:dyDescent="0.25">
      <c r="A28904"/>
      <c r="D28904" s="12"/>
      <c r="E28904" s="6"/>
      <c r="F28904" s="6"/>
      <c r="G28904" s="15"/>
      <c r="H28904" s="17"/>
      <c r="M28904" s="3"/>
      <c r="N28904" s="3"/>
      <c r="O28904" s="3"/>
      <c r="P28904" s="3"/>
      <c r="Q28904" s="18"/>
    </row>
    <row r="28905" spans="1:17" x14ac:dyDescent="0.25">
      <c r="A28905"/>
      <c r="D28905" s="12"/>
      <c r="E28905" s="6"/>
      <c r="F28905" s="6"/>
      <c r="G28905" s="15"/>
      <c r="H28905" s="17"/>
      <c r="M28905" s="3"/>
      <c r="N28905" s="3"/>
      <c r="O28905" s="3"/>
      <c r="P28905" s="3"/>
      <c r="Q28905" s="18"/>
    </row>
    <row r="28906" spans="1:17" x14ac:dyDescent="0.25">
      <c r="A28906"/>
      <c r="D28906" s="12"/>
      <c r="E28906" s="6"/>
      <c r="F28906" s="6"/>
      <c r="G28906" s="15"/>
      <c r="H28906" s="17"/>
      <c r="M28906" s="3"/>
      <c r="N28906" s="3"/>
      <c r="O28906" s="3"/>
      <c r="P28906" s="3"/>
      <c r="Q28906" s="18"/>
    </row>
    <row r="28907" spans="1:17" x14ac:dyDescent="0.25">
      <c r="A28907"/>
      <c r="D28907" s="12"/>
      <c r="E28907" s="6"/>
      <c r="F28907" s="6"/>
      <c r="G28907" s="15"/>
      <c r="H28907" s="17"/>
      <c r="M28907" s="3"/>
      <c r="N28907" s="3"/>
      <c r="O28907" s="3"/>
      <c r="P28907" s="3"/>
      <c r="Q28907" s="18"/>
    </row>
    <row r="28908" spans="1:17" x14ac:dyDescent="0.25">
      <c r="A28908"/>
      <c r="D28908" s="12"/>
      <c r="E28908" s="6"/>
      <c r="F28908" s="6"/>
      <c r="G28908" s="15"/>
      <c r="H28908" s="17"/>
      <c r="M28908" s="3"/>
      <c r="N28908" s="3"/>
      <c r="O28908" s="3"/>
      <c r="P28908" s="3"/>
      <c r="Q28908" s="18"/>
    </row>
    <row r="28909" spans="1:17" x14ac:dyDescent="0.25">
      <c r="A28909"/>
      <c r="D28909" s="12"/>
      <c r="E28909" s="6"/>
      <c r="F28909" s="6"/>
      <c r="G28909" s="15"/>
      <c r="H28909" s="17"/>
      <c r="M28909" s="3"/>
      <c r="N28909" s="3"/>
      <c r="O28909" s="3"/>
      <c r="P28909" s="3"/>
      <c r="Q28909" s="18"/>
    </row>
    <row r="28910" spans="1:17" x14ac:dyDescent="0.25">
      <c r="A28910"/>
      <c r="D28910" s="12"/>
      <c r="E28910" s="6"/>
      <c r="F28910" s="6"/>
      <c r="G28910" s="15"/>
      <c r="H28910" s="17"/>
      <c r="M28910" s="3"/>
      <c r="N28910" s="3"/>
      <c r="O28910" s="3"/>
      <c r="P28910" s="3"/>
      <c r="Q28910" s="18"/>
    </row>
    <row r="28911" spans="1:17" x14ac:dyDescent="0.25">
      <c r="A28911"/>
      <c r="D28911" s="12"/>
      <c r="E28911" s="6"/>
      <c r="F28911" s="6"/>
      <c r="G28911" s="15"/>
      <c r="H28911" s="17"/>
      <c r="M28911" s="3"/>
      <c r="N28911" s="3"/>
      <c r="O28911" s="3"/>
      <c r="P28911" s="3"/>
      <c r="Q28911" s="18"/>
    </row>
    <row r="28912" spans="1:17" x14ac:dyDescent="0.25">
      <c r="A28912"/>
      <c r="D28912" s="12"/>
      <c r="E28912" s="6"/>
      <c r="F28912" s="6"/>
      <c r="G28912" s="15"/>
      <c r="H28912" s="17"/>
      <c r="M28912" s="3"/>
      <c r="N28912" s="3"/>
      <c r="O28912" s="3"/>
      <c r="P28912" s="3"/>
      <c r="Q28912" s="18"/>
    </row>
    <row r="28913" spans="1:17" x14ac:dyDescent="0.25">
      <c r="A28913"/>
      <c r="D28913" s="12"/>
      <c r="E28913" s="6"/>
      <c r="F28913" s="6"/>
      <c r="G28913" s="15"/>
      <c r="H28913" s="17"/>
      <c r="M28913" s="3"/>
      <c r="N28913" s="3"/>
      <c r="O28913" s="3"/>
      <c r="P28913" s="3"/>
      <c r="Q28913" s="18"/>
    </row>
    <row r="28914" spans="1:17" x14ac:dyDescent="0.25">
      <c r="A28914"/>
      <c r="D28914" s="12"/>
      <c r="E28914" s="6"/>
      <c r="F28914" s="6"/>
      <c r="G28914" s="15"/>
      <c r="H28914" s="17"/>
      <c r="M28914" s="3"/>
      <c r="N28914" s="3"/>
      <c r="O28914" s="3"/>
      <c r="P28914" s="3"/>
      <c r="Q28914" s="18"/>
    </row>
    <row r="28915" spans="1:17" x14ac:dyDescent="0.25">
      <c r="A28915"/>
      <c r="D28915" s="12"/>
      <c r="E28915" s="6"/>
      <c r="F28915" s="6"/>
      <c r="G28915" s="15"/>
      <c r="H28915" s="17"/>
      <c r="M28915" s="3"/>
      <c r="N28915" s="3"/>
      <c r="O28915" s="3"/>
      <c r="P28915" s="3"/>
      <c r="Q28915" s="18"/>
    </row>
    <row r="28916" spans="1:17" x14ac:dyDescent="0.25">
      <c r="A28916"/>
      <c r="D28916" s="12"/>
      <c r="E28916" s="6"/>
      <c r="F28916" s="6"/>
      <c r="G28916" s="15"/>
      <c r="H28916" s="17"/>
      <c r="M28916" s="3"/>
      <c r="N28916" s="3"/>
      <c r="O28916" s="3"/>
      <c r="P28916" s="3"/>
      <c r="Q28916" s="18"/>
    </row>
    <row r="28917" spans="1:17" x14ac:dyDescent="0.25">
      <c r="A28917"/>
      <c r="D28917" s="12"/>
      <c r="E28917" s="6"/>
      <c r="F28917" s="6"/>
      <c r="G28917" s="15"/>
      <c r="H28917" s="17"/>
      <c r="M28917" s="3"/>
      <c r="N28917" s="3"/>
      <c r="O28917" s="3"/>
      <c r="P28917" s="3"/>
      <c r="Q28917" s="18"/>
    </row>
    <row r="28918" spans="1:17" x14ac:dyDescent="0.25">
      <c r="A28918"/>
      <c r="D28918" s="12"/>
      <c r="E28918" s="6"/>
      <c r="F28918" s="6"/>
      <c r="G28918" s="15"/>
      <c r="H28918" s="17"/>
      <c r="M28918" s="3"/>
      <c r="N28918" s="3"/>
      <c r="O28918" s="3"/>
      <c r="P28918" s="3"/>
      <c r="Q28918" s="18"/>
    </row>
    <row r="28919" spans="1:17" x14ac:dyDescent="0.25">
      <c r="A28919"/>
      <c r="D28919" s="12"/>
      <c r="E28919" s="6"/>
      <c r="F28919" s="6"/>
      <c r="G28919" s="15"/>
      <c r="H28919" s="17"/>
      <c r="M28919" s="3"/>
      <c r="N28919" s="3"/>
      <c r="O28919" s="3"/>
      <c r="P28919" s="3"/>
      <c r="Q28919" s="18"/>
    </row>
    <row r="28920" spans="1:17" x14ac:dyDescent="0.25">
      <c r="A28920"/>
      <c r="D28920" s="12"/>
      <c r="E28920" s="6"/>
      <c r="F28920" s="6"/>
      <c r="G28920" s="15"/>
      <c r="H28920" s="17"/>
      <c r="M28920" s="3"/>
      <c r="N28920" s="3"/>
      <c r="O28920" s="3"/>
      <c r="P28920" s="3"/>
      <c r="Q28920" s="18"/>
    </row>
    <row r="28921" spans="1:17" x14ac:dyDescent="0.25">
      <c r="A28921"/>
      <c r="D28921" s="12"/>
      <c r="E28921" s="6"/>
      <c r="F28921" s="6"/>
      <c r="G28921" s="15"/>
      <c r="H28921" s="17"/>
      <c r="M28921" s="3"/>
      <c r="N28921" s="3"/>
      <c r="O28921" s="3"/>
      <c r="P28921" s="3"/>
      <c r="Q28921" s="18"/>
    </row>
    <row r="28922" spans="1:17" x14ac:dyDescent="0.25">
      <c r="A28922"/>
      <c r="D28922" s="12"/>
      <c r="E28922" s="6"/>
      <c r="F28922" s="6"/>
      <c r="G28922" s="15"/>
      <c r="H28922" s="17"/>
      <c r="M28922" s="3"/>
      <c r="N28922" s="3"/>
      <c r="O28922" s="3"/>
      <c r="P28922" s="3"/>
      <c r="Q28922" s="18"/>
    </row>
    <row r="28923" spans="1:17" x14ac:dyDescent="0.25">
      <c r="A28923"/>
      <c r="D28923" s="12"/>
      <c r="E28923" s="6"/>
      <c r="F28923" s="6"/>
      <c r="G28923" s="15"/>
      <c r="H28923" s="17"/>
      <c r="M28923" s="3"/>
      <c r="N28923" s="3"/>
      <c r="O28923" s="3"/>
      <c r="P28923" s="3"/>
      <c r="Q28923" s="18"/>
    </row>
    <row r="28924" spans="1:17" x14ac:dyDescent="0.25">
      <c r="A28924"/>
      <c r="D28924" s="12"/>
      <c r="E28924" s="6"/>
      <c r="F28924" s="6"/>
      <c r="G28924" s="15"/>
      <c r="H28924" s="17"/>
      <c r="M28924" s="3"/>
      <c r="N28924" s="3"/>
      <c r="O28924" s="3"/>
      <c r="P28924" s="3"/>
      <c r="Q28924" s="18"/>
    </row>
    <row r="28925" spans="1:17" x14ac:dyDescent="0.25">
      <c r="A28925"/>
      <c r="D28925" s="12"/>
      <c r="E28925" s="6"/>
      <c r="F28925" s="6"/>
      <c r="G28925" s="15"/>
      <c r="H28925" s="17"/>
      <c r="M28925" s="3"/>
      <c r="N28925" s="3"/>
      <c r="O28925" s="3"/>
      <c r="P28925" s="3"/>
      <c r="Q28925" s="18"/>
    </row>
    <row r="28926" spans="1:17" x14ac:dyDescent="0.25">
      <c r="A28926"/>
      <c r="D28926" s="12"/>
      <c r="E28926" s="6"/>
      <c r="F28926" s="6"/>
      <c r="G28926" s="15"/>
      <c r="H28926" s="17"/>
      <c r="M28926" s="3"/>
      <c r="N28926" s="3"/>
      <c r="O28926" s="3"/>
      <c r="P28926" s="3"/>
      <c r="Q28926" s="18"/>
    </row>
    <row r="28927" spans="1:17" x14ac:dyDescent="0.25">
      <c r="A28927"/>
      <c r="D28927" s="12"/>
      <c r="E28927" s="6"/>
      <c r="F28927" s="6"/>
      <c r="G28927" s="15"/>
      <c r="H28927" s="17"/>
      <c r="M28927" s="3"/>
      <c r="N28927" s="3"/>
      <c r="O28927" s="3"/>
      <c r="P28927" s="3"/>
      <c r="Q28927" s="18"/>
    </row>
    <row r="28928" spans="1:17" x14ac:dyDescent="0.25">
      <c r="A28928"/>
      <c r="D28928" s="12"/>
      <c r="E28928" s="6"/>
      <c r="F28928" s="6"/>
      <c r="G28928" s="15"/>
      <c r="H28928" s="17"/>
      <c r="M28928" s="3"/>
      <c r="N28928" s="3"/>
      <c r="O28928" s="3"/>
      <c r="P28928" s="3"/>
      <c r="Q28928" s="18"/>
    </row>
    <row r="28929" spans="1:17" x14ac:dyDescent="0.25">
      <c r="A28929"/>
      <c r="D28929" s="12"/>
      <c r="E28929" s="6"/>
      <c r="F28929" s="6"/>
      <c r="G28929" s="15"/>
      <c r="H28929" s="17"/>
      <c r="M28929" s="3"/>
      <c r="N28929" s="3"/>
      <c r="O28929" s="3"/>
      <c r="P28929" s="3"/>
      <c r="Q28929" s="18"/>
    </row>
    <row r="28930" spans="1:17" x14ac:dyDescent="0.25">
      <c r="A28930"/>
      <c r="D28930" s="12"/>
      <c r="E28930" s="6"/>
      <c r="F28930" s="6"/>
      <c r="G28930" s="15"/>
      <c r="H28930" s="17"/>
      <c r="M28930" s="3"/>
      <c r="N28930" s="3"/>
      <c r="O28930" s="3"/>
      <c r="P28930" s="3"/>
      <c r="Q28930" s="18"/>
    </row>
    <row r="28931" spans="1:17" x14ac:dyDescent="0.25">
      <c r="A28931"/>
      <c r="D28931" s="12"/>
      <c r="E28931" s="6"/>
      <c r="F28931" s="6"/>
      <c r="G28931" s="15"/>
      <c r="H28931" s="17"/>
      <c r="M28931" s="3"/>
      <c r="N28931" s="3"/>
      <c r="O28931" s="3"/>
      <c r="P28931" s="3"/>
      <c r="Q28931" s="18"/>
    </row>
    <row r="28932" spans="1:17" x14ac:dyDescent="0.25">
      <c r="A28932"/>
      <c r="D28932" s="12"/>
      <c r="E28932" s="6"/>
      <c r="F28932" s="6"/>
      <c r="G28932" s="15"/>
      <c r="H28932" s="17"/>
      <c r="M28932" s="3"/>
      <c r="N28932" s="3"/>
      <c r="O28932" s="3"/>
      <c r="P28932" s="3"/>
      <c r="Q28932" s="18"/>
    </row>
    <row r="28933" spans="1:17" x14ac:dyDescent="0.25">
      <c r="A28933"/>
      <c r="D28933" s="12"/>
      <c r="E28933" s="6"/>
      <c r="F28933" s="6"/>
      <c r="G28933" s="15"/>
      <c r="H28933" s="17"/>
      <c r="M28933" s="3"/>
      <c r="N28933" s="3"/>
      <c r="O28933" s="3"/>
      <c r="P28933" s="3"/>
      <c r="Q28933" s="18"/>
    </row>
    <row r="28934" spans="1:17" x14ac:dyDescent="0.25">
      <c r="A28934"/>
      <c r="D28934" s="12"/>
      <c r="E28934" s="6"/>
      <c r="F28934" s="6"/>
      <c r="G28934" s="15"/>
      <c r="H28934" s="17"/>
      <c r="M28934" s="3"/>
      <c r="N28934" s="3"/>
      <c r="O28934" s="3"/>
      <c r="P28934" s="3"/>
      <c r="Q28934" s="18"/>
    </row>
    <row r="28935" spans="1:17" x14ac:dyDescent="0.25">
      <c r="A28935"/>
      <c r="D28935" s="12"/>
      <c r="E28935" s="6"/>
      <c r="F28935" s="6"/>
      <c r="G28935" s="15"/>
      <c r="H28935" s="17"/>
      <c r="M28935" s="3"/>
      <c r="N28935" s="3"/>
      <c r="O28935" s="3"/>
      <c r="P28935" s="3"/>
      <c r="Q28935" s="18"/>
    </row>
    <row r="28936" spans="1:17" x14ac:dyDescent="0.25">
      <c r="A28936"/>
      <c r="D28936" s="12"/>
      <c r="E28936" s="6"/>
      <c r="F28936" s="6"/>
      <c r="G28936" s="15"/>
      <c r="H28936" s="17"/>
      <c r="M28936" s="3"/>
      <c r="N28936" s="3"/>
      <c r="O28936" s="3"/>
      <c r="P28936" s="3"/>
      <c r="Q28936" s="18"/>
    </row>
    <row r="28937" spans="1:17" x14ac:dyDescent="0.25">
      <c r="A28937"/>
      <c r="D28937" s="12"/>
      <c r="E28937" s="6"/>
      <c r="F28937" s="6"/>
      <c r="G28937" s="15"/>
      <c r="H28937" s="17"/>
      <c r="M28937" s="3"/>
      <c r="N28937" s="3"/>
      <c r="O28937" s="3"/>
      <c r="P28937" s="3"/>
      <c r="Q28937" s="18"/>
    </row>
    <row r="28938" spans="1:17" x14ac:dyDescent="0.25">
      <c r="A28938"/>
      <c r="D28938" s="12"/>
      <c r="E28938" s="6"/>
      <c r="F28938" s="6"/>
      <c r="G28938" s="15"/>
      <c r="H28938" s="17"/>
      <c r="M28938" s="3"/>
      <c r="N28938" s="3"/>
      <c r="O28938" s="3"/>
      <c r="P28938" s="3"/>
      <c r="Q28938" s="18"/>
    </row>
    <row r="28939" spans="1:17" x14ac:dyDescent="0.25">
      <c r="A28939"/>
      <c r="D28939" s="12"/>
      <c r="E28939" s="6"/>
      <c r="F28939" s="6"/>
      <c r="G28939" s="15"/>
      <c r="H28939" s="17"/>
      <c r="M28939" s="3"/>
      <c r="N28939" s="3"/>
      <c r="O28939" s="3"/>
      <c r="P28939" s="3"/>
      <c r="Q28939" s="18"/>
    </row>
    <row r="28940" spans="1:17" x14ac:dyDescent="0.25">
      <c r="A28940"/>
      <c r="D28940" s="12"/>
      <c r="E28940" s="6"/>
      <c r="F28940" s="6"/>
      <c r="G28940" s="15"/>
      <c r="H28940" s="17"/>
      <c r="M28940" s="3"/>
      <c r="N28940" s="3"/>
      <c r="O28940" s="3"/>
      <c r="P28940" s="3"/>
      <c r="Q28940" s="18"/>
    </row>
    <row r="28941" spans="1:17" x14ac:dyDescent="0.25">
      <c r="A28941"/>
      <c r="D28941" s="12"/>
      <c r="E28941" s="6"/>
      <c r="F28941" s="6"/>
      <c r="G28941" s="15"/>
      <c r="H28941" s="17"/>
      <c r="M28941" s="3"/>
      <c r="N28941" s="3"/>
      <c r="O28941" s="3"/>
      <c r="P28941" s="3"/>
      <c r="Q28941" s="18"/>
    </row>
    <row r="28942" spans="1:17" x14ac:dyDescent="0.25">
      <c r="A28942"/>
      <c r="D28942" s="12"/>
      <c r="E28942" s="6"/>
      <c r="F28942" s="6"/>
      <c r="G28942" s="15"/>
      <c r="H28942" s="17"/>
      <c r="M28942" s="3"/>
      <c r="N28942" s="3"/>
      <c r="O28942" s="3"/>
      <c r="P28942" s="3"/>
      <c r="Q28942" s="18"/>
    </row>
    <row r="28943" spans="1:17" x14ac:dyDescent="0.25">
      <c r="A28943"/>
      <c r="D28943" s="12"/>
      <c r="E28943" s="6"/>
      <c r="F28943" s="6"/>
      <c r="G28943" s="15"/>
      <c r="H28943" s="17"/>
      <c r="M28943" s="3"/>
      <c r="N28943" s="3"/>
      <c r="O28943" s="3"/>
      <c r="P28943" s="3"/>
      <c r="Q28943" s="18"/>
    </row>
    <row r="28944" spans="1:17" x14ac:dyDescent="0.25">
      <c r="A28944"/>
      <c r="D28944" s="12"/>
      <c r="E28944" s="6"/>
      <c r="F28944" s="6"/>
      <c r="G28944" s="15"/>
      <c r="H28944" s="17"/>
      <c r="M28944" s="3"/>
      <c r="N28944" s="3"/>
      <c r="O28944" s="3"/>
      <c r="P28944" s="3"/>
      <c r="Q28944" s="18"/>
    </row>
    <row r="28945" spans="1:17" x14ac:dyDescent="0.25">
      <c r="A28945"/>
      <c r="D28945" s="12"/>
      <c r="E28945" s="6"/>
      <c r="F28945" s="6"/>
      <c r="G28945" s="15"/>
      <c r="H28945" s="17"/>
      <c r="M28945" s="3"/>
      <c r="N28945" s="3"/>
      <c r="O28945" s="3"/>
      <c r="P28945" s="3"/>
      <c r="Q28945" s="18"/>
    </row>
    <row r="28946" spans="1:17" x14ac:dyDescent="0.25">
      <c r="A28946"/>
      <c r="D28946" s="12"/>
      <c r="E28946" s="6"/>
      <c r="F28946" s="6"/>
      <c r="G28946" s="15"/>
      <c r="H28946" s="17"/>
      <c r="M28946" s="3"/>
      <c r="N28946" s="3"/>
      <c r="O28946" s="3"/>
      <c r="P28946" s="3"/>
      <c r="Q28946" s="18"/>
    </row>
    <row r="28947" spans="1:17" x14ac:dyDescent="0.25">
      <c r="A28947"/>
      <c r="D28947" s="12"/>
      <c r="E28947" s="6"/>
      <c r="F28947" s="6"/>
      <c r="G28947" s="15"/>
      <c r="H28947" s="17"/>
      <c r="M28947" s="3"/>
      <c r="N28947" s="3"/>
      <c r="O28947" s="3"/>
      <c r="P28947" s="3"/>
      <c r="Q28947" s="18"/>
    </row>
    <row r="28948" spans="1:17" x14ac:dyDescent="0.25">
      <c r="A28948"/>
      <c r="D28948" s="12"/>
      <c r="E28948" s="6"/>
      <c r="F28948" s="6"/>
      <c r="G28948" s="15"/>
      <c r="H28948" s="17"/>
      <c r="M28948" s="3"/>
      <c r="N28948" s="3"/>
      <c r="O28948" s="3"/>
      <c r="P28948" s="3"/>
      <c r="Q28948" s="18"/>
    </row>
    <row r="28949" spans="1:17" x14ac:dyDescent="0.25">
      <c r="A28949"/>
      <c r="D28949" s="12"/>
      <c r="E28949" s="6"/>
      <c r="F28949" s="6"/>
      <c r="G28949" s="15"/>
      <c r="H28949" s="17"/>
      <c r="M28949" s="3"/>
      <c r="N28949" s="3"/>
      <c r="O28949" s="3"/>
      <c r="P28949" s="3"/>
      <c r="Q28949" s="18"/>
    </row>
    <row r="28950" spans="1:17" x14ac:dyDescent="0.25">
      <c r="A28950"/>
      <c r="D28950" s="12"/>
      <c r="E28950" s="6"/>
      <c r="F28950" s="6"/>
      <c r="G28950" s="15"/>
      <c r="H28950" s="17"/>
      <c r="M28950" s="3"/>
      <c r="N28950" s="3"/>
      <c r="O28950" s="3"/>
      <c r="P28950" s="3"/>
      <c r="Q28950" s="18"/>
    </row>
    <row r="28951" spans="1:17" x14ac:dyDescent="0.25">
      <c r="A28951"/>
      <c r="D28951" s="12"/>
      <c r="E28951" s="6"/>
      <c r="F28951" s="6"/>
      <c r="G28951" s="15"/>
      <c r="H28951" s="17"/>
      <c r="M28951" s="3"/>
      <c r="N28951" s="3"/>
      <c r="O28951" s="3"/>
      <c r="P28951" s="3"/>
      <c r="Q28951" s="18"/>
    </row>
    <row r="28952" spans="1:17" x14ac:dyDescent="0.25">
      <c r="A28952"/>
      <c r="D28952" s="12"/>
      <c r="E28952" s="6"/>
      <c r="F28952" s="6"/>
      <c r="G28952" s="15"/>
      <c r="H28952" s="17"/>
      <c r="M28952" s="3"/>
      <c r="N28952" s="3"/>
      <c r="O28952" s="3"/>
      <c r="P28952" s="3"/>
      <c r="Q28952" s="18"/>
    </row>
    <row r="28953" spans="1:17" x14ac:dyDescent="0.25">
      <c r="A28953"/>
      <c r="D28953" s="12"/>
      <c r="E28953" s="6"/>
      <c r="F28953" s="6"/>
      <c r="G28953" s="15"/>
      <c r="H28953" s="17"/>
      <c r="M28953" s="3"/>
      <c r="N28953" s="3"/>
      <c r="O28953" s="3"/>
      <c r="P28953" s="3"/>
      <c r="Q28953" s="18"/>
    </row>
    <row r="28954" spans="1:17" x14ac:dyDescent="0.25">
      <c r="A28954"/>
      <c r="D28954" s="12"/>
      <c r="E28954" s="6"/>
      <c r="F28954" s="6"/>
      <c r="G28954" s="15"/>
      <c r="H28954" s="17"/>
      <c r="M28954" s="3"/>
      <c r="N28954" s="3"/>
      <c r="O28954" s="3"/>
      <c r="P28954" s="3"/>
      <c r="Q28954" s="18"/>
    </row>
    <row r="28955" spans="1:17" x14ac:dyDescent="0.25">
      <c r="A28955"/>
      <c r="D28955" s="12"/>
      <c r="E28955" s="6"/>
      <c r="F28955" s="6"/>
      <c r="G28955" s="15"/>
      <c r="H28955" s="17"/>
      <c r="M28955" s="3"/>
      <c r="N28955" s="3"/>
      <c r="O28955" s="3"/>
      <c r="P28955" s="3"/>
      <c r="Q28955" s="18"/>
    </row>
    <row r="28956" spans="1:17" x14ac:dyDescent="0.25">
      <c r="A28956"/>
      <c r="D28956" s="12"/>
      <c r="E28956" s="6"/>
      <c r="F28956" s="6"/>
      <c r="G28956" s="15"/>
      <c r="H28956" s="17"/>
      <c r="M28956" s="3"/>
      <c r="N28956" s="3"/>
      <c r="O28956" s="3"/>
      <c r="P28956" s="3"/>
      <c r="Q28956" s="18"/>
    </row>
    <row r="28957" spans="1:17" x14ac:dyDescent="0.25">
      <c r="A28957"/>
      <c r="D28957" s="12"/>
      <c r="E28957" s="6"/>
      <c r="F28957" s="6"/>
      <c r="G28957" s="15"/>
      <c r="H28957" s="17"/>
      <c r="M28957" s="3"/>
      <c r="N28957" s="3"/>
      <c r="O28957" s="3"/>
      <c r="P28957" s="3"/>
      <c r="Q28957" s="18"/>
    </row>
    <row r="28958" spans="1:17" x14ac:dyDescent="0.25">
      <c r="A28958"/>
      <c r="D28958" s="12"/>
      <c r="E28958" s="6"/>
      <c r="F28958" s="6"/>
      <c r="G28958" s="15"/>
      <c r="H28958" s="17"/>
      <c r="M28958" s="3"/>
      <c r="N28958" s="3"/>
      <c r="O28958" s="3"/>
      <c r="P28958" s="3"/>
      <c r="Q28958" s="18"/>
    </row>
    <row r="28959" spans="1:17" x14ac:dyDescent="0.25">
      <c r="A28959"/>
      <c r="D28959" s="12"/>
      <c r="E28959" s="6"/>
      <c r="F28959" s="6"/>
      <c r="G28959" s="15"/>
      <c r="H28959" s="17"/>
      <c r="M28959" s="3"/>
      <c r="N28959" s="3"/>
      <c r="O28959" s="3"/>
      <c r="P28959" s="3"/>
      <c r="Q28959" s="18"/>
    </row>
    <row r="28960" spans="1:17" x14ac:dyDescent="0.25">
      <c r="A28960"/>
      <c r="D28960" s="12"/>
      <c r="E28960" s="6"/>
      <c r="F28960" s="6"/>
      <c r="G28960" s="15"/>
      <c r="H28960" s="17"/>
      <c r="M28960" s="3"/>
      <c r="N28960" s="3"/>
      <c r="O28960" s="3"/>
      <c r="P28960" s="3"/>
      <c r="Q28960" s="18"/>
    </row>
    <row r="28961" spans="1:17" x14ac:dyDescent="0.25">
      <c r="A28961"/>
      <c r="D28961" s="12"/>
      <c r="E28961" s="6"/>
      <c r="F28961" s="6"/>
      <c r="G28961" s="15"/>
      <c r="H28961" s="17"/>
      <c r="M28961" s="3"/>
      <c r="N28961" s="3"/>
      <c r="O28961" s="3"/>
      <c r="P28961" s="3"/>
      <c r="Q28961" s="18"/>
    </row>
    <row r="28962" spans="1:17" x14ac:dyDescent="0.25">
      <c r="A28962"/>
      <c r="D28962" s="12"/>
      <c r="E28962" s="6"/>
      <c r="F28962" s="6"/>
      <c r="G28962" s="15"/>
      <c r="H28962" s="17"/>
      <c r="M28962" s="3"/>
      <c r="N28962" s="3"/>
      <c r="O28962" s="3"/>
      <c r="P28962" s="3"/>
      <c r="Q28962" s="18"/>
    </row>
    <row r="28963" spans="1:17" x14ac:dyDescent="0.25">
      <c r="A28963"/>
      <c r="D28963" s="12"/>
      <c r="E28963" s="6"/>
      <c r="F28963" s="6"/>
      <c r="G28963" s="15"/>
      <c r="H28963" s="17"/>
      <c r="M28963" s="3"/>
      <c r="N28963" s="3"/>
      <c r="O28963" s="3"/>
      <c r="P28963" s="3"/>
      <c r="Q28963" s="18"/>
    </row>
    <row r="28964" spans="1:17" x14ac:dyDescent="0.25">
      <c r="A28964"/>
      <c r="D28964" s="12"/>
      <c r="E28964" s="6"/>
      <c r="F28964" s="6"/>
      <c r="G28964" s="15"/>
      <c r="H28964" s="17"/>
      <c r="M28964" s="3"/>
      <c r="N28964" s="3"/>
      <c r="O28964" s="3"/>
      <c r="P28964" s="3"/>
      <c r="Q28964" s="18"/>
    </row>
    <row r="28965" spans="1:17" x14ac:dyDescent="0.25">
      <c r="A28965"/>
      <c r="D28965" s="12"/>
      <c r="E28965" s="6"/>
      <c r="F28965" s="6"/>
      <c r="G28965" s="15"/>
      <c r="H28965" s="17"/>
      <c r="M28965" s="3"/>
      <c r="N28965" s="3"/>
      <c r="O28965" s="3"/>
      <c r="P28965" s="3"/>
      <c r="Q28965" s="18"/>
    </row>
    <row r="28966" spans="1:17" x14ac:dyDescent="0.25">
      <c r="A28966"/>
      <c r="D28966" s="12"/>
      <c r="E28966" s="6"/>
      <c r="F28966" s="6"/>
      <c r="G28966" s="15"/>
      <c r="H28966" s="17"/>
      <c r="M28966" s="3"/>
      <c r="N28966" s="3"/>
      <c r="O28966" s="3"/>
      <c r="P28966" s="3"/>
      <c r="Q28966" s="18"/>
    </row>
    <row r="28967" spans="1:17" x14ac:dyDescent="0.25">
      <c r="A28967"/>
      <c r="D28967" s="12"/>
      <c r="E28967" s="6"/>
      <c r="F28967" s="6"/>
      <c r="G28967" s="15"/>
      <c r="H28967" s="17"/>
      <c r="M28967" s="3"/>
      <c r="N28967" s="3"/>
      <c r="O28967" s="3"/>
      <c r="P28967" s="3"/>
      <c r="Q28967" s="18"/>
    </row>
    <row r="28968" spans="1:17" x14ac:dyDescent="0.25">
      <c r="A28968"/>
      <c r="D28968" s="12"/>
      <c r="E28968" s="6"/>
      <c r="F28968" s="6"/>
      <c r="G28968" s="15"/>
      <c r="H28968" s="17"/>
      <c r="M28968" s="3"/>
      <c r="N28968" s="3"/>
      <c r="O28968" s="3"/>
      <c r="P28968" s="3"/>
      <c r="Q28968" s="18"/>
    </row>
    <row r="28969" spans="1:17" x14ac:dyDescent="0.25">
      <c r="A28969"/>
      <c r="D28969" s="12"/>
      <c r="E28969" s="6"/>
      <c r="F28969" s="6"/>
      <c r="G28969" s="15"/>
      <c r="H28969" s="17"/>
      <c r="M28969" s="3"/>
      <c r="N28969" s="3"/>
      <c r="O28969" s="3"/>
      <c r="P28969" s="3"/>
      <c r="Q28969" s="18"/>
    </row>
    <row r="28970" spans="1:17" x14ac:dyDescent="0.25">
      <c r="A28970"/>
      <c r="D28970" s="12"/>
      <c r="E28970" s="6"/>
      <c r="F28970" s="6"/>
      <c r="G28970" s="15"/>
      <c r="H28970" s="17"/>
      <c r="M28970" s="3"/>
      <c r="N28970" s="3"/>
      <c r="O28970" s="3"/>
      <c r="P28970" s="3"/>
      <c r="Q28970" s="18"/>
    </row>
    <row r="28971" spans="1:17" x14ac:dyDescent="0.25">
      <c r="A28971"/>
      <c r="D28971" s="12"/>
      <c r="E28971" s="6"/>
      <c r="F28971" s="6"/>
      <c r="G28971" s="15"/>
      <c r="H28971" s="17"/>
      <c r="M28971" s="3"/>
      <c r="N28971" s="3"/>
      <c r="O28971" s="3"/>
      <c r="P28971" s="3"/>
      <c r="Q28971" s="18"/>
    </row>
    <row r="28972" spans="1:17" x14ac:dyDescent="0.25">
      <c r="A28972"/>
      <c r="D28972" s="12"/>
      <c r="E28972" s="6"/>
      <c r="F28972" s="6"/>
      <c r="G28972" s="15"/>
      <c r="H28972" s="17"/>
      <c r="M28972" s="3"/>
      <c r="N28972" s="3"/>
      <c r="O28972" s="3"/>
      <c r="P28972" s="3"/>
      <c r="Q28972" s="18"/>
    </row>
    <row r="28973" spans="1:17" x14ac:dyDescent="0.25">
      <c r="A28973"/>
      <c r="D28973" s="12"/>
      <c r="E28973" s="6"/>
      <c r="F28973" s="6"/>
      <c r="G28973" s="15"/>
      <c r="H28973" s="17"/>
      <c r="M28973" s="3"/>
      <c r="N28973" s="3"/>
      <c r="O28973" s="3"/>
      <c r="P28973" s="3"/>
      <c r="Q28973" s="18"/>
    </row>
    <row r="28974" spans="1:17" x14ac:dyDescent="0.25">
      <c r="A28974"/>
      <c r="D28974" s="12"/>
      <c r="E28974" s="6"/>
      <c r="F28974" s="6"/>
      <c r="G28974" s="15"/>
      <c r="H28974" s="17"/>
      <c r="M28974" s="3"/>
      <c r="N28974" s="3"/>
      <c r="O28974" s="3"/>
      <c r="P28974" s="3"/>
      <c r="Q28974" s="18"/>
    </row>
    <row r="28975" spans="1:17" x14ac:dyDescent="0.25">
      <c r="A28975"/>
      <c r="D28975" s="12"/>
      <c r="E28975" s="6"/>
      <c r="F28975" s="6"/>
      <c r="G28975" s="15"/>
      <c r="H28975" s="17"/>
      <c r="M28975" s="3"/>
      <c r="N28975" s="3"/>
      <c r="O28975" s="3"/>
      <c r="P28975" s="3"/>
      <c r="Q28975" s="18"/>
    </row>
    <row r="28976" spans="1:17" x14ac:dyDescent="0.25">
      <c r="A28976"/>
      <c r="D28976" s="12"/>
      <c r="E28976" s="6"/>
      <c r="F28976" s="6"/>
      <c r="G28976" s="15"/>
      <c r="H28976" s="17"/>
      <c r="M28976" s="3"/>
      <c r="N28976" s="3"/>
      <c r="O28976" s="3"/>
      <c r="P28976" s="3"/>
      <c r="Q28976" s="18"/>
    </row>
    <row r="28977" spans="1:17" x14ac:dyDescent="0.25">
      <c r="A28977"/>
      <c r="D28977" s="12"/>
      <c r="E28977" s="6"/>
      <c r="F28977" s="6"/>
      <c r="G28977" s="15"/>
      <c r="H28977" s="17"/>
      <c r="M28977" s="3"/>
      <c r="N28977" s="3"/>
      <c r="O28977" s="3"/>
      <c r="P28977" s="3"/>
      <c r="Q28977" s="18"/>
    </row>
    <row r="28978" spans="1:17" x14ac:dyDescent="0.25">
      <c r="A28978"/>
      <c r="D28978" s="12"/>
      <c r="E28978" s="6"/>
      <c r="F28978" s="6"/>
      <c r="G28978" s="15"/>
      <c r="H28978" s="17"/>
      <c r="M28978" s="3"/>
      <c r="N28978" s="3"/>
      <c r="O28978" s="3"/>
      <c r="P28978" s="3"/>
      <c r="Q28978" s="18"/>
    </row>
    <row r="28979" spans="1:17" x14ac:dyDescent="0.25">
      <c r="A28979"/>
      <c r="D28979" s="12"/>
      <c r="E28979" s="6"/>
      <c r="F28979" s="6"/>
      <c r="G28979" s="15"/>
      <c r="H28979" s="17"/>
      <c r="M28979" s="3"/>
      <c r="N28979" s="3"/>
      <c r="O28979" s="3"/>
      <c r="P28979" s="3"/>
      <c r="Q28979" s="18"/>
    </row>
    <row r="28980" spans="1:17" x14ac:dyDescent="0.25">
      <c r="A28980"/>
      <c r="D28980" s="12"/>
      <c r="E28980" s="6"/>
      <c r="F28980" s="6"/>
      <c r="G28980" s="15"/>
      <c r="H28980" s="17"/>
      <c r="M28980" s="3"/>
      <c r="N28980" s="3"/>
      <c r="O28980" s="3"/>
      <c r="P28980" s="3"/>
      <c r="Q28980" s="18"/>
    </row>
    <row r="28981" spans="1:17" x14ac:dyDescent="0.25">
      <c r="A28981"/>
      <c r="D28981" s="12"/>
      <c r="E28981" s="6"/>
      <c r="F28981" s="6"/>
      <c r="G28981" s="15"/>
      <c r="H28981" s="17"/>
      <c r="M28981" s="3"/>
      <c r="N28981" s="3"/>
      <c r="O28981" s="3"/>
      <c r="P28981" s="3"/>
      <c r="Q28981" s="18"/>
    </row>
    <row r="28982" spans="1:17" x14ac:dyDescent="0.25">
      <c r="A28982"/>
      <c r="D28982" s="12"/>
      <c r="E28982" s="6"/>
      <c r="F28982" s="6"/>
      <c r="G28982" s="15"/>
      <c r="H28982" s="17"/>
      <c r="M28982" s="3"/>
      <c r="N28982" s="3"/>
      <c r="O28982" s="3"/>
      <c r="P28982" s="3"/>
      <c r="Q28982" s="18"/>
    </row>
    <row r="28983" spans="1:17" x14ac:dyDescent="0.25">
      <c r="A28983"/>
      <c r="D28983" s="12"/>
      <c r="E28983" s="6"/>
      <c r="F28983" s="6"/>
      <c r="G28983" s="15"/>
      <c r="H28983" s="17"/>
      <c r="M28983" s="3"/>
      <c r="N28983" s="3"/>
      <c r="O28983" s="3"/>
      <c r="P28983" s="3"/>
      <c r="Q28983" s="18"/>
    </row>
    <row r="28984" spans="1:17" x14ac:dyDescent="0.25">
      <c r="A28984"/>
      <c r="D28984" s="12"/>
      <c r="E28984" s="6"/>
      <c r="F28984" s="6"/>
      <c r="G28984" s="15"/>
      <c r="H28984" s="17"/>
      <c r="M28984" s="3"/>
      <c r="N28984" s="3"/>
      <c r="O28984" s="3"/>
      <c r="P28984" s="3"/>
      <c r="Q28984" s="18"/>
    </row>
    <row r="28985" spans="1:17" x14ac:dyDescent="0.25">
      <c r="A28985"/>
      <c r="D28985" s="12"/>
      <c r="E28985" s="6"/>
      <c r="F28985" s="6"/>
      <c r="G28985" s="15"/>
      <c r="H28985" s="17"/>
      <c r="M28985" s="3"/>
      <c r="N28985" s="3"/>
      <c r="O28985" s="3"/>
      <c r="P28985" s="3"/>
      <c r="Q28985" s="18"/>
    </row>
    <row r="28986" spans="1:17" x14ac:dyDescent="0.25">
      <c r="A28986"/>
      <c r="D28986" s="12"/>
      <c r="E28986" s="6"/>
      <c r="F28986" s="6"/>
      <c r="G28986" s="15"/>
      <c r="H28986" s="17"/>
      <c r="M28986" s="3"/>
      <c r="N28986" s="3"/>
      <c r="O28986" s="3"/>
      <c r="P28986" s="3"/>
      <c r="Q28986" s="18"/>
    </row>
    <row r="28987" spans="1:17" x14ac:dyDescent="0.25">
      <c r="A28987"/>
      <c r="D28987" s="12"/>
      <c r="E28987" s="6"/>
      <c r="F28987" s="6"/>
      <c r="G28987" s="15"/>
      <c r="H28987" s="17"/>
      <c r="M28987" s="3"/>
      <c r="N28987" s="3"/>
      <c r="O28987" s="3"/>
      <c r="P28987" s="3"/>
      <c r="Q28987" s="18"/>
    </row>
    <row r="28988" spans="1:17" x14ac:dyDescent="0.25">
      <c r="A28988"/>
      <c r="D28988" s="12"/>
      <c r="E28988" s="6"/>
      <c r="F28988" s="6"/>
      <c r="G28988" s="15"/>
      <c r="H28988" s="17"/>
      <c r="M28988" s="3"/>
      <c r="N28988" s="3"/>
      <c r="O28988" s="3"/>
      <c r="P28988" s="3"/>
      <c r="Q28988" s="18"/>
    </row>
    <row r="28989" spans="1:17" x14ac:dyDescent="0.25">
      <c r="A28989"/>
      <c r="D28989" s="12"/>
      <c r="E28989" s="6"/>
      <c r="F28989" s="6"/>
      <c r="G28989" s="15"/>
      <c r="H28989" s="17"/>
      <c r="M28989" s="3"/>
      <c r="N28989" s="3"/>
      <c r="O28989" s="3"/>
      <c r="P28989" s="3"/>
      <c r="Q28989" s="18"/>
    </row>
    <row r="28990" spans="1:17" x14ac:dyDescent="0.25">
      <c r="A28990"/>
      <c r="D28990" s="12"/>
      <c r="E28990" s="6"/>
      <c r="F28990" s="6"/>
      <c r="G28990" s="15"/>
      <c r="H28990" s="17"/>
      <c r="M28990" s="3"/>
      <c r="N28990" s="3"/>
      <c r="O28990" s="3"/>
      <c r="P28990" s="3"/>
      <c r="Q28990" s="18"/>
    </row>
    <row r="28991" spans="1:17" x14ac:dyDescent="0.25">
      <c r="A28991"/>
      <c r="D28991" s="12"/>
      <c r="E28991" s="6"/>
      <c r="F28991" s="6"/>
      <c r="G28991" s="15"/>
      <c r="H28991" s="17"/>
      <c r="M28991" s="3"/>
      <c r="N28991" s="3"/>
      <c r="O28991" s="3"/>
      <c r="P28991" s="3"/>
      <c r="Q28991" s="18"/>
    </row>
    <row r="28992" spans="1:17" x14ac:dyDescent="0.25">
      <c r="A28992"/>
      <c r="D28992" s="12"/>
      <c r="E28992" s="6"/>
      <c r="F28992" s="6"/>
      <c r="G28992" s="15"/>
      <c r="H28992" s="17"/>
      <c r="M28992" s="3"/>
      <c r="N28992" s="3"/>
      <c r="O28992" s="3"/>
      <c r="P28992" s="3"/>
      <c r="Q28992" s="18"/>
    </row>
    <row r="28993" spans="1:17" x14ac:dyDescent="0.25">
      <c r="A28993"/>
      <c r="D28993" s="12"/>
      <c r="E28993" s="6"/>
      <c r="F28993" s="6"/>
      <c r="G28993" s="15"/>
      <c r="H28993" s="17"/>
      <c r="M28993" s="3"/>
      <c r="N28993" s="3"/>
      <c r="O28993" s="3"/>
      <c r="P28993" s="3"/>
      <c r="Q28993" s="18"/>
    </row>
    <row r="28994" spans="1:17" x14ac:dyDescent="0.25">
      <c r="A28994"/>
      <c r="D28994" s="12"/>
      <c r="E28994" s="6"/>
      <c r="F28994" s="6"/>
      <c r="G28994" s="15"/>
      <c r="H28994" s="17"/>
      <c r="M28994" s="3"/>
      <c r="N28994" s="3"/>
      <c r="O28994" s="3"/>
      <c r="P28994" s="3"/>
      <c r="Q28994" s="18"/>
    </row>
    <row r="28995" spans="1:17" x14ac:dyDescent="0.25">
      <c r="A28995"/>
      <c r="D28995" s="12"/>
      <c r="E28995" s="6"/>
      <c r="F28995" s="6"/>
      <c r="G28995" s="15"/>
      <c r="H28995" s="17"/>
      <c r="M28995" s="3"/>
      <c r="N28995" s="3"/>
      <c r="O28995" s="3"/>
      <c r="P28995" s="3"/>
      <c r="Q28995" s="18"/>
    </row>
    <row r="28996" spans="1:17" x14ac:dyDescent="0.25">
      <c r="A28996"/>
      <c r="D28996" s="12"/>
      <c r="E28996" s="6"/>
      <c r="F28996" s="6"/>
      <c r="G28996" s="15"/>
      <c r="H28996" s="17"/>
      <c r="M28996" s="3"/>
      <c r="N28996" s="3"/>
      <c r="O28996" s="3"/>
      <c r="P28996" s="3"/>
      <c r="Q28996" s="18"/>
    </row>
    <row r="28997" spans="1:17" x14ac:dyDescent="0.25">
      <c r="A28997"/>
      <c r="D28997" s="12"/>
      <c r="E28997" s="6"/>
      <c r="F28997" s="6"/>
      <c r="G28997" s="15"/>
      <c r="H28997" s="17"/>
      <c r="M28997" s="3"/>
      <c r="N28997" s="3"/>
      <c r="O28997" s="3"/>
      <c r="P28997" s="3"/>
      <c r="Q28997" s="18"/>
    </row>
    <row r="28998" spans="1:17" x14ac:dyDescent="0.25">
      <c r="A28998"/>
      <c r="D28998" s="12"/>
      <c r="E28998" s="6"/>
      <c r="F28998" s="6"/>
      <c r="G28998" s="15"/>
      <c r="H28998" s="17"/>
      <c r="M28998" s="3"/>
      <c r="N28998" s="3"/>
      <c r="O28998" s="3"/>
      <c r="P28998" s="3"/>
      <c r="Q28998" s="18"/>
    </row>
    <row r="28999" spans="1:17" x14ac:dyDescent="0.25">
      <c r="A28999"/>
      <c r="D28999" s="12"/>
      <c r="E28999" s="6"/>
      <c r="F28999" s="6"/>
      <c r="G28999" s="15"/>
      <c r="H28999" s="17"/>
      <c r="M28999" s="3"/>
      <c r="N28999" s="3"/>
      <c r="O28999" s="3"/>
      <c r="P28999" s="3"/>
      <c r="Q28999" s="18"/>
    </row>
    <row r="29000" spans="1:17" x14ac:dyDescent="0.25">
      <c r="A29000"/>
      <c r="D29000" s="12"/>
      <c r="E29000" s="6"/>
      <c r="F29000" s="6"/>
      <c r="G29000" s="15"/>
      <c r="H29000" s="17"/>
      <c r="M29000" s="3"/>
      <c r="N29000" s="3"/>
      <c r="O29000" s="3"/>
      <c r="P29000" s="3"/>
      <c r="Q29000" s="18"/>
    </row>
    <row r="29001" spans="1:17" x14ac:dyDescent="0.25">
      <c r="A29001"/>
      <c r="D29001" s="12"/>
      <c r="E29001" s="6"/>
      <c r="F29001" s="6"/>
      <c r="G29001" s="15"/>
      <c r="H29001" s="17"/>
      <c r="M29001" s="3"/>
      <c r="N29001" s="3"/>
      <c r="O29001" s="3"/>
      <c r="P29001" s="3"/>
      <c r="Q29001" s="18"/>
    </row>
    <row r="29002" spans="1:17" x14ac:dyDescent="0.25">
      <c r="A29002"/>
      <c r="D29002" s="12"/>
      <c r="E29002" s="6"/>
      <c r="F29002" s="6"/>
      <c r="G29002" s="15"/>
      <c r="H29002" s="17"/>
      <c r="M29002" s="3"/>
      <c r="N29002" s="3"/>
      <c r="O29002" s="3"/>
      <c r="P29002" s="3"/>
      <c r="Q29002" s="18"/>
    </row>
    <row r="29003" spans="1:17" x14ac:dyDescent="0.25">
      <c r="A29003"/>
      <c r="D29003" s="12"/>
      <c r="E29003" s="6"/>
      <c r="F29003" s="6"/>
      <c r="G29003" s="15"/>
      <c r="H29003" s="17"/>
      <c r="M29003" s="3"/>
      <c r="N29003" s="3"/>
      <c r="O29003" s="3"/>
      <c r="P29003" s="3"/>
      <c r="Q29003" s="18"/>
    </row>
    <row r="29004" spans="1:17" x14ac:dyDescent="0.25">
      <c r="A29004"/>
      <c r="D29004" s="12"/>
      <c r="E29004" s="6"/>
      <c r="F29004" s="6"/>
      <c r="G29004" s="15"/>
      <c r="H29004" s="17"/>
      <c r="M29004" s="3"/>
      <c r="N29004" s="3"/>
      <c r="O29004" s="3"/>
      <c r="P29004" s="3"/>
      <c r="Q29004" s="18"/>
    </row>
    <row r="29005" spans="1:17" x14ac:dyDescent="0.25">
      <c r="A29005"/>
      <c r="D29005" s="12"/>
      <c r="E29005" s="6"/>
      <c r="F29005" s="6"/>
      <c r="G29005" s="15"/>
      <c r="H29005" s="17"/>
      <c r="M29005" s="3"/>
      <c r="N29005" s="3"/>
      <c r="O29005" s="3"/>
      <c r="P29005" s="3"/>
      <c r="Q29005" s="18"/>
    </row>
    <row r="29006" spans="1:17" x14ac:dyDescent="0.25">
      <c r="A29006"/>
      <c r="D29006" s="12"/>
      <c r="E29006" s="6"/>
      <c r="F29006" s="6"/>
      <c r="G29006" s="15"/>
      <c r="H29006" s="17"/>
      <c r="M29006" s="3"/>
      <c r="N29006" s="3"/>
      <c r="O29006" s="3"/>
      <c r="P29006" s="3"/>
      <c r="Q29006" s="18"/>
    </row>
    <row r="29007" spans="1:17" x14ac:dyDescent="0.25">
      <c r="A29007"/>
      <c r="D29007" s="12"/>
      <c r="E29007" s="6"/>
      <c r="F29007" s="6"/>
      <c r="G29007" s="15"/>
      <c r="H29007" s="17"/>
      <c r="M29007" s="3"/>
      <c r="N29007" s="3"/>
      <c r="O29007" s="3"/>
      <c r="P29007" s="3"/>
      <c r="Q29007" s="18"/>
    </row>
    <row r="29008" spans="1:17" x14ac:dyDescent="0.25">
      <c r="A29008"/>
      <c r="D29008" s="12"/>
      <c r="E29008" s="6"/>
      <c r="F29008" s="6"/>
      <c r="G29008" s="15"/>
      <c r="H29008" s="17"/>
      <c r="M29008" s="3"/>
      <c r="N29008" s="3"/>
      <c r="O29008" s="3"/>
      <c r="P29008" s="3"/>
      <c r="Q29008" s="18"/>
    </row>
    <row r="29009" spans="1:17" x14ac:dyDescent="0.25">
      <c r="A29009"/>
      <c r="D29009" s="12"/>
      <c r="E29009" s="6"/>
      <c r="F29009" s="6"/>
      <c r="G29009" s="15"/>
      <c r="H29009" s="17"/>
      <c r="M29009" s="3"/>
      <c r="N29009" s="3"/>
      <c r="O29009" s="3"/>
      <c r="P29009" s="3"/>
      <c r="Q29009" s="18"/>
    </row>
    <row r="29010" spans="1:17" x14ac:dyDescent="0.25">
      <c r="A29010"/>
      <c r="D29010" s="12"/>
      <c r="E29010" s="6"/>
      <c r="F29010" s="6"/>
      <c r="G29010" s="15"/>
      <c r="H29010" s="17"/>
      <c r="M29010" s="3"/>
      <c r="N29010" s="3"/>
      <c r="O29010" s="3"/>
      <c r="P29010" s="3"/>
      <c r="Q29010" s="18"/>
    </row>
    <row r="29011" spans="1:17" x14ac:dyDescent="0.25">
      <c r="A29011"/>
      <c r="D29011" s="12"/>
      <c r="E29011" s="6"/>
      <c r="F29011" s="6"/>
      <c r="G29011" s="15"/>
      <c r="H29011" s="17"/>
      <c r="M29011" s="3"/>
      <c r="N29011" s="3"/>
      <c r="O29011" s="3"/>
      <c r="P29011" s="3"/>
      <c r="Q29011" s="18"/>
    </row>
    <row r="29012" spans="1:17" x14ac:dyDescent="0.25">
      <c r="A29012"/>
      <c r="D29012" s="12"/>
      <c r="E29012" s="6"/>
      <c r="F29012" s="6"/>
      <c r="G29012" s="15"/>
      <c r="H29012" s="17"/>
      <c r="M29012" s="3"/>
      <c r="N29012" s="3"/>
      <c r="O29012" s="3"/>
      <c r="P29012" s="3"/>
      <c r="Q29012" s="18"/>
    </row>
    <row r="29013" spans="1:17" x14ac:dyDescent="0.25">
      <c r="A29013"/>
      <c r="D29013" s="12"/>
      <c r="E29013" s="6"/>
      <c r="F29013" s="6"/>
      <c r="G29013" s="15"/>
      <c r="H29013" s="17"/>
      <c r="M29013" s="3"/>
      <c r="N29013" s="3"/>
      <c r="O29013" s="3"/>
      <c r="P29013" s="3"/>
      <c r="Q29013" s="18"/>
    </row>
    <row r="29014" spans="1:17" x14ac:dyDescent="0.25">
      <c r="A29014"/>
      <c r="D29014" s="12"/>
      <c r="E29014" s="6"/>
      <c r="F29014" s="6"/>
      <c r="G29014" s="15"/>
      <c r="H29014" s="17"/>
      <c r="M29014" s="3"/>
      <c r="N29014" s="3"/>
      <c r="O29014" s="3"/>
      <c r="P29014" s="3"/>
      <c r="Q29014" s="18"/>
    </row>
    <row r="29015" spans="1:17" x14ac:dyDescent="0.25">
      <c r="A29015"/>
      <c r="D29015" s="12"/>
      <c r="E29015" s="6"/>
      <c r="F29015" s="6"/>
      <c r="G29015" s="15"/>
      <c r="H29015" s="17"/>
      <c r="M29015" s="3"/>
      <c r="N29015" s="3"/>
      <c r="O29015" s="3"/>
      <c r="P29015" s="3"/>
      <c r="Q29015" s="18"/>
    </row>
    <row r="29016" spans="1:17" x14ac:dyDescent="0.25">
      <c r="A29016"/>
      <c r="D29016" s="12"/>
      <c r="E29016" s="6"/>
      <c r="F29016" s="6"/>
      <c r="G29016" s="15"/>
      <c r="H29016" s="17"/>
      <c r="M29016" s="3"/>
      <c r="N29016" s="3"/>
      <c r="O29016" s="3"/>
      <c r="P29016" s="3"/>
      <c r="Q29016" s="18"/>
    </row>
    <row r="29017" spans="1:17" x14ac:dyDescent="0.25">
      <c r="A29017"/>
      <c r="D29017" s="12"/>
      <c r="E29017" s="6"/>
      <c r="F29017" s="6"/>
      <c r="G29017" s="15"/>
      <c r="H29017" s="17"/>
      <c r="M29017" s="3"/>
      <c r="N29017" s="3"/>
      <c r="O29017" s="3"/>
      <c r="P29017" s="3"/>
      <c r="Q29017" s="18"/>
    </row>
    <row r="29018" spans="1:17" x14ac:dyDescent="0.25">
      <c r="A29018"/>
      <c r="D29018" s="12"/>
      <c r="E29018" s="6"/>
      <c r="F29018" s="6"/>
      <c r="G29018" s="15"/>
      <c r="H29018" s="17"/>
      <c r="M29018" s="3"/>
      <c r="N29018" s="3"/>
      <c r="O29018" s="3"/>
      <c r="P29018" s="3"/>
      <c r="Q29018" s="18"/>
    </row>
    <row r="29019" spans="1:17" x14ac:dyDescent="0.25">
      <c r="A29019"/>
      <c r="D29019" s="12"/>
      <c r="E29019" s="6"/>
      <c r="F29019" s="6"/>
      <c r="G29019" s="15"/>
      <c r="H29019" s="17"/>
      <c r="M29019" s="3"/>
      <c r="N29019" s="3"/>
      <c r="O29019" s="3"/>
      <c r="P29019" s="3"/>
      <c r="Q29019" s="18"/>
    </row>
    <row r="29020" spans="1:17" x14ac:dyDescent="0.25">
      <c r="A29020"/>
      <c r="D29020" s="12"/>
      <c r="E29020" s="6"/>
      <c r="F29020" s="6"/>
      <c r="G29020" s="15"/>
      <c r="H29020" s="17"/>
      <c r="M29020" s="3"/>
      <c r="N29020" s="3"/>
      <c r="O29020" s="3"/>
      <c r="P29020" s="3"/>
      <c r="Q29020" s="18"/>
    </row>
    <row r="29021" spans="1:17" x14ac:dyDescent="0.25">
      <c r="A29021"/>
      <c r="D29021" s="12"/>
      <c r="E29021" s="6"/>
      <c r="F29021" s="6"/>
      <c r="G29021" s="15"/>
      <c r="H29021" s="17"/>
      <c r="M29021" s="3"/>
      <c r="N29021" s="3"/>
      <c r="O29021" s="3"/>
      <c r="P29021" s="3"/>
      <c r="Q29021" s="18"/>
    </row>
    <row r="29022" spans="1:17" x14ac:dyDescent="0.25">
      <c r="A29022"/>
      <c r="D29022" s="12"/>
      <c r="E29022" s="6"/>
      <c r="F29022" s="6"/>
      <c r="G29022" s="15"/>
      <c r="H29022" s="17"/>
      <c r="M29022" s="3"/>
      <c r="N29022" s="3"/>
      <c r="O29022" s="3"/>
      <c r="P29022" s="3"/>
      <c r="Q29022" s="18"/>
    </row>
    <row r="29023" spans="1:17" x14ac:dyDescent="0.25">
      <c r="A29023"/>
      <c r="D29023" s="12"/>
      <c r="E29023" s="6"/>
      <c r="F29023" s="6"/>
      <c r="G29023" s="15"/>
      <c r="H29023" s="17"/>
      <c r="M29023" s="3"/>
      <c r="N29023" s="3"/>
      <c r="O29023" s="3"/>
      <c r="P29023" s="3"/>
      <c r="Q29023" s="18"/>
    </row>
    <row r="29024" spans="1:17" x14ac:dyDescent="0.25">
      <c r="A29024"/>
      <c r="D29024" s="12"/>
      <c r="E29024" s="6"/>
      <c r="F29024" s="6"/>
      <c r="G29024" s="15"/>
      <c r="H29024" s="17"/>
      <c r="M29024" s="3"/>
      <c r="N29024" s="3"/>
      <c r="O29024" s="3"/>
      <c r="P29024" s="3"/>
      <c r="Q29024" s="18"/>
    </row>
    <row r="29025" spans="1:17" x14ac:dyDescent="0.25">
      <c r="A29025"/>
      <c r="D29025" s="12"/>
      <c r="E29025" s="6"/>
      <c r="F29025" s="6"/>
      <c r="G29025" s="15"/>
      <c r="H29025" s="17"/>
      <c r="M29025" s="3"/>
      <c r="N29025" s="3"/>
      <c r="O29025" s="3"/>
      <c r="P29025" s="3"/>
      <c r="Q29025" s="18"/>
    </row>
    <row r="29026" spans="1:17" x14ac:dyDescent="0.25">
      <c r="A29026"/>
      <c r="D29026" s="12"/>
      <c r="E29026" s="6"/>
      <c r="F29026" s="6"/>
      <c r="G29026" s="15"/>
      <c r="H29026" s="17"/>
      <c r="M29026" s="3"/>
      <c r="N29026" s="3"/>
      <c r="O29026" s="3"/>
      <c r="P29026" s="3"/>
      <c r="Q29026" s="18"/>
    </row>
    <row r="29027" spans="1:17" x14ac:dyDescent="0.25">
      <c r="A29027"/>
      <c r="D29027" s="12"/>
      <c r="E29027" s="6"/>
      <c r="F29027" s="6"/>
      <c r="G29027" s="15"/>
      <c r="H29027" s="17"/>
      <c r="M29027" s="3"/>
      <c r="N29027" s="3"/>
      <c r="O29027" s="3"/>
      <c r="P29027" s="3"/>
      <c r="Q29027" s="18"/>
    </row>
    <row r="29028" spans="1:17" x14ac:dyDescent="0.25">
      <c r="A29028"/>
      <c r="D29028" s="12"/>
      <c r="E29028" s="6"/>
      <c r="F29028" s="6"/>
      <c r="G29028" s="15"/>
      <c r="H29028" s="17"/>
      <c r="M29028" s="3"/>
      <c r="N29028" s="3"/>
      <c r="O29028" s="3"/>
      <c r="P29028" s="3"/>
      <c r="Q29028" s="18"/>
    </row>
    <row r="29029" spans="1:17" x14ac:dyDescent="0.25">
      <c r="A29029"/>
      <c r="D29029" s="12"/>
      <c r="E29029" s="6"/>
      <c r="F29029" s="6"/>
      <c r="G29029" s="15"/>
      <c r="H29029" s="17"/>
      <c r="M29029" s="3"/>
      <c r="N29029" s="3"/>
      <c r="O29029" s="3"/>
      <c r="P29029" s="3"/>
      <c r="Q29029" s="18"/>
    </row>
    <row r="29030" spans="1:17" x14ac:dyDescent="0.25">
      <c r="A29030"/>
      <c r="D29030" s="12"/>
      <c r="E29030" s="6"/>
      <c r="F29030" s="6"/>
      <c r="G29030" s="15"/>
      <c r="H29030" s="17"/>
      <c r="M29030" s="3"/>
      <c r="N29030" s="3"/>
      <c r="O29030" s="3"/>
      <c r="P29030" s="3"/>
      <c r="Q29030" s="18"/>
    </row>
    <row r="29031" spans="1:17" x14ac:dyDescent="0.25">
      <c r="A29031"/>
      <c r="D29031" s="12"/>
      <c r="E29031" s="6"/>
      <c r="F29031" s="6"/>
      <c r="G29031" s="15"/>
      <c r="H29031" s="17"/>
      <c r="M29031" s="3"/>
      <c r="N29031" s="3"/>
      <c r="O29031" s="3"/>
      <c r="P29031" s="3"/>
      <c r="Q29031" s="18"/>
    </row>
    <row r="29032" spans="1:17" x14ac:dyDescent="0.25">
      <c r="A29032"/>
      <c r="D29032" s="12"/>
      <c r="E29032" s="6"/>
      <c r="F29032" s="6"/>
      <c r="G29032" s="15"/>
      <c r="H29032" s="17"/>
      <c r="M29032" s="3"/>
      <c r="N29032" s="3"/>
      <c r="O29032" s="3"/>
      <c r="P29032" s="3"/>
      <c r="Q29032" s="18"/>
    </row>
    <row r="29033" spans="1:17" x14ac:dyDescent="0.25">
      <c r="A29033"/>
      <c r="D29033" s="12"/>
      <c r="E29033" s="6"/>
      <c r="F29033" s="6"/>
      <c r="G29033" s="15"/>
      <c r="H29033" s="17"/>
      <c r="M29033" s="3"/>
      <c r="N29033" s="3"/>
      <c r="O29033" s="3"/>
      <c r="P29033" s="3"/>
      <c r="Q29033" s="18"/>
    </row>
    <row r="29034" spans="1:17" x14ac:dyDescent="0.25">
      <c r="A29034"/>
      <c r="D29034" s="12"/>
      <c r="E29034" s="6"/>
      <c r="F29034" s="6"/>
      <c r="G29034" s="15"/>
      <c r="H29034" s="17"/>
      <c r="M29034" s="3"/>
      <c r="N29034" s="3"/>
      <c r="O29034" s="3"/>
      <c r="P29034" s="3"/>
      <c r="Q29034" s="18"/>
    </row>
    <row r="29035" spans="1:17" x14ac:dyDescent="0.25">
      <c r="A29035"/>
      <c r="D29035" s="12"/>
      <c r="E29035" s="6"/>
      <c r="F29035" s="6"/>
      <c r="G29035" s="15"/>
      <c r="H29035" s="17"/>
      <c r="M29035" s="3"/>
      <c r="N29035" s="3"/>
      <c r="O29035" s="3"/>
      <c r="P29035" s="3"/>
      <c r="Q29035" s="18"/>
    </row>
    <row r="29036" spans="1:17" x14ac:dyDescent="0.25">
      <c r="A29036"/>
      <c r="D29036" s="12"/>
      <c r="E29036" s="6"/>
      <c r="F29036" s="6"/>
      <c r="G29036" s="15"/>
      <c r="H29036" s="17"/>
      <c r="M29036" s="3"/>
      <c r="N29036" s="3"/>
      <c r="O29036" s="3"/>
      <c r="P29036" s="3"/>
      <c r="Q29036" s="18"/>
    </row>
    <row r="29037" spans="1:17" x14ac:dyDescent="0.25">
      <c r="A29037"/>
      <c r="D29037" s="12"/>
      <c r="E29037" s="6"/>
      <c r="F29037" s="6"/>
      <c r="G29037" s="15"/>
      <c r="H29037" s="17"/>
      <c r="M29037" s="3"/>
      <c r="N29037" s="3"/>
      <c r="O29037" s="3"/>
      <c r="P29037" s="3"/>
      <c r="Q29037" s="18"/>
    </row>
    <row r="29038" spans="1:17" x14ac:dyDescent="0.25">
      <c r="A29038"/>
      <c r="D29038" s="12"/>
      <c r="E29038" s="6"/>
      <c r="F29038" s="6"/>
      <c r="G29038" s="15"/>
      <c r="H29038" s="17"/>
      <c r="M29038" s="3"/>
      <c r="N29038" s="3"/>
      <c r="O29038" s="3"/>
      <c r="P29038" s="3"/>
      <c r="Q29038" s="18"/>
    </row>
    <row r="29039" spans="1:17" x14ac:dyDescent="0.25">
      <c r="A29039"/>
      <c r="D29039" s="12"/>
      <c r="E29039" s="6"/>
      <c r="F29039" s="6"/>
      <c r="G29039" s="15"/>
      <c r="H29039" s="17"/>
      <c r="M29039" s="3"/>
      <c r="N29039" s="3"/>
      <c r="O29039" s="3"/>
      <c r="P29039" s="3"/>
      <c r="Q29039" s="18"/>
    </row>
    <row r="29040" spans="1:17" x14ac:dyDescent="0.25">
      <c r="A29040"/>
      <c r="D29040" s="12"/>
      <c r="E29040" s="6"/>
      <c r="F29040" s="6"/>
      <c r="G29040" s="15"/>
      <c r="H29040" s="17"/>
      <c r="M29040" s="3"/>
      <c r="N29040" s="3"/>
      <c r="O29040" s="3"/>
      <c r="P29040" s="3"/>
      <c r="Q29040" s="18"/>
    </row>
    <row r="29041" spans="1:17" x14ac:dyDescent="0.25">
      <c r="A29041"/>
      <c r="D29041" s="12"/>
      <c r="E29041" s="6"/>
      <c r="F29041" s="6"/>
      <c r="G29041" s="15"/>
      <c r="H29041" s="17"/>
      <c r="M29041" s="3"/>
      <c r="N29041" s="3"/>
      <c r="O29041" s="3"/>
      <c r="P29041" s="3"/>
      <c r="Q29041" s="18"/>
    </row>
    <row r="29042" spans="1:17" x14ac:dyDescent="0.25">
      <c r="A29042"/>
      <c r="D29042" s="12"/>
      <c r="E29042" s="6"/>
      <c r="F29042" s="6"/>
      <c r="G29042" s="15"/>
      <c r="H29042" s="17"/>
      <c r="M29042" s="3"/>
      <c r="N29042" s="3"/>
      <c r="O29042" s="3"/>
      <c r="P29042" s="3"/>
      <c r="Q29042" s="18"/>
    </row>
    <row r="29043" spans="1:17" x14ac:dyDescent="0.25">
      <c r="A29043"/>
      <c r="D29043" s="12"/>
      <c r="E29043" s="6"/>
      <c r="F29043" s="6"/>
      <c r="G29043" s="15"/>
      <c r="H29043" s="17"/>
      <c r="M29043" s="3"/>
      <c r="N29043" s="3"/>
      <c r="O29043" s="3"/>
      <c r="P29043" s="3"/>
      <c r="Q29043" s="18"/>
    </row>
    <row r="29044" spans="1:17" x14ac:dyDescent="0.25">
      <c r="A29044"/>
      <c r="D29044" s="12"/>
      <c r="E29044" s="6"/>
      <c r="F29044" s="6"/>
      <c r="G29044" s="15"/>
      <c r="H29044" s="17"/>
      <c r="M29044" s="3"/>
      <c r="N29044" s="3"/>
      <c r="O29044" s="3"/>
      <c r="P29044" s="3"/>
      <c r="Q29044" s="18"/>
    </row>
    <row r="29045" spans="1:17" x14ac:dyDescent="0.25">
      <c r="A29045"/>
      <c r="D29045" s="12"/>
      <c r="E29045" s="6"/>
      <c r="F29045" s="6"/>
      <c r="G29045" s="15"/>
      <c r="H29045" s="17"/>
      <c r="M29045" s="3"/>
      <c r="N29045" s="3"/>
      <c r="O29045" s="3"/>
      <c r="P29045" s="3"/>
      <c r="Q29045" s="18"/>
    </row>
    <row r="29046" spans="1:17" x14ac:dyDescent="0.25">
      <c r="A29046"/>
      <c r="D29046" s="12"/>
      <c r="E29046" s="6"/>
      <c r="F29046" s="6"/>
      <c r="G29046" s="15"/>
      <c r="H29046" s="17"/>
      <c r="M29046" s="3"/>
      <c r="N29046" s="3"/>
      <c r="O29046" s="3"/>
      <c r="P29046" s="3"/>
      <c r="Q29046" s="18"/>
    </row>
    <row r="29047" spans="1:17" x14ac:dyDescent="0.25">
      <c r="A29047"/>
      <c r="D29047" s="12"/>
      <c r="E29047" s="6"/>
      <c r="F29047" s="6"/>
      <c r="G29047" s="15"/>
      <c r="H29047" s="17"/>
      <c r="M29047" s="3"/>
      <c r="N29047" s="3"/>
      <c r="O29047" s="3"/>
      <c r="P29047" s="3"/>
      <c r="Q29047" s="18"/>
    </row>
    <row r="29048" spans="1:17" x14ac:dyDescent="0.25">
      <c r="A29048"/>
      <c r="D29048" s="12"/>
      <c r="E29048" s="6"/>
      <c r="F29048" s="6"/>
      <c r="G29048" s="15"/>
      <c r="H29048" s="17"/>
      <c r="M29048" s="3"/>
      <c r="N29048" s="3"/>
      <c r="O29048" s="3"/>
      <c r="P29048" s="3"/>
      <c r="Q29048" s="18"/>
    </row>
    <row r="29049" spans="1:17" x14ac:dyDescent="0.25">
      <c r="A29049"/>
      <c r="D29049" s="12"/>
      <c r="E29049" s="6"/>
      <c r="F29049" s="6"/>
      <c r="G29049" s="15"/>
      <c r="H29049" s="17"/>
      <c r="M29049" s="3"/>
      <c r="N29049" s="3"/>
      <c r="O29049" s="3"/>
      <c r="P29049" s="3"/>
      <c r="Q29049" s="18"/>
    </row>
    <row r="29050" spans="1:17" x14ac:dyDescent="0.25">
      <c r="A29050"/>
      <c r="D29050" s="12"/>
      <c r="E29050" s="6"/>
      <c r="F29050" s="6"/>
      <c r="G29050" s="15"/>
      <c r="H29050" s="17"/>
      <c r="M29050" s="3"/>
      <c r="N29050" s="3"/>
      <c r="O29050" s="3"/>
      <c r="P29050" s="3"/>
      <c r="Q29050" s="18"/>
    </row>
    <row r="29051" spans="1:17" x14ac:dyDescent="0.25">
      <c r="A29051"/>
      <c r="D29051" s="12"/>
      <c r="E29051" s="6"/>
      <c r="F29051" s="6"/>
      <c r="G29051" s="15"/>
      <c r="H29051" s="17"/>
      <c r="M29051" s="3"/>
      <c r="N29051" s="3"/>
      <c r="O29051" s="3"/>
      <c r="P29051" s="3"/>
      <c r="Q29051" s="18"/>
    </row>
    <row r="29052" spans="1:17" x14ac:dyDescent="0.25">
      <c r="A29052"/>
      <c r="D29052" s="12"/>
      <c r="E29052" s="6"/>
      <c r="F29052" s="6"/>
      <c r="G29052" s="15"/>
      <c r="H29052" s="17"/>
      <c r="M29052" s="3"/>
      <c r="N29052" s="3"/>
      <c r="O29052" s="3"/>
      <c r="P29052" s="3"/>
      <c r="Q29052" s="18"/>
    </row>
    <row r="29053" spans="1:17" x14ac:dyDescent="0.25">
      <c r="A29053"/>
      <c r="D29053" s="12"/>
      <c r="E29053" s="6"/>
      <c r="F29053" s="6"/>
      <c r="G29053" s="15"/>
      <c r="H29053" s="17"/>
      <c r="M29053" s="3"/>
      <c r="N29053" s="3"/>
      <c r="O29053" s="3"/>
      <c r="P29053" s="3"/>
      <c r="Q29053" s="18"/>
    </row>
    <row r="29054" spans="1:17" x14ac:dyDescent="0.25">
      <c r="A29054"/>
      <c r="D29054" s="12"/>
      <c r="E29054" s="6"/>
      <c r="F29054" s="6"/>
      <c r="G29054" s="15"/>
      <c r="H29054" s="17"/>
      <c r="M29054" s="3"/>
      <c r="N29054" s="3"/>
      <c r="O29054" s="3"/>
      <c r="P29054" s="3"/>
      <c r="Q29054" s="18"/>
    </row>
    <row r="29055" spans="1:17" x14ac:dyDescent="0.25">
      <c r="A29055"/>
      <c r="D29055" s="12"/>
      <c r="E29055" s="6"/>
      <c r="F29055" s="6"/>
      <c r="G29055" s="15"/>
      <c r="H29055" s="17"/>
      <c r="M29055" s="3"/>
      <c r="N29055" s="3"/>
      <c r="O29055" s="3"/>
      <c r="P29055" s="3"/>
      <c r="Q29055" s="18"/>
    </row>
    <row r="29056" spans="1:17" x14ac:dyDescent="0.25">
      <c r="A29056"/>
      <c r="D29056" s="12"/>
      <c r="E29056" s="6"/>
      <c r="F29056" s="6"/>
      <c r="G29056" s="15"/>
      <c r="H29056" s="17"/>
      <c r="M29056" s="3"/>
      <c r="N29056" s="3"/>
      <c r="O29056" s="3"/>
      <c r="P29056" s="3"/>
      <c r="Q29056" s="18"/>
    </row>
    <row r="29057" spans="1:17" x14ac:dyDescent="0.25">
      <c r="A29057"/>
      <c r="D29057" s="12"/>
      <c r="E29057" s="6"/>
      <c r="F29057" s="6"/>
      <c r="G29057" s="15"/>
      <c r="H29057" s="17"/>
      <c r="M29057" s="3"/>
      <c r="N29057" s="3"/>
      <c r="O29057" s="3"/>
      <c r="P29057" s="3"/>
      <c r="Q29057" s="18"/>
    </row>
    <row r="29058" spans="1:17" x14ac:dyDescent="0.25">
      <c r="A29058"/>
      <c r="D29058" s="12"/>
      <c r="E29058" s="6"/>
      <c r="F29058" s="6"/>
      <c r="G29058" s="15"/>
      <c r="H29058" s="17"/>
      <c r="M29058" s="3"/>
      <c r="N29058" s="3"/>
      <c r="O29058" s="3"/>
      <c r="P29058" s="3"/>
      <c r="Q29058" s="18"/>
    </row>
    <row r="29059" spans="1:17" x14ac:dyDescent="0.25">
      <c r="A29059"/>
      <c r="D29059" s="12"/>
      <c r="E29059" s="6"/>
      <c r="F29059" s="6"/>
      <c r="G29059" s="15"/>
      <c r="H29059" s="17"/>
      <c r="M29059" s="3"/>
      <c r="N29059" s="3"/>
      <c r="O29059" s="3"/>
      <c r="P29059" s="3"/>
      <c r="Q29059" s="18"/>
    </row>
    <row r="29060" spans="1:17" x14ac:dyDescent="0.25">
      <c r="A29060"/>
      <c r="D29060" s="12"/>
      <c r="E29060" s="6"/>
      <c r="F29060" s="6"/>
      <c r="G29060" s="15"/>
      <c r="H29060" s="17"/>
      <c r="M29060" s="3"/>
      <c r="N29060" s="3"/>
      <c r="O29060" s="3"/>
      <c r="P29060" s="3"/>
      <c r="Q29060" s="18"/>
    </row>
    <row r="29061" spans="1:17" x14ac:dyDescent="0.25">
      <c r="A29061"/>
      <c r="D29061" s="12"/>
      <c r="E29061" s="6"/>
      <c r="F29061" s="6"/>
      <c r="G29061" s="15"/>
      <c r="H29061" s="17"/>
      <c r="M29061" s="3"/>
      <c r="N29061" s="3"/>
      <c r="O29061" s="3"/>
      <c r="P29061" s="3"/>
      <c r="Q29061" s="18"/>
    </row>
    <row r="29062" spans="1:17" x14ac:dyDescent="0.25">
      <c r="A29062"/>
      <c r="D29062" s="12"/>
      <c r="E29062" s="6"/>
      <c r="F29062" s="6"/>
      <c r="G29062" s="15"/>
      <c r="H29062" s="17"/>
      <c r="M29062" s="3"/>
      <c r="N29062" s="3"/>
      <c r="O29062" s="3"/>
      <c r="P29062" s="3"/>
      <c r="Q29062" s="18"/>
    </row>
    <row r="29063" spans="1:17" x14ac:dyDescent="0.25">
      <c r="A29063"/>
      <c r="D29063" s="12"/>
      <c r="E29063" s="6"/>
      <c r="F29063" s="6"/>
      <c r="G29063" s="15"/>
      <c r="H29063" s="17"/>
      <c r="M29063" s="3"/>
      <c r="N29063" s="3"/>
      <c r="O29063" s="3"/>
      <c r="P29063" s="3"/>
      <c r="Q29063" s="18"/>
    </row>
    <row r="29064" spans="1:17" x14ac:dyDescent="0.25">
      <c r="A29064"/>
      <c r="D29064" s="12"/>
      <c r="E29064" s="6"/>
      <c r="F29064" s="6"/>
      <c r="G29064" s="15"/>
      <c r="H29064" s="17"/>
      <c r="M29064" s="3"/>
      <c r="N29064" s="3"/>
      <c r="O29064" s="3"/>
      <c r="P29064" s="3"/>
      <c r="Q29064" s="18"/>
    </row>
    <row r="29065" spans="1:17" x14ac:dyDescent="0.25">
      <c r="A29065"/>
      <c r="D29065" s="12"/>
      <c r="E29065" s="6"/>
      <c r="F29065" s="6"/>
      <c r="G29065" s="15"/>
      <c r="H29065" s="17"/>
      <c r="M29065" s="3"/>
      <c r="N29065" s="3"/>
      <c r="O29065" s="3"/>
      <c r="P29065" s="3"/>
      <c r="Q29065" s="18"/>
    </row>
    <row r="29066" spans="1:17" x14ac:dyDescent="0.25">
      <c r="A29066"/>
      <c r="D29066" s="12"/>
      <c r="E29066" s="6"/>
      <c r="F29066" s="6"/>
      <c r="G29066" s="15"/>
      <c r="H29066" s="17"/>
      <c r="M29066" s="3"/>
      <c r="N29066" s="3"/>
      <c r="O29066" s="3"/>
      <c r="P29066" s="3"/>
      <c r="Q29066" s="18"/>
    </row>
    <row r="29067" spans="1:17" x14ac:dyDescent="0.25">
      <c r="A29067"/>
      <c r="D29067" s="12"/>
      <c r="E29067" s="6"/>
      <c r="F29067" s="6"/>
      <c r="G29067" s="15"/>
      <c r="H29067" s="17"/>
      <c r="M29067" s="3"/>
      <c r="N29067" s="3"/>
      <c r="O29067" s="3"/>
      <c r="P29067" s="3"/>
      <c r="Q29067" s="18"/>
    </row>
    <row r="29068" spans="1:17" x14ac:dyDescent="0.25">
      <c r="A29068"/>
      <c r="D29068" s="12"/>
      <c r="E29068" s="6"/>
      <c r="F29068" s="6"/>
      <c r="G29068" s="15"/>
      <c r="H29068" s="17"/>
      <c r="M29068" s="3"/>
      <c r="N29068" s="3"/>
      <c r="O29068" s="3"/>
      <c r="P29068" s="3"/>
      <c r="Q29068" s="18"/>
    </row>
    <row r="29069" spans="1:17" x14ac:dyDescent="0.25">
      <c r="A29069"/>
      <c r="D29069" s="12"/>
      <c r="E29069" s="6"/>
      <c r="F29069" s="6"/>
      <c r="G29069" s="15"/>
      <c r="H29069" s="17"/>
      <c r="M29069" s="3"/>
      <c r="N29069" s="3"/>
      <c r="O29069" s="3"/>
      <c r="P29069" s="3"/>
      <c r="Q29069" s="18"/>
    </row>
    <row r="29070" spans="1:17" x14ac:dyDescent="0.25">
      <c r="A29070"/>
      <c r="D29070" s="12"/>
      <c r="E29070" s="6"/>
      <c r="F29070" s="6"/>
      <c r="G29070" s="15"/>
      <c r="H29070" s="17"/>
      <c r="M29070" s="3"/>
      <c r="N29070" s="3"/>
      <c r="O29070" s="3"/>
      <c r="P29070" s="3"/>
      <c r="Q29070" s="18"/>
    </row>
    <row r="29071" spans="1:17" x14ac:dyDescent="0.25">
      <c r="A29071"/>
      <c r="D29071" s="12"/>
      <c r="E29071" s="6"/>
      <c r="F29071" s="6"/>
      <c r="G29071" s="15"/>
      <c r="H29071" s="17"/>
      <c r="M29071" s="3"/>
      <c r="N29071" s="3"/>
      <c r="O29071" s="3"/>
      <c r="P29071" s="3"/>
      <c r="Q29071" s="18"/>
    </row>
    <row r="29072" spans="1:17" x14ac:dyDescent="0.25">
      <c r="A29072"/>
      <c r="D29072" s="12"/>
      <c r="E29072" s="6"/>
      <c r="F29072" s="6"/>
      <c r="G29072" s="15"/>
      <c r="H29072" s="17"/>
      <c r="M29072" s="3"/>
      <c r="N29072" s="3"/>
      <c r="O29072" s="3"/>
      <c r="P29072" s="3"/>
      <c r="Q29072" s="18"/>
    </row>
    <row r="29073" spans="1:17" x14ac:dyDescent="0.25">
      <c r="A29073"/>
      <c r="D29073" s="12"/>
      <c r="E29073" s="6"/>
      <c r="F29073" s="6"/>
      <c r="G29073" s="15"/>
      <c r="H29073" s="17"/>
      <c r="M29073" s="3"/>
      <c r="N29073" s="3"/>
      <c r="O29073" s="3"/>
      <c r="P29073" s="3"/>
      <c r="Q29073" s="18"/>
    </row>
    <row r="29074" spans="1:17" x14ac:dyDescent="0.25">
      <c r="A29074"/>
      <c r="D29074" s="12"/>
      <c r="E29074" s="6"/>
      <c r="F29074" s="6"/>
      <c r="G29074" s="15"/>
      <c r="H29074" s="17"/>
      <c r="M29074" s="3"/>
      <c r="N29074" s="3"/>
      <c r="O29074" s="3"/>
      <c r="P29074" s="3"/>
      <c r="Q29074" s="18"/>
    </row>
    <row r="29075" spans="1:17" x14ac:dyDescent="0.25">
      <c r="A29075"/>
      <c r="D29075" s="12"/>
      <c r="E29075" s="6"/>
      <c r="F29075" s="6"/>
      <c r="G29075" s="15"/>
      <c r="H29075" s="17"/>
      <c r="M29075" s="3"/>
      <c r="N29075" s="3"/>
      <c r="O29075" s="3"/>
      <c r="P29075" s="3"/>
      <c r="Q29075" s="18"/>
    </row>
    <row r="29076" spans="1:17" x14ac:dyDescent="0.25">
      <c r="A29076"/>
      <c r="D29076" s="12"/>
      <c r="E29076" s="6"/>
      <c r="F29076" s="6"/>
      <c r="G29076" s="15"/>
      <c r="H29076" s="17"/>
      <c r="M29076" s="3"/>
      <c r="N29076" s="3"/>
      <c r="O29076" s="3"/>
      <c r="P29076" s="3"/>
      <c r="Q29076" s="18"/>
    </row>
    <row r="29077" spans="1:17" x14ac:dyDescent="0.25">
      <c r="A29077"/>
      <c r="D29077" s="12"/>
      <c r="E29077" s="6"/>
      <c r="F29077" s="6"/>
      <c r="G29077" s="15"/>
      <c r="H29077" s="17"/>
      <c r="M29077" s="3"/>
      <c r="N29077" s="3"/>
      <c r="O29077" s="3"/>
      <c r="P29077" s="3"/>
      <c r="Q29077" s="18"/>
    </row>
    <row r="29078" spans="1:17" x14ac:dyDescent="0.25">
      <c r="A29078"/>
      <c r="D29078" s="12"/>
      <c r="E29078" s="6"/>
      <c r="F29078" s="6"/>
      <c r="G29078" s="15"/>
      <c r="H29078" s="17"/>
      <c r="M29078" s="3"/>
      <c r="N29078" s="3"/>
      <c r="O29078" s="3"/>
      <c r="P29078" s="3"/>
      <c r="Q29078" s="18"/>
    </row>
    <row r="29079" spans="1:17" x14ac:dyDescent="0.25">
      <c r="A29079"/>
      <c r="D29079" s="12"/>
      <c r="E29079" s="6"/>
      <c r="F29079" s="6"/>
      <c r="G29079" s="15"/>
      <c r="H29079" s="17"/>
      <c r="M29079" s="3"/>
      <c r="N29079" s="3"/>
      <c r="O29079" s="3"/>
      <c r="P29079" s="3"/>
      <c r="Q29079" s="18"/>
    </row>
    <row r="29080" spans="1:17" x14ac:dyDescent="0.25">
      <c r="A29080"/>
      <c r="D29080" s="12"/>
      <c r="E29080" s="6"/>
      <c r="F29080" s="6"/>
      <c r="G29080" s="15"/>
      <c r="H29080" s="17"/>
      <c r="M29080" s="3"/>
      <c r="N29080" s="3"/>
      <c r="O29080" s="3"/>
      <c r="P29080" s="3"/>
      <c r="Q29080" s="18"/>
    </row>
    <row r="29081" spans="1:17" x14ac:dyDescent="0.25">
      <c r="A29081"/>
      <c r="D29081" s="12"/>
      <c r="E29081" s="6"/>
      <c r="F29081" s="6"/>
      <c r="G29081" s="15"/>
      <c r="H29081" s="17"/>
      <c r="M29081" s="3"/>
      <c r="N29081" s="3"/>
      <c r="O29081" s="3"/>
      <c r="P29081" s="3"/>
      <c r="Q29081" s="18"/>
    </row>
    <row r="29082" spans="1:17" x14ac:dyDescent="0.25">
      <c r="A29082"/>
      <c r="D29082" s="12"/>
      <c r="E29082" s="6"/>
      <c r="F29082" s="6"/>
      <c r="G29082" s="15"/>
      <c r="H29082" s="17"/>
      <c r="M29082" s="3"/>
      <c r="N29082" s="3"/>
      <c r="O29082" s="3"/>
      <c r="P29082" s="3"/>
      <c r="Q29082" s="18"/>
    </row>
    <row r="29083" spans="1:17" x14ac:dyDescent="0.25">
      <c r="A29083"/>
      <c r="D29083" s="12"/>
      <c r="E29083" s="6"/>
      <c r="F29083" s="6"/>
      <c r="G29083" s="15"/>
      <c r="H29083" s="17"/>
      <c r="M29083" s="3"/>
      <c r="N29083" s="3"/>
      <c r="O29083" s="3"/>
      <c r="P29083" s="3"/>
      <c r="Q29083" s="18"/>
    </row>
    <row r="29084" spans="1:17" x14ac:dyDescent="0.25">
      <c r="A29084"/>
      <c r="D29084" s="12"/>
      <c r="E29084" s="6"/>
      <c r="F29084" s="6"/>
      <c r="G29084" s="15"/>
      <c r="H29084" s="17"/>
      <c r="M29084" s="3"/>
      <c r="N29084" s="3"/>
      <c r="O29084" s="3"/>
      <c r="P29084" s="3"/>
      <c r="Q29084" s="18"/>
    </row>
    <row r="29085" spans="1:17" x14ac:dyDescent="0.25">
      <c r="A29085"/>
      <c r="D29085" s="12"/>
      <c r="E29085" s="6"/>
      <c r="F29085" s="6"/>
      <c r="G29085" s="15"/>
      <c r="H29085" s="17"/>
      <c r="M29085" s="3"/>
      <c r="N29085" s="3"/>
      <c r="O29085" s="3"/>
      <c r="P29085" s="3"/>
      <c r="Q29085" s="18"/>
    </row>
    <row r="29086" spans="1:17" x14ac:dyDescent="0.25">
      <c r="A29086"/>
      <c r="D29086" s="12"/>
      <c r="E29086" s="6"/>
      <c r="F29086" s="6"/>
      <c r="G29086" s="15"/>
      <c r="H29086" s="17"/>
      <c r="M29086" s="3"/>
      <c r="N29086" s="3"/>
      <c r="O29086" s="3"/>
      <c r="P29086" s="3"/>
      <c r="Q29086" s="18"/>
    </row>
    <row r="29087" spans="1:17" x14ac:dyDescent="0.25">
      <c r="A29087"/>
      <c r="D29087" s="12"/>
      <c r="E29087" s="6"/>
      <c r="F29087" s="6"/>
      <c r="G29087" s="15"/>
      <c r="H29087" s="17"/>
      <c r="M29087" s="3"/>
      <c r="N29087" s="3"/>
      <c r="O29087" s="3"/>
      <c r="P29087" s="3"/>
      <c r="Q29087" s="18"/>
    </row>
    <row r="29088" spans="1:17" x14ac:dyDescent="0.25">
      <c r="A29088"/>
      <c r="D29088" s="12"/>
      <c r="E29088" s="6"/>
      <c r="F29088" s="6"/>
      <c r="G29088" s="15"/>
      <c r="H29088" s="17"/>
      <c r="M29088" s="3"/>
      <c r="N29088" s="3"/>
      <c r="O29088" s="3"/>
      <c r="P29088" s="3"/>
      <c r="Q29088" s="18"/>
    </row>
    <row r="29089" spans="1:17" x14ac:dyDescent="0.25">
      <c r="A29089"/>
      <c r="D29089" s="12"/>
      <c r="E29089" s="6"/>
      <c r="F29089" s="6"/>
      <c r="G29089" s="15"/>
      <c r="H29089" s="17"/>
      <c r="M29089" s="3"/>
      <c r="N29089" s="3"/>
      <c r="O29089" s="3"/>
      <c r="P29089" s="3"/>
      <c r="Q29089" s="18"/>
    </row>
    <row r="29090" spans="1:17" x14ac:dyDescent="0.25">
      <c r="A29090"/>
      <c r="D29090" s="12"/>
      <c r="E29090" s="6"/>
      <c r="F29090" s="6"/>
      <c r="G29090" s="15"/>
      <c r="H29090" s="17"/>
      <c r="M29090" s="3"/>
      <c r="N29090" s="3"/>
      <c r="O29090" s="3"/>
      <c r="P29090" s="3"/>
      <c r="Q29090" s="18"/>
    </row>
    <row r="29091" spans="1:17" x14ac:dyDescent="0.25">
      <c r="A29091"/>
      <c r="D29091" s="12"/>
      <c r="E29091" s="6"/>
      <c r="F29091" s="6"/>
      <c r="G29091" s="15"/>
      <c r="H29091" s="17"/>
      <c r="M29091" s="3"/>
      <c r="N29091" s="3"/>
      <c r="O29091" s="3"/>
      <c r="P29091" s="3"/>
      <c r="Q29091" s="18"/>
    </row>
    <row r="29092" spans="1:17" x14ac:dyDescent="0.25">
      <c r="A29092"/>
      <c r="D29092" s="12"/>
      <c r="E29092" s="6"/>
      <c r="F29092" s="6"/>
      <c r="G29092" s="15"/>
      <c r="H29092" s="17"/>
      <c r="M29092" s="3"/>
      <c r="N29092" s="3"/>
      <c r="O29092" s="3"/>
      <c r="P29092" s="3"/>
      <c r="Q29092" s="18"/>
    </row>
    <row r="29093" spans="1:17" x14ac:dyDescent="0.25">
      <c r="A29093"/>
      <c r="D29093" s="12"/>
      <c r="E29093" s="6"/>
      <c r="F29093" s="6"/>
      <c r="G29093" s="15"/>
      <c r="H29093" s="17"/>
      <c r="M29093" s="3"/>
      <c r="N29093" s="3"/>
      <c r="O29093" s="3"/>
      <c r="P29093" s="3"/>
      <c r="Q29093" s="18"/>
    </row>
    <row r="29094" spans="1:17" x14ac:dyDescent="0.25">
      <c r="A29094"/>
      <c r="D29094" s="12"/>
      <c r="E29094" s="6"/>
      <c r="F29094" s="6"/>
      <c r="G29094" s="15"/>
      <c r="H29094" s="17"/>
      <c r="M29094" s="3"/>
      <c r="N29094" s="3"/>
      <c r="O29094" s="3"/>
      <c r="P29094" s="3"/>
      <c r="Q29094" s="18"/>
    </row>
    <row r="29095" spans="1:17" x14ac:dyDescent="0.25">
      <c r="A29095"/>
      <c r="D29095" s="12"/>
      <c r="E29095" s="6"/>
      <c r="F29095" s="6"/>
      <c r="G29095" s="15"/>
      <c r="H29095" s="17"/>
      <c r="M29095" s="3"/>
      <c r="N29095" s="3"/>
      <c r="O29095" s="3"/>
      <c r="P29095" s="3"/>
      <c r="Q29095" s="18"/>
    </row>
    <row r="29096" spans="1:17" x14ac:dyDescent="0.25">
      <c r="A29096"/>
      <c r="D29096" s="12"/>
      <c r="E29096" s="6"/>
      <c r="F29096" s="6"/>
      <c r="G29096" s="15"/>
      <c r="H29096" s="17"/>
      <c r="M29096" s="3"/>
      <c r="N29096" s="3"/>
      <c r="O29096" s="3"/>
      <c r="P29096" s="3"/>
      <c r="Q29096" s="18"/>
    </row>
    <row r="29097" spans="1:17" x14ac:dyDescent="0.25">
      <c r="A29097"/>
      <c r="D29097" s="12"/>
      <c r="E29097" s="6"/>
      <c r="F29097" s="6"/>
      <c r="G29097" s="15"/>
      <c r="H29097" s="17"/>
      <c r="M29097" s="3"/>
      <c r="N29097" s="3"/>
      <c r="O29097" s="3"/>
      <c r="P29097" s="3"/>
      <c r="Q29097" s="18"/>
    </row>
    <row r="29098" spans="1:17" x14ac:dyDescent="0.25">
      <c r="A29098"/>
      <c r="D29098" s="12"/>
      <c r="E29098" s="6"/>
      <c r="F29098" s="6"/>
      <c r="G29098" s="15"/>
      <c r="H29098" s="17"/>
      <c r="M29098" s="3"/>
      <c r="N29098" s="3"/>
      <c r="O29098" s="3"/>
      <c r="P29098" s="3"/>
      <c r="Q29098" s="18"/>
    </row>
    <row r="29099" spans="1:17" x14ac:dyDescent="0.25">
      <c r="A29099"/>
      <c r="D29099" s="12"/>
      <c r="E29099" s="6"/>
      <c r="F29099" s="6"/>
      <c r="G29099" s="15"/>
      <c r="H29099" s="17"/>
      <c r="M29099" s="3"/>
      <c r="N29099" s="3"/>
      <c r="O29099" s="3"/>
      <c r="P29099" s="3"/>
      <c r="Q29099" s="18"/>
    </row>
    <row r="29100" spans="1:17" x14ac:dyDescent="0.25">
      <c r="A29100"/>
      <c r="D29100" s="12"/>
      <c r="E29100" s="6"/>
      <c r="F29100" s="6"/>
      <c r="G29100" s="15"/>
      <c r="H29100" s="17"/>
      <c r="M29100" s="3"/>
      <c r="N29100" s="3"/>
      <c r="O29100" s="3"/>
      <c r="P29100" s="3"/>
      <c r="Q29100" s="18"/>
    </row>
    <row r="29101" spans="1:17" x14ac:dyDescent="0.25">
      <c r="A29101"/>
      <c r="D29101" s="12"/>
      <c r="E29101" s="6"/>
      <c r="F29101" s="6"/>
      <c r="G29101" s="15"/>
      <c r="H29101" s="17"/>
      <c r="M29101" s="3"/>
      <c r="N29101" s="3"/>
      <c r="O29101" s="3"/>
      <c r="P29101" s="3"/>
      <c r="Q29101" s="18"/>
    </row>
    <row r="29102" spans="1:17" x14ac:dyDescent="0.25">
      <c r="A29102"/>
      <c r="D29102" s="12"/>
      <c r="E29102" s="6"/>
      <c r="F29102" s="6"/>
      <c r="G29102" s="15"/>
      <c r="H29102" s="17"/>
      <c r="M29102" s="3"/>
      <c r="N29102" s="3"/>
      <c r="O29102" s="3"/>
      <c r="P29102" s="3"/>
      <c r="Q29102" s="18"/>
    </row>
    <row r="29103" spans="1:17" x14ac:dyDescent="0.25">
      <c r="A29103"/>
      <c r="D29103" s="12"/>
      <c r="E29103" s="6"/>
      <c r="F29103" s="6"/>
      <c r="G29103" s="15"/>
      <c r="H29103" s="17"/>
      <c r="M29103" s="3"/>
      <c r="N29103" s="3"/>
      <c r="O29103" s="3"/>
      <c r="P29103" s="3"/>
      <c r="Q29103" s="18"/>
    </row>
    <row r="29104" spans="1:17" x14ac:dyDescent="0.25">
      <c r="A29104"/>
      <c r="D29104" s="12"/>
      <c r="E29104" s="6"/>
      <c r="F29104" s="6"/>
      <c r="G29104" s="15"/>
      <c r="H29104" s="17"/>
      <c r="M29104" s="3"/>
      <c r="N29104" s="3"/>
      <c r="O29104" s="3"/>
      <c r="P29104" s="3"/>
      <c r="Q29104" s="18"/>
    </row>
    <row r="29105" spans="1:17" x14ac:dyDescent="0.25">
      <c r="A29105"/>
      <c r="D29105" s="12"/>
      <c r="E29105" s="6"/>
      <c r="F29105" s="6"/>
      <c r="G29105" s="15"/>
      <c r="H29105" s="17"/>
      <c r="M29105" s="3"/>
      <c r="N29105" s="3"/>
      <c r="O29105" s="3"/>
      <c r="P29105" s="3"/>
      <c r="Q29105" s="18"/>
    </row>
    <row r="29106" spans="1:17" x14ac:dyDescent="0.25">
      <c r="A29106"/>
      <c r="D29106" s="12"/>
      <c r="E29106" s="6"/>
      <c r="F29106" s="6"/>
      <c r="G29106" s="15"/>
      <c r="H29106" s="17"/>
      <c r="M29106" s="3"/>
      <c r="N29106" s="3"/>
      <c r="O29106" s="3"/>
      <c r="P29106" s="3"/>
      <c r="Q29106" s="18"/>
    </row>
    <row r="29107" spans="1:17" x14ac:dyDescent="0.25">
      <c r="A29107"/>
      <c r="D29107" s="12"/>
      <c r="E29107" s="6"/>
      <c r="F29107" s="6"/>
      <c r="G29107" s="15"/>
      <c r="H29107" s="17"/>
      <c r="M29107" s="3"/>
      <c r="N29107" s="3"/>
      <c r="O29107" s="3"/>
      <c r="P29107" s="3"/>
      <c r="Q29107" s="18"/>
    </row>
    <row r="29108" spans="1:17" x14ac:dyDescent="0.25">
      <c r="A29108"/>
      <c r="D29108" s="12"/>
      <c r="E29108" s="6"/>
      <c r="F29108" s="6"/>
      <c r="G29108" s="15"/>
      <c r="H29108" s="17"/>
      <c r="M29108" s="3"/>
      <c r="N29108" s="3"/>
      <c r="O29108" s="3"/>
      <c r="P29108" s="3"/>
      <c r="Q29108" s="18"/>
    </row>
    <row r="29109" spans="1:17" x14ac:dyDescent="0.25">
      <c r="A29109"/>
      <c r="D29109" s="12"/>
      <c r="E29109" s="6"/>
      <c r="F29109" s="6"/>
      <c r="G29109" s="15"/>
      <c r="H29109" s="17"/>
      <c r="M29109" s="3"/>
      <c r="N29109" s="3"/>
      <c r="O29109" s="3"/>
      <c r="P29109" s="3"/>
      <c r="Q29109" s="18"/>
    </row>
    <row r="29110" spans="1:17" x14ac:dyDescent="0.25">
      <c r="A29110"/>
      <c r="D29110" s="12"/>
      <c r="E29110" s="6"/>
      <c r="F29110" s="6"/>
      <c r="G29110" s="15"/>
      <c r="H29110" s="17"/>
      <c r="M29110" s="3"/>
      <c r="N29110" s="3"/>
      <c r="O29110" s="3"/>
      <c r="P29110" s="3"/>
      <c r="Q29110" s="18"/>
    </row>
    <row r="29111" spans="1:17" x14ac:dyDescent="0.25">
      <c r="A29111"/>
      <c r="D29111" s="12"/>
      <c r="E29111" s="6"/>
      <c r="F29111" s="6"/>
      <c r="G29111" s="15"/>
      <c r="H29111" s="17"/>
      <c r="M29111" s="3"/>
      <c r="N29111" s="3"/>
      <c r="O29111" s="3"/>
      <c r="P29111" s="3"/>
      <c r="Q29111" s="18"/>
    </row>
    <row r="29112" spans="1:17" x14ac:dyDescent="0.25">
      <c r="A29112"/>
      <c r="D29112" s="12"/>
      <c r="E29112" s="6"/>
      <c r="F29112" s="6"/>
      <c r="G29112" s="15"/>
      <c r="H29112" s="17"/>
      <c r="M29112" s="3"/>
      <c r="N29112" s="3"/>
      <c r="O29112" s="3"/>
      <c r="P29112" s="3"/>
      <c r="Q29112" s="18"/>
    </row>
    <row r="29113" spans="1:17" x14ac:dyDescent="0.25">
      <c r="A29113"/>
      <c r="D29113" s="12"/>
      <c r="E29113" s="6"/>
      <c r="F29113" s="6"/>
      <c r="G29113" s="15"/>
      <c r="H29113" s="17"/>
      <c r="M29113" s="3"/>
      <c r="N29113" s="3"/>
      <c r="O29113" s="3"/>
      <c r="P29113" s="3"/>
      <c r="Q29113" s="18"/>
    </row>
    <row r="29114" spans="1:17" x14ac:dyDescent="0.25">
      <c r="A29114"/>
      <c r="D29114" s="12"/>
      <c r="E29114" s="6"/>
      <c r="F29114" s="6"/>
      <c r="G29114" s="15"/>
      <c r="H29114" s="17"/>
      <c r="M29114" s="3"/>
      <c r="N29114" s="3"/>
      <c r="O29114" s="3"/>
      <c r="P29114" s="3"/>
      <c r="Q29114" s="18"/>
    </row>
    <row r="29115" spans="1:17" x14ac:dyDescent="0.25">
      <c r="A29115"/>
      <c r="D29115" s="12"/>
      <c r="E29115" s="6"/>
      <c r="F29115" s="6"/>
      <c r="G29115" s="15"/>
      <c r="H29115" s="17"/>
      <c r="M29115" s="3"/>
      <c r="N29115" s="3"/>
      <c r="O29115" s="3"/>
      <c r="P29115" s="3"/>
      <c r="Q29115" s="18"/>
    </row>
    <row r="29116" spans="1:17" x14ac:dyDescent="0.25">
      <c r="A29116"/>
      <c r="D29116" s="12"/>
      <c r="E29116" s="6"/>
      <c r="F29116" s="6"/>
      <c r="G29116" s="15"/>
      <c r="H29116" s="17"/>
      <c r="M29116" s="3"/>
      <c r="N29116" s="3"/>
      <c r="O29116" s="3"/>
      <c r="P29116" s="3"/>
      <c r="Q29116" s="18"/>
    </row>
    <row r="29117" spans="1:17" x14ac:dyDescent="0.25">
      <c r="A29117"/>
      <c r="D29117" s="12"/>
      <c r="E29117" s="6"/>
      <c r="F29117" s="6"/>
      <c r="G29117" s="15"/>
      <c r="H29117" s="17"/>
      <c r="M29117" s="3"/>
      <c r="N29117" s="3"/>
      <c r="O29117" s="3"/>
      <c r="P29117" s="3"/>
      <c r="Q29117" s="18"/>
    </row>
    <row r="29118" spans="1:17" x14ac:dyDescent="0.25">
      <c r="A29118"/>
      <c r="D29118" s="12"/>
      <c r="E29118" s="6"/>
      <c r="F29118" s="6"/>
      <c r="G29118" s="15"/>
      <c r="H29118" s="17"/>
      <c r="M29118" s="3"/>
      <c r="N29118" s="3"/>
      <c r="O29118" s="3"/>
      <c r="P29118" s="3"/>
      <c r="Q29118" s="18"/>
    </row>
    <row r="29119" spans="1:17" x14ac:dyDescent="0.25">
      <c r="A29119"/>
      <c r="D29119" s="12"/>
      <c r="E29119" s="6"/>
      <c r="F29119" s="6"/>
      <c r="G29119" s="15"/>
      <c r="H29119" s="17"/>
      <c r="M29119" s="3"/>
      <c r="N29119" s="3"/>
      <c r="O29119" s="3"/>
      <c r="P29119" s="3"/>
      <c r="Q29119" s="18"/>
    </row>
    <row r="29120" spans="1:17" x14ac:dyDescent="0.25">
      <c r="A29120"/>
      <c r="D29120" s="12"/>
      <c r="E29120" s="6"/>
      <c r="F29120" s="6"/>
      <c r="G29120" s="15"/>
      <c r="H29120" s="17"/>
      <c r="M29120" s="3"/>
      <c r="N29120" s="3"/>
      <c r="O29120" s="3"/>
      <c r="P29120" s="3"/>
      <c r="Q29120" s="18"/>
    </row>
    <row r="29121" spans="1:17" x14ac:dyDescent="0.25">
      <c r="A29121"/>
      <c r="D29121" s="12"/>
      <c r="E29121" s="6"/>
      <c r="F29121" s="6"/>
      <c r="G29121" s="15"/>
      <c r="H29121" s="17"/>
      <c r="M29121" s="3"/>
      <c r="N29121" s="3"/>
      <c r="O29121" s="3"/>
      <c r="P29121" s="3"/>
      <c r="Q29121" s="18"/>
    </row>
    <row r="29122" spans="1:17" x14ac:dyDescent="0.25">
      <c r="A29122"/>
      <c r="D29122" s="12"/>
      <c r="E29122" s="6"/>
      <c r="F29122" s="6"/>
      <c r="G29122" s="15"/>
      <c r="H29122" s="17"/>
      <c r="M29122" s="3"/>
      <c r="N29122" s="3"/>
      <c r="O29122" s="3"/>
      <c r="P29122" s="3"/>
      <c r="Q29122" s="18"/>
    </row>
    <row r="29123" spans="1:17" x14ac:dyDescent="0.25">
      <c r="A29123"/>
      <c r="D29123" s="12"/>
      <c r="E29123" s="6"/>
      <c r="F29123" s="6"/>
      <c r="G29123" s="15"/>
      <c r="H29123" s="17"/>
      <c r="M29123" s="3"/>
      <c r="N29123" s="3"/>
      <c r="O29123" s="3"/>
      <c r="P29123" s="3"/>
      <c r="Q29123" s="18"/>
    </row>
    <row r="29124" spans="1:17" x14ac:dyDescent="0.25">
      <c r="A29124"/>
      <c r="D29124" s="12"/>
      <c r="E29124" s="6"/>
      <c r="F29124" s="6"/>
      <c r="G29124" s="15"/>
      <c r="H29124" s="17"/>
      <c r="M29124" s="3"/>
      <c r="N29124" s="3"/>
      <c r="O29124" s="3"/>
      <c r="P29124" s="3"/>
      <c r="Q29124" s="18"/>
    </row>
    <row r="29125" spans="1:17" x14ac:dyDescent="0.25">
      <c r="A29125"/>
      <c r="D29125" s="12"/>
      <c r="E29125" s="6"/>
      <c r="F29125" s="6"/>
      <c r="G29125" s="15"/>
      <c r="H29125" s="17"/>
      <c r="M29125" s="3"/>
      <c r="N29125" s="3"/>
      <c r="O29125" s="3"/>
      <c r="P29125" s="3"/>
      <c r="Q29125" s="18"/>
    </row>
    <row r="29126" spans="1:17" x14ac:dyDescent="0.25">
      <c r="A29126"/>
      <c r="D29126" s="12"/>
      <c r="E29126" s="6"/>
      <c r="F29126" s="6"/>
      <c r="G29126" s="15"/>
      <c r="H29126" s="17"/>
      <c r="M29126" s="3"/>
      <c r="N29126" s="3"/>
      <c r="O29126" s="3"/>
      <c r="P29126" s="3"/>
      <c r="Q29126" s="18"/>
    </row>
    <row r="29127" spans="1:17" x14ac:dyDescent="0.25">
      <c r="A29127"/>
      <c r="D29127" s="12"/>
      <c r="E29127" s="6"/>
      <c r="F29127" s="6"/>
      <c r="G29127" s="15"/>
      <c r="H29127" s="17"/>
      <c r="M29127" s="3"/>
      <c r="N29127" s="3"/>
      <c r="O29127" s="3"/>
      <c r="P29127" s="3"/>
      <c r="Q29127" s="18"/>
    </row>
    <row r="29128" spans="1:17" x14ac:dyDescent="0.25">
      <c r="A29128"/>
      <c r="D29128" s="12"/>
      <c r="E29128" s="6"/>
      <c r="F29128" s="6"/>
      <c r="G29128" s="15"/>
      <c r="H29128" s="17"/>
      <c r="M29128" s="3"/>
      <c r="N29128" s="3"/>
      <c r="O29128" s="3"/>
      <c r="P29128" s="3"/>
      <c r="Q29128" s="18"/>
    </row>
    <row r="29129" spans="1:17" x14ac:dyDescent="0.25">
      <c r="A29129"/>
      <c r="D29129" s="12"/>
      <c r="E29129" s="6"/>
      <c r="F29129" s="6"/>
      <c r="G29129" s="15"/>
      <c r="H29129" s="17"/>
      <c r="M29129" s="3"/>
      <c r="N29129" s="3"/>
      <c r="O29129" s="3"/>
      <c r="P29129" s="3"/>
      <c r="Q29129" s="18"/>
    </row>
    <row r="29130" spans="1:17" x14ac:dyDescent="0.25">
      <c r="A29130"/>
      <c r="D29130" s="12"/>
      <c r="E29130" s="6"/>
      <c r="F29130" s="6"/>
      <c r="G29130" s="15"/>
      <c r="H29130" s="17"/>
      <c r="M29130" s="3"/>
      <c r="N29130" s="3"/>
      <c r="O29130" s="3"/>
      <c r="P29130" s="3"/>
      <c r="Q29130" s="18"/>
    </row>
    <row r="29131" spans="1:17" x14ac:dyDescent="0.25">
      <c r="A29131"/>
      <c r="D29131" s="12"/>
      <c r="E29131" s="6"/>
      <c r="F29131" s="6"/>
      <c r="G29131" s="15"/>
      <c r="H29131" s="17"/>
      <c r="M29131" s="3"/>
      <c r="N29131" s="3"/>
      <c r="O29131" s="3"/>
      <c r="P29131" s="3"/>
      <c r="Q29131" s="18"/>
    </row>
    <row r="29132" spans="1:17" x14ac:dyDescent="0.25">
      <c r="A29132"/>
      <c r="D29132" s="12"/>
      <c r="E29132" s="6"/>
      <c r="F29132" s="6"/>
      <c r="G29132" s="15"/>
      <c r="H29132" s="17"/>
      <c r="M29132" s="3"/>
      <c r="N29132" s="3"/>
      <c r="O29132" s="3"/>
      <c r="P29132" s="3"/>
      <c r="Q29132" s="18"/>
    </row>
    <row r="29133" spans="1:17" x14ac:dyDescent="0.25">
      <c r="A29133"/>
      <c r="D29133" s="12"/>
      <c r="E29133" s="6"/>
      <c r="F29133" s="6"/>
      <c r="G29133" s="15"/>
      <c r="H29133" s="17"/>
      <c r="M29133" s="3"/>
      <c r="N29133" s="3"/>
      <c r="O29133" s="3"/>
      <c r="P29133" s="3"/>
      <c r="Q29133" s="18"/>
    </row>
    <row r="29134" spans="1:17" x14ac:dyDescent="0.25">
      <c r="A29134"/>
      <c r="D29134" s="12"/>
      <c r="E29134" s="6"/>
      <c r="F29134" s="6"/>
      <c r="G29134" s="15"/>
      <c r="H29134" s="17"/>
      <c r="M29134" s="3"/>
      <c r="N29134" s="3"/>
      <c r="O29134" s="3"/>
      <c r="P29134" s="3"/>
      <c r="Q29134" s="18"/>
    </row>
    <row r="29135" spans="1:17" x14ac:dyDescent="0.25">
      <c r="A29135"/>
      <c r="D29135" s="12"/>
      <c r="E29135" s="6"/>
      <c r="F29135" s="6"/>
      <c r="G29135" s="15"/>
      <c r="H29135" s="17"/>
      <c r="M29135" s="3"/>
      <c r="N29135" s="3"/>
      <c r="O29135" s="3"/>
      <c r="P29135" s="3"/>
      <c r="Q29135" s="18"/>
    </row>
    <row r="29136" spans="1:17" x14ac:dyDescent="0.25">
      <c r="A29136"/>
      <c r="D29136" s="12"/>
      <c r="E29136" s="6"/>
      <c r="F29136" s="6"/>
      <c r="G29136" s="15"/>
      <c r="H29136" s="17"/>
      <c r="M29136" s="3"/>
      <c r="N29136" s="3"/>
      <c r="O29136" s="3"/>
      <c r="P29136" s="3"/>
      <c r="Q29136" s="18"/>
    </row>
    <row r="29137" spans="1:17" x14ac:dyDescent="0.25">
      <c r="A29137"/>
      <c r="D29137" s="12"/>
      <c r="E29137" s="6"/>
      <c r="F29137" s="6"/>
      <c r="G29137" s="15"/>
      <c r="H29137" s="17"/>
      <c r="M29137" s="3"/>
      <c r="N29137" s="3"/>
      <c r="O29137" s="3"/>
      <c r="P29137" s="3"/>
      <c r="Q29137" s="18"/>
    </row>
    <row r="29138" spans="1:17" x14ac:dyDescent="0.25">
      <c r="A29138"/>
      <c r="D29138" s="12"/>
      <c r="E29138" s="6"/>
      <c r="F29138" s="6"/>
      <c r="G29138" s="15"/>
      <c r="H29138" s="17"/>
      <c r="M29138" s="3"/>
      <c r="N29138" s="3"/>
      <c r="O29138" s="3"/>
      <c r="P29138" s="3"/>
      <c r="Q29138" s="18"/>
    </row>
    <row r="29139" spans="1:17" x14ac:dyDescent="0.25">
      <c r="A29139"/>
      <c r="D29139" s="12"/>
      <c r="E29139" s="6"/>
      <c r="F29139" s="6"/>
      <c r="G29139" s="15"/>
      <c r="H29139" s="17"/>
      <c r="M29139" s="3"/>
      <c r="N29139" s="3"/>
      <c r="O29139" s="3"/>
      <c r="P29139" s="3"/>
      <c r="Q29139" s="18"/>
    </row>
    <row r="29140" spans="1:17" x14ac:dyDescent="0.25">
      <c r="A29140"/>
      <c r="D29140" s="12"/>
      <c r="E29140" s="6"/>
      <c r="F29140" s="6"/>
      <c r="G29140" s="15"/>
      <c r="H29140" s="17"/>
      <c r="M29140" s="3"/>
      <c r="N29140" s="3"/>
      <c r="O29140" s="3"/>
      <c r="P29140" s="3"/>
      <c r="Q29140" s="18"/>
    </row>
    <row r="29141" spans="1:17" x14ac:dyDescent="0.25">
      <c r="A29141"/>
      <c r="D29141" s="12"/>
      <c r="E29141" s="6"/>
      <c r="F29141" s="6"/>
      <c r="G29141" s="15"/>
      <c r="H29141" s="17"/>
      <c r="M29141" s="3"/>
      <c r="N29141" s="3"/>
      <c r="O29141" s="3"/>
      <c r="P29141" s="3"/>
      <c r="Q29141" s="18"/>
    </row>
    <row r="29142" spans="1:17" x14ac:dyDescent="0.25">
      <c r="A29142"/>
      <c r="D29142" s="12"/>
      <c r="E29142" s="6"/>
      <c r="F29142" s="6"/>
      <c r="G29142" s="15"/>
      <c r="H29142" s="17"/>
      <c r="M29142" s="3"/>
      <c r="N29142" s="3"/>
      <c r="O29142" s="3"/>
      <c r="P29142" s="3"/>
      <c r="Q29142" s="18"/>
    </row>
    <row r="29143" spans="1:17" x14ac:dyDescent="0.25">
      <c r="A29143"/>
      <c r="D29143" s="12"/>
      <c r="E29143" s="6"/>
      <c r="F29143" s="6"/>
      <c r="G29143" s="15"/>
      <c r="H29143" s="17"/>
      <c r="M29143" s="3"/>
      <c r="N29143" s="3"/>
      <c r="O29143" s="3"/>
      <c r="P29143" s="3"/>
      <c r="Q29143" s="18"/>
    </row>
    <row r="29144" spans="1:17" x14ac:dyDescent="0.25">
      <c r="A29144"/>
      <c r="D29144" s="12"/>
      <c r="E29144" s="6"/>
      <c r="F29144" s="6"/>
      <c r="G29144" s="15"/>
      <c r="H29144" s="17"/>
      <c r="M29144" s="3"/>
      <c r="N29144" s="3"/>
      <c r="O29144" s="3"/>
      <c r="P29144" s="3"/>
      <c r="Q29144" s="18"/>
    </row>
    <row r="29145" spans="1:17" x14ac:dyDescent="0.25">
      <c r="A29145"/>
      <c r="D29145" s="12"/>
      <c r="E29145" s="6"/>
      <c r="F29145" s="6"/>
      <c r="G29145" s="15"/>
      <c r="H29145" s="17"/>
      <c r="M29145" s="3"/>
      <c r="N29145" s="3"/>
      <c r="O29145" s="3"/>
      <c r="P29145" s="3"/>
      <c r="Q29145" s="18"/>
    </row>
    <row r="29146" spans="1:17" x14ac:dyDescent="0.25">
      <c r="A29146"/>
      <c r="D29146" s="12"/>
      <c r="E29146" s="6"/>
      <c r="F29146" s="6"/>
      <c r="G29146" s="15"/>
      <c r="H29146" s="17"/>
      <c r="M29146" s="3"/>
      <c r="N29146" s="3"/>
      <c r="O29146" s="3"/>
      <c r="P29146" s="3"/>
      <c r="Q29146" s="18"/>
    </row>
    <row r="29147" spans="1:17" x14ac:dyDescent="0.25">
      <c r="A29147"/>
      <c r="D29147" s="12"/>
      <c r="E29147" s="6"/>
      <c r="F29147" s="6"/>
      <c r="G29147" s="15"/>
      <c r="H29147" s="17"/>
      <c r="M29147" s="3"/>
      <c r="N29147" s="3"/>
      <c r="O29147" s="3"/>
      <c r="P29147" s="3"/>
      <c r="Q29147" s="18"/>
    </row>
    <row r="29148" spans="1:17" x14ac:dyDescent="0.25">
      <c r="A29148"/>
      <c r="D29148" s="12"/>
      <c r="E29148" s="6"/>
      <c r="F29148" s="6"/>
      <c r="G29148" s="15"/>
      <c r="H29148" s="17"/>
      <c r="M29148" s="3"/>
      <c r="N29148" s="3"/>
      <c r="O29148" s="3"/>
      <c r="P29148" s="3"/>
      <c r="Q29148" s="18"/>
    </row>
    <row r="29149" spans="1:17" x14ac:dyDescent="0.25">
      <c r="A29149"/>
      <c r="D29149" s="12"/>
      <c r="E29149" s="6"/>
      <c r="F29149" s="6"/>
      <c r="G29149" s="15"/>
      <c r="H29149" s="17"/>
      <c r="M29149" s="3"/>
      <c r="N29149" s="3"/>
      <c r="O29149" s="3"/>
      <c r="P29149" s="3"/>
      <c r="Q29149" s="18"/>
    </row>
    <row r="29150" spans="1:17" x14ac:dyDescent="0.25">
      <c r="A29150"/>
      <c r="D29150" s="12"/>
      <c r="E29150" s="6"/>
      <c r="F29150" s="6"/>
      <c r="G29150" s="15"/>
      <c r="H29150" s="17"/>
      <c r="M29150" s="3"/>
      <c r="N29150" s="3"/>
      <c r="O29150" s="3"/>
      <c r="P29150" s="3"/>
      <c r="Q29150" s="18"/>
    </row>
    <row r="29151" spans="1:17" x14ac:dyDescent="0.25">
      <c r="A29151"/>
      <c r="D29151" s="12"/>
      <c r="E29151" s="6"/>
      <c r="F29151" s="6"/>
      <c r="G29151" s="15"/>
      <c r="H29151" s="17"/>
      <c r="M29151" s="3"/>
      <c r="N29151" s="3"/>
      <c r="O29151" s="3"/>
      <c r="P29151" s="3"/>
      <c r="Q29151" s="18"/>
    </row>
    <row r="29152" spans="1:17" x14ac:dyDescent="0.25">
      <c r="A29152"/>
      <c r="D29152" s="12"/>
      <c r="E29152" s="6"/>
      <c r="F29152" s="6"/>
      <c r="G29152" s="15"/>
      <c r="H29152" s="17"/>
      <c r="M29152" s="3"/>
      <c r="N29152" s="3"/>
      <c r="O29152" s="3"/>
      <c r="P29152" s="3"/>
      <c r="Q29152" s="18"/>
    </row>
    <row r="29153" spans="1:17" x14ac:dyDescent="0.25">
      <c r="A29153"/>
      <c r="D29153" s="12"/>
      <c r="E29153" s="6"/>
      <c r="F29153" s="6"/>
      <c r="G29153" s="15"/>
      <c r="H29153" s="17"/>
      <c r="M29153" s="3"/>
      <c r="N29153" s="3"/>
      <c r="O29153" s="3"/>
      <c r="P29153" s="3"/>
      <c r="Q29153" s="18"/>
    </row>
    <row r="29154" spans="1:17" x14ac:dyDescent="0.25">
      <c r="A29154"/>
      <c r="D29154" s="12"/>
      <c r="E29154" s="6"/>
      <c r="F29154" s="6"/>
      <c r="G29154" s="15"/>
      <c r="H29154" s="17"/>
      <c r="M29154" s="3"/>
      <c r="N29154" s="3"/>
      <c r="O29154" s="3"/>
      <c r="P29154" s="3"/>
      <c r="Q29154" s="18"/>
    </row>
    <row r="29155" spans="1:17" x14ac:dyDescent="0.25">
      <c r="A29155"/>
      <c r="D29155" s="12"/>
      <c r="E29155" s="6"/>
      <c r="F29155" s="6"/>
      <c r="G29155" s="15"/>
      <c r="H29155" s="17"/>
      <c r="M29155" s="3"/>
      <c r="N29155" s="3"/>
      <c r="O29155" s="3"/>
      <c r="P29155" s="3"/>
      <c r="Q29155" s="18"/>
    </row>
    <row r="29156" spans="1:17" x14ac:dyDescent="0.25">
      <c r="A29156"/>
      <c r="D29156" s="12"/>
      <c r="E29156" s="6"/>
      <c r="F29156" s="6"/>
      <c r="G29156" s="15"/>
      <c r="H29156" s="17"/>
      <c r="M29156" s="3"/>
      <c r="N29156" s="3"/>
      <c r="O29156" s="3"/>
      <c r="P29156" s="3"/>
      <c r="Q29156" s="18"/>
    </row>
    <row r="29157" spans="1:17" x14ac:dyDescent="0.25">
      <c r="A29157"/>
      <c r="D29157" s="12"/>
      <c r="E29157" s="6"/>
      <c r="F29157" s="6"/>
      <c r="G29157" s="15"/>
      <c r="H29157" s="17"/>
      <c r="M29157" s="3"/>
      <c r="N29157" s="3"/>
      <c r="O29157" s="3"/>
      <c r="P29157" s="3"/>
      <c r="Q29157" s="18"/>
    </row>
    <row r="29158" spans="1:17" x14ac:dyDescent="0.25">
      <c r="A29158"/>
      <c r="D29158" s="12"/>
      <c r="E29158" s="6"/>
      <c r="F29158" s="6"/>
      <c r="G29158" s="15"/>
      <c r="H29158" s="17"/>
      <c r="M29158" s="3"/>
      <c r="N29158" s="3"/>
      <c r="O29158" s="3"/>
      <c r="P29158" s="3"/>
      <c r="Q29158" s="18"/>
    </row>
    <row r="29159" spans="1:17" x14ac:dyDescent="0.25">
      <c r="A29159"/>
      <c r="D29159" s="12"/>
      <c r="E29159" s="6"/>
      <c r="F29159" s="6"/>
      <c r="G29159" s="15"/>
      <c r="H29159" s="17"/>
      <c r="M29159" s="3"/>
      <c r="N29159" s="3"/>
      <c r="O29159" s="3"/>
      <c r="P29159" s="3"/>
      <c r="Q29159" s="18"/>
    </row>
    <row r="29160" spans="1:17" x14ac:dyDescent="0.25">
      <c r="A29160"/>
      <c r="D29160" s="12"/>
      <c r="E29160" s="6"/>
      <c r="F29160" s="6"/>
      <c r="G29160" s="15"/>
      <c r="H29160" s="17"/>
      <c r="M29160" s="3"/>
      <c r="N29160" s="3"/>
      <c r="O29160" s="3"/>
      <c r="P29160" s="3"/>
      <c r="Q29160" s="18"/>
    </row>
    <row r="29161" spans="1:17" x14ac:dyDescent="0.25">
      <c r="A29161"/>
      <c r="D29161" s="12"/>
      <c r="E29161" s="6"/>
      <c r="F29161" s="6"/>
      <c r="G29161" s="15"/>
      <c r="H29161" s="17"/>
      <c r="M29161" s="3"/>
      <c r="N29161" s="3"/>
      <c r="O29161" s="3"/>
      <c r="P29161" s="3"/>
      <c r="Q29161" s="18"/>
    </row>
    <row r="29162" spans="1:17" x14ac:dyDescent="0.25">
      <c r="A29162"/>
      <c r="D29162" s="12"/>
      <c r="E29162" s="6"/>
      <c r="F29162" s="6"/>
      <c r="G29162" s="15"/>
      <c r="H29162" s="17"/>
      <c r="M29162" s="3"/>
      <c r="N29162" s="3"/>
      <c r="O29162" s="3"/>
      <c r="P29162" s="3"/>
      <c r="Q29162" s="18"/>
    </row>
    <row r="29163" spans="1:17" x14ac:dyDescent="0.25">
      <c r="A29163"/>
      <c r="D29163" s="12"/>
      <c r="E29163" s="6"/>
      <c r="F29163" s="6"/>
      <c r="G29163" s="15"/>
      <c r="H29163" s="17"/>
      <c r="M29163" s="3"/>
      <c r="N29163" s="3"/>
      <c r="O29163" s="3"/>
      <c r="P29163" s="3"/>
      <c r="Q29163" s="18"/>
    </row>
    <row r="29164" spans="1:17" x14ac:dyDescent="0.25">
      <c r="A29164"/>
      <c r="D29164" s="12"/>
      <c r="E29164" s="6"/>
      <c r="F29164" s="6"/>
      <c r="G29164" s="15"/>
      <c r="H29164" s="17"/>
      <c r="M29164" s="3"/>
      <c r="N29164" s="3"/>
      <c r="O29164" s="3"/>
      <c r="P29164" s="3"/>
      <c r="Q29164" s="18"/>
    </row>
    <row r="29165" spans="1:17" x14ac:dyDescent="0.25">
      <c r="A29165"/>
      <c r="D29165" s="12"/>
      <c r="E29165" s="6"/>
      <c r="F29165" s="6"/>
      <c r="G29165" s="15"/>
      <c r="H29165" s="17"/>
      <c r="M29165" s="3"/>
      <c r="N29165" s="3"/>
      <c r="O29165" s="3"/>
      <c r="P29165" s="3"/>
      <c r="Q29165" s="18"/>
    </row>
    <row r="29166" spans="1:17" x14ac:dyDescent="0.25">
      <c r="A29166"/>
      <c r="D29166" s="12"/>
      <c r="E29166" s="6"/>
      <c r="F29166" s="6"/>
      <c r="G29166" s="15"/>
      <c r="H29166" s="17"/>
      <c r="M29166" s="3"/>
      <c r="N29166" s="3"/>
      <c r="O29166" s="3"/>
      <c r="P29166" s="3"/>
      <c r="Q29166" s="18"/>
    </row>
    <row r="29167" spans="1:17" x14ac:dyDescent="0.25">
      <c r="A29167"/>
      <c r="D29167" s="12"/>
      <c r="E29167" s="6"/>
      <c r="F29167" s="6"/>
      <c r="G29167" s="15"/>
      <c r="H29167" s="17"/>
      <c r="M29167" s="3"/>
      <c r="N29167" s="3"/>
      <c r="O29167" s="3"/>
      <c r="P29167" s="3"/>
      <c r="Q29167" s="18"/>
    </row>
    <row r="29168" spans="1:17" x14ac:dyDescent="0.25">
      <c r="A29168"/>
      <c r="D29168" s="12"/>
      <c r="E29168" s="6"/>
      <c r="F29168" s="6"/>
      <c r="G29168" s="15"/>
      <c r="H29168" s="17"/>
      <c r="M29168" s="3"/>
      <c r="N29168" s="3"/>
      <c r="O29168" s="3"/>
      <c r="P29168" s="3"/>
      <c r="Q29168" s="18"/>
    </row>
    <row r="29169" spans="1:17" x14ac:dyDescent="0.25">
      <c r="A29169"/>
      <c r="D29169" s="12"/>
      <c r="E29169" s="6"/>
      <c r="F29169" s="6"/>
      <c r="G29169" s="15"/>
      <c r="H29169" s="17"/>
      <c r="M29169" s="3"/>
      <c r="N29169" s="3"/>
      <c r="O29169" s="3"/>
      <c r="P29169" s="3"/>
      <c r="Q29169" s="18"/>
    </row>
    <row r="29170" spans="1:17" x14ac:dyDescent="0.25">
      <c r="A29170"/>
      <c r="D29170" s="12"/>
      <c r="E29170" s="6"/>
      <c r="F29170" s="6"/>
      <c r="G29170" s="15"/>
      <c r="H29170" s="17"/>
      <c r="M29170" s="3"/>
      <c r="N29170" s="3"/>
      <c r="O29170" s="3"/>
      <c r="P29170" s="3"/>
      <c r="Q29170" s="18"/>
    </row>
    <row r="29171" spans="1:17" x14ac:dyDescent="0.25">
      <c r="A29171"/>
      <c r="D29171" s="12"/>
      <c r="E29171" s="6"/>
      <c r="F29171" s="6"/>
      <c r="G29171" s="15"/>
      <c r="H29171" s="17"/>
      <c r="M29171" s="3"/>
      <c r="N29171" s="3"/>
      <c r="O29171" s="3"/>
      <c r="P29171" s="3"/>
      <c r="Q29171" s="18"/>
    </row>
    <row r="29172" spans="1:17" x14ac:dyDescent="0.25">
      <c r="A29172"/>
      <c r="D29172" s="12"/>
      <c r="E29172" s="6"/>
      <c r="F29172" s="6"/>
      <c r="G29172" s="15"/>
      <c r="H29172" s="17"/>
      <c r="M29172" s="3"/>
      <c r="N29172" s="3"/>
      <c r="O29172" s="3"/>
      <c r="P29172" s="3"/>
      <c r="Q29172" s="18"/>
    </row>
    <row r="29173" spans="1:17" x14ac:dyDescent="0.25">
      <c r="A29173"/>
      <c r="D29173" s="12"/>
      <c r="E29173" s="6"/>
      <c r="F29173" s="6"/>
      <c r="G29173" s="15"/>
      <c r="H29173" s="17"/>
      <c r="M29173" s="3"/>
      <c r="N29173" s="3"/>
      <c r="O29173" s="3"/>
      <c r="P29173" s="3"/>
      <c r="Q29173" s="18"/>
    </row>
    <row r="29174" spans="1:17" x14ac:dyDescent="0.25">
      <c r="A29174"/>
      <c r="D29174" s="12"/>
      <c r="E29174" s="6"/>
      <c r="F29174" s="6"/>
      <c r="G29174" s="15"/>
      <c r="H29174" s="17"/>
      <c r="M29174" s="3"/>
      <c r="N29174" s="3"/>
      <c r="O29174" s="3"/>
      <c r="P29174" s="3"/>
      <c r="Q29174" s="18"/>
    </row>
    <row r="29175" spans="1:17" x14ac:dyDescent="0.25">
      <c r="A29175"/>
      <c r="D29175" s="12"/>
      <c r="E29175" s="6"/>
      <c r="F29175" s="6"/>
      <c r="G29175" s="15"/>
      <c r="H29175" s="17"/>
      <c r="M29175" s="3"/>
      <c r="N29175" s="3"/>
      <c r="O29175" s="3"/>
      <c r="P29175" s="3"/>
      <c r="Q29175" s="18"/>
    </row>
    <row r="29176" spans="1:17" x14ac:dyDescent="0.25">
      <c r="A29176"/>
      <c r="D29176" s="12"/>
      <c r="E29176" s="6"/>
      <c r="F29176" s="6"/>
      <c r="G29176" s="15"/>
      <c r="H29176" s="17"/>
      <c r="M29176" s="3"/>
      <c r="N29176" s="3"/>
      <c r="O29176" s="3"/>
      <c r="P29176" s="3"/>
      <c r="Q29176" s="18"/>
    </row>
    <row r="29177" spans="1:17" x14ac:dyDescent="0.25">
      <c r="A29177"/>
      <c r="D29177" s="12"/>
      <c r="E29177" s="6"/>
      <c r="F29177" s="6"/>
      <c r="G29177" s="15"/>
      <c r="H29177" s="17"/>
      <c r="M29177" s="3"/>
      <c r="N29177" s="3"/>
      <c r="O29177" s="3"/>
      <c r="P29177" s="3"/>
      <c r="Q29177" s="18"/>
    </row>
    <row r="29178" spans="1:17" x14ac:dyDescent="0.25">
      <c r="A29178"/>
      <c r="D29178" s="12"/>
      <c r="E29178" s="6"/>
      <c r="F29178" s="6"/>
      <c r="G29178" s="15"/>
      <c r="H29178" s="17"/>
      <c r="M29178" s="3"/>
      <c r="N29178" s="3"/>
      <c r="O29178" s="3"/>
      <c r="P29178" s="3"/>
      <c r="Q29178" s="18"/>
    </row>
    <row r="29179" spans="1:17" x14ac:dyDescent="0.25">
      <c r="A29179"/>
      <c r="D29179" s="12"/>
      <c r="E29179" s="6"/>
      <c r="F29179" s="6"/>
      <c r="G29179" s="15"/>
      <c r="H29179" s="17"/>
      <c r="M29179" s="3"/>
      <c r="N29179" s="3"/>
      <c r="O29179" s="3"/>
      <c r="P29179" s="3"/>
      <c r="Q29179" s="18"/>
    </row>
    <row r="29180" spans="1:17" x14ac:dyDescent="0.25">
      <c r="A29180"/>
      <c r="D29180" s="12"/>
      <c r="E29180" s="6"/>
      <c r="F29180" s="6"/>
      <c r="G29180" s="15"/>
      <c r="H29180" s="17"/>
      <c r="M29180" s="3"/>
      <c r="N29180" s="3"/>
      <c r="O29180" s="3"/>
      <c r="P29180" s="3"/>
      <c r="Q29180" s="18"/>
    </row>
    <row r="29181" spans="1:17" x14ac:dyDescent="0.25">
      <c r="A29181"/>
      <c r="D29181" s="12"/>
      <c r="E29181" s="6"/>
      <c r="F29181" s="6"/>
      <c r="G29181" s="15"/>
      <c r="H29181" s="17"/>
      <c r="M29181" s="3"/>
      <c r="N29181" s="3"/>
      <c r="O29181" s="3"/>
      <c r="P29181" s="3"/>
      <c r="Q29181" s="18"/>
    </row>
    <row r="29182" spans="1:17" x14ac:dyDescent="0.25">
      <c r="A29182"/>
      <c r="D29182" s="12"/>
      <c r="E29182" s="6"/>
      <c r="F29182" s="6"/>
      <c r="G29182" s="15"/>
      <c r="H29182" s="17"/>
      <c r="M29182" s="3"/>
      <c r="N29182" s="3"/>
      <c r="O29182" s="3"/>
      <c r="P29182" s="3"/>
      <c r="Q29182" s="18"/>
    </row>
    <row r="29183" spans="1:17" x14ac:dyDescent="0.25">
      <c r="A29183"/>
      <c r="D29183" s="12"/>
      <c r="E29183" s="6"/>
      <c r="F29183" s="6"/>
      <c r="G29183" s="15"/>
      <c r="H29183" s="17"/>
      <c r="M29183" s="3"/>
      <c r="N29183" s="3"/>
      <c r="O29183" s="3"/>
      <c r="P29183" s="3"/>
      <c r="Q29183" s="18"/>
    </row>
    <row r="29184" spans="1:17" x14ac:dyDescent="0.25">
      <c r="A29184"/>
      <c r="D29184" s="12"/>
      <c r="E29184" s="6"/>
      <c r="F29184" s="6"/>
      <c r="G29184" s="15"/>
      <c r="H29184" s="17"/>
      <c r="M29184" s="3"/>
      <c r="N29184" s="3"/>
      <c r="O29184" s="3"/>
      <c r="P29184" s="3"/>
      <c r="Q29184" s="18"/>
    </row>
    <row r="29185" spans="1:17" x14ac:dyDescent="0.25">
      <c r="A29185"/>
      <c r="D29185" s="12"/>
      <c r="E29185" s="6"/>
      <c r="F29185" s="6"/>
      <c r="G29185" s="15"/>
      <c r="H29185" s="17"/>
      <c r="M29185" s="3"/>
      <c r="N29185" s="3"/>
      <c r="O29185" s="3"/>
      <c r="P29185" s="3"/>
      <c r="Q29185" s="18"/>
    </row>
    <row r="29186" spans="1:17" x14ac:dyDescent="0.25">
      <c r="A29186"/>
      <c r="D29186" s="12"/>
      <c r="E29186" s="6"/>
      <c r="F29186" s="6"/>
      <c r="G29186" s="15"/>
      <c r="H29186" s="17"/>
      <c r="M29186" s="3"/>
      <c r="N29186" s="3"/>
      <c r="O29186" s="3"/>
      <c r="P29186" s="3"/>
      <c r="Q29186" s="18"/>
    </row>
    <row r="29187" spans="1:17" x14ac:dyDescent="0.25">
      <c r="A29187"/>
      <c r="D29187" s="12"/>
      <c r="E29187" s="6"/>
      <c r="F29187" s="6"/>
      <c r="G29187" s="15"/>
      <c r="H29187" s="17"/>
      <c r="M29187" s="3"/>
      <c r="N29187" s="3"/>
      <c r="O29187" s="3"/>
      <c r="P29187" s="3"/>
      <c r="Q29187" s="18"/>
    </row>
    <row r="29188" spans="1:17" x14ac:dyDescent="0.25">
      <c r="A29188"/>
      <c r="D29188" s="12"/>
      <c r="E29188" s="6"/>
      <c r="F29188" s="6"/>
      <c r="G29188" s="15"/>
      <c r="H29188" s="17"/>
      <c r="M29188" s="3"/>
      <c r="N29188" s="3"/>
      <c r="O29188" s="3"/>
      <c r="P29188" s="3"/>
      <c r="Q29188" s="18"/>
    </row>
    <row r="29189" spans="1:17" x14ac:dyDescent="0.25">
      <c r="A29189"/>
      <c r="D29189" s="12"/>
      <c r="E29189" s="6"/>
      <c r="F29189" s="6"/>
      <c r="G29189" s="15"/>
      <c r="H29189" s="17"/>
      <c r="M29189" s="3"/>
      <c r="N29189" s="3"/>
      <c r="O29189" s="3"/>
      <c r="P29189" s="3"/>
      <c r="Q29189" s="18"/>
    </row>
    <row r="29190" spans="1:17" x14ac:dyDescent="0.25">
      <c r="A29190"/>
      <c r="D29190" s="12"/>
      <c r="E29190" s="6"/>
      <c r="F29190" s="6"/>
      <c r="G29190" s="15"/>
      <c r="H29190" s="17"/>
      <c r="M29190" s="3"/>
      <c r="N29190" s="3"/>
      <c r="O29190" s="3"/>
      <c r="P29190" s="3"/>
      <c r="Q29190" s="18"/>
    </row>
    <row r="29191" spans="1:17" x14ac:dyDescent="0.25">
      <c r="A29191"/>
      <c r="D29191" s="12"/>
      <c r="E29191" s="6"/>
      <c r="F29191" s="6"/>
      <c r="G29191" s="15"/>
      <c r="H29191" s="17"/>
      <c r="M29191" s="3"/>
      <c r="N29191" s="3"/>
      <c r="O29191" s="3"/>
      <c r="P29191" s="3"/>
      <c r="Q29191" s="18"/>
    </row>
    <row r="29192" spans="1:17" x14ac:dyDescent="0.25">
      <c r="A29192"/>
      <c r="D29192" s="12"/>
      <c r="E29192" s="6"/>
      <c r="F29192" s="6"/>
      <c r="G29192" s="15"/>
      <c r="H29192" s="17"/>
      <c r="M29192" s="3"/>
      <c r="N29192" s="3"/>
      <c r="O29192" s="3"/>
      <c r="P29192" s="3"/>
      <c r="Q29192" s="18"/>
    </row>
    <row r="29193" spans="1:17" x14ac:dyDescent="0.25">
      <c r="A29193"/>
      <c r="D29193" s="12"/>
      <c r="E29193" s="6"/>
      <c r="F29193" s="6"/>
      <c r="G29193" s="15"/>
      <c r="H29193" s="17"/>
      <c r="M29193" s="3"/>
      <c r="N29193" s="3"/>
      <c r="O29193" s="3"/>
      <c r="P29193" s="3"/>
      <c r="Q29193" s="18"/>
    </row>
    <row r="29194" spans="1:17" x14ac:dyDescent="0.25">
      <c r="A29194"/>
      <c r="D29194" s="12"/>
      <c r="E29194" s="6"/>
      <c r="F29194" s="6"/>
      <c r="G29194" s="15"/>
      <c r="H29194" s="17"/>
      <c r="M29194" s="3"/>
      <c r="N29194" s="3"/>
      <c r="O29194" s="3"/>
      <c r="P29194" s="3"/>
      <c r="Q29194" s="18"/>
    </row>
    <row r="29195" spans="1:17" x14ac:dyDescent="0.25">
      <c r="A29195"/>
      <c r="D29195" s="12"/>
      <c r="E29195" s="6"/>
      <c r="F29195" s="6"/>
      <c r="G29195" s="15"/>
      <c r="H29195" s="17"/>
      <c r="M29195" s="3"/>
      <c r="N29195" s="3"/>
      <c r="O29195" s="3"/>
      <c r="P29195" s="3"/>
      <c r="Q29195" s="18"/>
    </row>
    <row r="29196" spans="1:17" x14ac:dyDescent="0.25">
      <c r="A29196"/>
      <c r="D29196" s="12"/>
      <c r="E29196" s="6"/>
      <c r="F29196" s="6"/>
      <c r="G29196" s="15"/>
      <c r="H29196" s="17"/>
      <c r="M29196" s="3"/>
      <c r="N29196" s="3"/>
      <c r="O29196" s="3"/>
      <c r="P29196" s="3"/>
      <c r="Q29196" s="18"/>
    </row>
    <row r="29197" spans="1:17" x14ac:dyDescent="0.25">
      <c r="A29197"/>
      <c r="D29197" s="12"/>
      <c r="E29197" s="6"/>
      <c r="F29197" s="6"/>
      <c r="G29197" s="15"/>
      <c r="H29197" s="17"/>
      <c r="M29197" s="3"/>
      <c r="N29197" s="3"/>
      <c r="O29197" s="3"/>
      <c r="P29197" s="3"/>
      <c r="Q29197" s="18"/>
    </row>
    <row r="29198" spans="1:17" x14ac:dyDescent="0.25">
      <c r="A29198"/>
      <c r="D29198" s="12"/>
      <c r="E29198" s="6"/>
      <c r="F29198" s="6"/>
      <c r="G29198" s="15"/>
      <c r="H29198" s="17"/>
      <c r="M29198" s="3"/>
      <c r="N29198" s="3"/>
      <c r="O29198" s="3"/>
      <c r="P29198" s="3"/>
      <c r="Q29198" s="18"/>
    </row>
    <row r="29199" spans="1:17" x14ac:dyDescent="0.25">
      <c r="A29199"/>
      <c r="D29199" s="12"/>
      <c r="E29199" s="6"/>
      <c r="F29199" s="6"/>
      <c r="G29199" s="15"/>
      <c r="H29199" s="17"/>
      <c r="M29199" s="3"/>
      <c r="N29199" s="3"/>
      <c r="O29199" s="3"/>
      <c r="P29199" s="3"/>
      <c r="Q29199" s="18"/>
    </row>
    <row r="29200" spans="1:17" x14ac:dyDescent="0.25">
      <c r="A29200"/>
      <c r="D29200" s="12"/>
      <c r="E29200" s="6"/>
      <c r="F29200" s="6"/>
      <c r="G29200" s="15"/>
      <c r="H29200" s="17"/>
      <c r="M29200" s="3"/>
      <c r="N29200" s="3"/>
      <c r="O29200" s="3"/>
      <c r="P29200" s="3"/>
      <c r="Q29200" s="18"/>
    </row>
    <row r="29201" spans="1:17" x14ac:dyDescent="0.25">
      <c r="A29201"/>
      <c r="D29201" s="12"/>
      <c r="E29201" s="6"/>
      <c r="F29201" s="6"/>
      <c r="G29201" s="15"/>
      <c r="H29201" s="17"/>
      <c r="M29201" s="3"/>
      <c r="N29201" s="3"/>
      <c r="O29201" s="3"/>
      <c r="P29201" s="3"/>
      <c r="Q29201" s="18"/>
    </row>
    <row r="29202" spans="1:17" x14ac:dyDescent="0.25">
      <c r="A29202"/>
      <c r="D29202" s="12"/>
      <c r="E29202" s="6"/>
      <c r="F29202" s="6"/>
      <c r="G29202" s="15"/>
      <c r="H29202" s="17"/>
      <c r="M29202" s="3"/>
      <c r="N29202" s="3"/>
      <c r="O29202" s="3"/>
      <c r="P29202" s="3"/>
      <c r="Q29202" s="18"/>
    </row>
    <row r="29203" spans="1:17" x14ac:dyDescent="0.25">
      <c r="A29203"/>
      <c r="D29203" s="12"/>
      <c r="E29203" s="6"/>
      <c r="F29203" s="6"/>
      <c r="G29203" s="15"/>
      <c r="H29203" s="17"/>
      <c r="M29203" s="3"/>
      <c r="N29203" s="3"/>
      <c r="O29203" s="3"/>
      <c r="P29203" s="3"/>
      <c r="Q29203" s="18"/>
    </row>
    <row r="29204" spans="1:17" x14ac:dyDescent="0.25">
      <c r="A29204"/>
      <c r="D29204" s="12"/>
      <c r="E29204" s="6"/>
      <c r="F29204" s="6"/>
      <c r="G29204" s="15"/>
      <c r="H29204" s="17"/>
      <c r="M29204" s="3"/>
      <c r="N29204" s="3"/>
      <c r="O29204" s="3"/>
      <c r="P29204" s="3"/>
      <c r="Q29204" s="18"/>
    </row>
    <row r="29205" spans="1:17" x14ac:dyDescent="0.25">
      <c r="A29205"/>
      <c r="D29205" s="12"/>
      <c r="E29205" s="6"/>
      <c r="F29205" s="6"/>
      <c r="G29205" s="15"/>
      <c r="H29205" s="17"/>
      <c r="M29205" s="3"/>
      <c r="N29205" s="3"/>
      <c r="O29205" s="3"/>
      <c r="P29205" s="3"/>
      <c r="Q29205" s="18"/>
    </row>
    <row r="29206" spans="1:17" x14ac:dyDescent="0.25">
      <c r="A29206"/>
      <c r="D29206" s="12"/>
      <c r="E29206" s="6"/>
      <c r="F29206" s="6"/>
      <c r="G29206" s="15"/>
      <c r="H29206" s="17"/>
      <c r="M29206" s="3"/>
      <c r="N29206" s="3"/>
      <c r="O29206" s="3"/>
      <c r="P29206" s="3"/>
      <c r="Q29206" s="18"/>
    </row>
    <row r="29207" spans="1:17" x14ac:dyDescent="0.25">
      <c r="A29207"/>
      <c r="D29207" s="12"/>
      <c r="E29207" s="6"/>
      <c r="F29207" s="6"/>
      <c r="G29207" s="15"/>
      <c r="H29207" s="17"/>
      <c r="M29207" s="3"/>
      <c r="N29207" s="3"/>
      <c r="O29207" s="3"/>
      <c r="P29207" s="3"/>
      <c r="Q29207" s="18"/>
    </row>
    <row r="29208" spans="1:17" x14ac:dyDescent="0.25">
      <c r="A29208"/>
      <c r="D29208" s="12"/>
      <c r="E29208" s="6"/>
      <c r="F29208" s="6"/>
      <c r="G29208" s="15"/>
      <c r="H29208" s="17"/>
      <c r="M29208" s="3"/>
      <c r="N29208" s="3"/>
      <c r="O29208" s="3"/>
      <c r="P29208" s="3"/>
      <c r="Q29208" s="18"/>
    </row>
    <row r="29209" spans="1:17" x14ac:dyDescent="0.25">
      <c r="A29209"/>
      <c r="D29209" s="12"/>
      <c r="E29209" s="6"/>
      <c r="F29209" s="6"/>
      <c r="G29209" s="15"/>
      <c r="H29209" s="17"/>
      <c r="M29209" s="3"/>
      <c r="N29209" s="3"/>
      <c r="O29209" s="3"/>
      <c r="P29209" s="3"/>
      <c r="Q29209" s="18"/>
    </row>
    <row r="29210" spans="1:17" x14ac:dyDescent="0.25">
      <c r="A29210"/>
      <c r="D29210" s="12"/>
      <c r="E29210" s="6"/>
      <c r="F29210" s="6"/>
      <c r="G29210" s="15"/>
      <c r="H29210" s="17"/>
      <c r="M29210" s="3"/>
      <c r="N29210" s="3"/>
      <c r="O29210" s="3"/>
      <c r="P29210" s="3"/>
      <c r="Q29210" s="18"/>
    </row>
    <row r="29211" spans="1:17" x14ac:dyDescent="0.25">
      <c r="A29211"/>
      <c r="D29211" s="12"/>
      <c r="E29211" s="6"/>
      <c r="F29211" s="6"/>
      <c r="G29211" s="15"/>
      <c r="H29211" s="17"/>
      <c r="M29211" s="3"/>
      <c r="N29211" s="3"/>
      <c r="O29211" s="3"/>
      <c r="P29211" s="3"/>
      <c r="Q29211" s="18"/>
    </row>
    <row r="29212" spans="1:17" x14ac:dyDescent="0.25">
      <c r="A29212"/>
      <c r="D29212" s="12"/>
      <c r="E29212" s="6"/>
      <c r="F29212" s="6"/>
      <c r="G29212" s="15"/>
      <c r="H29212" s="17"/>
      <c r="M29212" s="3"/>
      <c r="N29212" s="3"/>
      <c r="O29212" s="3"/>
      <c r="P29212" s="3"/>
      <c r="Q29212" s="18"/>
    </row>
    <row r="29213" spans="1:17" x14ac:dyDescent="0.25">
      <c r="A29213"/>
      <c r="D29213" s="12"/>
      <c r="E29213" s="6"/>
      <c r="F29213" s="6"/>
      <c r="G29213" s="15"/>
      <c r="H29213" s="17"/>
      <c r="M29213" s="3"/>
      <c r="N29213" s="3"/>
      <c r="O29213" s="3"/>
      <c r="P29213" s="3"/>
      <c r="Q29213" s="18"/>
    </row>
    <row r="29214" spans="1:17" x14ac:dyDescent="0.25">
      <c r="A29214"/>
      <c r="D29214" s="12"/>
      <c r="E29214" s="6"/>
      <c r="F29214" s="6"/>
      <c r="G29214" s="15"/>
      <c r="H29214" s="17"/>
      <c r="M29214" s="3"/>
      <c r="N29214" s="3"/>
      <c r="O29214" s="3"/>
      <c r="P29214" s="3"/>
      <c r="Q29214" s="18"/>
    </row>
    <row r="29215" spans="1:17" x14ac:dyDescent="0.25">
      <c r="A29215"/>
      <c r="D29215" s="12"/>
      <c r="E29215" s="6"/>
      <c r="F29215" s="6"/>
      <c r="G29215" s="15"/>
      <c r="H29215" s="17"/>
      <c r="M29215" s="3"/>
      <c r="N29215" s="3"/>
      <c r="O29215" s="3"/>
      <c r="P29215" s="3"/>
      <c r="Q29215" s="18"/>
    </row>
    <row r="29216" spans="1:17" x14ac:dyDescent="0.25">
      <c r="A29216"/>
      <c r="D29216" s="12"/>
      <c r="E29216" s="6"/>
      <c r="F29216" s="6"/>
      <c r="G29216" s="15"/>
      <c r="H29216" s="17"/>
      <c r="M29216" s="3"/>
      <c r="N29216" s="3"/>
      <c r="O29216" s="3"/>
      <c r="P29216" s="3"/>
      <c r="Q29216" s="18"/>
    </row>
    <row r="29217" spans="1:17" x14ac:dyDescent="0.25">
      <c r="A29217"/>
      <c r="D29217" s="12"/>
      <c r="E29217" s="6"/>
      <c r="F29217" s="6"/>
      <c r="G29217" s="15"/>
      <c r="H29217" s="17"/>
      <c r="M29217" s="3"/>
      <c r="N29217" s="3"/>
      <c r="O29217" s="3"/>
      <c r="P29217" s="3"/>
      <c r="Q29217" s="18"/>
    </row>
    <row r="29218" spans="1:17" x14ac:dyDescent="0.25">
      <c r="A29218"/>
      <c r="D29218" s="12"/>
      <c r="E29218" s="6"/>
      <c r="F29218" s="6"/>
      <c r="G29218" s="15"/>
      <c r="H29218" s="17"/>
      <c r="M29218" s="3"/>
      <c r="N29218" s="3"/>
      <c r="O29218" s="3"/>
      <c r="P29218" s="3"/>
      <c r="Q29218" s="18"/>
    </row>
    <row r="29219" spans="1:17" x14ac:dyDescent="0.25">
      <c r="A29219"/>
      <c r="D29219" s="12"/>
      <c r="E29219" s="6"/>
      <c r="F29219" s="6"/>
      <c r="G29219" s="15"/>
      <c r="H29219" s="17"/>
      <c r="M29219" s="3"/>
      <c r="N29219" s="3"/>
      <c r="O29219" s="3"/>
      <c r="P29219" s="3"/>
      <c r="Q29219" s="18"/>
    </row>
    <row r="29220" spans="1:17" x14ac:dyDescent="0.25">
      <c r="A29220"/>
      <c r="D29220" s="12"/>
      <c r="E29220" s="6"/>
      <c r="F29220" s="6"/>
      <c r="G29220" s="15"/>
      <c r="H29220" s="17"/>
      <c r="M29220" s="3"/>
      <c r="N29220" s="3"/>
      <c r="O29220" s="3"/>
      <c r="P29220" s="3"/>
      <c r="Q29220" s="18"/>
    </row>
    <row r="29221" spans="1:17" x14ac:dyDescent="0.25">
      <c r="A29221"/>
      <c r="D29221" s="12"/>
      <c r="E29221" s="6"/>
      <c r="F29221" s="6"/>
      <c r="G29221" s="15"/>
      <c r="H29221" s="17"/>
      <c r="M29221" s="3"/>
      <c r="N29221" s="3"/>
      <c r="O29221" s="3"/>
      <c r="P29221" s="3"/>
      <c r="Q29221" s="18"/>
    </row>
    <row r="29222" spans="1:17" x14ac:dyDescent="0.25">
      <c r="A29222"/>
      <c r="D29222" s="12"/>
      <c r="E29222" s="6"/>
      <c r="F29222" s="6"/>
      <c r="G29222" s="15"/>
      <c r="H29222" s="17"/>
      <c r="M29222" s="3"/>
      <c r="N29222" s="3"/>
      <c r="O29222" s="3"/>
      <c r="P29222" s="3"/>
      <c r="Q29222" s="18"/>
    </row>
    <row r="29223" spans="1:17" x14ac:dyDescent="0.25">
      <c r="A29223"/>
      <c r="D29223" s="12"/>
      <c r="E29223" s="6"/>
      <c r="F29223" s="6"/>
      <c r="G29223" s="15"/>
      <c r="H29223" s="17"/>
      <c r="M29223" s="3"/>
      <c r="N29223" s="3"/>
      <c r="O29223" s="3"/>
      <c r="P29223" s="3"/>
      <c r="Q29223" s="18"/>
    </row>
    <row r="29224" spans="1:17" x14ac:dyDescent="0.25">
      <c r="A29224"/>
      <c r="D29224" s="12"/>
      <c r="E29224" s="6"/>
      <c r="F29224" s="6"/>
      <c r="G29224" s="15"/>
      <c r="H29224" s="17"/>
      <c r="M29224" s="3"/>
      <c r="N29224" s="3"/>
      <c r="O29224" s="3"/>
      <c r="P29224" s="3"/>
      <c r="Q29224" s="18"/>
    </row>
    <row r="29225" spans="1:17" x14ac:dyDescent="0.25">
      <c r="A29225"/>
      <c r="D29225" s="12"/>
      <c r="E29225" s="6"/>
      <c r="F29225" s="6"/>
      <c r="G29225" s="15"/>
      <c r="H29225" s="17"/>
      <c r="M29225" s="3"/>
      <c r="N29225" s="3"/>
      <c r="O29225" s="3"/>
      <c r="P29225" s="3"/>
      <c r="Q29225" s="18"/>
    </row>
    <row r="29226" spans="1:17" x14ac:dyDescent="0.25">
      <c r="A29226"/>
      <c r="D29226" s="12"/>
      <c r="E29226" s="6"/>
      <c r="F29226" s="6"/>
      <c r="G29226" s="15"/>
      <c r="H29226" s="17"/>
      <c r="M29226" s="3"/>
      <c r="N29226" s="3"/>
      <c r="O29226" s="3"/>
      <c r="P29226" s="3"/>
      <c r="Q29226" s="18"/>
    </row>
    <row r="29227" spans="1:17" x14ac:dyDescent="0.25">
      <c r="A29227"/>
      <c r="D29227" s="12"/>
      <c r="E29227" s="6"/>
      <c r="F29227" s="6"/>
      <c r="G29227" s="15"/>
      <c r="H29227" s="17"/>
      <c r="M29227" s="3"/>
      <c r="N29227" s="3"/>
      <c r="O29227" s="3"/>
      <c r="P29227" s="3"/>
      <c r="Q29227" s="18"/>
    </row>
    <row r="29228" spans="1:17" x14ac:dyDescent="0.25">
      <c r="A29228"/>
      <c r="D29228" s="12"/>
      <c r="E29228" s="6"/>
      <c r="F29228" s="6"/>
      <c r="G29228" s="15"/>
      <c r="H29228" s="17"/>
      <c r="M29228" s="3"/>
      <c r="N29228" s="3"/>
      <c r="O29228" s="3"/>
      <c r="P29228" s="3"/>
      <c r="Q29228" s="18"/>
    </row>
    <row r="29229" spans="1:17" x14ac:dyDescent="0.25">
      <c r="A29229"/>
      <c r="D29229" s="12"/>
      <c r="E29229" s="6"/>
      <c r="F29229" s="6"/>
      <c r="G29229" s="15"/>
      <c r="H29229" s="17"/>
      <c r="M29229" s="3"/>
      <c r="N29229" s="3"/>
      <c r="O29229" s="3"/>
      <c r="P29229" s="3"/>
      <c r="Q29229" s="18"/>
    </row>
    <row r="29230" spans="1:17" x14ac:dyDescent="0.25">
      <c r="A29230"/>
      <c r="D29230" s="12"/>
      <c r="E29230" s="6"/>
      <c r="F29230" s="6"/>
      <c r="G29230" s="15"/>
      <c r="H29230" s="17"/>
      <c r="M29230" s="3"/>
      <c r="N29230" s="3"/>
      <c r="O29230" s="3"/>
      <c r="P29230" s="3"/>
      <c r="Q29230" s="18"/>
    </row>
    <row r="29231" spans="1:17" x14ac:dyDescent="0.25">
      <c r="A29231"/>
      <c r="D29231" s="12"/>
      <c r="E29231" s="6"/>
      <c r="F29231" s="6"/>
      <c r="G29231" s="15"/>
      <c r="H29231" s="17"/>
      <c r="M29231" s="3"/>
      <c r="N29231" s="3"/>
      <c r="O29231" s="3"/>
      <c r="P29231" s="3"/>
      <c r="Q29231" s="18"/>
    </row>
    <row r="29232" spans="1:17" x14ac:dyDescent="0.25">
      <c r="A29232"/>
      <c r="D29232" s="12"/>
      <c r="E29232" s="6"/>
      <c r="F29232" s="6"/>
      <c r="G29232" s="15"/>
      <c r="H29232" s="17"/>
      <c r="M29232" s="3"/>
      <c r="N29232" s="3"/>
      <c r="O29232" s="3"/>
      <c r="P29232" s="3"/>
      <c r="Q29232" s="18"/>
    </row>
    <row r="29233" spans="1:17" x14ac:dyDescent="0.25">
      <c r="A29233"/>
      <c r="D29233" s="12"/>
      <c r="E29233" s="6"/>
      <c r="F29233" s="6"/>
      <c r="G29233" s="15"/>
      <c r="H29233" s="17"/>
      <c r="M29233" s="3"/>
      <c r="N29233" s="3"/>
      <c r="O29233" s="3"/>
      <c r="P29233" s="3"/>
      <c r="Q29233" s="18"/>
    </row>
    <row r="29234" spans="1:17" x14ac:dyDescent="0.25">
      <c r="A29234"/>
      <c r="D29234" s="12"/>
      <c r="E29234" s="6"/>
      <c r="F29234" s="6"/>
      <c r="G29234" s="15"/>
      <c r="H29234" s="17"/>
      <c r="M29234" s="3"/>
      <c r="N29234" s="3"/>
      <c r="O29234" s="3"/>
      <c r="P29234" s="3"/>
      <c r="Q29234" s="18"/>
    </row>
    <row r="29235" spans="1:17" x14ac:dyDescent="0.25">
      <c r="A29235"/>
      <c r="D29235" s="12"/>
      <c r="E29235" s="6"/>
      <c r="F29235" s="6"/>
      <c r="G29235" s="15"/>
      <c r="H29235" s="17"/>
      <c r="M29235" s="3"/>
      <c r="N29235" s="3"/>
      <c r="O29235" s="3"/>
      <c r="P29235" s="3"/>
      <c r="Q29235" s="18"/>
    </row>
    <row r="29236" spans="1:17" x14ac:dyDescent="0.25">
      <c r="A29236"/>
      <c r="D29236" s="12"/>
      <c r="E29236" s="6"/>
      <c r="F29236" s="6"/>
      <c r="G29236" s="15"/>
      <c r="H29236" s="17"/>
      <c r="M29236" s="3"/>
      <c r="N29236" s="3"/>
      <c r="O29236" s="3"/>
      <c r="P29236" s="3"/>
      <c r="Q29236" s="18"/>
    </row>
    <row r="29237" spans="1:17" x14ac:dyDescent="0.25">
      <c r="A29237"/>
      <c r="D29237" s="12"/>
      <c r="E29237" s="6"/>
      <c r="F29237" s="6"/>
      <c r="G29237" s="15"/>
      <c r="H29237" s="17"/>
      <c r="M29237" s="3"/>
      <c r="N29237" s="3"/>
      <c r="O29237" s="3"/>
      <c r="P29237" s="3"/>
      <c r="Q29237" s="18"/>
    </row>
    <row r="29238" spans="1:17" x14ac:dyDescent="0.25">
      <c r="A29238"/>
      <c r="D29238" s="12"/>
      <c r="E29238" s="6"/>
      <c r="F29238" s="6"/>
      <c r="G29238" s="15"/>
      <c r="H29238" s="17"/>
      <c r="M29238" s="3"/>
      <c r="N29238" s="3"/>
      <c r="O29238" s="3"/>
      <c r="P29238" s="3"/>
      <c r="Q29238" s="18"/>
    </row>
    <row r="29239" spans="1:17" x14ac:dyDescent="0.25">
      <c r="A29239"/>
      <c r="D29239" s="12"/>
      <c r="E29239" s="6"/>
      <c r="F29239" s="6"/>
      <c r="G29239" s="15"/>
      <c r="H29239" s="17"/>
      <c r="M29239" s="3"/>
      <c r="N29239" s="3"/>
      <c r="O29239" s="3"/>
      <c r="P29239" s="3"/>
      <c r="Q29239" s="18"/>
    </row>
    <row r="29240" spans="1:17" x14ac:dyDescent="0.25">
      <c r="A29240"/>
      <c r="D29240" s="12"/>
      <c r="E29240" s="6"/>
      <c r="F29240" s="6"/>
      <c r="G29240" s="15"/>
      <c r="H29240" s="17"/>
      <c r="M29240" s="3"/>
      <c r="N29240" s="3"/>
      <c r="O29240" s="3"/>
      <c r="P29240" s="3"/>
      <c r="Q29240" s="18"/>
    </row>
    <row r="29241" spans="1:17" x14ac:dyDescent="0.25">
      <c r="A29241"/>
      <c r="D29241" s="12"/>
      <c r="E29241" s="6"/>
      <c r="F29241" s="6"/>
      <c r="G29241" s="15"/>
      <c r="H29241" s="17"/>
      <c r="M29241" s="3"/>
      <c r="N29241" s="3"/>
      <c r="O29241" s="3"/>
      <c r="P29241" s="3"/>
      <c r="Q29241" s="18"/>
    </row>
    <row r="29242" spans="1:17" x14ac:dyDescent="0.25">
      <c r="A29242"/>
      <c r="D29242" s="12"/>
      <c r="E29242" s="6"/>
      <c r="F29242" s="6"/>
      <c r="G29242" s="15"/>
      <c r="H29242" s="17"/>
      <c r="M29242" s="3"/>
      <c r="N29242" s="3"/>
      <c r="O29242" s="3"/>
      <c r="P29242" s="3"/>
      <c r="Q29242" s="18"/>
    </row>
    <row r="29243" spans="1:17" x14ac:dyDescent="0.25">
      <c r="A29243"/>
      <c r="D29243" s="12"/>
      <c r="E29243" s="6"/>
      <c r="F29243" s="6"/>
      <c r="G29243" s="15"/>
      <c r="H29243" s="17"/>
      <c r="M29243" s="3"/>
      <c r="N29243" s="3"/>
      <c r="O29243" s="3"/>
      <c r="P29243" s="3"/>
      <c r="Q29243" s="18"/>
    </row>
    <row r="29244" spans="1:17" x14ac:dyDescent="0.25">
      <c r="A29244"/>
      <c r="D29244" s="12"/>
      <c r="E29244" s="6"/>
      <c r="F29244" s="6"/>
      <c r="G29244" s="15"/>
      <c r="H29244" s="17"/>
      <c r="M29244" s="3"/>
      <c r="N29244" s="3"/>
      <c r="O29244" s="3"/>
      <c r="P29244" s="3"/>
      <c r="Q29244" s="18"/>
    </row>
    <row r="29245" spans="1:17" x14ac:dyDescent="0.25">
      <c r="A29245"/>
      <c r="D29245" s="12"/>
      <c r="E29245" s="6"/>
      <c r="F29245" s="6"/>
      <c r="G29245" s="15"/>
      <c r="H29245" s="17"/>
      <c r="M29245" s="3"/>
      <c r="N29245" s="3"/>
      <c r="O29245" s="3"/>
      <c r="P29245" s="3"/>
      <c r="Q29245" s="18"/>
    </row>
    <row r="29246" spans="1:17" x14ac:dyDescent="0.25">
      <c r="A29246"/>
      <c r="D29246" s="12"/>
      <c r="E29246" s="6"/>
      <c r="F29246" s="6"/>
      <c r="G29246" s="15"/>
      <c r="H29246" s="17"/>
      <c r="M29246" s="3"/>
      <c r="N29246" s="3"/>
      <c r="O29246" s="3"/>
      <c r="P29246" s="3"/>
      <c r="Q29246" s="18"/>
    </row>
    <row r="29247" spans="1:17" x14ac:dyDescent="0.25">
      <c r="A29247"/>
      <c r="D29247" s="12"/>
      <c r="E29247" s="6"/>
      <c r="F29247" s="6"/>
      <c r="G29247" s="15"/>
      <c r="H29247" s="17"/>
      <c r="M29247" s="3"/>
      <c r="N29247" s="3"/>
      <c r="O29247" s="3"/>
      <c r="P29247" s="3"/>
      <c r="Q29247" s="18"/>
    </row>
    <row r="29248" spans="1:17" x14ac:dyDescent="0.25">
      <c r="A29248"/>
      <c r="D29248" s="12"/>
      <c r="E29248" s="6"/>
      <c r="F29248" s="6"/>
      <c r="G29248" s="15"/>
      <c r="H29248" s="17"/>
      <c r="M29248" s="3"/>
      <c r="N29248" s="3"/>
      <c r="O29248" s="3"/>
      <c r="P29248" s="3"/>
      <c r="Q29248" s="18"/>
    </row>
    <row r="29249" spans="1:17" x14ac:dyDescent="0.25">
      <c r="A29249"/>
      <c r="D29249" s="12"/>
      <c r="E29249" s="6"/>
      <c r="F29249" s="6"/>
      <c r="G29249" s="15"/>
      <c r="H29249" s="17"/>
      <c r="M29249" s="3"/>
      <c r="N29249" s="3"/>
      <c r="O29249" s="3"/>
      <c r="P29249" s="3"/>
      <c r="Q29249" s="18"/>
    </row>
    <row r="29250" spans="1:17" x14ac:dyDescent="0.25">
      <c r="A29250"/>
      <c r="D29250" s="12"/>
      <c r="E29250" s="6"/>
      <c r="F29250" s="6"/>
      <c r="G29250" s="15"/>
      <c r="H29250" s="17"/>
      <c r="M29250" s="3"/>
      <c r="N29250" s="3"/>
      <c r="O29250" s="3"/>
      <c r="P29250" s="3"/>
      <c r="Q29250" s="18"/>
    </row>
    <row r="29251" spans="1:17" x14ac:dyDescent="0.25">
      <c r="A29251"/>
      <c r="D29251" s="12"/>
      <c r="E29251" s="6"/>
      <c r="F29251" s="6"/>
      <c r="G29251" s="15"/>
      <c r="H29251" s="17"/>
      <c r="M29251" s="3"/>
      <c r="N29251" s="3"/>
      <c r="O29251" s="3"/>
      <c r="P29251" s="3"/>
      <c r="Q29251" s="18"/>
    </row>
    <row r="29252" spans="1:17" x14ac:dyDescent="0.25">
      <c r="A29252"/>
      <c r="D29252" s="12"/>
      <c r="E29252" s="6"/>
      <c r="F29252" s="6"/>
      <c r="G29252" s="15"/>
      <c r="H29252" s="17"/>
      <c r="M29252" s="3"/>
      <c r="N29252" s="3"/>
      <c r="O29252" s="3"/>
      <c r="P29252" s="3"/>
      <c r="Q29252" s="18"/>
    </row>
    <row r="29253" spans="1:17" x14ac:dyDescent="0.25">
      <c r="A29253"/>
      <c r="D29253" s="12"/>
      <c r="E29253" s="6"/>
      <c r="F29253" s="6"/>
      <c r="G29253" s="15"/>
      <c r="H29253" s="17"/>
      <c r="M29253" s="3"/>
      <c r="N29253" s="3"/>
      <c r="O29253" s="3"/>
      <c r="P29253" s="3"/>
      <c r="Q29253" s="18"/>
    </row>
    <row r="29254" spans="1:17" x14ac:dyDescent="0.25">
      <c r="A29254"/>
      <c r="D29254" s="12"/>
      <c r="E29254" s="6"/>
      <c r="F29254" s="6"/>
      <c r="G29254" s="15"/>
      <c r="H29254" s="17"/>
      <c r="M29254" s="3"/>
      <c r="N29254" s="3"/>
      <c r="O29254" s="3"/>
      <c r="P29254" s="3"/>
      <c r="Q29254" s="18"/>
    </row>
    <row r="29255" spans="1:17" x14ac:dyDescent="0.25">
      <c r="A29255"/>
      <c r="D29255" s="12"/>
      <c r="E29255" s="6"/>
      <c r="F29255" s="6"/>
      <c r="G29255" s="15"/>
      <c r="H29255" s="17"/>
      <c r="M29255" s="3"/>
      <c r="N29255" s="3"/>
      <c r="O29255" s="3"/>
      <c r="P29255" s="3"/>
      <c r="Q29255" s="18"/>
    </row>
    <row r="29256" spans="1:17" x14ac:dyDescent="0.25">
      <c r="A29256"/>
      <c r="D29256" s="12"/>
      <c r="E29256" s="6"/>
      <c r="F29256" s="6"/>
      <c r="G29256" s="15"/>
      <c r="H29256" s="17"/>
      <c r="M29256" s="3"/>
      <c r="N29256" s="3"/>
      <c r="O29256" s="3"/>
      <c r="P29256" s="3"/>
      <c r="Q29256" s="18"/>
    </row>
    <row r="29257" spans="1:17" x14ac:dyDescent="0.25">
      <c r="A29257"/>
      <c r="D29257" s="12"/>
      <c r="E29257" s="6"/>
      <c r="F29257" s="6"/>
      <c r="G29257" s="15"/>
      <c r="H29257" s="17"/>
      <c r="M29257" s="3"/>
      <c r="N29257" s="3"/>
      <c r="O29257" s="3"/>
      <c r="P29257" s="3"/>
      <c r="Q29257" s="18"/>
    </row>
    <row r="29258" spans="1:17" x14ac:dyDescent="0.25">
      <c r="A29258"/>
      <c r="D29258" s="12"/>
      <c r="E29258" s="6"/>
      <c r="F29258" s="6"/>
      <c r="G29258" s="15"/>
      <c r="H29258" s="17"/>
      <c r="M29258" s="3"/>
      <c r="N29258" s="3"/>
      <c r="O29258" s="3"/>
      <c r="P29258" s="3"/>
      <c r="Q29258" s="18"/>
    </row>
    <row r="29259" spans="1:17" x14ac:dyDescent="0.25">
      <c r="A29259"/>
      <c r="D29259" s="12"/>
      <c r="E29259" s="6"/>
      <c r="F29259" s="6"/>
      <c r="G29259" s="15"/>
      <c r="H29259" s="17"/>
      <c r="M29259" s="3"/>
      <c r="N29259" s="3"/>
      <c r="O29259" s="3"/>
      <c r="P29259" s="3"/>
      <c r="Q29259" s="18"/>
    </row>
    <row r="29260" spans="1:17" x14ac:dyDescent="0.25">
      <c r="A29260"/>
      <c r="D29260" s="12"/>
      <c r="E29260" s="6"/>
      <c r="F29260" s="6"/>
      <c r="G29260" s="15"/>
      <c r="H29260" s="17"/>
      <c r="M29260" s="3"/>
      <c r="N29260" s="3"/>
      <c r="O29260" s="3"/>
      <c r="P29260" s="3"/>
      <c r="Q29260" s="18"/>
    </row>
    <row r="29261" spans="1:17" x14ac:dyDescent="0.25">
      <c r="A29261"/>
      <c r="D29261" s="12"/>
      <c r="E29261" s="6"/>
      <c r="F29261" s="6"/>
      <c r="G29261" s="15"/>
      <c r="H29261" s="17"/>
      <c r="M29261" s="3"/>
      <c r="N29261" s="3"/>
      <c r="O29261" s="3"/>
      <c r="P29261" s="3"/>
      <c r="Q29261" s="18"/>
    </row>
    <row r="29262" spans="1:17" x14ac:dyDescent="0.25">
      <c r="A29262"/>
      <c r="D29262" s="12"/>
      <c r="E29262" s="6"/>
      <c r="F29262" s="6"/>
      <c r="G29262" s="15"/>
      <c r="H29262" s="17"/>
      <c r="M29262" s="3"/>
      <c r="N29262" s="3"/>
      <c r="O29262" s="3"/>
      <c r="P29262" s="3"/>
      <c r="Q29262" s="18"/>
    </row>
    <row r="29263" spans="1:17" x14ac:dyDescent="0.25">
      <c r="A29263"/>
      <c r="D29263" s="12"/>
      <c r="E29263" s="6"/>
      <c r="F29263" s="6"/>
      <c r="G29263" s="15"/>
      <c r="H29263" s="17"/>
      <c r="M29263" s="3"/>
      <c r="N29263" s="3"/>
      <c r="O29263" s="3"/>
      <c r="P29263" s="3"/>
      <c r="Q29263" s="18"/>
    </row>
    <row r="29264" spans="1:17" x14ac:dyDescent="0.25">
      <c r="A29264"/>
      <c r="D29264" s="12"/>
      <c r="E29264" s="6"/>
      <c r="F29264" s="6"/>
      <c r="G29264" s="15"/>
      <c r="H29264" s="17"/>
      <c r="M29264" s="3"/>
      <c r="N29264" s="3"/>
      <c r="O29264" s="3"/>
      <c r="P29264" s="3"/>
      <c r="Q29264" s="18"/>
    </row>
    <row r="29265" spans="1:17" x14ac:dyDescent="0.25">
      <c r="A29265"/>
      <c r="D29265" s="12"/>
      <c r="E29265" s="6"/>
      <c r="F29265" s="6"/>
      <c r="G29265" s="15"/>
      <c r="H29265" s="17"/>
      <c r="M29265" s="3"/>
      <c r="N29265" s="3"/>
      <c r="O29265" s="3"/>
      <c r="P29265" s="3"/>
      <c r="Q29265" s="18"/>
    </row>
    <row r="29266" spans="1:17" x14ac:dyDescent="0.25">
      <c r="A29266"/>
      <c r="D29266" s="12"/>
      <c r="E29266" s="6"/>
      <c r="F29266" s="6"/>
      <c r="G29266" s="15"/>
      <c r="H29266" s="17"/>
      <c r="M29266" s="3"/>
      <c r="N29266" s="3"/>
      <c r="O29266" s="3"/>
      <c r="P29266" s="3"/>
      <c r="Q29266" s="18"/>
    </row>
    <row r="29267" spans="1:17" x14ac:dyDescent="0.25">
      <c r="A29267"/>
      <c r="D29267" s="12"/>
      <c r="E29267" s="6"/>
      <c r="F29267" s="6"/>
      <c r="G29267" s="15"/>
      <c r="H29267" s="17"/>
      <c r="M29267" s="3"/>
      <c r="N29267" s="3"/>
      <c r="O29267" s="3"/>
      <c r="P29267" s="3"/>
      <c r="Q29267" s="18"/>
    </row>
    <row r="29268" spans="1:17" x14ac:dyDescent="0.25">
      <c r="A29268"/>
      <c r="D29268" s="12"/>
      <c r="E29268" s="6"/>
      <c r="F29268" s="6"/>
      <c r="G29268" s="15"/>
      <c r="H29268" s="17"/>
      <c r="M29268" s="3"/>
      <c r="N29268" s="3"/>
      <c r="O29268" s="3"/>
      <c r="P29268" s="3"/>
      <c r="Q29268" s="18"/>
    </row>
    <row r="29269" spans="1:17" x14ac:dyDescent="0.25">
      <c r="A29269"/>
      <c r="D29269" s="12"/>
      <c r="E29269" s="6"/>
      <c r="F29269" s="6"/>
      <c r="G29269" s="15"/>
      <c r="H29269" s="17"/>
      <c r="M29269" s="3"/>
      <c r="N29269" s="3"/>
      <c r="O29269" s="3"/>
      <c r="P29269" s="3"/>
      <c r="Q29269" s="18"/>
    </row>
    <row r="29270" spans="1:17" x14ac:dyDescent="0.25">
      <c r="A29270"/>
      <c r="D29270" s="12"/>
      <c r="E29270" s="6"/>
      <c r="F29270" s="6"/>
      <c r="G29270" s="15"/>
      <c r="H29270" s="17"/>
      <c r="M29270" s="3"/>
      <c r="N29270" s="3"/>
      <c r="O29270" s="3"/>
      <c r="P29270" s="3"/>
      <c r="Q29270" s="18"/>
    </row>
    <row r="29271" spans="1:17" x14ac:dyDescent="0.25">
      <c r="A29271"/>
      <c r="D29271" s="12"/>
      <c r="E29271" s="6"/>
      <c r="F29271" s="6"/>
      <c r="G29271" s="15"/>
      <c r="H29271" s="17"/>
      <c r="M29271" s="3"/>
      <c r="N29271" s="3"/>
      <c r="O29271" s="3"/>
      <c r="P29271" s="3"/>
      <c r="Q29271" s="18"/>
    </row>
    <row r="29272" spans="1:17" x14ac:dyDescent="0.25">
      <c r="A29272"/>
      <c r="D29272" s="12"/>
      <c r="E29272" s="6"/>
      <c r="F29272" s="6"/>
      <c r="G29272" s="15"/>
      <c r="H29272" s="17"/>
      <c r="M29272" s="3"/>
      <c r="N29272" s="3"/>
      <c r="O29272" s="3"/>
      <c r="P29272" s="3"/>
      <c r="Q29272" s="18"/>
    </row>
    <row r="29273" spans="1:17" x14ac:dyDescent="0.25">
      <c r="A29273"/>
      <c r="D29273" s="12"/>
      <c r="E29273" s="6"/>
      <c r="F29273" s="6"/>
      <c r="G29273" s="15"/>
      <c r="H29273" s="17"/>
      <c r="M29273" s="3"/>
      <c r="N29273" s="3"/>
      <c r="O29273" s="3"/>
      <c r="P29273" s="3"/>
      <c r="Q29273" s="18"/>
    </row>
    <row r="29274" spans="1:17" x14ac:dyDescent="0.25">
      <c r="A29274"/>
      <c r="D29274" s="12"/>
      <c r="E29274" s="6"/>
      <c r="F29274" s="6"/>
      <c r="G29274" s="15"/>
      <c r="H29274" s="17"/>
      <c r="M29274" s="3"/>
      <c r="N29274" s="3"/>
      <c r="O29274" s="3"/>
      <c r="P29274" s="3"/>
      <c r="Q29274" s="18"/>
    </row>
    <row r="29275" spans="1:17" x14ac:dyDescent="0.25">
      <c r="A29275"/>
      <c r="D29275" s="12"/>
      <c r="E29275" s="6"/>
      <c r="F29275" s="6"/>
      <c r="G29275" s="15"/>
      <c r="H29275" s="17"/>
      <c r="M29275" s="3"/>
      <c r="N29275" s="3"/>
      <c r="O29275" s="3"/>
      <c r="P29275" s="3"/>
      <c r="Q29275" s="18"/>
    </row>
    <row r="29276" spans="1:17" x14ac:dyDescent="0.25">
      <c r="A29276"/>
      <c r="D29276" s="12"/>
      <c r="E29276" s="6"/>
      <c r="F29276" s="6"/>
      <c r="G29276" s="15"/>
      <c r="H29276" s="17"/>
      <c r="M29276" s="3"/>
      <c r="N29276" s="3"/>
      <c r="O29276" s="3"/>
      <c r="P29276" s="3"/>
      <c r="Q29276" s="18"/>
    </row>
    <row r="29277" spans="1:17" x14ac:dyDescent="0.25">
      <c r="A29277"/>
      <c r="D29277" s="12"/>
      <c r="E29277" s="6"/>
      <c r="F29277" s="6"/>
      <c r="G29277" s="15"/>
      <c r="H29277" s="17"/>
      <c r="M29277" s="3"/>
      <c r="N29277" s="3"/>
      <c r="O29277" s="3"/>
      <c r="P29277" s="3"/>
      <c r="Q29277" s="18"/>
    </row>
    <row r="29278" spans="1:17" x14ac:dyDescent="0.25">
      <c r="A29278"/>
      <c r="D29278" s="12"/>
      <c r="E29278" s="6"/>
      <c r="F29278" s="6"/>
      <c r="G29278" s="15"/>
      <c r="H29278" s="17"/>
      <c r="M29278" s="3"/>
      <c r="N29278" s="3"/>
      <c r="O29278" s="3"/>
      <c r="P29278" s="3"/>
      <c r="Q29278" s="18"/>
    </row>
    <row r="29279" spans="1:17" x14ac:dyDescent="0.25">
      <c r="A29279"/>
      <c r="D29279" s="12"/>
      <c r="E29279" s="6"/>
      <c r="F29279" s="6"/>
      <c r="G29279" s="15"/>
      <c r="H29279" s="17"/>
      <c r="M29279" s="3"/>
      <c r="N29279" s="3"/>
      <c r="O29279" s="3"/>
      <c r="P29279" s="3"/>
      <c r="Q29279" s="18"/>
    </row>
    <row r="29280" spans="1:17" x14ac:dyDescent="0.25">
      <c r="A29280"/>
      <c r="D29280" s="12"/>
      <c r="E29280" s="6"/>
      <c r="F29280" s="6"/>
      <c r="G29280" s="15"/>
      <c r="H29280" s="17"/>
      <c r="M29280" s="3"/>
      <c r="N29280" s="3"/>
      <c r="O29280" s="3"/>
      <c r="P29280" s="3"/>
      <c r="Q29280" s="18"/>
    </row>
    <row r="29281" spans="1:17" x14ac:dyDescent="0.25">
      <c r="A29281"/>
      <c r="D29281" s="12"/>
      <c r="E29281" s="6"/>
      <c r="F29281" s="6"/>
      <c r="G29281" s="15"/>
      <c r="H29281" s="17"/>
      <c r="M29281" s="3"/>
      <c r="N29281" s="3"/>
      <c r="O29281" s="3"/>
      <c r="P29281" s="3"/>
      <c r="Q29281" s="18"/>
    </row>
    <row r="29282" spans="1:17" x14ac:dyDescent="0.25">
      <c r="A29282"/>
      <c r="D29282" s="12"/>
      <c r="E29282" s="6"/>
      <c r="F29282" s="6"/>
      <c r="G29282" s="15"/>
      <c r="H29282" s="17"/>
      <c r="M29282" s="3"/>
      <c r="N29282" s="3"/>
      <c r="O29282" s="3"/>
      <c r="P29282" s="3"/>
      <c r="Q29282" s="18"/>
    </row>
    <row r="29283" spans="1:17" x14ac:dyDescent="0.25">
      <c r="A29283"/>
      <c r="D29283" s="12"/>
      <c r="E29283" s="6"/>
      <c r="F29283" s="6"/>
      <c r="G29283" s="15"/>
      <c r="H29283" s="17"/>
      <c r="M29283" s="3"/>
      <c r="N29283" s="3"/>
      <c r="O29283" s="3"/>
      <c r="P29283" s="3"/>
      <c r="Q29283" s="18"/>
    </row>
    <row r="29284" spans="1:17" x14ac:dyDescent="0.25">
      <c r="A29284"/>
      <c r="D29284" s="12"/>
      <c r="E29284" s="6"/>
      <c r="F29284" s="6"/>
      <c r="G29284" s="15"/>
      <c r="H29284" s="17"/>
      <c r="M29284" s="3"/>
      <c r="N29284" s="3"/>
      <c r="O29284" s="3"/>
      <c r="P29284" s="3"/>
      <c r="Q29284" s="18"/>
    </row>
    <row r="29285" spans="1:17" x14ac:dyDescent="0.25">
      <c r="A29285"/>
      <c r="D29285" s="12"/>
      <c r="E29285" s="6"/>
      <c r="F29285" s="6"/>
      <c r="G29285" s="15"/>
      <c r="H29285" s="17"/>
      <c r="M29285" s="3"/>
      <c r="N29285" s="3"/>
      <c r="O29285" s="3"/>
      <c r="P29285" s="3"/>
      <c r="Q29285" s="18"/>
    </row>
    <row r="29286" spans="1:17" x14ac:dyDescent="0.25">
      <c r="A29286"/>
      <c r="D29286" s="12"/>
      <c r="E29286" s="6"/>
      <c r="F29286" s="6"/>
      <c r="G29286" s="15"/>
      <c r="H29286" s="17"/>
      <c r="M29286" s="3"/>
      <c r="N29286" s="3"/>
      <c r="O29286" s="3"/>
      <c r="P29286" s="3"/>
      <c r="Q29286" s="18"/>
    </row>
    <row r="29287" spans="1:17" x14ac:dyDescent="0.25">
      <c r="A29287"/>
      <c r="D29287" s="12"/>
      <c r="E29287" s="6"/>
      <c r="F29287" s="6"/>
      <c r="G29287" s="15"/>
      <c r="H29287" s="17"/>
      <c r="M29287" s="3"/>
      <c r="N29287" s="3"/>
      <c r="O29287" s="3"/>
      <c r="P29287" s="3"/>
      <c r="Q29287" s="18"/>
    </row>
    <row r="29288" spans="1:17" x14ac:dyDescent="0.25">
      <c r="A29288"/>
      <c r="D29288" s="12"/>
      <c r="E29288" s="6"/>
      <c r="F29288" s="6"/>
      <c r="G29288" s="15"/>
      <c r="H29288" s="17"/>
      <c r="M29288" s="3"/>
      <c r="N29288" s="3"/>
      <c r="O29288" s="3"/>
      <c r="P29288" s="3"/>
      <c r="Q29288" s="18"/>
    </row>
    <row r="29289" spans="1:17" x14ac:dyDescent="0.25">
      <c r="A29289"/>
      <c r="D29289" s="12"/>
      <c r="E29289" s="6"/>
      <c r="F29289" s="6"/>
      <c r="G29289" s="15"/>
      <c r="H29289" s="17"/>
      <c r="M29289" s="3"/>
      <c r="N29289" s="3"/>
      <c r="O29289" s="3"/>
      <c r="P29289" s="3"/>
      <c r="Q29289" s="18"/>
    </row>
    <row r="29290" spans="1:17" x14ac:dyDescent="0.25">
      <c r="A29290"/>
      <c r="D29290" s="12"/>
      <c r="E29290" s="6"/>
      <c r="F29290" s="6"/>
      <c r="G29290" s="15"/>
      <c r="H29290" s="17"/>
      <c r="M29290" s="3"/>
      <c r="N29290" s="3"/>
      <c r="O29290" s="3"/>
      <c r="P29290" s="3"/>
      <c r="Q29290" s="18"/>
    </row>
    <row r="29291" spans="1:17" x14ac:dyDescent="0.25">
      <c r="A29291"/>
      <c r="D29291" s="12"/>
      <c r="E29291" s="6"/>
      <c r="F29291" s="6"/>
      <c r="G29291" s="15"/>
      <c r="H29291" s="17"/>
      <c r="M29291" s="3"/>
      <c r="N29291" s="3"/>
      <c r="O29291" s="3"/>
      <c r="P29291" s="3"/>
      <c r="Q29291" s="18"/>
    </row>
    <row r="29292" spans="1:17" x14ac:dyDescent="0.25">
      <c r="A29292"/>
      <c r="D29292" s="12"/>
      <c r="E29292" s="6"/>
      <c r="F29292" s="6"/>
      <c r="G29292" s="15"/>
      <c r="H29292" s="17"/>
      <c r="M29292" s="3"/>
      <c r="N29292" s="3"/>
      <c r="O29292" s="3"/>
      <c r="P29292" s="3"/>
      <c r="Q29292" s="18"/>
    </row>
    <row r="29293" spans="1:17" x14ac:dyDescent="0.25">
      <c r="A29293"/>
      <c r="D29293" s="12"/>
      <c r="E29293" s="6"/>
      <c r="F29293" s="6"/>
      <c r="G29293" s="15"/>
      <c r="H29293" s="17"/>
      <c r="M29293" s="3"/>
      <c r="N29293" s="3"/>
      <c r="O29293" s="3"/>
      <c r="P29293" s="3"/>
      <c r="Q29293" s="18"/>
    </row>
    <row r="29294" spans="1:17" x14ac:dyDescent="0.25">
      <c r="A29294"/>
      <c r="D29294" s="12"/>
      <c r="E29294" s="6"/>
      <c r="F29294" s="6"/>
      <c r="G29294" s="15"/>
      <c r="H29294" s="17"/>
      <c r="M29294" s="3"/>
      <c r="N29294" s="3"/>
      <c r="O29294" s="3"/>
      <c r="P29294" s="3"/>
      <c r="Q29294" s="18"/>
    </row>
    <row r="29295" spans="1:17" x14ac:dyDescent="0.25">
      <c r="A29295"/>
      <c r="D29295" s="12"/>
      <c r="E29295" s="6"/>
      <c r="F29295" s="6"/>
      <c r="G29295" s="15"/>
      <c r="H29295" s="17"/>
      <c r="M29295" s="3"/>
      <c r="N29295" s="3"/>
      <c r="O29295" s="3"/>
      <c r="P29295" s="3"/>
      <c r="Q29295" s="18"/>
    </row>
    <row r="29296" spans="1:17" x14ac:dyDescent="0.25">
      <c r="A29296"/>
      <c r="D29296" s="12"/>
      <c r="E29296" s="6"/>
      <c r="F29296" s="6"/>
      <c r="G29296" s="15"/>
      <c r="H29296" s="17"/>
      <c r="M29296" s="3"/>
      <c r="N29296" s="3"/>
      <c r="O29296" s="3"/>
      <c r="P29296" s="3"/>
      <c r="Q29296" s="18"/>
    </row>
    <row r="29297" spans="1:17" x14ac:dyDescent="0.25">
      <c r="A29297"/>
      <c r="D29297" s="12"/>
      <c r="E29297" s="6"/>
      <c r="F29297" s="6"/>
      <c r="G29297" s="15"/>
      <c r="H29297" s="17"/>
      <c r="M29297" s="3"/>
      <c r="N29297" s="3"/>
      <c r="O29297" s="3"/>
      <c r="P29297" s="3"/>
      <c r="Q29297" s="18"/>
    </row>
    <row r="29298" spans="1:17" x14ac:dyDescent="0.25">
      <c r="A29298"/>
      <c r="D29298" s="12"/>
      <c r="E29298" s="6"/>
      <c r="F29298" s="6"/>
      <c r="G29298" s="15"/>
      <c r="H29298" s="17"/>
      <c r="M29298" s="3"/>
      <c r="N29298" s="3"/>
      <c r="O29298" s="3"/>
      <c r="P29298" s="3"/>
      <c r="Q29298" s="18"/>
    </row>
    <row r="29299" spans="1:17" x14ac:dyDescent="0.25">
      <c r="A29299"/>
      <c r="D29299" s="12"/>
      <c r="E29299" s="6"/>
      <c r="F29299" s="6"/>
      <c r="G29299" s="15"/>
      <c r="H29299" s="17"/>
      <c r="M29299" s="3"/>
      <c r="N29299" s="3"/>
      <c r="O29299" s="3"/>
      <c r="P29299" s="3"/>
      <c r="Q29299" s="18"/>
    </row>
    <row r="29300" spans="1:17" x14ac:dyDescent="0.25">
      <c r="A29300"/>
      <c r="D29300" s="12"/>
      <c r="E29300" s="6"/>
      <c r="F29300" s="6"/>
      <c r="G29300" s="15"/>
      <c r="H29300" s="17"/>
      <c r="M29300" s="3"/>
      <c r="N29300" s="3"/>
      <c r="O29300" s="3"/>
      <c r="P29300" s="3"/>
      <c r="Q29300" s="18"/>
    </row>
    <row r="29301" spans="1:17" x14ac:dyDescent="0.25">
      <c r="A29301"/>
      <c r="D29301" s="12"/>
      <c r="E29301" s="6"/>
      <c r="F29301" s="6"/>
      <c r="G29301" s="15"/>
      <c r="H29301" s="17"/>
      <c r="M29301" s="3"/>
      <c r="N29301" s="3"/>
      <c r="O29301" s="3"/>
      <c r="P29301" s="3"/>
      <c r="Q29301" s="18"/>
    </row>
    <row r="29302" spans="1:17" x14ac:dyDescent="0.25">
      <c r="A29302"/>
      <c r="D29302" s="12"/>
      <c r="E29302" s="6"/>
      <c r="F29302" s="6"/>
      <c r="G29302" s="15"/>
      <c r="H29302" s="17"/>
      <c r="M29302" s="3"/>
      <c r="N29302" s="3"/>
      <c r="O29302" s="3"/>
      <c r="P29302" s="3"/>
      <c r="Q29302" s="18"/>
    </row>
    <row r="29303" spans="1:17" x14ac:dyDescent="0.25">
      <c r="A29303"/>
      <c r="D29303" s="12"/>
      <c r="E29303" s="6"/>
      <c r="F29303" s="6"/>
      <c r="G29303" s="15"/>
      <c r="H29303" s="17"/>
      <c r="M29303" s="3"/>
      <c r="N29303" s="3"/>
      <c r="O29303" s="3"/>
      <c r="P29303" s="3"/>
      <c r="Q29303" s="18"/>
    </row>
    <row r="29304" spans="1:17" x14ac:dyDescent="0.25">
      <c r="A29304"/>
      <c r="D29304" s="12"/>
      <c r="E29304" s="6"/>
      <c r="F29304" s="6"/>
      <c r="G29304" s="15"/>
      <c r="H29304" s="17"/>
      <c r="M29304" s="3"/>
      <c r="N29304" s="3"/>
      <c r="O29304" s="3"/>
      <c r="P29304" s="3"/>
      <c r="Q29304" s="18"/>
    </row>
    <row r="29305" spans="1:17" x14ac:dyDescent="0.25">
      <c r="A29305"/>
      <c r="D29305" s="12"/>
      <c r="E29305" s="6"/>
      <c r="F29305" s="6"/>
      <c r="G29305" s="15"/>
      <c r="H29305" s="17"/>
      <c r="M29305" s="3"/>
      <c r="N29305" s="3"/>
      <c r="O29305" s="3"/>
      <c r="P29305" s="3"/>
      <c r="Q29305" s="18"/>
    </row>
    <row r="29306" spans="1:17" x14ac:dyDescent="0.25">
      <c r="A29306"/>
      <c r="D29306" s="12"/>
      <c r="E29306" s="6"/>
      <c r="F29306" s="6"/>
      <c r="G29306" s="15"/>
      <c r="H29306" s="17"/>
      <c r="M29306" s="3"/>
      <c r="N29306" s="3"/>
      <c r="O29306" s="3"/>
      <c r="P29306" s="3"/>
      <c r="Q29306" s="18"/>
    </row>
    <row r="29307" spans="1:17" x14ac:dyDescent="0.25">
      <c r="A29307"/>
      <c r="D29307" s="12"/>
      <c r="E29307" s="6"/>
      <c r="F29307" s="6"/>
      <c r="G29307" s="15"/>
      <c r="H29307" s="17"/>
      <c r="M29307" s="3"/>
      <c r="N29307" s="3"/>
      <c r="O29307" s="3"/>
      <c r="P29307" s="3"/>
      <c r="Q29307" s="18"/>
    </row>
    <row r="29308" spans="1:17" x14ac:dyDescent="0.25">
      <c r="A29308"/>
      <c r="D29308" s="12"/>
      <c r="E29308" s="6"/>
      <c r="F29308" s="6"/>
      <c r="G29308" s="15"/>
      <c r="H29308" s="17"/>
      <c r="M29308" s="3"/>
      <c r="N29308" s="3"/>
      <c r="O29308" s="3"/>
      <c r="P29308" s="3"/>
      <c r="Q29308" s="18"/>
    </row>
    <row r="29309" spans="1:17" x14ac:dyDescent="0.25">
      <c r="A29309"/>
      <c r="D29309" s="12"/>
      <c r="E29309" s="6"/>
      <c r="F29309" s="6"/>
      <c r="G29309" s="15"/>
      <c r="H29309" s="17"/>
      <c r="M29309" s="3"/>
      <c r="N29309" s="3"/>
      <c r="O29309" s="3"/>
      <c r="P29309" s="3"/>
      <c r="Q29309" s="18"/>
    </row>
    <row r="29310" spans="1:17" x14ac:dyDescent="0.25">
      <c r="A29310"/>
      <c r="D29310" s="12"/>
      <c r="E29310" s="6"/>
      <c r="F29310" s="6"/>
      <c r="G29310" s="15"/>
      <c r="H29310" s="17"/>
      <c r="M29310" s="3"/>
      <c r="N29310" s="3"/>
      <c r="O29310" s="3"/>
      <c r="P29310" s="3"/>
      <c r="Q29310" s="18"/>
    </row>
    <row r="29311" spans="1:17" x14ac:dyDescent="0.25">
      <c r="A29311"/>
      <c r="D29311" s="12"/>
      <c r="E29311" s="6"/>
      <c r="F29311" s="6"/>
      <c r="G29311" s="15"/>
      <c r="H29311" s="17"/>
      <c r="M29311" s="3"/>
      <c r="N29311" s="3"/>
      <c r="O29311" s="3"/>
      <c r="P29311" s="3"/>
      <c r="Q29311" s="18"/>
    </row>
    <row r="29312" spans="1:17" x14ac:dyDescent="0.25">
      <c r="A29312"/>
      <c r="D29312" s="12"/>
      <c r="E29312" s="6"/>
      <c r="F29312" s="6"/>
      <c r="G29312" s="15"/>
      <c r="H29312" s="17"/>
      <c r="M29312" s="3"/>
      <c r="N29312" s="3"/>
      <c r="O29312" s="3"/>
      <c r="P29312" s="3"/>
      <c r="Q29312" s="18"/>
    </row>
    <row r="29313" spans="1:17" x14ac:dyDescent="0.25">
      <c r="A29313"/>
      <c r="D29313" s="12"/>
      <c r="E29313" s="6"/>
      <c r="F29313" s="6"/>
      <c r="G29313" s="15"/>
      <c r="H29313" s="17"/>
      <c r="M29313" s="3"/>
      <c r="N29313" s="3"/>
      <c r="O29313" s="3"/>
      <c r="P29313" s="3"/>
      <c r="Q29313" s="18"/>
    </row>
    <row r="29314" spans="1:17" x14ac:dyDescent="0.25">
      <c r="A29314"/>
      <c r="D29314" s="12"/>
      <c r="E29314" s="6"/>
      <c r="F29314" s="6"/>
      <c r="G29314" s="15"/>
      <c r="H29314" s="17"/>
      <c r="M29314" s="3"/>
      <c r="N29314" s="3"/>
      <c r="O29314" s="3"/>
      <c r="P29314" s="3"/>
      <c r="Q29314" s="18"/>
    </row>
    <row r="29315" spans="1:17" x14ac:dyDescent="0.25">
      <c r="A29315"/>
      <c r="D29315" s="12"/>
      <c r="E29315" s="6"/>
      <c r="F29315" s="6"/>
      <c r="G29315" s="15"/>
      <c r="H29315" s="17"/>
      <c r="M29315" s="3"/>
      <c r="N29315" s="3"/>
      <c r="O29315" s="3"/>
      <c r="P29315" s="3"/>
      <c r="Q29315" s="18"/>
    </row>
    <row r="29316" spans="1:17" x14ac:dyDescent="0.25">
      <c r="A29316"/>
      <c r="D29316" s="12"/>
      <c r="E29316" s="6"/>
      <c r="F29316" s="6"/>
      <c r="G29316" s="15"/>
      <c r="H29316" s="17"/>
      <c r="M29316" s="3"/>
      <c r="N29316" s="3"/>
      <c r="O29316" s="3"/>
      <c r="P29316" s="3"/>
      <c r="Q29316" s="18"/>
    </row>
    <row r="29317" spans="1:17" x14ac:dyDescent="0.25">
      <c r="A29317"/>
      <c r="D29317" s="12"/>
      <c r="E29317" s="6"/>
      <c r="F29317" s="6"/>
      <c r="G29317" s="15"/>
      <c r="H29317" s="17"/>
      <c r="M29317" s="3"/>
      <c r="N29317" s="3"/>
      <c r="O29317" s="3"/>
      <c r="P29317" s="3"/>
      <c r="Q29317" s="18"/>
    </row>
    <row r="29318" spans="1:17" x14ac:dyDescent="0.25">
      <c r="A29318"/>
      <c r="D29318" s="12"/>
      <c r="E29318" s="6"/>
      <c r="F29318" s="6"/>
      <c r="G29318" s="15"/>
      <c r="H29318" s="17"/>
      <c r="M29318" s="3"/>
      <c r="N29318" s="3"/>
      <c r="O29318" s="3"/>
      <c r="P29318" s="3"/>
      <c r="Q29318" s="18"/>
    </row>
    <row r="29319" spans="1:17" x14ac:dyDescent="0.25">
      <c r="A29319"/>
      <c r="D29319" s="12"/>
      <c r="E29319" s="6"/>
      <c r="F29319" s="6"/>
      <c r="G29319" s="15"/>
      <c r="H29319" s="17"/>
      <c r="M29319" s="3"/>
      <c r="N29319" s="3"/>
      <c r="O29319" s="3"/>
      <c r="P29319" s="3"/>
      <c r="Q29319" s="18"/>
    </row>
    <row r="29320" spans="1:17" x14ac:dyDescent="0.25">
      <c r="A29320"/>
      <c r="D29320" s="12"/>
      <c r="E29320" s="6"/>
      <c r="F29320" s="6"/>
      <c r="G29320" s="15"/>
      <c r="H29320" s="17"/>
      <c r="M29320" s="3"/>
      <c r="N29320" s="3"/>
      <c r="O29320" s="3"/>
      <c r="P29320" s="3"/>
      <c r="Q29320" s="18"/>
    </row>
    <row r="29321" spans="1:17" x14ac:dyDescent="0.25">
      <c r="A29321"/>
      <c r="D29321" s="12"/>
      <c r="E29321" s="6"/>
      <c r="F29321" s="6"/>
      <c r="G29321" s="15"/>
      <c r="H29321" s="17"/>
      <c r="M29321" s="3"/>
      <c r="N29321" s="3"/>
      <c r="O29321" s="3"/>
      <c r="P29321" s="3"/>
      <c r="Q29321" s="18"/>
    </row>
    <row r="29322" spans="1:17" x14ac:dyDescent="0.25">
      <c r="A29322"/>
      <c r="D29322" s="12"/>
      <c r="E29322" s="6"/>
      <c r="F29322" s="6"/>
      <c r="G29322" s="15"/>
      <c r="H29322" s="17"/>
      <c r="M29322" s="3"/>
      <c r="N29322" s="3"/>
      <c r="O29322" s="3"/>
      <c r="P29322" s="3"/>
      <c r="Q29322" s="18"/>
    </row>
    <row r="29323" spans="1:17" x14ac:dyDescent="0.25">
      <c r="A29323"/>
      <c r="D29323" s="12"/>
      <c r="E29323" s="6"/>
      <c r="F29323" s="6"/>
      <c r="G29323" s="15"/>
      <c r="H29323" s="17"/>
      <c r="M29323" s="3"/>
      <c r="N29323" s="3"/>
      <c r="O29323" s="3"/>
      <c r="P29323" s="3"/>
      <c r="Q29323" s="18"/>
    </row>
    <row r="29324" spans="1:17" x14ac:dyDescent="0.25">
      <c r="A29324"/>
      <c r="D29324" s="12"/>
      <c r="E29324" s="6"/>
      <c r="F29324" s="6"/>
      <c r="G29324" s="15"/>
      <c r="H29324" s="17"/>
      <c r="M29324" s="3"/>
      <c r="N29324" s="3"/>
      <c r="O29324" s="3"/>
      <c r="P29324" s="3"/>
      <c r="Q29324" s="18"/>
    </row>
    <row r="29325" spans="1:17" x14ac:dyDescent="0.25">
      <c r="A29325"/>
      <c r="D29325" s="12"/>
      <c r="E29325" s="6"/>
      <c r="F29325" s="6"/>
      <c r="G29325" s="15"/>
      <c r="H29325" s="17"/>
      <c r="M29325" s="3"/>
      <c r="N29325" s="3"/>
      <c r="O29325" s="3"/>
      <c r="P29325" s="3"/>
      <c r="Q29325" s="18"/>
    </row>
    <row r="29326" spans="1:17" x14ac:dyDescent="0.25">
      <c r="A29326"/>
      <c r="D29326" s="12"/>
      <c r="E29326" s="6"/>
      <c r="F29326" s="6"/>
      <c r="G29326" s="15"/>
      <c r="H29326" s="17"/>
      <c r="M29326" s="3"/>
      <c r="N29326" s="3"/>
      <c r="O29326" s="3"/>
      <c r="P29326" s="3"/>
      <c r="Q29326" s="18"/>
    </row>
    <row r="29327" spans="1:17" x14ac:dyDescent="0.25">
      <c r="A29327"/>
      <c r="D29327" s="12"/>
      <c r="E29327" s="6"/>
      <c r="F29327" s="6"/>
      <c r="G29327" s="15"/>
      <c r="H29327" s="17"/>
      <c r="M29327" s="3"/>
      <c r="N29327" s="3"/>
      <c r="O29327" s="3"/>
      <c r="P29327" s="3"/>
      <c r="Q29327" s="18"/>
    </row>
    <row r="29328" spans="1:17" x14ac:dyDescent="0.25">
      <c r="A29328"/>
      <c r="D29328" s="12"/>
      <c r="E29328" s="6"/>
      <c r="F29328" s="6"/>
      <c r="G29328" s="15"/>
      <c r="H29328" s="17"/>
      <c r="M29328" s="3"/>
      <c r="N29328" s="3"/>
      <c r="O29328" s="3"/>
      <c r="P29328" s="3"/>
      <c r="Q29328" s="18"/>
    </row>
    <row r="29329" spans="1:17" x14ac:dyDescent="0.25">
      <c r="A29329"/>
      <c r="D29329" s="12"/>
      <c r="E29329" s="6"/>
      <c r="F29329" s="6"/>
      <c r="G29329" s="15"/>
      <c r="H29329" s="17"/>
      <c r="M29329" s="3"/>
      <c r="N29329" s="3"/>
      <c r="O29329" s="3"/>
      <c r="P29329" s="3"/>
      <c r="Q29329" s="18"/>
    </row>
    <row r="29330" spans="1:17" x14ac:dyDescent="0.25">
      <c r="A29330"/>
      <c r="D29330" s="12"/>
      <c r="E29330" s="6"/>
      <c r="F29330" s="6"/>
      <c r="G29330" s="15"/>
      <c r="H29330" s="17"/>
      <c r="M29330" s="3"/>
      <c r="N29330" s="3"/>
      <c r="O29330" s="3"/>
      <c r="P29330" s="3"/>
      <c r="Q29330" s="18"/>
    </row>
    <row r="29331" spans="1:17" x14ac:dyDescent="0.25">
      <c r="A29331"/>
      <c r="D29331" s="12"/>
      <c r="E29331" s="6"/>
      <c r="F29331" s="6"/>
      <c r="G29331" s="15"/>
      <c r="H29331" s="17"/>
      <c r="M29331" s="3"/>
      <c r="N29331" s="3"/>
      <c r="O29331" s="3"/>
      <c r="P29331" s="3"/>
      <c r="Q29331" s="18"/>
    </row>
    <row r="29332" spans="1:17" x14ac:dyDescent="0.25">
      <c r="A29332"/>
      <c r="D29332" s="12"/>
      <c r="E29332" s="6"/>
      <c r="F29332" s="6"/>
      <c r="G29332" s="15"/>
      <c r="H29332" s="17"/>
      <c r="M29332" s="3"/>
      <c r="N29332" s="3"/>
      <c r="O29332" s="3"/>
      <c r="P29332" s="3"/>
      <c r="Q29332" s="18"/>
    </row>
    <row r="29333" spans="1:17" x14ac:dyDescent="0.25">
      <c r="A29333"/>
      <c r="D29333" s="12"/>
      <c r="E29333" s="6"/>
      <c r="F29333" s="6"/>
      <c r="G29333" s="15"/>
      <c r="H29333" s="17"/>
      <c r="M29333" s="3"/>
      <c r="N29333" s="3"/>
      <c r="O29333" s="3"/>
      <c r="P29333" s="3"/>
      <c r="Q29333" s="18"/>
    </row>
    <row r="29334" spans="1:17" x14ac:dyDescent="0.25">
      <c r="A29334"/>
      <c r="D29334" s="12"/>
      <c r="E29334" s="6"/>
      <c r="F29334" s="6"/>
      <c r="G29334" s="15"/>
      <c r="H29334" s="17"/>
      <c r="M29334" s="3"/>
      <c r="N29334" s="3"/>
      <c r="O29334" s="3"/>
      <c r="P29334" s="3"/>
      <c r="Q29334" s="18"/>
    </row>
    <row r="29335" spans="1:17" x14ac:dyDescent="0.25">
      <c r="A29335"/>
      <c r="D29335" s="12"/>
      <c r="E29335" s="6"/>
      <c r="F29335" s="6"/>
      <c r="G29335" s="15"/>
      <c r="H29335" s="17"/>
      <c r="M29335" s="3"/>
      <c r="N29335" s="3"/>
      <c r="O29335" s="3"/>
      <c r="P29335" s="3"/>
      <c r="Q29335" s="18"/>
    </row>
    <row r="29336" spans="1:17" x14ac:dyDescent="0.25">
      <c r="A29336"/>
      <c r="D29336" s="12"/>
      <c r="E29336" s="6"/>
      <c r="F29336" s="6"/>
      <c r="G29336" s="15"/>
      <c r="H29336" s="17"/>
      <c r="M29336" s="3"/>
      <c r="N29336" s="3"/>
      <c r="O29336" s="3"/>
      <c r="P29336" s="3"/>
      <c r="Q29336" s="18"/>
    </row>
    <row r="29337" spans="1:17" x14ac:dyDescent="0.25">
      <c r="A29337"/>
      <c r="D29337" s="12"/>
      <c r="E29337" s="6"/>
      <c r="F29337" s="6"/>
      <c r="G29337" s="15"/>
      <c r="H29337" s="17"/>
      <c r="M29337" s="3"/>
      <c r="N29337" s="3"/>
      <c r="O29337" s="3"/>
      <c r="P29337" s="3"/>
      <c r="Q29337" s="18"/>
    </row>
    <row r="29338" spans="1:17" x14ac:dyDescent="0.25">
      <c r="A29338"/>
      <c r="D29338" s="12"/>
      <c r="E29338" s="6"/>
      <c r="F29338" s="6"/>
      <c r="G29338" s="15"/>
      <c r="H29338" s="17"/>
      <c r="M29338" s="3"/>
      <c r="N29338" s="3"/>
      <c r="O29338" s="3"/>
      <c r="P29338" s="3"/>
      <c r="Q29338" s="18"/>
    </row>
    <row r="29339" spans="1:17" x14ac:dyDescent="0.25">
      <c r="A29339"/>
      <c r="D29339" s="12"/>
      <c r="E29339" s="6"/>
      <c r="F29339" s="6"/>
      <c r="G29339" s="15"/>
      <c r="H29339" s="17"/>
      <c r="M29339" s="3"/>
      <c r="N29339" s="3"/>
      <c r="O29339" s="3"/>
      <c r="P29339" s="3"/>
      <c r="Q29339" s="18"/>
    </row>
    <row r="29340" spans="1:17" x14ac:dyDescent="0.25">
      <c r="A29340"/>
      <c r="D29340" s="12"/>
      <c r="E29340" s="6"/>
      <c r="F29340" s="6"/>
      <c r="G29340" s="15"/>
      <c r="H29340" s="17"/>
      <c r="M29340" s="3"/>
      <c r="N29340" s="3"/>
      <c r="O29340" s="3"/>
      <c r="P29340" s="3"/>
      <c r="Q29340" s="18"/>
    </row>
    <row r="29341" spans="1:17" x14ac:dyDescent="0.25">
      <c r="A29341"/>
      <c r="D29341" s="12"/>
      <c r="E29341" s="6"/>
      <c r="F29341" s="6"/>
      <c r="G29341" s="15"/>
      <c r="H29341" s="17"/>
      <c r="M29341" s="3"/>
      <c r="N29341" s="3"/>
      <c r="O29341" s="3"/>
      <c r="P29341" s="3"/>
      <c r="Q29341" s="18"/>
    </row>
    <row r="29342" spans="1:17" x14ac:dyDescent="0.25">
      <c r="A29342"/>
      <c r="D29342" s="12"/>
      <c r="E29342" s="6"/>
      <c r="F29342" s="6"/>
      <c r="G29342" s="15"/>
      <c r="H29342" s="17"/>
      <c r="M29342" s="3"/>
      <c r="N29342" s="3"/>
      <c r="O29342" s="3"/>
      <c r="P29342" s="3"/>
      <c r="Q29342" s="18"/>
    </row>
    <row r="29343" spans="1:17" x14ac:dyDescent="0.25">
      <c r="A29343"/>
      <c r="D29343" s="12"/>
      <c r="E29343" s="6"/>
      <c r="F29343" s="6"/>
      <c r="G29343" s="15"/>
      <c r="H29343" s="17"/>
      <c r="M29343" s="3"/>
      <c r="N29343" s="3"/>
      <c r="O29343" s="3"/>
      <c r="P29343" s="3"/>
      <c r="Q29343" s="18"/>
    </row>
    <row r="29344" spans="1:17" x14ac:dyDescent="0.25">
      <c r="A29344"/>
      <c r="D29344" s="12"/>
      <c r="E29344" s="6"/>
      <c r="F29344" s="6"/>
      <c r="G29344" s="15"/>
      <c r="H29344" s="17"/>
      <c r="M29344" s="3"/>
      <c r="N29344" s="3"/>
      <c r="O29344" s="3"/>
      <c r="P29344" s="3"/>
      <c r="Q29344" s="18"/>
    </row>
    <row r="29345" spans="1:17" x14ac:dyDescent="0.25">
      <c r="A29345"/>
      <c r="D29345" s="12"/>
      <c r="E29345" s="6"/>
      <c r="F29345" s="6"/>
      <c r="G29345" s="15"/>
      <c r="H29345" s="17"/>
      <c r="M29345" s="3"/>
      <c r="N29345" s="3"/>
      <c r="O29345" s="3"/>
      <c r="P29345" s="3"/>
      <c r="Q29345" s="18"/>
    </row>
    <row r="29346" spans="1:17" x14ac:dyDescent="0.25">
      <c r="A29346"/>
      <c r="D29346" s="12"/>
      <c r="E29346" s="6"/>
      <c r="F29346" s="6"/>
      <c r="G29346" s="15"/>
      <c r="H29346" s="17"/>
      <c r="M29346" s="3"/>
      <c r="N29346" s="3"/>
      <c r="O29346" s="3"/>
      <c r="P29346" s="3"/>
      <c r="Q29346" s="18"/>
    </row>
    <row r="29347" spans="1:17" x14ac:dyDescent="0.25">
      <c r="A29347"/>
      <c r="D29347" s="12"/>
      <c r="E29347" s="6"/>
      <c r="F29347" s="6"/>
      <c r="G29347" s="15"/>
      <c r="H29347" s="17"/>
      <c r="M29347" s="3"/>
      <c r="N29347" s="3"/>
      <c r="O29347" s="3"/>
      <c r="P29347" s="3"/>
      <c r="Q29347" s="18"/>
    </row>
    <row r="29348" spans="1:17" x14ac:dyDescent="0.25">
      <c r="A29348"/>
      <c r="D29348" s="12"/>
      <c r="E29348" s="6"/>
      <c r="F29348" s="6"/>
      <c r="G29348" s="15"/>
      <c r="H29348" s="17"/>
      <c r="M29348" s="3"/>
      <c r="N29348" s="3"/>
      <c r="O29348" s="3"/>
      <c r="P29348" s="3"/>
      <c r="Q29348" s="18"/>
    </row>
    <row r="29349" spans="1:17" x14ac:dyDescent="0.25">
      <c r="A29349"/>
      <c r="D29349" s="12"/>
      <c r="E29349" s="6"/>
      <c r="F29349" s="6"/>
      <c r="G29349" s="15"/>
      <c r="H29349" s="17"/>
      <c r="M29349" s="3"/>
      <c r="N29349" s="3"/>
      <c r="O29349" s="3"/>
      <c r="P29349" s="3"/>
      <c r="Q29349" s="18"/>
    </row>
    <row r="29350" spans="1:17" x14ac:dyDescent="0.25">
      <c r="A29350"/>
      <c r="D29350" s="12"/>
      <c r="E29350" s="6"/>
      <c r="F29350" s="6"/>
      <c r="G29350" s="15"/>
      <c r="H29350" s="17"/>
      <c r="M29350" s="3"/>
      <c r="N29350" s="3"/>
      <c r="O29350" s="3"/>
      <c r="P29350" s="3"/>
      <c r="Q29350" s="18"/>
    </row>
    <row r="29351" spans="1:17" x14ac:dyDescent="0.25">
      <c r="A29351"/>
      <c r="D29351" s="12"/>
      <c r="E29351" s="6"/>
      <c r="F29351" s="6"/>
      <c r="G29351" s="15"/>
      <c r="H29351" s="17"/>
      <c r="M29351" s="3"/>
      <c r="N29351" s="3"/>
      <c r="O29351" s="3"/>
      <c r="P29351" s="3"/>
      <c r="Q29351" s="18"/>
    </row>
    <row r="29352" spans="1:17" x14ac:dyDescent="0.25">
      <c r="A29352"/>
      <c r="D29352" s="12"/>
      <c r="E29352" s="6"/>
      <c r="F29352" s="6"/>
      <c r="G29352" s="15"/>
      <c r="H29352" s="17"/>
      <c r="M29352" s="3"/>
      <c r="N29352" s="3"/>
      <c r="O29352" s="3"/>
      <c r="P29352" s="3"/>
      <c r="Q29352" s="18"/>
    </row>
    <row r="29353" spans="1:17" x14ac:dyDescent="0.25">
      <c r="A29353"/>
      <c r="D29353" s="12"/>
      <c r="E29353" s="6"/>
      <c r="F29353" s="6"/>
      <c r="G29353" s="15"/>
      <c r="H29353" s="17"/>
      <c r="M29353" s="3"/>
      <c r="N29353" s="3"/>
      <c r="O29353" s="3"/>
      <c r="P29353" s="3"/>
      <c r="Q29353" s="18"/>
    </row>
    <row r="29354" spans="1:17" x14ac:dyDescent="0.25">
      <c r="A29354"/>
      <c r="D29354" s="12"/>
      <c r="E29354" s="6"/>
      <c r="F29354" s="6"/>
      <c r="G29354" s="15"/>
      <c r="H29354" s="17"/>
      <c r="M29354" s="3"/>
      <c r="N29354" s="3"/>
      <c r="O29354" s="3"/>
      <c r="P29354" s="3"/>
      <c r="Q29354" s="18"/>
    </row>
    <row r="29355" spans="1:17" x14ac:dyDescent="0.25">
      <c r="A29355"/>
      <c r="D29355" s="12"/>
      <c r="E29355" s="6"/>
      <c r="F29355" s="6"/>
      <c r="G29355" s="15"/>
      <c r="H29355" s="17"/>
      <c r="M29355" s="3"/>
      <c r="N29355" s="3"/>
      <c r="O29355" s="3"/>
      <c r="P29355" s="3"/>
      <c r="Q29355" s="18"/>
    </row>
    <row r="29356" spans="1:17" x14ac:dyDescent="0.25">
      <c r="A29356"/>
      <c r="D29356" s="12"/>
      <c r="E29356" s="6"/>
      <c r="F29356" s="6"/>
      <c r="G29356" s="15"/>
      <c r="H29356" s="17"/>
      <c r="M29356" s="3"/>
      <c r="N29356" s="3"/>
      <c r="O29356" s="3"/>
      <c r="P29356" s="3"/>
      <c r="Q29356" s="18"/>
    </row>
    <row r="29357" spans="1:17" x14ac:dyDescent="0.25">
      <c r="A29357"/>
      <c r="D29357" s="12"/>
      <c r="E29357" s="6"/>
      <c r="F29357" s="6"/>
      <c r="G29357" s="15"/>
      <c r="H29357" s="17"/>
      <c r="M29357" s="3"/>
      <c r="N29357" s="3"/>
      <c r="O29357" s="3"/>
      <c r="P29357" s="3"/>
      <c r="Q29357" s="18"/>
    </row>
    <row r="29358" spans="1:17" x14ac:dyDescent="0.25">
      <c r="A29358"/>
      <c r="D29358" s="12"/>
      <c r="E29358" s="6"/>
      <c r="F29358" s="6"/>
      <c r="G29358" s="15"/>
      <c r="H29358" s="17"/>
      <c r="M29358" s="3"/>
      <c r="N29358" s="3"/>
      <c r="O29358" s="3"/>
      <c r="P29358" s="3"/>
      <c r="Q29358" s="18"/>
    </row>
    <row r="29359" spans="1:17" x14ac:dyDescent="0.25">
      <c r="A29359"/>
      <c r="D29359" s="12"/>
      <c r="E29359" s="6"/>
      <c r="F29359" s="6"/>
      <c r="G29359" s="15"/>
      <c r="H29359" s="17"/>
      <c r="M29359" s="3"/>
      <c r="N29359" s="3"/>
      <c r="O29359" s="3"/>
      <c r="P29359" s="3"/>
      <c r="Q29359" s="18"/>
    </row>
    <row r="29360" spans="1:17" x14ac:dyDescent="0.25">
      <c r="A29360"/>
      <c r="D29360" s="12"/>
      <c r="E29360" s="6"/>
      <c r="F29360" s="6"/>
      <c r="G29360" s="15"/>
      <c r="H29360" s="17"/>
      <c r="M29360" s="3"/>
      <c r="N29360" s="3"/>
      <c r="O29360" s="3"/>
      <c r="P29360" s="3"/>
      <c r="Q29360" s="18"/>
    </row>
    <row r="29361" spans="1:17" x14ac:dyDescent="0.25">
      <c r="A29361"/>
      <c r="D29361" s="12"/>
      <c r="E29361" s="6"/>
      <c r="F29361" s="6"/>
      <c r="G29361" s="15"/>
      <c r="H29361" s="17"/>
      <c r="M29361" s="3"/>
      <c r="N29361" s="3"/>
      <c r="O29361" s="3"/>
      <c r="P29361" s="3"/>
      <c r="Q29361" s="18"/>
    </row>
    <row r="29362" spans="1:17" x14ac:dyDescent="0.25">
      <c r="A29362"/>
      <c r="D29362" s="12"/>
      <c r="E29362" s="6"/>
      <c r="F29362" s="6"/>
      <c r="G29362" s="15"/>
      <c r="H29362" s="17"/>
      <c r="M29362" s="3"/>
      <c r="N29362" s="3"/>
      <c r="O29362" s="3"/>
      <c r="P29362" s="3"/>
      <c r="Q29362" s="18"/>
    </row>
    <row r="29363" spans="1:17" x14ac:dyDescent="0.25">
      <c r="A29363"/>
      <c r="D29363" s="12"/>
      <c r="E29363" s="6"/>
      <c r="F29363" s="6"/>
      <c r="G29363" s="15"/>
      <c r="H29363" s="17"/>
      <c r="M29363" s="3"/>
      <c r="N29363" s="3"/>
      <c r="O29363" s="3"/>
      <c r="P29363" s="3"/>
      <c r="Q29363" s="18"/>
    </row>
    <row r="29364" spans="1:17" x14ac:dyDescent="0.25">
      <c r="A29364"/>
      <c r="D29364" s="12"/>
      <c r="E29364" s="6"/>
      <c r="F29364" s="6"/>
      <c r="G29364" s="15"/>
      <c r="H29364" s="17"/>
      <c r="M29364" s="3"/>
      <c r="N29364" s="3"/>
      <c r="O29364" s="3"/>
      <c r="P29364" s="3"/>
      <c r="Q29364" s="18"/>
    </row>
    <row r="29365" spans="1:17" x14ac:dyDescent="0.25">
      <c r="A29365"/>
      <c r="D29365" s="12"/>
      <c r="E29365" s="6"/>
      <c r="F29365" s="6"/>
      <c r="G29365" s="15"/>
      <c r="H29365" s="17"/>
      <c r="M29365" s="3"/>
      <c r="N29365" s="3"/>
      <c r="O29365" s="3"/>
      <c r="P29365" s="3"/>
      <c r="Q29365" s="18"/>
    </row>
    <row r="29366" spans="1:17" x14ac:dyDescent="0.25">
      <c r="A29366"/>
      <c r="D29366" s="12"/>
      <c r="E29366" s="6"/>
      <c r="F29366" s="6"/>
      <c r="G29366" s="15"/>
      <c r="H29366" s="17"/>
      <c r="M29366" s="3"/>
      <c r="N29366" s="3"/>
      <c r="O29366" s="3"/>
      <c r="P29366" s="3"/>
      <c r="Q29366" s="18"/>
    </row>
    <row r="29367" spans="1:17" x14ac:dyDescent="0.25">
      <c r="A29367"/>
      <c r="D29367" s="12"/>
      <c r="E29367" s="6"/>
      <c r="F29367" s="6"/>
      <c r="G29367" s="15"/>
      <c r="H29367" s="17"/>
      <c r="M29367" s="3"/>
      <c r="N29367" s="3"/>
      <c r="O29367" s="3"/>
      <c r="P29367" s="3"/>
      <c r="Q29367" s="18"/>
    </row>
    <row r="29368" spans="1:17" x14ac:dyDescent="0.25">
      <c r="A29368"/>
      <c r="D29368" s="12"/>
      <c r="E29368" s="6"/>
      <c r="F29368" s="6"/>
      <c r="G29368" s="15"/>
      <c r="H29368" s="17"/>
      <c r="M29368" s="3"/>
      <c r="N29368" s="3"/>
      <c r="O29368" s="3"/>
      <c r="P29368" s="3"/>
      <c r="Q29368" s="18"/>
    </row>
    <row r="29369" spans="1:17" x14ac:dyDescent="0.25">
      <c r="A29369"/>
      <c r="D29369" s="12"/>
      <c r="E29369" s="6"/>
      <c r="F29369" s="6"/>
      <c r="G29369" s="15"/>
      <c r="H29369" s="17"/>
      <c r="M29369" s="3"/>
      <c r="N29369" s="3"/>
      <c r="O29369" s="3"/>
      <c r="P29369" s="3"/>
      <c r="Q29369" s="18"/>
    </row>
    <row r="29370" spans="1:17" x14ac:dyDescent="0.25">
      <c r="A29370"/>
      <c r="D29370" s="12"/>
      <c r="E29370" s="6"/>
      <c r="F29370" s="6"/>
      <c r="G29370" s="15"/>
      <c r="H29370" s="17"/>
      <c r="M29370" s="3"/>
      <c r="N29370" s="3"/>
      <c r="O29370" s="3"/>
      <c r="P29370" s="3"/>
      <c r="Q29370" s="18"/>
    </row>
    <row r="29371" spans="1:17" x14ac:dyDescent="0.25">
      <c r="A29371"/>
      <c r="D29371" s="12"/>
      <c r="E29371" s="6"/>
      <c r="F29371" s="6"/>
      <c r="G29371" s="15"/>
      <c r="H29371" s="17"/>
      <c r="M29371" s="3"/>
      <c r="N29371" s="3"/>
      <c r="O29371" s="3"/>
      <c r="P29371" s="3"/>
      <c r="Q29371" s="18"/>
    </row>
    <row r="29372" spans="1:17" x14ac:dyDescent="0.25">
      <c r="A29372"/>
      <c r="D29372" s="12"/>
      <c r="E29372" s="6"/>
      <c r="F29372" s="6"/>
      <c r="G29372" s="15"/>
      <c r="H29372" s="17"/>
      <c r="M29372" s="3"/>
      <c r="N29372" s="3"/>
      <c r="O29372" s="3"/>
      <c r="P29372" s="3"/>
      <c r="Q29372" s="18"/>
    </row>
    <row r="29373" spans="1:17" x14ac:dyDescent="0.25">
      <c r="A29373"/>
      <c r="D29373" s="12"/>
      <c r="E29373" s="6"/>
      <c r="F29373" s="6"/>
      <c r="G29373" s="15"/>
      <c r="H29373" s="17"/>
      <c r="M29373" s="3"/>
      <c r="N29373" s="3"/>
      <c r="O29373" s="3"/>
      <c r="P29373" s="3"/>
      <c r="Q29373" s="18"/>
    </row>
    <row r="29374" spans="1:17" x14ac:dyDescent="0.25">
      <c r="A29374"/>
      <c r="D29374" s="12"/>
      <c r="E29374" s="6"/>
      <c r="F29374" s="6"/>
      <c r="G29374" s="15"/>
      <c r="H29374" s="17"/>
      <c r="M29374" s="3"/>
      <c r="N29374" s="3"/>
      <c r="O29374" s="3"/>
      <c r="P29374" s="3"/>
      <c r="Q29374" s="18"/>
    </row>
    <row r="29375" spans="1:17" x14ac:dyDescent="0.25">
      <c r="A29375"/>
      <c r="D29375" s="12"/>
      <c r="E29375" s="6"/>
      <c r="F29375" s="6"/>
      <c r="G29375" s="15"/>
      <c r="H29375" s="17"/>
      <c r="M29375" s="3"/>
      <c r="N29375" s="3"/>
      <c r="O29375" s="3"/>
      <c r="P29375" s="3"/>
      <c r="Q29375" s="18"/>
    </row>
    <row r="29376" spans="1:17" x14ac:dyDescent="0.25">
      <c r="A29376"/>
      <c r="D29376" s="12"/>
      <c r="E29376" s="6"/>
      <c r="F29376" s="6"/>
      <c r="G29376" s="15"/>
      <c r="H29376" s="17"/>
      <c r="M29376" s="3"/>
      <c r="N29376" s="3"/>
      <c r="O29376" s="3"/>
      <c r="P29376" s="3"/>
      <c r="Q29376" s="18"/>
    </row>
    <row r="29377" spans="1:17" x14ac:dyDescent="0.25">
      <c r="A29377"/>
      <c r="D29377" s="12"/>
      <c r="E29377" s="6"/>
      <c r="F29377" s="6"/>
      <c r="G29377" s="15"/>
      <c r="H29377" s="17"/>
      <c r="M29377" s="3"/>
      <c r="N29377" s="3"/>
      <c r="O29377" s="3"/>
      <c r="P29377" s="3"/>
      <c r="Q29377" s="18"/>
    </row>
    <row r="29378" spans="1:17" x14ac:dyDescent="0.25">
      <c r="A29378"/>
      <c r="D29378" s="12"/>
      <c r="E29378" s="6"/>
      <c r="F29378" s="6"/>
      <c r="G29378" s="15"/>
      <c r="H29378" s="17"/>
      <c r="M29378" s="3"/>
      <c r="N29378" s="3"/>
      <c r="O29378" s="3"/>
      <c r="P29378" s="3"/>
      <c r="Q29378" s="18"/>
    </row>
    <row r="29379" spans="1:17" x14ac:dyDescent="0.25">
      <c r="A29379"/>
      <c r="D29379" s="12"/>
      <c r="E29379" s="6"/>
      <c r="F29379" s="6"/>
      <c r="G29379" s="15"/>
      <c r="H29379" s="17"/>
      <c r="M29379" s="3"/>
      <c r="N29379" s="3"/>
      <c r="O29379" s="3"/>
      <c r="P29379" s="3"/>
      <c r="Q29379" s="18"/>
    </row>
    <row r="29380" spans="1:17" x14ac:dyDescent="0.25">
      <c r="A29380"/>
      <c r="D29380" s="12"/>
      <c r="E29380" s="6"/>
      <c r="F29380" s="6"/>
      <c r="G29380" s="15"/>
      <c r="H29380" s="17"/>
      <c r="M29380" s="3"/>
      <c r="N29380" s="3"/>
      <c r="O29380" s="3"/>
      <c r="P29380" s="3"/>
      <c r="Q29380" s="18"/>
    </row>
    <row r="29381" spans="1:17" x14ac:dyDescent="0.25">
      <c r="A29381"/>
      <c r="D29381" s="12"/>
      <c r="E29381" s="6"/>
      <c r="F29381" s="6"/>
      <c r="G29381" s="15"/>
      <c r="H29381" s="17"/>
      <c r="M29381" s="3"/>
      <c r="N29381" s="3"/>
      <c r="O29381" s="3"/>
      <c r="P29381" s="3"/>
      <c r="Q29381" s="18"/>
    </row>
    <row r="29382" spans="1:17" x14ac:dyDescent="0.25">
      <c r="A29382"/>
      <c r="D29382" s="12"/>
      <c r="E29382" s="6"/>
      <c r="F29382" s="6"/>
      <c r="G29382" s="15"/>
      <c r="H29382" s="17"/>
      <c r="M29382" s="3"/>
      <c r="N29382" s="3"/>
      <c r="O29382" s="3"/>
      <c r="P29382" s="3"/>
      <c r="Q29382" s="18"/>
    </row>
    <row r="29383" spans="1:17" x14ac:dyDescent="0.25">
      <c r="A29383"/>
      <c r="D29383" s="12"/>
      <c r="E29383" s="6"/>
      <c r="F29383" s="6"/>
      <c r="G29383" s="15"/>
      <c r="H29383" s="17"/>
      <c r="M29383" s="3"/>
      <c r="N29383" s="3"/>
      <c r="O29383" s="3"/>
      <c r="P29383" s="3"/>
      <c r="Q29383" s="18"/>
    </row>
    <row r="29384" spans="1:17" x14ac:dyDescent="0.25">
      <c r="A29384"/>
      <c r="D29384" s="12"/>
      <c r="E29384" s="6"/>
      <c r="F29384" s="6"/>
      <c r="G29384" s="15"/>
      <c r="H29384" s="17"/>
      <c r="M29384" s="3"/>
      <c r="N29384" s="3"/>
      <c r="O29384" s="3"/>
      <c r="P29384" s="3"/>
      <c r="Q29384" s="18"/>
    </row>
    <row r="29385" spans="1:17" x14ac:dyDescent="0.25">
      <c r="A29385"/>
      <c r="D29385" s="12"/>
      <c r="E29385" s="6"/>
      <c r="F29385" s="6"/>
      <c r="G29385" s="15"/>
      <c r="H29385" s="17"/>
      <c r="M29385" s="3"/>
      <c r="N29385" s="3"/>
      <c r="O29385" s="3"/>
      <c r="P29385" s="3"/>
      <c r="Q29385" s="18"/>
    </row>
    <row r="29386" spans="1:17" x14ac:dyDescent="0.25">
      <c r="A29386"/>
      <c r="D29386" s="12"/>
      <c r="E29386" s="6"/>
      <c r="F29386" s="6"/>
      <c r="G29386" s="15"/>
      <c r="H29386" s="17"/>
      <c r="M29386" s="3"/>
      <c r="N29386" s="3"/>
      <c r="O29386" s="3"/>
      <c r="P29386" s="3"/>
      <c r="Q29386" s="18"/>
    </row>
    <row r="29387" spans="1:17" x14ac:dyDescent="0.25">
      <c r="A29387"/>
      <c r="D29387" s="12"/>
      <c r="E29387" s="6"/>
      <c r="F29387" s="6"/>
      <c r="G29387" s="15"/>
      <c r="H29387" s="17"/>
      <c r="M29387" s="3"/>
      <c r="N29387" s="3"/>
      <c r="O29387" s="3"/>
      <c r="P29387" s="3"/>
      <c r="Q29387" s="18"/>
    </row>
    <row r="29388" spans="1:17" x14ac:dyDescent="0.25">
      <c r="A29388"/>
      <c r="D29388" s="12"/>
      <c r="E29388" s="6"/>
      <c r="F29388" s="6"/>
      <c r="G29388" s="15"/>
      <c r="H29388" s="17"/>
      <c r="M29388" s="3"/>
      <c r="N29388" s="3"/>
      <c r="O29388" s="3"/>
      <c r="P29388" s="3"/>
      <c r="Q29388" s="18"/>
    </row>
    <row r="29389" spans="1:17" x14ac:dyDescent="0.25">
      <c r="A29389"/>
      <c r="D29389" s="12"/>
      <c r="E29389" s="6"/>
      <c r="F29389" s="6"/>
      <c r="G29389" s="15"/>
      <c r="H29389" s="17"/>
      <c r="M29389" s="3"/>
      <c r="N29389" s="3"/>
      <c r="O29389" s="3"/>
      <c r="P29389" s="3"/>
      <c r="Q29389" s="18"/>
    </row>
    <row r="29390" spans="1:17" x14ac:dyDescent="0.25">
      <c r="A29390"/>
      <c r="D29390" s="12"/>
      <c r="E29390" s="6"/>
      <c r="F29390" s="6"/>
      <c r="G29390" s="15"/>
      <c r="H29390" s="17"/>
      <c r="M29390" s="3"/>
      <c r="N29390" s="3"/>
      <c r="O29390" s="3"/>
      <c r="P29390" s="3"/>
      <c r="Q29390" s="18"/>
    </row>
    <row r="29391" spans="1:17" x14ac:dyDescent="0.25">
      <c r="A29391"/>
      <c r="D29391" s="12"/>
      <c r="E29391" s="6"/>
      <c r="F29391" s="6"/>
      <c r="G29391" s="15"/>
      <c r="H29391" s="17"/>
      <c r="M29391" s="3"/>
      <c r="N29391" s="3"/>
      <c r="O29391" s="3"/>
      <c r="P29391" s="3"/>
      <c r="Q29391" s="18"/>
    </row>
    <row r="29392" spans="1:17" x14ac:dyDescent="0.25">
      <c r="A29392"/>
      <c r="D29392" s="12"/>
      <c r="E29392" s="6"/>
      <c r="F29392" s="6"/>
      <c r="G29392" s="15"/>
      <c r="H29392" s="17"/>
      <c r="M29392" s="3"/>
      <c r="N29392" s="3"/>
      <c r="O29392" s="3"/>
      <c r="P29392" s="3"/>
      <c r="Q29392" s="18"/>
    </row>
    <row r="29393" spans="1:17" x14ac:dyDescent="0.25">
      <c r="A29393"/>
      <c r="D29393" s="12"/>
      <c r="E29393" s="6"/>
      <c r="F29393" s="6"/>
      <c r="G29393" s="15"/>
      <c r="H29393" s="17"/>
      <c r="M29393" s="3"/>
      <c r="N29393" s="3"/>
      <c r="O29393" s="3"/>
      <c r="P29393" s="3"/>
      <c r="Q29393" s="18"/>
    </row>
    <row r="29394" spans="1:17" x14ac:dyDescent="0.25">
      <c r="A29394"/>
      <c r="D29394" s="12"/>
      <c r="E29394" s="6"/>
      <c r="F29394" s="6"/>
      <c r="G29394" s="15"/>
      <c r="H29394" s="17"/>
      <c r="M29394" s="3"/>
      <c r="N29394" s="3"/>
      <c r="O29394" s="3"/>
      <c r="P29394" s="3"/>
      <c r="Q29394" s="18"/>
    </row>
    <row r="29395" spans="1:17" x14ac:dyDescent="0.25">
      <c r="A29395"/>
      <c r="D29395" s="12"/>
      <c r="E29395" s="6"/>
      <c r="F29395" s="6"/>
      <c r="G29395" s="15"/>
      <c r="H29395" s="17"/>
      <c r="M29395" s="3"/>
      <c r="N29395" s="3"/>
      <c r="O29395" s="3"/>
      <c r="P29395" s="3"/>
      <c r="Q29395" s="18"/>
    </row>
    <row r="29396" spans="1:17" x14ac:dyDescent="0.25">
      <c r="A29396"/>
      <c r="D29396" s="12"/>
      <c r="E29396" s="6"/>
      <c r="F29396" s="6"/>
      <c r="G29396" s="15"/>
      <c r="H29396" s="17"/>
      <c r="M29396" s="3"/>
      <c r="N29396" s="3"/>
      <c r="O29396" s="3"/>
      <c r="P29396" s="3"/>
      <c r="Q29396" s="18"/>
    </row>
    <row r="29397" spans="1:17" x14ac:dyDescent="0.25">
      <c r="A29397"/>
      <c r="D29397" s="12"/>
      <c r="E29397" s="6"/>
      <c r="F29397" s="6"/>
      <c r="G29397" s="15"/>
      <c r="H29397" s="17"/>
      <c r="M29397" s="3"/>
      <c r="N29397" s="3"/>
      <c r="O29397" s="3"/>
      <c r="P29397" s="3"/>
      <c r="Q29397" s="18"/>
    </row>
    <row r="29398" spans="1:17" x14ac:dyDescent="0.25">
      <c r="A29398"/>
      <c r="D29398" s="12"/>
      <c r="E29398" s="6"/>
      <c r="F29398" s="6"/>
      <c r="G29398" s="15"/>
      <c r="H29398" s="17"/>
      <c r="M29398" s="3"/>
      <c r="N29398" s="3"/>
      <c r="O29398" s="3"/>
      <c r="P29398" s="3"/>
      <c r="Q29398" s="18"/>
    </row>
    <row r="29399" spans="1:17" x14ac:dyDescent="0.25">
      <c r="A29399"/>
      <c r="D29399" s="12"/>
      <c r="E29399" s="6"/>
      <c r="F29399" s="6"/>
      <c r="G29399" s="15"/>
      <c r="H29399" s="17"/>
      <c r="M29399" s="3"/>
      <c r="N29399" s="3"/>
      <c r="O29399" s="3"/>
      <c r="P29399" s="3"/>
      <c r="Q29399" s="18"/>
    </row>
    <row r="29400" spans="1:17" x14ac:dyDescent="0.25">
      <c r="A29400"/>
      <c r="D29400" s="12"/>
      <c r="E29400" s="6"/>
      <c r="F29400" s="6"/>
      <c r="G29400" s="15"/>
      <c r="H29400" s="17"/>
      <c r="M29400" s="3"/>
      <c r="N29400" s="3"/>
      <c r="O29400" s="3"/>
      <c r="P29400" s="3"/>
      <c r="Q29400" s="18"/>
    </row>
    <row r="29401" spans="1:17" x14ac:dyDescent="0.25">
      <c r="A29401"/>
      <c r="D29401" s="12"/>
      <c r="E29401" s="6"/>
      <c r="F29401" s="6"/>
      <c r="G29401" s="15"/>
      <c r="H29401" s="17"/>
      <c r="M29401" s="3"/>
      <c r="N29401" s="3"/>
      <c r="O29401" s="3"/>
      <c r="P29401" s="3"/>
      <c r="Q29401" s="18"/>
    </row>
    <row r="29402" spans="1:17" x14ac:dyDescent="0.25">
      <c r="A29402"/>
      <c r="D29402" s="12"/>
      <c r="E29402" s="6"/>
      <c r="F29402" s="6"/>
      <c r="G29402" s="15"/>
      <c r="H29402" s="17"/>
      <c r="M29402" s="3"/>
      <c r="N29402" s="3"/>
      <c r="O29402" s="3"/>
      <c r="P29402" s="3"/>
      <c r="Q29402" s="18"/>
    </row>
    <row r="29403" spans="1:17" x14ac:dyDescent="0.25">
      <c r="A29403"/>
      <c r="D29403" s="12"/>
      <c r="E29403" s="6"/>
      <c r="F29403" s="6"/>
      <c r="G29403" s="15"/>
      <c r="H29403" s="17"/>
      <c r="M29403" s="3"/>
      <c r="N29403" s="3"/>
      <c r="O29403" s="3"/>
      <c r="P29403" s="3"/>
      <c r="Q29403" s="18"/>
    </row>
    <row r="29404" spans="1:17" x14ac:dyDescent="0.25">
      <c r="A29404"/>
      <c r="D29404" s="12"/>
      <c r="E29404" s="6"/>
      <c r="F29404" s="6"/>
      <c r="G29404" s="15"/>
      <c r="H29404" s="17"/>
      <c r="M29404" s="3"/>
      <c r="N29404" s="3"/>
      <c r="O29404" s="3"/>
      <c r="P29404" s="3"/>
      <c r="Q29404" s="18"/>
    </row>
    <row r="29405" spans="1:17" x14ac:dyDescent="0.25">
      <c r="A29405"/>
      <c r="D29405" s="12"/>
      <c r="E29405" s="6"/>
      <c r="F29405" s="6"/>
      <c r="G29405" s="15"/>
      <c r="H29405" s="17"/>
      <c r="M29405" s="3"/>
      <c r="N29405" s="3"/>
      <c r="O29405" s="3"/>
      <c r="P29405" s="3"/>
      <c r="Q29405" s="18"/>
    </row>
    <row r="29406" spans="1:17" x14ac:dyDescent="0.25">
      <c r="A29406"/>
      <c r="D29406" s="12"/>
      <c r="E29406" s="6"/>
      <c r="F29406" s="6"/>
      <c r="G29406" s="15"/>
      <c r="H29406" s="17"/>
      <c r="M29406" s="3"/>
      <c r="N29406" s="3"/>
      <c r="O29406" s="3"/>
      <c r="P29406" s="3"/>
      <c r="Q29406" s="18"/>
    </row>
    <row r="29407" spans="1:17" x14ac:dyDescent="0.25">
      <c r="A29407"/>
      <c r="D29407" s="12"/>
      <c r="E29407" s="6"/>
      <c r="F29407" s="6"/>
      <c r="G29407" s="15"/>
      <c r="H29407" s="17"/>
      <c r="M29407" s="3"/>
      <c r="N29407" s="3"/>
      <c r="O29407" s="3"/>
      <c r="P29407" s="3"/>
      <c r="Q29407" s="18"/>
    </row>
    <row r="29408" spans="1:17" x14ac:dyDescent="0.25">
      <c r="A29408"/>
      <c r="D29408" s="12"/>
      <c r="E29408" s="6"/>
      <c r="F29408" s="6"/>
      <c r="G29408" s="15"/>
      <c r="H29408" s="17"/>
      <c r="M29408" s="3"/>
      <c r="N29408" s="3"/>
      <c r="O29408" s="3"/>
      <c r="P29408" s="3"/>
      <c r="Q29408" s="18"/>
    </row>
    <row r="29409" spans="1:17" x14ac:dyDescent="0.25">
      <c r="A29409"/>
      <c r="D29409" s="12"/>
      <c r="E29409" s="6"/>
      <c r="F29409" s="6"/>
      <c r="G29409" s="15"/>
      <c r="H29409" s="17"/>
      <c r="M29409" s="3"/>
      <c r="N29409" s="3"/>
      <c r="O29409" s="3"/>
      <c r="P29409" s="3"/>
      <c r="Q29409" s="18"/>
    </row>
    <row r="29410" spans="1:17" x14ac:dyDescent="0.25">
      <c r="A29410"/>
      <c r="D29410" s="12"/>
      <c r="E29410" s="6"/>
      <c r="F29410" s="6"/>
      <c r="G29410" s="15"/>
      <c r="H29410" s="17"/>
      <c r="M29410" s="3"/>
      <c r="N29410" s="3"/>
      <c r="O29410" s="3"/>
      <c r="P29410" s="3"/>
      <c r="Q29410" s="18"/>
    </row>
    <row r="29411" spans="1:17" x14ac:dyDescent="0.25">
      <c r="A29411"/>
      <c r="D29411" s="12"/>
      <c r="E29411" s="6"/>
      <c r="F29411" s="6"/>
      <c r="G29411" s="15"/>
      <c r="H29411" s="17"/>
      <c r="M29411" s="3"/>
      <c r="N29411" s="3"/>
      <c r="O29411" s="3"/>
      <c r="P29411" s="3"/>
      <c r="Q29411" s="18"/>
    </row>
    <row r="29412" spans="1:17" x14ac:dyDescent="0.25">
      <c r="A29412"/>
      <c r="D29412" s="12"/>
      <c r="E29412" s="6"/>
      <c r="F29412" s="6"/>
      <c r="G29412" s="15"/>
      <c r="H29412" s="17"/>
      <c r="M29412" s="3"/>
      <c r="N29412" s="3"/>
      <c r="O29412" s="3"/>
      <c r="P29412" s="3"/>
      <c r="Q29412" s="18"/>
    </row>
    <row r="29413" spans="1:17" x14ac:dyDescent="0.25">
      <c r="A29413"/>
      <c r="D29413" s="12"/>
      <c r="E29413" s="6"/>
      <c r="F29413" s="6"/>
      <c r="G29413" s="15"/>
      <c r="H29413" s="17"/>
      <c r="M29413" s="3"/>
      <c r="N29413" s="3"/>
      <c r="O29413" s="3"/>
      <c r="P29413" s="3"/>
      <c r="Q29413" s="18"/>
    </row>
    <row r="29414" spans="1:17" x14ac:dyDescent="0.25">
      <c r="A29414"/>
      <c r="D29414" s="12"/>
      <c r="E29414" s="6"/>
      <c r="F29414" s="6"/>
      <c r="G29414" s="15"/>
      <c r="H29414" s="17"/>
      <c r="M29414" s="3"/>
      <c r="N29414" s="3"/>
      <c r="O29414" s="3"/>
      <c r="P29414" s="3"/>
      <c r="Q29414" s="18"/>
    </row>
    <row r="29415" spans="1:17" x14ac:dyDescent="0.25">
      <c r="A29415"/>
      <c r="D29415" s="12"/>
      <c r="E29415" s="6"/>
      <c r="F29415" s="6"/>
      <c r="G29415" s="15"/>
      <c r="H29415" s="17"/>
      <c r="M29415" s="3"/>
      <c r="N29415" s="3"/>
      <c r="O29415" s="3"/>
      <c r="P29415" s="3"/>
      <c r="Q29415" s="18"/>
    </row>
    <row r="29416" spans="1:17" x14ac:dyDescent="0.25">
      <c r="A29416"/>
      <c r="D29416" s="12"/>
      <c r="E29416" s="6"/>
      <c r="F29416" s="6"/>
      <c r="G29416" s="15"/>
      <c r="H29416" s="17"/>
      <c r="M29416" s="3"/>
      <c r="N29416" s="3"/>
      <c r="O29416" s="3"/>
      <c r="P29416" s="3"/>
      <c r="Q29416" s="18"/>
    </row>
    <row r="29417" spans="1:17" x14ac:dyDescent="0.25">
      <c r="A29417"/>
      <c r="D29417" s="12"/>
      <c r="E29417" s="6"/>
      <c r="F29417" s="6"/>
      <c r="G29417" s="15"/>
      <c r="H29417" s="17"/>
      <c r="M29417" s="3"/>
      <c r="N29417" s="3"/>
      <c r="O29417" s="3"/>
      <c r="P29417" s="3"/>
      <c r="Q29417" s="18"/>
    </row>
    <row r="29418" spans="1:17" x14ac:dyDescent="0.25">
      <c r="A29418"/>
      <c r="D29418" s="12"/>
      <c r="E29418" s="6"/>
      <c r="F29418" s="6"/>
      <c r="G29418" s="15"/>
      <c r="H29418" s="17"/>
      <c r="M29418" s="3"/>
      <c r="N29418" s="3"/>
      <c r="O29418" s="3"/>
      <c r="P29418" s="3"/>
      <c r="Q29418" s="18"/>
    </row>
    <row r="29419" spans="1:17" x14ac:dyDescent="0.25">
      <c r="A29419"/>
      <c r="D29419" s="12"/>
      <c r="E29419" s="6"/>
      <c r="F29419" s="6"/>
      <c r="G29419" s="15"/>
      <c r="H29419" s="17"/>
      <c r="M29419" s="3"/>
      <c r="N29419" s="3"/>
      <c r="O29419" s="3"/>
      <c r="P29419" s="3"/>
      <c r="Q29419" s="18"/>
    </row>
    <row r="29420" spans="1:17" x14ac:dyDescent="0.25">
      <c r="A29420"/>
      <c r="D29420" s="12"/>
      <c r="E29420" s="6"/>
      <c r="F29420" s="6"/>
      <c r="G29420" s="15"/>
      <c r="H29420" s="17"/>
      <c r="M29420" s="3"/>
      <c r="N29420" s="3"/>
      <c r="O29420" s="3"/>
      <c r="P29420" s="3"/>
      <c r="Q29420" s="18"/>
    </row>
    <row r="29421" spans="1:17" x14ac:dyDescent="0.25">
      <c r="A29421"/>
      <c r="D29421" s="12"/>
      <c r="E29421" s="6"/>
      <c r="F29421" s="6"/>
      <c r="G29421" s="15"/>
      <c r="H29421" s="17"/>
      <c r="M29421" s="3"/>
      <c r="N29421" s="3"/>
      <c r="O29421" s="3"/>
      <c r="P29421" s="3"/>
      <c r="Q29421" s="18"/>
    </row>
    <row r="29422" spans="1:17" x14ac:dyDescent="0.25">
      <c r="A29422"/>
      <c r="D29422" s="12"/>
      <c r="E29422" s="6"/>
      <c r="F29422" s="6"/>
      <c r="G29422" s="15"/>
      <c r="H29422" s="17"/>
      <c r="M29422" s="3"/>
      <c r="N29422" s="3"/>
      <c r="O29422" s="3"/>
      <c r="P29422" s="3"/>
      <c r="Q29422" s="18"/>
    </row>
    <row r="29423" spans="1:17" x14ac:dyDescent="0.25">
      <c r="A29423"/>
      <c r="D29423" s="12"/>
      <c r="E29423" s="6"/>
      <c r="F29423" s="6"/>
      <c r="G29423" s="15"/>
      <c r="H29423" s="17"/>
      <c r="M29423" s="3"/>
      <c r="N29423" s="3"/>
      <c r="O29423" s="3"/>
      <c r="P29423" s="3"/>
      <c r="Q29423" s="18"/>
    </row>
    <row r="29424" spans="1:17" x14ac:dyDescent="0.25">
      <c r="A29424"/>
      <c r="D29424" s="12"/>
      <c r="E29424" s="6"/>
      <c r="F29424" s="6"/>
      <c r="G29424" s="15"/>
      <c r="H29424" s="17"/>
      <c r="M29424" s="3"/>
      <c r="N29424" s="3"/>
      <c r="O29424" s="3"/>
      <c r="P29424" s="3"/>
      <c r="Q29424" s="18"/>
    </row>
    <row r="29425" spans="1:17" x14ac:dyDescent="0.25">
      <c r="A29425"/>
      <c r="D29425" s="12"/>
      <c r="E29425" s="6"/>
      <c r="F29425" s="6"/>
      <c r="G29425" s="15"/>
      <c r="H29425" s="17"/>
      <c r="M29425" s="3"/>
      <c r="N29425" s="3"/>
      <c r="O29425" s="3"/>
      <c r="P29425" s="3"/>
      <c r="Q29425" s="18"/>
    </row>
    <row r="29426" spans="1:17" x14ac:dyDescent="0.25">
      <c r="A29426"/>
      <c r="D29426" s="12"/>
      <c r="E29426" s="6"/>
      <c r="F29426" s="6"/>
      <c r="G29426" s="15"/>
      <c r="H29426" s="17"/>
      <c r="M29426" s="3"/>
      <c r="N29426" s="3"/>
      <c r="O29426" s="3"/>
      <c r="P29426" s="3"/>
      <c r="Q29426" s="18"/>
    </row>
    <row r="29427" spans="1:17" x14ac:dyDescent="0.25">
      <c r="A29427"/>
      <c r="D29427" s="12"/>
      <c r="E29427" s="6"/>
      <c r="F29427" s="6"/>
      <c r="G29427" s="15"/>
      <c r="H29427" s="17"/>
      <c r="M29427" s="3"/>
      <c r="N29427" s="3"/>
      <c r="O29427" s="3"/>
      <c r="P29427" s="3"/>
      <c r="Q29427" s="18"/>
    </row>
    <row r="29428" spans="1:17" x14ac:dyDescent="0.25">
      <c r="A29428"/>
      <c r="D29428" s="12"/>
      <c r="E29428" s="6"/>
      <c r="F29428" s="6"/>
      <c r="G29428" s="15"/>
      <c r="H29428" s="17"/>
      <c r="M29428" s="3"/>
      <c r="N29428" s="3"/>
      <c r="O29428" s="3"/>
      <c r="P29428" s="3"/>
      <c r="Q29428" s="18"/>
    </row>
    <row r="29429" spans="1:17" x14ac:dyDescent="0.25">
      <c r="A29429"/>
      <c r="D29429" s="12"/>
      <c r="E29429" s="6"/>
      <c r="F29429" s="6"/>
      <c r="G29429" s="15"/>
      <c r="H29429" s="17"/>
      <c r="M29429" s="3"/>
      <c r="N29429" s="3"/>
      <c r="O29429" s="3"/>
      <c r="P29429" s="3"/>
      <c r="Q29429" s="18"/>
    </row>
    <row r="29430" spans="1:17" x14ac:dyDescent="0.25">
      <c r="A29430"/>
      <c r="D29430" s="12"/>
      <c r="E29430" s="6"/>
      <c r="F29430" s="6"/>
      <c r="G29430" s="15"/>
      <c r="H29430" s="17"/>
      <c r="M29430" s="3"/>
      <c r="N29430" s="3"/>
      <c r="O29430" s="3"/>
      <c r="P29430" s="3"/>
      <c r="Q29430" s="18"/>
    </row>
    <row r="29431" spans="1:17" x14ac:dyDescent="0.25">
      <c r="A29431"/>
      <c r="D29431" s="12"/>
      <c r="E29431" s="6"/>
      <c r="F29431" s="6"/>
      <c r="G29431" s="15"/>
      <c r="H29431" s="17"/>
      <c r="M29431" s="3"/>
      <c r="N29431" s="3"/>
      <c r="O29431" s="3"/>
      <c r="P29431" s="3"/>
      <c r="Q29431" s="18"/>
    </row>
    <row r="29432" spans="1:17" x14ac:dyDescent="0.25">
      <c r="A29432"/>
      <c r="D29432" s="12"/>
      <c r="E29432" s="6"/>
      <c r="F29432" s="6"/>
      <c r="G29432" s="15"/>
      <c r="H29432" s="17"/>
      <c r="M29432" s="3"/>
      <c r="N29432" s="3"/>
      <c r="O29432" s="3"/>
      <c r="P29432" s="3"/>
      <c r="Q29432" s="18"/>
    </row>
    <row r="29433" spans="1:17" x14ac:dyDescent="0.25">
      <c r="A29433"/>
      <c r="D29433" s="12"/>
      <c r="E29433" s="6"/>
      <c r="F29433" s="6"/>
      <c r="G29433" s="15"/>
      <c r="H29433" s="17"/>
      <c r="M29433" s="3"/>
      <c r="N29433" s="3"/>
      <c r="O29433" s="3"/>
      <c r="P29433" s="3"/>
      <c r="Q29433" s="18"/>
    </row>
    <row r="29434" spans="1:17" x14ac:dyDescent="0.25">
      <c r="A29434"/>
      <c r="D29434" s="12"/>
      <c r="E29434" s="6"/>
      <c r="F29434" s="6"/>
      <c r="G29434" s="15"/>
      <c r="H29434" s="17"/>
      <c r="M29434" s="3"/>
      <c r="N29434" s="3"/>
      <c r="O29434" s="3"/>
      <c r="P29434" s="3"/>
      <c r="Q29434" s="18"/>
    </row>
    <row r="29435" spans="1:17" x14ac:dyDescent="0.25">
      <c r="A29435"/>
      <c r="D29435" s="12"/>
      <c r="E29435" s="6"/>
      <c r="F29435" s="6"/>
      <c r="G29435" s="15"/>
      <c r="H29435" s="17"/>
      <c r="M29435" s="3"/>
      <c r="N29435" s="3"/>
      <c r="O29435" s="3"/>
      <c r="P29435" s="3"/>
      <c r="Q29435" s="18"/>
    </row>
    <row r="29436" spans="1:17" x14ac:dyDescent="0.25">
      <c r="A29436"/>
      <c r="D29436" s="12"/>
      <c r="E29436" s="6"/>
      <c r="F29436" s="6"/>
      <c r="G29436" s="15"/>
      <c r="H29436" s="17"/>
      <c r="M29436" s="3"/>
      <c r="N29436" s="3"/>
      <c r="O29436" s="3"/>
      <c r="P29436" s="3"/>
      <c r="Q29436" s="18"/>
    </row>
    <row r="29437" spans="1:17" x14ac:dyDescent="0.25">
      <c r="A29437"/>
      <c r="D29437" s="12"/>
      <c r="E29437" s="6"/>
      <c r="F29437" s="6"/>
      <c r="G29437" s="15"/>
      <c r="H29437" s="17"/>
      <c r="M29437" s="3"/>
      <c r="N29437" s="3"/>
      <c r="O29437" s="3"/>
      <c r="P29437" s="3"/>
      <c r="Q29437" s="18"/>
    </row>
    <row r="29438" spans="1:17" x14ac:dyDescent="0.25">
      <c r="A29438"/>
      <c r="D29438" s="12"/>
      <c r="E29438" s="6"/>
      <c r="F29438" s="6"/>
      <c r="G29438" s="15"/>
      <c r="H29438" s="17"/>
      <c r="M29438" s="3"/>
      <c r="N29438" s="3"/>
      <c r="O29438" s="3"/>
      <c r="P29438" s="3"/>
      <c r="Q29438" s="18"/>
    </row>
    <row r="29439" spans="1:17" x14ac:dyDescent="0.25">
      <c r="A29439"/>
      <c r="D29439" s="12"/>
      <c r="E29439" s="6"/>
      <c r="F29439" s="6"/>
      <c r="G29439" s="15"/>
      <c r="H29439" s="17"/>
      <c r="M29439" s="3"/>
      <c r="N29439" s="3"/>
      <c r="O29439" s="3"/>
      <c r="P29439" s="3"/>
      <c r="Q29439" s="18"/>
    </row>
    <row r="29440" spans="1:17" x14ac:dyDescent="0.25">
      <c r="A29440"/>
      <c r="D29440" s="12"/>
      <c r="E29440" s="6"/>
      <c r="F29440" s="6"/>
      <c r="G29440" s="15"/>
      <c r="H29440" s="17"/>
      <c r="M29440" s="3"/>
      <c r="N29440" s="3"/>
      <c r="O29440" s="3"/>
      <c r="P29440" s="3"/>
      <c r="Q29440" s="18"/>
    </row>
    <row r="29441" spans="1:17" x14ac:dyDescent="0.25">
      <c r="A29441"/>
      <c r="D29441" s="12"/>
      <c r="E29441" s="6"/>
      <c r="F29441" s="6"/>
      <c r="G29441" s="15"/>
      <c r="H29441" s="17"/>
      <c r="M29441" s="3"/>
      <c r="N29441" s="3"/>
      <c r="O29441" s="3"/>
      <c r="P29441" s="3"/>
      <c r="Q29441" s="18"/>
    </row>
    <row r="29442" spans="1:17" x14ac:dyDescent="0.25">
      <c r="A29442"/>
      <c r="D29442" s="12"/>
      <c r="E29442" s="6"/>
      <c r="F29442" s="6"/>
      <c r="G29442" s="15"/>
      <c r="H29442" s="17"/>
      <c r="M29442" s="3"/>
      <c r="N29442" s="3"/>
      <c r="O29442" s="3"/>
      <c r="P29442" s="3"/>
      <c r="Q29442" s="18"/>
    </row>
    <row r="29443" spans="1:17" x14ac:dyDescent="0.25">
      <c r="A29443"/>
      <c r="D29443" s="12"/>
      <c r="E29443" s="6"/>
      <c r="F29443" s="6"/>
      <c r="G29443" s="15"/>
      <c r="H29443" s="17"/>
      <c r="M29443" s="3"/>
      <c r="N29443" s="3"/>
      <c r="O29443" s="3"/>
      <c r="P29443" s="3"/>
      <c r="Q29443" s="18"/>
    </row>
    <row r="29444" spans="1:17" x14ac:dyDescent="0.25">
      <c r="A29444"/>
      <c r="D29444" s="12"/>
      <c r="E29444" s="6"/>
      <c r="F29444" s="6"/>
      <c r="G29444" s="15"/>
      <c r="H29444" s="17"/>
      <c r="M29444" s="3"/>
      <c r="N29444" s="3"/>
      <c r="O29444" s="3"/>
      <c r="P29444" s="3"/>
      <c r="Q29444" s="18"/>
    </row>
    <row r="29445" spans="1:17" x14ac:dyDescent="0.25">
      <c r="A29445"/>
      <c r="D29445" s="12"/>
      <c r="E29445" s="6"/>
      <c r="F29445" s="6"/>
      <c r="G29445" s="15"/>
      <c r="H29445" s="17"/>
      <c r="M29445" s="3"/>
      <c r="N29445" s="3"/>
      <c r="O29445" s="3"/>
      <c r="P29445" s="3"/>
      <c r="Q29445" s="18"/>
    </row>
    <row r="29446" spans="1:17" x14ac:dyDescent="0.25">
      <c r="A29446"/>
      <c r="D29446" s="12"/>
      <c r="E29446" s="6"/>
      <c r="F29446" s="6"/>
      <c r="G29446" s="15"/>
      <c r="H29446" s="17"/>
      <c r="M29446" s="3"/>
      <c r="N29446" s="3"/>
      <c r="O29446" s="3"/>
      <c r="P29446" s="3"/>
      <c r="Q29446" s="18"/>
    </row>
    <row r="29447" spans="1:17" x14ac:dyDescent="0.25">
      <c r="A29447"/>
      <c r="D29447" s="12"/>
      <c r="E29447" s="6"/>
      <c r="F29447" s="6"/>
      <c r="G29447" s="15"/>
      <c r="H29447" s="17"/>
      <c r="M29447" s="3"/>
      <c r="N29447" s="3"/>
      <c r="O29447" s="3"/>
      <c r="P29447" s="3"/>
      <c r="Q29447" s="18"/>
    </row>
    <row r="29448" spans="1:17" x14ac:dyDescent="0.25">
      <c r="A29448"/>
      <c r="D29448" s="12"/>
      <c r="E29448" s="6"/>
      <c r="F29448" s="6"/>
      <c r="G29448" s="15"/>
      <c r="H29448" s="17"/>
      <c r="M29448" s="3"/>
      <c r="N29448" s="3"/>
      <c r="O29448" s="3"/>
      <c r="P29448" s="3"/>
      <c r="Q29448" s="18"/>
    </row>
    <row r="29449" spans="1:17" x14ac:dyDescent="0.25">
      <c r="A29449"/>
      <c r="D29449" s="12"/>
      <c r="E29449" s="6"/>
      <c r="F29449" s="6"/>
      <c r="G29449" s="15"/>
      <c r="H29449" s="17"/>
      <c r="M29449" s="3"/>
      <c r="N29449" s="3"/>
      <c r="O29449" s="3"/>
      <c r="P29449" s="3"/>
      <c r="Q29449" s="18"/>
    </row>
    <row r="29450" spans="1:17" x14ac:dyDescent="0.25">
      <c r="A29450"/>
      <c r="D29450" s="12"/>
      <c r="E29450" s="6"/>
      <c r="F29450" s="6"/>
      <c r="G29450" s="15"/>
      <c r="H29450" s="17"/>
      <c r="M29450" s="3"/>
      <c r="N29450" s="3"/>
      <c r="O29450" s="3"/>
      <c r="P29450" s="3"/>
      <c r="Q29450" s="18"/>
    </row>
    <row r="29451" spans="1:17" x14ac:dyDescent="0.25">
      <c r="A29451"/>
      <c r="D29451" s="12"/>
      <c r="E29451" s="6"/>
      <c r="F29451" s="6"/>
      <c r="G29451" s="15"/>
      <c r="H29451" s="17"/>
      <c r="M29451" s="3"/>
      <c r="N29451" s="3"/>
      <c r="O29451" s="3"/>
      <c r="P29451" s="3"/>
      <c r="Q29451" s="18"/>
    </row>
    <row r="29452" spans="1:17" x14ac:dyDescent="0.25">
      <c r="A29452"/>
      <c r="D29452" s="12"/>
      <c r="E29452" s="6"/>
      <c r="F29452" s="6"/>
      <c r="G29452" s="15"/>
      <c r="H29452" s="17"/>
      <c r="M29452" s="3"/>
      <c r="N29452" s="3"/>
      <c r="O29452" s="3"/>
      <c r="P29452" s="3"/>
      <c r="Q29452" s="18"/>
    </row>
    <row r="29453" spans="1:17" x14ac:dyDescent="0.25">
      <c r="A29453"/>
      <c r="D29453" s="12"/>
      <c r="E29453" s="6"/>
      <c r="F29453" s="6"/>
      <c r="G29453" s="15"/>
      <c r="H29453" s="17"/>
      <c r="M29453" s="3"/>
      <c r="N29453" s="3"/>
      <c r="O29453" s="3"/>
      <c r="P29453" s="3"/>
      <c r="Q29453" s="18"/>
    </row>
    <row r="29454" spans="1:17" x14ac:dyDescent="0.25">
      <c r="A29454"/>
      <c r="D29454" s="12"/>
      <c r="E29454" s="6"/>
      <c r="F29454" s="6"/>
      <c r="G29454" s="15"/>
      <c r="H29454" s="17"/>
      <c r="M29454" s="3"/>
      <c r="N29454" s="3"/>
      <c r="O29454" s="3"/>
      <c r="P29454" s="3"/>
      <c r="Q29454" s="18"/>
    </row>
    <row r="29455" spans="1:17" x14ac:dyDescent="0.25">
      <c r="A29455"/>
      <c r="D29455" s="12"/>
      <c r="E29455" s="6"/>
      <c r="F29455" s="6"/>
      <c r="G29455" s="15"/>
      <c r="H29455" s="17"/>
      <c r="M29455" s="3"/>
      <c r="N29455" s="3"/>
      <c r="O29455" s="3"/>
      <c r="P29455" s="3"/>
      <c r="Q29455" s="18"/>
    </row>
    <row r="29456" spans="1:17" x14ac:dyDescent="0.25">
      <c r="A29456"/>
      <c r="D29456" s="12"/>
      <c r="E29456" s="6"/>
      <c r="F29456" s="6"/>
      <c r="G29456" s="15"/>
      <c r="H29456" s="17"/>
      <c r="M29456" s="3"/>
      <c r="N29456" s="3"/>
      <c r="O29456" s="3"/>
      <c r="P29456" s="3"/>
      <c r="Q29456" s="18"/>
    </row>
    <row r="29457" spans="1:17" x14ac:dyDescent="0.25">
      <c r="A29457"/>
      <c r="D29457" s="12"/>
      <c r="E29457" s="6"/>
      <c r="F29457" s="6"/>
      <c r="G29457" s="15"/>
      <c r="H29457" s="17"/>
      <c r="M29457" s="3"/>
      <c r="N29457" s="3"/>
      <c r="O29457" s="3"/>
      <c r="P29457" s="3"/>
      <c r="Q29457" s="18"/>
    </row>
    <row r="29458" spans="1:17" x14ac:dyDescent="0.25">
      <c r="A29458"/>
      <c r="D29458" s="12"/>
      <c r="E29458" s="6"/>
      <c r="F29458" s="6"/>
      <c r="G29458" s="15"/>
      <c r="H29458" s="17"/>
      <c r="M29458" s="3"/>
      <c r="N29458" s="3"/>
      <c r="O29458" s="3"/>
      <c r="P29458" s="3"/>
      <c r="Q29458" s="18"/>
    </row>
    <row r="29459" spans="1:17" x14ac:dyDescent="0.25">
      <c r="A29459"/>
      <c r="D29459" s="12"/>
      <c r="E29459" s="6"/>
      <c r="F29459" s="6"/>
      <c r="G29459" s="15"/>
      <c r="H29459" s="17"/>
      <c r="M29459" s="3"/>
      <c r="N29459" s="3"/>
      <c r="O29459" s="3"/>
      <c r="P29459" s="3"/>
      <c r="Q29459" s="18"/>
    </row>
    <row r="29460" spans="1:17" x14ac:dyDescent="0.25">
      <c r="A29460"/>
      <c r="D29460" s="12"/>
      <c r="E29460" s="6"/>
      <c r="F29460" s="6"/>
      <c r="G29460" s="15"/>
      <c r="H29460" s="17"/>
      <c r="M29460" s="3"/>
      <c r="N29460" s="3"/>
      <c r="O29460" s="3"/>
      <c r="P29460" s="3"/>
      <c r="Q29460" s="18"/>
    </row>
    <row r="29461" spans="1:17" x14ac:dyDescent="0.25">
      <c r="A29461"/>
      <c r="D29461" s="12"/>
      <c r="E29461" s="6"/>
      <c r="F29461" s="6"/>
      <c r="G29461" s="15"/>
      <c r="H29461" s="17"/>
      <c r="M29461" s="3"/>
      <c r="N29461" s="3"/>
      <c r="O29461" s="3"/>
      <c r="P29461" s="3"/>
      <c r="Q29461" s="18"/>
    </row>
    <row r="29462" spans="1:17" x14ac:dyDescent="0.25">
      <c r="A29462"/>
      <c r="D29462" s="12"/>
      <c r="E29462" s="6"/>
      <c r="F29462" s="6"/>
      <c r="G29462" s="15"/>
      <c r="H29462" s="17"/>
      <c r="M29462" s="3"/>
      <c r="N29462" s="3"/>
      <c r="O29462" s="3"/>
      <c r="P29462" s="3"/>
      <c r="Q29462" s="18"/>
    </row>
    <row r="29463" spans="1:17" x14ac:dyDescent="0.25">
      <c r="A29463"/>
      <c r="D29463" s="12"/>
      <c r="E29463" s="6"/>
      <c r="F29463" s="6"/>
      <c r="G29463" s="15"/>
      <c r="H29463" s="17"/>
      <c r="M29463" s="3"/>
      <c r="N29463" s="3"/>
      <c r="O29463" s="3"/>
      <c r="P29463" s="3"/>
      <c r="Q29463" s="18"/>
    </row>
    <row r="29464" spans="1:17" x14ac:dyDescent="0.25">
      <c r="A29464"/>
      <c r="D29464" s="12"/>
      <c r="E29464" s="6"/>
      <c r="F29464" s="6"/>
      <c r="G29464" s="15"/>
      <c r="H29464" s="17"/>
      <c r="M29464" s="3"/>
      <c r="N29464" s="3"/>
      <c r="O29464" s="3"/>
      <c r="P29464" s="3"/>
      <c r="Q29464" s="18"/>
    </row>
    <row r="29465" spans="1:17" x14ac:dyDescent="0.25">
      <c r="A29465"/>
      <c r="D29465" s="12"/>
      <c r="E29465" s="6"/>
      <c r="F29465" s="6"/>
      <c r="G29465" s="15"/>
      <c r="H29465" s="17"/>
      <c r="M29465" s="3"/>
      <c r="N29465" s="3"/>
      <c r="O29465" s="3"/>
      <c r="P29465" s="3"/>
      <c r="Q29465" s="18"/>
    </row>
    <row r="29466" spans="1:17" x14ac:dyDescent="0.25">
      <c r="A29466"/>
      <c r="D29466" s="12"/>
      <c r="E29466" s="6"/>
      <c r="F29466" s="6"/>
      <c r="G29466" s="15"/>
      <c r="H29466" s="17"/>
      <c r="M29466" s="3"/>
      <c r="N29466" s="3"/>
      <c r="O29466" s="3"/>
      <c r="P29466" s="3"/>
      <c r="Q29466" s="18"/>
    </row>
    <row r="29467" spans="1:17" x14ac:dyDescent="0.25">
      <c r="A29467"/>
      <c r="D29467" s="12"/>
      <c r="E29467" s="6"/>
      <c r="F29467" s="6"/>
      <c r="G29467" s="15"/>
      <c r="H29467" s="17"/>
      <c r="M29467" s="3"/>
      <c r="N29467" s="3"/>
      <c r="O29467" s="3"/>
      <c r="P29467" s="3"/>
      <c r="Q29467" s="18"/>
    </row>
    <row r="29468" spans="1:17" x14ac:dyDescent="0.25">
      <c r="A29468"/>
      <c r="D29468" s="12"/>
      <c r="E29468" s="6"/>
      <c r="F29468" s="6"/>
      <c r="G29468" s="15"/>
      <c r="H29468" s="17"/>
      <c r="M29468" s="3"/>
      <c r="N29468" s="3"/>
      <c r="O29468" s="3"/>
      <c r="P29468" s="3"/>
      <c r="Q29468" s="18"/>
    </row>
    <row r="29469" spans="1:17" x14ac:dyDescent="0.25">
      <c r="A29469"/>
      <c r="D29469" s="12"/>
      <c r="E29469" s="6"/>
      <c r="F29469" s="6"/>
      <c r="G29469" s="15"/>
      <c r="H29469" s="17"/>
      <c r="M29469" s="3"/>
      <c r="N29469" s="3"/>
      <c r="O29469" s="3"/>
      <c r="P29469" s="3"/>
      <c r="Q29469" s="18"/>
    </row>
    <row r="29470" spans="1:17" x14ac:dyDescent="0.25">
      <c r="A29470"/>
      <c r="D29470" s="12"/>
      <c r="E29470" s="6"/>
      <c r="F29470" s="6"/>
      <c r="G29470" s="15"/>
      <c r="H29470" s="17"/>
      <c r="M29470" s="3"/>
      <c r="N29470" s="3"/>
      <c r="O29470" s="3"/>
      <c r="P29470" s="3"/>
      <c r="Q29470" s="18"/>
    </row>
    <row r="29471" spans="1:17" x14ac:dyDescent="0.25">
      <c r="A29471"/>
      <c r="D29471" s="12"/>
      <c r="E29471" s="6"/>
      <c r="F29471" s="6"/>
      <c r="G29471" s="15"/>
      <c r="H29471" s="17"/>
      <c r="M29471" s="3"/>
      <c r="N29471" s="3"/>
      <c r="O29471" s="3"/>
      <c r="P29471" s="3"/>
      <c r="Q29471" s="18"/>
    </row>
    <row r="29472" spans="1:17" x14ac:dyDescent="0.25">
      <c r="A29472"/>
      <c r="D29472" s="12"/>
      <c r="E29472" s="6"/>
      <c r="F29472" s="6"/>
      <c r="G29472" s="15"/>
      <c r="H29472" s="17"/>
      <c r="M29472" s="3"/>
      <c r="N29472" s="3"/>
      <c r="O29472" s="3"/>
      <c r="P29472" s="3"/>
      <c r="Q29472" s="18"/>
    </row>
    <row r="29473" spans="1:17" x14ac:dyDescent="0.25">
      <c r="A29473"/>
      <c r="D29473" s="12"/>
      <c r="E29473" s="6"/>
      <c r="F29473" s="6"/>
      <c r="G29473" s="15"/>
      <c r="H29473" s="17"/>
      <c r="M29473" s="3"/>
      <c r="N29473" s="3"/>
      <c r="O29473" s="3"/>
      <c r="P29473" s="3"/>
      <c r="Q29473" s="18"/>
    </row>
    <row r="29474" spans="1:17" x14ac:dyDescent="0.25">
      <c r="A29474"/>
      <c r="D29474" s="12"/>
      <c r="E29474" s="6"/>
      <c r="F29474" s="6"/>
      <c r="G29474" s="15"/>
      <c r="H29474" s="17"/>
      <c r="M29474" s="3"/>
      <c r="N29474" s="3"/>
      <c r="O29474" s="3"/>
      <c r="P29474" s="3"/>
      <c r="Q29474" s="18"/>
    </row>
    <row r="29475" spans="1:17" x14ac:dyDescent="0.25">
      <c r="A29475"/>
      <c r="D29475" s="12"/>
      <c r="E29475" s="6"/>
      <c r="F29475" s="6"/>
      <c r="G29475" s="15"/>
      <c r="H29475" s="17"/>
      <c r="M29475" s="3"/>
      <c r="N29475" s="3"/>
      <c r="O29475" s="3"/>
      <c r="P29475" s="3"/>
      <c r="Q29475" s="18"/>
    </row>
    <row r="29476" spans="1:17" x14ac:dyDescent="0.25">
      <c r="A29476"/>
      <c r="D29476" s="12"/>
      <c r="E29476" s="6"/>
      <c r="F29476" s="6"/>
      <c r="G29476" s="15"/>
      <c r="H29476" s="17"/>
      <c r="M29476" s="3"/>
      <c r="N29476" s="3"/>
      <c r="O29476" s="3"/>
      <c r="P29476" s="3"/>
      <c r="Q29476" s="18"/>
    </row>
    <row r="29477" spans="1:17" x14ac:dyDescent="0.25">
      <c r="A29477"/>
      <c r="D29477" s="12"/>
      <c r="E29477" s="6"/>
      <c r="F29477" s="6"/>
      <c r="G29477" s="15"/>
      <c r="H29477" s="17"/>
      <c r="M29477" s="3"/>
      <c r="N29477" s="3"/>
      <c r="O29477" s="3"/>
      <c r="P29477" s="3"/>
      <c r="Q29477" s="18"/>
    </row>
    <row r="29478" spans="1:17" x14ac:dyDescent="0.25">
      <c r="A29478"/>
      <c r="D29478" s="12"/>
      <c r="E29478" s="6"/>
      <c r="F29478" s="6"/>
      <c r="G29478" s="15"/>
      <c r="H29478" s="17"/>
      <c r="M29478" s="3"/>
      <c r="N29478" s="3"/>
      <c r="O29478" s="3"/>
      <c r="P29478" s="3"/>
      <c r="Q29478" s="18"/>
    </row>
    <row r="29479" spans="1:17" x14ac:dyDescent="0.25">
      <c r="A29479"/>
      <c r="D29479" s="12"/>
      <c r="E29479" s="6"/>
      <c r="F29479" s="6"/>
      <c r="G29479" s="15"/>
      <c r="H29479" s="17"/>
      <c r="M29479" s="3"/>
      <c r="N29479" s="3"/>
      <c r="O29479" s="3"/>
      <c r="P29479" s="3"/>
      <c r="Q29479" s="18"/>
    </row>
    <row r="29480" spans="1:17" x14ac:dyDescent="0.25">
      <c r="A29480"/>
      <c r="D29480" s="12"/>
      <c r="E29480" s="6"/>
      <c r="F29480" s="6"/>
      <c r="G29480" s="15"/>
      <c r="H29480" s="17"/>
      <c r="M29480" s="3"/>
      <c r="N29480" s="3"/>
      <c r="O29480" s="3"/>
      <c r="P29480" s="3"/>
      <c r="Q29480" s="18"/>
    </row>
    <row r="29481" spans="1:17" x14ac:dyDescent="0.25">
      <c r="A29481"/>
      <c r="D29481" s="12"/>
      <c r="E29481" s="6"/>
      <c r="F29481" s="6"/>
      <c r="G29481" s="15"/>
      <c r="H29481" s="17"/>
      <c r="M29481" s="3"/>
      <c r="N29481" s="3"/>
      <c r="O29481" s="3"/>
      <c r="P29481" s="3"/>
      <c r="Q29481" s="18"/>
    </row>
    <row r="29482" spans="1:17" x14ac:dyDescent="0.25">
      <c r="A29482"/>
      <c r="D29482" s="12"/>
      <c r="E29482" s="6"/>
      <c r="F29482" s="6"/>
      <c r="G29482" s="15"/>
      <c r="H29482" s="17"/>
      <c r="M29482" s="3"/>
      <c r="N29482" s="3"/>
      <c r="O29482" s="3"/>
      <c r="P29482" s="3"/>
      <c r="Q29482" s="18"/>
    </row>
    <row r="29483" spans="1:17" x14ac:dyDescent="0.25">
      <c r="A29483"/>
      <c r="D29483" s="12"/>
      <c r="E29483" s="6"/>
      <c r="F29483" s="6"/>
      <c r="G29483" s="15"/>
      <c r="H29483" s="17"/>
      <c r="M29483" s="3"/>
      <c r="N29483" s="3"/>
      <c r="O29483" s="3"/>
      <c r="P29483" s="3"/>
      <c r="Q29483" s="18"/>
    </row>
    <row r="29484" spans="1:17" x14ac:dyDescent="0.25">
      <c r="A29484"/>
      <c r="D29484" s="12"/>
      <c r="E29484" s="6"/>
      <c r="F29484" s="6"/>
      <c r="G29484" s="15"/>
      <c r="H29484" s="17"/>
      <c r="M29484" s="3"/>
      <c r="N29484" s="3"/>
      <c r="O29484" s="3"/>
      <c r="P29484" s="3"/>
      <c r="Q29484" s="18"/>
    </row>
    <row r="29485" spans="1:17" x14ac:dyDescent="0.25">
      <c r="A29485"/>
      <c r="D29485" s="12"/>
      <c r="E29485" s="6"/>
      <c r="F29485" s="6"/>
      <c r="G29485" s="15"/>
      <c r="H29485" s="17"/>
      <c r="M29485" s="3"/>
      <c r="N29485" s="3"/>
      <c r="O29485" s="3"/>
      <c r="P29485" s="3"/>
      <c r="Q29485" s="18"/>
    </row>
    <row r="29486" spans="1:17" x14ac:dyDescent="0.25">
      <c r="A29486"/>
      <c r="D29486" s="12"/>
      <c r="E29486" s="6"/>
      <c r="F29486" s="6"/>
      <c r="G29486" s="15"/>
      <c r="H29486" s="17"/>
      <c r="M29486" s="3"/>
      <c r="N29486" s="3"/>
      <c r="O29486" s="3"/>
      <c r="P29486" s="3"/>
      <c r="Q29486" s="18"/>
    </row>
    <row r="29487" spans="1:17" x14ac:dyDescent="0.25">
      <c r="A29487"/>
      <c r="D29487" s="12"/>
      <c r="E29487" s="6"/>
      <c r="F29487" s="6"/>
      <c r="G29487" s="15"/>
      <c r="H29487" s="17"/>
      <c r="M29487" s="3"/>
      <c r="N29487" s="3"/>
      <c r="O29487" s="3"/>
      <c r="P29487" s="3"/>
      <c r="Q29487" s="18"/>
    </row>
    <row r="29488" spans="1:17" x14ac:dyDescent="0.25">
      <c r="A29488"/>
      <c r="D29488" s="12"/>
      <c r="E29488" s="6"/>
      <c r="F29488" s="6"/>
      <c r="G29488" s="15"/>
      <c r="H29488" s="17"/>
      <c r="M29488" s="3"/>
      <c r="N29488" s="3"/>
      <c r="O29488" s="3"/>
      <c r="P29488" s="3"/>
      <c r="Q29488" s="18"/>
    </row>
    <row r="29489" spans="1:17" x14ac:dyDescent="0.25">
      <c r="A29489"/>
      <c r="D29489" s="12"/>
      <c r="E29489" s="6"/>
      <c r="F29489" s="6"/>
      <c r="G29489" s="15"/>
      <c r="H29489" s="17"/>
      <c r="M29489" s="3"/>
      <c r="N29489" s="3"/>
      <c r="O29489" s="3"/>
      <c r="P29489" s="3"/>
      <c r="Q29489" s="18"/>
    </row>
    <row r="29490" spans="1:17" x14ac:dyDescent="0.25">
      <c r="A29490"/>
      <c r="D29490" s="12"/>
      <c r="E29490" s="6"/>
      <c r="F29490" s="6"/>
      <c r="G29490" s="15"/>
      <c r="H29490" s="17"/>
      <c r="M29490" s="3"/>
      <c r="N29490" s="3"/>
      <c r="O29490" s="3"/>
      <c r="P29490" s="3"/>
      <c r="Q29490" s="18"/>
    </row>
    <row r="29491" spans="1:17" x14ac:dyDescent="0.25">
      <c r="A29491"/>
      <c r="D29491" s="12"/>
      <c r="E29491" s="6"/>
      <c r="F29491" s="6"/>
      <c r="G29491" s="15"/>
      <c r="H29491" s="17"/>
      <c r="M29491" s="3"/>
      <c r="N29491" s="3"/>
      <c r="O29491" s="3"/>
      <c r="P29491" s="3"/>
      <c r="Q29491" s="18"/>
    </row>
    <row r="29492" spans="1:17" x14ac:dyDescent="0.25">
      <c r="A29492"/>
      <c r="D29492" s="12"/>
      <c r="E29492" s="6"/>
      <c r="F29492" s="6"/>
      <c r="G29492" s="15"/>
      <c r="H29492" s="17"/>
      <c r="M29492" s="3"/>
      <c r="N29492" s="3"/>
      <c r="O29492" s="3"/>
      <c r="P29492" s="3"/>
      <c r="Q29492" s="18"/>
    </row>
    <row r="29493" spans="1:17" x14ac:dyDescent="0.25">
      <c r="A29493"/>
      <c r="D29493" s="12"/>
      <c r="E29493" s="6"/>
      <c r="F29493" s="6"/>
      <c r="G29493" s="15"/>
      <c r="H29493" s="17"/>
      <c r="M29493" s="3"/>
      <c r="N29493" s="3"/>
      <c r="O29493" s="3"/>
      <c r="P29493" s="3"/>
      <c r="Q29493" s="18"/>
    </row>
    <row r="29494" spans="1:17" x14ac:dyDescent="0.25">
      <c r="A29494"/>
      <c r="D29494" s="12"/>
      <c r="E29494" s="6"/>
      <c r="F29494" s="6"/>
      <c r="G29494" s="15"/>
      <c r="H29494" s="17"/>
      <c r="M29494" s="3"/>
      <c r="N29494" s="3"/>
      <c r="O29494" s="3"/>
      <c r="P29494" s="3"/>
      <c r="Q29494" s="18"/>
    </row>
    <row r="29495" spans="1:17" x14ac:dyDescent="0.25">
      <c r="A29495"/>
      <c r="D29495" s="12"/>
      <c r="E29495" s="6"/>
      <c r="F29495" s="6"/>
      <c r="G29495" s="15"/>
      <c r="H29495" s="17"/>
      <c r="M29495" s="3"/>
      <c r="N29495" s="3"/>
      <c r="O29495" s="3"/>
      <c r="P29495" s="3"/>
      <c r="Q29495" s="18"/>
    </row>
    <row r="29496" spans="1:17" x14ac:dyDescent="0.25">
      <c r="A29496"/>
      <c r="D29496" s="12"/>
      <c r="E29496" s="6"/>
      <c r="F29496" s="6"/>
      <c r="G29496" s="15"/>
      <c r="H29496" s="17"/>
      <c r="M29496" s="3"/>
      <c r="N29496" s="3"/>
      <c r="O29496" s="3"/>
      <c r="P29496" s="3"/>
      <c r="Q29496" s="18"/>
    </row>
    <row r="29497" spans="1:17" x14ac:dyDescent="0.25">
      <c r="A29497"/>
      <c r="D29497" s="12"/>
      <c r="E29497" s="6"/>
      <c r="F29497" s="6"/>
      <c r="G29497" s="15"/>
      <c r="H29497" s="17"/>
      <c r="M29497" s="3"/>
      <c r="N29497" s="3"/>
      <c r="O29497" s="3"/>
      <c r="P29497" s="3"/>
      <c r="Q29497" s="18"/>
    </row>
    <row r="29498" spans="1:17" x14ac:dyDescent="0.25">
      <c r="A29498"/>
      <c r="D29498" s="12"/>
      <c r="E29498" s="6"/>
      <c r="F29498" s="6"/>
      <c r="G29498" s="15"/>
      <c r="H29498" s="17"/>
      <c r="M29498" s="3"/>
      <c r="N29498" s="3"/>
      <c r="O29498" s="3"/>
      <c r="P29498" s="3"/>
      <c r="Q29498" s="18"/>
    </row>
    <row r="29499" spans="1:17" x14ac:dyDescent="0.25">
      <c r="A29499"/>
      <c r="D29499" s="12"/>
      <c r="E29499" s="6"/>
      <c r="F29499" s="6"/>
      <c r="G29499" s="15"/>
      <c r="H29499" s="17"/>
      <c r="M29499" s="3"/>
      <c r="N29499" s="3"/>
      <c r="O29499" s="3"/>
      <c r="P29499" s="3"/>
      <c r="Q29499" s="18"/>
    </row>
    <row r="29500" spans="1:17" x14ac:dyDescent="0.25">
      <c r="A29500"/>
      <c r="D29500" s="12"/>
      <c r="E29500" s="6"/>
      <c r="F29500" s="6"/>
      <c r="G29500" s="15"/>
      <c r="H29500" s="17"/>
      <c r="M29500" s="3"/>
      <c r="N29500" s="3"/>
      <c r="O29500" s="3"/>
      <c r="P29500" s="3"/>
      <c r="Q29500" s="18"/>
    </row>
    <row r="29501" spans="1:17" x14ac:dyDescent="0.25">
      <c r="A29501"/>
      <c r="D29501" s="12"/>
      <c r="E29501" s="6"/>
      <c r="F29501" s="6"/>
      <c r="G29501" s="15"/>
      <c r="H29501" s="17"/>
      <c r="M29501" s="3"/>
      <c r="N29501" s="3"/>
      <c r="O29501" s="3"/>
      <c r="P29501" s="3"/>
      <c r="Q29501" s="18"/>
    </row>
    <row r="29502" spans="1:17" x14ac:dyDescent="0.25">
      <c r="A29502"/>
      <c r="D29502" s="12"/>
      <c r="E29502" s="6"/>
      <c r="F29502" s="6"/>
      <c r="G29502" s="15"/>
      <c r="H29502" s="17"/>
      <c r="M29502" s="3"/>
      <c r="N29502" s="3"/>
      <c r="O29502" s="3"/>
      <c r="P29502" s="3"/>
      <c r="Q29502" s="18"/>
    </row>
    <row r="29503" spans="1:17" x14ac:dyDescent="0.25">
      <c r="A29503"/>
      <c r="D29503" s="12"/>
      <c r="E29503" s="6"/>
      <c r="F29503" s="6"/>
      <c r="G29503" s="15"/>
      <c r="H29503" s="17"/>
      <c r="M29503" s="3"/>
      <c r="N29503" s="3"/>
      <c r="O29503" s="3"/>
      <c r="P29503" s="3"/>
      <c r="Q29503" s="18"/>
    </row>
    <row r="29504" spans="1:17" x14ac:dyDescent="0.25">
      <c r="A29504"/>
      <c r="D29504" s="12"/>
      <c r="E29504" s="6"/>
      <c r="F29504" s="6"/>
      <c r="G29504" s="15"/>
      <c r="H29504" s="17"/>
      <c r="M29504" s="3"/>
      <c r="N29504" s="3"/>
      <c r="O29504" s="3"/>
      <c r="P29504" s="3"/>
      <c r="Q29504" s="18"/>
    </row>
    <row r="29505" spans="1:17" x14ac:dyDescent="0.25">
      <c r="A29505"/>
      <c r="D29505" s="12"/>
      <c r="E29505" s="6"/>
      <c r="F29505" s="6"/>
      <c r="G29505" s="15"/>
      <c r="H29505" s="17"/>
      <c r="M29505" s="3"/>
      <c r="N29505" s="3"/>
      <c r="O29505" s="3"/>
      <c r="P29505" s="3"/>
      <c r="Q29505" s="18"/>
    </row>
    <row r="29506" spans="1:17" x14ac:dyDescent="0.25">
      <c r="A29506"/>
      <c r="D29506" s="12"/>
      <c r="E29506" s="6"/>
      <c r="F29506" s="6"/>
      <c r="G29506" s="15"/>
      <c r="H29506" s="17"/>
      <c r="M29506" s="3"/>
      <c r="N29506" s="3"/>
      <c r="O29506" s="3"/>
      <c r="P29506" s="3"/>
      <c r="Q29506" s="18"/>
    </row>
    <row r="29507" spans="1:17" x14ac:dyDescent="0.25">
      <c r="A29507"/>
      <c r="D29507" s="12"/>
      <c r="E29507" s="6"/>
      <c r="F29507" s="6"/>
      <c r="G29507" s="15"/>
      <c r="H29507" s="17"/>
      <c r="M29507" s="3"/>
      <c r="N29507" s="3"/>
      <c r="O29507" s="3"/>
      <c r="P29507" s="3"/>
      <c r="Q29507" s="18"/>
    </row>
    <row r="29508" spans="1:17" x14ac:dyDescent="0.25">
      <c r="A29508"/>
      <c r="D29508" s="12"/>
      <c r="E29508" s="6"/>
      <c r="F29508" s="6"/>
      <c r="G29508" s="15"/>
      <c r="H29508" s="17"/>
      <c r="M29508" s="3"/>
      <c r="N29508" s="3"/>
      <c r="O29508" s="3"/>
      <c r="P29508" s="3"/>
      <c r="Q29508" s="18"/>
    </row>
    <row r="29509" spans="1:17" x14ac:dyDescent="0.25">
      <c r="A29509"/>
      <c r="D29509" s="12"/>
      <c r="E29509" s="6"/>
      <c r="F29509" s="6"/>
      <c r="G29509" s="15"/>
      <c r="H29509" s="17"/>
      <c r="M29509" s="3"/>
      <c r="N29509" s="3"/>
      <c r="O29509" s="3"/>
      <c r="P29509" s="3"/>
      <c r="Q29509" s="18"/>
    </row>
    <row r="29510" spans="1:17" x14ac:dyDescent="0.25">
      <c r="A29510"/>
      <c r="D29510" s="12"/>
      <c r="E29510" s="6"/>
      <c r="F29510" s="6"/>
      <c r="G29510" s="15"/>
      <c r="H29510" s="17"/>
      <c r="M29510" s="3"/>
      <c r="N29510" s="3"/>
      <c r="O29510" s="3"/>
      <c r="P29510" s="3"/>
      <c r="Q29510" s="18"/>
    </row>
    <row r="29511" spans="1:17" x14ac:dyDescent="0.25">
      <c r="A29511"/>
      <c r="D29511" s="12"/>
      <c r="E29511" s="6"/>
      <c r="F29511" s="6"/>
      <c r="G29511" s="15"/>
      <c r="H29511" s="17"/>
      <c r="M29511" s="3"/>
      <c r="N29511" s="3"/>
      <c r="O29511" s="3"/>
      <c r="P29511" s="3"/>
      <c r="Q29511" s="18"/>
    </row>
    <row r="29512" spans="1:17" x14ac:dyDescent="0.25">
      <c r="A29512"/>
      <c r="D29512" s="12"/>
      <c r="E29512" s="6"/>
      <c r="F29512" s="6"/>
      <c r="G29512" s="15"/>
      <c r="H29512" s="17"/>
      <c r="M29512" s="3"/>
      <c r="N29512" s="3"/>
      <c r="O29512" s="3"/>
      <c r="P29512" s="3"/>
      <c r="Q29512" s="18"/>
    </row>
    <row r="29513" spans="1:17" x14ac:dyDescent="0.25">
      <c r="A29513"/>
      <c r="D29513" s="12"/>
      <c r="E29513" s="6"/>
      <c r="F29513" s="6"/>
      <c r="G29513" s="15"/>
      <c r="H29513" s="17"/>
      <c r="M29513" s="3"/>
      <c r="N29513" s="3"/>
      <c r="O29513" s="3"/>
      <c r="P29513" s="3"/>
      <c r="Q29513" s="18"/>
    </row>
    <row r="29514" spans="1:17" x14ac:dyDescent="0.25">
      <c r="A29514"/>
      <c r="D29514" s="12"/>
      <c r="E29514" s="6"/>
      <c r="F29514" s="6"/>
      <c r="G29514" s="15"/>
      <c r="H29514" s="17"/>
      <c r="M29514" s="3"/>
      <c r="N29514" s="3"/>
      <c r="O29514" s="3"/>
      <c r="P29514" s="3"/>
      <c r="Q29514" s="18"/>
    </row>
    <row r="29515" spans="1:17" x14ac:dyDescent="0.25">
      <c r="A29515"/>
      <c r="D29515" s="12"/>
      <c r="E29515" s="6"/>
      <c r="F29515" s="6"/>
      <c r="G29515" s="15"/>
      <c r="H29515" s="17"/>
      <c r="M29515" s="3"/>
      <c r="N29515" s="3"/>
      <c r="O29515" s="3"/>
      <c r="P29515" s="3"/>
      <c r="Q29515" s="18"/>
    </row>
    <row r="29516" spans="1:17" x14ac:dyDescent="0.25">
      <c r="A29516"/>
      <c r="D29516" s="12"/>
      <c r="E29516" s="6"/>
      <c r="F29516" s="6"/>
      <c r="G29516" s="15"/>
      <c r="H29516" s="17"/>
      <c r="M29516" s="3"/>
      <c r="N29516" s="3"/>
      <c r="O29516" s="3"/>
      <c r="P29516" s="3"/>
      <c r="Q29516" s="18"/>
    </row>
    <row r="29517" spans="1:17" x14ac:dyDescent="0.25">
      <c r="A29517"/>
      <c r="D29517" s="12"/>
      <c r="E29517" s="6"/>
      <c r="F29517" s="6"/>
      <c r="G29517" s="15"/>
      <c r="H29517" s="17"/>
      <c r="M29517" s="3"/>
      <c r="N29517" s="3"/>
      <c r="O29517" s="3"/>
      <c r="P29517" s="3"/>
      <c r="Q29517" s="18"/>
    </row>
    <row r="29518" spans="1:17" x14ac:dyDescent="0.25">
      <c r="A29518"/>
      <c r="D29518" s="12"/>
      <c r="E29518" s="6"/>
      <c r="F29518" s="6"/>
      <c r="G29518" s="15"/>
      <c r="H29518" s="17"/>
      <c r="M29518" s="3"/>
      <c r="N29518" s="3"/>
      <c r="O29518" s="3"/>
      <c r="P29518" s="3"/>
      <c r="Q29518" s="18"/>
    </row>
    <row r="29519" spans="1:17" x14ac:dyDescent="0.25">
      <c r="A29519"/>
      <c r="D29519" s="12"/>
      <c r="E29519" s="6"/>
      <c r="F29519" s="6"/>
      <c r="G29519" s="15"/>
      <c r="H29519" s="17"/>
      <c r="M29519" s="3"/>
      <c r="N29519" s="3"/>
      <c r="O29519" s="3"/>
      <c r="P29519" s="3"/>
      <c r="Q29519" s="18"/>
    </row>
    <row r="29520" spans="1:17" x14ac:dyDescent="0.25">
      <c r="A29520"/>
      <c r="D29520" s="12"/>
      <c r="E29520" s="6"/>
      <c r="F29520" s="6"/>
      <c r="G29520" s="15"/>
      <c r="H29520" s="17"/>
      <c r="M29520" s="3"/>
      <c r="N29520" s="3"/>
      <c r="O29520" s="3"/>
      <c r="P29520" s="3"/>
      <c r="Q29520" s="18"/>
    </row>
    <row r="29521" spans="1:17" x14ac:dyDescent="0.25">
      <c r="A29521"/>
      <c r="D29521" s="12"/>
      <c r="E29521" s="6"/>
      <c r="F29521" s="6"/>
      <c r="G29521" s="15"/>
      <c r="H29521" s="17"/>
      <c r="M29521" s="3"/>
      <c r="N29521" s="3"/>
      <c r="O29521" s="3"/>
      <c r="P29521" s="3"/>
      <c r="Q29521" s="18"/>
    </row>
    <row r="29522" spans="1:17" x14ac:dyDescent="0.25">
      <c r="A29522"/>
      <c r="D29522" s="12"/>
      <c r="E29522" s="6"/>
      <c r="F29522" s="6"/>
      <c r="G29522" s="15"/>
      <c r="H29522" s="17"/>
      <c r="M29522" s="3"/>
      <c r="N29522" s="3"/>
      <c r="O29522" s="3"/>
      <c r="P29522" s="3"/>
      <c r="Q29522" s="18"/>
    </row>
    <row r="29523" spans="1:17" x14ac:dyDescent="0.25">
      <c r="A29523"/>
      <c r="D29523" s="12"/>
      <c r="E29523" s="6"/>
      <c r="F29523" s="6"/>
      <c r="G29523" s="15"/>
      <c r="H29523" s="17"/>
      <c r="M29523" s="3"/>
      <c r="N29523" s="3"/>
      <c r="O29523" s="3"/>
      <c r="P29523" s="3"/>
      <c r="Q29523" s="18"/>
    </row>
    <row r="29524" spans="1:17" x14ac:dyDescent="0.25">
      <c r="A29524"/>
      <c r="D29524" s="12"/>
      <c r="E29524" s="6"/>
      <c r="F29524" s="6"/>
      <c r="G29524" s="15"/>
      <c r="H29524" s="17"/>
      <c r="M29524" s="3"/>
      <c r="N29524" s="3"/>
      <c r="O29524" s="3"/>
      <c r="P29524" s="3"/>
      <c r="Q29524" s="18"/>
    </row>
    <row r="29525" spans="1:17" x14ac:dyDescent="0.25">
      <c r="A29525"/>
      <c r="D29525" s="12"/>
      <c r="E29525" s="6"/>
      <c r="F29525" s="6"/>
      <c r="G29525" s="15"/>
      <c r="H29525" s="17"/>
      <c r="M29525" s="3"/>
      <c r="N29525" s="3"/>
      <c r="O29525" s="3"/>
      <c r="P29525" s="3"/>
      <c r="Q29525" s="18"/>
    </row>
    <row r="29526" spans="1:17" x14ac:dyDescent="0.25">
      <c r="A29526"/>
      <c r="D29526" s="12"/>
      <c r="E29526" s="6"/>
      <c r="F29526" s="6"/>
      <c r="G29526" s="15"/>
      <c r="H29526" s="17"/>
      <c r="M29526" s="3"/>
      <c r="N29526" s="3"/>
      <c r="O29526" s="3"/>
      <c r="P29526" s="3"/>
      <c r="Q29526" s="18"/>
    </row>
    <row r="29527" spans="1:17" x14ac:dyDescent="0.25">
      <c r="A29527"/>
      <c r="D29527" s="12"/>
      <c r="E29527" s="6"/>
      <c r="F29527" s="6"/>
      <c r="G29527" s="15"/>
      <c r="H29527" s="17"/>
      <c r="M29527" s="3"/>
      <c r="N29527" s="3"/>
      <c r="O29527" s="3"/>
      <c r="P29527" s="3"/>
      <c r="Q29527" s="18"/>
    </row>
    <row r="29528" spans="1:17" x14ac:dyDescent="0.25">
      <c r="A29528"/>
      <c r="D29528" s="12"/>
      <c r="E29528" s="6"/>
      <c r="F29528" s="6"/>
      <c r="G29528" s="15"/>
      <c r="H29528" s="17"/>
      <c r="M29528" s="3"/>
      <c r="N29528" s="3"/>
      <c r="O29528" s="3"/>
      <c r="P29528" s="3"/>
      <c r="Q29528" s="18"/>
    </row>
    <row r="29529" spans="1:17" x14ac:dyDescent="0.25">
      <c r="A29529"/>
      <c r="D29529" s="12"/>
      <c r="E29529" s="6"/>
      <c r="F29529" s="6"/>
      <c r="G29529" s="15"/>
      <c r="H29529" s="17"/>
      <c r="M29529" s="3"/>
      <c r="N29529" s="3"/>
      <c r="O29529" s="3"/>
      <c r="P29529" s="3"/>
      <c r="Q29529" s="18"/>
    </row>
    <row r="29530" spans="1:17" x14ac:dyDescent="0.25">
      <c r="A29530"/>
      <c r="D29530" s="12"/>
      <c r="E29530" s="6"/>
      <c r="F29530" s="6"/>
      <c r="G29530" s="15"/>
      <c r="H29530" s="17"/>
      <c r="M29530" s="3"/>
      <c r="N29530" s="3"/>
      <c r="O29530" s="3"/>
      <c r="P29530" s="3"/>
      <c r="Q29530" s="18"/>
    </row>
    <row r="29531" spans="1:17" x14ac:dyDescent="0.25">
      <c r="A29531"/>
      <c r="D29531" s="12"/>
      <c r="E29531" s="6"/>
      <c r="F29531" s="6"/>
      <c r="G29531" s="15"/>
      <c r="H29531" s="17"/>
      <c r="M29531" s="3"/>
      <c r="N29531" s="3"/>
      <c r="O29531" s="3"/>
      <c r="P29531" s="3"/>
      <c r="Q29531" s="18"/>
    </row>
    <row r="29532" spans="1:17" x14ac:dyDescent="0.25">
      <c r="A29532"/>
      <c r="D29532" s="12"/>
      <c r="E29532" s="6"/>
      <c r="F29532" s="6"/>
      <c r="G29532" s="15"/>
      <c r="H29532" s="17"/>
      <c r="M29532" s="3"/>
      <c r="N29532" s="3"/>
      <c r="O29532" s="3"/>
      <c r="P29532" s="3"/>
      <c r="Q29532" s="18"/>
    </row>
    <row r="29533" spans="1:17" x14ac:dyDescent="0.25">
      <c r="A29533"/>
      <c r="D29533" s="12"/>
      <c r="E29533" s="6"/>
      <c r="F29533" s="6"/>
      <c r="G29533" s="15"/>
      <c r="H29533" s="17"/>
      <c r="M29533" s="3"/>
      <c r="N29533" s="3"/>
      <c r="O29533" s="3"/>
      <c r="P29533" s="3"/>
      <c r="Q29533" s="18"/>
    </row>
    <row r="29534" spans="1:17" x14ac:dyDescent="0.25">
      <c r="A29534"/>
      <c r="D29534" s="12"/>
      <c r="E29534" s="6"/>
      <c r="F29534" s="6"/>
      <c r="G29534" s="15"/>
      <c r="H29534" s="17"/>
      <c r="M29534" s="3"/>
      <c r="N29534" s="3"/>
      <c r="O29534" s="3"/>
      <c r="P29534" s="3"/>
      <c r="Q29534" s="18"/>
    </row>
    <row r="29535" spans="1:17" x14ac:dyDescent="0.25">
      <c r="A29535"/>
      <c r="D29535" s="12"/>
      <c r="E29535" s="6"/>
      <c r="F29535" s="6"/>
      <c r="G29535" s="15"/>
      <c r="H29535" s="17"/>
      <c r="M29535" s="3"/>
      <c r="N29535" s="3"/>
      <c r="O29535" s="3"/>
      <c r="P29535" s="3"/>
      <c r="Q29535" s="18"/>
    </row>
    <row r="29536" spans="1:17" x14ac:dyDescent="0.25">
      <c r="A29536"/>
      <c r="D29536" s="12"/>
      <c r="E29536" s="6"/>
      <c r="F29536" s="6"/>
      <c r="G29536" s="15"/>
      <c r="H29536" s="17"/>
      <c r="M29536" s="3"/>
      <c r="N29536" s="3"/>
      <c r="O29536" s="3"/>
      <c r="P29536" s="3"/>
      <c r="Q29536" s="18"/>
    </row>
    <row r="29537" spans="1:17" x14ac:dyDescent="0.25">
      <c r="A29537"/>
      <c r="D29537" s="12"/>
      <c r="E29537" s="6"/>
      <c r="F29537" s="6"/>
      <c r="G29537" s="15"/>
      <c r="H29537" s="17"/>
      <c r="M29537" s="3"/>
      <c r="N29537" s="3"/>
      <c r="O29537" s="3"/>
      <c r="P29537" s="3"/>
      <c r="Q29537" s="18"/>
    </row>
    <row r="29538" spans="1:17" x14ac:dyDescent="0.25">
      <c r="A29538"/>
      <c r="D29538" s="12"/>
      <c r="E29538" s="6"/>
      <c r="F29538" s="6"/>
      <c r="G29538" s="15"/>
      <c r="H29538" s="17"/>
      <c r="M29538" s="3"/>
      <c r="N29538" s="3"/>
      <c r="O29538" s="3"/>
      <c r="P29538" s="3"/>
      <c r="Q29538" s="18"/>
    </row>
    <row r="29539" spans="1:17" x14ac:dyDescent="0.25">
      <c r="A29539"/>
      <c r="D29539" s="12"/>
      <c r="E29539" s="6"/>
      <c r="F29539" s="6"/>
      <c r="G29539" s="15"/>
      <c r="H29539" s="17"/>
      <c r="M29539" s="3"/>
      <c r="N29539" s="3"/>
      <c r="O29539" s="3"/>
      <c r="P29539" s="3"/>
      <c r="Q29539" s="18"/>
    </row>
    <row r="29540" spans="1:17" x14ac:dyDescent="0.25">
      <c r="A29540"/>
      <c r="D29540" s="12"/>
      <c r="E29540" s="6"/>
      <c r="F29540" s="6"/>
      <c r="G29540" s="15"/>
      <c r="H29540" s="17"/>
      <c r="M29540" s="3"/>
      <c r="N29540" s="3"/>
      <c r="O29540" s="3"/>
      <c r="P29540" s="3"/>
      <c r="Q29540" s="18"/>
    </row>
    <row r="29541" spans="1:17" x14ac:dyDescent="0.25">
      <c r="A29541"/>
      <c r="D29541" s="12"/>
      <c r="E29541" s="6"/>
      <c r="F29541" s="6"/>
      <c r="G29541" s="15"/>
      <c r="H29541" s="17"/>
      <c r="M29541" s="3"/>
      <c r="N29541" s="3"/>
      <c r="O29541" s="3"/>
      <c r="P29541" s="3"/>
      <c r="Q29541" s="18"/>
    </row>
    <row r="29542" spans="1:17" x14ac:dyDescent="0.25">
      <c r="A29542"/>
      <c r="D29542" s="12"/>
      <c r="E29542" s="6"/>
      <c r="F29542" s="6"/>
      <c r="G29542" s="15"/>
      <c r="H29542" s="17"/>
      <c r="M29542" s="3"/>
      <c r="N29542" s="3"/>
      <c r="O29542" s="3"/>
      <c r="P29542" s="3"/>
      <c r="Q29542" s="18"/>
    </row>
    <row r="29543" spans="1:17" x14ac:dyDescent="0.25">
      <c r="A29543"/>
      <c r="D29543" s="12"/>
      <c r="E29543" s="6"/>
      <c r="F29543" s="6"/>
      <c r="G29543" s="15"/>
      <c r="H29543" s="17"/>
      <c r="M29543" s="3"/>
      <c r="N29543" s="3"/>
      <c r="O29543" s="3"/>
      <c r="P29543" s="3"/>
      <c r="Q29543" s="18"/>
    </row>
    <row r="29544" spans="1:17" x14ac:dyDescent="0.25">
      <c r="A29544"/>
      <c r="D29544" s="12"/>
      <c r="E29544" s="6"/>
      <c r="F29544" s="6"/>
      <c r="G29544" s="15"/>
      <c r="H29544" s="17"/>
      <c r="M29544" s="3"/>
      <c r="N29544" s="3"/>
      <c r="O29544" s="3"/>
      <c r="P29544" s="3"/>
      <c r="Q29544" s="18"/>
    </row>
    <row r="29545" spans="1:17" x14ac:dyDescent="0.25">
      <c r="A29545"/>
      <c r="D29545" s="12"/>
      <c r="E29545" s="6"/>
      <c r="F29545" s="6"/>
      <c r="G29545" s="15"/>
      <c r="H29545" s="17"/>
      <c r="M29545" s="3"/>
      <c r="N29545" s="3"/>
      <c r="O29545" s="3"/>
      <c r="P29545" s="3"/>
      <c r="Q29545" s="18"/>
    </row>
    <row r="29546" spans="1:17" x14ac:dyDescent="0.25">
      <c r="A29546"/>
      <c r="D29546" s="12"/>
      <c r="E29546" s="6"/>
      <c r="F29546" s="6"/>
      <c r="G29546" s="15"/>
      <c r="H29546" s="17"/>
      <c r="M29546" s="3"/>
      <c r="N29546" s="3"/>
      <c r="O29546" s="3"/>
      <c r="P29546" s="3"/>
      <c r="Q29546" s="18"/>
    </row>
    <row r="29547" spans="1:17" x14ac:dyDescent="0.25">
      <c r="A29547"/>
      <c r="D29547" s="12"/>
      <c r="E29547" s="6"/>
      <c r="F29547" s="6"/>
      <c r="G29547" s="15"/>
      <c r="H29547" s="17"/>
      <c r="M29547" s="3"/>
      <c r="N29547" s="3"/>
      <c r="O29547" s="3"/>
      <c r="P29547" s="3"/>
      <c r="Q29547" s="18"/>
    </row>
    <row r="29548" spans="1:17" x14ac:dyDescent="0.25">
      <c r="A29548"/>
      <c r="D29548" s="12"/>
      <c r="E29548" s="6"/>
      <c r="F29548" s="6"/>
      <c r="G29548" s="15"/>
      <c r="H29548" s="17"/>
      <c r="M29548" s="3"/>
      <c r="N29548" s="3"/>
      <c r="O29548" s="3"/>
      <c r="P29548" s="3"/>
      <c r="Q29548" s="18"/>
    </row>
    <row r="29549" spans="1:17" x14ac:dyDescent="0.25">
      <c r="A29549"/>
      <c r="D29549" s="12"/>
      <c r="E29549" s="6"/>
      <c r="F29549" s="6"/>
      <c r="G29549" s="15"/>
      <c r="H29549" s="17"/>
      <c r="M29549" s="3"/>
      <c r="N29549" s="3"/>
      <c r="O29549" s="3"/>
      <c r="P29549" s="3"/>
      <c r="Q29549" s="18"/>
    </row>
    <row r="29550" spans="1:17" x14ac:dyDescent="0.25">
      <c r="A29550"/>
      <c r="D29550" s="12"/>
      <c r="E29550" s="6"/>
      <c r="F29550" s="6"/>
      <c r="G29550" s="15"/>
      <c r="H29550" s="17"/>
      <c r="M29550" s="3"/>
      <c r="N29550" s="3"/>
      <c r="O29550" s="3"/>
      <c r="P29550" s="3"/>
      <c r="Q29550" s="18"/>
    </row>
    <row r="29551" spans="1:17" x14ac:dyDescent="0.25">
      <c r="A29551"/>
      <c r="D29551" s="12"/>
      <c r="E29551" s="6"/>
      <c r="F29551" s="6"/>
      <c r="G29551" s="15"/>
      <c r="H29551" s="17"/>
      <c r="M29551" s="3"/>
      <c r="N29551" s="3"/>
      <c r="O29551" s="3"/>
      <c r="P29551" s="3"/>
      <c r="Q29551" s="18"/>
    </row>
    <row r="29552" spans="1:17" x14ac:dyDescent="0.25">
      <c r="A29552"/>
      <c r="D29552" s="12"/>
      <c r="E29552" s="6"/>
      <c r="F29552" s="6"/>
      <c r="G29552" s="15"/>
      <c r="H29552" s="17"/>
      <c r="M29552" s="3"/>
      <c r="N29552" s="3"/>
      <c r="O29552" s="3"/>
      <c r="P29552" s="3"/>
      <c r="Q29552" s="18"/>
    </row>
    <row r="29553" spans="1:17" x14ac:dyDescent="0.25">
      <c r="A29553"/>
      <c r="D29553" s="12"/>
      <c r="E29553" s="6"/>
      <c r="F29553" s="6"/>
      <c r="G29553" s="15"/>
      <c r="H29553" s="17"/>
      <c r="M29553" s="3"/>
      <c r="N29553" s="3"/>
      <c r="O29553" s="3"/>
      <c r="P29553" s="3"/>
      <c r="Q29553" s="18"/>
    </row>
    <row r="29554" spans="1:17" x14ac:dyDescent="0.25">
      <c r="A29554"/>
      <c r="D29554" s="12"/>
      <c r="E29554" s="6"/>
      <c r="F29554" s="6"/>
      <c r="G29554" s="15"/>
      <c r="H29554" s="17"/>
      <c r="M29554" s="3"/>
      <c r="N29554" s="3"/>
      <c r="O29554" s="3"/>
      <c r="P29554" s="3"/>
      <c r="Q29554" s="18"/>
    </row>
    <row r="29555" spans="1:17" x14ac:dyDescent="0.25">
      <c r="A29555"/>
      <c r="D29555" s="12"/>
      <c r="E29555" s="6"/>
      <c r="F29555" s="6"/>
      <c r="G29555" s="15"/>
      <c r="H29555" s="17"/>
      <c r="M29555" s="3"/>
      <c r="N29555" s="3"/>
      <c r="O29555" s="3"/>
      <c r="P29555" s="3"/>
      <c r="Q29555" s="18"/>
    </row>
    <row r="29556" spans="1:17" x14ac:dyDescent="0.25">
      <c r="A29556"/>
      <c r="D29556" s="12"/>
      <c r="E29556" s="6"/>
      <c r="F29556" s="6"/>
      <c r="G29556" s="15"/>
      <c r="H29556" s="17"/>
      <c r="M29556" s="3"/>
      <c r="N29556" s="3"/>
      <c r="O29556" s="3"/>
      <c r="P29556" s="3"/>
      <c r="Q29556" s="18"/>
    </row>
    <row r="29557" spans="1:17" x14ac:dyDescent="0.25">
      <c r="A29557"/>
      <c r="D29557" s="12"/>
      <c r="E29557" s="6"/>
      <c r="F29557" s="6"/>
      <c r="G29557" s="15"/>
      <c r="H29557" s="17"/>
      <c r="M29557" s="3"/>
      <c r="N29557" s="3"/>
      <c r="O29557" s="3"/>
      <c r="P29557" s="3"/>
      <c r="Q29557" s="18"/>
    </row>
    <row r="29558" spans="1:17" x14ac:dyDescent="0.25">
      <c r="A29558"/>
      <c r="D29558" s="12"/>
      <c r="E29558" s="6"/>
      <c r="F29558" s="6"/>
      <c r="G29558" s="15"/>
      <c r="H29558" s="17"/>
      <c r="M29558" s="3"/>
      <c r="N29558" s="3"/>
      <c r="O29558" s="3"/>
      <c r="P29558" s="3"/>
      <c r="Q29558" s="18"/>
    </row>
    <row r="29559" spans="1:17" x14ac:dyDescent="0.25">
      <c r="A29559"/>
      <c r="D29559" s="12"/>
      <c r="E29559" s="6"/>
      <c r="F29559" s="6"/>
      <c r="G29559" s="15"/>
      <c r="H29559" s="17"/>
      <c r="M29559" s="3"/>
      <c r="N29559" s="3"/>
      <c r="O29559" s="3"/>
      <c r="P29559" s="3"/>
      <c r="Q29559" s="18"/>
    </row>
    <row r="29560" spans="1:17" x14ac:dyDescent="0.25">
      <c r="A29560"/>
      <c r="D29560" s="12"/>
      <c r="E29560" s="6"/>
      <c r="F29560" s="6"/>
      <c r="G29560" s="15"/>
      <c r="H29560" s="17"/>
      <c r="M29560" s="3"/>
      <c r="N29560" s="3"/>
      <c r="O29560" s="3"/>
      <c r="P29560" s="3"/>
      <c r="Q29560" s="18"/>
    </row>
    <row r="29561" spans="1:17" x14ac:dyDescent="0.25">
      <c r="A29561"/>
      <c r="D29561" s="12"/>
      <c r="E29561" s="6"/>
      <c r="F29561" s="6"/>
      <c r="G29561" s="15"/>
      <c r="H29561" s="17"/>
      <c r="M29561" s="3"/>
      <c r="N29561" s="3"/>
      <c r="O29561" s="3"/>
      <c r="P29561" s="3"/>
      <c r="Q29561" s="18"/>
    </row>
    <row r="29562" spans="1:17" x14ac:dyDescent="0.25">
      <c r="A29562"/>
      <c r="D29562" s="12"/>
      <c r="E29562" s="6"/>
      <c r="F29562" s="6"/>
      <c r="G29562" s="15"/>
      <c r="H29562" s="17"/>
      <c r="M29562" s="3"/>
      <c r="N29562" s="3"/>
      <c r="O29562" s="3"/>
      <c r="P29562" s="3"/>
      <c r="Q29562" s="18"/>
    </row>
    <row r="29563" spans="1:17" x14ac:dyDescent="0.25">
      <c r="A29563"/>
      <c r="D29563" s="12"/>
      <c r="E29563" s="6"/>
      <c r="F29563" s="6"/>
      <c r="G29563" s="15"/>
      <c r="H29563" s="17"/>
      <c r="M29563" s="3"/>
      <c r="N29563" s="3"/>
      <c r="O29563" s="3"/>
      <c r="P29563" s="3"/>
      <c r="Q29563" s="18"/>
    </row>
    <row r="29564" spans="1:17" x14ac:dyDescent="0.25">
      <c r="A29564"/>
      <c r="D29564" s="12"/>
      <c r="E29564" s="6"/>
      <c r="F29564" s="6"/>
      <c r="G29564" s="15"/>
      <c r="H29564" s="17"/>
      <c r="M29564" s="3"/>
      <c r="N29564" s="3"/>
      <c r="O29564" s="3"/>
      <c r="P29564" s="3"/>
      <c r="Q29564" s="18"/>
    </row>
    <row r="29565" spans="1:17" x14ac:dyDescent="0.25">
      <c r="A29565"/>
      <c r="D29565" s="12"/>
      <c r="E29565" s="6"/>
      <c r="F29565" s="6"/>
      <c r="G29565" s="15"/>
      <c r="H29565" s="17"/>
      <c r="M29565" s="3"/>
      <c r="N29565" s="3"/>
      <c r="O29565" s="3"/>
      <c r="P29565" s="3"/>
      <c r="Q29565" s="18"/>
    </row>
    <row r="29566" spans="1:17" x14ac:dyDescent="0.25">
      <c r="A29566"/>
      <c r="D29566" s="12"/>
      <c r="E29566" s="6"/>
      <c r="F29566" s="6"/>
      <c r="G29566" s="15"/>
      <c r="H29566" s="17"/>
      <c r="M29566" s="3"/>
      <c r="N29566" s="3"/>
      <c r="O29566" s="3"/>
      <c r="P29566" s="3"/>
      <c r="Q29566" s="18"/>
    </row>
    <row r="29567" spans="1:17" x14ac:dyDescent="0.25">
      <c r="A29567"/>
      <c r="D29567" s="12"/>
      <c r="E29567" s="6"/>
      <c r="F29567" s="6"/>
      <c r="G29567" s="15"/>
      <c r="H29567" s="17"/>
      <c r="M29567" s="3"/>
      <c r="N29567" s="3"/>
      <c r="O29567" s="3"/>
      <c r="P29567" s="3"/>
      <c r="Q29567" s="18"/>
    </row>
    <row r="29568" spans="1:17" x14ac:dyDescent="0.25">
      <c r="A29568"/>
      <c r="D29568" s="12"/>
      <c r="E29568" s="6"/>
      <c r="F29568" s="6"/>
      <c r="G29568" s="15"/>
      <c r="H29568" s="17"/>
      <c r="M29568" s="3"/>
      <c r="N29568" s="3"/>
      <c r="O29568" s="3"/>
      <c r="P29568" s="3"/>
      <c r="Q29568" s="18"/>
    </row>
    <row r="29569" spans="1:17" x14ac:dyDescent="0.25">
      <c r="A29569"/>
      <c r="D29569" s="12"/>
      <c r="E29569" s="6"/>
      <c r="F29569" s="6"/>
      <c r="G29569" s="15"/>
      <c r="H29569" s="17"/>
      <c r="M29569" s="3"/>
      <c r="N29569" s="3"/>
      <c r="O29569" s="3"/>
      <c r="P29569" s="3"/>
      <c r="Q29569" s="18"/>
    </row>
    <row r="29570" spans="1:17" x14ac:dyDescent="0.25">
      <c r="A29570"/>
      <c r="D29570" s="12"/>
      <c r="E29570" s="6"/>
      <c r="F29570" s="6"/>
      <c r="G29570" s="15"/>
      <c r="H29570" s="17"/>
      <c r="M29570" s="3"/>
      <c r="N29570" s="3"/>
      <c r="O29570" s="3"/>
      <c r="P29570" s="3"/>
      <c r="Q29570" s="18"/>
    </row>
    <row r="29571" spans="1:17" x14ac:dyDescent="0.25">
      <c r="A29571"/>
      <c r="D29571" s="12"/>
      <c r="E29571" s="6"/>
      <c r="F29571" s="6"/>
      <c r="G29571" s="15"/>
      <c r="H29571" s="17"/>
      <c r="M29571" s="3"/>
      <c r="N29571" s="3"/>
      <c r="O29571" s="3"/>
      <c r="P29571" s="3"/>
      <c r="Q29571" s="18"/>
    </row>
    <row r="29572" spans="1:17" x14ac:dyDescent="0.25">
      <c r="A29572"/>
      <c r="D29572" s="12"/>
      <c r="E29572" s="6"/>
      <c r="F29572" s="6"/>
      <c r="G29572" s="15"/>
      <c r="H29572" s="17"/>
      <c r="M29572" s="3"/>
      <c r="N29572" s="3"/>
      <c r="O29572" s="3"/>
      <c r="P29572" s="3"/>
      <c r="Q29572" s="18"/>
    </row>
    <row r="29573" spans="1:17" x14ac:dyDescent="0.25">
      <c r="A29573"/>
      <c r="D29573" s="12"/>
      <c r="E29573" s="6"/>
      <c r="F29573" s="6"/>
      <c r="G29573" s="15"/>
      <c r="H29573" s="17"/>
      <c r="M29573" s="3"/>
      <c r="N29573" s="3"/>
      <c r="O29573" s="3"/>
      <c r="P29573" s="3"/>
      <c r="Q29573" s="18"/>
    </row>
    <row r="29574" spans="1:17" x14ac:dyDescent="0.25">
      <c r="A29574"/>
      <c r="D29574" s="12"/>
      <c r="E29574" s="6"/>
      <c r="F29574" s="6"/>
      <c r="G29574" s="15"/>
      <c r="H29574" s="17"/>
      <c r="M29574" s="3"/>
      <c r="N29574" s="3"/>
      <c r="O29574" s="3"/>
      <c r="P29574" s="3"/>
      <c r="Q29574" s="18"/>
    </row>
    <row r="29575" spans="1:17" x14ac:dyDescent="0.25">
      <c r="A29575"/>
      <c r="D29575" s="12"/>
      <c r="E29575" s="6"/>
      <c r="F29575" s="6"/>
      <c r="G29575" s="15"/>
      <c r="H29575" s="17"/>
      <c r="M29575" s="3"/>
      <c r="N29575" s="3"/>
      <c r="O29575" s="3"/>
      <c r="P29575" s="3"/>
      <c r="Q29575" s="18"/>
    </row>
    <row r="29576" spans="1:17" x14ac:dyDescent="0.25">
      <c r="A29576"/>
      <c r="D29576" s="12"/>
      <c r="E29576" s="6"/>
      <c r="F29576" s="6"/>
      <c r="G29576" s="15"/>
      <c r="H29576" s="17"/>
      <c r="M29576" s="3"/>
      <c r="N29576" s="3"/>
      <c r="O29576" s="3"/>
      <c r="P29576" s="3"/>
      <c r="Q29576" s="18"/>
    </row>
    <row r="29577" spans="1:17" x14ac:dyDescent="0.25">
      <c r="A29577"/>
      <c r="D29577" s="12"/>
      <c r="E29577" s="6"/>
      <c r="F29577" s="6"/>
      <c r="G29577" s="15"/>
      <c r="H29577" s="17"/>
      <c r="M29577" s="3"/>
      <c r="N29577" s="3"/>
      <c r="O29577" s="3"/>
      <c r="P29577" s="3"/>
      <c r="Q29577" s="18"/>
    </row>
    <row r="29578" spans="1:17" x14ac:dyDescent="0.25">
      <c r="A29578"/>
      <c r="D29578" s="12"/>
      <c r="E29578" s="6"/>
      <c r="F29578" s="6"/>
      <c r="G29578" s="15"/>
      <c r="H29578" s="17"/>
      <c r="M29578" s="3"/>
      <c r="N29578" s="3"/>
      <c r="O29578" s="3"/>
      <c r="P29578" s="3"/>
      <c r="Q29578" s="18"/>
    </row>
    <row r="29579" spans="1:17" x14ac:dyDescent="0.25">
      <c r="A29579"/>
      <c r="D29579" s="12"/>
      <c r="E29579" s="6"/>
      <c r="F29579" s="6"/>
      <c r="G29579" s="15"/>
      <c r="H29579" s="17"/>
      <c r="M29579" s="3"/>
      <c r="N29579" s="3"/>
      <c r="O29579" s="3"/>
      <c r="P29579" s="3"/>
      <c r="Q29579" s="18"/>
    </row>
    <row r="29580" spans="1:17" x14ac:dyDescent="0.25">
      <c r="A29580"/>
      <c r="D29580" s="12"/>
      <c r="E29580" s="6"/>
      <c r="F29580" s="6"/>
      <c r="G29580" s="15"/>
      <c r="H29580" s="17"/>
      <c r="M29580" s="3"/>
      <c r="N29580" s="3"/>
      <c r="O29580" s="3"/>
      <c r="P29580" s="3"/>
      <c r="Q29580" s="18"/>
    </row>
    <row r="29581" spans="1:17" x14ac:dyDescent="0.25">
      <c r="A29581"/>
      <c r="D29581" s="12"/>
      <c r="E29581" s="6"/>
      <c r="F29581" s="6"/>
      <c r="G29581" s="15"/>
      <c r="H29581" s="17"/>
      <c r="M29581" s="3"/>
      <c r="N29581" s="3"/>
      <c r="O29581" s="3"/>
      <c r="P29581" s="3"/>
      <c r="Q29581" s="18"/>
    </row>
    <row r="29582" spans="1:17" x14ac:dyDescent="0.25">
      <c r="A29582"/>
      <c r="D29582" s="12"/>
      <c r="E29582" s="6"/>
      <c r="F29582" s="6"/>
      <c r="G29582" s="15"/>
      <c r="H29582" s="17"/>
      <c r="M29582" s="3"/>
      <c r="N29582" s="3"/>
      <c r="O29582" s="3"/>
      <c r="P29582" s="3"/>
      <c r="Q29582" s="18"/>
    </row>
    <row r="29583" spans="1:17" x14ac:dyDescent="0.25">
      <c r="A29583"/>
      <c r="D29583" s="12"/>
      <c r="E29583" s="6"/>
      <c r="F29583" s="6"/>
      <c r="G29583" s="15"/>
      <c r="H29583" s="17"/>
      <c r="M29583" s="3"/>
      <c r="N29583" s="3"/>
      <c r="O29583" s="3"/>
      <c r="P29583" s="3"/>
      <c r="Q29583" s="18"/>
    </row>
    <row r="29584" spans="1:17" x14ac:dyDescent="0.25">
      <c r="A29584"/>
      <c r="D29584" s="12"/>
      <c r="E29584" s="6"/>
      <c r="F29584" s="6"/>
      <c r="G29584" s="15"/>
      <c r="H29584" s="17"/>
      <c r="M29584" s="3"/>
      <c r="N29584" s="3"/>
      <c r="O29584" s="3"/>
      <c r="P29584" s="3"/>
      <c r="Q29584" s="18"/>
    </row>
    <row r="29585" spans="1:17" x14ac:dyDescent="0.25">
      <c r="A29585"/>
      <c r="D29585" s="12"/>
      <c r="E29585" s="6"/>
      <c r="F29585" s="6"/>
      <c r="G29585" s="15"/>
      <c r="H29585" s="17"/>
      <c r="M29585" s="3"/>
      <c r="N29585" s="3"/>
      <c r="O29585" s="3"/>
      <c r="P29585" s="3"/>
      <c r="Q29585" s="18"/>
    </row>
    <row r="29586" spans="1:17" x14ac:dyDescent="0.25">
      <c r="A29586"/>
      <c r="D29586" s="12"/>
      <c r="E29586" s="6"/>
      <c r="F29586" s="6"/>
      <c r="G29586" s="15"/>
      <c r="H29586" s="17"/>
      <c r="M29586" s="3"/>
      <c r="N29586" s="3"/>
      <c r="O29586" s="3"/>
      <c r="P29586" s="3"/>
      <c r="Q29586" s="18"/>
    </row>
    <row r="29587" spans="1:17" x14ac:dyDescent="0.25">
      <c r="A29587"/>
      <c r="D29587" s="12"/>
      <c r="E29587" s="6"/>
      <c r="F29587" s="6"/>
      <c r="G29587" s="15"/>
      <c r="H29587" s="17"/>
      <c r="M29587" s="3"/>
      <c r="N29587" s="3"/>
      <c r="O29587" s="3"/>
      <c r="P29587" s="3"/>
      <c r="Q29587" s="18"/>
    </row>
    <row r="29588" spans="1:17" x14ac:dyDescent="0.25">
      <c r="A29588"/>
      <c r="D29588" s="12"/>
      <c r="E29588" s="6"/>
      <c r="F29588" s="6"/>
      <c r="G29588" s="15"/>
      <c r="H29588" s="17"/>
      <c r="M29588" s="3"/>
      <c r="N29588" s="3"/>
      <c r="O29588" s="3"/>
      <c r="P29588" s="3"/>
      <c r="Q29588" s="18"/>
    </row>
    <row r="29589" spans="1:17" x14ac:dyDescent="0.25">
      <c r="A29589"/>
      <c r="D29589" s="12"/>
      <c r="E29589" s="6"/>
      <c r="F29589" s="6"/>
      <c r="G29589" s="15"/>
      <c r="H29589" s="17"/>
      <c r="M29589" s="3"/>
      <c r="N29589" s="3"/>
      <c r="O29589" s="3"/>
      <c r="P29589" s="3"/>
      <c r="Q29589" s="18"/>
    </row>
    <row r="29590" spans="1:17" x14ac:dyDescent="0.25">
      <c r="A29590"/>
      <c r="D29590" s="12"/>
      <c r="E29590" s="6"/>
      <c r="F29590" s="6"/>
      <c r="G29590" s="15"/>
      <c r="H29590" s="17"/>
      <c r="M29590" s="3"/>
      <c r="N29590" s="3"/>
      <c r="O29590" s="3"/>
      <c r="P29590" s="3"/>
      <c r="Q29590" s="18"/>
    </row>
    <row r="29591" spans="1:17" x14ac:dyDescent="0.25">
      <c r="A29591"/>
      <c r="D29591" s="12"/>
      <c r="E29591" s="6"/>
      <c r="F29591" s="6"/>
      <c r="G29591" s="15"/>
      <c r="H29591" s="17"/>
      <c r="M29591" s="3"/>
      <c r="N29591" s="3"/>
      <c r="O29591" s="3"/>
      <c r="P29591" s="3"/>
      <c r="Q29591" s="18"/>
    </row>
    <row r="29592" spans="1:17" x14ac:dyDescent="0.25">
      <c r="A29592"/>
      <c r="D29592" s="12"/>
      <c r="E29592" s="6"/>
      <c r="F29592" s="6"/>
      <c r="G29592" s="15"/>
      <c r="H29592" s="17"/>
      <c r="M29592" s="3"/>
      <c r="N29592" s="3"/>
      <c r="O29592" s="3"/>
      <c r="P29592" s="3"/>
      <c r="Q29592" s="18"/>
    </row>
    <row r="29593" spans="1:17" x14ac:dyDescent="0.25">
      <c r="A29593"/>
      <c r="D29593" s="12"/>
      <c r="E29593" s="6"/>
      <c r="F29593" s="6"/>
      <c r="G29593" s="15"/>
      <c r="H29593" s="17"/>
      <c r="M29593" s="3"/>
      <c r="N29593" s="3"/>
      <c r="O29593" s="3"/>
      <c r="P29593" s="3"/>
      <c r="Q29593" s="18"/>
    </row>
    <row r="29594" spans="1:17" x14ac:dyDescent="0.25">
      <c r="A29594"/>
      <c r="D29594" s="12"/>
      <c r="E29594" s="6"/>
      <c r="F29594" s="6"/>
      <c r="G29594" s="15"/>
      <c r="H29594" s="17"/>
      <c r="M29594" s="3"/>
      <c r="N29594" s="3"/>
      <c r="O29594" s="3"/>
      <c r="P29594" s="3"/>
      <c r="Q29594" s="18"/>
    </row>
    <row r="29595" spans="1:17" x14ac:dyDescent="0.25">
      <c r="A29595"/>
      <c r="D29595" s="12"/>
      <c r="E29595" s="6"/>
      <c r="F29595" s="6"/>
      <c r="G29595" s="15"/>
      <c r="H29595" s="17"/>
      <c r="M29595" s="3"/>
      <c r="N29595" s="3"/>
      <c r="O29595" s="3"/>
      <c r="P29595" s="3"/>
      <c r="Q29595" s="18"/>
    </row>
    <row r="29596" spans="1:17" x14ac:dyDescent="0.25">
      <c r="A29596"/>
      <c r="D29596" s="12"/>
      <c r="E29596" s="6"/>
      <c r="F29596" s="6"/>
      <c r="G29596" s="15"/>
      <c r="H29596" s="17"/>
      <c r="M29596" s="3"/>
      <c r="N29596" s="3"/>
      <c r="O29596" s="3"/>
      <c r="P29596" s="3"/>
      <c r="Q29596" s="18"/>
    </row>
    <row r="29597" spans="1:17" x14ac:dyDescent="0.25">
      <c r="A29597"/>
      <c r="D29597" s="12"/>
      <c r="E29597" s="6"/>
      <c r="F29597" s="6"/>
      <c r="G29597" s="15"/>
      <c r="H29597" s="17"/>
      <c r="M29597" s="3"/>
      <c r="N29597" s="3"/>
      <c r="O29597" s="3"/>
      <c r="P29597" s="3"/>
      <c r="Q29597" s="18"/>
    </row>
    <row r="29598" spans="1:17" x14ac:dyDescent="0.25">
      <c r="A29598"/>
      <c r="D29598" s="12"/>
      <c r="E29598" s="6"/>
      <c r="F29598" s="6"/>
      <c r="G29598" s="15"/>
      <c r="H29598" s="17"/>
      <c r="M29598" s="3"/>
      <c r="N29598" s="3"/>
      <c r="O29598" s="3"/>
      <c r="P29598" s="3"/>
      <c r="Q29598" s="18"/>
    </row>
    <row r="29599" spans="1:17" x14ac:dyDescent="0.25">
      <c r="A29599"/>
      <c r="D29599" s="12"/>
      <c r="E29599" s="6"/>
      <c r="F29599" s="6"/>
      <c r="G29599" s="15"/>
      <c r="H29599" s="17"/>
      <c r="M29599" s="3"/>
      <c r="N29599" s="3"/>
      <c r="O29599" s="3"/>
      <c r="P29599" s="3"/>
      <c r="Q29599" s="18"/>
    </row>
    <row r="29600" spans="1:17" x14ac:dyDescent="0.25">
      <c r="A29600"/>
      <c r="D29600" s="12"/>
      <c r="E29600" s="6"/>
      <c r="F29600" s="6"/>
      <c r="G29600" s="15"/>
      <c r="H29600" s="17"/>
      <c r="M29600" s="3"/>
      <c r="N29600" s="3"/>
      <c r="O29600" s="3"/>
      <c r="P29600" s="3"/>
      <c r="Q29600" s="18"/>
    </row>
    <row r="29601" spans="1:17" x14ac:dyDescent="0.25">
      <c r="A29601"/>
      <c r="D29601" s="12"/>
      <c r="E29601" s="6"/>
      <c r="F29601" s="6"/>
      <c r="G29601" s="15"/>
      <c r="H29601" s="17"/>
      <c r="M29601" s="3"/>
      <c r="N29601" s="3"/>
      <c r="O29601" s="3"/>
      <c r="P29601" s="3"/>
      <c r="Q29601" s="18"/>
    </row>
    <row r="29602" spans="1:17" x14ac:dyDescent="0.25">
      <c r="A29602"/>
      <c r="D29602" s="12"/>
      <c r="E29602" s="6"/>
      <c r="F29602" s="6"/>
      <c r="G29602" s="15"/>
      <c r="H29602" s="17"/>
      <c r="M29602" s="3"/>
      <c r="N29602" s="3"/>
      <c r="O29602" s="3"/>
      <c r="P29602" s="3"/>
      <c r="Q29602" s="18"/>
    </row>
    <row r="29603" spans="1:17" x14ac:dyDescent="0.25">
      <c r="A29603"/>
      <c r="D29603" s="12"/>
      <c r="E29603" s="6"/>
      <c r="F29603" s="6"/>
      <c r="G29603" s="15"/>
      <c r="H29603" s="17"/>
      <c r="M29603" s="3"/>
      <c r="N29603" s="3"/>
      <c r="O29603" s="3"/>
      <c r="P29603" s="3"/>
      <c r="Q29603" s="18"/>
    </row>
    <row r="29604" spans="1:17" x14ac:dyDescent="0.25">
      <c r="A29604"/>
      <c r="D29604" s="12"/>
      <c r="E29604" s="6"/>
      <c r="F29604" s="6"/>
      <c r="G29604" s="15"/>
      <c r="H29604" s="17"/>
      <c r="M29604" s="3"/>
      <c r="N29604" s="3"/>
      <c r="O29604" s="3"/>
      <c r="P29604" s="3"/>
      <c r="Q29604" s="18"/>
    </row>
    <row r="29605" spans="1:17" x14ac:dyDescent="0.25">
      <c r="A29605"/>
      <c r="D29605" s="12"/>
      <c r="E29605" s="6"/>
      <c r="F29605" s="6"/>
      <c r="G29605" s="15"/>
      <c r="H29605" s="17"/>
      <c r="M29605" s="3"/>
      <c r="N29605" s="3"/>
      <c r="O29605" s="3"/>
      <c r="P29605" s="3"/>
      <c r="Q29605" s="18"/>
    </row>
    <row r="29606" spans="1:17" x14ac:dyDescent="0.25">
      <c r="A29606"/>
      <c r="D29606" s="12"/>
      <c r="E29606" s="6"/>
      <c r="F29606" s="6"/>
      <c r="G29606" s="15"/>
      <c r="H29606" s="17"/>
      <c r="M29606" s="3"/>
      <c r="N29606" s="3"/>
      <c r="O29606" s="3"/>
      <c r="P29606" s="3"/>
      <c r="Q29606" s="18"/>
    </row>
    <row r="29607" spans="1:17" x14ac:dyDescent="0.25">
      <c r="A29607"/>
      <c r="D29607" s="12"/>
      <c r="E29607" s="6"/>
      <c r="F29607" s="6"/>
      <c r="G29607" s="15"/>
      <c r="H29607" s="17"/>
      <c r="M29607" s="3"/>
      <c r="N29607" s="3"/>
      <c r="O29607" s="3"/>
      <c r="P29607" s="3"/>
      <c r="Q29607" s="18"/>
    </row>
    <row r="29608" spans="1:17" x14ac:dyDescent="0.25">
      <c r="A29608"/>
      <c r="D29608" s="12"/>
      <c r="E29608" s="6"/>
      <c r="F29608" s="6"/>
      <c r="G29608" s="15"/>
      <c r="H29608" s="17"/>
      <c r="M29608" s="3"/>
      <c r="N29608" s="3"/>
      <c r="O29608" s="3"/>
      <c r="P29608" s="3"/>
      <c r="Q29608" s="18"/>
    </row>
    <row r="29609" spans="1:17" x14ac:dyDescent="0.25">
      <c r="A29609"/>
      <c r="D29609" s="12"/>
      <c r="E29609" s="6"/>
      <c r="F29609" s="6"/>
      <c r="G29609" s="15"/>
      <c r="H29609" s="17"/>
      <c r="M29609" s="3"/>
      <c r="N29609" s="3"/>
      <c r="O29609" s="3"/>
      <c r="P29609" s="3"/>
      <c r="Q29609" s="18"/>
    </row>
    <row r="29610" spans="1:17" x14ac:dyDescent="0.25">
      <c r="A29610"/>
      <c r="D29610" s="12"/>
      <c r="E29610" s="6"/>
      <c r="F29610" s="6"/>
      <c r="G29610" s="15"/>
      <c r="H29610" s="17"/>
      <c r="M29610" s="3"/>
      <c r="N29610" s="3"/>
      <c r="O29610" s="3"/>
      <c r="P29610" s="3"/>
      <c r="Q29610" s="18"/>
    </row>
    <row r="29611" spans="1:17" x14ac:dyDescent="0.25">
      <c r="A29611"/>
      <c r="D29611" s="12"/>
      <c r="E29611" s="6"/>
      <c r="F29611" s="6"/>
      <c r="G29611" s="15"/>
      <c r="H29611" s="17"/>
      <c r="M29611" s="3"/>
      <c r="N29611" s="3"/>
      <c r="O29611" s="3"/>
      <c r="P29611" s="3"/>
      <c r="Q29611" s="18"/>
    </row>
    <row r="29612" spans="1:17" x14ac:dyDescent="0.25">
      <c r="A29612"/>
      <c r="D29612" s="12"/>
      <c r="E29612" s="6"/>
      <c r="F29612" s="6"/>
      <c r="G29612" s="15"/>
      <c r="H29612" s="17"/>
      <c r="M29612" s="3"/>
      <c r="N29612" s="3"/>
      <c r="O29612" s="3"/>
      <c r="P29612" s="3"/>
      <c r="Q29612" s="18"/>
    </row>
    <row r="29613" spans="1:17" x14ac:dyDescent="0.25">
      <c r="A29613"/>
      <c r="D29613" s="12"/>
      <c r="E29613" s="6"/>
      <c r="F29613" s="6"/>
      <c r="G29613" s="15"/>
      <c r="H29613" s="17"/>
      <c r="M29613" s="3"/>
      <c r="N29613" s="3"/>
      <c r="O29613" s="3"/>
      <c r="P29613" s="3"/>
      <c r="Q29613" s="18"/>
    </row>
    <row r="29614" spans="1:17" x14ac:dyDescent="0.25">
      <c r="A29614"/>
      <c r="D29614" s="12"/>
      <c r="E29614" s="6"/>
      <c r="F29614" s="6"/>
      <c r="G29614" s="15"/>
      <c r="H29614" s="17"/>
      <c r="M29614" s="3"/>
      <c r="N29614" s="3"/>
      <c r="O29614" s="3"/>
      <c r="P29614" s="3"/>
      <c r="Q29614" s="18"/>
    </row>
    <row r="29615" spans="1:17" x14ac:dyDescent="0.25">
      <c r="A29615"/>
      <c r="D29615" s="12"/>
      <c r="E29615" s="6"/>
      <c r="F29615" s="6"/>
      <c r="G29615" s="15"/>
      <c r="H29615" s="17"/>
      <c r="M29615" s="3"/>
      <c r="N29615" s="3"/>
      <c r="O29615" s="3"/>
      <c r="P29615" s="3"/>
      <c r="Q29615" s="18"/>
    </row>
    <row r="29616" spans="1:17" x14ac:dyDescent="0.25">
      <c r="A29616"/>
      <c r="D29616" s="12"/>
      <c r="E29616" s="6"/>
      <c r="F29616" s="6"/>
      <c r="G29616" s="15"/>
      <c r="H29616" s="17"/>
      <c r="M29616" s="3"/>
      <c r="N29616" s="3"/>
      <c r="O29616" s="3"/>
      <c r="P29616" s="3"/>
      <c r="Q29616" s="18"/>
    </row>
    <row r="29617" spans="1:17" x14ac:dyDescent="0.25">
      <c r="A29617"/>
      <c r="D29617" s="12"/>
      <c r="E29617" s="6"/>
      <c r="F29617" s="6"/>
      <c r="G29617" s="15"/>
      <c r="H29617" s="17"/>
      <c r="M29617" s="3"/>
      <c r="N29617" s="3"/>
      <c r="O29617" s="3"/>
      <c r="P29617" s="3"/>
      <c r="Q29617" s="18"/>
    </row>
    <row r="29618" spans="1:17" x14ac:dyDescent="0.25">
      <c r="A29618"/>
      <c r="D29618" s="12"/>
      <c r="E29618" s="6"/>
      <c r="F29618" s="6"/>
      <c r="G29618" s="15"/>
      <c r="H29618" s="17"/>
      <c r="M29618" s="3"/>
      <c r="N29618" s="3"/>
      <c r="O29618" s="3"/>
      <c r="P29618" s="3"/>
      <c r="Q29618" s="18"/>
    </row>
    <row r="29619" spans="1:17" x14ac:dyDescent="0.25">
      <c r="A29619"/>
      <c r="D29619" s="12"/>
      <c r="E29619" s="6"/>
      <c r="F29619" s="6"/>
      <c r="G29619" s="15"/>
      <c r="H29619" s="17"/>
      <c r="M29619" s="3"/>
      <c r="N29619" s="3"/>
      <c r="O29619" s="3"/>
      <c r="P29619" s="3"/>
      <c r="Q29619" s="18"/>
    </row>
    <row r="29620" spans="1:17" x14ac:dyDescent="0.25">
      <c r="A29620"/>
      <c r="D29620" s="12"/>
      <c r="E29620" s="6"/>
      <c r="F29620" s="6"/>
      <c r="G29620" s="15"/>
      <c r="H29620" s="17"/>
      <c r="M29620" s="3"/>
      <c r="N29620" s="3"/>
      <c r="O29620" s="3"/>
      <c r="P29620" s="3"/>
      <c r="Q29620" s="18"/>
    </row>
    <row r="29621" spans="1:17" x14ac:dyDescent="0.25">
      <c r="A29621"/>
      <c r="D29621" s="12"/>
      <c r="E29621" s="6"/>
      <c r="F29621" s="6"/>
      <c r="G29621" s="15"/>
      <c r="H29621" s="17"/>
      <c r="M29621" s="3"/>
      <c r="N29621" s="3"/>
      <c r="O29621" s="3"/>
      <c r="P29621" s="3"/>
      <c r="Q29621" s="18"/>
    </row>
    <row r="29622" spans="1:17" x14ac:dyDescent="0.25">
      <c r="A29622"/>
      <c r="D29622" s="12"/>
      <c r="E29622" s="6"/>
      <c r="F29622" s="6"/>
      <c r="G29622" s="15"/>
      <c r="H29622" s="17"/>
      <c r="M29622" s="3"/>
      <c r="N29622" s="3"/>
      <c r="O29622" s="3"/>
      <c r="P29622" s="3"/>
      <c r="Q29622" s="18"/>
    </row>
    <row r="29623" spans="1:17" x14ac:dyDescent="0.25">
      <c r="A29623"/>
      <c r="D29623" s="12"/>
      <c r="E29623" s="6"/>
      <c r="F29623" s="6"/>
      <c r="G29623" s="15"/>
      <c r="H29623" s="17"/>
      <c r="M29623" s="3"/>
      <c r="N29623" s="3"/>
      <c r="O29623" s="3"/>
      <c r="P29623" s="3"/>
      <c r="Q29623" s="18"/>
    </row>
    <row r="29624" spans="1:17" x14ac:dyDescent="0.25">
      <c r="A29624"/>
      <c r="D29624" s="12"/>
      <c r="E29624" s="6"/>
      <c r="F29624" s="6"/>
      <c r="G29624" s="15"/>
      <c r="H29624" s="17"/>
      <c r="M29624" s="3"/>
      <c r="N29624" s="3"/>
      <c r="O29624" s="3"/>
      <c r="P29624" s="3"/>
      <c r="Q29624" s="18"/>
    </row>
    <row r="29625" spans="1:17" x14ac:dyDescent="0.25">
      <c r="A29625"/>
      <c r="D29625" s="12"/>
      <c r="E29625" s="6"/>
      <c r="F29625" s="6"/>
      <c r="G29625" s="15"/>
      <c r="H29625" s="17"/>
      <c r="M29625" s="3"/>
      <c r="N29625" s="3"/>
      <c r="O29625" s="3"/>
      <c r="P29625" s="3"/>
      <c r="Q29625" s="18"/>
    </row>
    <row r="29626" spans="1:17" x14ac:dyDescent="0.25">
      <c r="A29626"/>
      <c r="D29626" s="12"/>
      <c r="E29626" s="6"/>
      <c r="F29626" s="6"/>
      <c r="G29626" s="15"/>
      <c r="H29626" s="17"/>
      <c r="M29626" s="3"/>
      <c r="N29626" s="3"/>
      <c r="O29626" s="3"/>
      <c r="P29626" s="3"/>
      <c r="Q29626" s="18"/>
    </row>
    <row r="29627" spans="1:17" x14ac:dyDescent="0.25">
      <c r="A29627"/>
      <c r="D29627" s="12"/>
      <c r="E29627" s="6"/>
      <c r="F29627" s="6"/>
      <c r="G29627" s="15"/>
      <c r="H29627" s="17"/>
      <c r="M29627" s="3"/>
      <c r="N29627" s="3"/>
      <c r="O29627" s="3"/>
      <c r="P29627" s="3"/>
      <c r="Q29627" s="18"/>
    </row>
    <row r="29628" spans="1:17" x14ac:dyDescent="0.25">
      <c r="A29628"/>
      <c r="D29628" s="12"/>
      <c r="E29628" s="6"/>
      <c r="F29628" s="6"/>
      <c r="G29628" s="15"/>
      <c r="H29628" s="17"/>
      <c r="M29628" s="3"/>
      <c r="N29628" s="3"/>
      <c r="O29628" s="3"/>
      <c r="P29628" s="3"/>
      <c r="Q29628" s="18"/>
    </row>
    <row r="29629" spans="1:17" x14ac:dyDescent="0.25">
      <c r="A29629"/>
      <c r="D29629" s="12"/>
      <c r="E29629" s="6"/>
      <c r="F29629" s="6"/>
      <c r="G29629" s="15"/>
      <c r="H29629" s="17"/>
      <c r="M29629" s="3"/>
      <c r="N29629" s="3"/>
      <c r="O29629" s="3"/>
      <c r="P29629" s="3"/>
      <c r="Q29629" s="18"/>
    </row>
    <row r="29630" spans="1:17" x14ac:dyDescent="0.25">
      <c r="A29630"/>
      <c r="D29630" s="12"/>
      <c r="E29630" s="6"/>
      <c r="F29630" s="6"/>
      <c r="G29630" s="15"/>
      <c r="H29630" s="17"/>
      <c r="M29630" s="3"/>
      <c r="N29630" s="3"/>
      <c r="O29630" s="3"/>
      <c r="P29630" s="3"/>
      <c r="Q29630" s="18"/>
    </row>
    <row r="29631" spans="1:17" x14ac:dyDescent="0.25">
      <c r="A29631"/>
      <c r="D29631" s="12"/>
      <c r="E29631" s="6"/>
      <c r="F29631" s="6"/>
      <c r="G29631" s="15"/>
      <c r="H29631" s="17"/>
      <c r="M29631" s="3"/>
      <c r="N29631" s="3"/>
      <c r="O29631" s="3"/>
      <c r="P29631" s="3"/>
      <c r="Q29631" s="18"/>
    </row>
    <row r="29632" spans="1:17" x14ac:dyDescent="0.25">
      <c r="A29632"/>
      <c r="D29632" s="12"/>
      <c r="E29632" s="6"/>
      <c r="F29632" s="6"/>
      <c r="G29632" s="15"/>
      <c r="H29632" s="17"/>
      <c r="M29632" s="3"/>
      <c r="N29632" s="3"/>
      <c r="O29632" s="3"/>
      <c r="P29632" s="3"/>
      <c r="Q29632" s="18"/>
    </row>
    <row r="29633" spans="1:17" x14ac:dyDescent="0.25">
      <c r="A29633"/>
      <c r="D29633" s="12"/>
      <c r="E29633" s="6"/>
      <c r="F29633" s="6"/>
      <c r="G29633" s="15"/>
      <c r="H29633" s="17"/>
      <c r="M29633" s="3"/>
      <c r="N29633" s="3"/>
      <c r="O29633" s="3"/>
      <c r="P29633" s="3"/>
      <c r="Q29633" s="18"/>
    </row>
    <row r="29634" spans="1:17" x14ac:dyDescent="0.25">
      <c r="A29634"/>
      <c r="D29634" s="12"/>
      <c r="E29634" s="6"/>
      <c r="F29634" s="6"/>
      <c r="G29634" s="15"/>
      <c r="H29634" s="17"/>
      <c r="M29634" s="3"/>
      <c r="N29634" s="3"/>
      <c r="O29634" s="3"/>
      <c r="P29634" s="3"/>
      <c r="Q29634" s="18"/>
    </row>
    <row r="29635" spans="1:17" x14ac:dyDescent="0.25">
      <c r="A29635"/>
      <c r="D29635" s="12"/>
      <c r="E29635" s="6"/>
      <c r="F29635" s="6"/>
      <c r="G29635" s="15"/>
      <c r="H29635" s="17"/>
      <c r="M29635" s="3"/>
      <c r="N29635" s="3"/>
      <c r="O29635" s="3"/>
      <c r="P29635" s="3"/>
      <c r="Q29635" s="18"/>
    </row>
    <row r="29636" spans="1:17" x14ac:dyDescent="0.25">
      <c r="A29636"/>
      <c r="D29636" s="12"/>
      <c r="E29636" s="6"/>
      <c r="F29636" s="6"/>
      <c r="G29636" s="15"/>
      <c r="H29636" s="17"/>
      <c r="M29636" s="3"/>
      <c r="N29636" s="3"/>
      <c r="O29636" s="3"/>
      <c r="P29636" s="3"/>
      <c r="Q29636" s="18"/>
    </row>
    <row r="29637" spans="1:17" x14ac:dyDescent="0.25">
      <c r="A29637"/>
      <c r="D29637" s="12"/>
      <c r="E29637" s="6"/>
      <c r="F29637" s="6"/>
      <c r="G29637" s="15"/>
      <c r="H29637" s="17"/>
      <c r="M29637" s="3"/>
      <c r="N29637" s="3"/>
      <c r="O29637" s="3"/>
      <c r="P29637" s="3"/>
      <c r="Q29637" s="18"/>
    </row>
    <row r="29638" spans="1:17" x14ac:dyDescent="0.25">
      <c r="A29638"/>
      <c r="D29638" s="12"/>
      <c r="E29638" s="6"/>
      <c r="F29638" s="6"/>
      <c r="G29638" s="15"/>
      <c r="H29638" s="17"/>
      <c r="M29638" s="3"/>
      <c r="N29638" s="3"/>
      <c r="O29638" s="3"/>
      <c r="P29638" s="3"/>
      <c r="Q29638" s="18"/>
    </row>
    <row r="29639" spans="1:17" x14ac:dyDescent="0.25">
      <c r="A29639"/>
      <c r="D29639" s="12"/>
      <c r="E29639" s="6"/>
      <c r="F29639" s="6"/>
      <c r="G29639" s="15"/>
      <c r="H29639" s="17"/>
      <c r="M29639" s="3"/>
      <c r="N29639" s="3"/>
      <c r="O29639" s="3"/>
      <c r="P29639" s="3"/>
      <c r="Q29639" s="18"/>
    </row>
    <row r="29640" spans="1:17" x14ac:dyDescent="0.25">
      <c r="A29640"/>
      <c r="D29640" s="12"/>
      <c r="E29640" s="6"/>
      <c r="F29640" s="6"/>
      <c r="G29640" s="15"/>
      <c r="H29640" s="17"/>
      <c r="M29640" s="3"/>
      <c r="N29640" s="3"/>
      <c r="O29640" s="3"/>
      <c r="P29640" s="3"/>
      <c r="Q29640" s="18"/>
    </row>
    <row r="29641" spans="1:17" x14ac:dyDescent="0.25">
      <c r="A29641"/>
      <c r="D29641" s="12"/>
      <c r="E29641" s="6"/>
      <c r="F29641" s="6"/>
      <c r="G29641" s="15"/>
      <c r="H29641" s="17"/>
      <c r="M29641" s="3"/>
      <c r="N29641" s="3"/>
      <c r="O29641" s="3"/>
      <c r="P29641" s="3"/>
      <c r="Q29641" s="18"/>
    </row>
    <row r="29642" spans="1:17" x14ac:dyDescent="0.25">
      <c r="A29642"/>
      <c r="D29642" s="12"/>
      <c r="E29642" s="6"/>
      <c r="F29642" s="6"/>
      <c r="G29642" s="15"/>
      <c r="H29642" s="17"/>
      <c r="M29642" s="3"/>
      <c r="N29642" s="3"/>
      <c r="O29642" s="3"/>
      <c r="P29642" s="3"/>
      <c r="Q29642" s="18"/>
    </row>
    <row r="29643" spans="1:17" x14ac:dyDescent="0.25">
      <c r="A29643"/>
      <c r="D29643" s="12"/>
      <c r="E29643" s="6"/>
      <c r="F29643" s="6"/>
      <c r="G29643" s="15"/>
      <c r="H29643" s="17"/>
      <c r="M29643" s="3"/>
      <c r="N29643" s="3"/>
      <c r="O29643" s="3"/>
      <c r="P29643" s="3"/>
      <c r="Q29643" s="18"/>
    </row>
    <row r="29644" spans="1:17" x14ac:dyDescent="0.25">
      <c r="A29644"/>
      <c r="D29644" s="12"/>
      <c r="E29644" s="6"/>
      <c r="F29644" s="6"/>
      <c r="G29644" s="15"/>
      <c r="H29644" s="17"/>
      <c r="M29644" s="3"/>
      <c r="N29644" s="3"/>
      <c r="O29644" s="3"/>
      <c r="P29644" s="3"/>
      <c r="Q29644" s="18"/>
    </row>
    <row r="29645" spans="1:17" x14ac:dyDescent="0.25">
      <c r="A29645"/>
      <c r="D29645" s="12"/>
      <c r="E29645" s="6"/>
      <c r="F29645" s="6"/>
      <c r="G29645" s="15"/>
      <c r="H29645" s="17"/>
      <c r="M29645" s="3"/>
      <c r="N29645" s="3"/>
      <c r="O29645" s="3"/>
      <c r="P29645" s="3"/>
      <c r="Q29645" s="18"/>
    </row>
    <row r="29646" spans="1:17" x14ac:dyDescent="0.25">
      <c r="A29646"/>
      <c r="D29646" s="12"/>
      <c r="E29646" s="6"/>
      <c r="F29646" s="6"/>
      <c r="G29646" s="15"/>
      <c r="H29646" s="17"/>
      <c r="M29646" s="3"/>
      <c r="N29646" s="3"/>
      <c r="O29646" s="3"/>
      <c r="P29646" s="3"/>
      <c r="Q29646" s="18"/>
    </row>
    <row r="29647" spans="1:17" x14ac:dyDescent="0.25">
      <c r="A29647"/>
      <c r="D29647" s="12"/>
      <c r="E29647" s="6"/>
      <c r="F29647" s="6"/>
      <c r="G29647" s="15"/>
      <c r="H29647" s="17"/>
      <c r="M29647" s="3"/>
      <c r="N29647" s="3"/>
      <c r="O29647" s="3"/>
      <c r="P29647" s="3"/>
      <c r="Q29647" s="18"/>
    </row>
    <row r="29648" spans="1:17" x14ac:dyDescent="0.25">
      <c r="A29648"/>
      <c r="D29648" s="12"/>
      <c r="E29648" s="6"/>
      <c r="F29648" s="6"/>
      <c r="G29648" s="15"/>
      <c r="H29648" s="17"/>
      <c r="M29648" s="3"/>
      <c r="N29648" s="3"/>
      <c r="O29648" s="3"/>
      <c r="P29648" s="3"/>
      <c r="Q29648" s="18"/>
    </row>
    <row r="29649" spans="1:17" x14ac:dyDescent="0.25">
      <c r="A29649"/>
      <c r="D29649" s="12"/>
      <c r="E29649" s="6"/>
      <c r="F29649" s="6"/>
      <c r="G29649" s="15"/>
      <c r="H29649" s="17"/>
      <c r="M29649" s="3"/>
      <c r="N29649" s="3"/>
      <c r="O29649" s="3"/>
      <c r="P29649" s="3"/>
      <c r="Q29649" s="18"/>
    </row>
    <row r="29650" spans="1:17" x14ac:dyDescent="0.25">
      <c r="A29650"/>
      <c r="D29650" s="12"/>
      <c r="E29650" s="6"/>
      <c r="F29650" s="6"/>
      <c r="G29650" s="15"/>
      <c r="H29650" s="17"/>
      <c r="M29650" s="3"/>
      <c r="N29650" s="3"/>
      <c r="O29650" s="3"/>
      <c r="P29650" s="3"/>
      <c r="Q29650" s="18"/>
    </row>
    <row r="29651" spans="1:17" x14ac:dyDescent="0.25">
      <c r="A29651"/>
      <c r="D29651" s="12"/>
      <c r="E29651" s="6"/>
      <c r="F29651" s="6"/>
      <c r="G29651" s="15"/>
      <c r="H29651" s="17"/>
      <c r="M29651" s="3"/>
      <c r="N29651" s="3"/>
      <c r="O29651" s="3"/>
      <c r="P29651" s="3"/>
      <c r="Q29651" s="18"/>
    </row>
    <row r="29652" spans="1:17" x14ac:dyDescent="0.25">
      <c r="A29652"/>
      <c r="D29652" s="12"/>
      <c r="E29652" s="6"/>
      <c r="F29652" s="6"/>
      <c r="G29652" s="15"/>
      <c r="H29652" s="17"/>
      <c r="M29652" s="3"/>
      <c r="N29652" s="3"/>
      <c r="O29652" s="3"/>
      <c r="P29652" s="3"/>
      <c r="Q29652" s="18"/>
    </row>
    <row r="29653" spans="1:17" x14ac:dyDescent="0.25">
      <c r="A29653"/>
      <c r="D29653" s="12"/>
      <c r="E29653" s="6"/>
      <c r="F29653" s="6"/>
      <c r="G29653" s="15"/>
      <c r="H29653" s="17"/>
      <c r="M29653" s="3"/>
      <c r="N29653" s="3"/>
      <c r="O29653" s="3"/>
      <c r="P29653" s="3"/>
      <c r="Q29653" s="18"/>
    </row>
    <row r="29654" spans="1:17" x14ac:dyDescent="0.25">
      <c r="A29654"/>
      <c r="D29654" s="12"/>
      <c r="E29654" s="6"/>
      <c r="F29654" s="6"/>
      <c r="G29654" s="15"/>
      <c r="H29654" s="17"/>
      <c r="M29654" s="3"/>
      <c r="N29654" s="3"/>
      <c r="O29654" s="3"/>
      <c r="P29654" s="3"/>
      <c r="Q29654" s="18"/>
    </row>
    <row r="29655" spans="1:17" x14ac:dyDescent="0.25">
      <c r="A29655"/>
      <c r="D29655" s="12"/>
      <c r="E29655" s="6"/>
      <c r="F29655" s="6"/>
      <c r="G29655" s="15"/>
      <c r="H29655" s="17"/>
      <c r="M29655" s="3"/>
      <c r="N29655" s="3"/>
      <c r="O29655" s="3"/>
      <c r="P29655" s="3"/>
      <c r="Q29655" s="18"/>
    </row>
    <row r="29656" spans="1:17" x14ac:dyDescent="0.25">
      <c r="A29656"/>
      <c r="D29656" s="12"/>
      <c r="E29656" s="6"/>
      <c r="F29656" s="6"/>
      <c r="G29656" s="15"/>
      <c r="H29656" s="17"/>
      <c r="M29656" s="3"/>
      <c r="N29656" s="3"/>
      <c r="O29656" s="3"/>
      <c r="P29656" s="3"/>
      <c r="Q29656" s="18"/>
    </row>
    <row r="29657" spans="1:17" x14ac:dyDescent="0.25">
      <c r="A29657"/>
      <c r="D29657" s="12"/>
      <c r="E29657" s="6"/>
      <c r="F29657" s="6"/>
      <c r="G29657" s="15"/>
      <c r="H29657" s="17"/>
      <c r="M29657" s="3"/>
      <c r="N29657" s="3"/>
      <c r="O29657" s="3"/>
      <c r="P29657" s="3"/>
      <c r="Q29657" s="18"/>
    </row>
    <row r="29658" spans="1:17" x14ac:dyDescent="0.25">
      <c r="A29658"/>
      <c r="D29658" s="12"/>
      <c r="E29658" s="6"/>
      <c r="F29658" s="6"/>
      <c r="G29658" s="15"/>
      <c r="H29658" s="17"/>
      <c r="M29658" s="3"/>
      <c r="N29658" s="3"/>
      <c r="O29658" s="3"/>
      <c r="P29658" s="3"/>
      <c r="Q29658" s="18"/>
    </row>
    <row r="29659" spans="1:17" x14ac:dyDescent="0.25">
      <c r="A29659"/>
      <c r="D29659" s="12"/>
      <c r="E29659" s="6"/>
      <c r="F29659" s="6"/>
      <c r="G29659" s="15"/>
      <c r="H29659" s="17"/>
      <c r="M29659" s="3"/>
      <c r="N29659" s="3"/>
      <c r="O29659" s="3"/>
      <c r="P29659" s="3"/>
      <c r="Q29659" s="18"/>
    </row>
    <row r="29660" spans="1:17" x14ac:dyDescent="0.25">
      <c r="A29660"/>
      <c r="D29660" s="12"/>
      <c r="E29660" s="6"/>
      <c r="F29660" s="6"/>
      <c r="G29660" s="15"/>
      <c r="H29660" s="17"/>
      <c r="M29660" s="3"/>
      <c r="N29660" s="3"/>
      <c r="O29660" s="3"/>
      <c r="P29660" s="3"/>
      <c r="Q29660" s="18"/>
    </row>
    <row r="29661" spans="1:17" x14ac:dyDescent="0.25">
      <c r="A29661"/>
      <c r="D29661" s="12"/>
      <c r="E29661" s="6"/>
      <c r="F29661" s="6"/>
      <c r="G29661" s="15"/>
      <c r="H29661" s="17"/>
      <c r="M29661" s="3"/>
      <c r="N29661" s="3"/>
      <c r="O29661" s="3"/>
      <c r="P29661" s="3"/>
      <c r="Q29661" s="18"/>
    </row>
    <row r="29662" spans="1:17" x14ac:dyDescent="0.25">
      <c r="A29662"/>
      <c r="D29662" s="12"/>
      <c r="E29662" s="6"/>
      <c r="F29662" s="6"/>
      <c r="G29662" s="15"/>
      <c r="H29662" s="17"/>
      <c r="M29662" s="3"/>
      <c r="N29662" s="3"/>
      <c r="O29662" s="3"/>
      <c r="P29662" s="3"/>
      <c r="Q29662" s="18"/>
    </row>
    <row r="29663" spans="1:17" x14ac:dyDescent="0.25">
      <c r="A29663"/>
      <c r="D29663" s="12"/>
      <c r="E29663" s="6"/>
      <c r="F29663" s="6"/>
      <c r="G29663" s="15"/>
      <c r="H29663" s="17"/>
      <c r="M29663" s="3"/>
      <c r="N29663" s="3"/>
      <c r="O29663" s="3"/>
      <c r="P29663" s="3"/>
      <c r="Q29663" s="18"/>
    </row>
    <row r="29664" spans="1:17" x14ac:dyDescent="0.25">
      <c r="A29664"/>
      <c r="D29664" s="12"/>
      <c r="E29664" s="6"/>
      <c r="F29664" s="6"/>
      <c r="G29664" s="15"/>
      <c r="H29664" s="17"/>
      <c r="M29664" s="3"/>
      <c r="N29664" s="3"/>
      <c r="O29664" s="3"/>
      <c r="P29664" s="3"/>
      <c r="Q29664" s="18"/>
    </row>
    <row r="29665" spans="1:17" x14ac:dyDescent="0.25">
      <c r="A29665"/>
      <c r="D29665" s="12"/>
      <c r="E29665" s="6"/>
      <c r="F29665" s="6"/>
      <c r="G29665" s="15"/>
      <c r="H29665" s="17"/>
      <c r="M29665" s="3"/>
      <c r="N29665" s="3"/>
      <c r="O29665" s="3"/>
      <c r="P29665" s="3"/>
      <c r="Q29665" s="18"/>
    </row>
    <row r="29666" spans="1:17" x14ac:dyDescent="0.25">
      <c r="A29666"/>
      <c r="D29666" s="12"/>
      <c r="E29666" s="6"/>
      <c r="F29666" s="6"/>
      <c r="G29666" s="15"/>
      <c r="H29666" s="17"/>
      <c r="M29666" s="3"/>
      <c r="N29666" s="3"/>
      <c r="O29666" s="3"/>
      <c r="P29666" s="3"/>
      <c r="Q29666" s="18"/>
    </row>
    <row r="29667" spans="1:17" x14ac:dyDescent="0.25">
      <c r="A29667"/>
      <c r="D29667" s="12"/>
      <c r="E29667" s="6"/>
      <c r="F29667" s="6"/>
      <c r="G29667" s="15"/>
      <c r="H29667" s="17"/>
      <c r="M29667" s="3"/>
      <c r="N29667" s="3"/>
      <c r="O29667" s="3"/>
      <c r="P29667" s="3"/>
      <c r="Q29667" s="18"/>
    </row>
    <row r="29668" spans="1:17" x14ac:dyDescent="0.25">
      <c r="A29668"/>
      <c r="D29668" s="12"/>
      <c r="E29668" s="6"/>
      <c r="F29668" s="6"/>
      <c r="G29668" s="15"/>
      <c r="H29668" s="17"/>
      <c r="M29668" s="3"/>
      <c r="N29668" s="3"/>
      <c r="O29668" s="3"/>
      <c r="P29668" s="3"/>
      <c r="Q29668" s="18"/>
    </row>
    <row r="29669" spans="1:17" x14ac:dyDescent="0.25">
      <c r="A29669"/>
      <c r="D29669" s="12"/>
      <c r="E29669" s="6"/>
      <c r="F29669" s="6"/>
      <c r="G29669" s="15"/>
      <c r="H29669" s="17"/>
      <c r="M29669" s="3"/>
      <c r="N29669" s="3"/>
      <c r="O29669" s="3"/>
      <c r="P29669" s="3"/>
      <c r="Q29669" s="18"/>
    </row>
    <row r="29670" spans="1:17" x14ac:dyDescent="0.25">
      <c r="A29670"/>
      <c r="D29670" s="12"/>
      <c r="E29670" s="6"/>
      <c r="F29670" s="6"/>
      <c r="G29670" s="15"/>
      <c r="H29670" s="17"/>
      <c r="M29670" s="3"/>
      <c r="N29670" s="3"/>
      <c r="O29670" s="3"/>
      <c r="P29670" s="3"/>
      <c r="Q29670" s="18"/>
    </row>
    <row r="29671" spans="1:17" x14ac:dyDescent="0.25">
      <c r="A29671"/>
      <c r="D29671" s="12"/>
      <c r="E29671" s="6"/>
      <c r="F29671" s="6"/>
      <c r="G29671" s="15"/>
      <c r="H29671" s="17"/>
      <c r="M29671" s="3"/>
      <c r="N29671" s="3"/>
      <c r="O29671" s="3"/>
      <c r="P29671" s="3"/>
      <c r="Q29671" s="18"/>
    </row>
    <row r="29672" spans="1:17" x14ac:dyDescent="0.25">
      <c r="A29672"/>
      <c r="D29672" s="12"/>
      <c r="E29672" s="6"/>
      <c r="F29672" s="6"/>
      <c r="G29672" s="15"/>
      <c r="H29672" s="17"/>
      <c r="M29672" s="3"/>
      <c r="N29672" s="3"/>
      <c r="O29672" s="3"/>
      <c r="P29672" s="3"/>
      <c r="Q29672" s="18"/>
    </row>
    <row r="29673" spans="1:17" x14ac:dyDescent="0.25">
      <c r="A29673"/>
      <c r="D29673" s="12"/>
      <c r="E29673" s="6"/>
      <c r="F29673" s="6"/>
      <c r="G29673" s="15"/>
      <c r="H29673" s="17"/>
      <c r="M29673" s="3"/>
      <c r="N29673" s="3"/>
      <c r="O29673" s="3"/>
      <c r="P29673" s="3"/>
      <c r="Q29673" s="18"/>
    </row>
    <row r="29674" spans="1:17" x14ac:dyDescent="0.25">
      <c r="A29674"/>
      <c r="D29674" s="12"/>
      <c r="E29674" s="6"/>
      <c r="F29674" s="6"/>
      <c r="G29674" s="15"/>
      <c r="H29674" s="17"/>
      <c r="M29674" s="3"/>
      <c r="N29674" s="3"/>
      <c r="O29674" s="3"/>
      <c r="P29674" s="3"/>
      <c r="Q29674" s="18"/>
    </row>
    <row r="29675" spans="1:17" x14ac:dyDescent="0.25">
      <c r="A29675"/>
      <c r="D29675" s="12"/>
      <c r="E29675" s="6"/>
      <c r="F29675" s="6"/>
      <c r="G29675" s="15"/>
      <c r="H29675" s="17"/>
      <c r="M29675" s="3"/>
      <c r="N29675" s="3"/>
      <c r="O29675" s="3"/>
      <c r="P29675" s="3"/>
      <c r="Q29675" s="18"/>
    </row>
    <row r="29676" spans="1:17" x14ac:dyDescent="0.25">
      <c r="A29676"/>
      <c r="D29676" s="12"/>
      <c r="E29676" s="6"/>
      <c r="F29676" s="6"/>
      <c r="G29676" s="15"/>
      <c r="H29676" s="17"/>
      <c r="M29676" s="3"/>
      <c r="N29676" s="3"/>
      <c r="O29676" s="3"/>
      <c r="P29676" s="3"/>
      <c r="Q29676" s="18"/>
    </row>
    <row r="29677" spans="1:17" x14ac:dyDescent="0.25">
      <c r="A29677"/>
      <c r="D29677" s="12"/>
      <c r="E29677" s="6"/>
      <c r="F29677" s="6"/>
      <c r="G29677" s="15"/>
      <c r="H29677" s="17"/>
      <c r="M29677" s="3"/>
      <c r="N29677" s="3"/>
      <c r="O29677" s="3"/>
      <c r="P29677" s="3"/>
      <c r="Q29677" s="18"/>
    </row>
    <row r="29678" spans="1:17" x14ac:dyDescent="0.25">
      <c r="A29678"/>
      <c r="D29678" s="12"/>
      <c r="E29678" s="6"/>
      <c r="F29678" s="6"/>
      <c r="G29678" s="15"/>
      <c r="H29678" s="17"/>
      <c r="M29678" s="3"/>
      <c r="N29678" s="3"/>
      <c r="O29678" s="3"/>
      <c r="P29678" s="3"/>
      <c r="Q29678" s="18"/>
    </row>
    <row r="29679" spans="1:17" x14ac:dyDescent="0.25">
      <c r="A29679"/>
      <c r="D29679" s="12"/>
      <c r="E29679" s="6"/>
      <c r="F29679" s="6"/>
      <c r="G29679" s="15"/>
      <c r="H29679" s="17"/>
      <c r="M29679" s="3"/>
      <c r="N29679" s="3"/>
      <c r="O29679" s="3"/>
      <c r="P29679" s="3"/>
      <c r="Q29679" s="18"/>
    </row>
    <row r="29680" spans="1:17" x14ac:dyDescent="0.25">
      <c r="A29680"/>
      <c r="D29680" s="12"/>
      <c r="E29680" s="6"/>
      <c r="F29680" s="6"/>
      <c r="G29680" s="15"/>
      <c r="H29680" s="17"/>
      <c r="M29680" s="3"/>
      <c r="N29680" s="3"/>
      <c r="O29680" s="3"/>
      <c r="P29680" s="3"/>
      <c r="Q29680" s="18"/>
    </row>
    <row r="29681" spans="1:17" x14ac:dyDescent="0.25">
      <c r="A29681"/>
      <c r="D29681" s="12"/>
      <c r="E29681" s="6"/>
      <c r="F29681" s="6"/>
      <c r="G29681" s="15"/>
      <c r="H29681" s="17"/>
      <c r="M29681" s="3"/>
      <c r="N29681" s="3"/>
      <c r="O29681" s="3"/>
      <c r="P29681" s="3"/>
      <c r="Q29681" s="18"/>
    </row>
    <row r="29682" spans="1:17" x14ac:dyDescent="0.25">
      <c r="A29682"/>
      <c r="D29682" s="12"/>
      <c r="E29682" s="6"/>
      <c r="F29682" s="6"/>
      <c r="G29682" s="15"/>
      <c r="H29682" s="17"/>
      <c r="M29682" s="3"/>
      <c r="N29682" s="3"/>
      <c r="O29682" s="3"/>
      <c r="P29682" s="3"/>
      <c r="Q29682" s="18"/>
    </row>
    <row r="29683" spans="1:17" x14ac:dyDescent="0.25">
      <c r="A29683"/>
      <c r="D29683" s="12"/>
      <c r="E29683" s="6"/>
      <c r="F29683" s="6"/>
      <c r="G29683" s="15"/>
      <c r="H29683" s="17"/>
      <c r="M29683" s="3"/>
      <c r="N29683" s="3"/>
      <c r="O29683" s="3"/>
      <c r="P29683" s="3"/>
      <c r="Q29683" s="18"/>
    </row>
    <row r="29684" spans="1:17" x14ac:dyDescent="0.25">
      <c r="A29684"/>
      <c r="D29684" s="12"/>
      <c r="E29684" s="6"/>
      <c r="F29684" s="6"/>
      <c r="G29684" s="15"/>
      <c r="H29684" s="17"/>
      <c r="M29684" s="3"/>
      <c r="N29684" s="3"/>
      <c r="O29684" s="3"/>
      <c r="P29684" s="3"/>
      <c r="Q29684" s="18"/>
    </row>
    <row r="29685" spans="1:17" x14ac:dyDescent="0.25">
      <c r="A29685"/>
      <c r="D29685" s="12"/>
      <c r="E29685" s="6"/>
      <c r="F29685" s="6"/>
      <c r="G29685" s="15"/>
      <c r="H29685" s="17"/>
      <c r="M29685" s="3"/>
      <c r="N29685" s="3"/>
      <c r="O29685" s="3"/>
      <c r="P29685" s="3"/>
      <c r="Q29685" s="18"/>
    </row>
    <row r="29686" spans="1:17" x14ac:dyDescent="0.25">
      <c r="A29686"/>
      <c r="D29686" s="12"/>
      <c r="E29686" s="6"/>
      <c r="F29686" s="6"/>
      <c r="G29686" s="15"/>
      <c r="H29686" s="17"/>
      <c r="M29686" s="3"/>
      <c r="N29686" s="3"/>
      <c r="O29686" s="3"/>
      <c r="P29686" s="3"/>
      <c r="Q29686" s="18"/>
    </row>
    <row r="29687" spans="1:17" x14ac:dyDescent="0.25">
      <c r="A29687"/>
      <c r="D29687" s="12"/>
      <c r="E29687" s="6"/>
      <c r="F29687" s="6"/>
      <c r="G29687" s="15"/>
      <c r="H29687" s="17"/>
      <c r="M29687" s="3"/>
      <c r="N29687" s="3"/>
      <c r="O29687" s="3"/>
      <c r="P29687" s="3"/>
      <c r="Q29687" s="18"/>
    </row>
    <row r="29688" spans="1:17" x14ac:dyDescent="0.25">
      <c r="A29688"/>
      <c r="D29688" s="12"/>
      <c r="E29688" s="6"/>
      <c r="F29688" s="6"/>
      <c r="G29688" s="15"/>
      <c r="H29688" s="17"/>
      <c r="M29688" s="3"/>
      <c r="N29688" s="3"/>
      <c r="O29688" s="3"/>
      <c r="P29688" s="3"/>
      <c r="Q29688" s="18"/>
    </row>
    <row r="29689" spans="1:17" x14ac:dyDescent="0.25">
      <c r="A29689"/>
      <c r="D29689" s="12"/>
      <c r="E29689" s="6"/>
      <c r="F29689" s="6"/>
      <c r="G29689" s="15"/>
      <c r="H29689" s="17"/>
      <c r="M29689" s="3"/>
      <c r="N29689" s="3"/>
      <c r="O29689" s="3"/>
      <c r="P29689" s="3"/>
      <c r="Q29689" s="18"/>
    </row>
    <row r="29690" spans="1:17" x14ac:dyDescent="0.25">
      <c r="A29690"/>
      <c r="D29690" s="12"/>
      <c r="E29690" s="6"/>
      <c r="F29690" s="6"/>
      <c r="G29690" s="15"/>
      <c r="H29690" s="17"/>
      <c r="M29690" s="3"/>
      <c r="N29690" s="3"/>
      <c r="O29690" s="3"/>
      <c r="P29690" s="3"/>
      <c r="Q29690" s="18"/>
    </row>
    <row r="29691" spans="1:17" x14ac:dyDescent="0.25">
      <c r="A29691"/>
      <c r="D29691" s="12"/>
      <c r="E29691" s="6"/>
      <c r="F29691" s="6"/>
      <c r="G29691" s="15"/>
      <c r="H29691" s="17"/>
      <c r="M29691" s="3"/>
      <c r="N29691" s="3"/>
      <c r="O29691" s="3"/>
      <c r="P29691" s="3"/>
      <c r="Q29691" s="18"/>
    </row>
    <row r="29692" spans="1:17" x14ac:dyDescent="0.25">
      <c r="A29692"/>
      <c r="D29692" s="12"/>
      <c r="E29692" s="6"/>
      <c r="F29692" s="6"/>
      <c r="G29692" s="15"/>
      <c r="H29692" s="17"/>
      <c r="M29692" s="3"/>
      <c r="N29692" s="3"/>
      <c r="O29692" s="3"/>
      <c r="P29692" s="3"/>
      <c r="Q29692" s="18"/>
    </row>
    <row r="29693" spans="1:17" x14ac:dyDescent="0.25">
      <c r="A29693"/>
      <c r="D29693" s="12"/>
      <c r="E29693" s="6"/>
      <c r="F29693" s="6"/>
      <c r="G29693" s="15"/>
      <c r="H29693" s="17"/>
      <c r="M29693" s="3"/>
      <c r="N29693" s="3"/>
      <c r="O29693" s="3"/>
      <c r="P29693" s="3"/>
      <c r="Q29693" s="18"/>
    </row>
    <row r="29694" spans="1:17" x14ac:dyDescent="0.25">
      <c r="A29694"/>
      <c r="D29694" s="12"/>
      <c r="E29694" s="6"/>
      <c r="F29694" s="6"/>
      <c r="G29694" s="15"/>
      <c r="H29694" s="17"/>
      <c r="M29694" s="3"/>
      <c r="N29694" s="3"/>
      <c r="O29694" s="3"/>
      <c r="P29694" s="3"/>
      <c r="Q29694" s="18"/>
    </row>
    <row r="29695" spans="1:17" x14ac:dyDescent="0.25">
      <c r="A29695"/>
      <c r="D29695" s="12"/>
      <c r="E29695" s="6"/>
      <c r="F29695" s="6"/>
      <c r="G29695" s="15"/>
      <c r="H29695" s="17"/>
      <c r="M29695" s="3"/>
      <c r="N29695" s="3"/>
      <c r="O29695" s="3"/>
      <c r="P29695" s="3"/>
      <c r="Q29695" s="18"/>
    </row>
    <row r="29696" spans="1:17" x14ac:dyDescent="0.25">
      <c r="A29696"/>
      <c r="D29696" s="12"/>
      <c r="E29696" s="6"/>
      <c r="F29696" s="6"/>
      <c r="G29696" s="15"/>
      <c r="H29696" s="17"/>
      <c r="M29696" s="3"/>
      <c r="N29696" s="3"/>
      <c r="O29696" s="3"/>
      <c r="P29696" s="3"/>
      <c r="Q29696" s="18"/>
    </row>
    <row r="29697" spans="1:17" x14ac:dyDescent="0.25">
      <c r="A29697"/>
      <c r="D29697" s="12"/>
      <c r="E29697" s="6"/>
      <c r="F29697" s="6"/>
      <c r="G29697" s="15"/>
      <c r="H29697" s="17"/>
      <c r="M29697" s="3"/>
      <c r="N29697" s="3"/>
      <c r="O29697" s="3"/>
      <c r="P29697" s="3"/>
      <c r="Q29697" s="18"/>
    </row>
    <row r="29698" spans="1:17" x14ac:dyDescent="0.25">
      <c r="A29698"/>
      <c r="D29698" s="12"/>
      <c r="E29698" s="6"/>
      <c r="F29698" s="6"/>
      <c r="G29698" s="15"/>
      <c r="H29698" s="17"/>
      <c r="M29698" s="3"/>
      <c r="N29698" s="3"/>
      <c r="O29698" s="3"/>
      <c r="P29698" s="3"/>
      <c r="Q29698" s="18"/>
    </row>
    <row r="29699" spans="1:17" x14ac:dyDescent="0.25">
      <c r="A29699"/>
      <c r="D29699" s="12"/>
      <c r="E29699" s="6"/>
      <c r="F29699" s="6"/>
      <c r="G29699" s="15"/>
      <c r="H29699" s="17"/>
      <c r="M29699" s="3"/>
      <c r="N29699" s="3"/>
      <c r="O29699" s="3"/>
      <c r="P29699" s="3"/>
      <c r="Q29699" s="18"/>
    </row>
    <row r="29700" spans="1:17" x14ac:dyDescent="0.25">
      <c r="A29700"/>
      <c r="D29700" s="12"/>
      <c r="E29700" s="6"/>
      <c r="F29700" s="6"/>
      <c r="G29700" s="15"/>
      <c r="H29700" s="17"/>
      <c r="M29700" s="3"/>
      <c r="N29700" s="3"/>
      <c r="O29700" s="3"/>
      <c r="P29700" s="3"/>
      <c r="Q29700" s="18"/>
    </row>
    <row r="29701" spans="1:17" x14ac:dyDescent="0.25">
      <c r="A29701"/>
      <c r="D29701" s="12"/>
      <c r="E29701" s="6"/>
      <c r="F29701" s="6"/>
      <c r="G29701" s="15"/>
      <c r="H29701" s="17"/>
      <c r="M29701" s="3"/>
      <c r="N29701" s="3"/>
      <c r="O29701" s="3"/>
      <c r="P29701" s="3"/>
      <c r="Q29701" s="18"/>
    </row>
    <row r="29702" spans="1:17" x14ac:dyDescent="0.25">
      <c r="A29702"/>
      <c r="D29702" s="12"/>
      <c r="E29702" s="6"/>
      <c r="F29702" s="6"/>
      <c r="G29702" s="15"/>
      <c r="H29702" s="17"/>
      <c r="M29702" s="3"/>
      <c r="N29702" s="3"/>
      <c r="O29702" s="3"/>
      <c r="P29702" s="3"/>
      <c r="Q29702" s="18"/>
    </row>
    <row r="29703" spans="1:17" x14ac:dyDescent="0.25">
      <c r="A29703"/>
      <c r="D29703" s="12"/>
      <c r="E29703" s="6"/>
      <c r="F29703" s="6"/>
      <c r="G29703" s="15"/>
      <c r="H29703" s="17"/>
      <c r="M29703" s="3"/>
      <c r="N29703" s="3"/>
      <c r="O29703" s="3"/>
      <c r="P29703" s="3"/>
      <c r="Q29703" s="18"/>
    </row>
    <row r="29704" spans="1:17" x14ac:dyDescent="0.25">
      <c r="A29704"/>
      <c r="D29704" s="12"/>
      <c r="E29704" s="6"/>
      <c r="F29704" s="6"/>
      <c r="G29704" s="15"/>
      <c r="H29704" s="17"/>
      <c r="M29704" s="3"/>
      <c r="N29704" s="3"/>
      <c r="O29704" s="3"/>
      <c r="P29704" s="3"/>
      <c r="Q29704" s="18"/>
    </row>
    <row r="29705" spans="1:17" x14ac:dyDescent="0.25">
      <c r="A29705"/>
      <c r="D29705" s="12"/>
      <c r="E29705" s="6"/>
      <c r="F29705" s="6"/>
      <c r="G29705" s="15"/>
      <c r="H29705" s="17"/>
      <c r="M29705" s="3"/>
      <c r="N29705" s="3"/>
      <c r="O29705" s="3"/>
      <c r="P29705" s="3"/>
      <c r="Q29705" s="18"/>
    </row>
    <row r="29706" spans="1:17" x14ac:dyDescent="0.25">
      <c r="A29706"/>
      <c r="D29706" s="12"/>
      <c r="E29706" s="6"/>
      <c r="F29706" s="6"/>
      <c r="G29706" s="15"/>
      <c r="H29706" s="17"/>
      <c r="M29706" s="3"/>
      <c r="N29706" s="3"/>
      <c r="O29706" s="3"/>
      <c r="P29706" s="3"/>
      <c r="Q29706" s="18"/>
    </row>
    <row r="29707" spans="1:17" x14ac:dyDescent="0.25">
      <c r="A29707"/>
      <c r="D29707" s="12"/>
      <c r="E29707" s="6"/>
      <c r="F29707" s="6"/>
      <c r="G29707" s="15"/>
      <c r="H29707" s="17"/>
      <c r="M29707" s="3"/>
      <c r="N29707" s="3"/>
      <c r="O29707" s="3"/>
      <c r="P29707" s="3"/>
      <c r="Q29707" s="18"/>
    </row>
    <row r="29708" spans="1:17" x14ac:dyDescent="0.25">
      <c r="A29708"/>
      <c r="D29708" s="12"/>
      <c r="E29708" s="6"/>
      <c r="F29708" s="6"/>
      <c r="G29708" s="15"/>
      <c r="H29708" s="17"/>
      <c r="M29708" s="3"/>
      <c r="N29708" s="3"/>
      <c r="O29708" s="3"/>
      <c r="P29708" s="3"/>
      <c r="Q29708" s="18"/>
    </row>
    <row r="29709" spans="1:17" x14ac:dyDescent="0.25">
      <c r="A29709"/>
      <c r="D29709" s="12"/>
      <c r="E29709" s="6"/>
      <c r="F29709" s="6"/>
      <c r="G29709" s="15"/>
      <c r="H29709" s="17"/>
      <c r="M29709" s="3"/>
      <c r="N29709" s="3"/>
      <c r="O29709" s="3"/>
      <c r="P29709" s="3"/>
      <c r="Q29709" s="18"/>
    </row>
    <row r="29710" spans="1:17" x14ac:dyDescent="0.25">
      <c r="A29710"/>
      <c r="D29710" s="12"/>
      <c r="E29710" s="6"/>
      <c r="F29710" s="6"/>
      <c r="G29710" s="15"/>
      <c r="H29710" s="17"/>
      <c r="M29710" s="3"/>
      <c r="N29710" s="3"/>
      <c r="O29710" s="3"/>
      <c r="P29710" s="3"/>
      <c r="Q29710" s="18"/>
    </row>
    <row r="29711" spans="1:17" x14ac:dyDescent="0.25">
      <c r="A29711"/>
      <c r="D29711" s="12"/>
      <c r="E29711" s="6"/>
      <c r="F29711" s="6"/>
      <c r="G29711" s="15"/>
      <c r="H29711" s="17"/>
      <c r="M29711" s="3"/>
      <c r="N29711" s="3"/>
      <c r="O29711" s="3"/>
      <c r="P29711" s="3"/>
      <c r="Q29711" s="18"/>
    </row>
    <row r="29712" spans="1:17" x14ac:dyDescent="0.25">
      <c r="A29712"/>
      <c r="D29712" s="12"/>
      <c r="E29712" s="6"/>
      <c r="F29712" s="6"/>
      <c r="G29712" s="15"/>
      <c r="H29712" s="17"/>
      <c r="M29712" s="3"/>
      <c r="N29712" s="3"/>
      <c r="O29712" s="3"/>
      <c r="P29712" s="3"/>
      <c r="Q29712" s="18"/>
    </row>
    <row r="29713" spans="1:17" x14ac:dyDescent="0.25">
      <c r="A29713"/>
      <c r="D29713" s="12"/>
      <c r="E29713" s="6"/>
      <c r="F29713" s="6"/>
      <c r="G29713" s="15"/>
      <c r="H29713" s="17"/>
      <c r="M29713" s="3"/>
      <c r="N29713" s="3"/>
      <c r="O29713" s="3"/>
      <c r="P29713" s="3"/>
      <c r="Q29713" s="18"/>
    </row>
    <row r="29714" spans="1:17" x14ac:dyDescent="0.25">
      <c r="A29714"/>
      <c r="D29714" s="12"/>
      <c r="E29714" s="6"/>
      <c r="F29714" s="6"/>
      <c r="G29714" s="15"/>
      <c r="H29714" s="17"/>
      <c r="M29714" s="3"/>
      <c r="N29714" s="3"/>
      <c r="O29714" s="3"/>
      <c r="P29714" s="3"/>
      <c r="Q29714" s="18"/>
    </row>
    <row r="29715" spans="1:17" x14ac:dyDescent="0.25">
      <c r="A29715"/>
      <c r="D29715" s="12"/>
      <c r="E29715" s="6"/>
      <c r="F29715" s="6"/>
      <c r="G29715" s="15"/>
      <c r="H29715" s="17"/>
      <c r="M29715" s="3"/>
      <c r="N29715" s="3"/>
      <c r="O29715" s="3"/>
      <c r="P29715" s="3"/>
      <c r="Q29715" s="18"/>
    </row>
    <row r="29716" spans="1:17" x14ac:dyDescent="0.25">
      <c r="A29716"/>
      <c r="D29716" s="12"/>
      <c r="E29716" s="6"/>
      <c r="F29716" s="6"/>
      <c r="G29716" s="15"/>
      <c r="H29716" s="17"/>
      <c r="M29716" s="3"/>
      <c r="N29716" s="3"/>
      <c r="O29716" s="3"/>
      <c r="P29716" s="3"/>
      <c r="Q29716" s="18"/>
    </row>
    <row r="29717" spans="1:17" x14ac:dyDescent="0.25">
      <c r="A29717"/>
      <c r="D29717" s="12"/>
      <c r="E29717" s="6"/>
      <c r="F29717" s="6"/>
      <c r="G29717" s="15"/>
      <c r="H29717" s="17"/>
      <c r="M29717" s="3"/>
      <c r="N29717" s="3"/>
      <c r="O29717" s="3"/>
      <c r="P29717" s="3"/>
      <c r="Q29717" s="18"/>
    </row>
    <row r="29718" spans="1:17" x14ac:dyDescent="0.25">
      <c r="A29718"/>
      <c r="D29718" s="12"/>
      <c r="E29718" s="6"/>
      <c r="F29718" s="6"/>
      <c r="G29718" s="15"/>
      <c r="H29718" s="17"/>
      <c r="M29718" s="3"/>
      <c r="N29718" s="3"/>
      <c r="O29718" s="3"/>
      <c r="P29718" s="3"/>
      <c r="Q29718" s="18"/>
    </row>
    <row r="29719" spans="1:17" x14ac:dyDescent="0.25">
      <c r="A29719"/>
      <c r="D29719" s="12"/>
      <c r="E29719" s="6"/>
      <c r="F29719" s="6"/>
      <c r="G29719" s="15"/>
      <c r="H29719" s="17"/>
      <c r="M29719" s="3"/>
      <c r="N29719" s="3"/>
      <c r="O29719" s="3"/>
      <c r="P29719" s="3"/>
      <c r="Q29719" s="18"/>
    </row>
    <row r="29720" spans="1:17" x14ac:dyDescent="0.25">
      <c r="A29720"/>
      <c r="D29720" s="12"/>
      <c r="E29720" s="6"/>
      <c r="F29720" s="6"/>
      <c r="G29720" s="15"/>
      <c r="H29720" s="17"/>
      <c r="M29720" s="3"/>
      <c r="N29720" s="3"/>
      <c r="O29720" s="3"/>
      <c r="P29720" s="3"/>
      <c r="Q29720" s="18"/>
    </row>
    <row r="29721" spans="1:17" x14ac:dyDescent="0.25">
      <c r="A29721"/>
      <c r="D29721" s="12"/>
      <c r="E29721" s="6"/>
      <c r="F29721" s="6"/>
      <c r="G29721" s="15"/>
      <c r="H29721" s="17"/>
      <c r="M29721" s="3"/>
      <c r="N29721" s="3"/>
      <c r="O29721" s="3"/>
      <c r="P29721" s="3"/>
      <c r="Q29721" s="18"/>
    </row>
    <row r="29722" spans="1:17" x14ac:dyDescent="0.25">
      <c r="A29722"/>
      <c r="D29722" s="12"/>
      <c r="E29722" s="6"/>
      <c r="F29722" s="6"/>
      <c r="G29722" s="15"/>
      <c r="H29722" s="17"/>
      <c r="M29722" s="3"/>
      <c r="N29722" s="3"/>
      <c r="O29722" s="3"/>
      <c r="P29722" s="3"/>
      <c r="Q29722" s="18"/>
    </row>
    <row r="29723" spans="1:17" x14ac:dyDescent="0.25">
      <c r="A29723"/>
      <c r="D29723" s="12"/>
      <c r="E29723" s="6"/>
      <c r="F29723" s="6"/>
      <c r="G29723" s="15"/>
      <c r="H29723" s="17"/>
      <c r="M29723" s="3"/>
      <c r="N29723" s="3"/>
      <c r="O29723" s="3"/>
      <c r="P29723" s="3"/>
      <c r="Q29723" s="18"/>
    </row>
    <row r="29724" spans="1:17" x14ac:dyDescent="0.25">
      <c r="A29724"/>
      <c r="D29724" s="12"/>
      <c r="E29724" s="6"/>
      <c r="F29724" s="6"/>
      <c r="G29724" s="15"/>
      <c r="H29724" s="17"/>
      <c r="M29724" s="3"/>
      <c r="N29724" s="3"/>
      <c r="O29724" s="3"/>
      <c r="P29724" s="3"/>
      <c r="Q29724" s="18"/>
    </row>
    <row r="29725" spans="1:17" x14ac:dyDescent="0.25">
      <c r="A29725"/>
      <c r="D29725" s="12"/>
      <c r="E29725" s="6"/>
      <c r="F29725" s="6"/>
      <c r="G29725" s="15"/>
      <c r="H29725" s="17"/>
      <c r="M29725" s="3"/>
      <c r="N29725" s="3"/>
      <c r="O29725" s="3"/>
      <c r="P29725" s="3"/>
      <c r="Q29725" s="18"/>
    </row>
    <row r="29726" spans="1:17" x14ac:dyDescent="0.25">
      <c r="A29726"/>
      <c r="D29726" s="12"/>
      <c r="E29726" s="6"/>
      <c r="F29726" s="6"/>
      <c r="G29726" s="15"/>
      <c r="H29726" s="17"/>
      <c r="M29726" s="3"/>
      <c r="N29726" s="3"/>
      <c r="O29726" s="3"/>
      <c r="P29726" s="3"/>
      <c r="Q29726" s="18"/>
    </row>
    <row r="29727" spans="1:17" x14ac:dyDescent="0.25">
      <c r="A29727"/>
      <c r="D29727" s="12"/>
      <c r="E29727" s="6"/>
      <c r="F29727" s="6"/>
      <c r="G29727" s="15"/>
      <c r="H29727" s="17"/>
      <c r="M29727" s="3"/>
      <c r="N29727" s="3"/>
      <c r="O29727" s="3"/>
      <c r="P29727" s="3"/>
      <c r="Q29727" s="18"/>
    </row>
    <row r="29728" spans="1:17" x14ac:dyDescent="0.25">
      <c r="A29728"/>
      <c r="D29728" s="12"/>
      <c r="E29728" s="6"/>
      <c r="F29728" s="6"/>
      <c r="G29728" s="15"/>
      <c r="H29728" s="17"/>
      <c r="M29728" s="3"/>
      <c r="N29728" s="3"/>
      <c r="O29728" s="3"/>
      <c r="P29728" s="3"/>
      <c r="Q29728" s="18"/>
    </row>
    <row r="29729" spans="1:17" x14ac:dyDescent="0.25">
      <c r="A29729"/>
      <c r="D29729" s="12"/>
      <c r="E29729" s="6"/>
      <c r="F29729" s="6"/>
      <c r="G29729" s="15"/>
      <c r="H29729" s="17"/>
      <c r="M29729" s="3"/>
      <c r="N29729" s="3"/>
      <c r="O29729" s="3"/>
      <c r="P29729" s="3"/>
      <c r="Q29729" s="18"/>
    </row>
    <row r="29730" spans="1:17" x14ac:dyDescent="0.25">
      <c r="A29730"/>
      <c r="D29730" s="12"/>
      <c r="E29730" s="6"/>
      <c r="F29730" s="6"/>
      <c r="G29730" s="15"/>
      <c r="H29730" s="17"/>
      <c r="M29730" s="3"/>
      <c r="N29730" s="3"/>
      <c r="O29730" s="3"/>
      <c r="P29730" s="3"/>
      <c r="Q29730" s="18"/>
    </row>
    <row r="29731" spans="1:17" x14ac:dyDescent="0.25">
      <c r="A29731"/>
      <c r="D29731" s="12"/>
      <c r="E29731" s="6"/>
      <c r="F29731" s="6"/>
      <c r="G29731" s="15"/>
      <c r="H29731" s="17"/>
      <c r="M29731" s="3"/>
      <c r="N29731" s="3"/>
      <c r="O29731" s="3"/>
      <c r="P29731" s="3"/>
      <c r="Q29731" s="18"/>
    </row>
    <row r="29732" spans="1:17" x14ac:dyDescent="0.25">
      <c r="A29732"/>
      <c r="D29732" s="12"/>
      <c r="E29732" s="6"/>
      <c r="F29732" s="6"/>
      <c r="G29732" s="15"/>
      <c r="H29732" s="17"/>
      <c r="M29732" s="3"/>
      <c r="N29732" s="3"/>
      <c r="O29732" s="3"/>
      <c r="P29732" s="3"/>
      <c r="Q29732" s="18"/>
    </row>
    <row r="29733" spans="1:17" x14ac:dyDescent="0.25">
      <c r="A29733"/>
      <c r="D29733" s="12"/>
      <c r="E29733" s="6"/>
      <c r="F29733" s="6"/>
      <c r="G29733" s="15"/>
      <c r="H29733" s="17"/>
      <c r="M29733" s="3"/>
      <c r="N29733" s="3"/>
      <c r="O29733" s="3"/>
      <c r="P29733" s="3"/>
      <c r="Q29733" s="18"/>
    </row>
    <row r="29734" spans="1:17" x14ac:dyDescent="0.25">
      <c r="A29734"/>
      <c r="D29734" s="12"/>
      <c r="E29734" s="6"/>
      <c r="F29734" s="6"/>
      <c r="G29734" s="15"/>
      <c r="H29734" s="17"/>
      <c r="M29734" s="3"/>
      <c r="N29734" s="3"/>
      <c r="O29734" s="3"/>
      <c r="P29734" s="3"/>
      <c r="Q29734" s="18"/>
    </row>
    <row r="29735" spans="1:17" x14ac:dyDescent="0.25">
      <c r="A29735"/>
      <c r="D29735" s="12"/>
      <c r="E29735" s="6"/>
      <c r="F29735" s="6"/>
      <c r="G29735" s="15"/>
      <c r="H29735" s="17"/>
      <c r="M29735" s="3"/>
      <c r="N29735" s="3"/>
      <c r="O29735" s="3"/>
      <c r="P29735" s="3"/>
      <c r="Q29735" s="18"/>
    </row>
    <row r="29736" spans="1:17" x14ac:dyDescent="0.25">
      <c r="A29736"/>
      <c r="D29736" s="12"/>
      <c r="E29736" s="6"/>
      <c r="F29736" s="6"/>
      <c r="G29736" s="15"/>
      <c r="H29736" s="17"/>
      <c r="M29736" s="3"/>
      <c r="N29736" s="3"/>
      <c r="O29736" s="3"/>
      <c r="P29736" s="3"/>
      <c r="Q29736" s="18"/>
    </row>
    <row r="29737" spans="1:17" x14ac:dyDescent="0.25">
      <c r="A29737"/>
      <c r="D29737" s="12"/>
      <c r="E29737" s="6"/>
      <c r="F29737" s="6"/>
      <c r="G29737" s="15"/>
      <c r="H29737" s="17"/>
      <c r="M29737" s="3"/>
      <c r="N29737" s="3"/>
      <c r="O29737" s="3"/>
      <c r="P29737" s="3"/>
      <c r="Q29737" s="18"/>
    </row>
    <row r="29738" spans="1:17" x14ac:dyDescent="0.25">
      <c r="A29738"/>
      <c r="D29738" s="12"/>
      <c r="E29738" s="6"/>
      <c r="F29738" s="6"/>
      <c r="G29738" s="15"/>
      <c r="H29738" s="17"/>
      <c r="M29738" s="3"/>
      <c r="N29738" s="3"/>
      <c r="O29738" s="3"/>
      <c r="P29738" s="3"/>
      <c r="Q29738" s="18"/>
    </row>
    <row r="29739" spans="1:17" x14ac:dyDescent="0.25">
      <c r="A29739"/>
      <c r="D29739" s="12"/>
      <c r="E29739" s="6"/>
      <c r="F29739" s="6"/>
      <c r="G29739" s="15"/>
      <c r="H29739" s="17"/>
      <c r="M29739" s="3"/>
      <c r="N29739" s="3"/>
      <c r="O29739" s="3"/>
      <c r="P29739" s="3"/>
      <c r="Q29739" s="18"/>
    </row>
    <row r="29740" spans="1:17" x14ac:dyDescent="0.25">
      <c r="A29740"/>
      <c r="D29740" s="12"/>
      <c r="E29740" s="6"/>
      <c r="F29740" s="6"/>
      <c r="G29740" s="15"/>
      <c r="H29740" s="17"/>
      <c r="M29740" s="3"/>
      <c r="N29740" s="3"/>
      <c r="O29740" s="3"/>
      <c r="P29740" s="3"/>
      <c r="Q29740" s="18"/>
    </row>
    <row r="29741" spans="1:17" x14ac:dyDescent="0.25">
      <c r="A29741"/>
      <c r="D29741" s="12"/>
      <c r="E29741" s="6"/>
      <c r="F29741" s="6"/>
      <c r="G29741" s="15"/>
      <c r="H29741" s="17"/>
      <c r="M29741" s="3"/>
      <c r="N29741" s="3"/>
      <c r="O29741" s="3"/>
      <c r="P29741" s="3"/>
      <c r="Q29741" s="18"/>
    </row>
    <row r="29742" spans="1:17" x14ac:dyDescent="0.25">
      <c r="A29742"/>
      <c r="D29742" s="12"/>
      <c r="E29742" s="6"/>
      <c r="F29742" s="6"/>
      <c r="G29742" s="15"/>
      <c r="H29742" s="17"/>
      <c r="M29742" s="3"/>
      <c r="N29742" s="3"/>
      <c r="O29742" s="3"/>
      <c r="P29742" s="3"/>
      <c r="Q29742" s="18"/>
    </row>
    <row r="29743" spans="1:17" x14ac:dyDescent="0.25">
      <c r="A29743"/>
      <c r="D29743" s="12"/>
      <c r="E29743" s="6"/>
      <c r="F29743" s="6"/>
      <c r="G29743" s="15"/>
      <c r="H29743" s="17"/>
      <c r="M29743" s="3"/>
      <c r="N29743" s="3"/>
      <c r="O29743" s="3"/>
      <c r="P29743" s="3"/>
      <c r="Q29743" s="18"/>
    </row>
    <row r="29744" spans="1:17" x14ac:dyDescent="0.25">
      <c r="A29744"/>
      <c r="D29744" s="12"/>
      <c r="E29744" s="6"/>
      <c r="F29744" s="6"/>
      <c r="G29744" s="15"/>
      <c r="H29744" s="17"/>
      <c r="M29744" s="3"/>
      <c r="N29744" s="3"/>
      <c r="O29744" s="3"/>
      <c r="P29744" s="3"/>
      <c r="Q29744" s="18"/>
    </row>
    <row r="29745" spans="1:17" x14ac:dyDescent="0.25">
      <c r="A29745"/>
      <c r="D29745" s="12"/>
      <c r="E29745" s="6"/>
      <c r="F29745" s="6"/>
      <c r="G29745" s="15"/>
      <c r="H29745" s="17"/>
      <c r="M29745" s="3"/>
      <c r="N29745" s="3"/>
      <c r="O29745" s="3"/>
      <c r="P29745" s="3"/>
      <c r="Q29745" s="18"/>
    </row>
    <row r="29746" spans="1:17" x14ac:dyDescent="0.25">
      <c r="A29746"/>
      <c r="D29746" s="12"/>
      <c r="E29746" s="6"/>
      <c r="F29746" s="6"/>
      <c r="G29746" s="15"/>
      <c r="H29746" s="17"/>
      <c r="M29746" s="3"/>
      <c r="N29746" s="3"/>
      <c r="O29746" s="3"/>
      <c r="P29746" s="3"/>
      <c r="Q29746" s="18"/>
    </row>
    <row r="29747" spans="1:17" x14ac:dyDescent="0.25">
      <c r="A29747"/>
      <c r="D29747" s="12"/>
      <c r="E29747" s="6"/>
      <c r="F29747" s="6"/>
      <c r="G29747" s="15"/>
      <c r="H29747" s="17"/>
      <c r="M29747" s="3"/>
      <c r="N29747" s="3"/>
      <c r="O29747" s="3"/>
      <c r="P29747" s="3"/>
      <c r="Q29747" s="18"/>
    </row>
    <row r="29748" spans="1:17" x14ac:dyDescent="0.25">
      <c r="A29748"/>
      <c r="D29748" s="12"/>
      <c r="E29748" s="6"/>
      <c r="F29748" s="6"/>
      <c r="G29748" s="15"/>
      <c r="H29748" s="17"/>
      <c r="M29748" s="3"/>
      <c r="N29748" s="3"/>
      <c r="O29748" s="3"/>
      <c r="P29748" s="3"/>
      <c r="Q29748" s="18"/>
    </row>
    <row r="29749" spans="1:17" x14ac:dyDescent="0.25">
      <c r="A29749"/>
      <c r="D29749" s="12"/>
      <c r="E29749" s="6"/>
      <c r="F29749" s="6"/>
      <c r="G29749" s="15"/>
      <c r="H29749" s="17"/>
      <c r="M29749" s="3"/>
      <c r="N29749" s="3"/>
      <c r="O29749" s="3"/>
      <c r="P29749" s="3"/>
      <c r="Q29749" s="18"/>
    </row>
    <row r="29750" spans="1:17" x14ac:dyDescent="0.25">
      <c r="A29750"/>
      <c r="D29750" s="12"/>
      <c r="E29750" s="6"/>
      <c r="F29750" s="6"/>
      <c r="G29750" s="15"/>
      <c r="H29750" s="17"/>
      <c r="M29750" s="3"/>
      <c r="N29750" s="3"/>
      <c r="O29750" s="3"/>
      <c r="P29750" s="3"/>
      <c r="Q29750" s="18"/>
    </row>
    <row r="29751" spans="1:17" x14ac:dyDescent="0.25">
      <c r="A29751"/>
      <c r="D29751" s="12"/>
      <c r="E29751" s="6"/>
      <c r="F29751" s="6"/>
      <c r="G29751" s="15"/>
      <c r="H29751" s="17"/>
      <c r="M29751" s="3"/>
      <c r="N29751" s="3"/>
      <c r="O29751" s="3"/>
      <c r="P29751" s="3"/>
      <c r="Q29751" s="18"/>
    </row>
    <row r="29752" spans="1:17" x14ac:dyDescent="0.25">
      <c r="A29752"/>
      <c r="D29752" s="12"/>
      <c r="E29752" s="6"/>
      <c r="F29752" s="6"/>
      <c r="G29752" s="15"/>
      <c r="H29752" s="17"/>
      <c r="M29752" s="3"/>
      <c r="N29752" s="3"/>
      <c r="O29752" s="3"/>
      <c r="P29752" s="3"/>
      <c r="Q29752" s="18"/>
    </row>
    <row r="29753" spans="1:17" x14ac:dyDescent="0.25">
      <c r="A29753"/>
      <c r="D29753" s="12"/>
      <c r="E29753" s="6"/>
      <c r="F29753" s="6"/>
      <c r="G29753" s="15"/>
      <c r="H29753" s="17"/>
      <c r="M29753" s="3"/>
      <c r="N29753" s="3"/>
      <c r="O29753" s="3"/>
      <c r="P29753" s="3"/>
      <c r="Q29753" s="18"/>
    </row>
    <row r="29754" spans="1:17" x14ac:dyDescent="0.25">
      <c r="A29754"/>
      <c r="D29754" s="12"/>
      <c r="E29754" s="6"/>
      <c r="F29754" s="6"/>
      <c r="G29754" s="15"/>
      <c r="H29754" s="17"/>
      <c r="M29754" s="3"/>
      <c r="N29754" s="3"/>
      <c r="O29754" s="3"/>
      <c r="P29754" s="3"/>
      <c r="Q29754" s="18"/>
    </row>
    <row r="29755" spans="1:17" x14ac:dyDescent="0.25">
      <c r="A29755"/>
      <c r="D29755" s="12"/>
      <c r="E29755" s="6"/>
      <c r="F29755" s="6"/>
      <c r="G29755" s="15"/>
      <c r="H29755" s="17"/>
      <c r="M29755" s="3"/>
      <c r="N29755" s="3"/>
      <c r="O29755" s="3"/>
      <c r="P29755" s="3"/>
      <c r="Q29755" s="18"/>
    </row>
    <row r="29756" spans="1:17" x14ac:dyDescent="0.25">
      <c r="A29756"/>
      <c r="D29756" s="12"/>
      <c r="E29756" s="6"/>
      <c r="F29756" s="6"/>
      <c r="G29756" s="15"/>
      <c r="H29756" s="17"/>
      <c r="M29756" s="3"/>
      <c r="N29756" s="3"/>
      <c r="O29756" s="3"/>
      <c r="P29756" s="3"/>
      <c r="Q29756" s="18"/>
    </row>
    <row r="29757" spans="1:17" x14ac:dyDescent="0.25">
      <c r="A29757"/>
      <c r="D29757" s="12"/>
      <c r="E29757" s="6"/>
      <c r="F29757" s="6"/>
      <c r="G29757" s="15"/>
      <c r="H29757" s="17"/>
      <c r="M29757" s="3"/>
      <c r="N29757" s="3"/>
      <c r="O29757" s="3"/>
      <c r="P29757" s="3"/>
      <c r="Q29757" s="18"/>
    </row>
    <row r="29758" spans="1:17" x14ac:dyDescent="0.25">
      <c r="A29758"/>
      <c r="D29758" s="12"/>
      <c r="E29758" s="6"/>
      <c r="F29758" s="6"/>
      <c r="G29758" s="15"/>
      <c r="H29758" s="17"/>
      <c r="M29758" s="3"/>
      <c r="N29758" s="3"/>
      <c r="O29758" s="3"/>
      <c r="P29758" s="3"/>
      <c r="Q29758" s="18"/>
    </row>
    <row r="29759" spans="1:17" x14ac:dyDescent="0.25">
      <c r="A29759"/>
      <c r="D29759" s="12"/>
      <c r="E29759" s="6"/>
      <c r="F29759" s="6"/>
      <c r="G29759" s="15"/>
      <c r="H29759" s="17"/>
      <c r="M29759" s="3"/>
      <c r="N29759" s="3"/>
      <c r="O29759" s="3"/>
      <c r="P29759" s="3"/>
      <c r="Q29759" s="18"/>
    </row>
    <row r="29760" spans="1:17" x14ac:dyDescent="0.25">
      <c r="A29760"/>
      <c r="D29760" s="12"/>
      <c r="E29760" s="6"/>
      <c r="F29760" s="6"/>
      <c r="G29760" s="15"/>
      <c r="H29760" s="17"/>
      <c r="M29760" s="3"/>
      <c r="N29760" s="3"/>
      <c r="O29760" s="3"/>
      <c r="P29760" s="3"/>
      <c r="Q29760" s="18"/>
    </row>
    <row r="29761" spans="1:17" x14ac:dyDescent="0.25">
      <c r="A29761"/>
      <c r="D29761" s="12"/>
      <c r="E29761" s="6"/>
      <c r="F29761" s="6"/>
      <c r="G29761" s="15"/>
      <c r="H29761" s="17"/>
      <c r="M29761" s="3"/>
      <c r="N29761" s="3"/>
      <c r="O29761" s="3"/>
      <c r="P29761" s="3"/>
      <c r="Q29761" s="18"/>
    </row>
    <row r="29762" spans="1:17" x14ac:dyDescent="0.25">
      <c r="A29762"/>
      <c r="D29762" s="12"/>
      <c r="E29762" s="6"/>
      <c r="F29762" s="6"/>
      <c r="G29762" s="15"/>
      <c r="H29762" s="17"/>
      <c r="M29762" s="3"/>
      <c r="N29762" s="3"/>
      <c r="O29762" s="3"/>
      <c r="P29762" s="3"/>
      <c r="Q29762" s="18"/>
    </row>
    <row r="29763" spans="1:17" x14ac:dyDescent="0.25">
      <c r="A29763"/>
      <c r="D29763" s="12"/>
      <c r="E29763" s="6"/>
      <c r="F29763" s="6"/>
      <c r="G29763" s="15"/>
      <c r="H29763" s="17"/>
      <c r="M29763" s="3"/>
      <c r="N29763" s="3"/>
      <c r="O29763" s="3"/>
      <c r="P29763" s="3"/>
      <c r="Q29763" s="18"/>
    </row>
    <row r="29764" spans="1:17" x14ac:dyDescent="0.25">
      <c r="A29764"/>
      <c r="D29764" s="12"/>
      <c r="E29764" s="6"/>
      <c r="F29764" s="6"/>
      <c r="G29764" s="15"/>
      <c r="H29764" s="17"/>
      <c r="M29764" s="3"/>
      <c r="N29764" s="3"/>
      <c r="O29764" s="3"/>
      <c r="P29764" s="3"/>
      <c r="Q29764" s="18"/>
    </row>
    <row r="29765" spans="1:17" x14ac:dyDescent="0.25">
      <c r="A29765"/>
      <c r="D29765" s="12"/>
      <c r="E29765" s="6"/>
      <c r="F29765" s="6"/>
      <c r="G29765" s="15"/>
      <c r="H29765" s="17"/>
      <c r="M29765" s="3"/>
      <c r="N29765" s="3"/>
      <c r="O29765" s="3"/>
      <c r="P29765" s="3"/>
      <c r="Q29765" s="18"/>
    </row>
    <row r="29766" spans="1:17" x14ac:dyDescent="0.25">
      <c r="A29766"/>
      <c r="D29766" s="12"/>
      <c r="E29766" s="6"/>
      <c r="F29766" s="6"/>
      <c r="G29766" s="15"/>
      <c r="H29766" s="17"/>
      <c r="M29766" s="3"/>
      <c r="N29766" s="3"/>
      <c r="O29766" s="3"/>
      <c r="P29766" s="3"/>
      <c r="Q29766" s="18"/>
    </row>
    <row r="29767" spans="1:17" x14ac:dyDescent="0.25">
      <c r="A29767"/>
      <c r="D29767" s="12"/>
      <c r="E29767" s="6"/>
      <c r="F29767" s="6"/>
      <c r="G29767" s="15"/>
      <c r="H29767" s="17"/>
      <c r="M29767" s="3"/>
      <c r="N29767" s="3"/>
      <c r="O29767" s="3"/>
      <c r="P29767" s="3"/>
      <c r="Q29767" s="18"/>
    </row>
    <row r="29768" spans="1:17" x14ac:dyDescent="0.25">
      <c r="A29768"/>
      <c r="D29768" s="12"/>
      <c r="E29768" s="6"/>
      <c r="F29768" s="6"/>
      <c r="G29768" s="15"/>
      <c r="H29768" s="17"/>
      <c r="M29768" s="3"/>
      <c r="N29768" s="3"/>
      <c r="O29768" s="3"/>
      <c r="P29768" s="3"/>
      <c r="Q29768" s="18"/>
    </row>
    <row r="29769" spans="1:17" x14ac:dyDescent="0.25">
      <c r="A29769"/>
      <c r="D29769" s="12"/>
      <c r="E29769" s="6"/>
      <c r="F29769" s="6"/>
      <c r="G29769" s="15"/>
      <c r="H29769" s="17"/>
      <c r="M29769" s="3"/>
      <c r="N29769" s="3"/>
      <c r="O29769" s="3"/>
      <c r="P29769" s="3"/>
      <c r="Q29769" s="18"/>
    </row>
    <row r="29770" spans="1:17" x14ac:dyDescent="0.25">
      <c r="A29770"/>
      <c r="D29770" s="12"/>
      <c r="E29770" s="6"/>
      <c r="F29770" s="6"/>
      <c r="G29770" s="15"/>
      <c r="H29770" s="17"/>
      <c r="M29770" s="3"/>
      <c r="N29770" s="3"/>
      <c r="O29770" s="3"/>
      <c r="P29770" s="3"/>
      <c r="Q29770" s="18"/>
    </row>
    <row r="29771" spans="1:17" x14ac:dyDescent="0.25">
      <c r="A29771"/>
      <c r="D29771" s="12"/>
      <c r="E29771" s="6"/>
      <c r="F29771" s="6"/>
      <c r="G29771" s="15"/>
      <c r="H29771" s="17"/>
      <c r="M29771" s="3"/>
      <c r="N29771" s="3"/>
      <c r="O29771" s="3"/>
      <c r="P29771" s="3"/>
      <c r="Q29771" s="18"/>
    </row>
    <row r="29772" spans="1:17" x14ac:dyDescent="0.25">
      <c r="A29772"/>
      <c r="D29772" s="12"/>
      <c r="E29772" s="6"/>
      <c r="F29772" s="6"/>
      <c r="G29772" s="15"/>
      <c r="H29772" s="17"/>
      <c r="M29772" s="3"/>
      <c r="N29772" s="3"/>
      <c r="O29772" s="3"/>
      <c r="P29772" s="3"/>
      <c r="Q29772" s="18"/>
    </row>
    <row r="29773" spans="1:17" x14ac:dyDescent="0.25">
      <c r="A29773"/>
      <c r="D29773" s="12"/>
      <c r="E29773" s="6"/>
      <c r="F29773" s="6"/>
      <c r="G29773" s="15"/>
      <c r="H29773" s="17"/>
      <c r="M29773" s="3"/>
      <c r="N29773" s="3"/>
      <c r="O29773" s="3"/>
      <c r="P29773" s="3"/>
      <c r="Q29773" s="18"/>
    </row>
    <row r="29774" spans="1:17" x14ac:dyDescent="0.25">
      <c r="A29774"/>
      <c r="D29774" s="12"/>
      <c r="E29774" s="6"/>
      <c r="F29774" s="6"/>
      <c r="G29774" s="15"/>
      <c r="H29774" s="17"/>
      <c r="M29774" s="3"/>
      <c r="N29774" s="3"/>
      <c r="O29774" s="3"/>
      <c r="P29774" s="3"/>
      <c r="Q29774" s="18"/>
    </row>
    <row r="29775" spans="1:17" x14ac:dyDescent="0.25">
      <c r="A29775"/>
      <c r="D29775" s="12"/>
      <c r="E29775" s="6"/>
      <c r="F29775" s="6"/>
      <c r="G29775" s="15"/>
      <c r="H29775" s="17"/>
      <c r="M29775" s="3"/>
      <c r="N29775" s="3"/>
      <c r="O29775" s="3"/>
      <c r="P29775" s="3"/>
      <c r="Q29775" s="18"/>
    </row>
    <row r="29776" spans="1:17" x14ac:dyDescent="0.25">
      <c r="A29776"/>
      <c r="D29776" s="12"/>
      <c r="E29776" s="6"/>
      <c r="F29776" s="6"/>
      <c r="G29776" s="15"/>
      <c r="H29776" s="17"/>
      <c r="M29776" s="3"/>
      <c r="N29776" s="3"/>
      <c r="O29776" s="3"/>
      <c r="P29776" s="3"/>
      <c r="Q29776" s="18"/>
    </row>
    <row r="29777" spans="1:17" x14ac:dyDescent="0.25">
      <c r="A29777"/>
      <c r="D29777" s="12"/>
      <c r="E29777" s="6"/>
      <c r="F29777" s="6"/>
      <c r="G29777" s="15"/>
      <c r="H29777" s="17"/>
      <c r="M29777" s="3"/>
      <c r="N29777" s="3"/>
      <c r="O29777" s="3"/>
      <c r="P29777" s="3"/>
      <c r="Q29777" s="18"/>
    </row>
    <row r="29778" spans="1:17" x14ac:dyDescent="0.25">
      <c r="A29778"/>
      <c r="D29778" s="12"/>
      <c r="E29778" s="6"/>
      <c r="F29778" s="6"/>
      <c r="G29778" s="15"/>
      <c r="H29778" s="17"/>
      <c r="M29778" s="3"/>
      <c r="N29778" s="3"/>
      <c r="O29778" s="3"/>
      <c r="P29778" s="3"/>
      <c r="Q29778" s="18"/>
    </row>
    <row r="29779" spans="1:17" x14ac:dyDescent="0.25">
      <c r="A29779"/>
      <c r="D29779" s="12"/>
      <c r="E29779" s="6"/>
      <c r="F29779" s="6"/>
      <c r="G29779" s="15"/>
      <c r="H29779" s="17"/>
      <c r="M29779" s="3"/>
      <c r="N29779" s="3"/>
      <c r="O29779" s="3"/>
      <c r="P29779" s="3"/>
      <c r="Q29779" s="18"/>
    </row>
    <row r="29780" spans="1:17" x14ac:dyDescent="0.25">
      <c r="A29780"/>
      <c r="D29780" s="12"/>
      <c r="E29780" s="6"/>
      <c r="F29780" s="6"/>
      <c r="G29780" s="15"/>
      <c r="H29780" s="17"/>
      <c r="M29780" s="3"/>
      <c r="N29780" s="3"/>
      <c r="O29780" s="3"/>
      <c r="P29780" s="3"/>
      <c r="Q29780" s="18"/>
    </row>
    <row r="29781" spans="1:17" x14ac:dyDescent="0.25">
      <c r="A29781"/>
      <c r="D29781" s="12"/>
      <c r="E29781" s="6"/>
      <c r="F29781" s="6"/>
      <c r="G29781" s="15"/>
      <c r="H29781" s="17"/>
      <c r="M29781" s="3"/>
      <c r="N29781" s="3"/>
      <c r="O29781" s="3"/>
      <c r="P29781" s="3"/>
      <c r="Q29781" s="18"/>
    </row>
    <row r="29782" spans="1:17" x14ac:dyDescent="0.25">
      <c r="A29782"/>
      <c r="D29782" s="12"/>
      <c r="E29782" s="6"/>
      <c r="F29782" s="6"/>
      <c r="G29782" s="15"/>
      <c r="H29782" s="17"/>
      <c r="M29782" s="3"/>
      <c r="N29782" s="3"/>
      <c r="O29782" s="3"/>
      <c r="P29782" s="3"/>
      <c r="Q29782" s="18"/>
    </row>
    <row r="29783" spans="1:17" x14ac:dyDescent="0.25">
      <c r="A29783"/>
      <c r="D29783" s="12"/>
      <c r="E29783" s="6"/>
      <c r="F29783" s="6"/>
      <c r="G29783" s="15"/>
      <c r="H29783" s="17"/>
      <c r="M29783" s="3"/>
      <c r="N29783" s="3"/>
      <c r="O29783" s="3"/>
      <c r="P29783" s="3"/>
      <c r="Q29783" s="18"/>
    </row>
    <row r="29784" spans="1:17" x14ac:dyDescent="0.25">
      <c r="A29784"/>
      <c r="D29784" s="12"/>
      <c r="E29784" s="6"/>
      <c r="F29784" s="6"/>
      <c r="G29784" s="15"/>
      <c r="H29784" s="17"/>
      <c r="M29784" s="3"/>
      <c r="N29784" s="3"/>
      <c r="O29784" s="3"/>
      <c r="P29784" s="3"/>
      <c r="Q29784" s="18"/>
    </row>
    <row r="29785" spans="1:17" x14ac:dyDescent="0.25">
      <c r="A29785"/>
      <c r="D29785" s="12"/>
      <c r="E29785" s="6"/>
      <c r="F29785" s="6"/>
      <c r="G29785" s="15"/>
      <c r="H29785" s="17"/>
      <c r="M29785" s="3"/>
      <c r="N29785" s="3"/>
      <c r="O29785" s="3"/>
      <c r="P29785" s="3"/>
      <c r="Q29785" s="18"/>
    </row>
    <row r="29786" spans="1:17" x14ac:dyDescent="0.25">
      <c r="A29786"/>
      <c r="D29786" s="12"/>
      <c r="E29786" s="6"/>
      <c r="F29786" s="6"/>
      <c r="G29786" s="15"/>
      <c r="H29786" s="17"/>
      <c r="M29786" s="3"/>
      <c r="N29786" s="3"/>
      <c r="O29786" s="3"/>
      <c r="P29786" s="3"/>
      <c r="Q29786" s="18"/>
    </row>
    <row r="29787" spans="1:17" x14ac:dyDescent="0.25">
      <c r="A29787"/>
      <c r="D29787" s="12"/>
      <c r="E29787" s="6"/>
      <c r="F29787" s="6"/>
      <c r="G29787" s="15"/>
      <c r="H29787" s="17"/>
      <c r="M29787" s="3"/>
      <c r="N29787" s="3"/>
      <c r="O29787" s="3"/>
      <c r="P29787" s="3"/>
      <c r="Q29787" s="18"/>
    </row>
    <row r="29788" spans="1:17" x14ac:dyDescent="0.25">
      <c r="A29788"/>
      <c r="D29788" s="12"/>
      <c r="E29788" s="6"/>
      <c r="F29788" s="6"/>
      <c r="G29788" s="15"/>
      <c r="H29788" s="17"/>
      <c r="M29788" s="3"/>
      <c r="N29788" s="3"/>
      <c r="O29788" s="3"/>
      <c r="P29788" s="3"/>
      <c r="Q29788" s="18"/>
    </row>
    <row r="29789" spans="1:17" x14ac:dyDescent="0.25">
      <c r="A29789"/>
      <c r="D29789" s="12"/>
      <c r="E29789" s="6"/>
      <c r="F29789" s="6"/>
      <c r="G29789" s="15"/>
      <c r="H29789" s="17"/>
      <c r="M29789" s="3"/>
      <c r="N29789" s="3"/>
      <c r="O29789" s="3"/>
      <c r="P29789" s="3"/>
      <c r="Q29789" s="18"/>
    </row>
    <row r="29790" spans="1:17" x14ac:dyDescent="0.25">
      <c r="A29790"/>
      <c r="D29790" s="12"/>
      <c r="E29790" s="6"/>
      <c r="F29790" s="6"/>
      <c r="G29790" s="15"/>
      <c r="H29790" s="17"/>
      <c r="M29790" s="3"/>
      <c r="N29790" s="3"/>
      <c r="O29790" s="3"/>
      <c r="P29790" s="3"/>
      <c r="Q29790" s="18"/>
    </row>
    <row r="29791" spans="1:17" x14ac:dyDescent="0.25">
      <c r="A29791"/>
      <c r="D29791" s="12"/>
      <c r="E29791" s="6"/>
      <c r="F29791" s="6"/>
      <c r="G29791" s="15"/>
      <c r="H29791" s="17"/>
      <c r="M29791" s="3"/>
      <c r="N29791" s="3"/>
      <c r="O29791" s="3"/>
      <c r="P29791" s="3"/>
      <c r="Q29791" s="18"/>
    </row>
    <row r="29792" spans="1:17" x14ac:dyDescent="0.25">
      <c r="A29792"/>
      <c r="D29792" s="12"/>
      <c r="E29792" s="6"/>
      <c r="F29792" s="6"/>
      <c r="G29792" s="15"/>
      <c r="H29792" s="17"/>
      <c r="M29792" s="3"/>
      <c r="N29792" s="3"/>
      <c r="O29792" s="3"/>
      <c r="P29792" s="3"/>
      <c r="Q29792" s="18"/>
    </row>
    <row r="29793" spans="1:17" x14ac:dyDescent="0.25">
      <c r="A29793"/>
      <c r="D29793" s="12"/>
      <c r="E29793" s="6"/>
      <c r="F29793" s="6"/>
      <c r="G29793" s="15"/>
      <c r="H29793" s="17"/>
      <c r="M29793" s="3"/>
      <c r="N29793" s="3"/>
      <c r="O29793" s="3"/>
      <c r="P29793" s="3"/>
      <c r="Q29793" s="18"/>
    </row>
    <row r="29794" spans="1:17" x14ac:dyDescent="0.25">
      <c r="A29794"/>
      <c r="D29794" s="12"/>
      <c r="E29794" s="6"/>
      <c r="F29794" s="6"/>
      <c r="G29794" s="15"/>
      <c r="H29794" s="17"/>
      <c r="M29794" s="3"/>
      <c r="N29794" s="3"/>
      <c r="O29794" s="3"/>
      <c r="P29794" s="3"/>
      <c r="Q29794" s="18"/>
    </row>
    <row r="29795" spans="1:17" x14ac:dyDescent="0.25">
      <c r="A29795"/>
      <c r="D29795" s="12"/>
      <c r="E29795" s="6"/>
      <c r="F29795" s="6"/>
      <c r="G29795" s="15"/>
      <c r="H29795" s="17"/>
      <c r="M29795" s="3"/>
      <c r="N29795" s="3"/>
      <c r="O29795" s="3"/>
      <c r="P29795" s="3"/>
      <c r="Q29795" s="18"/>
    </row>
    <row r="29796" spans="1:17" x14ac:dyDescent="0.25">
      <c r="A29796"/>
      <c r="D29796" s="12"/>
      <c r="E29796" s="6"/>
      <c r="F29796" s="6"/>
      <c r="G29796" s="15"/>
      <c r="H29796" s="17"/>
      <c r="M29796" s="3"/>
      <c r="N29796" s="3"/>
      <c r="O29796" s="3"/>
      <c r="P29796" s="3"/>
      <c r="Q29796" s="18"/>
    </row>
    <row r="29797" spans="1:17" x14ac:dyDescent="0.25">
      <c r="A29797"/>
      <c r="D29797" s="12"/>
      <c r="E29797" s="6"/>
      <c r="F29797" s="6"/>
      <c r="G29797" s="15"/>
      <c r="H29797" s="17"/>
      <c r="M29797" s="3"/>
      <c r="N29797" s="3"/>
      <c r="O29797" s="3"/>
      <c r="P29797" s="3"/>
      <c r="Q29797" s="18"/>
    </row>
    <row r="29798" spans="1:17" x14ac:dyDescent="0.25">
      <c r="A29798"/>
      <c r="D29798" s="12"/>
      <c r="E29798" s="6"/>
      <c r="F29798" s="6"/>
      <c r="G29798" s="15"/>
      <c r="H29798" s="17"/>
      <c r="M29798" s="3"/>
      <c r="N29798" s="3"/>
      <c r="O29798" s="3"/>
      <c r="P29798" s="3"/>
      <c r="Q29798" s="18"/>
    </row>
    <row r="29799" spans="1:17" x14ac:dyDescent="0.25">
      <c r="A29799"/>
      <c r="D29799" s="12"/>
      <c r="E29799" s="6"/>
      <c r="F29799" s="6"/>
      <c r="G29799" s="15"/>
      <c r="H29799" s="17"/>
      <c r="M29799" s="3"/>
      <c r="N29799" s="3"/>
      <c r="O29799" s="3"/>
      <c r="P29799" s="3"/>
      <c r="Q29799" s="18"/>
    </row>
    <row r="29800" spans="1:17" x14ac:dyDescent="0.25">
      <c r="A29800"/>
      <c r="D29800" s="12"/>
      <c r="E29800" s="6"/>
      <c r="F29800" s="6"/>
      <c r="G29800" s="15"/>
      <c r="H29800" s="17"/>
      <c r="M29800" s="3"/>
      <c r="N29800" s="3"/>
      <c r="O29800" s="3"/>
      <c r="P29800" s="3"/>
      <c r="Q29800" s="18"/>
    </row>
    <row r="29801" spans="1:17" x14ac:dyDescent="0.25">
      <c r="A29801"/>
      <c r="D29801" s="12"/>
      <c r="E29801" s="6"/>
      <c r="F29801" s="6"/>
      <c r="G29801" s="15"/>
      <c r="H29801" s="17"/>
      <c r="M29801" s="3"/>
      <c r="N29801" s="3"/>
      <c r="O29801" s="3"/>
      <c r="P29801" s="3"/>
      <c r="Q29801" s="18"/>
    </row>
    <row r="29802" spans="1:17" x14ac:dyDescent="0.25">
      <c r="A29802"/>
      <c r="D29802" s="12"/>
      <c r="E29802" s="6"/>
      <c r="F29802" s="6"/>
      <c r="G29802" s="15"/>
      <c r="H29802" s="17"/>
      <c r="M29802" s="3"/>
      <c r="N29802" s="3"/>
      <c r="O29802" s="3"/>
      <c r="P29802" s="3"/>
      <c r="Q29802" s="18"/>
    </row>
    <row r="29803" spans="1:17" x14ac:dyDescent="0.25">
      <c r="A29803"/>
      <c r="D29803" s="12"/>
      <c r="E29803" s="6"/>
      <c r="F29803" s="6"/>
      <c r="G29803" s="15"/>
      <c r="H29803" s="17"/>
      <c r="M29803" s="3"/>
      <c r="N29803" s="3"/>
      <c r="O29803" s="3"/>
      <c r="P29803" s="3"/>
      <c r="Q29803" s="18"/>
    </row>
    <row r="29804" spans="1:17" x14ac:dyDescent="0.25">
      <c r="A29804"/>
      <c r="D29804" s="12"/>
      <c r="E29804" s="6"/>
      <c r="F29804" s="6"/>
      <c r="G29804" s="15"/>
      <c r="H29804" s="17"/>
      <c r="M29804" s="3"/>
      <c r="N29804" s="3"/>
      <c r="O29804" s="3"/>
      <c r="P29804" s="3"/>
      <c r="Q29804" s="18"/>
    </row>
    <row r="29805" spans="1:17" x14ac:dyDescent="0.25">
      <c r="A29805"/>
      <c r="D29805" s="12"/>
      <c r="E29805" s="6"/>
      <c r="F29805" s="6"/>
      <c r="G29805" s="15"/>
      <c r="H29805" s="17"/>
      <c r="M29805" s="3"/>
      <c r="N29805" s="3"/>
      <c r="O29805" s="3"/>
      <c r="P29805" s="3"/>
      <c r="Q29805" s="18"/>
    </row>
    <row r="29806" spans="1:17" x14ac:dyDescent="0.25">
      <c r="A29806"/>
      <c r="D29806" s="12"/>
      <c r="E29806" s="6"/>
      <c r="F29806" s="6"/>
      <c r="G29806" s="15"/>
      <c r="H29806" s="17"/>
      <c r="M29806" s="3"/>
      <c r="N29806" s="3"/>
      <c r="O29806" s="3"/>
      <c r="P29806" s="3"/>
      <c r="Q29806" s="18"/>
    </row>
    <row r="29807" spans="1:17" x14ac:dyDescent="0.25">
      <c r="A29807"/>
      <c r="D29807" s="12"/>
      <c r="E29807" s="6"/>
      <c r="F29807" s="6"/>
      <c r="G29807" s="15"/>
      <c r="H29807" s="17"/>
      <c r="M29807" s="3"/>
      <c r="N29807" s="3"/>
      <c r="O29807" s="3"/>
      <c r="P29807" s="3"/>
      <c r="Q29807" s="18"/>
    </row>
    <row r="29808" spans="1:17" x14ac:dyDescent="0.25">
      <c r="A29808"/>
      <c r="D29808" s="12"/>
      <c r="E29808" s="6"/>
      <c r="F29808" s="6"/>
      <c r="G29808" s="15"/>
      <c r="H29808" s="17"/>
      <c r="M29808" s="3"/>
      <c r="N29808" s="3"/>
      <c r="O29808" s="3"/>
      <c r="P29808" s="3"/>
      <c r="Q29808" s="18"/>
    </row>
    <row r="29809" spans="1:17" x14ac:dyDescent="0.25">
      <c r="A29809"/>
      <c r="D29809" s="12"/>
      <c r="E29809" s="6"/>
      <c r="F29809" s="6"/>
      <c r="G29809" s="15"/>
      <c r="H29809" s="17"/>
      <c r="M29809" s="3"/>
      <c r="N29809" s="3"/>
      <c r="O29809" s="3"/>
      <c r="P29809" s="3"/>
      <c r="Q29809" s="18"/>
    </row>
    <row r="29810" spans="1:17" x14ac:dyDescent="0.25">
      <c r="A29810"/>
      <c r="D29810" s="12"/>
      <c r="E29810" s="6"/>
      <c r="F29810" s="6"/>
      <c r="G29810" s="15"/>
      <c r="H29810" s="17"/>
      <c r="M29810" s="3"/>
      <c r="N29810" s="3"/>
      <c r="O29810" s="3"/>
      <c r="P29810" s="3"/>
      <c r="Q29810" s="18"/>
    </row>
    <row r="29811" spans="1:17" x14ac:dyDescent="0.25">
      <c r="A29811"/>
      <c r="D29811" s="12"/>
      <c r="E29811" s="6"/>
      <c r="F29811" s="6"/>
      <c r="G29811" s="15"/>
      <c r="H29811" s="17"/>
      <c r="M29811" s="3"/>
      <c r="N29811" s="3"/>
      <c r="O29811" s="3"/>
      <c r="P29811" s="3"/>
      <c r="Q29811" s="18"/>
    </row>
    <row r="29812" spans="1:17" x14ac:dyDescent="0.25">
      <c r="A29812"/>
      <c r="D29812" s="12"/>
      <c r="E29812" s="6"/>
      <c r="F29812" s="6"/>
      <c r="G29812" s="15"/>
      <c r="H29812" s="17"/>
      <c r="M29812" s="3"/>
      <c r="N29812" s="3"/>
      <c r="O29812" s="3"/>
      <c r="P29812" s="3"/>
      <c r="Q29812" s="18"/>
    </row>
    <row r="29813" spans="1:17" x14ac:dyDescent="0.25">
      <c r="A29813"/>
      <c r="D29813" s="12"/>
      <c r="E29813" s="6"/>
      <c r="F29813" s="6"/>
      <c r="G29813" s="15"/>
      <c r="H29813" s="17"/>
      <c r="M29813" s="3"/>
      <c r="N29813" s="3"/>
      <c r="O29813" s="3"/>
      <c r="P29813" s="3"/>
      <c r="Q29813" s="18"/>
    </row>
    <row r="29814" spans="1:17" x14ac:dyDescent="0.25">
      <c r="A29814"/>
      <c r="D29814" s="12"/>
      <c r="E29814" s="6"/>
      <c r="F29814" s="6"/>
      <c r="G29814" s="15"/>
      <c r="H29814" s="17"/>
      <c r="M29814" s="3"/>
      <c r="N29814" s="3"/>
      <c r="O29814" s="3"/>
      <c r="P29814" s="3"/>
      <c r="Q29814" s="18"/>
    </row>
    <row r="29815" spans="1:17" x14ac:dyDescent="0.25">
      <c r="A29815"/>
      <c r="D29815" s="12"/>
      <c r="E29815" s="6"/>
      <c r="F29815" s="6"/>
      <c r="G29815" s="15"/>
      <c r="H29815" s="17"/>
      <c r="M29815" s="3"/>
      <c r="N29815" s="3"/>
      <c r="O29815" s="3"/>
      <c r="P29815" s="3"/>
      <c r="Q29815" s="18"/>
    </row>
    <row r="29816" spans="1:17" x14ac:dyDescent="0.25">
      <c r="A29816"/>
      <c r="D29816" s="12"/>
      <c r="E29816" s="6"/>
      <c r="F29816" s="6"/>
      <c r="G29816" s="15"/>
      <c r="H29816" s="17"/>
      <c r="M29816" s="3"/>
      <c r="N29816" s="3"/>
      <c r="O29816" s="3"/>
      <c r="P29816" s="3"/>
      <c r="Q29816" s="18"/>
    </row>
    <row r="29817" spans="1:17" x14ac:dyDescent="0.25">
      <c r="A29817"/>
      <c r="D29817" s="12"/>
      <c r="E29817" s="6"/>
      <c r="F29817" s="6"/>
      <c r="G29817" s="15"/>
      <c r="H29817" s="17"/>
      <c r="M29817" s="3"/>
      <c r="N29817" s="3"/>
      <c r="O29817" s="3"/>
      <c r="P29817" s="3"/>
      <c r="Q29817" s="18"/>
    </row>
    <row r="29818" spans="1:17" x14ac:dyDescent="0.25">
      <c r="A29818"/>
      <c r="D29818" s="12"/>
      <c r="E29818" s="6"/>
      <c r="F29818" s="6"/>
      <c r="G29818" s="15"/>
      <c r="H29818" s="17"/>
      <c r="M29818" s="3"/>
      <c r="N29818" s="3"/>
      <c r="O29818" s="3"/>
      <c r="P29818" s="3"/>
      <c r="Q29818" s="18"/>
    </row>
    <row r="29819" spans="1:17" x14ac:dyDescent="0.25">
      <c r="A29819"/>
      <c r="D29819" s="12"/>
      <c r="E29819" s="6"/>
      <c r="F29819" s="6"/>
      <c r="G29819" s="15"/>
      <c r="H29819" s="17"/>
      <c r="M29819" s="3"/>
      <c r="N29819" s="3"/>
      <c r="O29819" s="3"/>
      <c r="P29819" s="3"/>
      <c r="Q29819" s="18"/>
    </row>
    <row r="29820" spans="1:17" x14ac:dyDescent="0.25">
      <c r="A29820"/>
      <c r="D29820" s="12"/>
      <c r="E29820" s="6"/>
      <c r="F29820" s="6"/>
      <c r="G29820" s="15"/>
      <c r="H29820" s="17"/>
      <c r="M29820" s="3"/>
      <c r="N29820" s="3"/>
      <c r="O29820" s="3"/>
      <c r="P29820" s="3"/>
      <c r="Q29820" s="18"/>
    </row>
    <row r="29821" spans="1:17" x14ac:dyDescent="0.25">
      <c r="A29821"/>
      <c r="D29821" s="12"/>
      <c r="E29821" s="6"/>
      <c r="F29821" s="6"/>
      <c r="G29821" s="15"/>
      <c r="H29821" s="17"/>
      <c r="M29821" s="3"/>
      <c r="N29821" s="3"/>
      <c r="O29821" s="3"/>
      <c r="P29821" s="3"/>
      <c r="Q29821" s="18"/>
    </row>
    <row r="29822" spans="1:17" x14ac:dyDescent="0.25">
      <c r="A29822"/>
      <c r="D29822" s="12"/>
      <c r="E29822" s="6"/>
      <c r="F29822" s="6"/>
      <c r="G29822" s="15"/>
      <c r="H29822" s="17"/>
      <c r="M29822" s="3"/>
      <c r="N29822" s="3"/>
      <c r="O29822" s="3"/>
      <c r="P29822" s="3"/>
      <c r="Q29822" s="18"/>
    </row>
    <row r="29823" spans="1:17" x14ac:dyDescent="0.25">
      <c r="A29823"/>
      <c r="D29823" s="12"/>
      <c r="E29823" s="6"/>
      <c r="F29823" s="6"/>
      <c r="G29823" s="15"/>
      <c r="H29823" s="17"/>
      <c r="M29823" s="3"/>
      <c r="N29823" s="3"/>
      <c r="O29823" s="3"/>
      <c r="P29823" s="3"/>
      <c r="Q29823" s="18"/>
    </row>
    <row r="29824" spans="1:17" x14ac:dyDescent="0.25">
      <c r="A29824"/>
      <c r="D29824" s="12"/>
      <c r="E29824" s="6"/>
      <c r="F29824" s="6"/>
      <c r="G29824" s="15"/>
      <c r="H29824" s="17"/>
      <c r="M29824" s="3"/>
      <c r="N29824" s="3"/>
      <c r="O29824" s="3"/>
      <c r="P29824" s="3"/>
      <c r="Q29824" s="18"/>
    </row>
    <row r="29825" spans="1:17" x14ac:dyDescent="0.25">
      <c r="A29825"/>
      <c r="D29825" s="12"/>
      <c r="E29825" s="6"/>
      <c r="F29825" s="6"/>
      <c r="G29825" s="15"/>
      <c r="H29825" s="17"/>
      <c r="M29825" s="3"/>
      <c r="N29825" s="3"/>
      <c r="O29825" s="3"/>
      <c r="P29825" s="3"/>
      <c r="Q29825" s="18"/>
    </row>
    <row r="29826" spans="1:17" x14ac:dyDescent="0.25">
      <c r="A29826"/>
      <c r="D29826" s="12"/>
      <c r="E29826" s="6"/>
      <c r="F29826" s="6"/>
      <c r="G29826" s="15"/>
      <c r="H29826" s="17"/>
      <c r="M29826" s="3"/>
      <c r="N29826" s="3"/>
      <c r="O29826" s="3"/>
      <c r="P29826" s="3"/>
      <c r="Q29826" s="18"/>
    </row>
    <row r="29827" spans="1:17" x14ac:dyDescent="0.25">
      <c r="A29827"/>
      <c r="D29827" s="12"/>
      <c r="E29827" s="6"/>
      <c r="F29827" s="6"/>
      <c r="G29827" s="15"/>
      <c r="H29827" s="17"/>
      <c r="M29827" s="3"/>
      <c r="N29827" s="3"/>
      <c r="O29827" s="3"/>
      <c r="P29827" s="3"/>
      <c r="Q29827" s="18"/>
    </row>
    <row r="29828" spans="1:17" x14ac:dyDescent="0.25">
      <c r="A29828"/>
      <c r="D29828" s="12"/>
      <c r="E29828" s="6"/>
      <c r="F29828" s="6"/>
      <c r="G29828" s="15"/>
      <c r="H29828" s="17"/>
      <c r="M29828" s="3"/>
      <c r="N29828" s="3"/>
      <c r="O29828" s="3"/>
      <c r="P29828" s="3"/>
      <c r="Q29828" s="18"/>
    </row>
    <row r="29829" spans="1:17" x14ac:dyDescent="0.25">
      <c r="A29829"/>
      <c r="D29829" s="12"/>
      <c r="E29829" s="6"/>
      <c r="F29829" s="6"/>
      <c r="G29829" s="15"/>
      <c r="H29829" s="17"/>
      <c r="M29829" s="3"/>
      <c r="N29829" s="3"/>
      <c r="O29829" s="3"/>
      <c r="P29829" s="3"/>
      <c r="Q29829" s="18"/>
    </row>
    <row r="29830" spans="1:17" x14ac:dyDescent="0.25">
      <c r="A29830"/>
      <c r="D29830" s="12"/>
      <c r="E29830" s="6"/>
      <c r="F29830" s="6"/>
      <c r="G29830" s="15"/>
      <c r="H29830" s="17"/>
      <c r="M29830" s="3"/>
      <c r="N29830" s="3"/>
      <c r="O29830" s="3"/>
      <c r="P29830" s="3"/>
      <c r="Q29830" s="18"/>
    </row>
    <row r="29831" spans="1:17" x14ac:dyDescent="0.25">
      <c r="A29831"/>
      <c r="D29831" s="12"/>
      <c r="E29831" s="6"/>
      <c r="F29831" s="6"/>
      <c r="G29831" s="15"/>
      <c r="H29831" s="17"/>
      <c r="M29831" s="3"/>
      <c r="N29831" s="3"/>
      <c r="O29831" s="3"/>
      <c r="P29831" s="3"/>
      <c r="Q29831" s="18"/>
    </row>
    <row r="29832" spans="1:17" x14ac:dyDescent="0.25">
      <c r="A29832"/>
      <c r="D29832" s="12"/>
      <c r="E29832" s="6"/>
      <c r="F29832" s="6"/>
      <c r="G29832" s="15"/>
      <c r="H29832" s="17"/>
      <c r="M29832" s="3"/>
      <c r="N29832" s="3"/>
      <c r="O29832" s="3"/>
      <c r="P29832" s="3"/>
      <c r="Q29832" s="18"/>
    </row>
    <row r="29833" spans="1:17" x14ac:dyDescent="0.25">
      <c r="A29833"/>
      <c r="D29833" s="12"/>
      <c r="E29833" s="6"/>
      <c r="F29833" s="6"/>
      <c r="G29833" s="15"/>
      <c r="H29833" s="17"/>
      <c r="M29833" s="3"/>
      <c r="N29833" s="3"/>
      <c r="O29833" s="3"/>
      <c r="P29833" s="3"/>
      <c r="Q29833" s="18"/>
    </row>
    <row r="29834" spans="1:17" x14ac:dyDescent="0.25">
      <c r="A29834"/>
      <c r="D29834" s="12"/>
      <c r="E29834" s="6"/>
      <c r="F29834" s="6"/>
      <c r="G29834" s="15"/>
      <c r="H29834" s="17"/>
      <c r="M29834" s="3"/>
      <c r="N29834" s="3"/>
      <c r="O29834" s="3"/>
      <c r="P29834" s="3"/>
      <c r="Q29834" s="18"/>
    </row>
    <row r="29835" spans="1:17" x14ac:dyDescent="0.25">
      <c r="A29835"/>
      <c r="D29835" s="12"/>
      <c r="E29835" s="6"/>
      <c r="F29835" s="6"/>
      <c r="G29835" s="15"/>
      <c r="H29835" s="17"/>
      <c r="M29835" s="3"/>
      <c r="N29835" s="3"/>
      <c r="O29835" s="3"/>
      <c r="P29835" s="3"/>
      <c r="Q29835" s="18"/>
    </row>
    <row r="29836" spans="1:17" x14ac:dyDescent="0.25">
      <c r="A29836"/>
      <c r="D29836" s="12"/>
      <c r="E29836" s="6"/>
      <c r="F29836" s="6"/>
      <c r="G29836" s="15"/>
      <c r="H29836" s="17"/>
      <c r="M29836" s="3"/>
      <c r="N29836" s="3"/>
      <c r="O29836" s="3"/>
      <c r="P29836" s="3"/>
      <c r="Q29836" s="18"/>
    </row>
    <row r="29837" spans="1:17" x14ac:dyDescent="0.25">
      <c r="A29837"/>
      <c r="D29837" s="12"/>
      <c r="E29837" s="6"/>
      <c r="F29837" s="6"/>
      <c r="G29837" s="15"/>
      <c r="H29837" s="17"/>
      <c r="M29837" s="3"/>
      <c r="N29837" s="3"/>
      <c r="O29837" s="3"/>
      <c r="P29837" s="3"/>
      <c r="Q29837" s="18"/>
    </row>
    <row r="29838" spans="1:17" x14ac:dyDescent="0.25">
      <c r="A29838"/>
      <c r="D29838" s="12"/>
      <c r="E29838" s="6"/>
      <c r="F29838" s="6"/>
      <c r="G29838" s="15"/>
      <c r="H29838" s="17"/>
      <c r="M29838" s="3"/>
      <c r="N29838" s="3"/>
      <c r="O29838" s="3"/>
      <c r="P29838" s="3"/>
      <c r="Q29838" s="18"/>
    </row>
    <row r="29839" spans="1:17" x14ac:dyDescent="0.25">
      <c r="A29839"/>
      <c r="D29839" s="12"/>
      <c r="E29839" s="6"/>
      <c r="F29839" s="6"/>
      <c r="G29839" s="15"/>
      <c r="H29839" s="17"/>
      <c r="M29839" s="3"/>
      <c r="N29839" s="3"/>
      <c r="O29839" s="3"/>
      <c r="P29839" s="3"/>
      <c r="Q29839" s="18"/>
    </row>
    <row r="29840" spans="1:17" x14ac:dyDescent="0.25">
      <c r="A29840"/>
      <c r="D29840" s="12"/>
      <c r="E29840" s="6"/>
      <c r="F29840" s="6"/>
      <c r="G29840" s="15"/>
      <c r="H29840" s="17"/>
      <c r="M29840" s="3"/>
      <c r="N29840" s="3"/>
      <c r="O29840" s="3"/>
      <c r="P29840" s="3"/>
      <c r="Q29840" s="18"/>
    </row>
    <row r="29841" spans="1:17" x14ac:dyDescent="0.25">
      <c r="A29841"/>
      <c r="D29841" s="12"/>
      <c r="E29841" s="6"/>
      <c r="F29841" s="6"/>
      <c r="G29841" s="15"/>
      <c r="H29841" s="17"/>
      <c r="M29841" s="3"/>
      <c r="N29841" s="3"/>
      <c r="O29841" s="3"/>
      <c r="P29841" s="3"/>
      <c r="Q29841" s="18"/>
    </row>
    <row r="29842" spans="1:17" x14ac:dyDescent="0.25">
      <c r="A29842"/>
      <c r="D29842" s="12"/>
      <c r="E29842" s="6"/>
      <c r="F29842" s="6"/>
      <c r="G29842" s="15"/>
      <c r="H29842" s="17"/>
      <c r="M29842" s="3"/>
      <c r="N29842" s="3"/>
      <c r="O29842" s="3"/>
      <c r="P29842" s="3"/>
      <c r="Q29842" s="18"/>
    </row>
    <row r="29843" spans="1:17" x14ac:dyDescent="0.25">
      <c r="A29843"/>
      <c r="D29843" s="12"/>
      <c r="E29843" s="6"/>
      <c r="F29843" s="6"/>
      <c r="G29843" s="15"/>
      <c r="H29843" s="17"/>
      <c r="M29843" s="3"/>
      <c r="N29843" s="3"/>
      <c r="O29843" s="3"/>
      <c r="P29843" s="3"/>
      <c r="Q29843" s="18"/>
    </row>
    <row r="29844" spans="1:17" x14ac:dyDescent="0.25">
      <c r="A29844"/>
      <c r="D29844" s="12"/>
      <c r="E29844" s="6"/>
      <c r="F29844" s="6"/>
      <c r="G29844" s="15"/>
      <c r="H29844" s="17"/>
      <c r="M29844" s="3"/>
      <c r="N29844" s="3"/>
      <c r="O29844" s="3"/>
      <c r="P29844" s="3"/>
      <c r="Q29844" s="18"/>
    </row>
    <row r="29845" spans="1:17" x14ac:dyDescent="0.25">
      <c r="A29845"/>
      <c r="D29845" s="12"/>
      <c r="E29845" s="6"/>
      <c r="F29845" s="6"/>
      <c r="G29845" s="15"/>
      <c r="H29845" s="17"/>
      <c r="M29845" s="3"/>
      <c r="N29845" s="3"/>
      <c r="O29845" s="3"/>
      <c r="P29845" s="3"/>
      <c r="Q29845" s="18"/>
    </row>
    <row r="29846" spans="1:17" x14ac:dyDescent="0.25">
      <c r="A29846"/>
      <c r="D29846" s="12"/>
      <c r="E29846" s="6"/>
      <c r="F29846" s="6"/>
      <c r="G29846" s="15"/>
      <c r="H29846" s="17"/>
      <c r="M29846" s="3"/>
      <c r="N29846" s="3"/>
      <c r="O29846" s="3"/>
      <c r="P29846" s="3"/>
      <c r="Q29846" s="18"/>
    </row>
    <row r="29847" spans="1:17" x14ac:dyDescent="0.25">
      <c r="A29847"/>
      <c r="D29847" s="12"/>
      <c r="E29847" s="6"/>
      <c r="F29847" s="6"/>
      <c r="G29847" s="15"/>
      <c r="H29847" s="17"/>
      <c r="M29847" s="3"/>
      <c r="N29847" s="3"/>
      <c r="O29847" s="3"/>
      <c r="P29847" s="3"/>
      <c r="Q29847" s="18"/>
    </row>
    <row r="29848" spans="1:17" x14ac:dyDescent="0.25">
      <c r="A29848"/>
      <c r="D29848" s="12"/>
      <c r="E29848" s="6"/>
      <c r="F29848" s="6"/>
      <c r="G29848" s="15"/>
      <c r="H29848" s="17"/>
      <c r="M29848" s="3"/>
      <c r="N29848" s="3"/>
      <c r="O29848" s="3"/>
      <c r="P29848" s="3"/>
      <c r="Q29848" s="18"/>
    </row>
    <row r="29849" spans="1:17" x14ac:dyDescent="0.25">
      <c r="A29849"/>
      <c r="D29849" s="12"/>
      <c r="E29849" s="6"/>
      <c r="F29849" s="6"/>
      <c r="G29849" s="15"/>
      <c r="H29849" s="17"/>
      <c r="M29849" s="3"/>
      <c r="N29849" s="3"/>
      <c r="O29849" s="3"/>
      <c r="P29849" s="3"/>
      <c r="Q29849" s="18"/>
    </row>
    <row r="29850" spans="1:17" x14ac:dyDescent="0.25">
      <c r="A29850"/>
      <c r="D29850" s="12"/>
      <c r="E29850" s="6"/>
      <c r="F29850" s="6"/>
      <c r="G29850" s="15"/>
      <c r="H29850" s="17"/>
      <c r="M29850" s="3"/>
      <c r="N29850" s="3"/>
      <c r="O29850" s="3"/>
      <c r="P29850" s="3"/>
      <c r="Q29850" s="18"/>
    </row>
    <row r="29851" spans="1:17" x14ac:dyDescent="0.25">
      <c r="A29851"/>
      <c r="D29851" s="12"/>
      <c r="E29851" s="6"/>
      <c r="F29851" s="6"/>
      <c r="G29851" s="15"/>
      <c r="H29851" s="17"/>
      <c r="M29851" s="3"/>
      <c r="N29851" s="3"/>
      <c r="O29851" s="3"/>
      <c r="P29851" s="3"/>
      <c r="Q29851" s="18"/>
    </row>
    <row r="29852" spans="1:17" x14ac:dyDescent="0.25">
      <c r="A29852"/>
      <c r="D29852" s="12"/>
      <c r="E29852" s="6"/>
      <c r="F29852" s="6"/>
      <c r="G29852" s="15"/>
      <c r="H29852" s="17"/>
      <c r="M29852" s="3"/>
      <c r="N29852" s="3"/>
      <c r="O29852" s="3"/>
      <c r="P29852" s="3"/>
      <c r="Q29852" s="18"/>
    </row>
    <row r="29853" spans="1:17" x14ac:dyDescent="0.25">
      <c r="A29853"/>
      <c r="D29853" s="12"/>
      <c r="E29853" s="6"/>
      <c r="F29853" s="6"/>
      <c r="G29853" s="15"/>
      <c r="H29853" s="17"/>
      <c r="M29853" s="3"/>
      <c r="N29853" s="3"/>
      <c r="O29853" s="3"/>
      <c r="P29853" s="3"/>
      <c r="Q29853" s="18"/>
    </row>
    <row r="29854" spans="1:17" x14ac:dyDescent="0.25">
      <c r="A29854"/>
      <c r="D29854" s="12"/>
      <c r="E29854" s="6"/>
      <c r="F29854" s="6"/>
      <c r="G29854" s="15"/>
      <c r="H29854" s="17"/>
      <c r="M29854" s="3"/>
      <c r="N29854" s="3"/>
      <c r="O29854" s="3"/>
      <c r="P29854" s="3"/>
      <c r="Q29854" s="18"/>
    </row>
    <row r="29855" spans="1:17" x14ac:dyDescent="0.25">
      <c r="A29855"/>
      <c r="D29855" s="12"/>
      <c r="E29855" s="6"/>
      <c r="F29855" s="6"/>
      <c r="G29855" s="15"/>
      <c r="H29855" s="17"/>
      <c r="M29855" s="3"/>
      <c r="N29855" s="3"/>
      <c r="O29855" s="3"/>
      <c r="P29855" s="3"/>
      <c r="Q29855" s="18"/>
    </row>
    <row r="29856" spans="1:17" x14ac:dyDescent="0.25">
      <c r="A29856"/>
      <c r="D29856" s="12"/>
      <c r="E29856" s="6"/>
      <c r="F29856" s="6"/>
      <c r="G29856" s="15"/>
      <c r="H29856" s="17"/>
      <c r="M29856" s="3"/>
      <c r="N29856" s="3"/>
      <c r="O29856" s="3"/>
      <c r="P29856" s="3"/>
      <c r="Q29856" s="18"/>
    </row>
    <row r="29857" spans="1:17" x14ac:dyDescent="0.25">
      <c r="A29857"/>
      <c r="D29857" s="12"/>
      <c r="E29857" s="6"/>
      <c r="F29857" s="6"/>
      <c r="G29857" s="15"/>
      <c r="H29857" s="17"/>
      <c r="M29857" s="3"/>
      <c r="N29857" s="3"/>
      <c r="O29857" s="3"/>
      <c r="P29857" s="3"/>
      <c r="Q29857" s="18"/>
    </row>
    <row r="29858" spans="1:17" x14ac:dyDescent="0.25">
      <c r="A29858"/>
      <c r="D29858" s="12"/>
      <c r="E29858" s="6"/>
      <c r="F29858" s="6"/>
      <c r="G29858" s="15"/>
      <c r="H29858" s="17"/>
      <c r="M29858" s="3"/>
      <c r="N29858" s="3"/>
      <c r="O29858" s="3"/>
      <c r="P29858" s="3"/>
      <c r="Q29858" s="18"/>
    </row>
    <row r="29859" spans="1:17" x14ac:dyDescent="0.25">
      <c r="A29859"/>
      <c r="D29859" s="12"/>
      <c r="E29859" s="6"/>
      <c r="F29859" s="6"/>
      <c r="G29859" s="15"/>
      <c r="H29859" s="17"/>
      <c r="M29859" s="3"/>
      <c r="N29859" s="3"/>
      <c r="O29859" s="3"/>
      <c r="P29859" s="3"/>
      <c r="Q29859" s="18"/>
    </row>
    <row r="29860" spans="1:17" x14ac:dyDescent="0.25">
      <c r="A29860"/>
      <c r="D29860" s="12"/>
      <c r="E29860" s="6"/>
      <c r="F29860" s="6"/>
      <c r="G29860" s="15"/>
      <c r="H29860" s="17"/>
      <c r="M29860" s="3"/>
      <c r="N29860" s="3"/>
      <c r="O29860" s="3"/>
      <c r="P29860" s="3"/>
      <c r="Q29860" s="18"/>
    </row>
    <row r="29861" spans="1:17" x14ac:dyDescent="0.25">
      <c r="A29861"/>
      <c r="D29861" s="12"/>
      <c r="E29861" s="6"/>
      <c r="F29861" s="6"/>
      <c r="G29861" s="15"/>
      <c r="H29861" s="17"/>
      <c r="M29861" s="3"/>
      <c r="N29861" s="3"/>
      <c r="O29861" s="3"/>
      <c r="P29861" s="3"/>
      <c r="Q29861" s="18"/>
    </row>
    <row r="29862" spans="1:17" x14ac:dyDescent="0.25">
      <c r="A29862"/>
      <c r="D29862" s="12"/>
      <c r="E29862" s="6"/>
      <c r="F29862" s="6"/>
      <c r="G29862" s="15"/>
      <c r="H29862" s="17"/>
      <c r="M29862" s="3"/>
      <c r="N29862" s="3"/>
      <c r="O29862" s="3"/>
      <c r="P29862" s="3"/>
      <c r="Q29862" s="18"/>
    </row>
    <row r="29863" spans="1:17" x14ac:dyDescent="0.25">
      <c r="A29863"/>
      <c r="D29863" s="12"/>
      <c r="E29863" s="6"/>
      <c r="F29863" s="6"/>
      <c r="G29863" s="15"/>
      <c r="H29863" s="17"/>
      <c r="M29863" s="3"/>
      <c r="N29863" s="3"/>
      <c r="O29863" s="3"/>
      <c r="P29863" s="3"/>
      <c r="Q29863" s="18"/>
    </row>
    <row r="29864" spans="1:17" x14ac:dyDescent="0.25">
      <c r="A29864"/>
      <c r="D29864" s="12"/>
      <c r="E29864" s="6"/>
      <c r="F29864" s="6"/>
      <c r="G29864" s="15"/>
      <c r="H29864" s="17"/>
      <c r="M29864" s="3"/>
      <c r="N29864" s="3"/>
      <c r="O29864" s="3"/>
      <c r="P29864" s="3"/>
      <c r="Q29864" s="18"/>
    </row>
    <row r="29865" spans="1:17" x14ac:dyDescent="0.25">
      <c r="A29865"/>
      <c r="D29865" s="12"/>
      <c r="E29865" s="6"/>
      <c r="F29865" s="6"/>
      <c r="G29865" s="15"/>
      <c r="H29865" s="17"/>
      <c r="M29865" s="3"/>
      <c r="N29865" s="3"/>
      <c r="O29865" s="3"/>
      <c r="P29865" s="3"/>
      <c r="Q29865" s="18"/>
    </row>
    <row r="29866" spans="1:17" x14ac:dyDescent="0.25">
      <c r="A29866"/>
      <c r="D29866" s="12"/>
      <c r="E29866" s="6"/>
      <c r="F29866" s="6"/>
      <c r="G29866" s="15"/>
      <c r="H29866" s="17"/>
      <c r="M29866" s="3"/>
      <c r="N29866" s="3"/>
      <c r="O29866" s="3"/>
      <c r="P29866" s="3"/>
      <c r="Q29866" s="18"/>
    </row>
    <row r="29867" spans="1:17" x14ac:dyDescent="0.25">
      <c r="A29867"/>
      <c r="D29867" s="12"/>
      <c r="E29867" s="6"/>
      <c r="F29867" s="6"/>
      <c r="G29867" s="15"/>
      <c r="H29867" s="17"/>
      <c r="M29867" s="3"/>
      <c r="N29867" s="3"/>
      <c r="O29867" s="3"/>
      <c r="P29867" s="3"/>
      <c r="Q29867" s="18"/>
    </row>
    <row r="29868" spans="1:17" x14ac:dyDescent="0.25">
      <c r="A29868"/>
      <c r="D29868" s="12"/>
      <c r="E29868" s="6"/>
      <c r="F29868" s="6"/>
      <c r="G29868" s="15"/>
      <c r="H29868" s="17"/>
      <c r="M29868" s="3"/>
      <c r="N29868" s="3"/>
      <c r="O29868" s="3"/>
      <c r="P29868" s="3"/>
      <c r="Q29868" s="18"/>
    </row>
    <row r="29869" spans="1:17" x14ac:dyDescent="0.25">
      <c r="A29869"/>
      <c r="D29869" s="12"/>
      <c r="E29869" s="6"/>
      <c r="F29869" s="6"/>
      <c r="G29869" s="15"/>
      <c r="H29869" s="17"/>
      <c r="M29869" s="3"/>
      <c r="N29869" s="3"/>
      <c r="O29869" s="3"/>
      <c r="P29869" s="3"/>
      <c r="Q29869" s="18"/>
    </row>
    <row r="29870" spans="1:17" x14ac:dyDescent="0.25">
      <c r="A29870"/>
      <c r="D29870" s="12"/>
      <c r="E29870" s="6"/>
      <c r="F29870" s="6"/>
      <c r="G29870" s="15"/>
      <c r="H29870" s="17"/>
      <c r="M29870" s="3"/>
      <c r="N29870" s="3"/>
      <c r="O29870" s="3"/>
      <c r="P29870" s="3"/>
      <c r="Q29870" s="18"/>
    </row>
    <row r="29871" spans="1:17" x14ac:dyDescent="0.25">
      <c r="A29871"/>
      <c r="D29871" s="12"/>
      <c r="E29871" s="6"/>
      <c r="F29871" s="6"/>
      <c r="G29871" s="15"/>
      <c r="H29871" s="17"/>
      <c r="M29871" s="3"/>
      <c r="N29871" s="3"/>
      <c r="O29871" s="3"/>
      <c r="P29871" s="3"/>
      <c r="Q29871" s="18"/>
    </row>
    <row r="29872" spans="1:17" x14ac:dyDescent="0.25">
      <c r="A29872"/>
      <c r="D29872" s="12"/>
      <c r="E29872" s="6"/>
      <c r="F29872" s="6"/>
      <c r="G29872" s="15"/>
      <c r="H29872" s="17"/>
      <c r="M29872" s="3"/>
      <c r="N29872" s="3"/>
      <c r="O29872" s="3"/>
      <c r="P29872" s="3"/>
      <c r="Q29872" s="18"/>
    </row>
    <row r="29873" spans="1:17" x14ac:dyDescent="0.25">
      <c r="A29873"/>
      <c r="D29873" s="12"/>
      <c r="E29873" s="6"/>
      <c r="F29873" s="6"/>
      <c r="G29873" s="15"/>
      <c r="H29873" s="17"/>
      <c r="M29873" s="3"/>
      <c r="N29873" s="3"/>
      <c r="O29873" s="3"/>
      <c r="P29873" s="3"/>
      <c r="Q29873" s="18"/>
    </row>
    <row r="29874" spans="1:17" x14ac:dyDescent="0.25">
      <c r="A29874"/>
      <c r="D29874" s="12"/>
      <c r="E29874" s="6"/>
      <c r="F29874" s="6"/>
      <c r="G29874" s="15"/>
      <c r="H29874" s="17"/>
      <c r="M29874" s="3"/>
      <c r="N29874" s="3"/>
      <c r="O29874" s="3"/>
      <c r="P29874" s="3"/>
      <c r="Q29874" s="18"/>
    </row>
    <row r="29875" spans="1:17" x14ac:dyDescent="0.25">
      <c r="A29875"/>
      <c r="D29875" s="12"/>
      <c r="E29875" s="6"/>
      <c r="F29875" s="6"/>
      <c r="G29875" s="15"/>
      <c r="H29875" s="17"/>
      <c r="M29875" s="3"/>
      <c r="N29875" s="3"/>
      <c r="O29875" s="3"/>
      <c r="P29875" s="3"/>
      <c r="Q29875" s="18"/>
    </row>
    <row r="29876" spans="1:17" x14ac:dyDescent="0.25">
      <c r="A29876"/>
      <c r="D29876" s="12"/>
      <c r="E29876" s="6"/>
      <c r="F29876" s="6"/>
      <c r="G29876" s="15"/>
      <c r="H29876" s="17"/>
      <c r="M29876" s="3"/>
      <c r="N29876" s="3"/>
      <c r="O29876" s="3"/>
      <c r="P29876" s="3"/>
      <c r="Q29876" s="18"/>
    </row>
    <row r="29877" spans="1:17" x14ac:dyDescent="0.25">
      <c r="A29877"/>
      <c r="D29877" s="12"/>
      <c r="E29877" s="6"/>
      <c r="F29877" s="6"/>
      <c r="G29877" s="15"/>
      <c r="H29877" s="17"/>
      <c r="M29877" s="3"/>
      <c r="N29877" s="3"/>
      <c r="O29877" s="3"/>
      <c r="P29877" s="3"/>
      <c r="Q29877" s="18"/>
    </row>
    <row r="29878" spans="1:17" x14ac:dyDescent="0.25">
      <c r="A29878"/>
      <c r="D29878" s="12"/>
      <c r="E29878" s="6"/>
      <c r="F29878" s="6"/>
      <c r="G29878" s="15"/>
      <c r="H29878" s="17"/>
      <c r="M29878" s="3"/>
      <c r="N29878" s="3"/>
      <c r="O29878" s="3"/>
      <c r="P29878" s="3"/>
      <c r="Q29878" s="18"/>
    </row>
    <row r="29879" spans="1:17" x14ac:dyDescent="0.25">
      <c r="A29879"/>
      <c r="D29879" s="12"/>
      <c r="E29879" s="6"/>
      <c r="F29879" s="6"/>
      <c r="G29879" s="15"/>
      <c r="H29879" s="17"/>
      <c r="M29879" s="3"/>
      <c r="N29879" s="3"/>
      <c r="O29879" s="3"/>
      <c r="P29879" s="3"/>
      <c r="Q29879" s="18"/>
    </row>
    <row r="29880" spans="1:17" x14ac:dyDescent="0.25">
      <c r="A29880"/>
      <c r="D29880" s="12"/>
      <c r="E29880" s="6"/>
      <c r="F29880" s="6"/>
      <c r="G29880" s="15"/>
      <c r="H29880" s="17"/>
      <c r="M29880" s="3"/>
      <c r="N29880" s="3"/>
      <c r="O29880" s="3"/>
      <c r="P29880" s="3"/>
      <c r="Q29880" s="18"/>
    </row>
    <row r="29881" spans="1:17" x14ac:dyDescent="0.25">
      <c r="A29881"/>
      <c r="D29881" s="12"/>
      <c r="E29881" s="6"/>
      <c r="F29881" s="6"/>
      <c r="G29881" s="15"/>
      <c r="H29881" s="17"/>
      <c r="M29881" s="3"/>
      <c r="N29881" s="3"/>
      <c r="O29881" s="3"/>
      <c r="P29881" s="3"/>
      <c r="Q29881" s="18"/>
    </row>
    <row r="29882" spans="1:17" x14ac:dyDescent="0.25">
      <c r="A29882"/>
      <c r="D29882" s="12"/>
      <c r="E29882" s="6"/>
      <c r="F29882" s="6"/>
      <c r="G29882" s="15"/>
      <c r="H29882" s="17"/>
      <c r="M29882" s="3"/>
      <c r="N29882" s="3"/>
      <c r="O29882" s="3"/>
      <c r="P29882" s="3"/>
      <c r="Q29882" s="18"/>
    </row>
    <row r="29883" spans="1:17" x14ac:dyDescent="0.25">
      <c r="A29883"/>
      <c r="D29883" s="12"/>
      <c r="E29883" s="6"/>
      <c r="F29883" s="6"/>
      <c r="G29883" s="15"/>
      <c r="H29883" s="17"/>
      <c r="M29883" s="3"/>
      <c r="N29883" s="3"/>
      <c r="O29883" s="3"/>
      <c r="P29883" s="3"/>
      <c r="Q29883" s="18"/>
    </row>
    <row r="29884" spans="1:17" x14ac:dyDescent="0.25">
      <c r="A29884"/>
      <c r="D29884" s="12"/>
      <c r="E29884" s="6"/>
      <c r="F29884" s="6"/>
      <c r="G29884" s="15"/>
      <c r="H29884" s="17"/>
      <c r="M29884" s="3"/>
      <c r="N29884" s="3"/>
      <c r="O29884" s="3"/>
      <c r="P29884" s="3"/>
      <c r="Q29884" s="18"/>
    </row>
    <row r="29885" spans="1:17" x14ac:dyDescent="0.25">
      <c r="A29885"/>
      <c r="D29885" s="12"/>
      <c r="E29885" s="6"/>
      <c r="F29885" s="6"/>
      <c r="G29885" s="15"/>
      <c r="H29885" s="17"/>
      <c r="M29885" s="3"/>
      <c r="N29885" s="3"/>
      <c r="O29885" s="3"/>
      <c r="P29885" s="3"/>
      <c r="Q29885" s="18"/>
    </row>
    <row r="29886" spans="1:17" x14ac:dyDescent="0.25">
      <c r="A29886"/>
      <c r="D29886" s="12"/>
      <c r="E29886" s="6"/>
      <c r="F29886" s="6"/>
      <c r="G29886" s="15"/>
      <c r="H29886" s="17"/>
      <c r="M29886" s="3"/>
      <c r="N29886" s="3"/>
      <c r="O29886" s="3"/>
      <c r="P29886" s="3"/>
      <c r="Q29886" s="18"/>
    </row>
    <row r="29887" spans="1:17" x14ac:dyDescent="0.25">
      <c r="A29887"/>
      <c r="D29887" s="12"/>
      <c r="E29887" s="6"/>
      <c r="F29887" s="6"/>
      <c r="G29887" s="15"/>
      <c r="H29887" s="17"/>
      <c r="M29887" s="3"/>
      <c r="N29887" s="3"/>
      <c r="O29887" s="3"/>
      <c r="P29887" s="3"/>
      <c r="Q29887" s="18"/>
    </row>
    <row r="29888" spans="1:17" x14ac:dyDescent="0.25">
      <c r="A29888"/>
      <c r="D29888" s="12"/>
      <c r="E29888" s="6"/>
      <c r="F29888" s="6"/>
      <c r="G29888" s="15"/>
      <c r="H29888" s="17"/>
      <c r="M29888" s="3"/>
      <c r="N29888" s="3"/>
      <c r="O29888" s="3"/>
      <c r="P29888" s="3"/>
      <c r="Q29888" s="18"/>
    </row>
    <row r="29889" spans="1:17" x14ac:dyDescent="0.25">
      <c r="A29889"/>
      <c r="D29889" s="12"/>
      <c r="E29889" s="6"/>
      <c r="F29889" s="6"/>
      <c r="G29889" s="15"/>
      <c r="H29889" s="17"/>
      <c r="M29889" s="3"/>
      <c r="N29889" s="3"/>
      <c r="O29889" s="3"/>
      <c r="P29889" s="3"/>
      <c r="Q29889" s="18"/>
    </row>
    <row r="29890" spans="1:17" x14ac:dyDescent="0.25">
      <c r="A29890"/>
      <c r="D29890" s="12"/>
      <c r="E29890" s="6"/>
      <c r="F29890" s="6"/>
      <c r="G29890" s="15"/>
      <c r="H29890" s="17"/>
      <c r="M29890" s="3"/>
      <c r="N29890" s="3"/>
      <c r="O29890" s="3"/>
      <c r="P29890" s="3"/>
      <c r="Q29890" s="18"/>
    </row>
    <row r="29891" spans="1:17" x14ac:dyDescent="0.25">
      <c r="A29891"/>
      <c r="D29891" s="12"/>
      <c r="E29891" s="6"/>
      <c r="F29891" s="6"/>
      <c r="G29891" s="15"/>
      <c r="H29891" s="17"/>
      <c r="M29891" s="3"/>
      <c r="N29891" s="3"/>
      <c r="O29891" s="3"/>
      <c r="P29891" s="3"/>
      <c r="Q29891" s="18"/>
    </row>
    <row r="29892" spans="1:17" x14ac:dyDescent="0.25">
      <c r="A29892"/>
      <c r="D29892" s="12"/>
      <c r="E29892" s="6"/>
      <c r="F29892" s="6"/>
      <c r="G29892" s="15"/>
      <c r="H29892" s="17"/>
      <c r="M29892" s="3"/>
      <c r="N29892" s="3"/>
      <c r="O29892" s="3"/>
      <c r="P29892" s="3"/>
      <c r="Q29892" s="18"/>
    </row>
    <row r="29893" spans="1:17" x14ac:dyDescent="0.25">
      <c r="A29893"/>
      <c r="D29893" s="12"/>
      <c r="E29893" s="6"/>
      <c r="F29893" s="6"/>
      <c r="G29893" s="15"/>
      <c r="H29893" s="17"/>
      <c r="M29893" s="3"/>
      <c r="N29893" s="3"/>
      <c r="O29893" s="3"/>
      <c r="P29893" s="3"/>
      <c r="Q29893" s="18"/>
    </row>
    <row r="29894" spans="1:17" x14ac:dyDescent="0.25">
      <c r="A29894"/>
      <c r="D29894" s="12"/>
      <c r="E29894" s="6"/>
      <c r="F29894" s="6"/>
      <c r="G29894" s="15"/>
      <c r="H29894" s="17"/>
      <c r="M29894" s="3"/>
      <c r="N29894" s="3"/>
      <c r="O29894" s="3"/>
      <c r="P29894" s="3"/>
      <c r="Q29894" s="18"/>
    </row>
    <row r="29895" spans="1:17" x14ac:dyDescent="0.25">
      <c r="A29895"/>
      <c r="D29895" s="12"/>
      <c r="E29895" s="6"/>
      <c r="F29895" s="6"/>
      <c r="G29895" s="15"/>
      <c r="H29895" s="17"/>
      <c r="M29895" s="3"/>
      <c r="N29895" s="3"/>
      <c r="O29895" s="3"/>
      <c r="P29895" s="3"/>
      <c r="Q29895" s="18"/>
    </row>
    <row r="29896" spans="1:17" x14ac:dyDescent="0.25">
      <c r="A29896"/>
      <c r="D29896" s="12"/>
      <c r="E29896" s="6"/>
      <c r="F29896" s="6"/>
      <c r="G29896" s="15"/>
      <c r="H29896" s="17"/>
      <c r="M29896" s="3"/>
      <c r="N29896" s="3"/>
      <c r="O29896" s="3"/>
      <c r="P29896" s="3"/>
      <c r="Q29896" s="18"/>
    </row>
    <row r="29897" spans="1:17" x14ac:dyDescent="0.25">
      <c r="A29897"/>
      <c r="D29897" s="12"/>
      <c r="E29897" s="6"/>
      <c r="F29897" s="6"/>
      <c r="G29897" s="15"/>
      <c r="H29897" s="17"/>
      <c r="M29897" s="3"/>
      <c r="N29897" s="3"/>
      <c r="O29897" s="3"/>
      <c r="P29897" s="3"/>
      <c r="Q29897" s="18"/>
    </row>
    <row r="29898" spans="1:17" x14ac:dyDescent="0.25">
      <c r="A29898"/>
      <c r="D29898" s="12"/>
      <c r="E29898" s="6"/>
      <c r="F29898" s="6"/>
      <c r="G29898" s="15"/>
      <c r="H29898" s="17"/>
      <c r="M29898" s="3"/>
      <c r="N29898" s="3"/>
      <c r="O29898" s="3"/>
      <c r="P29898" s="3"/>
      <c r="Q29898" s="18"/>
    </row>
    <row r="29899" spans="1:17" x14ac:dyDescent="0.25">
      <c r="A29899"/>
      <c r="D29899" s="12"/>
      <c r="E29899" s="6"/>
      <c r="F29899" s="6"/>
      <c r="G29899" s="15"/>
      <c r="H29899" s="17"/>
      <c r="M29899" s="3"/>
      <c r="N29899" s="3"/>
      <c r="O29899" s="3"/>
      <c r="P29899" s="3"/>
      <c r="Q29899" s="18"/>
    </row>
    <row r="29900" spans="1:17" x14ac:dyDescent="0.25">
      <c r="A29900"/>
      <c r="D29900" s="12"/>
      <c r="E29900" s="6"/>
      <c r="F29900" s="6"/>
      <c r="G29900" s="15"/>
      <c r="H29900" s="17"/>
      <c r="M29900" s="3"/>
      <c r="N29900" s="3"/>
      <c r="O29900" s="3"/>
      <c r="P29900" s="3"/>
      <c r="Q29900" s="18"/>
    </row>
    <row r="29901" spans="1:17" x14ac:dyDescent="0.25">
      <c r="A29901"/>
      <c r="D29901" s="12"/>
      <c r="E29901" s="6"/>
      <c r="F29901" s="6"/>
      <c r="G29901" s="15"/>
      <c r="H29901" s="17"/>
      <c r="M29901" s="3"/>
      <c r="N29901" s="3"/>
      <c r="O29901" s="3"/>
      <c r="P29901" s="3"/>
      <c r="Q29901" s="18"/>
    </row>
    <row r="29902" spans="1:17" x14ac:dyDescent="0.25">
      <c r="A29902"/>
      <c r="D29902" s="12"/>
      <c r="E29902" s="6"/>
      <c r="F29902" s="6"/>
      <c r="G29902" s="15"/>
      <c r="H29902" s="17"/>
      <c r="M29902" s="3"/>
      <c r="N29902" s="3"/>
      <c r="O29902" s="3"/>
      <c r="P29902" s="3"/>
      <c r="Q29902" s="18"/>
    </row>
    <row r="29903" spans="1:17" x14ac:dyDescent="0.25">
      <c r="A29903"/>
      <c r="D29903" s="12"/>
      <c r="E29903" s="6"/>
      <c r="F29903" s="6"/>
      <c r="G29903" s="15"/>
      <c r="H29903" s="17"/>
      <c r="M29903" s="3"/>
      <c r="N29903" s="3"/>
      <c r="O29903" s="3"/>
      <c r="P29903" s="3"/>
      <c r="Q29903" s="18"/>
    </row>
    <row r="29904" spans="1:17" x14ac:dyDescent="0.25">
      <c r="A29904"/>
      <c r="D29904" s="12"/>
      <c r="E29904" s="6"/>
      <c r="F29904" s="6"/>
      <c r="G29904" s="15"/>
      <c r="H29904" s="17"/>
      <c r="M29904" s="3"/>
      <c r="N29904" s="3"/>
      <c r="O29904" s="3"/>
      <c r="P29904" s="3"/>
      <c r="Q29904" s="18"/>
    </row>
    <row r="29905" spans="1:17" x14ac:dyDescent="0.25">
      <c r="A29905"/>
      <c r="D29905" s="12"/>
      <c r="E29905" s="6"/>
      <c r="F29905" s="6"/>
      <c r="G29905" s="15"/>
      <c r="H29905" s="17"/>
      <c r="M29905" s="3"/>
      <c r="N29905" s="3"/>
      <c r="O29905" s="3"/>
      <c r="P29905" s="3"/>
      <c r="Q29905" s="18"/>
    </row>
    <row r="29906" spans="1:17" x14ac:dyDescent="0.25">
      <c r="A29906"/>
      <c r="D29906" s="12"/>
      <c r="E29906" s="6"/>
      <c r="F29906" s="6"/>
      <c r="G29906" s="15"/>
      <c r="H29906" s="17"/>
      <c r="M29906" s="3"/>
      <c r="N29906" s="3"/>
      <c r="O29906" s="3"/>
      <c r="P29906" s="3"/>
      <c r="Q29906" s="18"/>
    </row>
    <row r="29907" spans="1:17" x14ac:dyDescent="0.25">
      <c r="A29907"/>
      <c r="D29907" s="12"/>
      <c r="E29907" s="6"/>
      <c r="F29907" s="6"/>
      <c r="G29907" s="15"/>
      <c r="H29907" s="17"/>
      <c r="M29907" s="3"/>
      <c r="N29907" s="3"/>
      <c r="O29907" s="3"/>
      <c r="P29907" s="3"/>
      <c r="Q29907" s="18"/>
    </row>
    <row r="29908" spans="1:17" x14ac:dyDescent="0.25">
      <c r="A29908"/>
      <c r="D29908" s="12"/>
      <c r="E29908" s="6"/>
      <c r="F29908" s="6"/>
      <c r="G29908" s="15"/>
      <c r="H29908" s="17"/>
      <c r="M29908" s="3"/>
      <c r="N29908" s="3"/>
      <c r="O29908" s="3"/>
      <c r="P29908" s="3"/>
      <c r="Q29908" s="18"/>
    </row>
    <row r="29909" spans="1:17" x14ac:dyDescent="0.25">
      <c r="A29909"/>
      <c r="D29909" s="12"/>
      <c r="E29909" s="6"/>
      <c r="F29909" s="6"/>
      <c r="G29909" s="15"/>
      <c r="H29909" s="17"/>
      <c r="M29909" s="3"/>
      <c r="N29909" s="3"/>
      <c r="O29909" s="3"/>
      <c r="P29909" s="3"/>
      <c r="Q29909" s="18"/>
    </row>
    <row r="29910" spans="1:17" x14ac:dyDescent="0.25">
      <c r="A29910"/>
      <c r="D29910" s="12"/>
      <c r="E29910" s="6"/>
      <c r="F29910" s="6"/>
      <c r="G29910" s="15"/>
      <c r="H29910" s="17"/>
      <c r="M29910" s="3"/>
      <c r="N29910" s="3"/>
      <c r="O29910" s="3"/>
      <c r="P29910" s="3"/>
      <c r="Q29910" s="18"/>
    </row>
    <row r="29911" spans="1:17" x14ac:dyDescent="0.25">
      <c r="A29911"/>
      <c r="D29911" s="12"/>
      <c r="E29911" s="6"/>
      <c r="F29911" s="6"/>
      <c r="G29911" s="15"/>
      <c r="H29911" s="17"/>
      <c r="M29911" s="3"/>
      <c r="N29911" s="3"/>
      <c r="O29911" s="3"/>
      <c r="P29911" s="3"/>
      <c r="Q29911" s="18"/>
    </row>
    <row r="29912" spans="1:17" x14ac:dyDescent="0.25">
      <c r="A29912"/>
      <c r="D29912" s="12"/>
      <c r="E29912" s="6"/>
      <c r="F29912" s="6"/>
      <c r="G29912" s="15"/>
      <c r="H29912" s="17"/>
      <c r="M29912" s="3"/>
      <c r="N29912" s="3"/>
      <c r="O29912" s="3"/>
      <c r="P29912" s="3"/>
      <c r="Q29912" s="18"/>
    </row>
    <row r="29913" spans="1:17" x14ac:dyDescent="0.25">
      <c r="A29913"/>
      <c r="D29913" s="12"/>
      <c r="E29913" s="6"/>
      <c r="F29913" s="6"/>
      <c r="G29913" s="15"/>
      <c r="H29913" s="17"/>
      <c r="M29913" s="3"/>
      <c r="N29913" s="3"/>
      <c r="O29913" s="3"/>
      <c r="P29913" s="3"/>
      <c r="Q29913" s="18"/>
    </row>
    <row r="29914" spans="1:17" x14ac:dyDescent="0.25">
      <c r="A29914"/>
      <c r="D29914" s="12"/>
      <c r="E29914" s="6"/>
      <c r="F29914" s="6"/>
      <c r="G29914" s="15"/>
      <c r="H29914" s="17"/>
      <c r="M29914" s="3"/>
      <c r="N29914" s="3"/>
      <c r="O29914" s="3"/>
      <c r="P29914" s="3"/>
      <c r="Q29914" s="18"/>
    </row>
    <row r="29915" spans="1:17" x14ac:dyDescent="0.25">
      <c r="A29915"/>
      <c r="D29915" s="12"/>
      <c r="E29915" s="6"/>
      <c r="F29915" s="6"/>
      <c r="G29915" s="15"/>
      <c r="H29915" s="17"/>
      <c r="M29915" s="3"/>
      <c r="N29915" s="3"/>
      <c r="O29915" s="3"/>
      <c r="P29915" s="3"/>
      <c r="Q29915" s="18"/>
    </row>
    <row r="29916" spans="1:17" x14ac:dyDescent="0.25">
      <c r="A29916"/>
      <c r="D29916" s="12"/>
      <c r="E29916" s="6"/>
      <c r="F29916" s="6"/>
      <c r="G29916" s="15"/>
      <c r="H29916" s="17"/>
      <c r="M29916" s="3"/>
      <c r="N29916" s="3"/>
      <c r="O29916" s="3"/>
      <c r="P29916" s="3"/>
      <c r="Q29916" s="18"/>
    </row>
    <row r="29917" spans="1:17" x14ac:dyDescent="0.25">
      <c r="A29917"/>
      <c r="D29917" s="12"/>
      <c r="E29917" s="6"/>
      <c r="F29917" s="6"/>
      <c r="G29917" s="15"/>
      <c r="H29917" s="17"/>
      <c r="M29917" s="3"/>
      <c r="N29917" s="3"/>
      <c r="O29917" s="3"/>
      <c r="P29917" s="3"/>
      <c r="Q29917" s="18"/>
    </row>
    <row r="29918" spans="1:17" x14ac:dyDescent="0.25">
      <c r="A29918"/>
      <c r="D29918" s="12"/>
      <c r="E29918" s="6"/>
      <c r="F29918" s="6"/>
      <c r="G29918" s="15"/>
      <c r="H29918" s="17"/>
      <c r="M29918" s="3"/>
      <c r="N29918" s="3"/>
      <c r="O29918" s="3"/>
      <c r="P29918" s="3"/>
      <c r="Q29918" s="18"/>
    </row>
    <row r="29919" spans="1:17" x14ac:dyDescent="0.25">
      <c r="A29919"/>
      <c r="D29919" s="12"/>
      <c r="E29919" s="6"/>
      <c r="F29919" s="6"/>
      <c r="G29919" s="15"/>
      <c r="H29919" s="17"/>
      <c r="M29919" s="3"/>
      <c r="N29919" s="3"/>
      <c r="O29919" s="3"/>
      <c r="P29919" s="3"/>
      <c r="Q29919" s="18"/>
    </row>
    <row r="29920" spans="1:17" x14ac:dyDescent="0.25">
      <c r="A29920"/>
      <c r="D29920" s="12"/>
      <c r="E29920" s="6"/>
      <c r="F29920" s="6"/>
      <c r="G29920" s="15"/>
      <c r="H29920" s="17"/>
      <c r="M29920" s="3"/>
      <c r="N29920" s="3"/>
      <c r="O29920" s="3"/>
      <c r="P29920" s="3"/>
      <c r="Q29920" s="18"/>
    </row>
    <row r="29921" spans="1:17" x14ac:dyDescent="0.25">
      <c r="A29921"/>
      <c r="D29921" s="12"/>
      <c r="E29921" s="6"/>
      <c r="F29921" s="6"/>
      <c r="G29921" s="15"/>
      <c r="H29921" s="17"/>
      <c r="M29921" s="3"/>
      <c r="N29921" s="3"/>
      <c r="O29921" s="3"/>
      <c r="P29921" s="3"/>
      <c r="Q29921" s="18"/>
    </row>
    <row r="29922" spans="1:17" x14ac:dyDescent="0.25">
      <c r="A29922"/>
      <c r="D29922" s="12"/>
      <c r="E29922" s="6"/>
      <c r="F29922" s="6"/>
      <c r="G29922" s="15"/>
      <c r="H29922" s="17"/>
      <c r="M29922" s="3"/>
      <c r="N29922" s="3"/>
      <c r="O29922" s="3"/>
      <c r="P29922" s="3"/>
      <c r="Q29922" s="18"/>
    </row>
    <row r="29923" spans="1:17" x14ac:dyDescent="0.25">
      <c r="A29923"/>
      <c r="D29923" s="12"/>
      <c r="E29923" s="6"/>
      <c r="F29923" s="6"/>
      <c r="G29923" s="15"/>
      <c r="H29923" s="17"/>
      <c r="M29923" s="3"/>
      <c r="N29923" s="3"/>
      <c r="O29923" s="3"/>
      <c r="P29923" s="3"/>
      <c r="Q29923" s="18"/>
    </row>
    <row r="29924" spans="1:17" x14ac:dyDescent="0.25">
      <c r="A29924"/>
      <c r="D29924" s="12"/>
      <c r="E29924" s="6"/>
      <c r="F29924" s="6"/>
      <c r="G29924" s="15"/>
      <c r="H29924" s="17"/>
      <c r="M29924" s="3"/>
      <c r="N29924" s="3"/>
      <c r="O29924" s="3"/>
      <c r="P29924" s="3"/>
      <c r="Q29924" s="18"/>
    </row>
    <row r="29925" spans="1:17" x14ac:dyDescent="0.25">
      <c r="A29925"/>
      <c r="D29925" s="12"/>
      <c r="E29925" s="6"/>
      <c r="F29925" s="6"/>
      <c r="G29925" s="15"/>
      <c r="H29925" s="17"/>
      <c r="M29925" s="3"/>
      <c r="N29925" s="3"/>
      <c r="O29925" s="3"/>
      <c r="P29925" s="3"/>
      <c r="Q29925" s="18"/>
    </row>
    <row r="29926" spans="1:17" x14ac:dyDescent="0.25">
      <c r="A29926"/>
      <c r="D29926" s="12"/>
      <c r="E29926" s="6"/>
      <c r="F29926" s="6"/>
      <c r="G29926" s="15"/>
      <c r="H29926" s="17"/>
      <c r="M29926" s="3"/>
      <c r="N29926" s="3"/>
      <c r="O29926" s="3"/>
      <c r="P29926" s="3"/>
      <c r="Q29926" s="18"/>
    </row>
    <row r="29927" spans="1:17" x14ac:dyDescent="0.25">
      <c r="A29927"/>
      <c r="D29927" s="12"/>
      <c r="E29927" s="6"/>
      <c r="F29927" s="6"/>
      <c r="G29927" s="15"/>
      <c r="H29927" s="17"/>
      <c r="M29927" s="3"/>
      <c r="N29927" s="3"/>
      <c r="O29927" s="3"/>
      <c r="P29927" s="3"/>
      <c r="Q29927" s="18"/>
    </row>
    <row r="29928" spans="1:17" x14ac:dyDescent="0.25">
      <c r="A29928"/>
      <c r="D29928" s="12"/>
      <c r="E29928" s="6"/>
      <c r="F29928" s="6"/>
      <c r="G29928" s="15"/>
      <c r="H29928" s="17"/>
      <c r="M29928" s="3"/>
      <c r="N29928" s="3"/>
      <c r="O29928" s="3"/>
      <c r="P29928" s="3"/>
      <c r="Q29928" s="18"/>
    </row>
    <row r="29929" spans="1:17" x14ac:dyDescent="0.25">
      <c r="A29929"/>
      <c r="D29929" s="12"/>
      <c r="E29929" s="6"/>
      <c r="F29929" s="6"/>
      <c r="G29929" s="15"/>
      <c r="H29929" s="17"/>
      <c r="M29929" s="3"/>
      <c r="N29929" s="3"/>
      <c r="O29929" s="3"/>
      <c r="P29929" s="3"/>
      <c r="Q29929" s="18"/>
    </row>
    <row r="29930" spans="1:17" x14ac:dyDescent="0.25">
      <c r="A29930"/>
      <c r="D29930" s="12"/>
      <c r="E29930" s="6"/>
      <c r="F29930" s="6"/>
      <c r="G29930" s="15"/>
      <c r="H29930" s="17"/>
      <c r="M29930" s="3"/>
      <c r="N29930" s="3"/>
      <c r="O29930" s="3"/>
      <c r="P29930" s="3"/>
      <c r="Q29930" s="18"/>
    </row>
    <row r="29931" spans="1:17" x14ac:dyDescent="0.25">
      <c r="A29931"/>
      <c r="D29931" s="12"/>
      <c r="E29931" s="6"/>
      <c r="F29931" s="6"/>
      <c r="G29931" s="15"/>
      <c r="H29931" s="17"/>
      <c r="M29931" s="3"/>
      <c r="N29931" s="3"/>
      <c r="O29931" s="3"/>
      <c r="P29931" s="3"/>
      <c r="Q29931" s="18"/>
    </row>
    <row r="29932" spans="1:17" x14ac:dyDescent="0.25">
      <c r="A29932"/>
      <c r="D29932" s="12"/>
      <c r="E29932" s="6"/>
      <c r="F29932" s="6"/>
      <c r="G29932" s="15"/>
      <c r="H29932" s="17"/>
      <c r="M29932" s="3"/>
      <c r="N29932" s="3"/>
      <c r="O29932" s="3"/>
      <c r="P29932" s="3"/>
      <c r="Q29932" s="18"/>
    </row>
    <row r="29933" spans="1:17" x14ac:dyDescent="0.25">
      <c r="A29933"/>
      <c r="D29933" s="12"/>
      <c r="E29933" s="6"/>
      <c r="F29933" s="6"/>
      <c r="G29933" s="15"/>
      <c r="H29933" s="17"/>
      <c r="M29933" s="3"/>
      <c r="N29933" s="3"/>
      <c r="O29933" s="3"/>
      <c r="P29933" s="3"/>
      <c r="Q29933" s="18"/>
    </row>
    <row r="29934" spans="1:17" x14ac:dyDescent="0.25">
      <c r="A29934"/>
      <c r="D29934" s="12"/>
      <c r="E29934" s="6"/>
      <c r="F29934" s="6"/>
      <c r="G29934" s="15"/>
      <c r="H29934" s="17"/>
      <c r="M29934" s="3"/>
      <c r="N29934" s="3"/>
      <c r="O29934" s="3"/>
      <c r="P29934" s="3"/>
      <c r="Q29934" s="18"/>
    </row>
    <row r="29935" spans="1:17" x14ac:dyDescent="0.25">
      <c r="A29935"/>
      <c r="D29935" s="12"/>
      <c r="E29935" s="6"/>
      <c r="F29935" s="6"/>
      <c r="G29935" s="15"/>
      <c r="H29935" s="17"/>
      <c r="M29935" s="3"/>
      <c r="N29935" s="3"/>
      <c r="O29935" s="3"/>
      <c r="P29935" s="3"/>
      <c r="Q29935" s="18"/>
    </row>
    <row r="29936" spans="1:17" x14ac:dyDescent="0.25">
      <c r="A29936"/>
      <c r="D29936" s="12"/>
      <c r="E29936" s="6"/>
      <c r="F29936" s="6"/>
      <c r="G29936" s="15"/>
      <c r="H29936" s="17"/>
      <c r="M29936" s="3"/>
      <c r="N29936" s="3"/>
      <c r="O29936" s="3"/>
      <c r="P29936" s="3"/>
      <c r="Q29936" s="18"/>
    </row>
    <row r="29937" spans="1:17" x14ac:dyDescent="0.25">
      <c r="A29937"/>
      <c r="D29937" s="12"/>
      <c r="E29937" s="6"/>
      <c r="F29937" s="6"/>
      <c r="G29937" s="15"/>
      <c r="H29937" s="17"/>
      <c r="M29937" s="3"/>
      <c r="N29937" s="3"/>
      <c r="O29937" s="3"/>
      <c r="P29937" s="3"/>
      <c r="Q29937" s="18"/>
    </row>
    <row r="29938" spans="1:17" x14ac:dyDescent="0.25">
      <c r="A29938"/>
      <c r="D29938" s="12"/>
      <c r="E29938" s="6"/>
      <c r="F29938" s="6"/>
      <c r="G29938" s="15"/>
      <c r="H29938" s="17"/>
      <c r="M29938" s="3"/>
      <c r="N29938" s="3"/>
      <c r="O29938" s="3"/>
      <c r="P29938" s="3"/>
      <c r="Q29938" s="18"/>
    </row>
    <row r="29939" spans="1:17" x14ac:dyDescent="0.25">
      <c r="A29939"/>
      <c r="D29939" s="12"/>
      <c r="E29939" s="6"/>
      <c r="F29939" s="6"/>
      <c r="G29939" s="15"/>
      <c r="H29939" s="17"/>
      <c r="M29939" s="3"/>
      <c r="N29939" s="3"/>
      <c r="O29939" s="3"/>
      <c r="P29939" s="3"/>
      <c r="Q29939" s="18"/>
    </row>
    <row r="29940" spans="1:17" x14ac:dyDescent="0.25">
      <c r="A29940"/>
      <c r="D29940" s="12"/>
      <c r="E29940" s="6"/>
      <c r="F29940" s="6"/>
      <c r="G29940" s="15"/>
      <c r="H29940" s="17"/>
      <c r="M29940" s="3"/>
      <c r="N29940" s="3"/>
      <c r="O29940" s="3"/>
      <c r="P29940" s="3"/>
      <c r="Q29940" s="18"/>
    </row>
    <row r="29941" spans="1:17" x14ac:dyDescent="0.25">
      <c r="A29941"/>
      <c r="D29941" s="12"/>
      <c r="E29941" s="6"/>
      <c r="F29941" s="6"/>
      <c r="G29941" s="15"/>
      <c r="H29941" s="17"/>
      <c r="M29941" s="3"/>
      <c r="N29941" s="3"/>
      <c r="O29941" s="3"/>
      <c r="P29941" s="3"/>
      <c r="Q29941" s="18"/>
    </row>
    <row r="29942" spans="1:17" x14ac:dyDescent="0.25">
      <c r="A29942"/>
      <c r="D29942" s="12"/>
      <c r="E29942" s="6"/>
      <c r="F29942" s="6"/>
      <c r="G29942" s="15"/>
      <c r="H29942" s="17"/>
      <c r="M29942" s="3"/>
      <c r="N29942" s="3"/>
      <c r="O29942" s="3"/>
      <c r="P29942" s="3"/>
      <c r="Q29942" s="18"/>
    </row>
    <row r="29943" spans="1:17" x14ac:dyDescent="0.25">
      <c r="A29943"/>
      <c r="D29943" s="12"/>
      <c r="E29943" s="6"/>
      <c r="F29943" s="6"/>
      <c r="G29943" s="15"/>
      <c r="H29943" s="17"/>
      <c r="M29943" s="3"/>
      <c r="N29943" s="3"/>
      <c r="O29943" s="3"/>
      <c r="P29943" s="3"/>
      <c r="Q29943" s="18"/>
    </row>
    <row r="29944" spans="1:17" x14ac:dyDescent="0.25">
      <c r="A29944"/>
      <c r="D29944" s="12"/>
      <c r="E29944" s="6"/>
      <c r="F29944" s="6"/>
      <c r="G29944" s="15"/>
      <c r="H29944" s="17"/>
      <c r="M29944" s="3"/>
      <c r="N29944" s="3"/>
      <c r="O29944" s="3"/>
      <c r="P29944" s="3"/>
      <c r="Q29944" s="18"/>
    </row>
    <row r="29945" spans="1:17" x14ac:dyDescent="0.25">
      <c r="A29945"/>
      <c r="D29945" s="12"/>
      <c r="E29945" s="6"/>
      <c r="F29945" s="6"/>
      <c r="G29945" s="15"/>
      <c r="H29945" s="17"/>
      <c r="M29945" s="3"/>
      <c r="N29945" s="3"/>
      <c r="O29945" s="3"/>
      <c r="P29945" s="3"/>
      <c r="Q29945" s="18"/>
    </row>
    <row r="29946" spans="1:17" x14ac:dyDescent="0.25">
      <c r="A29946"/>
      <c r="D29946" s="12"/>
      <c r="E29946" s="6"/>
      <c r="F29946" s="6"/>
      <c r="G29946" s="15"/>
      <c r="H29946" s="17"/>
      <c r="M29946" s="3"/>
      <c r="N29946" s="3"/>
      <c r="O29946" s="3"/>
      <c r="P29946" s="3"/>
      <c r="Q29946" s="18"/>
    </row>
    <row r="29947" spans="1:17" x14ac:dyDescent="0.25">
      <c r="A29947"/>
      <c r="D29947" s="12"/>
      <c r="E29947" s="6"/>
      <c r="F29947" s="6"/>
      <c r="G29947" s="15"/>
      <c r="H29947" s="17"/>
      <c r="M29947" s="3"/>
      <c r="N29947" s="3"/>
      <c r="O29947" s="3"/>
      <c r="P29947" s="3"/>
      <c r="Q29947" s="18"/>
    </row>
    <row r="29948" spans="1:17" x14ac:dyDescent="0.25">
      <c r="A29948"/>
      <c r="D29948" s="12"/>
      <c r="E29948" s="6"/>
      <c r="F29948" s="6"/>
      <c r="G29948" s="15"/>
      <c r="H29948" s="17"/>
      <c r="M29948" s="3"/>
      <c r="N29948" s="3"/>
      <c r="O29948" s="3"/>
      <c r="P29948" s="3"/>
      <c r="Q29948" s="18"/>
    </row>
    <row r="29949" spans="1:17" x14ac:dyDescent="0.25">
      <c r="A29949"/>
      <c r="D29949" s="12"/>
      <c r="E29949" s="6"/>
      <c r="F29949" s="6"/>
      <c r="G29949" s="15"/>
      <c r="H29949" s="17"/>
      <c r="M29949" s="3"/>
      <c r="N29949" s="3"/>
      <c r="O29949" s="3"/>
      <c r="P29949" s="3"/>
      <c r="Q29949" s="18"/>
    </row>
    <row r="29950" spans="1:17" x14ac:dyDescent="0.25">
      <c r="A29950"/>
      <c r="D29950" s="12"/>
      <c r="E29950" s="6"/>
      <c r="F29950" s="6"/>
      <c r="G29950" s="15"/>
      <c r="H29950" s="17"/>
      <c r="M29950" s="3"/>
      <c r="N29950" s="3"/>
      <c r="O29950" s="3"/>
      <c r="P29950" s="3"/>
      <c r="Q29950" s="18"/>
    </row>
    <row r="29951" spans="1:17" x14ac:dyDescent="0.25">
      <c r="A29951"/>
      <c r="D29951" s="12"/>
      <c r="E29951" s="6"/>
      <c r="F29951" s="6"/>
      <c r="G29951" s="15"/>
      <c r="H29951" s="17"/>
      <c r="M29951" s="3"/>
      <c r="N29951" s="3"/>
      <c r="O29951" s="3"/>
      <c r="P29951" s="3"/>
      <c r="Q29951" s="18"/>
    </row>
    <row r="29952" spans="1:17" x14ac:dyDescent="0.25">
      <c r="A29952"/>
      <c r="D29952" s="12"/>
      <c r="E29952" s="6"/>
      <c r="F29952" s="6"/>
      <c r="G29952" s="15"/>
      <c r="H29952" s="17"/>
      <c r="M29952" s="3"/>
      <c r="N29952" s="3"/>
      <c r="O29952" s="3"/>
      <c r="P29952" s="3"/>
      <c r="Q29952" s="18"/>
    </row>
    <row r="29953" spans="1:17" x14ac:dyDescent="0.25">
      <c r="A29953"/>
      <c r="D29953" s="12"/>
      <c r="E29953" s="6"/>
      <c r="F29953" s="6"/>
      <c r="G29953" s="15"/>
      <c r="H29953" s="17"/>
      <c r="M29953" s="3"/>
      <c r="N29953" s="3"/>
      <c r="O29953" s="3"/>
      <c r="P29953" s="3"/>
      <c r="Q29953" s="18"/>
    </row>
    <row r="29954" spans="1:17" x14ac:dyDescent="0.25">
      <c r="A29954"/>
      <c r="D29954" s="12"/>
      <c r="E29954" s="6"/>
      <c r="F29954" s="6"/>
      <c r="G29954" s="15"/>
      <c r="H29954" s="17"/>
      <c r="M29954" s="3"/>
      <c r="N29954" s="3"/>
      <c r="O29954" s="3"/>
      <c r="P29954" s="3"/>
      <c r="Q29954" s="18"/>
    </row>
    <row r="29955" spans="1:17" x14ac:dyDescent="0.25">
      <c r="A29955"/>
      <c r="D29955" s="12"/>
      <c r="E29955" s="6"/>
      <c r="F29955" s="6"/>
      <c r="G29955" s="15"/>
      <c r="H29955" s="17"/>
      <c r="M29955" s="3"/>
      <c r="N29955" s="3"/>
      <c r="O29955" s="3"/>
      <c r="P29955" s="3"/>
      <c r="Q29955" s="18"/>
    </row>
    <row r="29956" spans="1:17" x14ac:dyDescent="0.25">
      <c r="A29956"/>
      <c r="D29956" s="12"/>
      <c r="E29956" s="6"/>
      <c r="F29956" s="6"/>
      <c r="G29956" s="15"/>
      <c r="H29956" s="17"/>
      <c r="M29956" s="3"/>
      <c r="N29956" s="3"/>
      <c r="O29956" s="3"/>
      <c r="P29956" s="3"/>
      <c r="Q29956" s="18"/>
    </row>
    <row r="29957" spans="1:17" x14ac:dyDescent="0.25">
      <c r="A29957"/>
      <c r="D29957" s="12"/>
      <c r="E29957" s="6"/>
      <c r="F29957" s="6"/>
      <c r="G29957" s="15"/>
      <c r="H29957" s="17"/>
      <c r="M29957" s="3"/>
      <c r="N29957" s="3"/>
      <c r="O29957" s="3"/>
      <c r="P29957" s="3"/>
      <c r="Q29957" s="18"/>
    </row>
    <row r="29958" spans="1:17" x14ac:dyDescent="0.25">
      <c r="A29958"/>
      <c r="D29958" s="12"/>
      <c r="E29958" s="6"/>
      <c r="F29958" s="6"/>
      <c r="G29958" s="15"/>
      <c r="H29958" s="17"/>
      <c r="M29958" s="3"/>
      <c r="N29958" s="3"/>
      <c r="O29958" s="3"/>
      <c r="P29958" s="3"/>
      <c r="Q29958" s="18"/>
    </row>
    <row r="29959" spans="1:17" x14ac:dyDescent="0.25">
      <c r="A29959"/>
      <c r="D29959" s="12"/>
      <c r="E29959" s="6"/>
      <c r="F29959" s="6"/>
      <c r="G29959" s="15"/>
      <c r="H29959" s="17"/>
      <c r="M29959" s="3"/>
      <c r="N29959" s="3"/>
      <c r="O29959" s="3"/>
      <c r="P29959" s="3"/>
      <c r="Q29959" s="18"/>
    </row>
    <row r="29960" spans="1:17" x14ac:dyDescent="0.25">
      <c r="A29960"/>
      <c r="D29960" s="12"/>
      <c r="E29960" s="6"/>
      <c r="F29960" s="6"/>
      <c r="G29960" s="15"/>
      <c r="H29960" s="17"/>
      <c r="M29960" s="3"/>
      <c r="N29960" s="3"/>
      <c r="O29960" s="3"/>
      <c r="P29960" s="3"/>
      <c r="Q29960" s="18"/>
    </row>
    <row r="29961" spans="1:17" x14ac:dyDescent="0.25">
      <c r="A29961"/>
      <c r="D29961" s="12"/>
      <c r="E29961" s="6"/>
      <c r="F29961" s="6"/>
      <c r="G29961" s="15"/>
      <c r="H29961" s="17"/>
      <c r="M29961" s="3"/>
      <c r="N29961" s="3"/>
      <c r="O29961" s="3"/>
      <c r="P29961" s="3"/>
      <c r="Q29961" s="18"/>
    </row>
    <row r="29962" spans="1:17" x14ac:dyDescent="0.25">
      <c r="A29962"/>
      <c r="D29962" s="12"/>
      <c r="E29962" s="6"/>
      <c r="F29962" s="6"/>
      <c r="G29962" s="15"/>
      <c r="H29962" s="17"/>
      <c r="M29962" s="3"/>
      <c r="N29962" s="3"/>
      <c r="O29962" s="3"/>
      <c r="P29962" s="3"/>
      <c r="Q29962" s="18"/>
    </row>
    <row r="29963" spans="1:17" x14ac:dyDescent="0.25">
      <c r="A29963"/>
      <c r="D29963" s="12"/>
      <c r="E29963" s="6"/>
      <c r="F29963" s="6"/>
      <c r="G29963" s="15"/>
      <c r="H29963" s="17"/>
      <c r="M29963" s="3"/>
      <c r="N29963" s="3"/>
      <c r="O29963" s="3"/>
      <c r="P29963" s="3"/>
      <c r="Q29963" s="18"/>
    </row>
    <row r="29964" spans="1:17" x14ac:dyDescent="0.25">
      <c r="A29964"/>
      <c r="D29964" s="12"/>
      <c r="E29964" s="6"/>
      <c r="F29964" s="6"/>
      <c r="G29964" s="15"/>
      <c r="H29964" s="17"/>
      <c r="M29964" s="3"/>
      <c r="N29964" s="3"/>
      <c r="O29964" s="3"/>
      <c r="P29964" s="3"/>
      <c r="Q29964" s="18"/>
    </row>
    <row r="29965" spans="1:17" x14ac:dyDescent="0.25">
      <c r="A29965"/>
      <c r="D29965" s="12"/>
      <c r="E29965" s="6"/>
      <c r="F29965" s="6"/>
      <c r="G29965" s="15"/>
      <c r="H29965" s="17"/>
      <c r="M29965" s="3"/>
      <c r="N29965" s="3"/>
      <c r="O29965" s="3"/>
      <c r="P29965" s="3"/>
      <c r="Q29965" s="18"/>
    </row>
    <row r="29966" spans="1:17" x14ac:dyDescent="0.25">
      <c r="A29966"/>
      <c r="D29966" s="12"/>
      <c r="E29966" s="6"/>
      <c r="F29966" s="6"/>
      <c r="G29966" s="15"/>
      <c r="H29966" s="17"/>
      <c r="M29966" s="3"/>
      <c r="N29966" s="3"/>
      <c r="O29966" s="3"/>
      <c r="P29966" s="3"/>
      <c r="Q29966" s="18"/>
    </row>
    <row r="29967" spans="1:17" x14ac:dyDescent="0.25">
      <c r="A29967"/>
      <c r="D29967" s="12"/>
      <c r="E29967" s="6"/>
      <c r="F29967" s="6"/>
      <c r="G29967" s="15"/>
      <c r="H29967" s="17"/>
      <c r="M29967" s="3"/>
      <c r="N29967" s="3"/>
      <c r="O29967" s="3"/>
      <c r="P29967" s="3"/>
      <c r="Q29967" s="18"/>
    </row>
    <row r="29968" spans="1:17" x14ac:dyDescent="0.25">
      <c r="A29968"/>
      <c r="D29968" s="12"/>
      <c r="E29968" s="6"/>
      <c r="F29968" s="6"/>
      <c r="G29968" s="15"/>
      <c r="H29968" s="17"/>
      <c r="M29968" s="3"/>
      <c r="N29968" s="3"/>
      <c r="O29968" s="3"/>
      <c r="P29968" s="3"/>
      <c r="Q29968" s="18"/>
    </row>
    <row r="29969" spans="1:17" x14ac:dyDescent="0.25">
      <c r="A29969"/>
      <c r="D29969" s="12"/>
      <c r="E29969" s="6"/>
      <c r="F29969" s="6"/>
      <c r="G29969" s="15"/>
      <c r="H29969" s="17"/>
      <c r="M29969" s="3"/>
      <c r="N29969" s="3"/>
      <c r="O29969" s="3"/>
      <c r="P29969" s="3"/>
      <c r="Q29969" s="18"/>
    </row>
    <row r="29970" spans="1:17" x14ac:dyDescent="0.25">
      <c r="A29970"/>
      <c r="D29970" s="12"/>
      <c r="E29970" s="6"/>
      <c r="F29970" s="6"/>
      <c r="G29970" s="15"/>
      <c r="H29970" s="17"/>
      <c r="M29970" s="3"/>
      <c r="N29970" s="3"/>
      <c r="O29970" s="3"/>
      <c r="P29970" s="3"/>
      <c r="Q29970" s="18"/>
    </row>
    <row r="29971" spans="1:17" x14ac:dyDescent="0.25">
      <c r="A29971"/>
      <c r="D29971" s="12"/>
      <c r="E29971" s="6"/>
      <c r="F29971" s="6"/>
      <c r="G29971" s="15"/>
      <c r="H29971" s="17"/>
      <c r="M29971" s="3"/>
      <c r="N29971" s="3"/>
      <c r="O29971" s="3"/>
      <c r="P29971" s="3"/>
      <c r="Q29971" s="18"/>
    </row>
    <row r="29972" spans="1:17" x14ac:dyDescent="0.25">
      <c r="A29972"/>
      <c r="D29972" s="12"/>
      <c r="E29972" s="6"/>
      <c r="F29972" s="6"/>
      <c r="G29972" s="15"/>
      <c r="H29972" s="17"/>
      <c r="M29972" s="3"/>
      <c r="N29972" s="3"/>
      <c r="O29972" s="3"/>
      <c r="P29972" s="3"/>
      <c r="Q29972" s="18"/>
    </row>
    <row r="29973" spans="1:17" x14ac:dyDescent="0.25">
      <c r="A29973"/>
      <c r="D29973" s="12"/>
      <c r="E29973" s="6"/>
      <c r="F29973" s="6"/>
      <c r="G29973" s="15"/>
      <c r="H29973" s="17"/>
      <c r="M29973" s="3"/>
      <c r="N29973" s="3"/>
      <c r="O29973" s="3"/>
      <c r="P29973" s="3"/>
      <c r="Q29973" s="18"/>
    </row>
    <row r="29974" spans="1:17" x14ac:dyDescent="0.25">
      <c r="A29974"/>
      <c r="D29974" s="12"/>
      <c r="E29974" s="6"/>
      <c r="F29974" s="6"/>
      <c r="G29974" s="15"/>
      <c r="H29974" s="17"/>
      <c r="M29974" s="3"/>
      <c r="N29974" s="3"/>
      <c r="O29974" s="3"/>
      <c r="P29974" s="3"/>
      <c r="Q29974" s="18"/>
    </row>
    <row r="29975" spans="1:17" x14ac:dyDescent="0.25">
      <c r="A29975"/>
      <c r="D29975" s="12"/>
      <c r="E29975" s="6"/>
      <c r="F29975" s="6"/>
      <c r="G29975" s="15"/>
      <c r="H29975" s="17"/>
      <c r="M29975" s="3"/>
      <c r="N29975" s="3"/>
      <c r="O29975" s="3"/>
      <c r="P29975" s="3"/>
      <c r="Q29975" s="18"/>
    </row>
    <row r="29976" spans="1:17" x14ac:dyDescent="0.25">
      <c r="A29976"/>
      <c r="D29976" s="12"/>
      <c r="E29976" s="6"/>
      <c r="F29976" s="6"/>
      <c r="G29976" s="15"/>
      <c r="H29976" s="17"/>
      <c r="M29976" s="3"/>
      <c r="N29976" s="3"/>
      <c r="O29976" s="3"/>
      <c r="P29976" s="3"/>
      <c r="Q29976" s="18"/>
    </row>
    <row r="29977" spans="1:17" x14ac:dyDescent="0.25">
      <c r="A29977"/>
      <c r="D29977" s="12"/>
      <c r="E29977" s="6"/>
      <c r="F29977" s="6"/>
      <c r="G29977" s="15"/>
      <c r="H29977" s="17"/>
      <c r="M29977" s="3"/>
      <c r="N29977" s="3"/>
      <c r="O29977" s="3"/>
      <c r="P29977" s="3"/>
      <c r="Q29977" s="18"/>
    </row>
    <row r="29978" spans="1:17" x14ac:dyDescent="0.25">
      <c r="A29978"/>
      <c r="D29978" s="12"/>
      <c r="E29978" s="6"/>
      <c r="F29978" s="6"/>
      <c r="G29978" s="15"/>
      <c r="H29978" s="17"/>
      <c r="M29978" s="3"/>
      <c r="N29978" s="3"/>
      <c r="O29978" s="3"/>
      <c r="P29978" s="3"/>
      <c r="Q29978" s="18"/>
    </row>
    <row r="29979" spans="1:17" x14ac:dyDescent="0.25">
      <c r="A29979"/>
      <c r="D29979" s="12"/>
      <c r="E29979" s="6"/>
      <c r="F29979" s="6"/>
      <c r="G29979" s="15"/>
      <c r="H29979" s="17"/>
      <c r="M29979" s="3"/>
      <c r="N29979" s="3"/>
      <c r="O29979" s="3"/>
      <c r="P29979" s="3"/>
      <c r="Q29979" s="18"/>
    </row>
    <row r="29980" spans="1:17" x14ac:dyDescent="0.25">
      <c r="A29980"/>
      <c r="D29980" s="12"/>
      <c r="E29980" s="6"/>
      <c r="F29980" s="6"/>
      <c r="G29980" s="15"/>
      <c r="H29980" s="17"/>
      <c r="M29980" s="3"/>
      <c r="N29980" s="3"/>
      <c r="O29980" s="3"/>
      <c r="P29980" s="3"/>
      <c r="Q29980" s="18"/>
    </row>
    <row r="29981" spans="1:17" x14ac:dyDescent="0.25">
      <c r="A29981"/>
      <c r="D29981" s="12"/>
      <c r="E29981" s="6"/>
      <c r="F29981" s="6"/>
      <c r="G29981" s="15"/>
      <c r="H29981" s="17"/>
      <c r="M29981" s="3"/>
      <c r="N29981" s="3"/>
      <c r="O29981" s="3"/>
      <c r="P29981" s="3"/>
      <c r="Q29981" s="18"/>
    </row>
    <row r="29982" spans="1:17" x14ac:dyDescent="0.25">
      <c r="A29982"/>
      <c r="D29982" s="12"/>
      <c r="E29982" s="6"/>
      <c r="F29982" s="6"/>
      <c r="G29982" s="15"/>
      <c r="H29982" s="17"/>
      <c r="M29982" s="3"/>
      <c r="N29982" s="3"/>
      <c r="O29982" s="3"/>
      <c r="P29982" s="3"/>
      <c r="Q29982" s="18"/>
    </row>
    <row r="29983" spans="1:17" x14ac:dyDescent="0.25">
      <c r="A29983"/>
      <c r="D29983" s="12"/>
      <c r="E29983" s="6"/>
      <c r="F29983" s="6"/>
      <c r="G29983" s="15"/>
      <c r="H29983" s="17"/>
      <c r="M29983" s="3"/>
      <c r="N29983" s="3"/>
      <c r="O29983" s="3"/>
      <c r="P29983" s="3"/>
      <c r="Q29983" s="18"/>
    </row>
    <row r="29984" spans="1:17" x14ac:dyDescent="0.25">
      <c r="A29984"/>
      <c r="D29984" s="12"/>
      <c r="E29984" s="6"/>
      <c r="F29984" s="6"/>
      <c r="G29984" s="15"/>
      <c r="H29984" s="17"/>
      <c r="M29984" s="3"/>
      <c r="N29984" s="3"/>
      <c r="O29984" s="3"/>
      <c r="P29984" s="3"/>
      <c r="Q29984" s="18"/>
    </row>
    <row r="29985" spans="1:17" x14ac:dyDescent="0.25">
      <c r="A29985"/>
      <c r="D29985" s="12"/>
      <c r="E29985" s="6"/>
      <c r="F29985" s="6"/>
      <c r="G29985" s="15"/>
      <c r="H29985" s="17"/>
      <c r="M29985" s="3"/>
      <c r="N29985" s="3"/>
      <c r="O29985" s="3"/>
      <c r="P29985" s="3"/>
      <c r="Q29985" s="18"/>
    </row>
    <row r="29986" spans="1:17" x14ac:dyDescent="0.25">
      <c r="A29986"/>
      <c r="D29986" s="12"/>
      <c r="E29986" s="6"/>
      <c r="F29986" s="6"/>
      <c r="G29986" s="15"/>
      <c r="H29986" s="17"/>
      <c r="M29986" s="3"/>
      <c r="N29986" s="3"/>
      <c r="O29986" s="3"/>
      <c r="P29986" s="3"/>
      <c r="Q29986" s="18"/>
    </row>
    <row r="29987" spans="1:17" x14ac:dyDescent="0.25">
      <c r="A29987"/>
      <c r="D29987" s="12"/>
      <c r="E29987" s="6"/>
      <c r="F29987" s="6"/>
      <c r="G29987" s="15"/>
      <c r="H29987" s="17"/>
      <c r="M29987" s="3"/>
      <c r="N29987" s="3"/>
      <c r="O29987" s="3"/>
      <c r="P29987" s="3"/>
      <c r="Q29987" s="18"/>
    </row>
    <row r="29988" spans="1:17" x14ac:dyDescent="0.25">
      <c r="A29988"/>
      <c r="D29988" s="12"/>
      <c r="E29988" s="6"/>
      <c r="F29988" s="6"/>
      <c r="G29988" s="15"/>
      <c r="H29988" s="17"/>
      <c r="M29988" s="3"/>
      <c r="N29988" s="3"/>
      <c r="O29988" s="3"/>
      <c r="P29988" s="3"/>
      <c r="Q29988" s="18"/>
    </row>
    <row r="29989" spans="1:17" x14ac:dyDescent="0.25">
      <c r="A29989"/>
      <c r="D29989" s="12"/>
      <c r="E29989" s="6"/>
      <c r="F29989" s="6"/>
      <c r="G29989" s="15"/>
      <c r="H29989" s="17"/>
      <c r="M29989" s="3"/>
      <c r="N29989" s="3"/>
      <c r="O29989" s="3"/>
      <c r="P29989" s="3"/>
      <c r="Q29989" s="18"/>
    </row>
    <row r="29990" spans="1:17" x14ac:dyDescent="0.25">
      <c r="A29990"/>
      <c r="D29990" s="12"/>
      <c r="E29990" s="6"/>
      <c r="F29990" s="6"/>
      <c r="G29990" s="15"/>
      <c r="H29990" s="17"/>
      <c r="M29990" s="3"/>
      <c r="N29990" s="3"/>
      <c r="O29990" s="3"/>
      <c r="P29990" s="3"/>
      <c r="Q29990" s="18"/>
    </row>
    <row r="29991" spans="1:17" x14ac:dyDescent="0.25">
      <c r="A29991"/>
      <c r="D29991" s="12"/>
      <c r="E29991" s="6"/>
      <c r="F29991" s="6"/>
      <c r="G29991" s="15"/>
      <c r="H29991" s="17"/>
      <c r="M29991" s="3"/>
      <c r="N29991" s="3"/>
      <c r="O29991" s="3"/>
      <c r="P29991" s="3"/>
      <c r="Q29991" s="18"/>
    </row>
    <row r="29992" spans="1:17" x14ac:dyDescent="0.25">
      <c r="A29992"/>
      <c r="D29992" s="12"/>
      <c r="E29992" s="6"/>
      <c r="F29992" s="6"/>
      <c r="G29992" s="15"/>
      <c r="H29992" s="17"/>
      <c r="M29992" s="3"/>
      <c r="N29992" s="3"/>
      <c r="O29992" s="3"/>
      <c r="P29992" s="3"/>
      <c r="Q29992" s="18"/>
    </row>
    <row r="29993" spans="1:17" x14ac:dyDescent="0.25">
      <c r="A29993"/>
      <c r="D29993" s="12"/>
      <c r="E29993" s="6"/>
      <c r="F29993" s="6"/>
      <c r="G29993" s="15"/>
      <c r="H29993" s="17"/>
      <c r="M29993" s="3"/>
      <c r="N29993" s="3"/>
      <c r="O29993" s="3"/>
      <c r="P29993" s="3"/>
      <c r="Q29993" s="18"/>
    </row>
    <row r="29994" spans="1:17" x14ac:dyDescent="0.25">
      <c r="A29994"/>
      <c r="D29994" s="12"/>
      <c r="E29994" s="6"/>
      <c r="F29994" s="6"/>
      <c r="G29994" s="15"/>
      <c r="H29994" s="17"/>
      <c r="M29994" s="3"/>
      <c r="N29994" s="3"/>
      <c r="O29994" s="3"/>
      <c r="P29994" s="3"/>
      <c r="Q29994" s="18"/>
    </row>
    <row r="29995" spans="1:17" x14ac:dyDescent="0.25">
      <c r="A29995"/>
      <c r="D29995" s="12"/>
      <c r="E29995" s="6"/>
      <c r="F29995" s="6"/>
      <c r="G29995" s="15"/>
      <c r="H29995" s="17"/>
      <c r="M29995" s="3"/>
      <c r="N29995" s="3"/>
      <c r="O29995" s="3"/>
      <c r="P29995" s="3"/>
      <c r="Q29995" s="18"/>
    </row>
    <row r="29996" spans="1:17" x14ac:dyDescent="0.25">
      <c r="A29996"/>
      <c r="D29996" s="12"/>
      <c r="E29996" s="6"/>
      <c r="F29996" s="6"/>
      <c r="G29996" s="15"/>
      <c r="H29996" s="17"/>
      <c r="M29996" s="3"/>
      <c r="N29996" s="3"/>
      <c r="O29996" s="3"/>
      <c r="P29996" s="3"/>
      <c r="Q29996" s="18"/>
    </row>
    <row r="29997" spans="1:17" x14ac:dyDescent="0.25">
      <c r="A29997"/>
      <c r="D29997" s="12"/>
      <c r="E29997" s="6"/>
      <c r="F29997" s="6"/>
      <c r="G29997" s="15"/>
      <c r="H29997" s="17"/>
      <c r="M29997" s="3"/>
      <c r="N29997" s="3"/>
      <c r="O29997" s="3"/>
      <c r="P29997" s="3"/>
      <c r="Q29997" s="18"/>
    </row>
    <row r="29998" spans="1:17" x14ac:dyDescent="0.25">
      <c r="A29998"/>
      <c r="D29998" s="12"/>
      <c r="E29998" s="6"/>
      <c r="F29998" s="6"/>
      <c r="G29998" s="15"/>
      <c r="H29998" s="17"/>
      <c r="M29998" s="3"/>
      <c r="N29998" s="3"/>
      <c r="O29998" s="3"/>
      <c r="P29998" s="3"/>
      <c r="Q29998" s="18"/>
    </row>
    <row r="29999" spans="1:17" x14ac:dyDescent="0.25">
      <c r="A29999"/>
      <c r="D29999" s="12"/>
      <c r="E29999" s="6"/>
      <c r="F29999" s="6"/>
      <c r="G29999" s="15"/>
      <c r="H29999" s="17"/>
      <c r="M29999" s="3"/>
      <c r="N29999" s="3"/>
      <c r="O29999" s="3"/>
      <c r="P29999" s="3"/>
      <c r="Q29999" s="18"/>
    </row>
    <row r="30000" spans="1:17" x14ac:dyDescent="0.25">
      <c r="A30000"/>
      <c r="D30000" s="12"/>
      <c r="E30000" s="6"/>
      <c r="F30000" s="6"/>
      <c r="G30000" s="15"/>
      <c r="H30000" s="17"/>
      <c r="M30000" s="3"/>
      <c r="N30000" s="3"/>
      <c r="O30000" s="3"/>
      <c r="P30000" s="3"/>
      <c r="Q30000" s="18"/>
    </row>
    <row r="30001" spans="1:17" x14ac:dyDescent="0.25">
      <c r="A30001"/>
      <c r="D30001" s="12"/>
      <c r="E30001" s="6"/>
      <c r="F30001" s="6"/>
      <c r="G30001" s="15"/>
      <c r="H30001" s="17"/>
      <c r="M30001" s="3"/>
      <c r="N30001" s="3"/>
      <c r="O30001" s="3"/>
      <c r="P30001" s="3"/>
      <c r="Q30001" s="18"/>
    </row>
    <row r="30002" spans="1:17" x14ac:dyDescent="0.25">
      <c r="A30002"/>
      <c r="D30002" s="12"/>
      <c r="E30002" s="6"/>
      <c r="F30002" s="6"/>
      <c r="G30002" s="15"/>
      <c r="H30002" s="17"/>
      <c r="M30002" s="3"/>
      <c r="N30002" s="3"/>
      <c r="O30002" s="3"/>
      <c r="P30002" s="3"/>
      <c r="Q30002" s="18"/>
    </row>
    <row r="30003" spans="1:17" x14ac:dyDescent="0.25">
      <c r="A30003"/>
      <c r="D30003" s="12"/>
      <c r="E30003" s="6"/>
      <c r="F30003" s="6"/>
      <c r="G30003" s="15"/>
      <c r="H30003" s="17"/>
      <c r="M30003" s="3"/>
      <c r="N30003" s="3"/>
      <c r="O30003" s="3"/>
      <c r="P30003" s="3"/>
      <c r="Q30003" s="18"/>
    </row>
    <row r="30004" spans="1:17" x14ac:dyDescent="0.25">
      <c r="A30004"/>
      <c r="D30004" s="12"/>
      <c r="E30004" s="6"/>
      <c r="F30004" s="6"/>
      <c r="G30004" s="15"/>
      <c r="H30004" s="17"/>
      <c r="M30004" s="3"/>
      <c r="N30004" s="3"/>
      <c r="O30004" s="3"/>
      <c r="P30004" s="3"/>
      <c r="Q30004" s="18"/>
    </row>
    <row r="30005" spans="1:17" x14ac:dyDescent="0.25">
      <c r="A30005"/>
      <c r="D30005" s="12"/>
      <c r="E30005" s="6"/>
      <c r="F30005" s="6"/>
      <c r="G30005" s="15"/>
      <c r="H30005" s="17"/>
      <c r="M30005" s="3"/>
      <c r="N30005" s="3"/>
      <c r="O30005" s="3"/>
      <c r="P30005" s="3"/>
      <c r="Q30005" s="18"/>
    </row>
    <row r="30006" spans="1:17" x14ac:dyDescent="0.25">
      <c r="A30006"/>
      <c r="D30006" s="12"/>
      <c r="E30006" s="6"/>
      <c r="F30006" s="6"/>
      <c r="G30006" s="15"/>
      <c r="H30006" s="17"/>
      <c r="M30006" s="3"/>
      <c r="N30006" s="3"/>
      <c r="O30006" s="3"/>
      <c r="P30006" s="3"/>
      <c r="Q30006" s="18"/>
    </row>
    <row r="30007" spans="1:17" x14ac:dyDescent="0.25">
      <c r="A30007"/>
      <c r="D30007" s="12"/>
      <c r="E30007" s="6"/>
      <c r="F30007" s="6"/>
      <c r="G30007" s="15"/>
      <c r="H30007" s="17"/>
      <c r="M30007" s="3"/>
      <c r="N30007" s="3"/>
      <c r="O30007" s="3"/>
      <c r="P30007" s="3"/>
      <c r="Q30007" s="18"/>
    </row>
    <row r="30008" spans="1:17" x14ac:dyDescent="0.25">
      <c r="A30008"/>
      <c r="D30008" s="12"/>
      <c r="E30008" s="6"/>
      <c r="F30008" s="6"/>
      <c r="G30008" s="15"/>
      <c r="H30008" s="17"/>
      <c r="M30008" s="3"/>
      <c r="N30008" s="3"/>
      <c r="O30008" s="3"/>
      <c r="P30008" s="3"/>
      <c r="Q30008" s="18"/>
    </row>
    <row r="30009" spans="1:17" x14ac:dyDescent="0.25">
      <c r="A30009"/>
      <c r="D30009" s="12"/>
      <c r="E30009" s="6"/>
      <c r="F30009" s="6"/>
      <c r="G30009" s="15"/>
      <c r="H30009" s="17"/>
      <c r="M30009" s="3"/>
      <c r="N30009" s="3"/>
      <c r="O30009" s="3"/>
      <c r="P30009" s="3"/>
      <c r="Q30009" s="18"/>
    </row>
    <row r="30010" spans="1:17" x14ac:dyDescent="0.25">
      <c r="A30010"/>
      <c r="D30010" s="12"/>
      <c r="E30010" s="6"/>
      <c r="F30010" s="6"/>
      <c r="G30010" s="15"/>
      <c r="H30010" s="17"/>
      <c r="M30010" s="3"/>
      <c r="N30010" s="3"/>
      <c r="O30010" s="3"/>
      <c r="P30010" s="3"/>
      <c r="Q30010" s="18"/>
    </row>
    <row r="30011" spans="1:17" x14ac:dyDescent="0.25">
      <c r="A30011"/>
      <c r="D30011" s="12"/>
      <c r="E30011" s="6"/>
      <c r="F30011" s="6"/>
      <c r="G30011" s="15"/>
      <c r="H30011" s="17"/>
      <c r="M30011" s="3"/>
      <c r="N30011" s="3"/>
      <c r="O30011" s="3"/>
      <c r="P30011" s="3"/>
      <c r="Q30011" s="18"/>
    </row>
    <row r="30012" spans="1:17" x14ac:dyDescent="0.25">
      <c r="A30012"/>
      <c r="D30012" s="12"/>
      <c r="E30012" s="6"/>
      <c r="F30012" s="6"/>
      <c r="G30012" s="15"/>
      <c r="H30012" s="17"/>
      <c r="M30012" s="3"/>
      <c r="N30012" s="3"/>
      <c r="O30012" s="3"/>
      <c r="P30012" s="3"/>
      <c r="Q30012" s="18"/>
    </row>
    <row r="30013" spans="1:17" x14ac:dyDescent="0.25">
      <c r="A30013"/>
      <c r="D30013" s="12"/>
      <c r="E30013" s="6"/>
      <c r="F30013" s="6"/>
      <c r="G30013" s="15"/>
      <c r="H30013" s="17"/>
      <c r="M30013" s="3"/>
      <c r="N30013" s="3"/>
      <c r="O30013" s="3"/>
      <c r="P30013" s="3"/>
      <c r="Q30013" s="18"/>
    </row>
    <row r="30014" spans="1:17" x14ac:dyDescent="0.25">
      <c r="A30014"/>
      <c r="D30014" s="12"/>
      <c r="E30014" s="6"/>
      <c r="F30014" s="6"/>
      <c r="G30014" s="15"/>
      <c r="H30014" s="17"/>
      <c r="M30014" s="3"/>
      <c r="N30014" s="3"/>
      <c r="O30014" s="3"/>
      <c r="P30014" s="3"/>
      <c r="Q30014" s="18"/>
    </row>
    <row r="30015" spans="1:17" x14ac:dyDescent="0.25">
      <c r="A30015"/>
      <c r="D30015" s="12"/>
      <c r="E30015" s="6"/>
      <c r="F30015" s="6"/>
      <c r="G30015" s="15"/>
      <c r="H30015" s="17"/>
      <c r="M30015" s="3"/>
      <c r="N30015" s="3"/>
      <c r="O30015" s="3"/>
      <c r="P30015" s="3"/>
      <c r="Q30015" s="18"/>
    </row>
    <row r="30016" spans="1:17" x14ac:dyDescent="0.25">
      <c r="A30016"/>
      <c r="D30016" s="12"/>
      <c r="E30016" s="6"/>
      <c r="F30016" s="6"/>
      <c r="G30016" s="15"/>
      <c r="H30016" s="17"/>
      <c r="M30016" s="3"/>
      <c r="N30016" s="3"/>
      <c r="O30016" s="3"/>
      <c r="P30016" s="3"/>
      <c r="Q30016" s="18"/>
    </row>
    <row r="30017" spans="1:17" x14ac:dyDescent="0.25">
      <c r="A30017"/>
      <c r="D30017" s="12"/>
      <c r="E30017" s="6"/>
      <c r="F30017" s="6"/>
      <c r="G30017" s="15"/>
      <c r="H30017" s="17"/>
      <c r="M30017" s="3"/>
      <c r="N30017" s="3"/>
      <c r="O30017" s="3"/>
      <c r="P30017" s="3"/>
      <c r="Q30017" s="18"/>
    </row>
    <row r="30018" spans="1:17" x14ac:dyDescent="0.25">
      <c r="A30018"/>
      <c r="D30018" s="12"/>
      <c r="E30018" s="6"/>
      <c r="F30018" s="6"/>
      <c r="G30018" s="15"/>
      <c r="H30018" s="17"/>
      <c r="M30018" s="3"/>
      <c r="N30018" s="3"/>
      <c r="O30018" s="3"/>
      <c r="P30018" s="3"/>
      <c r="Q30018" s="18"/>
    </row>
    <row r="30019" spans="1:17" x14ac:dyDescent="0.25">
      <c r="A30019"/>
      <c r="D30019" s="12"/>
      <c r="E30019" s="6"/>
      <c r="F30019" s="6"/>
      <c r="G30019" s="15"/>
      <c r="H30019" s="17"/>
      <c r="M30019" s="3"/>
      <c r="N30019" s="3"/>
      <c r="O30019" s="3"/>
      <c r="P30019" s="3"/>
      <c r="Q30019" s="18"/>
    </row>
    <row r="30020" spans="1:17" x14ac:dyDescent="0.25">
      <c r="A30020"/>
      <c r="D30020" s="12"/>
      <c r="E30020" s="6"/>
      <c r="F30020" s="6"/>
      <c r="G30020" s="15"/>
      <c r="H30020" s="17"/>
      <c r="M30020" s="3"/>
      <c r="N30020" s="3"/>
      <c r="O30020" s="3"/>
      <c r="P30020" s="3"/>
      <c r="Q30020" s="18"/>
    </row>
    <row r="30021" spans="1:17" x14ac:dyDescent="0.25">
      <c r="A30021"/>
      <c r="D30021" s="12"/>
      <c r="E30021" s="6"/>
      <c r="F30021" s="6"/>
      <c r="G30021" s="15"/>
      <c r="H30021" s="17"/>
      <c r="M30021" s="3"/>
      <c r="N30021" s="3"/>
      <c r="O30021" s="3"/>
      <c r="P30021" s="3"/>
      <c r="Q30021" s="18"/>
    </row>
    <row r="30022" spans="1:17" x14ac:dyDescent="0.25">
      <c r="A30022"/>
      <c r="D30022" s="12"/>
      <c r="E30022" s="6"/>
      <c r="F30022" s="6"/>
      <c r="G30022" s="15"/>
      <c r="H30022" s="17"/>
      <c r="M30022" s="3"/>
      <c r="N30022" s="3"/>
      <c r="O30022" s="3"/>
      <c r="P30022" s="3"/>
      <c r="Q30022" s="18"/>
    </row>
    <row r="30023" spans="1:17" x14ac:dyDescent="0.25">
      <c r="A30023"/>
      <c r="D30023" s="12"/>
      <c r="E30023" s="6"/>
      <c r="F30023" s="6"/>
      <c r="G30023" s="15"/>
      <c r="H30023" s="17"/>
      <c r="M30023" s="3"/>
      <c r="N30023" s="3"/>
      <c r="O30023" s="3"/>
      <c r="P30023" s="3"/>
      <c r="Q30023" s="18"/>
    </row>
    <row r="30024" spans="1:17" x14ac:dyDescent="0.25">
      <c r="A30024"/>
      <c r="D30024" s="12"/>
      <c r="E30024" s="6"/>
      <c r="F30024" s="6"/>
      <c r="G30024" s="15"/>
      <c r="H30024" s="17"/>
      <c r="M30024" s="3"/>
      <c r="N30024" s="3"/>
      <c r="O30024" s="3"/>
      <c r="P30024" s="3"/>
      <c r="Q30024" s="18"/>
    </row>
    <row r="30025" spans="1:17" x14ac:dyDescent="0.25">
      <c r="A30025"/>
      <c r="D30025" s="12"/>
      <c r="E30025" s="6"/>
      <c r="F30025" s="6"/>
      <c r="G30025" s="15"/>
      <c r="H30025" s="17"/>
      <c r="M30025" s="3"/>
      <c r="N30025" s="3"/>
      <c r="O30025" s="3"/>
      <c r="P30025" s="3"/>
      <c r="Q30025" s="18"/>
    </row>
    <row r="30026" spans="1:17" x14ac:dyDescent="0.25">
      <c r="A30026"/>
      <c r="D30026" s="12"/>
      <c r="E30026" s="6"/>
      <c r="F30026" s="6"/>
      <c r="G30026" s="15"/>
      <c r="H30026" s="17"/>
      <c r="M30026" s="3"/>
      <c r="N30026" s="3"/>
      <c r="O30026" s="3"/>
      <c r="P30026" s="3"/>
      <c r="Q30026" s="18"/>
    </row>
    <row r="30027" spans="1:17" x14ac:dyDescent="0.25">
      <c r="A30027"/>
      <c r="D30027" s="12"/>
      <c r="E30027" s="6"/>
      <c r="F30027" s="6"/>
      <c r="G30027" s="15"/>
      <c r="H30027" s="17"/>
      <c r="M30027" s="3"/>
      <c r="N30027" s="3"/>
      <c r="O30027" s="3"/>
      <c r="P30027" s="3"/>
      <c r="Q30027" s="18"/>
    </row>
    <row r="30028" spans="1:17" x14ac:dyDescent="0.25">
      <c r="A30028"/>
      <c r="D30028" s="12"/>
      <c r="E30028" s="6"/>
      <c r="F30028" s="6"/>
      <c r="G30028" s="15"/>
      <c r="H30028" s="17"/>
      <c r="M30028" s="3"/>
      <c r="N30028" s="3"/>
      <c r="O30028" s="3"/>
      <c r="P30028" s="3"/>
      <c r="Q30028" s="18"/>
    </row>
    <row r="30029" spans="1:17" x14ac:dyDescent="0.25">
      <c r="A30029"/>
      <c r="D30029" s="12"/>
      <c r="E30029" s="6"/>
      <c r="F30029" s="6"/>
      <c r="G30029" s="15"/>
      <c r="H30029" s="17"/>
      <c r="M30029" s="3"/>
      <c r="N30029" s="3"/>
      <c r="O30029" s="3"/>
      <c r="P30029" s="3"/>
      <c r="Q30029" s="18"/>
    </row>
    <row r="30030" spans="1:17" x14ac:dyDescent="0.25">
      <c r="A30030"/>
      <c r="D30030" s="12"/>
      <c r="E30030" s="6"/>
      <c r="F30030" s="6"/>
      <c r="G30030" s="15"/>
      <c r="H30030" s="17"/>
      <c r="M30030" s="3"/>
      <c r="N30030" s="3"/>
      <c r="O30030" s="3"/>
      <c r="P30030" s="3"/>
      <c r="Q30030" s="18"/>
    </row>
    <row r="30031" spans="1:17" x14ac:dyDescent="0.25">
      <c r="A30031"/>
      <c r="D30031" s="12"/>
      <c r="E30031" s="6"/>
      <c r="F30031" s="6"/>
      <c r="G30031" s="15"/>
      <c r="H30031" s="17"/>
      <c r="M30031" s="3"/>
      <c r="N30031" s="3"/>
      <c r="O30031" s="3"/>
      <c r="P30031" s="3"/>
      <c r="Q30031" s="18"/>
    </row>
    <row r="30032" spans="1:17" x14ac:dyDescent="0.25">
      <c r="A30032"/>
      <c r="D30032" s="12"/>
      <c r="E30032" s="6"/>
      <c r="F30032" s="6"/>
      <c r="G30032" s="15"/>
      <c r="H30032" s="17"/>
      <c r="M30032" s="3"/>
      <c r="N30032" s="3"/>
      <c r="O30032" s="3"/>
      <c r="P30032" s="3"/>
      <c r="Q30032" s="18"/>
    </row>
    <row r="30033" spans="1:17" x14ac:dyDescent="0.25">
      <c r="A30033"/>
      <c r="D30033" s="12"/>
      <c r="E30033" s="6"/>
      <c r="F30033" s="6"/>
      <c r="G30033" s="15"/>
      <c r="H30033" s="17"/>
      <c r="M30033" s="3"/>
      <c r="N30033" s="3"/>
      <c r="O30033" s="3"/>
      <c r="P30033" s="3"/>
      <c r="Q30033" s="18"/>
    </row>
    <row r="30034" spans="1:17" x14ac:dyDescent="0.25">
      <c r="A30034"/>
      <c r="D30034" s="12"/>
      <c r="E30034" s="6"/>
      <c r="F30034" s="6"/>
      <c r="G30034" s="15"/>
      <c r="H30034" s="17"/>
      <c r="M30034" s="3"/>
      <c r="N30034" s="3"/>
      <c r="O30034" s="3"/>
      <c r="P30034" s="3"/>
      <c r="Q30034" s="18"/>
    </row>
    <row r="30035" spans="1:17" x14ac:dyDescent="0.25">
      <c r="A30035"/>
      <c r="D30035" s="12"/>
      <c r="E30035" s="6"/>
      <c r="F30035" s="6"/>
      <c r="G30035" s="15"/>
      <c r="H30035" s="17"/>
      <c r="M30035" s="3"/>
      <c r="N30035" s="3"/>
      <c r="O30035" s="3"/>
      <c r="P30035" s="3"/>
      <c r="Q30035" s="18"/>
    </row>
    <row r="30036" spans="1:17" x14ac:dyDescent="0.25">
      <c r="A30036"/>
      <c r="D30036" s="12"/>
      <c r="E30036" s="6"/>
      <c r="F30036" s="6"/>
      <c r="G30036" s="15"/>
      <c r="H30036" s="17"/>
      <c r="M30036" s="3"/>
      <c r="N30036" s="3"/>
      <c r="O30036" s="3"/>
      <c r="P30036" s="3"/>
      <c r="Q30036" s="18"/>
    </row>
    <row r="30037" spans="1:17" x14ac:dyDescent="0.25">
      <c r="A30037"/>
      <c r="D30037" s="12"/>
      <c r="E30037" s="6"/>
      <c r="F30037" s="6"/>
      <c r="G30037" s="15"/>
      <c r="H30037" s="17"/>
      <c r="M30037" s="3"/>
      <c r="N30037" s="3"/>
      <c r="O30037" s="3"/>
      <c r="P30037" s="3"/>
      <c r="Q30037" s="18"/>
    </row>
    <row r="30038" spans="1:17" x14ac:dyDescent="0.25">
      <c r="A30038"/>
      <c r="D30038" s="12"/>
      <c r="E30038" s="6"/>
      <c r="F30038" s="6"/>
      <c r="G30038" s="15"/>
      <c r="H30038" s="17"/>
      <c r="M30038" s="3"/>
      <c r="N30038" s="3"/>
      <c r="O30038" s="3"/>
      <c r="P30038" s="3"/>
      <c r="Q30038" s="18"/>
    </row>
    <row r="30039" spans="1:17" x14ac:dyDescent="0.25">
      <c r="A30039"/>
      <c r="D30039" s="12"/>
      <c r="E30039" s="6"/>
      <c r="F30039" s="6"/>
      <c r="G30039" s="15"/>
      <c r="H30039" s="17"/>
      <c r="M30039" s="3"/>
      <c r="N30039" s="3"/>
      <c r="O30039" s="3"/>
      <c r="P30039" s="3"/>
      <c r="Q30039" s="18"/>
    </row>
    <row r="30040" spans="1:17" x14ac:dyDescent="0.25">
      <c r="A30040"/>
      <c r="D30040" s="12"/>
      <c r="E30040" s="6"/>
      <c r="F30040" s="6"/>
      <c r="G30040" s="15"/>
      <c r="H30040" s="17"/>
      <c r="M30040" s="3"/>
      <c r="N30040" s="3"/>
      <c r="O30040" s="3"/>
      <c r="P30040" s="3"/>
      <c r="Q30040" s="18"/>
    </row>
    <row r="30041" spans="1:17" x14ac:dyDescent="0.25">
      <c r="A30041"/>
      <c r="D30041" s="12"/>
      <c r="E30041" s="6"/>
      <c r="F30041" s="6"/>
      <c r="G30041" s="15"/>
      <c r="H30041" s="17"/>
      <c r="M30041" s="3"/>
      <c r="N30041" s="3"/>
      <c r="O30041" s="3"/>
      <c r="P30041" s="3"/>
      <c r="Q30041" s="18"/>
    </row>
    <row r="30042" spans="1:17" x14ac:dyDescent="0.25">
      <c r="A30042"/>
      <c r="D30042" s="12"/>
      <c r="E30042" s="6"/>
      <c r="F30042" s="6"/>
      <c r="G30042" s="15"/>
      <c r="H30042" s="17"/>
      <c r="M30042" s="3"/>
      <c r="N30042" s="3"/>
      <c r="O30042" s="3"/>
      <c r="P30042" s="3"/>
      <c r="Q30042" s="18"/>
    </row>
    <row r="30043" spans="1:17" x14ac:dyDescent="0.25">
      <c r="A30043"/>
      <c r="D30043" s="12"/>
      <c r="E30043" s="6"/>
      <c r="F30043" s="6"/>
      <c r="G30043" s="15"/>
      <c r="H30043" s="17"/>
      <c r="M30043" s="3"/>
      <c r="N30043" s="3"/>
      <c r="O30043" s="3"/>
      <c r="P30043" s="3"/>
      <c r="Q30043" s="18"/>
    </row>
    <row r="30044" spans="1:17" x14ac:dyDescent="0.25">
      <c r="A30044"/>
      <c r="D30044" s="12"/>
      <c r="E30044" s="6"/>
      <c r="F30044" s="6"/>
      <c r="G30044" s="15"/>
      <c r="H30044" s="17"/>
      <c r="M30044" s="3"/>
      <c r="N30044" s="3"/>
      <c r="O30044" s="3"/>
      <c r="P30044" s="3"/>
      <c r="Q30044" s="18"/>
    </row>
    <row r="30045" spans="1:17" x14ac:dyDescent="0.25">
      <c r="A30045"/>
      <c r="D30045" s="12"/>
      <c r="E30045" s="6"/>
      <c r="F30045" s="6"/>
      <c r="G30045" s="15"/>
      <c r="H30045" s="17"/>
      <c r="M30045" s="3"/>
      <c r="N30045" s="3"/>
      <c r="O30045" s="3"/>
      <c r="P30045" s="3"/>
      <c r="Q30045" s="18"/>
    </row>
    <row r="30046" spans="1:17" x14ac:dyDescent="0.25">
      <c r="A30046"/>
      <c r="D30046" s="12"/>
      <c r="E30046" s="6"/>
      <c r="F30046" s="6"/>
      <c r="G30046" s="15"/>
      <c r="H30046" s="17"/>
      <c r="M30046" s="3"/>
      <c r="N30046" s="3"/>
      <c r="O30046" s="3"/>
      <c r="P30046" s="3"/>
      <c r="Q30046" s="18"/>
    </row>
    <row r="30047" spans="1:17" x14ac:dyDescent="0.25">
      <c r="A30047"/>
      <c r="D30047" s="12"/>
      <c r="E30047" s="6"/>
      <c r="F30047" s="6"/>
      <c r="G30047" s="15"/>
      <c r="H30047" s="17"/>
      <c r="M30047" s="3"/>
      <c r="N30047" s="3"/>
      <c r="O30047" s="3"/>
      <c r="P30047" s="3"/>
      <c r="Q30047" s="18"/>
    </row>
    <row r="30048" spans="1:17" x14ac:dyDescent="0.25">
      <c r="A30048"/>
      <c r="D30048" s="12"/>
      <c r="E30048" s="6"/>
      <c r="F30048" s="6"/>
      <c r="G30048" s="15"/>
      <c r="H30048" s="17"/>
      <c r="M30048" s="3"/>
      <c r="N30048" s="3"/>
      <c r="O30048" s="3"/>
      <c r="P30048" s="3"/>
      <c r="Q30048" s="18"/>
    </row>
    <row r="30049" spans="1:17" x14ac:dyDescent="0.25">
      <c r="A30049"/>
      <c r="D30049" s="12"/>
      <c r="E30049" s="6"/>
      <c r="F30049" s="6"/>
      <c r="G30049" s="15"/>
      <c r="H30049" s="17"/>
      <c r="M30049" s="3"/>
      <c r="N30049" s="3"/>
      <c r="O30049" s="3"/>
      <c r="P30049" s="3"/>
      <c r="Q30049" s="18"/>
    </row>
    <row r="30050" spans="1:17" x14ac:dyDescent="0.25">
      <c r="A30050"/>
      <c r="D30050" s="12"/>
      <c r="E30050" s="6"/>
      <c r="F30050" s="6"/>
      <c r="G30050" s="15"/>
      <c r="H30050" s="17"/>
      <c r="M30050" s="3"/>
      <c r="N30050" s="3"/>
      <c r="O30050" s="3"/>
      <c r="P30050" s="3"/>
      <c r="Q30050" s="18"/>
    </row>
    <row r="30051" spans="1:17" x14ac:dyDescent="0.25">
      <c r="A30051"/>
      <c r="D30051" s="12"/>
      <c r="E30051" s="6"/>
      <c r="F30051" s="6"/>
      <c r="G30051" s="15"/>
      <c r="H30051" s="17"/>
      <c r="M30051" s="3"/>
      <c r="N30051" s="3"/>
      <c r="O30051" s="3"/>
      <c r="P30051" s="3"/>
      <c r="Q30051" s="18"/>
    </row>
    <row r="30052" spans="1:17" x14ac:dyDescent="0.25">
      <c r="A30052"/>
      <c r="D30052" s="12"/>
      <c r="E30052" s="6"/>
      <c r="F30052" s="6"/>
      <c r="G30052" s="15"/>
      <c r="H30052" s="17"/>
      <c r="M30052" s="3"/>
      <c r="N30052" s="3"/>
      <c r="O30052" s="3"/>
      <c r="P30052" s="3"/>
      <c r="Q30052" s="18"/>
    </row>
    <row r="30053" spans="1:17" x14ac:dyDescent="0.25">
      <c r="A30053"/>
      <c r="D30053" s="12"/>
      <c r="E30053" s="6"/>
      <c r="F30053" s="6"/>
      <c r="G30053" s="15"/>
      <c r="H30053" s="17"/>
      <c r="M30053" s="3"/>
      <c r="N30053" s="3"/>
      <c r="O30053" s="3"/>
      <c r="P30053" s="3"/>
      <c r="Q30053" s="18"/>
    </row>
    <row r="30054" spans="1:17" x14ac:dyDescent="0.25">
      <c r="A30054"/>
      <c r="D30054" s="12"/>
      <c r="E30054" s="6"/>
      <c r="F30054" s="6"/>
      <c r="G30054" s="15"/>
      <c r="H30054" s="17"/>
      <c r="M30054" s="3"/>
      <c r="N30054" s="3"/>
      <c r="O30054" s="3"/>
      <c r="P30054" s="3"/>
      <c r="Q30054" s="18"/>
    </row>
    <row r="30055" spans="1:17" x14ac:dyDescent="0.25">
      <c r="A30055"/>
      <c r="D30055" s="12"/>
      <c r="E30055" s="6"/>
      <c r="F30055" s="6"/>
      <c r="G30055" s="15"/>
      <c r="H30055" s="17"/>
      <c r="M30055" s="3"/>
      <c r="N30055" s="3"/>
      <c r="O30055" s="3"/>
      <c r="P30055" s="3"/>
      <c r="Q30055" s="18"/>
    </row>
    <row r="30056" spans="1:17" x14ac:dyDescent="0.25">
      <c r="A30056"/>
      <c r="D30056" s="12"/>
      <c r="E30056" s="6"/>
      <c r="F30056" s="6"/>
      <c r="G30056" s="15"/>
      <c r="H30056" s="17"/>
      <c r="M30056" s="3"/>
      <c r="N30056" s="3"/>
      <c r="O30056" s="3"/>
      <c r="P30056" s="3"/>
      <c r="Q30056" s="18"/>
    </row>
    <row r="30057" spans="1:17" x14ac:dyDescent="0.25">
      <c r="A30057"/>
      <c r="D30057" s="12"/>
      <c r="E30057" s="6"/>
      <c r="F30057" s="6"/>
      <c r="G30057" s="15"/>
      <c r="H30057" s="17"/>
      <c r="M30057" s="3"/>
      <c r="N30057" s="3"/>
      <c r="O30057" s="3"/>
      <c r="P30057" s="3"/>
      <c r="Q30057" s="18"/>
    </row>
    <row r="30058" spans="1:17" x14ac:dyDescent="0.25">
      <c r="A30058"/>
      <c r="D30058" s="12"/>
      <c r="E30058" s="6"/>
      <c r="F30058" s="6"/>
      <c r="G30058" s="15"/>
      <c r="H30058" s="17"/>
      <c r="M30058" s="3"/>
      <c r="N30058" s="3"/>
      <c r="O30058" s="3"/>
      <c r="P30058" s="3"/>
      <c r="Q30058" s="18"/>
    </row>
    <row r="30059" spans="1:17" x14ac:dyDescent="0.25">
      <c r="A30059"/>
      <c r="D30059" s="12"/>
      <c r="E30059" s="6"/>
      <c r="F30059" s="6"/>
      <c r="G30059" s="15"/>
      <c r="H30059" s="17"/>
      <c r="M30059" s="3"/>
      <c r="N30059" s="3"/>
      <c r="O30059" s="3"/>
      <c r="P30059" s="3"/>
      <c r="Q30059" s="18"/>
    </row>
    <row r="30060" spans="1:17" x14ac:dyDescent="0.25">
      <c r="A30060"/>
      <c r="D30060" s="12"/>
      <c r="E30060" s="6"/>
      <c r="F30060" s="6"/>
      <c r="G30060" s="15"/>
      <c r="H30060" s="17"/>
      <c r="M30060" s="3"/>
      <c r="N30060" s="3"/>
      <c r="O30060" s="3"/>
      <c r="P30060" s="3"/>
      <c r="Q30060" s="18"/>
    </row>
    <row r="30061" spans="1:17" x14ac:dyDescent="0.25">
      <c r="A30061"/>
      <c r="D30061" s="12"/>
      <c r="E30061" s="6"/>
      <c r="F30061" s="6"/>
      <c r="G30061" s="15"/>
      <c r="H30061" s="17"/>
      <c r="M30061" s="3"/>
      <c r="N30061" s="3"/>
      <c r="O30061" s="3"/>
      <c r="P30061" s="3"/>
      <c r="Q30061" s="18"/>
    </row>
    <row r="30062" spans="1:17" x14ac:dyDescent="0.25">
      <c r="A30062"/>
      <c r="D30062" s="12"/>
      <c r="E30062" s="6"/>
      <c r="F30062" s="6"/>
      <c r="G30062" s="15"/>
      <c r="H30062" s="17"/>
      <c r="M30062" s="3"/>
      <c r="N30062" s="3"/>
      <c r="O30062" s="3"/>
      <c r="P30062" s="3"/>
      <c r="Q30062" s="18"/>
    </row>
    <row r="30063" spans="1:17" x14ac:dyDescent="0.25">
      <c r="A30063"/>
      <c r="D30063" s="12"/>
      <c r="E30063" s="6"/>
      <c r="F30063" s="6"/>
      <c r="G30063" s="15"/>
      <c r="H30063" s="17"/>
      <c r="M30063" s="3"/>
      <c r="N30063" s="3"/>
      <c r="O30063" s="3"/>
      <c r="P30063" s="3"/>
      <c r="Q30063" s="18"/>
    </row>
    <row r="30064" spans="1:17" x14ac:dyDescent="0.25">
      <c r="A30064"/>
      <c r="D30064" s="12"/>
      <c r="E30064" s="6"/>
      <c r="F30064" s="6"/>
      <c r="G30064" s="15"/>
      <c r="H30064" s="17"/>
      <c r="M30064" s="3"/>
      <c r="N30064" s="3"/>
      <c r="O30064" s="3"/>
      <c r="P30064" s="3"/>
      <c r="Q30064" s="18"/>
    </row>
    <row r="30065" spans="1:17" x14ac:dyDescent="0.25">
      <c r="A30065"/>
      <c r="D30065" s="12"/>
      <c r="E30065" s="6"/>
      <c r="F30065" s="6"/>
      <c r="G30065" s="15"/>
      <c r="H30065" s="17"/>
      <c r="M30065" s="3"/>
      <c r="N30065" s="3"/>
      <c r="O30065" s="3"/>
      <c r="P30065" s="3"/>
      <c r="Q30065" s="18"/>
    </row>
    <row r="30066" spans="1:17" x14ac:dyDescent="0.25">
      <c r="A30066"/>
      <c r="D30066" s="12"/>
      <c r="E30066" s="6"/>
      <c r="F30066" s="6"/>
      <c r="G30066" s="15"/>
      <c r="H30066" s="17"/>
      <c r="M30066" s="3"/>
      <c r="N30066" s="3"/>
      <c r="O30066" s="3"/>
      <c r="P30066" s="3"/>
      <c r="Q30066" s="18"/>
    </row>
    <row r="30067" spans="1:17" x14ac:dyDescent="0.25">
      <c r="A30067"/>
      <c r="D30067" s="12"/>
      <c r="E30067" s="6"/>
      <c r="F30067" s="6"/>
      <c r="G30067" s="15"/>
      <c r="H30067" s="17"/>
      <c r="M30067" s="3"/>
      <c r="N30067" s="3"/>
      <c r="O30067" s="3"/>
      <c r="P30067" s="3"/>
      <c r="Q30067" s="18"/>
    </row>
    <row r="30068" spans="1:17" x14ac:dyDescent="0.25">
      <c r="A30068"/>
      <c r="D30068" s="12"/>
      <c r="E30068" s="6"/>
      <c r="F30068" s="6"/>
      <c r="G30068" s="15"/>
      <c r="H30068" s="17"/>
      <c r="M30068" s="3"/>
      <c r="N30068" s="3"/>
      <c r="O30068" s="3"/>
      <c r="P30068" s="3"/>
      <c r="Q30068" s="18"/>
    </row>
    <row r="30069" spans="1:17" x14ac:dyDescent="0.25">
      <c r="A30069"/>
      <c r="D30069" s="12"/>
      <c r="E30069" s="6"/>
      <c r="F30069" s="6"/>
      <c r="G30069" s="15"/>
      <c r="H30069" s="17"/>
      <c r="M30069" s="3"/>
      <c r="N30069" s="3"/>
      <c r="O30069" s="3"/>
      <c r="P30069" s="3"/>
      <c r="Q30069" s="18"/>
    </row>
    <row r="30070" spans="1:17" x14ac:dyDescent="0.25">
      <c r="A30070"/>
      <c r="D30070" s="12"/>
      <c r="E30070" s="6"/>
      <c r="F30070" s="6"/>
      <c r="G30070" s="15"/>
      <c r="H30070" s="17"/>
      <c r="M30070" s="3"/>
      <c r="N30070" s="3"/>
      <c r="O30070" s="3"/>
      <c r="P30070" s="3"/>
      <c r="Q30070" s="18"/>
    </row>
    <row r="30071" spans="1:17" x14ac:dyDescent="0.25">
      <c r="A30071"/>
      <c r="D30071" s="12"/>
      <c r="E30071" s="6"/>
      <c r="F30071" s="6"/>
      <c r="G30071" s="15"/>
      <c r="H30071" s="17"/>
      <c r="M30071" s="3"/>
      <c r="N30071" s="3"/>
      <c r="O30071" s="3"/>
      <c r="P30071" s="3"/>
      <c r="Q30071" s="18"/>
    </row>
    <row r="30072" spans="1:17" x14ac:dyDescent="0.25">
      <c r="A30072"/>
      <c r="D30072" s="12"/>
      <c r="E30072" s="6"/>
      <c r="F30072" s="6"/>
      <c r="G30072" s="15"/>
      <c r="H30072" s="17"/>
      <c r="M30072" s="3"/>
      <c r="N30072" s="3"/>
      <c r="O30072" s="3"/>
      <c r="P30072" s="3"/>
      <c r="Q30072" s="18"/>
    </row>
    <row r="30073" spans="1:17" x14ac:dyDescent="0.25">
      <c r="A30073"/>
      <c r="D30073" s="12"/>
      <c r="E30073" s="6"/>
      <c r="F30073" s="6"/>
      <c r="G30073" s="15"/>
      <c r="H30073" s="17"/>
      <c r="M30073" s="3"/>
      <c r="N30073" s="3"/>
      <c r="O30073" s="3"/>
      <c r="P30073" s="3"/>
      <c r="Q30073" s="18"/>
    </row>
    <row r="30074" spans="1:17" x14ac:dyDescent="0.25">
      <c r="A30074"/>
      <c r="D30074" s="12"/>
      <c r="E30074" s="6"/>
      <c r="F30074" s="6"/>
      <c r="G30074" s="15"/>
      <c r="H30074" s="17"/>
      <c r="M30074" s="3"/>
      <c r="N30074" s="3"/>
      <c r="O30074" s="3"/>
      <c r="P30074" s="3"/>
      <c r="Q30074" s="18"/>
    </row>
    <row r="30075" spans="1:17" x14ac:dyDescent="0.25">
      <c r="A30075"/>
      <c r="D30075" s="12"/>
      <c r="E30075" s="6"/>
      <c r="F30075" s="6"/>
      <c r="G30075" s="15"/>
      <c r="H30075" s="17"/>
      <c r="M30075" s="3"/>
      <c r="N30075" s="3"/>
      <c r="O30075" s="3"/>
      <c r="P30075" s="3"/>
      <c r="Q30075" s="18"/>
    </row>
    <row r="30076" spans="1:17" x14ac:dyDescent="0.25">
      <c r="A30076"/>
      <c r="D30076" s="12"/>
      <c r="E30076" s="6"/>
      <c r="F30076" s="6"/>
      <c r="G30076" s="15"/>
      <c r="H30076" s="17"/>
      <c r="M30076" s="3"/>
      <c r="N30076" s="3"/>
      <c r="O30076" s="3"/>
      <c r="P30076" s="3"/>
      <c r="Q30076" s="18"/>
    </row>
    <row r="30077" spans="1:17" x14ac:dyDescent="0.25">
      <c r="A30077"/>
      <c r="D30077" s="12"/>
      <c r="E30077" s="6"/>
      <c r="F30077" s="6"/>
      <c r="G30077" s="15"/>
      <c r="H30077" s="17"/>
      <c r="M30077" s="3"/>
      <c r="N30077" s="3"/>
      <c r="O30077" s="3"/>
      <c r="P30077" s="3"/>
      <c r="Q30077" s="18"/>
    </row>
    <row r="30078" spans="1:17" x14ac:dyDescent="0.25">
      <c r="A30078"/>
      <c r="D30078" s="12"/>
      <c r="E30078" s="6"/>
      <c r="F30078" s="6"/>
      <c r="G30078" s="15"/>
      <c r="H30078" s="17"/>
      <c r="M30078" s="3"/>
      <c r="N30078" s="3"/>
      <c r="O30078" s="3"/>
      <c r="P30078" s="3"/>
      <c r="Q30078" s="18"/>
    </row>
    <row r="30079" spans="1:17" x14ac:dyDescent="0.25">
      <c r="A30079"/>
      <c r="D30079" s="12"/>
      <c r="E30079" s="6"/>
      <c r="F30079" s="6"/>
      <c r="G30079" s="15"/>
      <c r="H30079" s="17"/>
      <c r="M30079" s="3"/>
      <c r="N30079" s="3"/>
      <c r="O30079" s="3"/>
      <c r="P30079" s="3"/>
      <c r="Q30079" s="18"/>
    </row>
    <row r="30080" spans="1:17" x14ac:dyDescent="0.25">
      <c r="A30080"/>
      <c r="D30080" s="12"/>
      <c r="E30080" s="6"/>
      <c r="F30080" s="6"/>
      <c r="G30080" s="15"/>
      <c r="H30080" s="17"/>
      <c r="M30080" s="3"/>
      <c r="N30080" s="3"/>
      <c r="O30080" s="3"/>
      <c r="P30080" s="3"/>
      <c r="Q30080" s="18"/>
    </row>
    <row r="30081" spans="1:17" x14ac:dyDescent="0.25">
      <c r="A30081"/>
      <c r="D30081" s="12"/>
      <c r="E30081" s="6"/>
      <c r="F30081" s="6"/>
      <c r="G30081" s="15"/>
      <c r="H30081" s="17"/>
      <c r="M30081" s="3"/>
      <c r="N30081" s="3"/>
      <c r="O30081" s="3"/>
      <c r="P30081" s="3"/>
      <c r="Q30081" s="18"/>
    </row>
    <row r="30082" spans="1:17" x14ac:dyDescent="0.25">
      <c r="A30082"/>
      <c r="D30082" s="12"/>
      <c r="E30082" s="6"/>
      <c r="F30082" s="6"/>
      <c r="G30082" s="15"/>
      <c r="H30082" s="17"/>
      <c r="M30082" s="3"/>
      <c r="N30082" s="3"/>
      <c r="O30082" s="3"/>
      <c r="P30082" s="3"/>
      <c r="Q30082" s="18"/>
    </row>
    <row r="30083" spans="1:17" x14ac:dyDescent="0.25">
      <c r="A30083"/>
      <c r="D30083" s="12"/>
      <c r="E30083" s="6"/>
      <c r="F30083" s="6"/>
      <c r="G30083" s="15"/>
      <c r="H30083" s="17"/>
      <c r="M30083" s="3"/>
      <c r="N30083" s="3"/>
      <c r="O30083" s="3"/>
      <c r="P30083" s="3"/>
      <c r="Q30083" s="18"/>
    </row>
    <row r="30084" spans="1:17" x14ac:dyDescent="0.25">
      <c r="A30084"/>
      <c r="D30084" s="12"/>
      <c r="E30084" s="6"/>
      <c r="F30084" s="6"/>
      <c r="G30084" s="15"/>
      <c r="H30084" s="17"/>
      <c r="M30084" s="3"/>
      <c r="N30084" s="3"/>
      <c r="O30084" s="3"/>
      <c r="P30084" s="3"/>
      <c r="Q30084" s="18"/>
    </row>
    <row r="30085" spans="1:17" x14ac:dyDescent="0.25">
      <c r="A30085"/>
      <c r="D30085" s="12"/>
      <c r="E30085" s="6"/>
      <c r="F30085" s="6"/>
      <c r="G30085" s="15"/>
      <c r="H30085" s="17"/>
      <c r="M30085" s="3"/>
      <c r="N30085" s="3"/>
      <c r="O30085" s="3"/>
      <c r="P30085" s="3"/>
      <c r="Q30085" s="18"/>
    </row>
    <row r="30086" spans="1:17" x14ac:dyDescent="0.25">
      <c r="A30086"/>
      <c r="D30086" s="12"/>
      <c r="E30086" s="6"/>
      <c r="F30086" s="6"/>
      <c r="G30086" s="15"/>
      <c r="H30086" s="17"/>
      <c r="M30086" s="3"/>
      <c r="N30086" s="3"/>
      <c r="O30086" s="3"/>
      <c r="P30086" s="3"/>
      <c r="Q30086" s="18"/>
    </row>
    <row r="30087" spans="1:17" x14ac:dyDescent="0.25">
      <c r="A30087"/>
      <c r="D30087" s="12"/>
      <c r="E30087" s="6"/>
      <c r="F30087" s="6"/>
      <c r="G30087" s="15"/>
      <c r="H30087" s="17"/>
      <c r="M30087" s="3"/>
      <c r="N30087" s="3"/>
      <c r="O30087" s="3"/>
      <c r="P30087" s="3"/>
      <c r="Q30087" s="18"/>
    </row>
    <row r="30088" spans="1:17" x14ac:dyDescent="0.25">
      <c r="A30088"/>
      <c r="D30088" s="12"/>
      <c r="E30088" s="6"/>
      <c r="F30088" s="6"/>
      <c r="G30088" s="15"/>
      <c r="H30088" s="17"/>
      <c r="M30088" s="3"/>
      <c r="N30088" s="3"/>
      <c r="O30088" s="3"/>
      <c r="P30088" s="3"/>
      <c r="Q30088" s="18"/>
    </row>
    <row r="30089" spans="1:17" x14ac:dyDescent="0.25">
      <c r="A30089"/>
      <c r="D30089" s="12"/>
      <c r="E30089" s="6"/>
      <c r="F30089" s="6"/>
      <c r="G30089" s="15"/>
      <c r="H30089" s="17"/>
      <c r="M30089" s="3"/>
      <c r="N30089" s="3"/>
      <c r="O30089" s="3"/>
      <c r="P30089" s="3"/>
      <c r="Q30089" s="18"/>
    </row>
    <row r="30090" spans="1:17" x14ac:dyDescent="0.25">
      <c r="A30090"/>
      <c r="D30090" s="12"/>
      <c r="E30090" s="6"/>
      <c r="F30090" s="6"/>
      <c r="G30090" s="15"/>
      <c r="H30090" s="17"/>
      <c r="M30090" s="3"/>
      <c r="N30090" s="3"/>
      <c r="O30090" s="3"/>
      <c r="P30090" s="3"/>
      <c r="Q30090" s="18"/>
    </row>
    <row r="30091" spans="1:17" x14ac:dyDescent="0.25">
      <c r="A30091"/>
      <c r="D30091" s="12"/>
      <c r="E30091" s="6"/>
      <c r="F30091" s="6"/>
      <c r="G30091" s="15"/>
      <c r="H30091" s="17"/>
      <c r="M30091" s="3"/>
      <c r="N30091" s="3"/>
      <c r="O30091" s="3"/>
      <c r="P30091" s="3"/>
      <c r="Q30091" s="18"/>
    </row>
    <row r="30092" spans="1:17" x14ac:dyDescent="0.25">
      <c r="A30092"/>
      <c r="D30092" s="12"/>
      <c r="E30092" s="6"/>
      <c r="F30092" s="6"/>
      <c r="G30092" s="15"/>
      <c r="H30092" s="17"/>
      <c r="M30092" s="3"/>
      <c r="N30092" s="3"/>
      <c r="O30092" s="3"/>
      <c r="P30092" s="3"/>
      <c r="Q30092" s="18"/>
    </row>
    <row r="30093" spans="1:17" x14ac:dyDescent="0.25">
      <c r="A30093"/>
      <c r="D30093" s="12"/>
      <c r="E30093" s="6"/>
      <c r="F30093" s="6"/>
      <c r="G30093" s="15"/>
      <c r="H30093" s="17"/>
      <c r="M30093" s="3"/>
      <c r="N30093" s="3"/>
      <c r="O30093" s="3"/>
      <c r="P30093" s="3"/>
      <c r="Q30093" s="18"/>
    </row>
    <row r="30094" spans="1:17" x14ac:dyDescent="0.25">
      <c r="A30094"/>
      <c r="D30094" s="12"/>
      <c r="E30094" s="6"/>
      <c r="F30094" s="6"/>
      <c r="G30094" s="15"/>
      <c r="H30094" s="17"/>
      <c r="M30094" s="3"/>
      <c r="N30094" s="3"/>
      <c r="O30094" s="3"/>
      <c r="P30094" s="3"/>
      <c r="Q30094" s="18"/>
    </row>
    <row r="30095" spans="1:17" x14ac:dyDescent="0.25">
      <c r="A30095"/>
      <c r="D30095" s="12"/>
      <c r="E30095" s="6"/>
      <c r="F30095" s="6"/>
      <c r="G30095" s="15"/>
      <c r="H30095" s="17"/>
      <c r="M30095" s="3"/>
      <c r="N30095" s="3"/>
      <c r="O30095" s="3"/>
      <c r="P30095" s="3"/>
      <c r="Q30095" s="18"/>
    </row>
    <row r="30096" spans="1:17" x14ac:dyDescent="0.25">
      <c r="A30096"/>
      <c r="D30096" s="12"/>
      <c r="E30096" s="6"/>
      <c r="F30096" s="6"/>
      <c r="G30096" s="15"/>
      <c r="H30096" s="17"/>
      <c r="M30096" s="3"/>
      <c r="N30096" s="3"/>
      <c r="O30096" s="3"/>
      <c r="P30096" s="3"/>
      <c r="Q30096" s="18"/>
    </row>
    <row r="30097" spans="1:17" x14ac:dyDescent="0.25">
      <c r="A30097"/>
      <c r="D30097" s="12"/>
      <c r="E30097" s="6"/>
      <c r="F30097" s="6"/>
      <c r="G30097" s="15"/>
      <c r="H30097" s="17"/>
      <c r="M30097" s="3"/>
      <c r="N30097" s="3"/>
      <c r="O30097" s="3"/>
      <c r="P30097" s="3"/>
      <c r="Q30097" s="18"/>
    </row>
    <row r="30098" spans="1:17" x14ac:dyDescent="0.25">
      <c r="A30098"/>
      <c r="D30098" s="12"/>
      <c r="E30098" s="6"/>
      <c r="F30098" s="6"/>
      <c r="G30098" s="15"/>
      <c r="H30098" s="17"/>
      <c r="M30098" s="3"/>
      <c r="N30098" s="3"/>
      <c r="O30098" s="3"/>
      <c r="P30098" s="3"/>
      <c r="Q30098" s="18"/>
    </row>
    <row r="30099" spans="1:17" x14ac:dyDescent="0.25">
      <c r="A30099"/>
      <c r="D30099" s="12"/>
      <c r="E30099" s="6"/>
      <c r="F30099" s="6"/>
      <c r="G30099" s="15"/>
      <c r="H30099" s="17"/>
      <c r="M30099" s="3"/>
      <c r="N30099" s="3"/>
      <c r="O30099" s="3"/>
      <c r="P30099" s="3"/>
      <c r="Q30099" s="18"/>
    </row>
    <row r="30100" spans="1:17" x14ac:dyDescent="0.25">
      <c r="A30100"/>
      <c r="D30100" s="12"/>
      <c r="E30100" s="6"/>
      <c r="F30100" s="6"/>
      <c r="G30100" s="15"/>
      <c r="H30100" s="17"/>
      <c r="M30100" s="3"/>
      <c r="N30100" s="3"/>
      <c r="O30100" s="3"/>
      <c r="P30100" s="3"/>
      <c r="Q30100" s="18"/>
    </row>
    <row r="30101" spans="1:17" x14ac:dyDescent="0.25">
      <c r="A30101"/>
      <c r="D30101" s="12"/>
      <c r="E30101" s="6"/>
      <c r="F30101" s="6"/>
      <c r="G30101" s="15"/>
      <c r="H30101" s="17"/>
      <c r="M30101" s="3"/>
      <c r="N30101" s="3"/>
      <c r="O30101" s="3"/>
      <c r="P30101" s="3"/>
      <c r="Q30101" s="18"/>
    </row>
    <row r="30102" spans="1:17" x14ac:dyDescent="0.25">
      <c r="A30102"/>
      <c r="D30102" s="12"/>
      <c r="E30102" s="6"/>
      <c r="F30102" s="6"/>
      <c r="G30102" s="15"/>
      <c r="H30102" s="17"/>
      <c r="M30102" s="3"/>
      <c r="N30102" s="3"/>
      <c r="O30102" s="3"/>
      <c r="P30102" s="3"/>
      <c r="Q30102" s="18"/>
    </row>
    <row r="30103" spans="1:17" x14ac:dyDescent="0.25">
      <c r="A30103"/>
      <c r="D30103" s="12"/>
      <c r="E30103" s="6"/>
      <c r="F30103" s="6"/>
      <c r="G30103" s="15"/>
      <c r="H30103" s="17"/>
      <c r="M30103" s="3"/>
      <c r="N30103" s="3"/>
      <c r="O30103" s="3"/>
      <c r="P30103" s="3"/>
      <c r="Q30103" s="18"/>
    </row>
    <row r="30104" spans="1:17" x14ac:dyDescent="0.25">
      <c r="A30104"/>
      <c r="D30104" s="12"/>
      <c r="E30104" s="6"/>
      <c r="F30104" s="6"/>
      <c r="G30104" s="15"/>
      <c r="H30104" s="17"/>
      <c r="M30104" s="3"/>
      <c r="N30104" s="3"/>
      <c r="O30104" s="3"/>
      <c r="P30104" s="3"/>
      <c r="Q30104" s="18"/>
    </row>
    <row r="30105" spans="1:17" x14ac:dyDescent="0.25">
      <c r="A30105"/>
      <c r="D30105" s="12"/>
      <c r="E30105" s="6"/>
      <c r="F30105" s="6"/>
      <c r="G30105" s="15"/>
      <c r="H30105" s="17"/>
      <c r="M30105" s="3"/>
      <c r="N30105" s="3"/>
      <c r="O30105" s="3"/>
      <c r="P30105" s="3"/>
      <c r="Q30105" s="18"/>
    </row>
    <row r="30106" spans="1:17" x14ac:dyDescent="0.25">
      <c r="A30106"/>
      <c r="D30106" s="12"/>
      <c r="E30106" s="6"/>
      <c r="F30106" s="6"/>
      <c r="G30106" s="15"/>
      <c r="H30106" s="17"/>
      <c r="M30106" s="3"/>
      <c r="N30106" s="3"/>
      <c r="O30106" s="3"/>
      <c r="P30106" s="3"/>
      <c r="Q30106" s="18"/>
    </row>
    <row r="30107" spans="1:17" x14ac:dyDescent="0.25">
      <c r="A30107"/>
      <c r="D30107" s="12"/>
      <c r="E30107" s="6"/>
      <c r="F30107" s="6"/>
      <c r="G30107" s="15"/>
      <c r="H30107" s="17"/>
      <c r="M30107" s="3"/>
      <c r="N30107" s="3"/>
      <c r="O30107" s="3"/>
      <c r="P30107" s="3"/>
      <c r="Q30107" s="18"/>
    </row>
    <row r="30108" spans="1:17" x14ac:dyDescent="0.25">
      <c r="A30108"/>
      <c r="D30108" s="12"/>
      <c r="E30108" s="6"/>
      <c r="F30108" s="6"/>
      <c r="G30108" s="15"/>
      <c r="H30108" s="17"/>
      <c r="M30108" s="3"/>
      <c r="N30108" s="3"/>
      <c r="O30108" s="3"/>
      <c r="P30108" s="3"/>
      <c r="Q30108" s="18"/>
    </row>
    <row r="30109" spans="1:17" x14ac:dyDescent="0.25">
      <c r="A30109"/>
      <c r="D30109" s="12"/>
      <c r="E30109" s="6"/>
      <c r="F30109" s="6"/>
      <c r="G30109" s="15"/>
      <c r="H30109" s="17"/>
      <c r="M30109" s="3"/>
      <c r="N30109" s="3"/>
      <c r="O30109" s="3"/>
      <c r="P30109" s="3"/>
      <c r="Q30109" s="18"/>
    </row>
    <row r="30110" spans="1:17" x14ac:dyDescent="0.25">
      <c r="A30110"/>
      <c r="D30110" s="12"/>
      <c r="E30110" s="6"/>
      <c r="F30110" s="6"/>
      <c r="G30110" s="15"/>
      <c r="H30110" s="17"/>
      <c r="M30110" s="3"/>
      <c r="N30110" s="3"/>
      <c r="O30110" s="3"/>
      <c r="P30110" s="3"/>
      <c r="Q30110" s="18"/>
    </row>
    <row r="30111" spans="1:17" x14ac:dyDescent="0.25">
      <c r="A30111"/>
      <c r="D30111" s="12"/>
      <c r="E30111" s="6"/>
      <c r="F30111" s="6"/>
      <c r="G30111" s="15"/>
      <c r="H30111" s="17"/>
      <c r="M30111" s="3"/>
      <c r="N30111" s="3"/>
      <c r="O30111" s="3"/>
      <c r="P30111" s="3"/>
      <c r="Q30111" s="18"/>
    </row>
    <row r="30112" spans="1:17" x14ac:dyDescent="0.25">
      <c r="A30112"/>
      <c r="D30112" s="12"/>
      <c r="E30112" s="6"/>
      <c r="F30112" s="6"/>
      <c r="G30112" s="15"/>
      <c r="H30112" s="17"/>
      <c r="M30112" s="3"/>
      <c r="N30112" s="3"/>
      <c r="O30112" s="3"/>
      <c r="P30112" s="3"/>
      <c r="Q30112" s="18"/>
    </row>
    <row r="30113" spans="1:17" x14ac:dyDescent="0.25">
      <c r="A30113"/>
      <c r="D30113" s="12"/>
      <c r="E30113" s="6"/>
      <c r="F30113" s="6"/>
      <c r="G30113" s="15"/>
      <c r="H30113" s="17"/>
      <c r="M30113" s="3"/>
      <c r="N30113" s="3"/>
      <c r="O30113" s="3"/>
      <c r="P30113" s="3"/>
      <c r="Q30113" s="18"/>
    </row>
    <row r="30114" spans="1:17" x14ac:dyDescent="0.25">
      <c r="A30114"/>
      <c r="D30114" s="12"/>
      <c r="E30114" s="6"/>
      <c r="F30114" s="6"/>
      <c r="G30114" s="15"/>
      <c r="H30114" s="17"/>
      <c r="M30114" s="3"/>
      <c r="N30114" s="3"/>
      <c r="O30114" s="3"/>
      <c r="P30114" s="3"/>
      <c r="Q30114" s="18"/>
    </row>
    <row r="30115" spans="1:17" x14ac:dyDescent="0.25">
      <c r="A30115"/>
      <c r="D30115" s="12"/>
      <c r="E30115" s="6"/>
      <c r="F30115" s="6"/>
      <c r="G30115" s="15"/>
      <c r="H30115" s="17"/>
      <c r="M30115" s="3"/>
      <c r="N30115" s="3"/>
      <c r="O30115" s="3"/>
      <c r="P30115" s="3"/>
      <c r="Q30115" s="18"/>
    </row>
    <row r="30116" spans="1:17" x14ac:dyDescent="0.25">
      <c r="A30116"/>
      <c r="D30116" s="12"/>
      <c r="E30116" s="6"/>
      <c r="F30116" s="6"/>
      <c r="G30116" s="15"/>
      <c r="H30116" s="17"/>
      <c r="M30116" s="3"/>
      <c r="N30116" s="3"/>
      <c r="O30116" s="3"/>
      <c r="P30116" s="3"/>
      <c r="Q30116" s="18"/>
    </row>
    <row r="30117" spans="1:17" x14ac:dyDescent="0.25">
      <c r="A30117"/>
      <c r="D30117" s="12"/>
      <c r="E30117" s="6"/>
      <c r="F30117" s="6"/>
      <c r="G30117" s="15"/>
      <c r="H30117" s="17"/>
      <c r="M30117" s="3"/>
      <c r="N30117" s="3"/>
      <c r="O30117" s="3"/>
      <c r="P30117" s="3"/>
      <c r="Q30117" s="18"/>
    </row>
    <row r="30118" spans="1:17" x14ac:dyDescent="0.25">
      <c r="A30118"/>
      <c r="D30118" s="12"/>
      <c r="E30118" s="6"/>
      <c r="F30118" s="6"/>
      <c r="G30118" s="15"/>
      <c r="H30118" s="17"/>
      <c r="M30118" s="3"/>
      <c r="N30118" s="3"/>
      <c r="O30118" s="3"/>
      <c r="P30118" s="3"/>
      <c r="Q30118" s="18"/>
    </row>
    <row r="30119" spans="1:17" x14ac:dyDescent="0.25">
      <c r="A30119"/>
      <c r="D30119" s="12"/>
      <c r="E30119" s="6"/>
      <c r="F30119" s="6"/>
      <c r="G30119" s="15"/>
      <c r="H30119" s="17"/>
      <c r="M30119" s="3"/>
      <c r="N30119" s="3"/>
      <c r="O30119" s="3"/>
      <c r="P30119" s="3"/>
      <c r="Q30119" s="18"/>
    </row>
    <row r="30120" spans="1:17" x14ac:dyDescent="0.25">
      <c r="A30120"/>
      <c r="D30120" s="12"/>
      <c r="E30120" s="6"/>
      <c r="F30120" s="6"/>
      <c r="G30120" s="15"/>
      <c r="H30120" s="17"/>
      <c r="M30120" s="3"/>
      <c r="N30120" s="3"/>
      <c r="O30120" s="3"/>
      <c r="P30120" s="3"/>
      <c r="Q30120" s="18"/>
    </row>
    <row r="30121" spans="1:17" x14ac:dyDescent="0.25">
      <c r="A30121"/>
      <c r="D30121" s="12"/>
      <c r="E30121" s="6"/>
      <c r="F30121" s="6"/>
      <c r="G30121" s="15"/>
      <c r="H30121" s="17"/>
      <c r="M30121" s="3"/>
      <c r="N30121" s="3"/>
      <c r="O30121" s="3"/>
      <c r="P30121" s="3"/>
      <c r="Q30121" s="18"/>
    </row>
    <row r="30122" spans="1:17" x14ac:dyDescent="0.25">
      <c r="A30122"/>
      <c r="D30122" s="12"/>
      <c r="E30122" s="6"/>
      <c r="F30122" s="6"/>
      <c r="G30122" s="15"/>
      <c r="H30122" s="17"/>
      <c r="M30122" s="3"/>
      <c r="N30122" s="3"/>
      <c r="O30122" s="3"/>
      <c r="P30122" s="3"/>
      <c r="Q30122" s="18"/>
    </row>
    <row r="30123" spans="1:17" x14ac:dyDescent="0.25">
      <c r="A30123"/>
      <c r="D30123" s="12"/>
      <c r="E30123" s="6"/>
      <c r="F30123" s="6"/>
      <c r="G30123" s="15"/>
      <c r="H30123" s="17"/>
      <c r="M30123" s="3"/>
      <c r="N30123" s="3"/>
      <c r="O30123" s="3"/>
      <c r="P30123" s="3"/>
      <c r="Q30123" s="18"/>
    </row>
    <row r="30124" spans="1:17" x14ac:dyDescent="0.25">
      <c r="A30124"/>
      <c r="D30124" s="12"/>
      <c r="E30124" s="6"/>
      <c r="F30124" s="6"/>
      <c r="G30124" s="15"/>
      <c r="H30124" s="17"/>
      <c r="M30124" s="3"/>
      <c r="N30124" s="3"/>
      <c r="O30124" s="3"/>
      <c r="P30124" s="3"/>
      <c r="Q30124" s="18"/>
    </row>
    <row r="30125" spans="1:17" x14ac:dyDescent="0.25">
      <c r="A30125"/>
      <c r="D30125" s="12"/>
      <c r="E30125" s="6"/>
      <c r="F30125" s="6"/>
      <c r="G30125" s="15"/>
      <c r="H30125" s="17"/>
      <c r="M30125" s="3"/>
      <c r="N30125" s="3"/>
      <c r="O30125" s="3"/>
      <c r="P30125" s="3"/>
      <c r="Q30125" s="18"/>
    </row>
    <row r="30126" spans="1:17" x14ac:dyDescent="0.25">
      <c r="A30126"/>
      <c r="D30126" s="12"/>
      <c r="E30126" s="6"/>
      <c r="F30126" s="6"/>
      <c r="G30126" s="15"/>
      <c r="H30126" s="17"/>
      <c r="M30126" s="3"/>
      <c r="N30126" s="3"/>
      <c r="O30126" s="3"/>
      <c r="P30126" s="3"/>
      <c r="Q30126" s="18"/>
    </row>
    <row r="30127" spans="1:17" x14ac:dyDescent="0.25">
      <c r="A30127"/>
      <c r="D30127" s="12"/>
      <c r="E30127" s="6"/>
      <c r="F30127" s="6"/>
      <c r="G30127" s="15"/>
      <c r="H30127" s="17"/>
      <c r="M30127" s="3"/>
      <c r="N30127" s="3"/>
      <c r="O30127" s="3"/>
      <c r="P30127" s="3"/>
      <c r="Q30127" s="18"/>
    </row>
    <row r="30128" spans="1:17" x14ac:dyDescent="0.25">
      <c r="A30128"/>
      <c r="D30128" s="12"/>
      <c r="E30128" s="6"/>
      <c r="F30128" s="6"/>
      <c r="G30128" s="15"/>
      <c r="H30128" s="17"/>
      <c r="M30128" s="3"/>
      <c r="N30128" s="3"/>
      <c r="O30128" s="3"/>
      <c r="P30128" s="3"/>
      <c r="Q30128" s="18"/>
    </row>
    <row r="30129" spans="1:17" x14ac:dyDescent="0.25">
      <c r="A30129"/>
      <c r="D30129" s="12"/>
      <c r="E30129" s="6"/>
      <c r="F30129" s="6"/>
      <c r="G30129" s="15"/>
      <c r="H30129" s="17"/>
      <c r="M30129" s="3"/>
      <c r="N30129" s="3"/>
      <c r="O30129" s="3"/>
      <c r="P30129" s="3"/>
      <c r="Q30129" s="18"/>
    </row>
    <row r="30130" spans="1:17" x14ac:dyDescent="0.25">
      <c r="A30130"/>
      <c r="D30130" s="12"/>
      <c r="E30130" s="6"/>
      <c r="F30130" s="6"/>
      <c r="G30130" s="15"/>
      <c r="H30130" s="17"/>
      <c r="M30130" s="3"/>
      <c r="N30130" s="3"/>
      <c r="O30130" s="3"/>
      <c r="P30130" s="3"/>
      <c r="Q30130" s="18"/>
    </row>
    <row r="30131" spans="1:17" x14ac:dyDescent="0.25">
      <c r="A30131"/>
      <c r="D30131" s="12"/>
      <c r="E30131" s="6"/>
      <c r="F30131" s="6"/>
      <c r="G30131" s="15"/>
      <c r="H30131" s="17"/>
      <c r="M30131" s="3"/>
      <c r="N30131" s="3"/>
      <c r="O30131" s="3"/>
      <c r="P30131" s="3"/>
      <c r="Q30131" s="18"/>
    </row>
    <row r="30132" spans="1:17" x14ac:dyDescent="0.25">
      <c r="A30132"/>
      <c r="D30132" s="12"/>
      <c r="E30132" s="6"/>
      <c r="F30132" s="6"/>
      <c r="G30132" s="15"/>
      <c r="H30132" s="17"/>
      <c r="M30132" s="3"/>
      <c r="N30132" s="3"/>
      <c r="O30132" s="3"/>
      <c r="P30132" s="3"/>
      <c r="Q30132" s="18"/>
    </row>
    <row r="30133" spans="1:17" x14ac:dyDescent="0.25">
      <c r="A30133"/>
      <c r="D30133" s="12"/>
      <c r="E30133" s="6"/>
      <c r="F30133" s="6"/>
      <c r="G30133" s="15"/>
      <c r="H30133" s="17"/>
      <c r="M30133" s="3"/>
      <c r="N30133" s="3"/>
      <c r="O30133" s="3"/>
      <c r="P30133" s="3"/>
      <c r="Q30133" s="18"/>
    </row>
    <row r="30134" spans="1:17" x14ac:dyDescent="0.25">
      <c r="A30134"/>
      <c r="D30134" s="12"/>
      <c r="E30134" s="6"/>
      <c r="F30134" s="6"/>
      <c r="G30134" s="15"/>
      <c r="H30134" s="17"/>
      <c r="M30134" s="3"/>
      <c r="N30134" s="3"/>
      <c r="O30134" s="3"/>
      <c r="P30134" s="3"/>
      <c r="Q30134" s="18"/>
    </row>
    <row r="30135" spans="1:17" x14ac:dyDescent="0.25">
      <c r="A30135"/>
      <c r="D30135" s="12"/>
      <c r="E30135" s="6"/>
      <c r="F30135" s="6"/>
      <c r="G30135" s="15"/>
      <c r="H30135" s="17"/>
      <c r="M30135" s="3"/>
      <c r="N30135" s="3"/>
      <c r="O30135" s="3"/>
      <c r="P30135" s="3"/>
      <c r="Q30135" s="18"/>
    </row>
    <row r="30136" spans="1:17" x14ac:dyDescent="0.25">
      <c r="A30136"/>
      <c r="D30136" s="12"/>
      <c r="E30136" s="6"/>
      <c r="F30136" s="6"/>
      <c r="G30136" s="15"/>
      <c r="H30136" s="17"/>
      <c r="M30136" s="3"/>
      <c r="N30136" s="3"/>
      <c r="O30136" s="3"/>
      <c r="P30136" s="3"/>
      <c r="Q30136" s="18"/>
    </row>
    <row r="30137" spans="1:17" x14ac:dyDescent="0.25">
      <c r="A30137"/>
      <c r="D30137" s="12"/>
      <c r="E30137" s="6"/>
      <c r="F30137" s="6"/>
      <c r="G30137" s="15"/>
      <c r="H30137" s="17"/>
      <c r="M30137" s="3"/>
      <c r="N30137" s="3"/>
      <c r="O30137" s="3"/>
      <c r="P30137" s="3"/>
      <c r="Q30137" s="18"/>
    </row>
    <row r="30138" spans="1:17" x14ac:dyDescent="0.25">
      <c r="A30138"/>
      <c r="D30138" s="12"/>
      <c r="E30138" s="6"/>
      <c r="F30138" s="6"/>
      <c r="G30138" s="15"/>
      <c r="H30138" s="17"/>
      <c r="M30138" s="3"/>
      <c r="N30138" s="3"/>
      <c r="O30138" s="3"/>
      <c r="P30138" s="3"/>
      <c r="Q30138" s="18"/>
    </row>
    <row r="30139" spans="1:17" x14ac:dyDescent="0.25">
      <c r="A30139"/>
      <c r="D30139" s="12"/>
      <c r="E30139" s="6"/>
      <c r="F30139" s="6"/>
      <c r="G30139" s="15"/>
      <c r="H30139" s="17"/>
      <c r="M30139" s="3"/>
      <c r="N30139" s="3"/>
      <c r="O30139" s="3"/>
      <c r="P30139" s="3"/>
      <c r="Q30139" s="18"/>
    </row>
    <row r="30140" spans="1:17" x14ac:dyDescent="0.25">
      <c r="A30140"/>
      <c r="D30140" s="12"/>
      <c r="E30140" s="6"/>
      <c r="F30140" s="6"/>
      <c r="G30140" s="15"/>
      <c r="H30140" s="17"/>
      <c r="M30140" s="3"/>
      <c r="N30140" s="3"/>
      <c r="O30140" s="3"/>
      <c r="P30140" s="3"/>
      <c r="Q30140" s="18"/>
    </row>
    <row r="30141" spans="1:17" x14ac:dyDescent="0.25">
      <c r="A30141"/>
      <c r="D30141" s="12"/>
      <c r="E30141" s="6"/>
      <c r="F30141" s="6"/>
      <c r="G30141" s="15"/>
      <c r="H30141" s="17"/>
      <c r="M30141" s="3"/>
      <c r="N30141" s="3"/>
      <c r="O30141" s="3"/>
      <c r="P30141" s="3"/>
      <c r="Q30141" s="18"/>
    </row>
    <row r="30142" spans="1:17" x14ac:dyDescent="0.25">
      <c r="A30142"/>
      <c r="D30142" s="12"/>
      <c r="E30142" s="6"/>
      <c r="F30142" s="6"/>
      <c r="G30142" s="15"/>
      <c r="H30142" s="17"/>
      <c r="M30142" s="3"/>
      <c r="N30142" s="3"/>
      <c r="O30142" s="3"/>
      <c r="P30142" s="3"/>
      <c r="Q30142" s="18"/>
    </row>
    <row r="30143" spans="1:17" x14ac:dyDescent="0.25">
      <c r="A30143"/>
      <c r="D30143" s="12"/>
      <c r="E30143" s="6"/>
      <c r="F30143" s="6"/>
      <c r="G30143" s="15"/>
      <c r="H30143" s="17"/>
      <c r="M30143" s="3"/>
      <c r="N30143" s="3"/>
      <c r="O30143" s="3"/>
      <c r="P30143" s="3"/>
      <c r="Q30143" s="18"/>
    </row>
    <row r="30144" spans="1:17" x14ac:dyDescent="0.25">
      <c r="A30144"/>
      <c r="D30144" s="12"/>
      <c r="E30144" s="6"/>
      <c r="F30144" s="6"/>
      <c r="G30144" s="15"/>
      <c r="H30144" s="17"/>
      <c r="M30144" s="3"/>
      <c r="N30144" s="3"/>
      <c r="O30144" s="3"/>
      <c r="P30144" s="3"/>
      <c r="Q30144" s="18"/>
    </row>
    <row r="30145" spans="1:17" x14ac:dyDescent="0.25">
      <c r="A30145"/>
      <c r="D30145" s="12"/>
      <c r="E30145" s="6"/>
      <c r="F30145" s="6"/>
      <c r="G30145" s="15"/>
      <c r="H30145" s="17"/>
      <c r="M30145" s="3"/>
      <c r="N30145" s="3"/>
      <c r="O30145" s="3"/>
      <c r="P30145" s="3"/>
      <c r="Q30145" s="18"/>
    </row>
    <row r="30146" spans="1:17" x14ac:dyDescent="0.25">
      <c r="A30146"/>
      <c r="D30146" s="12"/>
      <c r="E30146" s="6"/>
      <c r="F30146" s="6"/>
      <c r="G30146" s="15"/>
      <c r="H30146" s="17"/>
      <c r="M30146" s="3"/>
      <c r="N30146" s="3"/>
      <c r="O30146" s="3"/>
      <c r="P30146" s="3"/>
      <c r="Q30146" s="18"/>
    </row>
    <row r="30147" spans="1:17" x14ac:dyDescent="0.25">
      <c r="A30147"/>
      <c r="D30147" s="12"/>
      <c r="E30147" s="6"/>
      <c r="F30147" s="6"/>
      <c r="G30147" s="15"/>
      <c r="H30147" s="17"/>
      <c r="M30147" s="3"/>
      <c r="N30147" s="3"/>
      <c r="O30147" s="3"/>
      <c r="P30147" s="3"/>
      <c r="Q30147" s="18"/>
    </row>
    <row r="30148" spans="1:17" x14ac:dyDescent="0.25">
      <c r="A30148"/>
      <c r="D30148" s="12"/>
      <c r="E30148" s="6"/>
      <c r="F30148" s="6"/>
      <c r="G30148" s="15"/>
      <c r="H30148" s="17"/>
      <c r="M30148" s="3"/>
      <c r="N30148" s="3"/>
      <c r="O30148" s="3"/>
      <c r="P30148" s="3"/>
      <c r="Q30148" s="18"/>
    </row>
    <row r="30149" spans="1:17" x14ac:dyDescent="0.25">
      <c r="A30149"/>
      <c r="D30149" s="12"/>
      <c r="E30149" s="6"/>
      <c r="F30149" s="6"/>
      <c r="G30149" s="15"/>
      <c r="H30149" s="17"/>
      <c r="M30149" s="3"/>
      <c r="N30149" s="3"/>
      <c r="O30149" s="3"/>
      <c r="P30149" s="3"/>
      <c r="Q30149" s="18"/>
    </row>
    <row r="30150" spans="1:17" x14ac:dyDescent="0.25">
      <c r="A30150"/>
      <c r="D30150" s="12"/>
      <c r="E30150" s="6"/>
      <c r="F30150" s="6"/>
      <c r="G30150" s="15"/>
      <c r="H30150" s="17"/>
      <c r="M30150" s="3"/>
      <c r="N30150" s="3"/>
      <c r="O30150" s="3"/>
      <c r="P30150" s="3"/>
      <c r="Q30150" s="18"/>
    </row>
    <row r="30151" spans="1:17" x14ac:dyDescent="0.25">
      <c r="A30151"/>
      <c r="D30151" s="12"/>
      <c r="E30151" s="6"/>
      <c r="F30151" s="6"/>
      <c r="G30151" s="15"/>
      <c r="H30151" s="17"/>
      <c r="M30151" s="3"/>
      <c r="N30151" s="3"/>
      <c r="O30151" s="3"/>
      <c r="P30151" s="3"/>
      <c r="Q30151" s="18"/>
    </row>
    <row r="30152" spans="1:17" x14ac:dyDescent="0.25">
      <c r="A30152"/>
      <c r="D30152" s="12"/>
      <c r="E30152" s="6"/>
      <c r="F30152" s="6"/>
      <c r="G30152" s="15"/>
      <c r="H30152" s="17"/>
      <c r="M30152" s="3"/>
      <c r="N30152" s="3"/>
      <c r="O30152" s="3"/>
      <c r="P30152" s="3"/>
      <c r="Q30152" s="18"/>
    </row>
    <row r="30153" spans="1:17" x14ac:dyDescent="0.25">
      <c r="A30153"/>
      <c r="D30153" s="12"/>
      <c r="E30153" s="6"/>
      <c r="F30153" s="6"/>
      <c r="G30153" s="15"/>
      <c r="H30153" s="17"/>
      <c r="M30153" s="3"/>
      <c r="N30153" s="3"/>
      <c r="O30153" s="3"/>
      <c r="P30153" s="3"/>
      <c r="Q30153" s="18"/>
    </row>
    <row r="30154" spans="1:17" x14ac:dyDescent="0.25">
      <c r="A30154"/>
      <c r="D30154" s="12"/>
      <c r="E30154" s="6"/>
      <c r="F30154" s="6"/>
      <c r="G30154" s="15"/>
      <c r="H30154" s="17"/>
      <c r="M30154" s="3"/>
      <c r="N30154" s="3"/>
      <c r="O30154" s="3"/>
      <c r="P30154" s="3"/>
      <c r="Q30154" s="18"/>
    </row>
    <row r="30155" spans="1:17" x14ac:dyDescent="0.25">
      <c r="A30155"/>
      <c r="D30155" s="12"/>
      <c r="E30155" s="6"/>
      <c r="F30155" s="6"/>
      <c r="G30155" s="15"/>
      <c r="H30155" s="17"/>
      <c r="M30155" s="3"/>
      <c r="N30155" s="3"/>
      <c r="O30155" s="3"/>
      <c r="P30155" s="3"/>
      <c r="Q30155" s="18"/>
    </row>
    <row r="30156" spans="1:17" x14ac:dyDescent="0.25">
      <c r="A30156"/>
      <c r="D30156" s="12"/>
      <c r="E30156" s="6"/>
      <c r="F30156" s="6"/>
      <c r="G30156" s="15"/>
      <c r="H30156" s="17"/>
      <c r="M30156" s="3"/>
      <c r="N30156" s="3"/>
      <c r="O30156" s="3"/>
      <c r="P30156" s="3"/>
      <c r="Q30156" s="18"/>
    </row>
    <row r="30157" spans="1:17" x14ac:dyDescent="0.25">
      <c r="A30157"/>
      <c r="D30157" s="12"/>
      <c r="E30157" s="6"/>
      <c r="F30157" s="6"/>
      <c r="G30157" s="15"/>
      <c r="H30157" s="17"/>
      <c r="M30157" s="3"/>
      <c r="N30157" s="3"/>
      <c r="O30157" s="3"/>
      <c r="P30157" s="3"/>
      <c r="Q30157" s="18"/>
    </row>
    <row r="30158" spans="1:17" x14ac:dyDescent="0.25">
      <c r="A30158"/>
      <c r="D30158" s="12"/>
      <c r="E30158" s="6"/>
      <c r="F30158" s="6"/>
      <c r="G30158" s="15"/>
      <c r="H30158" s="17"/>
      <c r="M30158" s="3"/>
      <c r="N30158" s="3"/>
      <c r="O30158" s="3"/>
      <c r="P30158" s="3"/>
      <c r="Q30158" s="18"/>
    </row>
    <row r="30159" spans="1:17" x14ac:dyDescent="0.25">
      <c r="A30159"/>
      <c r="D30159" s="12"/>
      <c r="E30159" s="6"/>
      <c r="F30159" s="6"/>
      <c r="G30159" s="15"/>
      <c r="H30159" s="17"/>
      <c r="M30159" s="3"/>
      <c r="N30159" s="3"/>
      <c r="O30159" s="3"/>
      <c r="P30159" s="3"/>
      <c r="Q30159" s="18"/>
    </row>
    <row r="30160" spans="1:17" x14ac:dyDescent="0.25">
      <c r="A30160"/>
      <c r="D30160" s="12"/>
      <c r="E30160" s="6"/>
      <c r="F30160" s="6"/>
      <c r="G30160" s="15"/>
      <c r="H30160" s="17"/>
      <c r="M30160" s="3"/>
      <c r="N30160" s="3"/>
      <c r="O30160" s="3"/>
      <c r="P30160" s="3"/>
      <c r="Q30160" s="18"/>
    </row>
    <row r="30161" spans="1:17" x14ac:dyDescent="0.25">
      <c r="A30161"/>
      <c r="D30161" s="12"/>
      <c r="E30161" s="6"/>
      <c r="F30161" s="6"/>
      <c r="G30161" s="15"/>
      <c r="H30161" s="17"/>
      <c r="M30161" s="3"/>
      <c r="N30161" s="3"/>
      <c r="O30161" s="3"/>
      <c r="P30161" s="3"/>
      <c r="Q30161" s="18"/>
    </row>
    <row r="30162" spans="1:17" x14ac:dyDescent="0.25">
      <c r="A30162"/>
      <c r="D30162" s="12"/>
      <c r="E30162" s="6"/>
      <c r="F30162" s="6"/>
      <c r="G30162" s="15"/>
      <c r="H30162" s="17"/>
      <c r="M30162" s="3"/>
      <c r="N30162" s="3"/>
      <c r="O30162" s="3"/>
      <c r="P30162" s="3"/>
      <c r="Q30162" s="18"/>
    </row>
    <row r="30163" spans="1:17" x14ac:dyDescent="0.25">
      <c r="A30163"/>
      <c r="D30163" s="12"/>
      <c r="E30163" s="6"/>
      <c r="F30163" s="6"/>
      <c r="G30163" s="15"/>
      <c r="H30163" s="17"/>
      <c r="M30163" s="3"/>
      <c r="N30163" s="3"/>
      <c r="O30163" s="3"/>
      <c r="P30163" s="3"/>
      <c r="Q30163" s="18"/>
    </row>
    <row r="30164" spans="1:17" x14ac:dyDescent="0.25">
      <c r="A30164"/>
      <c r="D30164" s="12"/>
      <c r="E30164" s="6"/>
      <c r="F30164" s="6"/>
      <c r="G30164" s="15"/>
      <c r="H30164" s="17"/>
      <c r="M30164" s="3"/>
      <c r="N30164" s="3"/>
      <c r="O30164" s="3"/>
      <c r="P30164" s="3"/>
      <c r="Q30164" s="18"/>
    </row>
    <row r="30165" spans="1:17" x14ac:dyDescent="0.25">
      <c r="A30165"/>
      <c r="D30165" s="12"/>
      <c r="E30165" s="6"/>
      <c r="F30165" s="6"/>
      <c r="G30165" s="15"/>
      <c r="H30165" s="17"/>
      <c r="M30165" s="3"/>
      <c r="N30165" s="3"/>
      <c r="O30165" s="3"/>
      <c r="P30165" s="3"/>
      <c r="Q30165" s="18"/>
    </row>
    <row r="30166" spans="1:17" x14ac:dyDescent="0.25">
      <c r="A30166"/>
      <c r="D30166" s="12"/>
      <c r="E30166" s="6"/>
      <c r="F30166" s="6"/>
      <c r="G30166" s="15"/>
      <c r="H30166" s="17"/>
      <c r="M30166" s="3"/>
      <c r="N30166" s="3"/>
      <c r="O30166" s="3"/>
      <c r="P30166" s="3"/>
      <c r="Q30166" s="18"/>
    </row>
    <row r="30167" spans="1:17" x14ac:dyDescent="0.25">
      <c r="A30167"/>
      <c r="D30167" s="12"/>
      <c r="E30167" s="6"/>
      <c r="F30167" s="6"/>
      <c r="G30167" s="15"/>
      <c r="H30167" s="17"/>
      <c r="M30167" s="3"/>
      <c r="N30167" s="3"/>
      <c r="O30167" s="3"/>
      <c r="P30167" s="3"/>
      <c r="Q30167" s="18"/>
    </row>
    <row r="30168" spans="1:17" x14ac:dyDescent="0.25">
      <c r="A30168"/>
      <c r="D30168" s="12"/>
      <c r="E30168" s="6"/>
      <c r="F30168" s="6"/>
      <c r="G30168" s="15"/>
      <c r="H30168" s="17"/>
      <c r="M30168" s="3"/>
      <c r="N30168" s="3"/>
      <c r="O30168" s="3"/>
      <c r="P30168" s="3"/>
      <c r="Q30168" s="18"/>
    </row>
    <row r="30169" spans="1:17" x14ac:dyDescent="0.25">
      <c r="A30169"/>
      <c r="D30169" s="12"/>
      <c r="E30169" s="6"/>
      <c r="F30169" s="6"/>
      <c r="G30169" s="15"/>
      <c r="H30169" s="17"/>
      <c r="M30169" s="3"/>
      <c r="N30169" s="3"/>
      <c r="O30169" s="3"/>
      <c r="P30169" s="3"/>
      <c r="Q30169" s="18"/>
    </row>
    <row r="30170" spans="1:17" x14ac:dyDescent="0.25">
      <c r="A30170"/>
      <c r="D30170" s="12"/>
      <c r="E30170" s="6"/>
      <c r="F30170" s="6"/>
      <c r="G30170" s="15"/>
      <c r="H30170" s="17"/>
      <c r="M30170" s="3"/>
      <c r="N30170" s="3"/>
      <c r="O30170" s="3"/>
      <c r="P30170" s="3"/>
      <c r="Q30170" s="18"/>
    </row>
    <row r="30171" spans="1:17" x14ac:dyDescent="0.25">
      <c r="A30171"/>
      <c r="D30171" s="12"/>
      <c r="E30171" s="6"/>
      <c r="F30171" s="6"/>
      <c r="G30171" s="15"/>
      <c r="H30171" s="17"/>
      <c r="M30171" s="3"/>
      <c r="N30171" s="3"/>
      <c r="O30171" s="3"/>
      <c r="P30171" s="3"/>
      <c r="Q30171" s="18"/>
    </row>
    <row r="30172" spans="1:17" x14ac:dyDescent="0.25">
      <c r="A30172"/>
      <c r="D30172" s="12"/>
      <c r="E30172" s="6"/>
      <c r="F30172" s="6"/>
      <c r="G30172" s="15"/>
      <c r="H30172" s="17"/>
      <c r="M30172" s="3"/>
      <c r="N30172" s="3"/>
      <c r="O30172" s="3"/>
      <c r="P30172" s="3"/>
      <c r="Q30172" s="18"/>
    </row>
    <row r="30173" spans="1:17" x14ac:dyDescent="0.25">
      <c r="A30173"/>
      <c r="D30173" s="12"/>
      <c r="E30173" s="6"/>
      <c r="F30173" s="6"/>
      <c r="G30173" s="15"/>
      <c r="H30173" s="17"/>
      <c r="M30173" s="3"/>
      <c r="N30173" s="3"/>
      <c r="O30173" s="3"/>
      <c r="P30173" s="3"/>
      <c r="Q30173" s="18"/>
    </row>
    <row r="30174" spans="1:17" x14ac:dyDescent="0.25">
      <c r="A30174"/>
      <c r="D30174" s="12"/>
      <c r="E30174" s="6"/>
      <c r="F30174" s="6"/>
      <c r="G30174" s="15"/>
      <c r="H30174" s="17"/>
      <c r="M30174" s="3"/>
      <c r="N30174" s="3"/>
      <c r="O30174" s="3"/>
      <c r="P30174" s="3"/>
      <c r="Q30174" s="18"/>
    </row>
    <row r="30175" spans="1:17" x14ac:dyDescent="0.25">
      <c r="A30175"/>
      <c r="D30175" s="12"/>
      <c r="E30175" s="6"/>
      <c r="F30175" s="6"/>
      <c r="G30175" s="15"/>
      <c r="H30175" s="17"/>
      <c r="M30175" s="3"/>
      <c r="N30175" s="3"/>
      <c r="O30175" s="3"/>
      <c r="P30175" s="3"/>
      <c r="Q30175" s="18"/>
    </row>
    <row r="30176" spans="1:17" x14ac:dyDescent="0.25">
      <c r="A30176"/>
      <c r="D30176" s="12"/>
      <c r="E30176" s="6"/>
      <c r="F30176" s="6"/>
      <c r="G30176" s="15"/>
      <c r="H30176" s="17"/>
      <c r="M30176" s="3"/>
      <c r="N30176" s="3"/>
      <c r="O30176" s="3"/>
      <c r="P30176" s="3"/>
      <c r="Q30176" s="18"/>
    </row>
    <row r="30177" spans="1:17" x14ac:dyDescent="0.25">
      <c r="A30177"/>
      <c r="D30177" s="12"/>
      <c r="E30177" s="6"/>
      <c r="F30177" s="6"/>
      <c r="G30177" s="15"/>
      <c r="H30177" s="17"/>
      <c r="M30177" s="3"/>
      <c r="N30177" s="3"/>
      <c r="O30177" s="3"/>
      <c r="P30177" s="3"/>
      <c r="Q30177" s="18"/>
    </row>
    <row r="30178" spans="1:17" x14ac:dyDescent="0.25">
      <c r="A30178"/>
      <c r="D30178" s="12"/>
      <c r="E30178" s="6"/>
      <c r="F30178" s="6"/>
      <c r="G30178" s="15"/>
      <c r="H30178" s="17"/>
      <c r="M30178" s="3"/>
      <c r="N30178" s="3"/>
      <c r="O30178" s="3"/>
      <c r="P30178" s="3"/>
      <c r="Q30178" s="18"/>
    </row>
    <row r="30179" spans="1:17" x14ac:dyDescent="0.25">
      <c r="A30179"/>
      <c r="D30179" s="12"/>
      <c r="E30179" s="6"/>
      <c r="F30179" s="6"/>
      <c r="G30179" s="15"/>
      <c r="H30179" s="17"/>
      <c r="M30179" s="3"/>
      <c r="N30179" s="3"/>
      <c r="O30179" s="3"/>
      <c r="P30179" s="3"/>
      <c r="Q30179" s="18"/>
    </row>
    <row r="30180" spans="1:17" x14ac:dyDescent="0.25">
      <c r="A30180"/>
      <c r="D30180" s="12"/>
      <c r="E30180" s="6"/>
      <c r="F30180" s="6"/>
      <c r="G30180" s="15"/>
      <c r="H30180" s="17"/>
      <c r="M30180" s="3"/>
      <c r="N30180" s="3"/>
      <c r="O30180" s="3"/>
      <c r="P30180" s="3"/>
      <c r="Q30180" s="18"/>
    </row>
    <row r="30181" spans="1:17" x14ac:dyDescent="0.25">
      <c r="A30181"/>
      <c r="D30181" s="12"/>
      <c r="E30181" s="6"/>
      <c r="F30181" s="6"/>
      <c r="G30181" s="15"/>
      <c r="H30181" s="17"/>
      <c r="M30181" s="3"/>
      <c r="N30181" s="3"/>
      <c r="O30181" s="3"/>
      <c r="P30181" s="3"/>
      <c r="Q30181" s="18"/>
    </row>
    <row r="30182" spans="1:17" x14ac:dyDescent="0.25">
      <c r="A30182"/>
      <c r="D30182" s="12"/>
      <c r="E30182" s="6"/>
      <c r="F30182" s="6"/>
      <c r="G30182" s="15"/>
      <c r="H30182" s="17"/>
      <c r="M30182" s="3"/>
      <c r="N30182" s="3"/>
      <c r="O30182" s="3"/>
      <c r="P30182" s="3"/>
      <c r="Q30182" s="18"/>
    </row>
    <row r="30183" spans="1:17" x14ac:dyDescent="0.25">
      <c r="A30183"/>
      <c r="D30183" s="12"/>
      <c r="E30183" s="6"/>
      <c r="F30183" s="6"/>
      <c r="G30183" s="15"/>
      <c r="H30183" s="17"/>
      <c r="M30183" s="3"/>
      <c r="N30183" s="3"/>
      <c r="O30183" s="3"/>
      <c r="P30183" s="3"/>
      <c r="Q30183" s="18"/>
    </row>
    <row r="30184" spans="1:17" x14ac:dyDescent="0.25">
      <c r="A30184"/>
      <c r="D30184" s="12"/>
      <c r="E30184" s="6"/>
      <c r="F30184" s="6"/>
      <c r="G30184" s="15"/>
      <c r="H30184" s="17"/>
      <c r="M30184" s="3"/>
      <c r="N30184" s="3"/>
      <c r="O30184" s="3"/>
      <c r="P30184" s="3"/>
      <c r="Q30184" s="18"/>
    </row>
    <row r="30185" spans="1:17" x14ac:dyDescent="0.25">
      <c r="A30185"/>
      <c r="D30185" s="12"/>
      <c r="E30185" s="6"/>
      <c r="F30185" s="6"/>
      <c r="G30185" s="15"/>
      <c r="H30185" s="17"/>
      <c r="M30185" s="3"/>
      <c r="N30185" s="3"/>
      <c r="O30185" s="3"/>
      <c r="P30185" s="3"/>
      <c r="Q30185" s="18"/>
    </row>
    <row r="30186" spans="1:17" x14ac:dyDescent="0.25">
      <c r="A30186"/>
      <c r="D30186" s="12"/>
      <c r="E30186" s="6"/>
      <c r="F30186" s="6"/>
      <c r="G30186" s="15"/>
      <c r="H30186" s="17"/>
      <c r="M30186" s="3"/>
      <c r="N30186" s="3"/>
      <c r="O30186" s="3"/>
      <c r="P30186" s="3"/>
      <c r="Q30186" s="18"/>
    </row>
    <row r="30187" spans="1:17" x14ac:dyDescent="0.25">
      <c r="A30187"/>
      <c r="D30187" s="12"/>
      <c r="E30187" s="6"/>
      <c r="F30187" s="6"/>
      <c r="G30187" s="15"/>
      <c r="H30187" s="17"/>
      <c r="M30187" s="3"/>
      <c r="N30187" s="3"/>
      <c r="O30187" s="3"/>
      <c r="P30187" s="3"/>
      <c r="Q30187" s="18"/>
    </row>
    <row r="30188" spans="1:17" x14ac:dyDescent="0.25">
      <c r="A30188"/>
      <c r="D30188" s="12"/>
      <c r="E30188" s="6"/>
      <c r="F30188" s="6"/>
      <c r="G30188" s="15"/>
      <c r="H30188" s="17"/>
      <c r="M30188" s="3"/>
      <c r="N30188" s="3"/>
      <c r="O30188" s="3"/>
      <c r="P30188" s="3"/>
      <c r="Q30188" s="18"/>
    </row>
    <row r="30189" spans="1:17" x14ac:dyDescent="0.25">
      <c r="A30189"/>
      <c r="D30189" s="12"/>
      <c r="E30189" s="6"/>
      <c r="F30189" s="6"/>
      <c r="G30189" s="15"/>
      <c r="H30189" s="17"/>
      <c r="M30189" s="3"/>
      <c r="N30189" s="3"/>
      <c r="O30189" s="3"/>
      <c r="P30189" s="3"/>
      <c r="Q30189" s="18"/>
    </row>
    <row r="30190" spans="1:17" x14ac:dyDescent="0.25">
      <c r="A30190"/>
      <c r="D30190" s="12"/>
      <c r="E30190" s="6"/>
      <c r="F30190" s="6"/>
      <c r="G30190" s="15"/>
      <c r="H30190" s="17"/>
      <c r="M30190" s="3"/>
      <c r="N30190" s="3"/>
      <c r="O30190" s="3"/>
      <c r="P30190" s="3"/>
      <c r="Q30190" s="18"/>
    </row>
    <row r="30191" spans="1:17" x14ac:dyDescent="0.25">
      <c r="A30191"/>
      <c r="D30191" s="12"/>
      <c r="E30191" s="6"/>
      <c r="F30191" s="6"/>
      <c r="G30191" s="15"/>
      <c r="H30191" s="17"/>
      <c r="M30191" s="3"/>
      <c r="N30191" s="3"/>
      <c r="O30191" s="3"/>
      <c r="P30191" s="3"/>
      <c r="Q30191" s="18"/>
    </row>
    <row r="30192" spans="1:17" x14ac:dyDescent="0.25">
      <c r="A30192"/>
      <c r="D30192" s="12"/>
      <c r="E30192" s="6"/>
      <c r="F30192" s="6"/>
      <c r="G30192" s="15"/>
      <c r="H30192" s="17"/>
      <c r="M30192" s="3"/>
      <c r="N30192" s="3"/>
      <c r="O30192" s="3"/>
      <c r="P30192" s="3"/>
      <c r="Q30192" s="18"/>
    </row>
    <row r="30193" spans="1:17" x14ac:dyDescent="0.25">
      <c r="A30193"/>
      <c r="D30193" s="12"/>
      <c r="E30193" s="6"/>
      <c r="F30193" s="6"/>
      <c r="G30193" s="15"/>
      <c r="H30193" s="17"/>
      <c r="M30193" s="3"/>
      <c r="N30193" s="3"/>
      <c r="O30193" s="3"/>
      <c r="P30193" s="3"/>
      <c r="Q30193" s="18"/>
    </row>
    <row r="30194" spans="1:17" x14ac:dyDescent="0.25">
      <c r="A30194"/>
      <c r="D30194" s="12"/>
      <c r="E30194" s="6"/>
      <c r="F30194" s="6"/>
      <c r="G30194" s="15"/>
      <c r="H30194" s="17"/>
      <c r="M30194" s="3"/>
      <c r="N30194" s="3"/>
      <c r="O30194" s="3"/>
      <c r="P30194" s="3"/>
      <c r="Q30194" s="18"/>
    </row>
    <row r="30195" spans="1:17" x14ac:dyDescent="0.25">
      <c r="A30195"/>
      <c r="D30195" s="12"/>
      <c r="E30195" s="6"/>
      <c r="F30195" s="6"/>
      <c r="G30195" s="15"/>
      <c r="H30195" s="17"/>
      <c r="M30195" s="3"/>
      <c r="N30195" s="3"/>
      <c r="O30195" s="3"/>
      <c r="P30195" s="3"/>
      <c r="Q30195" s="18"/>
    </row>
    <row r="30196" spans="1:17" x14ac:dyDescent="0.25">
      <c r="A30196"/>
      <c r="D30196" s="12"/>
      <c r="E30196" s="6"/>
      <c r="F30196" s="6"/>
      <c r="G30196" s="15"/>
      <c r="H30196" s="17"/>
      <c r="M30196" s="3"/>
      <c r="N30196" s="3"/>
      <c r="O30196" s="3"/>
      <c r="P30196" s="3"/>
      <c r="Q30196" s="18"/>
    </row>
    <row r="30197" spans="1:17" x14ac:dyDescent="0.25">
      <c r="A30197"/>
      <c r="D30197" s="12"/>
      <c r="E30197" s="6"/>
      <c r="F30197" s="6"/>
      <c r="G30197" s="15"/>
      <c r="H30197" s="17"/>
      <c r="M30197" s="3"/>
      <c r="N30197" s="3"/>
      <c r="O30197" s="3"/>
      <c r="P30197" s="3"/>
      <c r="Q30197" s="18"/>
    </row>
    <row r="30198" spans="1:17" x14ac:dyDescent="0.25">
      <c r="A30198"/>
      <c r="D30198" s="12"/>
      <c r="E30198" s="6"/>
      <c r="F30198" s="6"/>
      <c r="G30198" s="15"/>
      <c r="H30198" s="17"/>
      <c r="M30198" s="3"/>
      <c r="N30198" s="3"/>
      <c r="O30198" s="3"/>
      <c r="P30198" s="3"/>
      <c r="Q30198" s="18"/>
    </row>
    <row r="30199" spans="1:17" x14ac:dyDescent="0.25">
      <c r="A30199"/>
      <c r="D30199" s="12"/>
      <c r="E30199" s="6"/>
      <c r="F30199" s="6"/>
      <c r="G30199" s="15"/>
      <c r="H30199" s="17"/>
      <c r="M30199" s="3"/>
      <c r="N30199" s="3"/>
      <c r="O30199" s="3"/>
      <c r="P30199" s="3"/>
      <c r="Q30199" s="18"/>
    </row>
    <row r="30200" spans="1:17" x14ac:dyDescent="0.25">
      <c r="A30200"/>
      <c r="D30200" s="12"/>
      <c r="E30200" s="6"/>
      <c r="F30200" s="6"/>
      <c r="G30200" s="15"/>
      <c r="H30200" s="17"/>
      <c r="M30200" s="3"/>
      <c r="N30200" s="3"/>
      <c r="O30200" s="3"/>
      <c r="P30200" s="3"/>
      <c r="Q30200" s="18"/>
    </row>
    <row r="30201" spans="1:17" x14ac:dyDescent="0.25">
      <c r="A30201"/>
      <c r="D30201" s="12"/>
      <c r="E30201" s="6"/>
      <c r="F30201" s="6"/>
      <c r="G30201" s="15"/>
      <c r="H30201" s="17"/>
      <c r="M30201" s="3"/>
      <c r="N30201" s="3"/>
      <c r="O30201" s="3"/>
      <c r="P30201" s="3"/>
      <c r="Q30201" s="18"/>
    </row>
    <row r="30202" spans="1:17" x14ac:dyDescent="0.25">
      <c r="A30202"/>
      <c r="D30202" s="12"/>
      <c r="E30202" s="6"/>
      <c r="F30202" s="6"/>
      <c r="G30202" s="15"/>
      <c r="H30202" s="17"/>
      <c r="M30202" s="3"/>
      <c r="N30202" s="3"/>
      <c r="O30202" s="3"/>
      <c r="P30202" s="3"/>
      <c r="Q30202" s="18"/>
    </row>
    <row r="30203" spans="1:17" x14ac:dyDescent="0.25">
      <c r="A30203"/>
      <c r="D30203" s="12"/>
      <c r="E30203" s="6"/>
      <c r="F30203" s="6"/>
      <c r="G30203" s="15"/>
      <c r="H30203" s="17"/>
      <c r="M30203" s="3"/>
      <c r="N30203" s="3"/>
      <c r="O30203" s="3"/>
      <c r="P30203" s="3"/>
      <c r="Q30203" s="18"/>
    </row>
    <row r="30204" spans="1:17" x14ac:dyDescent="0.25">
      <c r="A30204"/>
      <c r="D30204" s="12"/>
      <c r="E30204" s="6"/>
      <c r="F30204" s="6"/>
      <c r="G30204" s="15"/>
      <c r="H30204" s="17"/>
      <c r="M30204" s="3"/>
      <c r="N30204" s="3"/>
      <c r="O30204" s="3"/>
      <c r="P30204" s="3"/>
      <c r="Q30204" s="18"/>
    </row>
    <row r="30205" spans="1:17" x14ac:dyDescent="0.25">
      <c r="A30205"/>
      <c r="D30205" s="12"/>
      <c r="E30205" s="6"/>
      <c r="F30205" s="6"/>
      <c r="G30205" s="15"/>
      <c r="H30205" s="17"/>
      <c r="M30205" s="3"/>
      <c r="N30205" s="3"/>
      <c r="O30205" s="3"/>
      <c r="P30205" s="3"/>
      <c r="Q30205" s="18"/>
    </row>
    <row r="30206" spans="1:17" x14ac:dyDescent="0.25">
      <c r="A30206"/>
      <c r="D30206" s="12"/>
      <c r="E30206" s="6"/>
      <c r="F30206" s="6"/>
      <c r="G30206" s="15"/>
      <c r="H30206" s="17"/>
      <c r="M30206" s="3"/>
      <c r="N30206" s="3"/>
      <c r="O30206" s="3"/>
      <c r="P30206" s="3"/>
      <c r="Q30206" s="18"/>
    </row>
    <row r="30207" spans="1:17" x14ac:dyDescent="0.25">
      <c r="A30207"/>
      <c r="D30207" s="12"/>
      <c r="E30207" s="6"/>
      <c r="F30207" s="6"/>
      <c r="G30207" s="15"/>
      <c r="H30207" s="17"/>
      <c r="M30207" s="3"/>
      <c r="N30207" s="3"/>
      <c r="O30207" s="3"/>
      <c r="P30207" s="3"/>
      <c r="Q30207" s="18"/>
    </row>
    <row r="30208" spans="1:17" x14ac:dyDescent="0.25">
      <c r="A30208"/>
      <c r="D30208" s="12"/>
      <c r="E30208" s="6"/>
      <c r="F30208" s="6"/>
      <c r="G30208" s="15"/>
      <c r="H30208" s="17"/>
      <c r="M30208" s="3"/>
      <c r="N30208" s="3"/>
      <c r="O30208" s="3"/>
      <c r="P30208" s="3"/>
      <c r="Q30208" s="18"/>
    </row>
    <row r="30209" spans="1:17" x14ac:dyDescent="0.25">
      <c r="A30209"/>
      <c r="D30209" s="12"/>
      <c r="E30209" s="6"/>
      <c r="F30209" s="6"/>
      <c r="G30209" s="15"/>
      <c r="H30209" s="17"/>
      <c r="M30209" s="3"/>
      <c r="N30209" s="3"/>
      <c r="O30209" s="3"/>
      <c r="P30209" s="3"/>
      <c r="Q30209" s="18"/>
    </row>
    <row r="30210" spans="1:17" x14ac:dyDescent="0.25">
      <c r="A30210"/>
      <c r="D30210" s="12"/>
      <c r="E30210" s="6"/>
      <c r="F30210" s="6"/>
      <c r="G30210" s="15"/>
      <c r="H30210" s="17"/>
      <c r="M30210" s="3"/>
      <c r="N30210" s="3"/>
      <c r="O30210" s="3"/>
      <c r="P30210" s="3"/>
      <c r="Q30210" s="18"/>
    </row>
    <row r="30211" spans="1:17" x14ac:dyDescent="0.25">
      <c r="A30211"/>
      <c r="D30211" s="12"/>
      <c r="E30211" s="6"/>
      <c r="F30211" s="6"/>
      <c r="G30211" s="15"/>
      <c r="H30211" s="17"/>
      <c r="M30211" s="3"/>
      <c r="N30211" s="3"/>
      <c r="O30211" s="3"/>
      <c r="P30211" s="3"/>
      <c r="Q30211" s="18"/>
    </row>
    <row r="30212" spans="1:17" x14ac:dyDescent="0.25">
      <c r="A30212"/>
      <c r="D30212" s="12"/>
      <c r="E30212" s="6"/>
      <c r="F30212" s="6"/>
      <c r="G30212" s="15"/>
      <c r="H30212" s="17"/>
      <c r="M30212" s="3"/>
      <c r="N30212" s="3"/>
      <c r="O30212" s="3"/>
      <c r="P30212" s="3"/>
      <c r="Q30212" s="18"/>
    </row>
    <row r="30213" spans="1:17" x14ac:dyDescent="0.25">
      <c r="A30213"/>
      <c r="D30213" s="12"/>
      <c r="E30213" s="6"/>
      <c r="F30213" s="6"/>
      <c r="G30213" s="15"/>
      <c r="H30213" s="17"/>
      <c r="M30213" s="3"/>
      <c r="N30213" s="3"/>
      <c r="O30213" s="3"/>
      <c r="P30213" s="3"/>
      <c r="Q30213" s="18"/>
    </row>
    <row r="30214" spans="1:17" x14ac:dyDescent="0.25">
      <c r="A30214"/>
      <c r="D30214" s="12"/>
      <c r="E30214" s="6"/>
      <c r="F30214" s="6"/>
      <c r="G30214" s="15"/>
      <c r="H30214" s="17"/>
      <c r="M30214" s="3"/>
      <c r="N30214" s="3"/>
      <c r="O30214" s="3"/>
      <c r="P30214" s="3"/>
      <c r="Q30214" s="18"/>
    </row>
    <row r="30215" spans="1:17" x14ac:dyDescent="0.25">
      <c r="A30215"/>
      <c r="D30215" s="12"/>
      <c r="E30215" s="6"/>
      <c r="F30215" s="6"/>
      <c r="G30215" s="15"/>
      <c r="H30215" s="17"/>
      <c r="M30215" s="3"/>
      <c r="N30215" s="3"/>
      <c r="O30215" s="3"/>
      <c r="P30215" s="3"/>
      <c r="Q30215" s="18"/>
    </row>
    <row r="30216" spans="1:17" x14ac:dyDescent="0.25">
      <c r="A30216"/>
      <c r="D30216" s="12"/>
      <c r="E30216" s="6"/>
      <c r="F30216" s="6"/>
      <c r="G30216" s="15"/>
      <c r="H30216" s="17"/>
      <c r="M30216" s="3"/>
      <c r="N30216" s="3"/>
      <c r="O30216" s="3"/>
      <c r="P30216" s="3"/>
      <c r="Q30216" s="18"/>
    </row>
    <row r="30217" spans="1:17" x14ac:dyDescent="0.25">
      <c r="A30217"/>
      <c r="D30217" s="12"/>
      <c r="E30217" s="6"/>
      <c r="F30217" s="6"/>
      <c r="G30217" s="15"/>
      <c r="H30217" s="17"/>
      <c r="M30217" s="3"/>
      <c r="N30217" s="3"/>
      <c r="O30217" s="3"/>
      <c r="P30217" s="3"/>
      <c r="Q30217" s="18"/>
    </row>
    <row r="30218" spans="1:17" x14ac:dyDescent="0.25">
      <c r="A30218"/>
      <c r="D30218" s="12"/>
      <c r="E30218" s="6"/>
      <c r="F30218" s="6"/>
      <c r="G30218" s="15"/>
      <c r="H30218" s="17"/>
      <c r="M30218" s="3"/>
      <c r="N30218" s="3"/>
      <c r="O30218" s="3"/>
      <c r="P30218" s="3"/>
      <c r="Q30218" s="18"/>
    </row>
    <row r="30219" spans="1:17" x14ac:dyDescent="0.25">
      <c r="A30219"/>
      <c r="D30219" s="12"/>
      <c r="E30219" s="6"/>
      <c r="F30219" s="6"/>
      <c r="G30219" s="15"/>
      <c r="H30219" s="17"/>
      <c r="M30219" s="3"/>
      <c r="N30219" s="3"/>
      <c r="O30219" s="3"/>
      <c r="P30219" s="3"/>
      <c r="Q30219" s="18"/>
    </row>
    <row r="30220" spans="1:17" x14ac:dyDescent="0.25">
      <c r="A30220"/>
      <c r="D30220" s="12"/>
      <c r="E30220" s="6"/>
      <c r="F30220" s="6"/>
      <c r="G30220" s="15"/>
      <c r="H30220" s="17"/>
      <c r="M30220" s="3"/>
      <c r="N30220" s="3"/>
      <c r="O30220" s="3"/>
      <c r="P30220" s="3"/>
      <c r="Q30220" s="18"/>
    </row>
    <row r="30221" spans="1:17" x14ac:dyDescent="0.25">
      <c r="A30221"/>
      <c r="D30221" s="12"/>
      <c r="E30221" s="6"/>
      <c r="F30221" s="6"/>
      <c r="G30221" s="15"/>
      <c r="H30221" s="17"/>
      <c r="M30221" s="3"/>
      <c r="N30221" s="3"/>
      <c r="O30221" s="3"/>
      <c r="P30221" s="3"/>
      <c r="Q30221" s="18"/>
    </row>
    <row r="30222" spans="1:17" x14ac:dyDescent="0.25">
      <c r="A30222"/>
      <c r="D30222" s="12"/>
      <c r="E30222" s="6"/>
      <c r="F30222" s="6"/>
      <c r="G30222" s="15"/>
      <c r="H30222" s="17"/>
      <c r="M30222" s="3"/>
      <c r="N30222" s="3"/>
      <c r="O30222" s="3"/>
      <c r="P30222" s="3"/>
      <c r="Q30222" s="18"/>
    </row>
    <row r="30223" spans="1:17" x14ac:dyDescent="0.25">
      <c r="A30223"/>
      <c r="D30223" s="12"/>
      <c r="E30223" s="6"/>
      <c r="F30223" s="6"/>
      <c r="G30223" s="15"/>
      <c r="H30223" s="17"/>
      <c r="M30223" s="3"/>
      <c r="N30223" s="3"/>
      <c r="O30223" s="3"/>
      <c r="P30223" s="3"/>
      <c r="Q30223" s="18"/>
    </row>
    <row r="30224" spans="1:17" x14ac:dyDescent="0.25">
      <c r="A30224"/>
      <c r="D30224" s="12"/>
      <c r="E30224" s="6"/>
      <c r="F30224" s="6"/>
      <c r="G30224" s="15"/>
      <c r="H30224" s="17"/>
      <c r="M30224" s="3"/>
      <c r="N30224" s="3"/>
      <c r="O30224" s="3"/>
      <c r="P30224" s="3"/>
      <c r="Q30224" s="18"/>
    </row>
    <row r="30225" spans="1:17" x14ac:dyDescent="0.25">
      <c r="A30225"/>
      <c r="D30225" s="12"/>
      <c r="E30225" s="6"/>
      <c r="F30225" s="6"/>
      <c r="G30225" s="15"/>
      <c r="H30225" s="17"/>
      <c r="M30225" s="3"/>
      <c r="N30225" s="3"/>
      <c r="O30225" s="3"/>
      <c r="P30225" s="3"/>
      <c r="Q30225" s="18"/>
    </row>
    <row r="30226" spans="1:17" x14ac:dyDescent="0.25">
      <c r="A30226"/>
      <c r="D30226" s="12"/>
      <c r="E30226" s="6"/>
      <c r="F30226" s="6"/>
      <c r="G30226" s="15"/>
      <c r="H30226" s="17"/>
      <c r="M30226" s="3"/>
      <c r="N30226" s="3"/>
      <c r="O30226" s="3"/>
      <c r="P30226" s="3"/>
      <c r="Q30226" s="18"/>
    </row>
    <row r="30227" spans="1:17" x14ac:dyDescent="0.25">
      <c r="A30227"/>
      <c r="D30227" s="12"/>
      <c r="E30227" s="6"/>
      <c r="F30227" s="6"/>
      <c r="G30227" s="15"/>
      <c r="H30227" s="17"/>
      <c r="M30227" s="3"/>
      <c r="N30227" s="3"/>
      <c r="O30227" s="3"/>
      <c r="P30227" s="3"/>
      <c r="Q30227" s="18"/>
    </row>
    <row r="30228" spans="1:17" x14ac:dyDescent="0.25">
      <c r="A30228"/>
      <c r="D30228" s="12"/>
      <c r="E30228" s="6"/>
      <c r="F30228" s="6"/>
      <c r="G30228" s="15"/>
      <c r="H30228" s="17"/>
      <c r="M30228" s="3"/>
      <c r="N30228" s="3"/>
      <c r="O30228" s="3"/>
      <c r="P30228" s="3"/>
      <c r="Q30228" s="18"/>
    </row>
    <row r="30229" spans="1:17" x14ac:dyDescent="0.25">
      <c r="A30229"/>
      <c r="D30229" s="12"/>
      <c r="E30229" s="6"/>
      <c r="F30229" s="6"/>
      <c r="G30229" s="15"/>
      <c r="H30229" s="17"/>
      <c r="M30229" s="3"/>
      <c r="N30229" s="3"/>
      <c r="O30229" s="3"/>
      <c r="P30229" s="3"/>
      <c r="Q30229" s="18"/>
    </row>
    <row r="30230" spans="1:17" x14ac:dyDescent="0.25">
      <c r="A30230"/>
      <c r="D30230" s="12"/>
      <c r="E30230" s="6"/>
      <c r="F30230" s="6"/>
      <c r="G30230" s="15"/>
      <c r="H30230" s="17"/>
      <c r="M30230" s="3"/>
      <c r="N30230" s="3"/>
      <c r="O30230" s="3"/>
      <c r="P30230" s="3"/>
      <c r="Q30230" s="18"/>
    </row>
    <row r="30231" spans="1:17" x14ac:dyDescent="0.25">
      <c r="A30231"/>
      <c r="D30231" s="12"/>
      <c r="E30231" s="6"/>
      <c r="F30231" s="6"/>
      <c r="G30231" s="15"/>
      <c r="H30231" s="17"/>
      <c r="M30231" s="3"/>
      <c r="N30231" s="3"/>
      <c r="O30231" s="3"/>
      <c r="P30231" s="3"/>
      <c r="Q30231" s="18"/>
    </row>
    <row r="30232" spans="1:17" x14ac:dyDescent="0.25">
      <c r="A30232"/>
      <c r="D30232" s="12"/>
      <c r="E30232" s="6"/>
      <c r="F30232" s="6"/>
      <c r="G30232" s="15"/>
      <c r="H30232" s="17"/>
      <c r="M30232" s="3"/>
      <c r="N30232" s="3"/>
      <c r="O30232" s="3"/>
      <c r="P30232" s="3"/>
      <c r="Q30232" s="18"/>
    </row>
    <row r="30233" spans="1:17" x14ac:dyDescent="0.25">
      <c r="A30233"/>
      <c r="D30233" s="12"/>
      <c r="E30233" s="6"/>
      <c r="F30233" s="6"/>
      <c r="G30233" s="15"/>
      <c r="H30233" s="17"/>
      <c r="M30233" s="3"/>
      <c r="N30233" s="3"/>
      <c r="O30233" s="3"/>
      <c r="P30233" s="3"/>
      <c r="Q30233" s="18"/>
    </row>
    <row r="30234" spans="1:17" x14ac:dyDescent="0.25">
      <c r="A30234"/>
      <c r="D30234" s="12"/>
      <c r="E30234" s="6"/>
      <c r="F30234" s="6"/>
      <c r="G30234" s="15"/>
      <c r="H30234" s="17"/>
      <c r="M30234" s="3"/>
      <c r="N30234" s="3"/>
      <c r="O30234" s="3"/>
      <c r="P30234" s="3"/>
      <c r="Q30234" s="18"/>
    </row>
    <row r="30235" spans="1:17" x14ac:dyDescent="0.25">
      <c r="A30235"/>
      <c r="D30235" s="12"/>
      <c r="E30235" s="6"/>
      <c r="F30235" s="6"/>
      <c r="G30235" s="15"/>
      <c r="H30235" s="17"/>
      <c r="M30235" s="3"/>
      <c r="N30235" s="3"/>
      <c r="O30235" s="3"/>
      <c r="P30235" s="3"/>
      <c r="Q30235" s="18"/>
    </row>
    <row r="30236" spans="1:17" x14ac:dyDescent="0.25">
      <c r="A30236"/>
      <c r="D30236" s="12"/>
      <c r="E30236" s="6"/>
      <c r="F30236" s="6"/>
      <c r="G30236" s="15"/>
      <c r="H30236" s="17"/>
      <c r="M30236" s="3"/>
      <c r="N30236" s="3"/>
      <c r="O30236" s="3"/>
      <c r="P30236" s="3"/>
      <c r="Q30236" s="18"/>
    </row>
    <row r="30237" spans="1:17" x14ac:dyDescent="0.25">
      <c r="A30237"/>
      <c r="D30237" s="12"/>
      <c r="E30237" s="6"/>
      <c r="F30237" s="6"/>
      <c r="G30237" s="15"/>
      <c r="H30237" s="17"/>
      <c r="M30237" s="3"/>
      <c r="N30237" s="3"/>
      <c r="O30237" s="3"/>
      <c r="P30237" s="3"/>
      <c r="Q30237" s="18"/>
    </row>
    <row r="30238" spans="1:17" x14ac:dyDescent="0.25">
      <c r="A30238"/>
      <c r="D30238" s="12"/>
      <c r="E30238" s="6"/>
      <c r="F30238" s="6"/>
      <c r="G30238" s="15"/>
      <c r="H30238" s="17"/>
      <c r="M30238" s="3"/>
      <c r="N30238" s="3"/>
      <c r="O30238" s="3"/>
      <c r="P30238" s="3"/>
      <c r="Q30238" s="18"/>
    </row>
    <row r="30239" spans="1:17" x14ac:dyDescent="0.25">
      <c r="A30239"/>
      <c r="D30239" s="12"/>
      <c r="E30239" s="6"/>
      <c r="F30239" s="6"/>
      <c r="G30239" s="15"/>
      <c r="H30239" s="17"/>
      <c r="M30239" s="3"/>
      <c r="N30239" s="3"/>
      <c r="O30239" s="3"/>
      <c r="P30239" s="3"/>
      <c r="Q30239" s="18"/>
    </row>
    <row r="30240" spans="1:17" x14ac:dyDescent="0.25">
      <c r="A30240"/>
      <c r="D30240" s="12"/>
      <c r="E30240" s="6"/>
      <c r="F30240" s="6"/>
      <c r="G30240" s="15"/>
      <c r="H30240" s="17"/>
      <c r="M30240" s="3"/>
      <c r="N30240" s="3"/>
      <c r="O30240" s="3"/>
      <c r="P30240" s="3"/>
      <c r="Q30240" s="18"/>
    </row>
    <row r="30241" spans="1:17" x14ac:dyDescent="0.25">
      <c r="A30241"/>
      <c r="D30241" s="12"/>
      <c r="E30241" s="6"/>
      <c r="F30241" s="6"/>
      <c r="G30241" s="15"/>
      <c r="H30241" s="17"/>
      <c r="M30241" s="3"/>
      <c r="N30241" s="3"/>
      <c r="O30241" s="3"/>
      <c r="P30241" s="3"/>
      <c r="Q30241" s="18"/>
    </row>
    <row r="30242" spans="1:17" x14ac:dyDescent="0.25">
      <c r="A30242"/>
      <c r="D30242" s="12"/>
      <c r="E30242" s="6"/>
      <c r="F30242" s="6"/>
      <c r="G30242" s="15"/>
      <c r="H30242" s="17"/>
      <c r="M30242" s="3"/>
      <c r="N30242" s="3"/>
      <c r="O30242" s="3"/>
      <c r="P30242" s="3"/>
      <c r="Q30242" s="18"/>
    </row>
    <row r="30243" spans="1:17" x14ac:dyDescent="0.25">
      <c r="A30243"/>
      <c r="D30243" s="12"/>
      <c r="E30243" s="6"/>
      <c r="F30243" s="6"/>
      <c r="G30243" s="15"/>
      <c r="H30243" s="17"/>
      <c r="M30243" s="3"/>
      <c r="N30243" s="3"/>
      <c r="O30243" s="3"/>
      <c r="P30243" s="3"/>
      <c r="Q30243" s="18"/>
    </row>
    <row r="30244" spans="1:17" x14ac:dyDescent="0.25">
      <c r="A30244"/>
      <c r="D30244" s="12"/>
      <c r="E30244" s="6"/>
      <c r="F30244" s="6"/>
      <c r="G30244" s="15"/>
      <c r="H30244" s="17"/>
      <c r="M30244" s="3"/>
      <c r="N30244" s="3"/>
      <c r="O30244" s="3"/>
      <c r="P30244" s="3"/>
      <c r="Q30244" s="18"/>
    </row>
    <row r="30245" spans="1:17" x14ac:dyDescent="0.25">
      <c r="A30245"/>
      <c r="D30245" s="12"/>
      <c r="E30245" s="6"/>
      <c r="F30245" s="6"/>
      <c r="G30245" s="15"/>
      <c r="H30245" s="17"/>
      <c r="M30245" s="3"/>
      <c r="N30245" s="3"/>
      <c r="O30245" s="3"/>
      <c r="P30245" s="3"/>
      <c r="Q30245" s="18"/>
    </row>
    <row r="30246" spans="1:17" x14ac:dyDescent="0.25">
      <c r="A30246"/>
      <c r="D30246" s="12"/>
      <c r="E30246" s="6"/>
      <c r="F30246" s="6"/>
      <c r="G30246" s="15"/>
      <c r="H30246" s="17"/>
      <c r="M30246" s="3"/>
      <c r="N30246" s="3"/>
      <c r="O30246" s="3"/>
      <c r="P30246" s="3"/>
      <c r="Q30246" s="18"/>
    </row>
    <row r="30247" spans="1:17" x14ac:dyDescent="0.25">
      <c r="A30247"/>
      <c r="D30247" s="12"/>
      <c r="E30247" s="6"/>
      <c r="F30247" s="6"/>
      <c r="G30247" s="15"/>
      <c r="H30247" s="17"/>
      <c r="M30247" s="3"/>
      <c r="N30247" s="3"/>
      <c r="O30247" s="3"/>
      <c r="P30247" s="3"/>
      <c r="Q30247" s="18"/>
    </row>
    <row r="30248" spans="1:17" x14ac:dyDescent="0.25">
      <c r="A30248"/>
      <c r="D30248" s="12"/>
      <c r="E30248" s="6"/>
      <c r="F30248" s="6"/>
      <c r="G30248" s="15"/>
      <c r="H30248" s="17"/>
      <c r="M30248" s="3"/>
      <c r="N30248" s="3"/>
      <c r="O30248" s="3"/>
      <c r="P30248" s="3"/>
      <c r="Q30248" s="18"/>
    </row>
    <row r="30249" spans="1:17" x14ac:dyDescent="0.25">
      <c r="A30249"/>
      <c r="D30249" s="12"/>
      <c r="E30249" s="6"/>
      <c r="F30249" s="6"/>
      <c r="G30249" s="15"/>
      <c r="H30249" s="17"/>
      <c r="M30249" s="3"/>
      <c r="N30249" s="3"/>
      <c r="O30249" s="3"/>
      <c r="P30249" s="3"/>
      <c r="Q30249" s="18"/>
    </row>
    <row r="30250" spans="1:17" x14ac:dyDescent="0.25">
      <c r="A30250"/>
      <c r="D30250" s="12"/>
      <c r="E30250" s="6"/>
      <c r="F30250" s="6"/>
      <c r="G30250" s="15"/>
      <c r="H30250" s="17"/>
      <c r="M30250" s="3"/>
      <c r="N30250" s="3"/>
      <c r="O30250" s="3"/>
      <c r="P30250" s="3"/>
      <c r="Q30250" s="18"/>
    </row>
    <row r="30251" spans="1:17" x14ac:dyDescent="0.25">
      <c r="A30251"/>
      <c r="D30251" s="12"/>
      <c r="E30251" s="6"/>
      <c r="F30251" s="6"/>
      <c r="G30251" s="15"/>
      <c r="H30251" s="17"/>
      <c r="M30251" s="3"/>
      <c r="N30251" s="3"/>
      <c r="O30251" s="3"/>
      <c r="P30251" s="3"/>
      <c r="Q30251" s="18"/>
    </row>
    <row r="30252" spans="1:17" x14ac:dyDescent="0.25">
      <c r="A30252"/>
      <c r="D30252" s="12"/>
      <c r="E30252" s="6"/>
      <c r="F30252" s="6"/>
      <c r="G30252" s="15"/>
      <c r="H30252" s="17"/>
      <c r="M30252" s="3"/>
      <c r="N30252" s="3"/>
      <c r="O30252" s="3"/>
      <c r="P30252" s="3"/>
      <c r="Q30252" s="18"/>
    </row>
    <row r="30253" spans="1:17" x14ac:dyDescent="0.25">
      <c r="A30253"/>
      <c r="D30253" s="12"/>
      <c r="E30253" s="6"/>
      <c r="F30253" s="6"/>
      <c r="G30253" s="15"/>
      <c r="H30253" s="17"/>
      <c r="M30253" s="3"/>
      <c r="N30253" s="3"/>
      <c r="O30253" s="3"/>
      <c r="P30253" s="3"/>
      <c r="Q30253" s="18"/>
    </row>
    <row r="30254" spans="1:17" x14ac:dyDescent="0.25">
      <c r="A30254"/>
      <c r="D30254" s="12"/>
      <c r="E30254" s="6"/>
      <c r="F30254" s="6"/>
      <c r="G30254" s="15"/>
      <c r="H30254" s="17"/>
      <c r="M30254" s="3"/>
      <c r="N30254" s="3"/>
      <c r="O30254" s="3"/>
      <c r="P30254" s="3"/>
      <c r="Q30254" s="18"/>
    </row>
    <row r="30255" spans="1:17" x14ac:dyDescent="0.25">
      <c r="A30255"/>
      <c r="D30255" s="12"/>
      <c r="E30255" s="6"/>
      <c r="F30255" s="6"/>
      <c r="G30255" s="15"/>
      <c r="H30255" s="17"/>
      <c r="M30255" s="3"/>
      <c r="N30255" s="3"/>
      <c r="O30255" s="3"/>
      <c r="P30255" s="3"/>
      <c r="Q30255" s="18"/>
    </row>
    <row r="30256" spans="1:17" x14ac:dyDescent="0.25">
      <c r="A30256"/>
      <c r="D30256" s="12"/>
      <c r="E30256" s="6"/>
      <c r="F30256" s="6"/>
      <c r="G30256" s="15"/>
      <c r="H30256" s="17"/>
      <c r="M30256" s="3"/>
      <c r="N30256" s="3"/>
      <c r="O30256" s="3"/>
      <c r="P30256" s="3"/>
      <c r="Q30256" s="18"/>
    </row>
    <row r="30257" spans="1:17" x14ac:dyDescent="0.25">
      <c r="A30257"/>
      <c r="D30257" s="12"/>
      <c r="E30257" s="6"/>
      <c r="F30257" s="6"/>
      <c r="G30257" s="15"/>
      <c r="H30257" s="17"/>
      <c r="M30257" s="3"/>
      <c r="N30257" s="3"/>
      <c r="O30257" s="3"/>
      <c r="P30257" s="3"/>
      <c r="Q30257" s="18"/>
    </row>
    <row r="30258" spans="1:17" x14ac:dyDescent="0.25">
      <c r="A30258"/>
      <c r="D30258" s="12"/>
      <c r="E30258" s="6"/>
      <c r="F30258" s="6"/>
      <c r="G30258" s="15"/>
      <c r="H30258" s="17"/>
      <c r="M30258" s="3"/>
      <c r="N30258" s="3"/>
      <c r="O30258" s="3"/>
      <c r="P30258" s="3"/>
      <c r="Q30258" s="18"/>
    </row>
    <row r="30259" spans="1:17" x14ac:dyDescent="0.25">
      <c r="A30259"/>
      <c r="D30259" s="12"/>
      <c r="E30259" s="6"/>
      <c r="F30259" s="6"/>
      <c r="G30259" s="15"/>
      <c r="H30259" s="17"/>
      <c r="M30259" s="3"/>
      <c r="N30259" s="3"/>
      <c r="O30259" s="3"/>
      <c r="P30259" s="3"/>
      <c r="Q30259" s="18"/>
    </row>
    <row r="30260" spans="1:17" x14ac:dyDescent="0.25">
      <c r="A30260"/>
      <c r="D30260" s="12"/>
      <c r="E30260" s="6"/>
      <c r="F30260" s="6"/>
      <c r="G30260" s="15"/>
      <c r="H30260" s="17"/>
      <c r="M30260" s="3"/>
      <c r="N30260" s="3"/>
      <c r="O30260" s="3"/>
      <c r="P30260" s="3"/>
      <c r="Q30260" s="18"/>
    </row>
    <row r="30261" spans="1:17" x14ac:dyDescent="0.25">
      <c r="A30261"/>
      <c r="D30261" s="12"/>
      <c r="E30261" s="6"/>
      <c r="F30261" s="6"/>
      <c r="G30261" s="15"/>
      <c r="H30261" s="17"/>
      <c r="M30261" s="3"/>
      <c r="N30261" s="3"/>
      <c r="O30261" s="3"/>
      <c r="P30261" s="3"/>
      <c r="Q30261" s="18"/>
    </row>
    <row r="30262" spans="1:17" x14ac:dyDescent="0.25">
      <c r="A30262"/>
      <c r="D30262" s="12"/>
      <c r="E30262" s="6"/>
      <c r="F30262" s="6"/>
      <c r="G30262" s="15"/>
      <c r="H30262" s="17"/>
      <c r="M30262" s="3"/>
      <c r="N30262" s="3"/>
      <c r="O30262" s="3"/>
      <c r="P30262" s="3"/>
      <c r="Q30262" s="18"/>
    </row>
    <row r="30263" spans="1:17" x14ac:dyDescent="0.25">
      <c r="A30263"/>
      <c r="D30263" s="12"/>
      <c r="E30263" s="6"/>
      <c r="F30263" s="6"/>
      <c r="G30263" s="15"/>
      <c r="H30263" s="17"/>
      <c r="M30263" s="3"/>
      <c r="N30263" s="3"/>
      <c r="O30263" s="3"/>
      <c r="P30263" s="3"/>
      <c r="Q30263" s="18"/>
    </row>
    <row r="30264" spans="1:17" x14ac:dyDescent="0.25">
      <c r="A30264"/>
      <c r="D30264" s="12"/>
      <c r="E30264" s="6"/>
      <c r="F30264" s="6"/>
      <c r="G30264" s="15"/>
      <c r="H30264" s="17"/>
      <c r="M30264" s="3"/>
      <c r="N30264" s="3"/>
      <c r="O30264" s="3"/>
      <c r="P30264" s="3"/>
      <c r="Q30264" s="18"/>
    </row>
    <row r="30265" spans="1:17" x14ac:dyDescent="0.25">
      <c r="A30265"/>
      <c r="D30265" s="12"/>
      <c r="E30265" s="6"/>
      <c r="F30265" s="6"/>
      <c r="G30265" s="15"/>
      <c r="H30265" s="17"/>
      <c r="M30265" s="3"/>
      <c r="N30265" s="3"/>
      <c r="O30265" s="3"/>
      <c r="P30265" s="3"/>
      <c r="Q30265" s="18"/>
    </row>
    <row r="30266" spans="1:17" x14ac:dyDescent="0.25">
      <c r="A30266"/>
      <c r="D30266" s="12"/>
      <c r="E30266" s="6"/>
      <c r="F30266" s="6"/>
      <c r="G30266" s="15"/>
      <c r="H30266" s="17"/>
      <c r="M30266" s="3"/>
      <c r="N30266" s="3"/>
      <c r="O30266" s="3"/>
      <c r="P30266" s="3"/>
      <c r="Q30266" s="18"/>
    </row>
    <row r="30267" spans="1:17" x14ac:dyDescent="0.25">
      <c r="A30267"/>
      <c r="D30267" s="12"/>
      <c r="E30267" s="6"/>
      <c r="F30267" s="6"/>
      <c r="G30267" s="15"/>
      <c r="H30267" s="17"/>
      <c r="M30267" s="3"/>
      <c r="N30267" s="3"/>
      <c r="O30267" s="3"/>
      <c r="P30267" s="3"/>
      <c r="Q30267" s="18"/>
    </row>
    <row r="30268" spans="1:17" x14ac:dyDescent="0.25">
      <c r="A30268"/>
      <c r="D30268" s="12"/>
      <c r="E30268" s="6"/>
      <c r="F30268" s="6"/>
      <c r="G30268" s="15"/>
      <c r="H30268" s="17"/>
      <c r="M30268" s="3"/>
      <c r="N30268" s="3"/>
      <c r="O30268" s="3"/>
      <c r="P30268" s="3"/>
      <c r="Q30268" s="18"/>
    </row>
    <row r="30269" spans="1:17" x14ac:dyDescent="0.25">
      <c r="A30269"/>
      <c r="D30269" s="12"/>
      <c r="E30269" s="6"/>
      <c r="F30269" s="6"/>
      <c r="G30269" s="15"/>
      <c r="H30269" s="17"/>
      <c r="M30269" s="3"/>
      <c r="N30269" s="3"/>
      <c r="O30269" s="3"/>
      <c r="P30269" s="3"/>
      <c r="Q30269" s="18"/>
    </row>
    <row r="30270" spans="1:17" x14ac:dyDescent="0.25">
      <c r="A30270"/>
      <c r="D30270" s="12"/>
      <c r="E30270" s="6"/>
      <c r="F30270" s="6"/>
      <c r="G30270" s="15"/>
      <c r="H30270" s="17"/>
      <c r="M30270" s="3"/>
      <c r="N30270" s="3"/>
      <c r="O30270" s="3"/>
      <c r="P30270" s="3"/>
      <c r="Q30270" s="18"/>
    </row>
    <row r="30271" spans="1:17" x14ac:dyDescent="0.25">
      <c r="A30271"/>
      <c r="D30271" s="12"/>
      <c r="E30271" s="6"/>
      <c r="F30271" s="6"/>
      <c r="G30271" s="15"/>
      <c r="H30271" s="17"/>
      <c r="M30271" s="3"/>
      <c r="N30271" s="3"/>
      <c r="O30271" s="3"/>
      <c r="P30271" s="3"/>
      <c r="Q30271" s="18"/>
    </row>
    <row r="30272" spans="1:17" x14ac:dyDescent="0.25">
      <c r="A30272"/>
      <c r="D30272" s="12"/>
      <c r="E30272" s="6"/>
      <c r="F30272" s="6"/>
      <c r="G30272" s="15"/>
      <c r="H30272" s="17"/>
      <c r="M30272" s="3"/>
      <c r="N30272" s="3"/>
      <c r="O30272" s="3"/>
      <c r="P30272" s="3"/>
      <c r="Q30272" s="18"/>
    </row>
    <row r="30273" spans="1:17" x14ac:dyDescent="0.25">
      <c r="A30273"/>
      <c r="D30273" s="12"/>
      <c r="E30273" s="6"/>
      <c r="F30273" s="6"/>
      <c r="G30273" s="15"/>
      <c r="H30273" s="17"/>
      <c r="M30273" s="3"/>
      <c r="N30273" s="3"/>
      <c r="O30273" s="3"/>
      <c r="P30273" s="3"/>
      <c r="Q30273" s="18"/>
    </row>
    <row r="30274" spans="1:17" x14ac:dyDescent="0.25">
      <c r="A30274"/>
      <c r="D30274" s="12"/>
      <c r="E30274" s="6"/>
      <c r="F30274" s="6"/>
      <c r="G30274" s="15"/>
      <c r="H30274" s="17"/>
      <c r="M30274" s="3"/>
      <c r="N30274" s="3"/>
      <c r="O30274" s="3"/>
      <c r="P30274" s="3"/>
      <c r="Q30274" s="18"/>
    </row>
    <row r="30275" spans="1:17" x14ac:dyDescent="0.25">
      <c r="A30275"/>
      <c r="D30275" s="12"/>
      <c r="E30275" s="6"/>
      <c r="F30275" s="6"/>
      <c r="G30275" s="15"/>
      <c r="H30275" s="17"/>
      <c r="M30275" s="3"/>
      <c r="N30275" s="3"/>
      <c r="O30275" s="3"/>
      <c r="P30275" s="3"/>
      <c r="Q30275" s="18"/>
    </row>
    <row r="30276" spans="1:17" x14ac:dyDescent="0.25">
      <c r="A30276"/>
      <c r="D30276" s="12"/>
      <c r="E30276" s="6"/>
      <c r="F30276" s="6"/>
      <c r="G30276" s="15"/>
      <c r="H30276" s="17"/>
      <c r="M30276" s="3"/>
      <c r="N30276" s="3"/>
      <c r="O30276" s="3"/>
      <c r="P30276" s="3"/>
      <c r="Q30276" s="18"/>
    </row>
    <row r="30277" spans="1:17" x14ac:dyDescent="0.25">
      <c r="A30277"/>
      <c r="D30277" s="12"/>
      <c r="E30277" s="6"/>
      <c r="F30277" s="6"/>
      <c r="G30277" s="15"/>
      <c r="H30277" s="17"/>
      <c r="M30277" s="3"/>
      <c r="N30277" s="3"/>
      <c r="O30277" s="3"/>
      <c r="P30277" s="3"/>
      <c r="Q30277" s="18"/>
    </row>
    <row r="30278" spans="1:17" x14ac:dyDescent="0.25">
      <c r="A30278"/>
      <c r="D30278" s="12"/>
      <c r="E30278" s="6"/>
      <c r="F30278" s="6"/>
      <c r="G30278" s="15"/>
      <c r="H30278" s="17"/>
      <c r="M30278" s="3"/>
      <c r="N30278" s="3"/>
      <c r="O30278" s="3"/>
      <c r="P30278" s="3"/>
      <c r="Q30278" s="18"/>
    </row>
    <row r="30279" spans="1:17" x14ac:dyDescent="0.25">
      <c r="A30279"/>
      <c r="D30279" s="12"/>
      <c r="E30279" s="6"/>
      <c r="F30279" s="6"/>
      <c r="G30279" s="15"/>
      <c r="H30279" s="17"/>
      <c r="M30279" s="3"/>
      <c r="N30279" s="3"/>
      <c r="O30279" s="3"/>
      <c r="P30279" s="3"/>
      <c r="Q30279" s="18"/>
    </row>
    <row r="30280" spans="1:17" x14ac:dyDescent="0.25">
      <c r="A30280"/>
      <c r="D30280" s="12"/>
      <c r="E30280" s="6"/>
      <c r="F30280" s="6"/>
      <c r="G30280" s="15"/>
      <c r="H30280" s="17"/>
      <c r="M30280" s="3"/>
      <c r="N30280" s="3"/>
      <c r="O30280" s="3"/>
      <c r="P30280" s="3"/>
      <c r="Q30280" s="18"/>
    </row>
    <row r="30281" spans="1:17" x14ac:dyDescent="0.25">
      <c r="A30281"/>
      <c r="D30281" s="12"/>
      <c r="E30281" s="6"/>
      <c r="F30281" s="6"/>
      <c r="G30281" s="15"/>
      <c r="H30281" s="17"/>
      <c r="M30281" s="3"/>
      <c r="N30281" s="3"/>
      <c r="O30281" s="3"/>
      <c r="P30281" s="3"/>
      <c r="Q30281" s="18"/>
    </row>
    <row r="30282" spans="1:17" x14ac:dyDescent="0.25">
      <c r="A30282"/>
      <c r="D30282" s="12"/>
      <c r="E30282" s="6"/>
      <c r="F30282" s="6"/>
      <c r="G30282" s="15"/>
      <c r="H30282" s="17"/>
      <c r="M30282" s="3"/>
      <c r="N30282" s="3"/>
      <c r="O30282" s="3"/>
      <c r="P30282" s="3"/>
      <c r="Q30282" s="18"/>
    </row>
    <row r="30283" spans="1:17" x14ac:dyDescent="0.25">
      <c r="A30283"/>
      <c r="D30283" s="12"/>
      <c r="E30283" s="6"/>
      <c r="F30283" s="6"/>
      <c r="G30283" s="15"/>
      <c r="H30283" s="17"/>
      <c r="M30283" s="3"/>
      <c r="N30283" s="3"/>
      <c r="O30283" s="3"/>
      <c r="P30283" s="3"/>
      <c r="Q30283" s="18"/>
    </row>
    <row r="30284" spans="1:17" x14ac:dyDescent="0.25">
      <c r="A30284"/>
      <c r="D30284" s="12"/>
      <c r="E30284" s="6"/>
      <c r="F30284" s="6"/>
      <c r="G30284" s="15"/>
      <c r="H30284" s="17"/>
      <c r="M30284" s="3"/>
      <c r="N30284" s="3"/>
      <c r="O30284" s="3"/>
      <c r="P30284" s="3"/>
      <c r="Q30284" s="18"/>
    </row>
    <row r="30285" spans="1:17" x14ac:dyDescent="0.25">
      <c r="A30285"/>
      <c r="D30285" s="12"/>
      <c r="E30285" s="6"/>
      <c r="F30285" s="6"/>
      <c r="G30285" s="15"/>
      <c r="H30285" s="17"/>
      <c r="M30285" s="3"/>
      <c r="N30285" s="3"/>
      <c r="O30285" s="3"/>
      <c r="P30285" s="3"/>
      <c r="Q30285" s="18"/>
    </row>
    <row r="30286" spans="1:17" x14ac:dyDescent="0.25">
      <c r="A30286"/>
      <c r="D30286" s="12"/>
      <c r="E30286" s="6"/>
      <c r="F30286" s="6"/>
      <c r="G30286" s="15"/>
      <c r="H30286" s="17"/>
      <c r="M30286" s="3"/>
      <c r="N30286" s="3"/>
      <c r="O30286" s="3"/>
      <c r="P30286" s="3"/>
      <c r="Q30286" s="18"/>
    </row>
    <row r="30287" spans="1:17" x14ac:dyDescent="0.25">
      <c r="A30287"/>
      <c r="D30287" s="12"/>
      <c r="E30287" s="6"/>
      <c r="F30287" s="6"/>
      <c r="G30287" s="15"/>
      <c r="H30287" s="17"/>
      <c r="M30287" s="3"/>
      <c r="N30287" s="3"/>
      <c r="O30287" s="3"/>
      <c r="P30287" s="3"/>
      <c r="Q30287" s="18"/>
    </row>
    <row r="30288" spans="1:17" x14ac:dyDescent="0.25">
      <c r="A30288"/>
      <c r="D30288" s="12"/>
      <c r="E30288" s="6"/>
      <c r="F30288" s="6"/>
      <c r="G30288" s="15"/>
      <c r="H30288" s="17"/>
      <c r="M30288" s="3"/>
      <c r="N30288" s="3"/>
      <c r="O30288" s="3"/>
      <c r="P30288" s="3"/>
      <c r="Q30288" s="18"/>
    </row>
    <row r="30289" spans="1:17" x14ac:dyDescent="0.25">
      <c r="A30289"/>
      <c r="D30289" s="12"/>
      <c r="E30289" s="6"/>
      <c r="F30289" s="6"/>
      <c r="G30289" s="15"/>
      <c r="H30289" s="17"/>
      <c r="M30289" s="3"/>
      <c r="N30289" s="3"/>
      <c r="O30289" s="3"/>
      <c r="P30289" s="3"/>
      <c r="Q30289" s="18"/>
    </row>
    <row r="30290" spans="1:17" x14ac:dyDescent="0.25">
      <c r="A30290"/>
      <c r="D30290" s="12"/>
      <c r="E30290" s="6"/>
      <c r="F30290" s="6"/>
      <c r="G30290" s="15"/>
      <c r="H30290" s="17"/>
      <c r="M30290" s="3"/>
      <c r="N30290" s="3"/>
      <c r="O30290" s="3"/>
      <c r="P30290" s="3"/>
      <c r="Q30290" s="18"/>
    </row>
    <row r="30291" spans="1:17" x14ac:dyDescent="0.25">
      <c r="A30291"/>
      <c r="D30291" s="12"/>
      <c r="E30291" s="6"/>
      <c r="F30291" s="6"/>
      <c r="G30291" s="15"/>
      <c r="H30291" s="17"/>
      <c r="M30291" s="3"/>
      <c r="N30291" s="3"/>
      <c r="O30291" s="3"/>
      <c r="P30291" s="3"/>
      <c r="Q30291" s="18"/>
    </row>
    <row r="30292" spans="1:17" x14ac:dyDescent="0.25">
      <c r="A30292"/>
      <c r="D30292" s="12"/>
      <c r="E30292" s="6"/>
      <c r="F30292" s="6"/>
      <c r="G30292" s="15"/>
      <c r="H30292" s="17"/>
      <c r="M30292" s="3"/>
      <c r="N30292" s="3"/>
      <c r="O30292" s="3"/>
      <c r="P30292" s="3"/>
      <c r="Q30292" s="18"/>
    </row>
    <row r="30293" spans="1:17" x14ac:dyDescent="0.25">
      <c r="A30293"/>
      <c r="D30293" s="12"/>
      <c r="E30293" s="6"/>
      <c r="F30293" s="6"/>
      <c r="G30293" s="15"/>
      <c r="H30293" s="17"/>
      <c r="M30293" s="3"/>
      <c r="N30293" s="3"/>
      <c r="O30293" s="3"/>
      <c r="P30293" s="3"/>
      <c r="Q30293" s="18"/>
    </row>
    <row r="30294" spans="1:17" x14ac:dyDescent="0.25">
      <c r="A30294"/>
      <c r="D30294" s="12"/>
      <c r="E30294" s="6"/>
      <c r="F30294" s="6"/>
      <c r="G30294" s="15"/>
      <c r="H30294" s="17"/>
      <c r="M30294" s="3"/>
      <c r="N30294" s="3"/>
      <c r="O30294" s="3"/>
      <c r="P30294" s="3"/>
      <c r="Q30294" s="18"/>
    </row>
    <row r="30295" spans="1:17" x14ac:dyDescent="0.25">
      <c r="A30295"/>
      <c r="D30295" s="12"/>
      <c r="E30295" s="6"/>
      <c r="F30295" s="6"/>
      <c r="G30295" s="15"/>
      <c r="H30295" s="17"/>
      <c r="M30295" s="3"/>
      <c r="N30295" s="3"/>
      <c r="O30295" s="3"/>
      <c r="P30295" s="3"/>
      <c r="Q30295" s="18"/>
    </row>
    <row r="30296" spans="1:17" x14ac:dyDescent="0.25">
      <c r="A30296"/>
      <c r="D30296" s="12"/>
      <c r="E30296" s="6"/>
      <c r="F30296" s="6"/>
      <c r="G30296" s="15"/>
      <c r="H30296" s="17"/>
      <c r="M30296" s="3"/>
      <c r="N30296" s="3"/>
      <c r="O30296" s="3"/>
      <c r="P30296" s="3"/>
      <c r="Q30296" s="18"/>
    </row>
    <row r="30297" spans="1:17" x14ac:dyDescent="0.25">
      <c r="A30297"/>
      <c r="D30297" s="12"/>
      <c r="E30297" s="6"/>
      <c r="F30297" s="6"/>
      <c r="G30297" s="15"/>
      <c r="H30297" s="17"/>
      <c r="M30297" s="3"/>
      <c r="N30297" s="3"/>
      <c r="O30297" s="3"/>
      <c r="P30297" s="3"/>
      <c r="Q30297" s="18"/>
    </row>
    <row r="30298" spans="1:17" x14ac:dyDescent="0.25">
      <c r="A30298"/>
      <c r="D30298" s="12"/>
      <c r="E30298" s="6"/>
      <c r="F30298" s="6"/>
      <c r="G30298" s="15"/>
      <c r="H30298" s="17"/>
      <c r="M30298" s="3"/>
      <c r="N30298" s="3"/>
      <c r="O30298" s="3"/>
      <c r="P30298" s="3"/>
      <c r="Q30298" s="18"/>
    </row>
    <row r="30299" spans="1:17" x14ac:dyDescent="0.25">
      <c r="A30299"/>
      <c r="D30299" s="12"/>
      <c r="E30299" s="6"/>
      <c r="F30299" s="6"/>
      <c r="G30299" s="15"/>
      <c r="H30299" s="17"/>
      <c r="M30299" s="3"/>
      <c r="N30299" s="3"/>
      <c r="O30299" s="3"/>
      <c r="P30299" s="3"/>
      <c r="Q30299" s="18"/>
    </row>
    <row r="30300" spans="1:17" x14ac:dyDescent="0.25">
      <c r="A30300"/>
      <c r="D30300" s="12"/>
      <c r="E30300" s="6"/>
      <c r="F30300" s="6"/>
      <c r="G30300" s="15"/>
      <c r="H30300" s="17"/>
      <c r="M30300" s="3"/>
      <c r="N30300" s="3"/>
      <c r="O30300" s="3"/>
      <c r="P30300" s="3"/>
      <c r="Q30300" s="18"/>
    </row>
    <row r="30301" spans="1:17" x14ac:dyDescent="0.25">
      <c r="A30301"/>
      <c r="D30301" s="12"/>
      <c r="E30301" s="6"/>
      <c r="F30301" s="6"/>
      <c r="G30301" s="15"/>
      <c r="H30301" s="17"/>
      <c r="M30301" s="3"/>
      <c r="N30301" s="3"/>
      <c r="O30301" s="3"/>
      <c r="P30301" s="3"/>
      <c r="Q30301" s="18"/>
    </row>
    <row r="30302" spans="1:17" x14ac:dyDescent="0.25">
      <c r="A30302"/>
      <c r="D30302" s="12"/>
      <c r="E30302" s="6"/>
      <c r="F30302" s="6"/>
      <c r="G30302" s="15"/>
      <c r="H30302" s="17"/>
      <c r="M30302" s="3"/>
      <c r="N30302" s="3"/>
      <c r="O30302" s="3"/>
      <c r="P30302" s="3"/>
      <c r="Q30302" s="18"/>
    </row>
    <row r="30303" spans="1:17" x14ac:dyDescent="0.25">
      <c r="A30303"/>
      <c r="D30303" s="12"/>
      <c r="E30303" s="6"/>
      <c r="F30303" s="6"/>
      <c r="G30303" s="15"/>
      <c r="H30303" s="17"/>
      <c r="M30303" s="3"/>
      <c r="N30303" s="3"/>
      <c r="O30303" s="3"/>
      <c r="P30303" s="3"/>
      <c r="Q30303" s="18"/>
    </row>
    <row r="30304" spans="1:17" x14ac:dyDescent="0.25">
      <c r="A30304"/>
      <c r="D30304" s="12"/>
      <c r="E30304" s="6"/>
      <c r="F30304" s="6"/>
      <c r="G30304" s="15"/>
      <c r="H30304" s="17"/>
      <c r="M30304" s="3"/>
      <c r="N30304" s="3"/>
      <c r="O30304" s="3"/>
      <c r="P30304" s="3"/>
      <c r="Q30304" s="18"/>
    </row>
    <row r="30305" spans="1:17" x14ac:dyDescent="0.25">
      <c r="A30305"/>
      <c r="D30305" s="12"/>
      <c r="E30305" s="6"/>
      <c r="F30305" s="6"/>
      <c r="G30305" s="15"/>
      <c r="H30305" s="17"/>
      <c r="M30305" s="3"/>
      <c r="N30305" s="3"/>
      <c r="O30305" s="3"/>
      <c r="P30305" s="3"/>
      <c r="Q30305" s="18"/>
    </row>
    <row r="30306" spans="1:17" x14ac:dyDescent="0.25">
      <c r="A30306"/>
      <c r="D30306" s="12"/>
      <c r="E30306" s="6"/>
      <c r="F30306" s="6"/>
      <c r="G30306" s="15"/>
      <c r="H30306" s="17"/>
      <c r="M30306" s="3"/>
      <c r="N30306" s="3"/>
      <c r="O30306" s="3"/>
      <c r="P30306" s="3"/>
      <c r="Q30306" s="18"/>
    </row>
    <row r="30307" spans="1:17" x14ac:dyDescent="0.25">
      <c r="A30307"/>
      <c r="D30307" s="12"/>
      <c r="E30307" s="6"/>
      <c r="F30307" s="6"/>
      <c r="G30307" s="15"/>
      <c r="H30307" s="17"/>
      <c r="M30307" s="3"/>
      <c r="N30307" s="3"/>
      <c r="O30307" s="3"/>
      <c r="P30307" s="3"/>
      <c r="Q30307" s="18"/>
    </row>
    <row r="30308" spans="1:17" x14ac:dyDescent="0.25">
      <c r="A30308"/>
      <c r="D30308" s="12"/>
      <c r="E30308" s="6"/>
      <c r="F30308" s="6"/>
      <c r="G30308" s="15"/>
      <c r="H30308" s="17"/>
      <c r="M30308" s="3"/>
      <c r="N30308" s="3"/>
      <c r="O30308" s="3"/>
      <c r="P30308" s="3"/>
      <c r="Q30308" s="18"/>
    </row>
    <row r="30309" spans="1:17" x14ac:dyDescent="0.25">
      <c r="A30309"/>
      <c r="D30309" s="12"/>
      <c r="E30309" s="6"/>
      <c r="F30309" s="6"/>
      <c r="G30309" s="15"/>
      <c r="H30309" s="17"/>
      <c r="M30309" s="3"/>
      <c r="N30309" s="3"/>
      <c r="O30309" s="3"/>
      <c r="P30309" s="3"/>
      <c r="Q30309" s="18"/>
    </row>
    <row r="30310" spans="1:17" x14ac:dyDescent="0.25">
      <c r="A30310"/>
      <c r="D30310" s="12"/>
      <c r="E30310" s="6"/>
      <c r="F30310" s="6"/>
      <c r="G30310" s="15"/>
      <c r="H30310" s="17"/>
      <c r="M30310" s="3"/>
      <c r="N30310" s="3"/>
      <c r="O30310" s="3"/>
      <c r="P30310" s="3"/>
      <c r="Q30310" s="18"/>
    </row>
    <row r="30311" spans="1:17" x14ac:dyDescent="0.25">
      <c r="A30311"/>
      <c r="D30311" s="12"/>
      <c r="E30311" s="6"/>
      <c r="F30311" s="6"/>
      <c r="G30311" s="15"/>
      <c r="H30311" s="17"/>
      <c r="M30311" s="3"/>
      <c r="N30311" s="3"/>
      <c r="O30311" s="3"/>
      <c r="P30311" s="3"/>
      <c r="Q30311" s="18"/>
    </row>
    <row r="30312" spans="1:17" x14ac:dyDescent="0.25">
      <c r="A30312"/>
      <c r="D30312" s="12"/>
      <c r="E30312" s="6"/>
      <c r="F30312" s="6"/>
      <c r="G30312" s="15"/>
      <c r="H30312" s="17"/>
      <c r="M30312" s="3"/>
      <c r="N30312" s="3"/>
      <c r="O30312" s="3"/>
      <c r="P30312" s="3"/>
      <c r="Q30312" s="18"/>
    </row>
    <row r="30313" spans="1:17" x14ac:dyDescent="0.25">
      <c r="A30313"/>
      <c r="D30313" s="12"/>
      <c r="E30313" s="6"/>
      <c r="F30313" s="6"/>
      <c r="G30313" s="15"/>
      <c r="H30313" s="17"/>
      <c r="M30313" s="3"/>
      <c r="N30313" s="3"/>
      <c r="O30313" s="3"/>
      <c r="P30313" s="3"/>
      <c r="Q30313" s="18"/>
    </row>
    <row r="30314" spans="1:17" x14ac:dyDescent="0.25">
      <c r="A30314"/>
      <c r="D30314" s="12"/>
      <c r="E30314" s="6"/>
      <c r="F30314" s="6"/>
      <c r="G30314" s="15"/>
      <c r="H30314" s="17"/>
      <c r="M30314" s="3"/>
      <c r="N30314" s="3"/>
      <c r="O30314" s="3"/>
      <c r="P30314" s="3"/>
      <c r="Q30314" s="18"/>
    </row>
    <row r="30315" spans="1:17" x14ac:dyDescent="0.25">
      <c r="A30315"/>
      <c r="D30315" s="12"/>
      <c r="E30315" s="6"/>
      <c r="F30315" s="6"/>
      <c r="G30315" s="15"/>
      <c r="H30315" s="17"/>
      <c r="M30315" s="3"/>
      <c r="N30315" s="3"/>
      <c r="O30315" s="3"/>
      <c r="P30315" s="3"/>
      <c r="Q30315" s="18"/>
    </row>
    <row r="30316" spans="1:17" x14ac:dyDescent="0.25">
      <c r="A30316"/>
      <c r="D30316" s="12"/>
      <c r="E30316" s="6"/>
      <c r="F30316" s="6"/>
      <c r="G30316" s="15"/>
      <c r="H30316" s="17"/>
      <c r="M30316" s="3"/>
      <c r="N30316" s="3"/>
      <c r="O30316" s="3"/>
      <c r="P30316" s="3"/>
      <c r="Q30316" s="18"/>
    </row>
    <row r="30317" spans="1:17" x14ac:dyDescent="0.25">
      <c r="A30317"/>
      <c r="D30317" s="12"/>
      <c r="E30317" s="6"/>
      <c r="F30317" s="6"/>
      <c r="G30317" s="15"/>
      <c r="H30317" s="17"/>
      <c r="M30317" s="3"/>
      <c r="N30317" s="3"/>
      <c r="O30317" s="3"/>
      <c r="P30317" s="3"/>
      <c r="Q30317" s="18"/>
    </row>
    <row r="30318" spans="1:17" x14ac:dyDescent="0.25">
      <c r="A30318"/>
      <c r="D30318" s="12"/>
      <c r="E30318" s="6"/>
      <c r="F30318" s="6"/>
      <c r="G30318" s="15"/>
      <c r="H30318" s="17"/>
      <c r="M30318" s="3"/>
      <c r="N30318" s="3"/>
      <c r="O30318" s="3"/>
      <c r="P30318" s="3"/>
      <c r="Q30318" s="18"/>
    </row>
    <row r="30319" spans="1:17" x14ac:dyDescent="0.25">
      <c r="A30319"/>
      <c r="D30319" s="12"/>
      <c r="E30319" s="6"/>
      <c r="F30319" s="6"/>
      <c r="G30319" s="15"/>
      <c r="H30319" s="17"/>
      <c r="M30319" s="3"/>
      <c r="N30319" s="3"/>
      <c r="O30319" s="3"/>
      <c r="P30319" s="3"/>
      <c r="Q30319" s="18"/>
    </row>
    <row r="30320" spans="1:17" x14ac:dyDescent="0.25">
      <c r="A30320"/>
      <c r="D30320" s="12"/>
      <c r="E30320" s="6"/>
      <c r="F30320" s="6"/>
      <c r="G30320" s="15"/>
      <c r="H30320" s="17"/>
      <c r="M30320" s="3"/>
      <c r="N30320" s="3"/>
      <c r="O30320" s="3"/>
      <c r="P30320" s="3"/>
      <c r="Q30320" s="18"/>
    </row>
    <row r="30321" spans="1:17" x14ac:dyDescent="0.25">
      <c r="A30321"/>
      <c r="D30321" s="12"/>
      <c r="E30321" s="6"/>
      <c r="F30321" s="6"/>
      <c r="G30321" s="15"/>
      <c r="H30321" s="17"/>
      <c r="M30321" s="3"/>
      <c r="N30321" s="3"/>
      <c r="O30321" s="3"/>
      <c r="P30321" s="3"/>
      <c r="Q30321" s="18"/>
    </row>
    <row r="30322" spans="1:17" x14ac:dyDescent="0.25">
      <c r="A30322"/>
      <c r="D30322" s="12"/>
      <c r="E30322" s="6"/>
      <c r="F30322" s="6"/>
      <c r="G30322" s="15"/>
      <c r="H30322" s="17"/>
      <c r="M30322" s="3"/>
      <c r="N30322" s="3"/>
      <c r="O30322" s="3"/>
      <c r="P30322" s="3"/>
      <c r="Q30322" s="18"/>
    </row>
    <row r="30323" spans="1:17" x14ac:dyDescent="0.25">
      <c r="A30323"/>
      <c r="D30323" s="12"/>
      <c r="E30323" s="6"/>
      <c r="F30323" s="6"/>
      <c r="G30323" s="15"/>
      <c r="H30323" s="17"/>
      <c r="M30323" s="3"/>
      <c r="N30323" s="3"/>
      <c r="O30323" s="3"/>
      <c r="P30323" s="3"/>
      <c r="Q30323" s="18"/>
    </row>
    <row r="30324" spans="1:17" x14ac:dyDescent="0.25">
      <c r="A30324"/>
      <c r="D30324" s="12"/>
      <c r="E30324" s="6"/>
      <c r="F30324" s="6"/>
      <c r="G30324" s="15"/>
      <c r="H30324" s="17"/>
      <c r="M30324" s="3"/>
      <c r="N30324" s="3"/>
      <c r="O30324" s="3"/>
      <c r="P30324" s="3"/>
      <c r="Q30324" s="18"/>
    </row>
    <row r="30325" spans="1:17" x14ac:dyDescent="0.25">
      <c r="A30325"/>
      <c r="D30325" s="12"/>
      <c r="E30325" s="6"/>
      <c r="F30325" s="6"/>
      <c r="G30325" s="15"/>
      <c r="H30325" s="17"/>
      <c r="M30325" s="3"/>
      <c r="N30325" s="3"/>
      <c r="O30325" s="3"/>
      <c r="P30325" s="3"/>
      <c r="Q30325" s="18"/>
    </row>
    <row r="30326" spans="1:17" x14ac:dyDescent="0.25">
      <c r="A30326"/>
      <c r="D30326" s="12"/>
      <c r="E30326" s="6"/>
      <c r="F30326" s="6"/>
      <c r="G30326" s="15"/>
      <c r="H30326" s="17"/>
      <c r="M30326" s="3"/>
      <c r="N30326" s="3"/>
      <c r="O30326" s="3"/>
      <c r="P30326" s="3"/>
      <c r="Q30326" s="18"/>
    </row>
    <row r="30327" spans="1:17" x14ac:dyDescent="0.25">
      <c r="A30327"/>
      <c r="D30327" s="12"/>
      <c r="E30327" s="6"/>
      <c r="F30327" s="6"/>
      <c r="G30327" s="15"/>
      <c r="H30327" s="17"/>
      <c r="M30327" s="3"/>
      <c r="N30327" s="3"/>
      <c r="O30327" s="3"/>
      <c r="P30327" s="3"/>
      <c r="Q30327" s="18"/>
    </row>
    <row r="30328" spans="1:17" x14ac:dyDescent="0.25">
      <c r="A30328"/>
      <c r="D30328" s="12"/>
      <c r="E30328" s="6"/>
      <c r="F30328" s="6"/>
      <c r="G30328" s="15"/>
      <c r="H30328" s="17"/>
      <c r="M30328" s="3"/>
      <c r="N30328" s="3"/>
      <c r="O30328" s="3"/>
      <c r="P30328" s="3"/>
      <c r="Q30328" s="18"/>
    </row>
    <row r="30329" spans="1:17" x14ac:dyDescent="0.25">
      <c r="A30329"/>
      <c r="D30329" s="12"/>
      <c r="E30329" s="6"/>
      <c r="F30329" s="6"/>
      <c r="G30329" s="15"/>
      <c r="H30329" s="17"/>
      <c r="M30329" s="3"/>
      <c r="N30329" s="3"/>
      <c r="O30329" s="3"/>
      <c r="P30329" s="3"/>
      <c r="Q30329" s="18"/>
    </row>
    <row r="30330" spans="1:17" x14ac:dyDescent="0.25">
      <c r="A30330"/>
      <c r="D30330" s="12"/>
      <c r="E30330" s="6"/>
      <c r="F30330" s="6"/>
      <c r="G30330" s="15"/>
      <c r="H30330" s="17"/>
      <c r="M30330" s="3"/>
      <c r="N30330" s="3"/>
      <c r="O30330" s="3"/>
      <c r="P30330" s="3"/>
      <c r="Q30330" s="18"/>
    </row>
    <row r="30331" spans="1:17" x14ac:dyDescent="0.25">
      <c r="A30331"/>
      <c r="D30331" s="12"/>
      <c r="E30331" s="6"/>
      <c r="F30331" s="6"/>
      <c r="G30331" s="15"/>
      <c r="H30331" s="17"/>
      <c r="M30331" s="3"/>
      <c r="N30331" s="3"/>
      <c r="O30331" s="3"/>
      <c r="P30331" s="3"/>
      <c r="Q30331" s="18"/>
    </row>
    <row r="30332" spans="1:17" x14ac:dyDescent="0.25">
      <c r="A30332"/>
      <c r="D30332" s="12"/>
      <c r="E30332" s="6"/>
      <c r="F30332" s="6"/>
      <c r="G30332" s="15"/>
      <c r="H30332" s="17"/>
      <c r="M30332" s="3"/>
      <c r="N30332" s="3"/>
      <c r="O30332" s="3"/>
      <c r="P30332" s="3"/>
      <c r="Q30332" s="18"/>
    </row>
    <row r="30333" spans="1:17" x14ac:dyDescent="0.25">
      <c r="A30333"/>
      <c r="D30333" s="12"/>
      <c r="E30333" s="6"/>
      <c r="F30333" s="6"/>
      <c r="G30333" s="15"/>
      <c r="H30333" s="17"/>
      <c r="M30333" s="3"/>
      <c r="N30333" s="3"/>
      <c r="O30333" s="3"/>
      <c r="P30333" s="3"/>
      <c r="Q30333" s="18"/>
    </row>
    <row r="30334" spans="1:17" x14ac:dyDescent="0.25">
      <c r="A30334"/>
      <c r="D30334" s="12"/>
      <c r="E30334" s="6"/>
      <c r="F30334" s="6"/>
      <c r="G30334" s="15"/>
      <c r="H30334" s="17"/>
      <c r="M30334" s="3"/>
      <c r="N30334" s="3"/>
      <c r="O30334" s="3"/>
      <c r="P30334" s="3"/>
      <c r="Q30334" s="18"/>
    </row>
    <row r="30335" spans="1:17" x14ac:dyDescent="0.25">
      <c r="A30335"/>
      <c r="D30335" s="12"/>
      <c r="E30335" s="6"/>
      <c r="F30335" s="6"/>
      <c r="G30335" s="15"/>
      <c r="H30335" s="17"/>
      <c r="M30335" s="3"/>
      <c r="N30335" s="3"/>
      <c r="O30335" s="3"/>
      <c r="P30335" s="3"/>
      <c r="Q30335" s="18"/>
    </row>
    <row r="30336" spans="1:17" x14ac:dyDescent="0.25">
      <c r="A30336"/>
      <c r="D30336" s="12"/>
      <c r="E30336" s="6"/>
      <c r="F30336" s="6"/>
      <c r="G30336" s="15"/>
      <c r="H30336" s="17"/>
      <c r="M30336" s="3"/>
      <c r="N30336" s="3"/>
      <c r="O30336" s="3"/>
      <c r="P30336" s="3"/>
      <c r="Q30336" s="18"/>
    </row>
    <row r="30337" spans="1:17" x14ac:dyDescent="0.25">
      <c r="A30337"/>
      <c r="D30337" s="12"/>
      <c r="E30337" s="6"/>
      <c r="F30337" s="6"/>
      <c r="G30337" s="15"/>
      <c r="H30337" s="17"/>
      <c r="M30337" s="3"/>
      <c r="N30337" s="3"/>
      <c r="O30337" s="3"/>
      <c r="P30337" s="3"/>
      <c r="Q30337" s="18"/>
    </row>
    <row r="30338" spans="1:17" x14ac:dyDescent="0.25">
      <c r="A30338"/>
      <c r="D30338" s="12"/>
      <c r="E30338" s="6"/>
      <c r="F30338" s="6"/>
      <c r="G30338" s="15"/>
      <c r="H30338" s="17"/>
      <c r="M30338" s="3"/>
      <c r="N30338" s="3"/>
      <c r="O30338" s="3"/>
      <c r="P30338" s="3"/>
      <c r="Q30338" s="18"/>
    </row>
    <row r="30339" spans="1:17" x14ac:dyDescent="0.25">
      <c r="A30339"/>
      <c r="D30339" s="12"/>
      <c r="E30339" s="6"/>
      <c r="F30339" s="6"/>
      <c r="G30339" s="15"/>
      <c r="H30339" s="17"/>
      <c r="M30339" s="3"/>
      <c r="N30339" s="3"/>
      <c r="O30339" s="3"/>
      <c r="P30339" s="3"/>
      <c r="Q30339" s="18"/>
    </row>
    <row r="30340" spans="1:17" x14ac:dyDescent="0.25">
      <c r="A30340"/>
      <c r="D30340" s="12"/>
      <c r="E30340" s="6"/>
      <c r="F30340" s="6"/>
      <c r="G30340" s="15"/>
      <c r="H30340" s="17"/>
      <c r="M30340" s="3"/>
      <c r="N30340" s="3"/>
      <c r="O30340" s="3"/>
      <c r="P30340" s="3"/>
      <c r="Q30340" s="18"/>
    </row>
    <row r="30341" spans="1:17" x14ac:dyDescent="0.25">
      <c r="A30341"/>
      <c r="D30341" s="12"/>
      <c r="E30341" s="6"/>
      <c r="F30341" s="6"/>
      <c r="G30341" s="15"/>
      <c r="H30341" s="17"/>
      <c r="M30341" s="3"/>
      <c r="N30341" s="3"/>
      <c r="O30341" s="3"/>
      <c r="P30341" s="3"/>
      <c r="Q30341" s="18"/>
    </row>
    <row r="30342" spans="1:17" x14ac:dyDescent="0.25">
      <c r="A30342"/>
      <c r="D30342" s="12"/>
      <c r="E30342" s="6"/>
      <c r="F30342" s="6"/>
      <c r="G30342" s="15"/>
      <c r="H30342" s="17"/>
      <c r="M30342" s="3"/>
      <c r="N30342" s="3"/>
      <c r="O30342" s="3"/>
      <c r="P30342" s="3"/>
      <c r="Q30342" s="18"/>
    </row>
    <row r="30343" spans="1:17" x14ac:dyDescent="0.25">
      <c r="A30343"/>
      <c r="D30343" s="12"/>
      <c r="E30343" s="6"/>
      <c r="F30343" s="6"/>
      <c r="G30343" s="15"/>
      <c r="H30343" s="17"/>
      <c r="M30343" s="3"/>
      <c r="N30343" s="3"/>
      <c r="O30343" s="3"/>
      <c r="P30343" s="3"/>
      <c r="Q30343" s="18"/>
    </row>
    <row r="30344" spans="1:17" x14ac:dyDescent="0.25">
      <c r="A30344"/>
      <c r="D30344" s="12"/>
      <c r="E30344" s="6"/>
      <c r="F30344" s="6"/>
      <c r="G30344" s="15"/>
      <c r="H30344" s="17"/>
      <c r="M30344" s="3"/>
      <c r="N30344" s="3"/>
      <c r="O30344" s="3"/>
      <c r="P30344" s="3"/>
      <c r="Q30344" s="18"/>
    </row>
    <row r="30345" spans="1:17" x14ac:dyDescent="0.25">
      <c r="A30345"/>
      <c r="D30345" s="12"/>
      <c r="E30345" s="6"/>
      <c r="F30345" s="6"/>
      <c r="G30345" s="15"/>
      <c r="H30345" s="17"/>
      <c r="M30345" s="3"/>
      <c r="N30345" s="3"/>
      <c r="O30345" s="3"/>
      <c r="P30345" s="3"/>
      <c r="Q30345" s="18"/>
    </row>
    <row r="30346" spans="1:17" x14ac:dyDescent="0.25">
      <c r="A30346"/>
      <c r="D30346" s="12"/>
      <c r="E30346" s="6"/>
      <c r="F30346" s="6"/>
      <c r="G30346" s="15"/>
      <c r="H30346" s="17"/>
      <c r="M30346" s="3"/>
      <c r="N30346" s="3"/>
      <c r="O30346" s="3"/>
      <c r="P30346" s="3"/>
      <c r="Q30346" s="18"/>
    </row>
    <row r="30347" spans="1:17" x14ac:dyDescent="0.25">
      <c r="A30347"/>
      <c r="D30347" s="12"/>
      <c r="E30347" s="6"/>
      <c r="F30347" s="6"/>
      <c r="G30347" s="15"/>
      <c r="H30347" s="17"/>
      <c r="M30347" s="3"/>
      <c r="N30347" s="3"/>
      <c r="O30347" s="3"/>
      <c r="P30347" s="3"/>
      <c r="Q30347" s="18"/>
    </row>
    <row r="30348" spans="1:17" x14ac:dyDescent="0.25">
      <c r="A30348"/>
      <c r="D30348" s="12"/>
      <c r="E30348" s="6"/>
      <c r="F30348" s="6"/>
      <c r="G30348" s="15"/>
      <c r="H30348" s="17"/>
      <c r="M30348" s="3"/>
      <c r="N30348" s="3"/>
      <c r="O30348" s="3"/>
      <c r="P30348" s="3"/>
      <c r="Q30348" s="18"/>
    </row>
    <row r="30349" spans="1:17" x14ac:dyDescent="0.25">
      <c r="A30349"/>
      <c r="D30349" s="12"/>
      <c r="E30349" s="6"/>
      <c r="F30349" s="6"/>
      <c r="G30349" s="15"/>
      <c r="H30349" s="17"/>
      <c r="M30349" s="3"/>
      <c r="N30349" s="3"/>
      <c r="O30349" s="3"/>
      <c r="P30349" s="3"/>
      <c r="Q30349" s="18"/>
    </row>
    <row r="30350" spans="1:17" x14ac:dyDescent="0.25">
      <c r="A30350"/>
      <c r="D30350" s="12"/>
      <c r="E30350" s="6"/>
      <c r="F30350" s="6"/>
      <c r="G30350" s="15"/>
      <c r="H30350" s="17"/>
      <c r="M30350" s="3"/>
      <c r="N30350" s="3"/>
      <c r="O30350" s="3"/>
      <c r="P30350" s="3"/>
      <c r="Q30350" s="18"/>
    </row>
    <row r="30351" spans="1:17" x14ac:dyDescent="0.25">
      <c r="A30351"/>
      <c r="D30351" s="12"/>
      <c r="E30351" s="6"/>
      <c r="F30351" s="6"/>
      <c r="G30351" s="15"/>
      <c r="H30351" s="17"/>
      <c r="M30351" s="3"/>
      <c r="N30351" s="3"/>
      <c r="O30351" s="3"/>
      <c r="P30351" s="3"/>
      <c r="Q30351" s="18"/>
    </row>
    <row r="30352" spans="1:17" x14ac:dyDescent="0.25">
      <c r="A30352"/>
      <c r="D30352" s="12"/>
      <c r="E30352" s="6"/>
      <c r="F30352" s="6"/>
      <c r="G30352" s="15"/>
      <c r="H30352" s="17"/>
      <c r="M30352" s="3"/>
      <c r="N30352" s="3"/>
      <c r="O30352" s="3"/>
      <c r="P30352" s="3"/>
      <c r="Q30352" s="18"/>
    </row>
    <row r="30353" spans="1:17" x14ac:dyDescent="0.25">
      <c r="A30353"/>
      <c r="D30353" s="12"/>
      <c r="E30353" s="6"/>
      <c r="F30353" s="6"/>
      <c r="G30353" s="15"/>
      <c r="H30353" s="17"/>
      <c r="M30353" s="3"/>
      <c r="N30353" s="3"/>
      <c r="O30353" s="3"/>
      <c r="P30353" s="3"/>
      <c r="Q30353" s="18"/>
    </row>
    <row r="30354" spans="1:17" x14ac:dyDescent="0.25">
      <c r="A30354"/>
      <c r="D30354" s="12"/>
      <c r="E30354" s="6"/>
      <c r="F30354" s="6"/>
      <c r="G30354" s="15"/>
      <c r="H30354" s="17"/>
      <c r="M30354" s="3"/>
      <c r="N30354" s="3"/>
      <c r="O30354" s="3"/>
      <c r="P30354" s="3"/>
      <c r="Q30354" s="18"/>
    </row>
    <row r="30355" spans="1:17" x14ac:dyDescent="0.25">
      <c r="A30355"/>
      <c r="D30355" s="12"/>
      <c r="E30355" s="6"/>
      <c r="F30355" s="6"/>
      <c r="G30355" s="15"/>
      <c r="H30355" s="17"/>
      <c r="M30355" s="3"/>
      <c r="N30355" s="3"/>
      <c r="O30355" s="3"/>
      <c r="P30355" s="3"/>
      <c r="Q30355" s="18"/>
    </row>
    <row r="30356" spans="1:17" x14ac:dyDescent="0.25">
      <c r="A30356"/>
      <c r="D30356" s="12"/>
      <c r="E30356" s="6"/>
      <c r="F30356" s="6"/>
      <c r="G30356" s="15"/>
      <c r="H30356" s="17"/>
      <c r="M30356" s="3"/>
      <c r="N30356" s="3"/>
      <c r="O30356" s="3"/>
      <c r="P30356" s="3"/>
      <c r="Q30356" s="18"/>
    </row>
    <row r="30357" spans="1:17" x14ac:dyDescent="0.25">
      <c r="A30357"/>
      <c r="D30357" s="12"/>
      <c r="E30357" s="6"/>
      <c r="F30357" s="6"/>
      <c r="G30357" s="15"/>
      <c r="H30357" s="17"/>
      <c r="M30357" s="3"/>
      <c r="N30357" s="3"/>
      <c r="O30357" s="3"/>
      <c r="P30357" s="3"/>
      <c r="Q30357" s="18"/>
    </row>
    <row r="30358" spans="1:17" x14ac:dyDescent="0.25">
      <c r="A30358"/>
      <c r="D30358" s="12"/>
      <c r="E30358" s="6"/>
      <c r="F30358" s="6"/>
      <c r="G30358" s="15"/>
      <c r="H30358" s="17"/>
      <c r="M30358" s="3"/>
      <c r="N30358" s="3"/>
      <c r="O30358" s="3"/>
      <c r="P30358" s="3"/>
      <c r="Q30358" s="18"/>
    </row>
    <row r="30359" spans="1:17" x14ac:dyDescent="0.25">
      <c r="A30359"/>
      <c r="D30359" s="12"/>
      <c r="E30359" s="6"/>
      <c r="F30359" s="6"/>
      <c r="G30359" s="15"/>
      <c r="H30359" s="17"/>
      <c r="M30359" s="3"/>
      <c r="N30359" s="3"/>
      <c r="O30359" s="3"/>
      <c r="P30359" s="3"/>
      <c r="Q30359" s="18"/>
    </row>
    <row r="30360" spans="1:17" x14ac:dyDescent="0.25">
      <c r="A30360"/>
      <c r="D30360" s="12"/>
      <c r="E30360" s="6"/>
      <c r="F30360" s="6"/>
      <c r="G30360" s="15"/>
      <c r="H30360" s="17"/>
      <c r="M30360" s="3"/>
      <c r="N30360" s="3"/>
      <c r="O30360" s="3"/>
      <c r="P30360" s="3"/>
      <c r="Q30360" s="18"/>
    </row>
    <row r="30361" spans="1:17" x14ac:dyDescent="0.25">
      <c r="A30361"/>
      <c r="D30361" s="12"/>
      <c r="E30361" s="6"/>
      <c r="F30361" s="6"/>
      <c r="G30361" s="15"/>
      <c r="H30361" s="17"/>
      <c r="M30361" s="3"/>
      <c r="N30361" s="3"/>
      <c r="O30361" s="3"/>
      <c r="P30361" s="3"/>
      <c r="Q30361" s="18"/>
    </row>
    <row r="30362" spans="1:17" x14ac:dyDescent="0.25">
      <c r="A30362"/>
      <c r="D30362" s="12"/>
      <c r="E30362" s="6"/>
      <c r="F30362" s="6"/>
      <c r="G30362" s="15"/>
      <c r="H30362" s="17"/>
      <c r="M30362" s="3"/>
      <c r="N30362" s="3"/>
      <c r="O30362" s="3"/>
      <c r="P30362" s="3"/>
      <c r="Q30362" s="18"/>
    </row>
    <row r="30363" spans="1:17" x14ac:dyDescent="0.25">
      <c r="A30363"/>
      <c r="D30363" s="12"/>
      <c r="E30363" s="6"/>
      <c r="F30363" s="6"/>
      <c r="G30363" s="15"/>
      <c r="H30363" s="17"/>
      <c r="M30363" s="3"/>
      <c r="N30363" s="3"/>
      <c r="O30363" s="3"/>
      <c r="P30363" s="3"/>
      <c r="Q30363" s="18"/>
    </row>
    <row r="30364" spans="1:17" x14ac:dyDescent="0.25">
      <c r="A30364"/>
      <c r="D30364" s="12"/>
      <c r="E30364" s="6"/>
      <c r="F30364" s="6"/>
      <c r="G30364" s="15"/>
      <c r="H30364" s="17"/>
      <c r="M30364" s="3"/>
      <c r="N30364" s="3"/>
      <c r="O30364" s="3"/>
      <c r="P30364" s="3"/>
      <c r="Q30364" s="18"/>
    </row>
    <row r="30365" spans="1:17" x14ac:dyDescent="0.25">
      <c r="A30365"/>
      <c r="D30365" s="12"/>
      <c r="E30365" s="6"/>
      <c r="F30365" s="6"/>
      <c r="G30365" s="15"/>
      <c r="H30365" s="17"/>
      <c r="M30365" s="3"/>
      <c r="N30365" s="3"/>
      <c r="O30365" s="3"/>
      <c r="P30365" s="3"/>
      <c r="Q30365" s="18"/>
    </row>
    <row r="30366" spans="1:17" x14ac:dyDescent="0.25">
      <c r="A30366"/>
      <c r="D30366" s="12"/>
      <c r="E30366" s="6"/>
      <c r="F30366" s="6"/>
      <c r="G30366" s="15"/>
      <c r="H30366" s="17"/>
      <c r="M30366" s="3"/>
      <c r="N30366" s="3"/>
      <c r="O30366" s="3"/>
      <c r="P30366" s="3"/>
      <c r="Q30366" s="18"/>
    </row>
    <row r="30367" spans="1:17" x14ac:dyDescent="0.25">
      <c r="A30367"/>
      <c r="D30367" s="12"/>
      <c r="E30367" s="6"/>
      <c r="F30367" s="6"/>
      <c r="G30367" s="15"/>
      <c r="H30367" s="17"/>
      <c r="M30367" s="3"/>
      <c r="N30367" s="3"/>
      <c r="O30367" s="3"/>
      <c r="P30367" s="3"/>
      <c r="Q30367" s="18"/>
    </row>
    <row r="30368" spans="1:17" x14ac:dyDescent="0.25">
      <c r="A30368"/>
      <c r="D30368" s="12"/>
      <c r="E30368" s="6"/>
      <c r="F30368" s="6"/>
      <c r="G30368" s="15"/>
      <c r="H30368" s="17"/>
      <c r="M30368" s="3"/>
      <c r="N30368" s="3"/>
      <c r="O30368" s="3"/>
      <c r="P30368" s="3"/>
      <c r="Q30368" s="18"/>
    </row>
    <row r="30369" spans="1:17" x14ac:dyDescent="0.25">
      <c r="A30369"/>
      <c r="D30369" s="12"/>
      <c r="E30369" s="6"/>
      <c r="F30369" s="6"/>
      <c r="G30369" s="15"/>
      <c r="H30369" s="17"/>
      <c r="M30369" s="3"/>
      <c r="N30369" s="3"/>
      <c r="O30369" s="3"/>
      <c r="P30369" s="3"/>
      <c r="Q30369" s="18"/>
    </row>
    <row r="30370" spans="1:17" x14ac:dyDescent="0.25">
      <c r="A30370"/>
      <c r="D30370" s="12"/>
      <c r="E30370" s="6"/>
      <c r="F30370" s="6"/>
      <c r="G30370" s="15"/>
      <c r="H30370" s="17"/>
      <c r="M30370" s="3"/>
      <c r="N30370" s="3"/>
      <c r="O30370" s="3"/>
      <c r="P30370" s="3"/>
      <c r="Q30370" s="18"/>
    </row>
    <row r="30371" spans="1:17" x14ac:dyDescent="0.25">
      <c r="A30371"/>
      <c r="D30371" s="12"/>
      <c r="E30371" s="6"/>
      <c r="F30371" s="6"/>
      <c r="G30371" s="15"/>
      <c r="H30371" s="17"/>
      <c r="M30371" s="3"/>
      <c r="N30371" s="3"/>
      <c r="O30371" s="3"/>
      <c r="P30371" s="3"/>
      <c r="Q30371" s="18"/>
    </row>
    <row r="30372" spans="1:17" x14ac:dyDescent="0.25">
      <c r="A30372"/>
      <c r="D30372" s="12"/>
      <c r="E30372" s="6"/>
      <c r="F30372" s="6"/>
      <c r="G30372" s="15"/>
      <c r="H30372" s="17"/>
      <c r="M30372" s="3"/>
      <c r="N30372" s="3"/>
      <c r="O30372" s="3"/>
      <c r="P30372" s="3"/>
      <c r="Q30372" s="18"/>
    </row>
    <row r="30373" spans="1:17" x14ac:dyDescent="0.25">
      <c r="A30373"/>
      <c r="D30373" s="12"/>
      <c r="E30373" s="6"/>
      <c r="F30373" s="6"/>
      <c r="G30373" s="15"/>
      <c r="H30373" s="17"/>
      <c r="M30373" s="3"/>
      <c r="N30373" s="3"/>
      <c r="O30373" s="3"/>
      <c r="P30373" s="3"/>
      <c r="Q30373" s="18"/>
    </row>
    <row r="30374" spans="1:17" x14ac:dyDescent="0.25">
      <c r="A30374"/>
      <c r="D30374" s="12"/>
      <c r="E30374" s="6"/>
      <c r="F30374" s="6"/>
      <c r="G30374" s="15"/>
      <c r="H30374" s="17"/>
      <c r="M30374" s="3"/>
      <c r="N30374" s="3"/>
      <c r="O30374" s="3"/>
      <c r="P30374" s="3"/>
      <c r="Q30374" s="18"/>
    </row>
    <row r="30375" spans="1:17" x14ac:dyDescent="0.25">
      <c r="A30375"/>
      <c r="D30375" s="12"/>
      <c r="E30375" s="6"/>
      <c r="F30375" s="6"/>
      <c r="G30375" s="15"/>
      <c r="H30375" s="17"/>
      <c r="M30375" s="3"/>
      <c r="N30375" s="3"/>
      <c r="O30375" s="3"/>
      <c r="P30375" s="3"/>
      <c r="Q30375" s="18"/>
    </row>
    <row r="30376" spans="1:17" x14ac:dyDescent="0.25">
      <c r="A30376"/>
      <c r="D30376" s="12"/>
      <c r="E30376" s="6"/>
      <c r="F30376" s="6"/>
      <c r="G30376" s="15"/>
      <c r="H30376" s="17"/>
      <c r="M30376" s="3"/>
      <c r="N30376" s="3"/>
      <c r="O30376" s="3"/>
      <c r="P30376" s="3"/>
      <c r="Q30376" s="18"/>
    </row>
    <row r="30377" spans="1:17" x14ac:dyDescent="0.25">
      <c r="A30377"/>
      <c r="D30377" s="12"/>
      <c r="E30377" s="6"/>
      <c r="F30377" s="6"/>
      <c r="G30377" s="15"/>
      <c r="H30377" s="17"/>
      <c r="M30377" s="3"/>
      <c r="N30377" s="3"/>
      <c r="O30377" s="3"/>
      <c r="P30377" s="3"/>
      <c r="Q30377" s="18"/>
    </row>
    <row r="30378" spans="1:17" x14ac:dyDescent="0.25">
      <c r="A30378"/>
      <c r="D30378" s="12"/>
      <c r="E30378" s="6"/>
      <c r="F30378" s="6"/>
      <c r="G30378" s="15"/>
      <c r="H30378" s="17"/>
      <c r="M30378" s="3"/>
      <c r="N30378" s="3"/>
      <c r="O30378" s="3"/>
      <c r="P30378" s="3"/>
      <c r="Q30378" s="18"/>
    </row>
    <row r="30379" spans="1:17" x14ac:dyDescent="0.25">
      <c r="A30379"/>
      <c r="D30379" s="12"/>
      <c r="E30379" s="6"/>
      <c r="F30379" s="6"/>
      <c r="G30379" s="15"/>
      <c r="H30379" s="17"/>
      <c r="M30379" s="3"/>
      <c r="N30379" s="3"/>
      <c r="O30379" s="3"/>
      <c r="P30379" s="3"/>
      <c r="Q30379" s="18"/>
    </row>
    <row r="30380" spans="1:17" x14ac:dyDescent="0.25">
      <c r="A30380"/>
      <c r="D30380" s="12"/>
      <c r="E30380" s="6"/>
      <c r="F30380" s="6"/>
      <c r="G30380" s="15"/>
      <c r="H30380" s="17"/>
      <c r="M30380" s="3"/>
      <c r="N30380" s="3"/>
      <c r="O30380" s="3"/>
      <c r="P30380" s="3"/>
      <c r="Q30380" s="18"/>
    </row>
    <row r="30381" spans="1:17" x14ac:dyDescent="0.25">
      <c r="A30381"/>
      <c r="D30381" s="12"/>
      <c r="E30381" s="6"/>
      <c r="F30381" s="6"/>
      <c r="G30381" s="15"/>
      <c r="H30381" s="17"/>
      <c r="M30381" s="3"/>
      <c r="N30381" s="3"/>
      <c r="O30381" s="3"/>
      <c r="P30381" s="3"/>
      <c r="Q30381" s="18"/>
    </row>
    <row r="30382" spans="1:17" x14ac:dyDescent="0.25">
      <c r="A30382"/>
      <c r="D30382" s="12"/>
      <c r="E30382" s="6"/>
      <c r="F30382" s="6"/>
      <c r="G30382" s="15"/>
      <c r="H30382" s="17"/>
      <c r="M30382" s="3"/>
      <c r="N30382" s="3"/>
      <c r="O30382" s="3"/>
      <c r="P30382" s="3"/>
      <c r="Q30382" s="18"/>
    </row>
    <row r="30383" spans="1:17" x14ac:dyDescent="0.25">
      <c r="A30383"/>
      <c r="D30383" s="12"/>
      <c r="E30383" s="6"/>
      <c r="F30383" s="6"/>
      <c r="G30383" s="15"/>
      <c r="H30383" s="17"/>
      <c r="M30383" s="3"/>
      <c r="N30383" s="3"/>
      <c r="O30383" s="3"/>
      <c r="P30383" s="3"/>
      <c r="Q30383" s="18"/>
    </row>
    <row r="30384" spans="1:17" x14ac:dyDescent="0.25">
      <c r="A30384"/>
      <c r="D30384" s="12"/>
      <c r="E30384" s="6"/>
      <c r="F30384" s="6"/>
      <c r="G30384" s="15"/>
      <c r="H30384" s="17"/>
      <c r="M30384" s="3"/>
      <c r="N30384" s="3"/>
      <c r="O30384" s="3"/>
      <c r="P30384" s="3"/>
      <c r="Q30384" s="18"/>
    </row>
    <row r="30385" spans="1:17" x14ac:dyDescent="0.25">
      <c r="A30385"/>
      <c r="D30385" s="12"/>
      <c r="E30385" s="6"/>
      <c r="F30385" s="6"/>
      <c r="G30385" s="15"/>
      <c r="H30385" s="17"/>
      <c r="M30385" s="3"/>
      <c r="N30385" s="3"/>
      <c r="O30385" s="3"/>
      <c r="P30385" s="3"/>
      <c r="Q30385" s="18"/>
    </row>
    <row r="30386" spans="1:17" x14ac:dyDescent="0.25">
      <c r="A30386"/>
      <c r="D30386" s="12"/>
      <c r="E30386" s="6"/>
      <c r="F30386" s="6"/>
      <c r="G30386" s="15"/>
      <c r="H30386" s="17"/>
      <c r="M30386" s="3"/>
      <c r="N30386" s="3"/>
      <c r="O30386" s="3"/>
      <c r="P30386" s="3"/>
      <c r="Q30386" s="18"/>
    </row>
    <row r="30387" spans="1:17" x14ac:dyDescent="0.25">
      <c r="A30387"/>
      <c r="D30387" s="12"/>
      <c r="E30387" s="6"/>
      <c r="F30387" s="6"/>
      <c r="G30387" s="15"/>
      <c r="H30387" s="17"/>
      <c r="M30387" s="3"/>
      <c r="N30387" s="3"/>
      <c r="O30387" s="3"/>
      <c r="P30387" s="3"/>
      <c r="Q30387" s="18"/>
    </row>
    <row r="30388" spans="1:17" x14ac:dyDescent="0.25">
      <c r="A30388"/>
      <c r="D30388" s="12"/>
      <c r="E30388" s="6"/>
      <c r="F30388" s="6"/>
      <c r="G30388" s="15"/>
      <c r="H30388" s="17"/>
      <c r="M30388" s="3"/>
      <c r="N30388" s="3"/>
      <c r="O30388" s="3"/>
      <c r="P30388" s="3"/>
      <c r="Q30388" s="18"/>
    </row>
    <row r="30389" spans="1:17" x14ac:dyDescent="0.25">
      <c r="A30389"/>
      <c r="D30389" s="12"/>
      <c r="E30389" s="6"/>
      <c r="F30389" s="6"/>
      <c r="G30389" s="15"/>
      <c r="H30389" s="17"/>
      <c r="M30389" s="3"/>
      <c r="N30389" s="3"/>
      <c r="O30389" s="3"/>
      <c r="P30389" s="3"/>
      <c r="Q30389" s="18"/>
    </row>
    <row r="30390" spans="1:17" x14ac:dyDescent="0.25">
      <c r="A30390"/>
      <c r="D30390" s="12"/>
      <c r="E30390" s="6"/>
      <c r="F30390" s="6"/>
      <c r="G30390" s="15"/>
      <c r="H30390" s="17"/>
      <c r="M30390" s="3"/>
      <c r="N30390" s="3"/>
      <c r="O30390" s="3"/>
      <c r="P30390" s="3"/>
      <c r="Q30390" s="18"/>
    </row>
    <row r="30391" spans="1:17" x14ac:dyDescent="0.25">
      <c r="A30391"/>
      <c r="D30391" s="12"/>
      <c r="E30391" s="6"/>
      <c r="F30391" s="6"/>
      <c r="G30391" s="15"/>
      <c r="H30391" s="17"/>
      <c r="M30391" s="3"/>
      <c r="N30391" s="3"/>
      <c r="O30391" s="3"/>
      <c r="P30391" s="3"/>
      <c r="Q30391" s="18"/>
    </row>
    <row r="30392" spans="1:17" x14ac:dyDescent="0.25">
      <c r="A30392"/>
      <c r="D30392" s="12"/>
      <c r="E30392" s="6"/>
      <c r="F30392" s="6"/>
      <c r="G30392" s="15"/>
      <c r="H30392" s="17"/>
      <c r="M30392" s="3"/>
      <c r="N30392" s="3"/>
      <c r="O30392" s="3"/>
      <c r="P30392" s="3"/>
      <c r="Q30392" s="18"/>
    </row>
    <row r="30393" spans="1:17" x14ac:dyDescent="0.25">
      <c r="A30393"/>
      <c r="D30393" s="12"/>
      <c r="E30393" s="6"/>
      <c r="F30393" s="6"/>
      <c r="G30393" s="15"/>
      <c r="H30393" s="17"/>
      <c r="M30393" s="3"/>
      <c r="N30393" s="3"/>
      <c r="O30393" s="3"/>
      <c r="P30393" s="3"/>
      <c r="Q30393" s="18"/>
    </row>
    <row r="30394" spans="1:17" x14ac:dyDescent="0.25">
      <c r="A30394"/>
      <c r="D30394" s="12"/>
      <c r="E30394" s="6"/>
      <c r="F30394" s="6"/>
      <c r="G30394" s="15"/>
      <c r="H30394" s="17"/>
      <c r="M30394" s="3"/>
      <c r="N30394" s="3"/>
      <c r="O30394" s="3"/>
      <c r="P30394" s="3"/>
      <c r="Q30394" s="18"/>
    </row>
    <row r="30395" spans="1:17" x14ac:dyDescent="0.25">
      <c r="A30395"/>
      <c r="D30395" s="12"/>
      <c r="E30395" s="6"/>
      <c r="F30395" s="6"/>
      <c r="G30395" s="15"/>
      <c r="H30395" s="17"/>
      <c r="M30395" s="3"/>
      <c r="N30395" s="3"/>
      <c r="O30395" s="3"/>
      <c r="P30395" s="3"/>
      <c r="Q30395" s="18"/>
    </row>
    <row r="30396" spans="1:17" x14ac:dyDescent="0.25">
      <c r="A30396"/>
      <c r="D30396" s="12"/>
      <c r="E30396" s="6"/>
      <c r="F30396" s="6"/>
      <c r="G30396" s="15"/>
      <c r="H30396" s="17"/>
      <c r="M30396" s="3"/>
      <c r="N30396" s="3"/>
      <c r="O30396" s="3"/>
      <c r="P30396" s="3"/>
      <c r="Q30396" s="18"/>
    </row>
    <row r="30397" spans="1:17" x14ac:dyDescent="0.25">
      <c r="A30397"/>
      <c r="D30397" s="12"/>
      <c r="E30397" s="6"/>
      <c r="F30397" s="6"/>
      <c r="G30397" s="15"/>
      <c r="H30397" s="17"/>
      <c r="M30397" s="3"/>
      <c r="N30397" s="3"/>
      <c r="O30397" s="3"/>
      <c r="P30397" s="3"/>
      <c r="Q30397" s="18"/>
    </row>
    <row r="30398" spans="1:17" x14ac:dyDescent="0.25">
      <c r="A30398"/>
      <c r="D30398" s="12"/>
      <c r="E30398" s="6"/>
      <c r="F30398" s="6"/>
      <c r="G30398" s="15"/>
      <c r="H30398" s="17"/>
      <c r="M30398" s="3"/>
      <c r="N30398" s="3"/>
      <c r="O30398" s="3"/>
      <c r="P30398" s="3"/>
      <c r="Q30398" s="18"/>
    </row>
    <row r="30399" spans="1:17" x14ac:dyDescent="0.25">
      <c r="A30399"/>
      <c r="D30399" s="12"/>
      <c r="E30399" s="6"/>
      <c r="F30399" s="6"/>
      <c r="G30399" s="15"/>
      <c r="H30399" s="17"/>
      <c r="M30399" s="3"/>
      <c r="N30399" s="3"/>
      <c r="O30399" s="3"/>
      <c r="P30399" s="3"/>
      <c r="Q30399" s="18"/>
    </row>
    <row r="30400" spans="1:17" x14ac:dyDescent="0.25">
      <c r="A30400"/>
      <c r="D30400" s="12"/>
      <c r="E30400" s="6"/>
      <c r="F30400" s="6"/>
      <c r="G30400" s="15"/>
      <c r="H30400" s="17"/>
      <c r="M30400" s="3"/>
      <c r="N30400" s="3"/>
      <c r="O30400" s="3"/>
      <c r="P30400" s="3"/>
      <c r="Q30400" s="18"/>
    </row>
    <row r="30401" spans="1:17" x14ac:dyDescent="0.25">
      <c r="A30401"/>
      <c r="D30401" s="12"/>
      <c r="E30401" s="6"/>
      <c r="F30401" s="6"/>
      <c r="G30401" s="15"/>
      <c r="H30401" s="17"/>
      <c r="M30401" s="3"/>
      <c r="N30401" s="3"/>
      <c r="O30401" s="3"/>
      <c r="P30401" s="3"/>
      <c r="Q30401" s="18"/>
    </row>
    <row r="30402" spans="1:17" x14ac:dyDescent="0.25">
      <c r="A30402"/>
      <c r="D30402" s="12"/>
      <c r="E30402" s="6"/>
      <c r="F30402" s="6"/>
      <c r="G30402" s="15"/>
      <c r="H30402" s="17"/>
      <c r="M30402" s="3"/>
      <c r="N30402" s="3"/>
      <c r="O30402" s="3"/>
      <c r="P30402" s="3"/>
      <c r="Q30402" s="18"/>
    </row>
    <row r="30403" spans="1:17" x14ac:dyDescent="0.25">
      <c r="A30403"/>
      <c r="D30403" s="12"/>
      <c r="E30403" s="6"/>
      <c r="F30403" s="6"/>
      <c r="G30403" s="15"/>
      <c r="H30403" s="17"/>
      <c r="M30403" s="3"/>
      <c r="N30403" s="3"/>
      <c r="O30403" s="3"/>
      <c r="P30403" s="3"/>
      <c r="Q30403" s="18"/>
    </row>
    <row r="30404" spans="1:17" x14ac:dyDescent="0.25">
      <c r="A30404"/>
      <c r="D30404" s="12"/>
      <c r="E30404" s="6"/>
      <c r="F30404" s="6"/>
      <c r="G30404" s="15"/>
      <c r="H30404" s="17"/>
      <c r="M30404" s="3"/>
      <c r="N30404" s="3"/>
      <c r="O30404" s="3"/>
      <c r="P30404" s="3"/>
      <c r="Q30404" s="18"/>
    </row>
    <row r="30405" spans="1:17" x14ac:dyDescent="0.25">
      <c r="A30405"/>
      <c r="D30405" s="12"/>
      <c r="E30405" s="6"/>
      <c r="F30405" s="6"/>
      <c r="G30405" s="15"/>
      <c r="H30405" s="17"/>
      <c r="M30405" s="3"/>
      <c r="N30405" s="3"/>
      <c r="O30405" s="3"/>
      <c r="P30405" s="3"/>
      <c r="Q30405" s="18"/>
    </row>
    <row r="30406" spans="1:17" x14ac:dyDescent="0.25">
      <c r="A30406"/>
      <c r="D30406" s="12"/>
      <c r="E30406" s="6"/>
      <c r="F30406" s="6"/>
      <c r="G30406" s="15"/>
      <c r="H30406" s="17"/>
      <c r="M30406" s="3"/>
      <c r="N30406" s="3"/>
      <c r="O30406" s="3"/>
      <c r="P30406" s="3"/>
      <c r="Q30406" s="18"/>
    </row>
    <row r="30407" spans="1:17" x14ac:dyDescent="0.25">
      <c r="A30407"/>
      <c r="D30407" s="12"/>
      <c r="E30407" s="6"/>
      <c r="F30407" s="6"/>
      <c r="G30407" s="15"/>
      <c r="H30407" s="17"/>
      <c r="M30407" s="3"/>
      <c r="N30407" s="3"/>
      <c r="O30407" s="3"/>
      <c r="P30407" s="3"/>
      <c r="Q30407" s="18"/>
    </row>
    <row r="30408" spans="1:17" x14ac:dyDescent="0.25">
      <c r="A30408"/>
      <c r="D30408" s="12"/>
      <c r="E30408" s="6"/>
      <c r="F30408" s="6"/>
      <c r="G30408" s="15"/>
      <c r="H30408" s="17"/>
      <c r="M30408" s="3"/>
      <c r="N30408" s="3"/>
      <c r="O30408" s="3"/>
      <c r="P30408" s="3"/>
      <c r="Q30408" s="18"/>
    </row>
    <row r="30409" spans="1:17" x14ac:dyDescent="0.25">
      <c r="A30409"/>
      <c r="D30409" s="12"/>
      <c r="E30409" s="6"/>
      <c r="F30409" s="6"/>
      <c r="G30409" s="15"/>
      <c r="H30409" s="17"/>
      <c r="M30409" s="3"/>
      <c r="N30409" s="3"/>
      <c r="O30409" s="3"/>
      <c r="P30409" s="3"/>
      <c r="Q30409" s="18"/>
    </row>
    <row r="30410" spans="1:17" x14ac:dyDescent="0.25">
      <c r="A30410"/>
      <c r="D30410" s="12"/>
      <c r="E30410" s="6"/>
      <c r="F30410" s="6"/>
      <c r="G30410" s="15"/>
      <c r="H30410" s="17"/>
      <c r="M30410" s="3"/>
      <c r="N30410" s="3"/>
      <c r="O30410" s="3"/>
      <c r="P30410" s="3"/>
      <c r="Q30410" s="18"/>
    </row>
    <row r="30411" spans="1:17" x14ac:dyDescent="0.25">
      <c r="A30411"/>
      <c r="D30411" s="12"/>
      <c r="E30411" s="6"/>
      <c r="F30411" s="6"/>
      <c r="G30411" s="15"/>
      <c r="H30411" s="17"/>
      <c r="M30411" s="3"/>
      <c r="N30411" s="3"/>
      <c r="O30411" s="3"/>
      <c r="P30411" s="3"/>
      <c r="Q30411" s="18"/>
    </row>
    <row r="30412" spans="1:17" x14ac:dyDescent="0.25">
      <c r="A30412"/>
      <c r="D30412" s="12"/>
      <c r="E30412" s="6"/>
      <c r="F30412" s="6"/>
      <c r="G30412" s="15"/>
      <c r="H30412" s="17"/>
      <c r="M30412" s="3"/>
      <c r="N30412" s="3"/>
      <c r="O30412" s="3"/>
      <c r="P30412" s="3"/>
      <c r="Q30412" s="18"/>
    </row>
    <row r="30413" spans="1:17" x14ac:dyDescent="0.25">
      <c r="A30413"/>
      <c r="D30413" s="12"/>
      <c r="E30413" s="6"/>
      <c r="F30413" s="6"/>
      <c r="G30413" s="15"/>
      <c r="H30413" s="17"/>
      <c r="M30413" s="3"/>
      <c r="N30413" s="3"/>
      <c r="O30413" s="3"/>
      <c r="P30413" s="3"/>
      <c r="Q30413" s="18"/>
    </row>
    <row r="30414" spans="1:17" x14ac:dyDescent="0.25">
      <c r="A30414"/>
      <c r="D30414" s="12"/>
      <c r="E30414" s="6"/>
      <c r="F30414" s="6"/>
      <c r="G30414" s="15"/>
      <c r="H30414" s="17"/>
      <c r="M30414" s="3"/>
      <c r="N30414" s="3"/>
      <c r="O30414" s="3"/>
      <c r="P30414" s="3"/>
      <c r="Q30414" s="18"/>
    </row>
    <row r="30415" spans="1:17" x14ac:dyDescent="0.25">
      <c r="A30415"/>
      <c r="D30415" s="12"/>
      <c r="E30415" s="6"/>
      <c r="F30415" s="6"/>
      <c r="G30415" s="15"/>
      <c r="H30415" s="17"/>
      <c r="M30415" s="3"/>
      <c r="N30415" s="3"/>
      <c r="O30415" s="3"/>
      <c r="P30415" s="3"/>
      <c r="Q30415" s="18"/>
    </row>
    <row r="30416" spans="1:17" x14ac:dyDescent="0.25">
      <c r="A30416"/>
      <c r="D30416" s="12"/>
      <c r="E30416" s="6"/>
      <c r="F30416" s="6"/>
      <c r="G30416" s="15"/>
      <c r="H30416" s="17"/>
      <c r="M30416" s="3"/>
      <c r="N30416" s="3"/>
      <c r="O30416" s="3"/>
      <c r="P30416" s="3"/>
      <c r="Q30416" s="18"/>
    </row>
    <row r="30417" spans="1:17" x14ac:dyDescent="0.25">
      <c r="A30417"/>
      <c r="D30417" s="12"/>
      <c r="E30417" s="6"/>
      <c r="F30417" s="6"/>
      <c r="G30417" s="15"/>
      <c r="H30417" s="17"/>
      <c r="M30417" s="3"/>
      <c r="N30417" s="3"/>
      <c r="O30417" s="3"/>
      <c r="P30417" s="3"/>
      <c r="Q30417" s="18"/>
    </row>
    <row r="30418" spans="1:17" x14ac:dyDescent="0.25">
      <c r="A30418"/>
      <c r="D30418" s="12"/>
      <c r="E30418" s="6"/>
      <c r="F30418" s="6"/>
      <c r="G30418" s="15"/>
      <c r="H30418" s="17"/>
      <c r="M30418" s="3"/>
      <c r="N30418" s="3"/>
      <c r="O30418" s="3"/>
      <c r="P30418" s="3"/>
      <c r="Q30418" s="18"/>
    </row>
    <row r="30419" spans="1:17" x14ac:dyDescent="0.25">
      <c r="A30419"/>
      <c r="D30419" s="12"/>
      <c r="E30419" s="6"/>
      <c r="F30419" s="6"/>
      <c r="G30419" s="15"/>
      <c r="H30419" s="17"/>
      <c r="M30419" s="3"/>
      <c r="N30419" s="3"/>
      <c r="O30419" s="3"/>
      <c r="P30419" s="3"/>
      <c r="Q30419" s="18"/>
    </row>
    <row r="30420" spans="1:17" x14ac:dyDescent="0.25">
      <c r="A30420"/>
      <c r="D30420" s="12"/>
      <c r="E30420" s="6"/>
      <c r="F30420" s="6"/>
      <c r="G30420" s="15"/>
      <c r="H30420" s="17"/>
      <c r="M30420" s="3"/>
      <c r="N30420" s="3"/>
      <c r="O30420" s="3"/>
      <c r="P30420" s="3"/>
      <c r="Q30420" s="18"/>
    </row>
    <row r="30421" spans="1:17" x14ac:dyDescent="0.25">
      <c r="A30421"/>
      <c r="D30421" s="12"/>
      <c r="E30421" s="6"/>
      <c r="F30421" s="6"/>
      <c r="G30421" s="15"/>
      <c r="H30421" s="17"/>
      <c r="M30421" s="3"/>
      <c r="N30421" s="3"/>
      <c r="O30421" s="3"/>
      <c r="P30421" s="3"/>
      <c r="Q30421" s="18"/>
    </row>
    <row r="30422" spans="1:17" x14ac:dyDescent="0.25">
      <c r="A30422"/>
      <c r="D30422" s="12"/>
      <c r="E30422" s="6"/>
      <c r="F30422" s="6"/>
      <c r="G30422" s="15"/>
      <c r="H30422" s="17"/>
      <c r="M30422" s="3"/>
      <c r="N30422" s="3"/>
      <c r="O30422" s="3"/>
      <c r="P30422" s="3"/>
      <c r="Q30422" s="18"/>
    </row>
    <row r="30423" spans="1:17" x14ac:dyDescent="0.25">
      <c r="A30423"/>
      <c r="D30423" s="12"/>
      <c r="E30423" s="6"/>
      <c r="F30423" s="6"/>
      <c r="G30423" s="15"/>
      <c r="H30423" s="17"/>
      <c r="M30423" s="3"/>
      <c r="N30423" s="3"/>
      <c r="O30423" s="3"/>
      <c r="P30423" s="3"/>
      <c r="Q30423" s="18"/>
    </row>
    <row r="30424" spans="1:17" x14ac:dyDescent="0.25">
      <c r="A30424"/>
      <c r="D30424" s="12"/>
      <c r="E30424" s="6"/>
      <c r="F30424" s="6"/>
      <c r="G30424" s="15"/>
      <c r="H30424" s="17"/>
      <c r="M30424" s="3"/>
      <c r="N30424" s="3"/>
      <c r="O30424" s="3"/>
      <c r="P30424" s="3"/>
      <c r="Q30424" s="18"/>
    </row>
    <row r="30425" spans="1:17" x14ac:dyDescent="0.25">
      <c r="A30425"/>
      <c r="D30425" s="12"/>
      <c r="E30425" s="6"/>
      <c r="F30425" s="6"/>
      <c r="G30425" s="15"/>
      <c r="H30425" s="17"/>
      <c r="M30425" s="3"/>
      <c r="N30425" s="3"/>
      <c r="O30425" s="3"/>
      <c r="P30425" s="3"/>
      <c r="Q30425" s="18"/>
    </row>
    <row r="30426" spans="1:17" x14ac:dyDescent="0.25">
      <c r="A30426"/>
      <c r="D30426" s="12"/>
      <c r="E30426" s="6"/>
      <c r="F30426" s="6"/>
      <c r="G30426" s="15"/>
      <c r="H30426" s="17"/>
      <c r="M30426" s="3"/>
      <c r="N30426" s="3"/>
      <c r="O30426" s="3"/>
      <c r="P30426" s="3"/>
      <c r="Q30426" s="18"/>
    </row>
    <row r="30427" spans="1:17" x14ac:dyDescent="0.25">
      <c r="A30427"/>
      <c r="D30427" s="12"/>
      <c r="E30427" s="6"/>
      <c r="F30427" s="6"/>
      <c r="G30427" s="15"/>
      <c r="H30427" s="17"/>
      <c r="M30427" s="3"/>
      <c r="N30427" s="3"/>
      <c r="O30427" s="3"/>
      <c r="P30427" s="3"/>
      <c r="Q30427" s="18"/>
    </row>
    <row r="30428" spans="1:17" x14ac:dyDescent="0.25">
      <c r="A30428"/>
      <c r="D30428" s="12"/>
      <c r="E30428" s="6"/>
      <c r="F30428" s="6"/>
      <c r="G30428" s="15"/>
      <c r="H30428" s="17"/>
      <c r="M30428" s="3"/>
      <c r="N30428" s="3"/>
      <c r="O30428" s="3"/>
      <c r="P30428" s="3"/>
      <c r="Q30428" s="18"/>
    </row>
    <row r="30429" spans="1:17" x14ac:dyDescent="0.25">
      <c r="A30429"/>
      <c r="D30429" s="12"/>
      <c r="E30429" s="6"/>
      <c r="F30429" s="6"/>
      <c r="G30429" s="15"/>
      <c r="H30429" s="17"/>
      <c r="M30429" s="3"/>
      <c r="N30429" s="3"/>
      <c r="O30429" s="3"/>
      <c r="P30429" s="3"/>
      <c r="Q30429" s="18"/>
    </row>
    <row r="30430" spans="1:17" x14ac:dyDescent="0.25">
      <c r="A30430"/>
      <c r="D30430" s="12"/>
      <c r="E30430" s="6"/>
      <c r="F30430" s="6"/>
      <c r="G30430" s="15"/>
      <c r="H30430" s="17"/>
      <c r="M30430" s="3"/>
      <c r="N30430" s="3"/>
      <c r="O30430" s="3"/>
      <c r="P30430" s="3"/>
      <c r="Q30430" s="18"/>
    </row>
    <row r="30431" spans="1:17" x14ac:dyDescent="0.25">
      <c r="A30431"/>
      <c r="D30431" s="12"/>
      <c r="E30431" s="6"/>
      <c r="F30431" s="6"/>
      <c r="G30431" s="15"/>
      <c r="H30431" s="17"/>
      <c r="M30431" s="3"/>
      <c r="N30431" s="3"/>
      <c r="O30431" s="3"/>
      <c r="P30431" s="3"/>
      <c r="Q30431" s="18"/>
    </row>
    <row r="30432" spans="1:17" x14ac:dyDescent="0.25">
      <c r="A30432"/>
      <c r="D30432" s="12"/>
      <c r="E30432" s="6"/>
      <c r="F30432" s="6"/>
      <c r="G30432" s="15"/>
      <c r="H30432" s="17"/>
      <c r="M30432" s="3"/>
      <c r="N30432" s="3"/>
      <c r="O30432" s="3"/>
      <c r="P30432" s="3"/>
      <c r="Q30432" s="18"/>
    </row>
    <row r="30433" spans="1:17" x14ac:dyDescent="0.25">
      <c r="A30433"/>
      <c r="D30433" s="12"/>
      <c r="E30433" s="6"/>
      <c r="F30433" s="6"/>
      <c r="G30433" s="15"/>
      <c r="H30433" s="17"/>
      <c r="M30433" s="3"/>
      <c r="N30433" s="3"/>
      <c r="O30433" s="3"/>
      <c r="P30433" s="3"/>
      <c r="Q30433" s="18"/>
    </row>
    <row r="30434" spans="1:17" x14ac:dyDescent="0.25">
      <c r="A30434"/>
      <c r="D30434" s="12"/>
      <c r="E30434" s="6"/>
      <c r="F30434" s="6"/>
      <c r="G30434" s="15"/>
      <c r="H30434" s="17"/>
      <c r="M30434" s="3"/>
      <c r="N30434" s="3"/>
      <c r="O30434" s="3"/>
      <c r="P30434" s="3"/>
      <c r="Q30434" s="18"/>
    </row>
    <row r="30435" spans="1:17" x14ac:dyDescent="0.25">
      <c r="A30435"/>
      <c r="D30435" s="12"/>
      <c r="E30435" s="6"/>
      <c r="F30435" s="6"/>
      <c r="G30435" s="15"/>
      <c r="H30435" s="17"/>
      <c r="M30435" s="3"/>
      <c r="N30435" s="3"/>
      <c r="O30435" s="3"/>
      <c r="P30435" s="3"/>
      <c r="Q30435" s="18"/>
    </row>
    <row r="30436" spans="1:17" x14ac:dyDescent="0.25">
      <c r="A30436"/>
      <c r="D30436" s="12"/>
      <c r="E30436" s="6"/>
      <c r="F30436" s="6"/>
      <c r="G30436" s="15"/>
      <c r="H30436" s="17"/>
      <c r="M30436" s="3"/>
      <c r="N30436" s="3"/>
      <c r="O30436" s="3"/>
      <c r="P30436" s="3"/>
      <c r="Q30436" s="18"/>
    </row>
    <row r="30437" spans="1:17" x14ac:dyDescent="0.25">
      <c r="A30437"/>
      <c r="D30437" s="12"/>
      <c r="E30437" s="6"/>
      <c r="F30437" s="6"/>
      <c r="G30437" s="15"/>
      <c r="H30437" s="17"/>
      <c r="M30437" s="3"/>
      <c r="N30437" s="3"/>
      <c r="O30437" s="3"/>
      <c r="P30437" s="3"/>
      <c r="Q30437" s="18"/>
    </row>
    <row r="30438" spans="1:17" x14ac:dyDescent="0.25">
      <c r="A30438"/>
      <c r="D30438" s="12"/>
      <c r="E30438" s="6"/>
      <c r="F30438" s="6"/>
      <c r="G30438" s="15"/>
      <c r="H30438" s="17"/>
      <c r="M30438" s="3"/>
      <c r="N30438" s="3"/>
      <c r="O30438" s="3"/>
      <c r="P30438" s="3"/>
      <c r="Q30438" s="18"/>
    </row>
    <row r="30439" spans="1:17" x14ac:dyDescent="0.25">
      <c r="A30439"/>
      <c r="D30439" s="12"/>
      <c r="E30439" s="6"/>
      <c r="F30439" s="6"/>
      <c r="G30439" s="15"/>
      <c r="H30439" s="17"/>
      <c r="M30439" s="3"/>
      <c r="N30439" s="3"/>
      <c r="O30439" s="3"/>
      <c r="P30439" s="3"/>
      <c r="Q30439" s="18"/>
    </row>
    <row r="30440" spans="1:17" x14ac:dyDescent="0.25">
      <c r="A30440"/>
      <c r="D30440" s="12"/>
      <c r="E30440" s="6"/>
      <c r="F30440" s="6"/>
      <c r="G30440" s="15"/>
      <c r="H30440" s="17"/>
      <c r="M30440" s="3"/>
      <c r="N30440" s="3"/>
      <c r="O30440" s="3"/>
      <c r="P30440" s="3"/>
      <c r="Q30440" s="18"/>
    </row>
    <row r="30441" spans="1:17" x14ac:dyDescent="0.25">
      <c r="A30441"/>
      <c r="D30441" s="12"/>
      <c r="E30441" s="6"/>
      <c r="F30441" s="6"/>
      <c r="G30441" s="15"/>
      <c r="H30441" s="17"/>
      <c r="M30441" s="3"/>
      <c r="N30441" s="3"/>
      <c r="O30441" s="3"/>
      <c r="P30441" s="3"/>
      <c r="Q30441" s="18"/>
    </row>
    <row r="30442" spans="1:17" x14ac:dyDescent="0.25">
      <c r="A30442"/>
      <c r="D30442" s="12"/>
      <c r="E30442" s="6"/>
      <c r="F30442" s="6"/>
      <c r="G30442" s="15"/>
      <c r="H30442" s="17"/>
      <c r="M30442" s="3"/>
      <c r="N30442" s="3"/>
      <c r="O30442" s="3"/>
      <c r="P30442" s="3"/>
      <c r="Q30442" s="18"/>
    </row>
    <row r="30443" spans="1:17" x14ac:dyDescent="0.25">
      <c r="A30443"/>
      <c r="D30443" s="12"/>
      <c r="E30443" s="6"/>
      <c r="F30443" s="6"/>
      <c r="G30443" s="15"/>
      <c r="H30443" s="17"/>
      <c r="M30443" s="3"/>
      <c r="N30443" s="3"/>
      <c r="O30443" s="3"/>
      <c r="P30443" s="3"/>
      <c r="Q30443" s="18"/>
    </row>
    <row r="30444" spans="1:17" x14ac:dyDescent="0.25">
      <c r="A30444"/>
      <c r="D30444" s="12"/>
      <c r="E30444" s="6"/>
      <c r="F30444" s="6"/>
      <c r="G30444" s="15"/>
      <c r="H30444" s="17"/>
      <c r="M30444" s="3"/>
      <c r="N30444" s="3"/>
      <c r="O30444" s="3"/>
      <c r="P30444" s="3"/>
      <c r="Q30444" s="18"/>
    </row>
    <row r="30445" spans="1:17" x14ac:dyDescent="0.25">
      <c r="A30445"/>
      <c r="D30445" s="12"/>
      <c r="E30445" s="6"/>
      <c r="F30445" s="6"/>
      <c r="G30445" s="15"/>
      <c r="H30445" s="17"/>
      <c r="M30445" s="3"/>
      <c r="N30445" s="3"/>
      <c r="O30445" s="3"/>
      <c r="P30445" s="3"/>
      <c r="Q30445" s="18"/>
    </row>
    <row r="30446" spans="1:17" x14ac:dyDescent="0.25">
      <c r="A30446"/>
      <c r="D30446" s="12"/>
      <c r="E30446" s="6"/>
      <c r="F30446" s="6"/>
      <c r="G30446" s="15"/>
      <c r="H30446" s="17"/>
      <c r="M30446" s="3"/>
      <c r="N30446" s="3"/>
      <c r="O30446" s="3"/>
      <c r="P30446" s="3"/>
      <c r="Q30446" s="18"/>
    </row>
    <row r="30447" spans="1:17" x14ac:dyDescent="0.25">
      <c r="A30447"/>
      <c r="D30447" s="12"/>
      <c r="E30447" s="6"/>
      <c r="F30447" s="6"/>
      <c r="G30447" s="15"/>
      <c r="H30447" s="17"/>
      <c r="M30447" s="3"/>
      <c r="N30447" s="3"/>
      <c r="O30447" s="3"/>
      <c r="P30447" s="3"/>
      <c r="Q30447" s="18"/>
    </row>
    <row r="30448" spans="1:17" x14ac:dyDescent="0.25">
      <c r="A30448"/>
      <c r="D30448" s="12"/>
      <c r="E30448" s="6"/>
      <c r="F30448" s="6"/>
      <c r="G30448" s="15"/>
      <c r="H30448" s="17"/>
      <c r="M30448" s="3"/>
      <c r="N30448" s="3"/>
      <c r="O30448" s="3"/>
      <c r="P30448" s="3"/>
      <c r="Q30448" s="18"/>
    </row>
    <row r="30449" spans="1:17" x14ac:dyDescent="0.25">
      <c r="A30449"/>
      <c r="D30449" s="12"/>
      <c r="E30449" s="6"/>
      <c r="F30449" s="6"/>
      <c r="G30449" s="15"/>
      <c r="H30449" s="17"/>
      <c r="M30449" s="3"/>
      <c r="N30449" s="3"/>
      <c r="O30449" s="3"/>
      <c r="P30449" s="3"/>
      <c r="Q30449" s="18"/>
    </row>
    <row r="30450" spans="1:17" x14ac:dyDescent="0.25">
      <c r="A30450"/>
      <c r="D30450" s="12"/>
      <c r="E30450" s="6"/>
      <c r="F30450" s="6"/>
      <c r="G30450" s="15"/>
      <c r="H30450" s="17"/>
      <c r="M30450" s="3"/>
      <c r="N30450" s="3"/>
      <c r="O30450" s="3"/>
      <c r="P30450" s="3"/>
      <c r="Q30450" s="18"/>
    </row>
    <row r="30451" spans="1:17" x14ac:dyDescent="0.25">
      <c r="A30451"/>
      <c r="D30451" s="12"/>
      <c r="E30451" s="6"/>
      <c r="F30451" s="6"/>
      <c r="G30451" s="15"/>
      <c r="H30451" s="17"/>
      <c r="M30451" s="3"/>
      <c r="N30451" s="3"/>
      <c r="O30451" s="3"/>
      <c r="P30451" s="3"/>
      <c r="Q30451" s="18"/>
    </row>
    <row r="30452" spans="1:17" x14ac:dyDescent="0.25">
      <c r="A30452"/>
      <c r="D30452" s="12"/>
      <c r="E30452" s="6"/>
      <c r="F30452" s="6"/>
      <c r="G30452" s="15"/>
      <c r="H30452" s="17"/>
      <c r="M30452" s="3"/>
      <c r="N30452" s="3"/>
      <c r="O30452" s="3"/>
      <c r="P30452" s="3"/>
      <c r="Q30452" s="18"/>
    </row>
    <row r="30453" spans="1:17" x14ac:dyDescent="0.25">
      <c r="A30453"/>
      <c r="D30453" s="12"/>
      <c r="E30453" s="6"/>
      <c r="F30453" s="6"/>
      <c r="G30453" s="15"/>
      <c r="H30453" s="17"/>
      <c r="M30453" s="3"/>
      <c r="N30453" s="3"/>
      <c r="O30453" s="3"/>
      <c r="P30453" s="3"/>
      <c r="Q30453" s="18"/>
    </row>
    <row r="30454" spans="1:17" x14ac:dyDescent="0.25">
      <c r="A30454"/>
      <c r="D30454" s="12"/>
      <c r="E30454" s="6"/>
      <c r="F30454" s="6"/>
      <c r="G30454" s="15"/>
      <c r="H30454" s="17"/>
      <c r="M30454" s="3"/>
      <c r="N30454" s="3"/>
      <c r="O30454" s="3"/>
      <c r="P30454" s="3"/>
      <c r="Q30454" s="18"/>
    </row>
    <row r="30455" spans="1:17" x14ac:dyDescent="0.25">
      <c r="A30455"/>
      <c r="D30455" s="12"/>
      <c r="E30455" s="6"/>
      <c r="F30455" s="6"/>
      <c r="G30455" s="15"/>
      <c r="H30455" s="17"/>
      <c r="M30455" s="3"/>
      <c r="N30455" s="3"/>
      <c r="O30455" s="3"/>
      <c r="P30455" s="3"/>
      <c r="Q30455" s="18"/>
    </row>
    <row r="30456" spans="1:17" x14ac:dyDescent="0.25">
      <c r="A30456"/>
      <c r="D30456" s="12"/>
      <c r="E30456" s="6"/>
      <c r="F30456" s="6"/>
      <c r="G30456" s="15"/>
      <c r="H30456" s="17"/>
      <c r="M30456" s="3"/>
      <c r="N30456" s="3"/>
      <c r="O30456" s="3"/>
      <c r="P30456" s="3"/>
      <c r="Q30456" s="18"/>
    </row>
    <row r="30457" spans="1:17" x14ac:dyDescent="0.25">
      <c r="A30457"/>
      <c r="D30457" s="12"/>
      <c r="E30457" s="6"/>
      <c r="F30457" s="6"/>
      <c r="G30457" s="15"/>
      <c r="H30457" s="17"/>
      <c r="M30457" s="3"/>
      <c r="N30457" s="3"/>
      <c r="O30457" s="3"/>
      <c r="P30457" s="3"/>
      <c r="Q30457" s="18"/>
    </row>
    <row r="30458" spans="1:17" x14ac:dyDescent="0.25">
      <c r="A30458"/>
      <c r="D30458" s="12"/>
      <c r="E30458" s="6"/>
      <c r="F30458" s="6"/>
      <c r="G30458" s="15"/>
      <c r="H30458" s="17"/>
      <c r="M30458" s="3"/>
      <c r="N30458" s="3"/>
      <c r="O30458" s="3"/>
      <c r="P30458" s="3"/>
      <c r="Q30458" s="18"/>
    </row>
    <row r="30459" spans="1:17" x14ac:dyDescent="0.25">
      <c r="A30459"/>
      <c r="D30459" s="12"/>
      <c r="E30459" s="6"/>
      <c r="F30459" s="6"/>
      <c r="G30459" s="15"/>
      <c r="H30459" s="17"/>
      <c r="M30459" s="3"/>
      <c r="N30459" s="3"/>
      <c r="O30459" s="3"/>
      <c r="P30459" s="3"/>
      <c r="Q30459" s="18"/>
    </row>
    <row r="30460" spans="1:17" x14ac:dyDescent="0.25">
      <c r="A30460"/>
      <c r="D30460" s="12"/>
      <c r="E30460" s="6"/>
      <c r="F30460" s="6"/>
      <c r="G30460" s="15"/>
      <c r="H30460" s="17"/>
      <c r="M30460" s="3"/>
      <c r="N30460" s="3"/>
      <c r="O30460" s="3"/>
      <c r="P30460" s="3"/>
      <c r="Q30460" s="18"/>
    </row>
    <row r="30461" spans="1:17" x14ac:dyDescent="0.25">
      <c r="A30461"/>
      <c r="D30461" s="12"/>
      <c r="E30461" s="6"/>
      <c r="F30461" s="6"/>
      <c r="G30461" s="15"/>
      <c r="H30461" s="17"/>
      <c r="M30461" s="3"/>
      <c r="N30461" s="3"/>
      <c r="O30461" s="3"/>
      <c r="P30461" s="3"/>
      <c r="Q30461" s="18"/>
    </row>
    <row r="30462" spans="1:17" x14ac:dyDescent="0.25">
      <c r="A30462"/>
      <c r="D30462" s="12"/>
      <c r="E30462" s="6"/>
      <c r="F30462" s="6"/>
      <c r="G30462" s="15"/>
      <c r="H30462" s="17"/>
      <c r="M30462" s="3"/>
      <c r="N30462" s="3"/>
      <c r="O30462" s="3"/>
      <c r="P30462" s="3"/>
      <c r="Q30462" s="18"/>
    </row>
    <row r="30463" spans="1:17" x14ac:dyDescent="0.25">
      <c r="A30463"/>
      <c r="D30463" s="12"/>
      <c r="E30463" s="6"/>
      <c r="F30463" s="6"/>
      <c r="G30463" s="15"/>
      <c r="H30463" s="17"/>
      <c r="M30463" s="3"/>
      <c r="N30463" s="3"/>
      <c r="O30463" s="3"/>
      <c r="P30463" s="3"/>
      <c r="Q30463" s="18"/>
    </row>
    <row r="30464" spans="1:17" x14ac:dyDescent="0.25">
      <c r="A30464"/>
      <c r="D30464" s="12"/>
      <c r="E30464" s="6"/>
      <c r="F30464" s="6"/>
      <c r="G30464" s="15"/>
      <c r="H30464" s="17"/>
      <c r="M30464" s="3"/>
      <c r="N30464" s="3"/>
      <c r="O30464" s="3"/>
      <c r="P30464" s="3"/>
      <c r="Q30464" s="18"/>
    </row>
    <row r="30465" spans="1:17" x14ac:dyDescent="0.25">
      <c r="A30465"/>
      <c r="D30465" s="12"/>
      <c r="E30465" s="6"/>
      <c r="F30465" s="6"/>
      <c r="G30465" s="15"/>
      <c r="H30465" s="17"/>
      <c r="M30465" s="3"/>
      <c r="N30465" s="3"/>
      <c r="O30465" s="3"/>
      <c r="P30465" s="3"/>
      <c r="Q30465" s="18"/>
    </row>
    <row r="30466" spans="1:17" x14ac:dyDescent="0.25">
      <c r="A30466"/>
      <c r="D30466" s="12"/>
      <c r="E30466" s="6"/>
      <c r="F30466" s="6"/>
      <c r="G30466" s="15"/>
      <c r="H30466" s="17"/>
      <c r="M30466" s="3"/>
      <c r="N30466" s="3"/>
      <c r="O30466" s="3"/>
      <c r="P30466" s="3"/>
      <c r="Q30466" s="18"/>
    </row>
    <row r="30467" spans="1:17" x14ac:dyDescent="0.25">
      <c r="A30467"/>
      <c r="D30467" s="12"/>
      <c r="E30467" s="6"/>
      <c r="F30467" s="6"/>
      <c r="G30467" s="15"/>
      <c r="H30467" s="17"/>
      <c r="M30467" s="3"/>
      <c r="N30467" s="3"/>
      <c r="O30467" s="3"/>
      <c r="P30467" s="3"/>
      <c r="Q30467" s="18"/>
    </row>
    <row r="30468" spans="1:17" x14ac:dyDescent="0.25">
      <c r="A30468"/>
      <c r="D30468" s="12"/>
      <c r="E30468" s="6"/>
      <c r="F30468" s="6"/>
      <c r="G30468" s="15"/>
      <c r="H30468" s="17"/>
      <c r="M30468" s="3"/>
      <c r="N30468" s="3"/>
      <c r="O30468" s="3"/>
      <c r="P30468" s="3"/>
      <c r="Q30468" s="18"/>
    </row>
    <row r="30469" spans="1:17" x14ac:dyDescent="0.25">
      <c r="A30469"/>
      <c r="D30469" s="12"/>
      <c r="E30469" s="6"/>
      <c r="F30469" s="6"/>
      <c r="G30469" s="15"/>
      <c r="H30469" s="17"/>
      <c r="M30469" s="3"/>
      <c r="N30469" s="3"/>
      <c r="O30469" s="3"/>
      <c r="P30469" s="3"/>
      <c r="Q30469" s="18"/>
    </row>
    <row r="30470" spans="1:17" x14ac:dyDescent="0.25">
      <c r="A30470"/>
      <c r="D30470" s="12"/>
      <c r="E30470" s="6"/>
      <c r="F30470" s="6"/>
      <c r="G30470" s="15"/>
      <c r="H30470" s="17"/>
      <c r="M30470" s="3"/>
      <c r="N30470" s="3"/>
      <c r="O30470" s="3"/>
      <c r="P30470" s="3"/>
      <c r="Q30470" s="18"/>
    </row>
    <row r="30471" spans="1:17" x14ac:dyDescent="0.25">
      <c r="A30471"/>
      <c r="D30471" s="12"/>
      <c r="E30471" s="6"/>
      <c r="F30471" s="6"/>
      <c r="G30471" s="15"/>
      <c r="H30471" s="17"/>
      <c r="M30471" s="3"/>
      <c r="N30471" s="3"/>
      <c r="O30471" s="3"/>
      <c r="P30471" s="3"/>
      <c r="Q30471" s="18"/>
    </row>
    <row r="30472" spans="1:17" x14ac:dyDescent="0.25">
      <c r="A30472"/>
      <c r="D30472" s="12"/>
      <c r="E30472" s="6"/>
      <c r="F30472" s="6"/>
      <c r="G30472" s="15"/>
      <c r="H30472" s="17"/>
      <c r="M30472" s="3"/>
      <c r="N30472" s="3"/>
      <c r="O30472" s="3"/>
      <c r="P30472" s="3"/>
      <c r="Q30472" s="18"/>
    </row>
    <row r="30473" spans="1:17" x14ac:dyDescent="0.25">
      <c r="A30473"/>
      <c r="D30473" s="12"/>
      <c r="E30473" s="6"/>
      <c r="F30473" s="6"/>
      <c r="G30473" s="15"/>
      <c r="H30473" s="17"/>
      <c r="M30473" s="3"/>
      <c r="N30473" s="3"/>
      <c r="O30473" s="3"/>
      <c r="P30473" s="3"/>
      <c r="Q30473" s="18"/>
    </row>
    <row r="30474" spans="1:17" x14ac:dyDescent="0.25">
      <c r="A30474"/>
      <c r="D30474" s="12"/>
      <c r="E30474" s="6"/>
      <c r="F30474" s="6"/>
      <c r="G30474" s="15"/>
      <c r="H30474" s="17"/>
      <c r="M30474" s="3"/>
      <c r="N30474" s="3"/>
      <c r="O30474" s="3"/>
      <c r="P30474" s="3"/>
      <c r="Q30474" s="18"/>
    </row>
    <row r="30475" spans="1:17" x14ac:dyDescent="0.25">
      <c r="A30475"/>
      <c r="D30475" s="12"/>
      <c r="E30475" s="6"/>
      <c r="F30475" s="6"/>
      <c r="G30475" s="15"/>
      <c r="H30475" s="17"/>
      <c r="M30475" s="3"/>
      <c r="N30475" s="3"/>
      <c r="O30475" s="3"/>
      <c r="P30475" s="3"/>
      <c r="Q30475" s="18"/>
    </row>
    <row r="30476" spans="1:17" x14ac:dyDescent="0.25">
      <c r="A30476"/>
      <c r="D30476" s="12"/>
      <c r="E30476" s="6"/>
      <c r="F30476" s="6"/>
      <c r="G30476" s="15"/>
      <c r="H30476" s="17"/>
      <c r="M30476" s="3"/>
      <c r="N30476" s="3"/>
      <c r="O30476" s="3"/>
      <c r="P30476" s="3"/>
      <c r="Q30476" s="18"/>
    </row>
    <row r="30477" spans="1:17" x14ac:dyDescent="0.25">
      <c r="A30477"/>
      <c r="D30477" s="12"/>
      <c r="E30477" s="6"/>
      <c r="F30477" s="6"/>
      <c r="G30477" s="15"/>
      <c r="H30477" s="17"/>
      <c r="M30477" s="3"/>
      <c r="N30477" s="3"/>
      <c r="O30477" s="3"/>
      <c r="P30477" s="3"/>
      <c r="Q30477" s="18"/>
    </row>
    <row r="30478" spans="1:17" x14ac:dyDescent="0.25">
      <c r="A30478"/>
      <c r="D30478" s="12"/>
      <c r="E30478" s="6"/>
      <c r="F30478" s="6"/>
      <c r="G30478" s="15"/>
      <c r="H30478" s="17"/>
      <c r="M30478" s="3"/>
      <c r="N30478" s="3"/>
      <c r="O30478" s="3"/>
      <c r="P30478" s="3"/>
      <c r="Q30478" s="18"/>
    </row>
    <row r="30479" spans="1:17" x14ac:dyDescent="0.25">
      <c r="A30479"/>
      <c r="D30479" s="12"/>
      <c r="E30479" s="6"/>
      <c r="F30479" s="6"/>
      <c r="G30479" s="15"/>
      <c r="H30479" s="17"/>
      <c r="M30479" s="3"/>
      <c r="N30479" s="3"/>
      <c r="O30479" s="3"/>
      <c r="P30479" s="3"/>
      <c r="Q30479" s="18"/>
    </row>
    <row r="30480" spans="1:17" x14ac:dyDescent="0.25">
      <c r="A30480"/>
      <c r="D30480" s="12"/>
      <c r="E30480" s="6"/>
      <c r="F30480" s="6"/>
      <c r="G30480" s="15"/>
      <c r="H30480" s="17"/>
      <c r="M30480" s="3"/>
      <c r="N30480" s="3"/>
      <c r="O30480" s="3"/>
      <c r="P30480" s="3"/>
      <c r="Q30480" s="18"/>
    </row>
    <row r="30481" spans="1:17" x14ac:dyDescent="0.25">
      <c r="A30481"/>
      <c r="D30481" s="12"/>
      <c r="E30481" s="6"/>
      <c r="F30481" s="6"/>
      <c r="G30481" s="15"/>
      <c r="H30481" s="17"/>
      <c r="M30481" s="3"/>
      <c r="N30481" s="3"/>
      <c r="O30481" s="3"/>
      <c r="P30481" s="3"/>
      <c r="Q30481" s="18"/>
    </row>
    <row r="30482" spans="1:17" x14ac:dyDescent="0.25">
      <c r="A30482"/>
      <c r="D30482" s="12"/>
      <c r="E30482" s="6"/>
      <c r="F30482" s="6"/>
      <c r="G30482" s="15"/>
      <c r="H30482" s="17"/>
      <c r="M30482" s="3"/>
      <c r="N30482" s="3"/>
      <c r="O30482" s="3"/>
      <c r="P30482" s="3"/>
      <c r="Q30482" s="18"/>
    </row>
    <row r="30483" spans="1:17" x14ac:dyDescent="0.25">
      <c r="A30483"/>
      <c r="D30483" s="12"/>
      <c r="E30483" s="6"/>
      <c r="F30483" s="6"/>
      <c r="G30483" s="15"/>
      <c r="H30483" s="17"/>
      <c r="M30483" s="3"/>
      <c r="N30483" s="3"/>
      <c r="O30483" s="3"/>
      <c r="P30483" s="3"/>
      <c r="Q30483" s="18"/>
    </row>
    <row r="30484" spans="1:17" x14ac:dyDescent="0.25">
      <c r="A30484"/>
      <c r="D30484" s="12"/>
      <c r="E30484" s="6"/>
      <c r="F30484" s="6"/>
      <c r="G30484" s="15"/>
      <c r="H30484" s="17"/>
      <c r="M30484" s="3"/>
      <c r="N30484" s="3"/>
      <c r="O30484" s="3"/>
      <c r="P30484" s="3"/>
      <c r="Q30484" s="18"/>
    </row>
    <row r="30485" spans="1:17" x14ac:dyDescent="0.25">
      <c r="A30485"/>
      <c r="D30485" s="12"/>
      <c r="E30485" s="6"/>
      <c r="F30485" s="6"/>
      <c r="G30485" s="15"/>
      <c r="H30485" s="17"/>
      <c r="M30485" s="3"/>
      <c r="N30485" s="3"/>
      <c r="O30485" s="3"/>
      <c r="P30485" s="3"/>
      <c r="Q30485" s="18"/>
    </row>
    <row r="30486" spans="1:17" x14ac:dyDescent="0.25">
      <c r="A30486"/>
      <c r="D30486" s="12"/>
      <c r="E30486" s="6"/>
      <c r="F30486" s="6"/>
      <c r="G30486" s="15"/>
      <c r="H30486" s="17"/>
      <c r="M30486" s="3"/>
      <c r="N30486" s="3"/>
      <c r="O30486" s="3"/>
      <c r="P30486" s="3"/>
      <c r="Q30486" s="18"/>
    </row>
    <row r="30487" spans="1:17" x14ac:dyDescent="0.25">
      <c r="A30487"/>
      <c r="D30487" s="12"/>
      <c r="E30487" s="6"/>
      <c r="F30487" s="6"/>
      <c r="G30487" s="15"/>
      <c r="H30487" s="17"/>
      <c r="M30487" s="3"/>
      <c r="N30487" s="3"/>
      <c r="O30487" s="3"/>
      <c r="P30487" s="3"/>
      <c r="Q30487" s="18"/>
    </row>
    <row r="30488" spans="1:17" x14ac:dyDescent="0.25">
      <c r="A30488"/>
      <c r="D30488" s="12"/>
      <c r="E30488" s="6"/>
      <c r="F30488" s="6"/>
      <c r="G30488" s="15"/>
      <c r="H30488" s="17"/>
      <c r="M30488" s="3"/>
      <c r="N30488" s="3"/>
      <c r="O30488" s="3"/>
      <c r="P30488" s="3"/>
      <c r="Q30488" s="18"/>
    </row>
    <row r="30489" spans="1:17" x14ac:dyDescent="0.25">
      <c r="A30489"/>
      <c r="D30489" s="12"/>
      <c r="E30489" s="6"/>
      <c r="F30489" s="6"/>
      <c r="G30489" s="15"/>
      <c r="H30489" s="17"/>
      <c r="M30489" s="3"/>
      <c r="N30489" s="3"/>
      <c r="O30489" s="3"/>
      <c r="P30489" s="3"/>
      <c r="Q30489" s="18"/>
    </row>
    <row r="30490" spans="1:17" x14ac:dyDescent="0.25">
      <c r="A30490"/>
      <c r="D30490" s="12"/>
      <c r="E30490" s="6"/>
      <c r="F30490" s="6"/>
      <c r="G30490" s="15"/>
      <c r="H30490" s="17"/>
      <c r="M30490" s="3"/>
      <c r="N30490" s="3"/>
      <c r="O30490" s="3"/>
      <c r="P30490" s="3"/>
      <c r="Q30490" s="18"/>
    </row>
    <row r="30491" spans="1:17" x14ac:dyDescent="0.25">
      <c r="A30491"/>
      <c r="D30491" s="12"/>
      <c r="E30491" s="6"/>
      <c r="F30491" s="6"/>
      <c r="G30491" s="15"/>
      <c r="H30491" s="17"/>
      <c r="M30491" s="3"/>
      <c r="N30491" s="3"/>
      <c r="O30491" s="3"/>
      <c r="P30491" s="3"/>
      <c r="Q30491" s="18"/>
    </row>
    <row r="30492" spans="1:17" x14ac:dyDescent="0.25">
      <c r="A30492"/>
      <c r="D30492" s="12"/>
      <c r="E30492" s="6"/>
      <c r="F30492" s="6"/>
      <c r="G30492" s="15"/>
      <c r="H30492" s="17"/>
      <c r="M30492" s="3"/>
      <c r="N30492" s="3"/>
      <c r="O30492" s="3"/>
      <c r="P30492" s="3"/>
      <c r="Q30492" s="18"/>
    </row>
    <row r="30493" spans="1:17" x14ac:dyDescent="0.25">
      <c r="A30493"/>
      <c r="D30493" s="12"/>
      <c r="E30493" s="6"/>
      <c r="F30493" s="6"/>
      <c r="G30493" s="15"/>
      <c r="H30493" s="17"/>
      <c r="M30493" s="3"/>
      <c r="N30493" s="3"/>
      <c r="O30493" s="3"/>
      <c r="P30493" s="3"/>
      <c r="Q30493" s="18"/>
    </row>
    <row r="30494" spans="1:17" x14ac:dyDescent="0.25">
      <c r="A30494"/>
      <c r="D30494" s="12"/>
      <c r="E30494" s="6"/>
      <c r="F30494" s="6"/>
      <c r="G30494" s="15"/>
      <c r="H30494" s="17"/>
      <c r="M30494" s="3"/>
      <c r="N30494" s="3"/>
      <c r="O30494" s="3"/>
      <c r="P30494" s="3"/>
      <c r="Q30494" s="18"/>
    </row>
    <row r="30495" spans="1:17" x14ac:dyDescent="0.25">
      <c r="A30495"/>
      <c r="D30495" s="12"/>
      <c r="E30495" s="6"/>
      <c r="F30495" s="6"/>
      <c r="G30495" s="15"/>
      <c r="H30495" s="17"/>
      <c r="M30495" s="3"/>
      <c r="N30495" s="3"/>
      <c r="O30495" s="3"/>
      <c r="P30495" s="3"/>
      <c r="Q30495" s="18"/>
    </row>
    <row r="30496" spans="1:17" x14ac:dyDescent="0.25">
      <c r="A30496"/>
      <c r="D30496" s="12"/>
      <c r="E30496" s="6"/>
      <c r="F30496" s="6"/>
      <c r="G30496" s="15"/>
      <c r="H30496" s="17"/>
      <c r="M30496" s="3"/>
      <c r="N30496" s="3"/>
      <c r="O30496" s="3"/>
      <c r="P30496" s="3"/>
      <c r="Q30496" s="18"/>
    </row>
    <row r="30497" spans="1:17" x14ac:dyDescent="0.25">
      <c r="A30497"/>
      <c r="D30497" s="12"/>
      <c r="E30497" s="6"/>
      <c r="F30497" s="6"/>
      <c r="G30497" s="15"/>
      <c r="H30497" s="17"/>
      <c r="M30497" s="3"/>
      <c r="N30497" s="3"/>
      <c r="O30497" s="3"/>
      <c r="P30497" s="3"/>
      <c r="Q30497" s="18"/>
    </row>
    <row r="30498" spans="1:17" x14ac:dyDescent="0.25">
      <c r="A30498"/>
      <c r="D30498" s="12"/>
      <c r="E30498" s="6"/>
      <c r="F30498" s="6"/>
      <c r="G30498" s="15"/>
      <c r="H30498" s="17"/>
      <c r="M30498" s="3"/>
      <c r="N30498" s="3"/>
      <c r="O30498" s="3"/>
      <c r="P30498" s="3"/>
      <c r="Q30498" s="18"/>
    </row>
    <row r="30499" spans="1:17" x14ac:dyDescent="0.25">
      <c r="A30499"/>
      <c r="D30499" s="12"/>
      <c r="E30499" s="6"/>
      <c r="F30499" s="6"/>
      <c r="G30499" s="15"/>
      <c r="H30499" s="17"/>
      <c r="M30499" s="3"/>
      <c r="N30499" s="3"/>
      <c r="O30499" s="3"/>
      <c r="P30499" s="3"/>
      <c r="Q30499" s="18"/>
    </row>
    <row r="30500" spans="1:17" x14ac:dyDescent="0.25">
      <c r="A30500"/>
      <c r="D30500" s="12"/>
      <c r="E30500" s="6"/>
      <c r="F30500" s="6"/>
      <c r="G30500" s="15"/>
      <c r="H30500" s="17"/>
      <c r="M30500" s="3"/>
      <c r="N30500" s="3"/>
      <c r="O30500" s="3"/>
      <c r="P30500" s="3"/>
      <c r="Q30500" s="18"/>
    </row>
    <row r="30501" spans="1:17" x14ac:dyDescent="0.25">
      <c r="A30501"/>
      <c r="D30501" s="12"/>
      <c r="E30501" s="6"/>
      <c r="F30501" s="6"/>
      <c r="G30501" s="15"/>
      <c r="H30501" s="17"/>
      <c r="M30501" s="3"/>
      <c r="N30501" s="3"/>
      <c r="O30501" s="3"/>
      <c r="P30501" s="3"/>
      <c r="Q30501" s="18"/>
    </row>
    <row r="30502" spans="1:17" x14ac:dyDescent="0.25">
      <c r="A30502"/>
      <c r="D30502" s="12"/>
      <c r="E30502" s="6"/>
      <c r="F30502" s="6"/>
      <c r="G30502" s="15"/>
      <c r="H30502" s="17"/>
      <c r="M30502" s="3"/>
      <c r="N30502" s="3"/>
      <c r="O30502" s="3"/>
      <c r="P30502" s="3"/>
      <c r="Q30502" s="18"/>
    </row>
    <row r="30503" spans="1:17" x14ac:dyDescent="0.25">
      <c r="A30503"/>
      <c r="D30503" s="12"/>
      <c r="E30503" s="6"/>
      <c r="F30503" s="6"/>
      <c r="G30503" s="15"/>
      <c r="H30503" s="17"/>
      <c r="M30503" s="3"/>
      <c r="N30503" s="3"/>
      <c r="O30503" s="3"/>
      <c r="P30503" s="3"/>
      <c r="Q30503" s="18"/>
    </row>
    <row r="30504" spans="1:17" x14ac:dyDescent="0.25">
      <c r="A30504"/>
      <c r="D30504" s="12"/>
      <c r="E30504" s="6"/>
      <c r="F30504" s="6"/>
      <c r="G30504" s="15"/>
      <c r="H30504" s="17"/>
      <c r="M30504" s="3"/>
      <c r="N30504" s="3"/>
      <c r="O30504" s="3"/>
      <c r="P30504" s="3"/>
      <c r="Q30504" s="18"/>
    </row>
    <row r="30505" spans="1:17" x14ac:dyDescent="0.25">
      <c r="A30505"/>
      <c r="D30505" s="12"/>
      <c r="E30505" s="6"/>
      <c r="F30505" s="6"/>
      <c r="G30505" s="15"/>
      <c r="H30505" s="17"/>
      <c r="M30505" s="3"/>
      <c r="N30505" s="3"/>
      <c r="O30505" s="3"/>
      <c r="P30505" s="3"/>
      <c r="Q30505" s="18"/>
    </row>
    <row r="30506" spans="1:17" x14ac:dyDescent="0.25">
      <c r="A30506"/>
      <c r="D30506" s="12"/>
      <c r="E30506" s="6"/>
      <c r="F30506" s="6"/>
      <c r="G30506" s="15"/>
      <c r="H30506" s="17"/>
      <c r="M30506" s="3"/>
      <c r="N30506" s="3"/>
      <c r="O30506" s="3"/>
      <c r="P30506" s="3"/>
      <c r="Q30506" s="18"/>
    </row>
    <row r="30507" spans="1:17" x14ac:dyDescent="0.25">
      <c r="A30507"/>
      <c r="D30507" s="12"/>
      <c r="E30507" s="6"/>
      <c r="F30507" s="6"/>
      <c r="G30507" s="15"/>
      <c r="H30507" s="17"/>
      <c r="M30507" s="3"/>
      <c r="N30507" s="3"/>
      <c r="O30507" s="3"/>
      <c r="P30507" s="3"/>
      <c r="Q30507" s="18"/>
    </row>
    <row r="30508" spans="1:17" x14ac:dyDescent="0.25">
      <c r="A30508"/>
      <c r="D30508" s="12"/>
      <c r="E30508" s="6"/>
      <c r="F30508" s="6"/>
      <c r="G30508" s="15"/>
      <c r="H30508" s="17"/>
      <c r="M30508" s="3"/>
      <c r="N30508" s="3"/>
      <c r="O30508" s="3"/>
      <c r="P30508" s="3"/>
      <c r="Q30508" s="18"/>
    </row>
    <row r="30509" spans="1:17" x14ac:dyDescent="0.25">
      <c r="A30509"/>
      <c r="D30509" s="12"/>
      <c r="E30509" s="6"/>
      <c r="F30509" s="6"/>
      <c r="G30509" s="15"/>
      <c r="H30509" s="17"/>
      <c r="M30509" s="3"/>
      <c r="N30509" s="3"/>
      <c r="O30509" s="3"/>
      <c r="P30509" s="3"/>
      <c r="Q30509" s="18"/>
    </row>
    <row r="30510" spans="1:17" x14ac:dyDescent="0.25">
      <c r="A30510"/>
      <c r="D30510" s="12"/>
      <c r="E30510" s="6"/>
      <c r="F30510" s="6"/>
      <c r="G30510" s="15"/>
      <c r="H30510" s="17"/>
      <c r="M30510" s="3"/>
      <c r="N30510" s="3"/>
      <c r="O30510" s="3"/>
      <c r="P30510" s="3"/>
      <c r="Q30510" s="18"/>
    </row>
    <row r="30511" spans="1:17" x14ac:dyDescent="0.25">
      <c r="A30511"/>
      <c r="D30511" s="12"/>
      <c r="E30511" s="6"/>
      <c r="F30511" s="6"/>
      <c r="G30511" s="15"/>
      <c r="H30511" s="17"/>
      <c r="M30511" s="3"/>
      <c r="N30511" s="3"/>
      <c r="O30511" s="3"/>
      <c r="P30511" s="3"/>
      <c r="Q30511" s="18"/>
    </row>
    <row r="30512" spans="1:17" x14ac:dyDescent="0.25">
      <c r="A30512"/>
      <c r="D30512" s="12"/>
      <c r="E30512" s="6"/>
      <c r="F30512" s="6"/>
      <c r="G30512" s="15"/>
      <c r="H30512" s="17"/>
      <c r="M30512" s="3"/>
      <c r="N30512" s="3"/>
      <c r="O30512" s="3"/>
      <c r="P30512" s="3"/>
      <c r="Q30512" s="18"/>
    </row>
    <row r="30513" spans="1:17" x14ac:dyDescent="0.25">
      <c r="A30513"/>
      <c r="D30513" s="12"/>
      <c r="E30513" s="6"/>
      <c r="F30513" s="6"/>
      <c r="G30513" s="15"/>
      <c r="H30513" s="17"/>
      <c r="M30513" s="3"/>
      <c r="N30513" s="3"/>
      <c r="O30513" s="3"/>
      <c r="P30513" s="3"/>
      <c r="Q30513" s="18"/>
    </row>
    <row r="30514" spans="1:17" x14ac:dyDescent="0.25">
      <c r="A30514"/>
      <c r="D30514" s="12"/>
      <c r="E30514" s="6"/>
      <c r="F30514" s="6"/>
      <c r="G30514" s="15"/>
      <c r="H30514" s="17"/>
      <c r="M30514" s="3"/>
      <c r="N30514" s="3"/>
      <c r="O30514" s="3"/>
      <c r="P30514" s="3"/>
      <c r="Q30514" s="18"/>
    </row>
    <row r="30515" spans="1:17" x14ac:dyDescent="0.25">
      <c r="A30515"/>
      <c r="D30515" s="12"/>
      <c r="E30515" s="6"/>
      <c r="F30515" s="6"/>
      <c r="G30515" s="15"/>
      <c r="H30515" s="17"/>
      <c r="M30515" s="3"/>
      <c r="N30515" s="3"/>
      <c r="O30515" s="3"/>
      <c r="P30515" s="3"/>
      <c r="Q30515" s="18"/>
    </row>
    <row r="30516" spans="1:17" x14ac:dyDescent="0.25">
      <c r="A30516"/>
      <c r="D30516" s="12"/>
      <c r="E30516" s="6"/>
      <c r="F30516" s="6"/>
      <c r="G30516" s="15"/>
      <c r="H30516" s="17"/>
      <c r="M30516" s="3"/>
      <c r="N30516" s="3"/>
      <c r="O30516" s="3"/>
      <c r="P30516" s="3"/>
      <c r="Q30516" s="18"/>
    </row>
    <row r="30517" spans="1:17" x14ac:dyDescent="0.25">
      <c r="A30517"/>
      <c r="D30517" s="12"/>
      <c r="E30517" s="6"/>
      <c r="F30517" s="6"/>
      <c r="G30517" s="15"/>
      <c r="H30517" s="17"/>
      <c r="M30517" s="3"/>
      <c r="N30517" s="3"/>
      <c r="O30517" s="3"/>
      <c r="P30517" s="3"/>
      <c r="Q30517" s="18"/>
    </row>
    <row r="30518" spans="1:17" x14ac:dyDescent="0.25">
      <c r="A30518"/>
      <c r="D30518" s="12"/>
      <c r="E30518" s="6"/>
      <c r="F30518" s="6"/>
      <c r="G30518" s="15"/>
      <c r="H30518" s="17"/>
      <c r="M30518" s="3"/>
      <c r="N30518" s="3"/>
      <c r="O30518" s="3"/>
      <c r="P30518" s="3"/>
      <c r="Q30518" s="18"/>
    </row>
    <row r="30519" spans="1:17" x14ac:dyDescent="0.25">
      <c r="A30519"/>
      <c r="D30519" s="12"/>
      <c r="E30519" s="6"/>
      <c r="F30519" s="6"/>
      <c r="G30519" s="15"/>
      <c r="H30519" s="17"/>
      <c r="M30519" s="3"/>
      <c r="N30519" s="3"/>
      <c r="O30519" s="3"/>
      <c r="P30519" s="3"/>
      <c r="Q30519" s="18"/>
    </row>
    <row r="30520" spans="1:17" x14ac:dyDescent="0.25">
      <c r="A30520"/>
      <c r="D30520" s="12"/>
      <c r="E30520" s="6"/>
      <c r="F30520" s="6"/>
      <c r="G30520" s="15"/>
      <c r="H30520" s="17"/>
      <c r="M30520" s="3"/>
      <c r="N30520" s="3"/>
      <c r="O30520" s="3"/>
      <c r="P30520" s="3"/>
      <c r="Q30520" s="18"/>
    </row>
    <row r="30521" spans="1:17" x14ac:dyDescent="0.25">
      <c r="A30521"/>
      <c r="D30521" s="12"/>
      <c r="E30521" s="6"/>
      <c r="F30521" s="6"/>
      <c r="G30521" s="15"/>
      <c r="H30521" s="17"/>
      <c r="M30521" s="3"/>
      <c r="N30521" s="3"/>
      <c r="O30521" s="3"/>
      <c r="P30521" s="3"/>
      <c r="Q30521" s="18"/>
    </row>
    <row r="30522" spans="1:17" x14ac:dyDescent="0.25">
      <c r="A30522"/>
      <c r="D30522" s="12"/>
      <c r="E30522" s="6"/>
      <c r="F30522" s="6"/>
      <c r="G30522" s="15"/>
      <c r="H30522" s="17"/>
      <c r="M30522" s="3"/>
      <c r="N30522" s="3"/>
      <c r="O30522" s="3"/>
      <c r="P30522" s="3"/>
      <c r="Q30522" s="18"/>
    </row>
    <row r="30523" spans="1:17" x14ac:dyDescent="0.25">
      <c r="A30523"/>
      <c r="D30523" s="12"/>
      <c r="E30523" s="6"/>
      <c r="F30523" s="6"/>
      <c r="G30523" s="15"/>
      <c r="H30523" s="17"/>
      <c r="M30523" s="3"/>
      <c r="N30523" s="3"/>
      <c r="O30523" s="3"/>
      <c r="P30523" s="3"/>
      <c r="Q30523" s="18"/>
    </row>
    <row r="30524" spans="1:17" x14ac:dyDescent="0.25">
      <c r="A30524"/>
      <c r="D30524" s="12"/>
      <c r="E30524" s="6"/>
      <c r="F30524" s="6"/>
      <c r="G30524" s="15"/>
      <c r="H30524" s="17"/>
      <c r="M30524" s="3"/>
      <c r="N30524" s="3"/>
      <c r="O30524" s="3"/>
      <c r="P30524" s="3"/>
      <c r="Q30524" s="18"/>
    </row>
    <row r="30525" spans="1:17" x14ac:dyDescent="0.25">
      <c r="A30525"/>
      <c r="D30525" s="12"/>
      <c r="E30525" s="6"/>
      <c r="F30525" s="6"/>
      <c r="G30525" s="15"/>
      <c r="H30525" s="17"/>
      <c r="M30525" s="3"/>
      <c r="N30525" s="3"/>
      <c r="O30525" s="3"/>
      <c r="P30525" s="3"/>
      <c r="Q30525" s="18"/>
    </row>
    <row r="30526" spans="1:17" x14ac:dyDescent="0.25">
      <c r="A30526"/>
      <c r="D30526" s="12"/>
      <c r="E30526" s="6"/>
      <c r="F30526" s="6"/>
      <c r="G30526" s="15"/>
      <c r="H30526" s="17"/>
      <c r="M30526" s="3"/>
      <c r="N30526" s="3"/>
      <c r="O30526" s="3"/>
      <c r="P30526" s="3"/>
      <c r="Q30526" s="18"/>
    </row>
    <row r="30527" spans="1:17" x14ac:dyDescent="0.25">
      <c r="A30527"/>
      <c r="D30527" s="12"/>
      <c r="E30527" s="6"/>
      <c r="F30527" s="6"/>
      <c r="G30527" s="15"/>
      <c r="H30527" s="17"/>
      <c r="M30527" s="3"/>
      <c r="N30527" s="3"/>
      <c r="O30527" s="3"/>
      <c r="P30527" s="3"/>
      <c r="Q30527" s="18"/>
    </row>
    <row r="30528" spans="1:17" x14ac:dyDescent="0.25">
      <c r="A30528"/>
      <c r="D30528" s="12"/>
      <c r="E30528" s="6"/>
      <c r="F30528" s="6"/>
      <c r="G30528" s="15"/>
      <c r="H30528" s="17"/>
      <c r="M30528" s="3"/>
      <c r="N30528" s="3"/>
      <c r="O30528" s="3"/>
      <c r="P30528" s="3"/>
      <c r="Q30528" s="18"/>
    </row>
    <row r="30529" spans="1:17" x14ac:dyDescent="0.25">
      <c r="A30529"/>
      <c r="D30529" s="12"/>
      <c r="E30529" s="6"/>
      <c r="F30529" s="6"/>
      <c r="G30529" s="15"/>
      <c r="H30529" s="17"/>
      <c r="M30529" s="3"/>
      <c r="N30529" s="3"/>
      <c r="O30529" s="3"/>
      <c r="P30529" s="3"/>
      <c r="Q30529" s="18"/>
    </row>
    <row r="30530" spans="1:17" x14ac:dyDescent="0.25">
      <c r="A30530"/>
      <c r="D30530" s="12"/>
      <c r="E30530" s="6"/>
      <c r="F30530" s="6"/>
      <c r="G30530" s="15"/>
      <c r="H30530" s="17"/>
      <c r="M30530" s="3"/>
      <c r="N30530" s="3"/>
      <c r="O30530" s="3"/>
      <c r="P30530" s="3"/>
      <c r="Q30530" s="18"/>
    </row>
    <row r="30531" spans="1:17" x14ac:dyDescent="0.25">
      <c r="A30531"/>
      <c r="D30531" s="12"/>
      <c r="E30531" s="6"/>
      <c r="F30531" s="6"/>
      <c r="G30531" s="15"/>
      <c r="H30531" s="17"/>
      <c r="M30531" s="3"/>
      <c r="N30531" s="3"/>
      <c r="O30531" s="3"/>
      <c r="P30531" s="3"/>
      <c r="Q30531" s="18"/>
    </row>
    <row r="30532" spans="1:17" x14ac:dyDescent="0.25">
      <c r="A30532"/>
      <c r="D30532" s="12"/>
      <c r="E30532" s="6"/>
      <c r="F30532" s="6"/>
      <c r="G30532" s="15"/>
      <c r="H30532" s="17"/>
      <c r="M30532" s="3"/>
      <c r="N30532" s="3"/>
      <c r="O30532" s="3"/>
      <c r="P30532" s="3"/>
      <c r="Q30532" s="18"/>
    </row>
    <row r="30533" spans="1:17" x14ac:dyDescent="0.25">
      <c r="A30533"/>
      <c r="D30533" s="12"/>
      <c r="E30533" s="6"/>
      <c r="F30533" s="6"/>
      <c r="G30533" s="15"/>
      <c r="H30533" s="17"/>
      <c r="M30533" s="3"/>
      <c r="N30533" s="3"/>
      <c r="O30533" s="3"/>
      <c r="P30533" s="3"/>
      <c r="Q30533" s="18"/>
    </row>
    <row r="30534" spans="1:17" x14ac:dyDescent="0.25">
      <c r="A30534"/>
      <c r="D30534" s="12"/>
      <c r="E30534" s="6"/>
      <c r="F30534" s="6"/>
      <c r="G30534" s="15"/>
      <c r="H30534" s="17"/>
      <c r="M30534" s="3"/>
      <c r="N30534" s="3"/>
      <c r="O30534" s="3"/>
      <c r="P30534" s="3"/>
      <c r="Q30534" s="18"/>
    </row>
    <row r="30535" spans="1:17" x14ac:dyDescent="0.25">
      <c r="A30535"/>
      <c r="D30535" s="12"/>
      <c r="E30535" s="6"/>
      <c r="F30535" s="6"/>
      <c r="G30535" s="15"/>
      <c r="H30535" s="17"/>
      <c r="M30535" s="3"/>
      <c r="N30535" s="3"/>
      <c r="O30535" s="3"/>
      <c r="P30535" s="3"/>
      <c r="Q30535" s="18"/>
    </row>
    <row r="30536" spans="1:17" x14ac:dyDescent="0.25">
      <c r="A30536"/>
      <c r="D30536" s="12"/>
      <c r="E30536" s="6"/>
      <c r="F30536" s="6"/>
      <c r="G30536" s="15"/>
      <c r="H30536" s="17"/>
      <c r="M30536" s="3"/>
      <c r="N30536" s="3"/>
      <c r="O30536" s="3"/>
      <c r="P30536" s="3"/>
      <c r="Q30536" s="18"/>
    </row>
    <row r="30537" spans="1:17" x14ac:dyDescent="0.25">
      <c r="A30537"/>
      <c r="D30537" s="12"/>
      <c r="E30537" s="6"/>
      <c r="F30537" s="6"/>
      <c r="G30537" s="15"/>
      <c r="H30537" s="17"/>
      <c r="M30537" s="3"/>
      <c r="N30537" s="3"/>
      <c r="O30537" s="3"/>
      <c r="P30537" s="3"/>
      <c r="Q30537" s="18"/>
    </row>
    <row r="30538" spans="1:17" x14ac:dyDescent="0.25">
      <c r="A30538"/>
      <c r="D30538" s="12"/>
      <c r="E30538" s="6"/>
      <c r="F30538" s="6"/>
      <c r="G30538" s="15"/>
      <c r="H30538" s="17"/>
      <c r="M30538" s="3"/>
      <c r="N30538" s="3"/>
      <c r="O30538" s="3"/>
      <c r="P30538" s="3"/>
      <c r="Q30538" s="18"/>
    </row>
    <row r="30539" spans="1:17" x14ac:dyDescent="0.25">
      <c r="A30539"/>
      <c r="D30539" s="12"/>
      <c r="E30539" s="6"/>
      <c r="F30539" s="6"/>
      <c r="G30539" s="15"/>
      <c r="H30539" s="17"/>
      <c r="M30539" s="3"/>
      <c r="N30539" s="3"/>
      <c r="O30539" s="3"/>
      <c r="P30539" s="3"/>
      <c r="Q30539" s="18"/>
    </row>
    <row r="30540" spans="1:17" x14ac:dyDescent="0.25">
      <c r="A30540"/>
      <c r="D30540" s="12"/>
      <c r="E30540" s="6"/>
      <c r="F30540" s="6"/>
      <c r="G30540" s="15"/>
      <c r="H30540" s="17"/>
      <c r="M30540" s="3"/>
      <c r="N30540" s="3"/>
      <c r="O30540" s="3"/>
      <c r="P30540" s="3"/>
      <c r="Q30540" s="18"/>
    </row>
    <row r="30541" spans="1:17" x14ac:dyDescent="0.25">
      <c r="A30541"/>
      <c r="D30541" s="12"/>
      <c r="E30541" s="6"/>
      <c r="F30541" s="6"/>
      <c r="G30541" s="15"/>
      <c r="H30541" s="17"/>
      <c r="M30541" s="3"/>
      <c r="N30541" s="3"/>
      <c r="O30541" s="3"/>
      <c r="P30541" s="3"/>
      <c r="Q30541" s="18"/>
    </row>
    <row r="30542" spans="1:17" x14ac:dyDescent="0.25">
      <c r="A30542"/>
      <c r="D30542" s="12"/>
      <c r="E30542" s="6"/>
      <c r="F30542" s="6"/>
      <c r="G30542" s="15"/>
      <c r="H30542" s="17"/>
      <c r="M30542" s="3"/>
      <c r="N30542" s="3"/>
      <c r="O30542" s="3"/>
      <c r="P30542" s="3"/>
      <c r="Q30542" s="18"/>
    </row>
    <row r="30543" spans="1:17" x14ac:dyDescent="0.25">
      <c r="A30543"/>
      <c r="D30543" s="12"/>
      <c r="E30543" s="6"/>
      <c r="F30543" s="6"/>
      <c r="G30543" s="15"/>
      <c r="H30543" s="17"/>
      <c r="M30543" s="3"/>
      <c r="N30543" s="3"/>
      <c r="O30543" s="3"/>
      <c r="P30543" s="3"/>
      <c r="Q30543" s="18"/>
    </row>
    <row r="30544" spans="1:17" x14ac:dyDescent="0.25">
      <c r="A30544"/>
      <c r="D30544" s="12"/>
      <c r="E30544" s="6"/>
      <c r="F30544" s="6"/>
      <c r="G30544" s="15"/>
      <c r="H30544" s="17"/>
      <c r="M30544" s="3"/>
      <c r="N30544" s="3"/>
      <c r="O30544" s="3"/>
      <c r="P30544" s="3"/>
      <c r="Q30544" s="18"/>
    </row>
    <row r="30545" spans="1:17" x14ac:dyDescent="0.25">
      <c r="A30545"/>
      <c r="D30545" s="12"/>
      <c r="E30545" s="6"/>
      <c r="F30545" s="6"/>
      <c r="G30545" s="15"/>
      <c r="H30545" s="17"/>
      <c r="M30545" s="3"/>
      <c r="N30545" s="3"/>
      <c r="O30545" s="3"/>
      <c r="P30545" s="3"/>
      <c r="Q30545" s="18"/>
    </row>
    <row r="30546" spans="1:17" x14ac:dyDescent="0.25">
      <c r="A30546"/>
      <c r="D30546" s="12"/>
      <c r="E30546" s="6"/>
      <c r="F30546" s="6"/>
      <c r="G30546" s="15"/>
      <c r="H30546" s="17"/>
      <c r="M30546" s="3"/>
      <c r="N30546" s="3"/>
      <c r="O30546" s="3"/>
      <c r="P30546" s="3"/>
      <c r="Q30546" s="18"/>
    </row>
    <row r="30547" spans="1:17" x14ac:dyDescent="0.25">
      <c r="A30547"/>
      <c r="D30547" s="12"/>
      <c r="E30547" s="6"/>
      <c r="F30547" s="6"/>
      <c r="G30547" s="15"/>
      <c r="H30547" s="17"/>
      <c r="M30547" s="3"/>
      <c r="N30547" s="3"/>
      <c r="O30547" s="3"/>
      <c r="P30547" s="3"/>
      <c r="Q30547" s="18"/>
    </row>
    <row r="30548" spans="1:17" x14ac:dyDescent="0.25">
      <c r="A30548"/>
      <c r="D30548" s="12"/>
      <c r="E30548" s="6"/>
      <c r="F30548" s="6"/>
      <c r="G30548" s="15"/>
      <c r="H30548" s="17"/>
      <c r="M30548" s="3"/>
      <c r="N30548" s="3"/>
      <c r="O30548" s="3"/>
      <c r="P30548" s="3"/>
      <c r="Q30548" s="18"/>
    </row>
    <row r="30549" spans="1:17" x14ac:dyDescent="0.25">
      <c r="A30549"/>
      <c r="D30549" s="12"/>
      <c r="E30549" s="6"/>
      <c r="F30549" s="6"/>
      <c r="G30549" s="15"/>
      <c r="H30549" s="17"/>
      <c r="M30549" s="3"/>
      <c r="N30549" s="3"/>
      <c r="O30549" s="3"/>
      <c r="P30549" s="3"/>
      <c r="Q30549" s="18"/>
    </row>
    <row r="30550" spans="1:17" x14ac:dyDescent="0.25">
      <c r="A30550"/>
      <c r="D30550" s="12"/>
      <c r="E30550" s="6"/>
      <c r="F30550" s="6"/>
      <c r="G30550" s="15"/>
      <c r="H30550" s="17"/>
      <c r="M30550" s="3"/>
      <c r="N30550" s="3"/>
      <c r="O30550" s="3"/>
      <c r="P30550" s="3"/>
      <c r="Q30550" s="18"/>
    </row>
    <row r="30551" spans="1:17" x14ac:dyDescent="0.25">
      <c r="A30551"/>
      <c r="D30551" s="12"/>
      <c r="E30551" s="6"/>
      <c r="F30551" s="6"/>
      <c r="G30551" s="15"/>
      <c r="H30551" s="17"/>
      <c r="M30551" s="3"/>
      <c r="N30551" s="3"/>
      <c r="O30551" s="3"/>
      <c r="P30551" s="3"/>
      <c r="Q30551" s="18"/>
    </row>
    <row r="30552" spans="1:17" x14ac:dyDescent="0.25">
      <c r="A30552"/>
      <c r="D30552" s="12"/>
      <c r="E30552" s="6"/>
      <c r="F30552" s="6"/>
      <c r="G30552" s="15"/>
      <c r="H30552" s="17"/>
      <c r="M30552" s="3"/>
      <c r="N30552" s="3"/>
      <c r="O30552" s="3"/>
      <c r="P30552" s="3"/>
      <c r="Q30552" s="18"/>
    </row>
    <row r="30553" spans="1:17" x14ac:dyDescent="0.25">
      <c r="A30553"/>
      <c r="D30553" s="12"/>
      <c r="E30553" s="6"/>
      <c r="F30553" s="6"/>
      <c r="G30553" s="15"/>
      <c r="H30553" s="17"/>
      <c r="M30553" s="3"/>
      <c r="N30553" s="3"/>
      <c r="O30553" s="3"/>
      <c r="P30553" s="3"/>
      <c r="Q30553" s="18"/>
    </row>
    <row r="30554" spans="1:17" x14ac:dyDescent="0.25">
      <c r="A30554"/>
      <c r="D30554" s="12"/>
      <c r="E30554" s="6"/>
      <c r="F30554" s="6"/>
      <c r="G30554" s="15"/>
      <c r="H30554" s="17"/>
      <c r="M30554" s="3"/>
      <c r="N30554" s="3"/>
      <c r="O30554" s="3"/>
      <c r="P30554" s="3"/>
      <c r="Q30554" s="18"/>
    </row>
    <row r="30555" spans="1:17" x14ac:dyDescent="0.25">
      <c r="A30555"/>
      <c r="D30555" s="12"/>
      <c r="E30555" s="6"/>
      <c r="F30555" s="6"/>
      <c r="G30555" s="15"/>
      <c r="H30555" s="17"/>
      <c r="M30555" s="3"/>
      <c r="N30555" s="3"/>
      <c r="O30555" s="3"/>
      <c r="P30555" s="3"/>
      <c r="Q30555" s="18"/>
    </row>
    <row r="30556" spans="1:17" x14ac:dyDescent="0.25">
      <c r="A30556"/>
      <c r="D30556" s="12"/>
      <c r="E30556" s="6"/>
      <c r="F30556" s="6"/>
      <c r="G30556" s="15"/>
      <c r="H30556" s="17"/>
      <c r="M30556" s="3"/>
      <c r="N30556" s="3"/>
      <c r="O30556" s="3"/>
      <c r="P30556" s="3"/>
      <c r="Q30556" s="18"/>
    </row>
    <row r="30557" spans="1:17" x14ac:dyDescent="0.25">
      <c r="A30557"/>
      <c r="D30557" s="12"/>
      <c r="E30557" s="6"/>
      <c r="F30557" s="6"/>
      <c r="G30557" s="15"/>
      <c r="H30557" s="17"/>
      <c r="M30557" s="3"/>
      <c r="N30557" s="3"/>
      <c r="O30557" s="3"/>
      <c r="P30557" s="3"/>
      <c r="Q30557" s="18"/>
    </row>
    <row r="30558" spans="1:17" x14ac:dyDescent="0.25">
      <c r="A30558"/>
      <c r="D30558" s="12"/>
      <c r="E30558" s="6"/>
      <c r="F30558" s="6"/>
      <c r="G30558" s="15"/>
      <c r="H30558" s="17"/>
      <c r="M30558" s="3"/>
      <c r="N30558" s="3"/>
      <c r="O30558" s="3"/>
      <c r="P30558" s="3"/>
      <c r="Q30558" s="18"/>
    </row>
    <row r="30559" spans="1:17" x14ac:dyDescent="0.25">
      <c r="A30559"/>
      <c r="D30559" s="12"/>
      <c r="E30559" s="6"/>
      <c r="F30559" s="6"/>
      <c r="G30559" s="15"/>
      <c r="H30559" s="17"/>
      <c r="M30559" s="3"/>
      <c r="N30559" s="3"/>
      <c r="O30559" s="3"/>
      <c r="P30559" s="3"/>
      <c r="Q30559" s="18"/>
    </row>
    <row r="30560" spans="1:17" x14ac:dyDescent="0.25">
      <c r="A30560"/>
      <c r="D30560" s="12"/>
      <c r="E30560" s="6"/>
      <c r="F30560" s="6"/>
      <c r="G30560" s="15"/>
      <c r="H30560" s="17"/>
      <c r="M30560" s="3"/>
      <c r="N30560" s="3"/>
      <c r="O30560" s="3"/>
      <c r="P30560" s="3"/>
      <c r="Q30560" s="18"/>
    </row>
    <row r="30561" spans="1:17" x14ac:dyDescent="0.25">
      <c r="A30561"/>
      <c r="D30561" s="12"/>
      <c r="E30561" s="6"/>
      <c r="F30561" s="6"/>
      <c r="G30561" s="15"/>
      <c r="H30561" s="17"/>
      <c r="M30561" s="3"/>
      <c r="N30561" s="3"/>
      <c r="O30561" s="3"/>
      <c r="P30561" s="3"/>
      <c r="Q30561" s="18"/>
    </row>
    <row r="30562" spans="1:17" x14ac:dyDescent="0.25">
      <c r="A30562"/>
      <c r="D30562" s="12"/>
      <c r="E30562" s="6"/>
      <c r="F30562" s="6"/>
      <c r="G30562" s="15"/>
      <c r="H30562" s="17"/>
      <c r="M30562" s="3"/>
      <c r="N30562" s="3"/>
      <c r="O30562" s="3"/>
      <c r="P30562" s="3"/>
      <c r="Q30562" s="18"/>
    </row>
    <row r="30563" spans="1:17" x14ac:dyDescent="0.25">
      <c r="A30563"/>
      <c r="D30563" s="12"/>
      <c r="E30563" s="6"/>
      <c r="F30563" s="6"/>
      <c r="G30563" s="15"/>
      <c r="H30563" s="17"/>
      <c r="M30563" s="3"/>
      <c r="N30563" s="3"/>
      <c r="O30563" s="3"/>
      <c r="P30563" s="3"/>
      <c r="Q30563" s="18"/>
    </row>
    <row r="30564" spans="1:17" x14ac:dyDescent="0.25">
      <c r="A30564"/>
      <c r="D30564" s="12"/>
      <c r="E30564" s="6"/>
      <c r="F30564" s="6"/>
      <c r="G30564" s="15"/>
      <c r="H30564" s="17"/>
      <c r="M30564" s="3"/>
      <c r="N30564" s="3"/>
      <c r="O30564" s="3"/>
      <c r="P30564" s="3"/>
      <c r="Q30564" s="18"/>
    </row>
    <row r="30565" spans="1:17" x14ac:dyDescent="0.25">
      <c r="A30565"/>
      <c r="D30565" s="12"/>
      <c r="E30565" s="6"/>
      <c r="F30565" s="6"/>
      <c r="G30565" s="15"/>
      <c r="H30565" s="17"/>
      <c r="M30565" s="3"/>
      <c r="N30565" s="3"/>
      <c r="O30565" s="3"/>
      <c r="P30565" s="3"/>
      <c r="Q30565" s="18"/>
    </row>
    <row r="30566" spans="1:17" x14ac:dyDescent="0.25">
      <c r="A30566"/>
      <c r="D30566" s="12"/>
      <c r="E30566" s="6"/>
      <c r="F30566" s="6"/>
      <c r="G30566" s="15"/>
      <c r="H30566" s="17"/>
      <c r="M30566" s="3"/>
      <c r="N30566" s="3"/>
      <c r="O30566" s="3"/>
      <c r="P30566" s="3"/>
      <c r="Q30566" s="18"/>
    </row>
    <row r="30567" spans="1:17" x14ac:dyDescent="0.25">
      <c r="A30567"/>
      <c r="D30567" s="12"/>
      <c r="E30567" s="6"/>
      <c r="F30567" s="6"/>
      <c r="G30567" s="15"/>
      <c r="H30567" s="17"/>
      <c r="M30567" s="3"/>
      <c r="N30567" s="3"/>
      <c r="O30567" s="3"/>
      <c r="P30567" s="3"/>
      <c r="Q30567" s="18"/>
    </row>
    <row r="30568" spans="1:17" x14ac:dyDescent="0.25">
      <c r="A30568"/>
      <c r="D30568" s="12"/>
      <c r="E30568" s="6"/>
      <c r="F30568" s="6"/>
      <c r="G30568" s="15"/>
      <c r="H30568" s="17"/>
      <c r="M30568" s="3"/>
      <c r="N30568" s="3"/>
      <c r="O30568" s="3"/>
      <c r="P30568" s="3"/>
      <c r="Q30568" s="18"/>
    </row>
    <row r="30569" spans="1:17" x14ac:dyDescent="0.25">
      <c r="A30569"/>
      <c r="D30569" s="12"/>
      <c r="E30569" s="6"/>
      <c r="F30569" s="6"/>
      <c r="G30569" s="15"/>
      <c r="H30569" s="17"/>
      <c r="M30569" s="3"/>
      <c r="N30569" s="3"/>
      <c r="O30569" s="3"/>
      <c r="P30569" s="3"/>
      <c r="Q30569" s="18"/>
    </row>
    <row r="30570" spans="1:17" x14ac:dyDescent="0.25">
      <c r="A30570"/>
      <c r="D30570" s="12"/>
      <c r="E30570" s="6"/>
      <c r="F30570" s="6"/>
      <c r="G30570" s="15"/>
      <c r="H30570" s="17"/>
      <c r="M30570" s="3"/>
      <c r="N30570" s="3"/>
      <c r="O30570" s="3"/>
      <c r="P30570" s="3"/>
      <c r="Q30570" s="18"/>
    </row>
    <row r="30571" spans="1:17" x14ac:dyDescent="0.25">
      <c r="A30571"/>
      <c r="D30571" s="12"/>
      <c r="E30571" s="6"/>
      <c r="F30571" s="6"/>
      <c r="G30571" s="15"/>
      <c r="H30571" s="17"/>
      <c r="M30571" s="3"/>
      <c r="N30571" s="3"/>
      <c r="O30571" s="3"/>
      <c r="P30571" s="3"/>
      <c r="Q30571" s="18"/>
    </row>
    <row r="30572" spans="1:17" x14ac:dyDescent="0.25">
      <c r="A30572"/>
      <c r="D30572" s="12"/>
      <c r="E30572" s="6"/>
      <c r="F30572" s="6"/>
      <c r="G30572" s="15"/>
      <c r="H30572" s="17"/>
      <c r="M30572" s="3"/>
      <c r="N30572" s="3"/>
      <c r="O30572" s="3"/>
      <c r="P30572" s="3"/>
      <c r="Q30572" s="18"/>
    </row>
    <row r="30573" spans="1:17" x14ac:dyDescent="0.25">
      <c r="A30573"/>
      <c r="D30573" s="12"/>
      <c r="E30573" s="6"/>
      <c r="F30573" s="6"/>
      <c r="G30573" s="15"/>
      <c r="H30573" s="17"/>
      <c r="M30573" s="3"/>
      <c r="N30573" s="3"/>
      <c r="O30573" s="3"/>
      <c r="P30573" s="3"/>
      <c r="Q30573" s="18"/>
    </row>
    <row r="30574" spans="1:17" x14ac:dyDescent="0.25">
      <c r="A30574"/>
      <c r="D30574" s="12"/>
      <c r="E30574" s="6"/>
      <c r="F30574" s="6"/>
      <c r="G30574" s="15"/>
      <c r="H30574" s="17"/>
      <c r="M30574" s="3"/>
      <c r="N30574" s="3"/>
      <c r="O30574" s="3"/>
      <c r="P30574" s="3"/>
      <c r="Q30574" s="18"/>
    </row>
    <row r="30575" spans="1:17" x14ac:dyDescent="0.25">
      <c r="A30575"/>
      <c r="D30575" s="12"/>
      <c r="E30575" s="6"/>
      <c r="F30575" s="6"/>
      <c r="G30575" s="15"/>
      <c r="H30575" s="17"/>
      <c r="M30575" s="3"/>
      <c r="N30575" s="3"/>
      <c r="O30575" s="3"/>
      <c r="P30575" s="3"/>
      <c r="Q30575" s="18"/>
    </row>
    <row r="30576" spans="1:17" x14ac:dyDescent="0.25">
      <c r="A30576"/>
      <c r="D30576" s="12"/>
      <c r="E30576" s="6"/>
      <c r="F30576" s="6"/>
      <c r="G30576" s="15"/>
      <c r="H30576" s="17"/>
      <c r="M30576" s="3"/>
      <c r="N30576" s="3"/>
      <c r="O30576" s="3"/>
      <c r="P30576" s="3"/>
      <c r="Q30576" s="18"/>
    </row>
    <row r="30577" spans="1:17" x14ac:dyDescent="0.25">
      <c r="A30577"/>
      <c r="D30577" s="12"/>
      <c r="E30577" s="6"/>
      <c r="F30577" s="6"/>
      <c r="G30577" s="15"/>
      <c r="H30577" s="17"/>
      <c r="M30577" s="3"/>
      <c r="N30577" s="3"/>
      <c r="O30577" s="3"/>
      <c r="P30577" s="3"/>
      <c r="Q30577" s="18"/>
    </row>
    <row r="30578" spans="1:17" x14ac:dyDescent="0.25">
      <c r="A30578"/>
      <c r="D30578" s="12"/>
      <c r="E30578" s="6"/>
      <c r="F30578" s="6"/>
      <c r="G30578" s="15"/>
      <c r="H30578" s="17"/>
      <c r="M30578" s="3"/>
      <c r="N30578" s="3"/>
      <c r="O30578" s="3"/>
      <c r="P30578" s="3"/>
      <c r="Q30578" s="18"/>
    </row>
    <row r="30579" spans="1:17" x14ac:dyDescent="0.25">
      <c r="A30579"/>
      <c r="D30579" s="12"/>
      <c r="E30579" s="6"/>
      <c r="F30579" s="6"/>
      <c r="G30579" s="15"/>
      <c r="H30579" s="17"/>
      <c r="M30579" s="3"/>
      <c r="N30579" s="3"/>
      <c r="O30579" s="3"/>
      <c r="P30579" s="3"/>
      <c r="Q30579" s="18"/>
    </row>
    <row r="30580" spans="1:17" x14ac:dyDescent="0.25">
      <c r="A30580"/>
      <c r="D30580" s="12"/>
      <c r="E30580" s="6"/>
      <c r="F30580" s="6"/>
      <c r="G30580" s="15"/>
      <c r="H30580" s="17"/>
      <c r="M30580" s="3"/>
      <c r="N30580" s="3"/>
      <c r="O30580" s="3"/>
      <c r="P30580" s="3"/>
      <c r="Q30580" s="18"/>
    </row>
    <row r="30581" spans="1:17" x14ac:dyDescent="0.25">
      <c r="A30581"/>
      <c r="D30581" s="12"/>
      <c r="E30581" s="6"/>
      <c r="F30581" s="6"/>
      <c r="G30581" s="15"/>
      <c r="H30581" s="17"/>
      <c r="M30581" s="3"/>
      <c r="N30581" s="3"/>
      <c r="O30581" s="3"/>
      <c r="P30581" s="3"/>
      <c r="Q30581" s="18"/>
    </row>
    <row r="30582" spans="1:17" x14ac:dyDescent="0.25">
      <c r="A30582"/>
      <c r="D30582" s="12"/>
      <c r="E30582" s="6"/>
      <c r="F30582" s="6"/>
      <c r="G30582" s="15"/>
      <c r="H30582" s="17"/>
      <c r="M30582" s="3"/>
      <c r="N30582" s="3"/>
      <c r="O30582" s="3"/>
      <c r="P30582" s="3"/>
      <c r="Q30582" s="18"/>
    </row>
    <row r="30583" spans="1:17" x14ac:dyDescent="0.25">
      <c r="A30583"/>
      <c r="D30583" s="12"/>
      <c r="E30583" s="6"/>
      <c r="F30583" s="6"/>
      <c r="G30583" s="15"/>
      <c r="H30583" s="17"/>
      <c r="M30583" s="3"/>
      <c r="N30583" s="3"/>
      <c r="O30583" s="3"/>
      <c r="P30583" s="3"/>
      <c r="Q30583" s="18"/>
    </row>
    <row r="30584" spans="1:17" x14ac:dyDescent="0.25">
      <c r="A30584"/>
      <c r="D30584" s="12"/>
      <c r="E30584" s="6"/>
      <c r="F30584" s="6"/>
      <c r="G30584" s="15"/>
      <c r="H30584" s="17"/>
      <c r="M30584" s="3"/>
      <c r="N30584" s="3"/>
      <c r="O30584" s="3"/>
      <c r="P30584" s="3"/>
      <c r="Q30584" s="18"/>
    </row>
    <row r="30585" spans="1:17" x14ac:dyDescent="0.25">
      <c r="A30585"/>
      <c r="D30585" s="12"/>
      <c r="E30585" s="6"/>
      <c r="F30585" s="6"/>
      <c r="G30585" s="15"/>
      <c r="H30585" s="17"/>
      <c r="M30585" s="3"/>
      <c r="N30585" s="3"/>
      <c r="O30585" s="3"/>
      <c r="P30585" s="3"/>
      <c r="Q30585" s="18"/>
    </row>
    <row r="30586" spans="1:17" x14ac:dyDescent="0.25">
      <c r="A30586"/>
      <c r="D30586" s="12"/>
      <c r="E30586" s="6"/>
      <c r="F30586" s="6"/>
      <c r="G30586" s="15"/>
      <c r="H30586" s="17"/>
      <c r="M30586" s="3"/>
      <c r="N30586" s="3"/>
      <c r="O30586" s="3"/>
      <c r="P30586" s="3"/>
      <c r="Q30586" s="18"/>
    </row>
    <row r="30587" spans="1:17" x14ac:dyDescent="0.25">
      <c r="A30587"/>
      <c r="D30587" s="12"/>
      <c r="E30587" s="6"/>
      <c r="F30587" s="6"/>
      <c r="G30587" s="15"/>
      <c r="H30587" s="17"/>
      <c r="M30587" s="3"/>
      <c r="N30587" s="3"/>
      <c r="O30587" s="3"/>
      <c r="P30587" s="3"/>
      <c r="Q30587" s="18"/>
    </row>
    <row r="30588" spans="1:17" x14ac:dyDescent="0.25">
      <c r="A30588"/>
      <c r="D30588" s="12"/>
      <c r="E30588" s="6"/>
      <c r="F30588" s="6"/>
      <c r="G30588" s="15"/>
      <c r="H30588" s="17"/>
      <c r="M30588" s="3"/>
      <c r="N30588" s="3"/>
      <c r="O30588" s="3"/>
      <c r="P30588" s="3"/>
      <c r="Q30588" s="18"/>
    </row>
    <row r="30589" spans="1:17" x14ac:dyDescent="0.25">
      <c r="A30589"/>
      <c r="D30589" s="12"/>
      <c r="E30589" s="6"/>
      <c r="F30589" s="6"/>
      <c r="G30589" s="15"/>
      <c r="H30589" s="17"/>
      <c r="M30589" s="3"/>
      <c r="N30589" s="3"/>
      <c r="O30589" s="3"/>
      <c r="P30589" s="3"/>
      <c r="Q30589" s="18"/>
    </row>
    <row r="30590" spans="1:17" x14ac:dyDescent="0.25">
      <c r="A30590"/>
      <c r="D30590" s="12"/>
      <c r="E30590" s="6"/>
      <c r="F30590" s="6"/>
      <c r="G30590" s="15"/>
      <c r="H30590" s="17"/>
      <c r="M30590" s="3"/>
      <c r="N30590" s="3"/>
      <c r="O30590" s="3"/>
      <c r="P30590" s="3"/>
      <c r="Q30590" s="18"/>
    </row>
    <row r="30591" spans="1:17" x14ac:dyDescent="0.25">
      <c r="A30591"/>
      <c r="D30591" s="12"/>
      <c r="E30591" s="6"/>
      <c r="F30591" s="6"/>
      <c r="G30591" s="15"/>
      <c r="H30591" s="17"/>
      <c r="M30591" s="3"/>
      <c r="N30591" s="3"/>
      <c r="O30591" s="3"/>
      <c r="P30591" s="3"/>
      <c r="Q30591" s="18"/>
    </row>
    <row r="30592" spans="1:17" x14ac:dyDescent="0.25">
      <c r="A30592"/>
      <c r="D30592" s="12"/>
      <c r="E30592" s="6"/>
      <c r="F30592" s="6"/>
      <c r="G30592" s="15"/>
      <c r="H30592" s="17"/>
      <c r="M30592" s="3"/>
      <c r="N30592" s="3"/>
      <c r="O30592" s="3"/>
      <c r="P30592" s="3"/>
      <c r="Q30592" s="18"/>
    </row>
    <row r="30593" spans="1:17" x14ac:dyDescent="0.25">
      <c r="A30593"/>
      <c r="D30593" s="12"/>
      <c r="E30593" s="6"/>
      <c r="F30593" s="6"/>
      <c r="G30593" s="15"/>
      <c r="H30593" s="17"/>
      <c r="M30593" s="3"/>
      <c r="N30593" s="3"/>
      <c r="O30593" s="3"/>
      <c r="P30593" s="3"/>
      <c r="Q30593" s="18"/>
    </row>
    <row r="30594" spans="1:17" x14ac:dyDescent="0.25">
      <c r="A30594"/>
      <c r="D30594" s="12"/>
      <c r="E30594" s="6"/>
      <c r="F30594" s="6"/>
      <c r="G30594" s="15"/>
      <c r="H30594" s="17"/>
      <c r="M30594" s="3"/>
      <c r="N30594" s="3"/>
      <c r="O30594" s="3"/>
      <c r="P30594" s="3"/>
      <c r="Q30594" s="18"/>
    </row>
    <row r="30595" spans="1:17" x14ac:dyDescent="0.25">
      <c r="A30595"/>
      <c r="D30595" s="12"/>
      <c r="E30595" s="6"/>
      <c r="F30595" s="6"/>
      <c r="G30595" s="15"/>
      <c r="H30595" s="17"/>
      <c r="M30595" s="3"/>
      <c r="N30595" s="3"/>
      <c r="O30595" s="3"/>
      <c r="P30595" s="3"/>
      <c r="Q30595" s="18"/>
    </row>
    <row r="30596" spans="1:17" x14ac:dyDescent="0.25">
      <c r="A30596"/>
      <c r="D30596" s="12"/>
      <c r="E30596" s="6"/>
      <c r="F30596" s="6"/>
      <c r="G30596" s="15"/>
      <c r="H30596" s="17"/>
      <c r="M30596" s="3"/>
      <c r="N30596" s="3"/>
      <c r="O30596" s="3"/>
      <c r="P30596" s="3"/>
      <c r="Q30596" s="18"/>
    </row>
    <row r="30597" spans="1:17" x14ac:dyDescent="0.25">
      <c r="A30597"/>
      <c r="D30597" s="12"/>
      <c r="E30597" s="6"/>
      <c r="F30597" s="6"/>
      <c r="G30597" s="15"/>
      <c r="H30597" s="17"/>
      <c r="M30597" s="3"/>
      <c r="N30597" s="3"/>
      <c r="O30597" s="3"/>
      <c r="P30597" s="3"/>
      <c r="Q30597" s="18"/>
    </row>
    <row r="30598" spans="1:17" x14ac:dyDescent="0.25">
      <c r="A30598"/>
      <c r="D30598" s="12"/>
      <c r="E30598" s="6"/>
      <c r="F30598" s="6"/>
      <c r="G30598" s="15"/>
      <c r="H30598" s="17"/>
      <c r="M30598" s="3"/>
      <c r="N30598" s="3"/>
      <c r="O30598" s="3"/>
      <c r="P30598" s="3"/>
      <c r="Q30598" s="18"/>
    </row>
    <row r="30599" spans="1:17" x14ac:dyDescent="0.25">
      <c r="A30599"/>
      <c r="D30599" s="12"/>
      <c r="E30599" s="6"/>
      <c r="F30599" s="6"/>
      <c r="G30599" s="15"/>
      <c r="H30599" s="17"/>
      <c r="M30599" s="3"/>
      <c r="N30599" s="3"/>
      <c r="O30599" s="3"/>
      <c r="P30599" s="3"/>
      <c r="Q30599" s="18"/>
    </row>
    <row r="30600" spans="1:17" x14ac:dyDescent="0.25">
      <c r="A30600"/>
      <c r="D30600" s="12"/>
      <c r="E30600" s="6"/>
      <c r="F30600" s="6"/>
      <c r="G30600" s="15"/>
      <c r="H30600" s="17"/>
      <c r="M30600" s="3"/>
      <c r="N30600" s="3"/>
      <c r="O30600" s="3"/>
      <c r="P30600" s="3"/>
      <c r="Q30600" s="18"/>
    </row>
    <row r="30601" spans="1:17" x14ac:dyDescent="0.25">
      <c r="A30601"/>
      <c r="D30601" s="12"/>
      <c r="E30601" s="6"/>
      <c r="F30601" s="6"/>
      <c r="G30601" s="15"/>
      <c r="H30601" s="17"/>
      <c r="M30601" s="3"/>
      <c r="N30601" s="3"/>
      <c r="O30601" s="3"/>
      <c r="P30601" s="3"/>
      <c r="Q30601" s="18"/>
    </row>
    <row r="30602" spans="1:17" x14ac:dyDescent="0.25">
      <c r="A30602"/>
      <c r="D30602" s="12"/>
      <c r="E30602" s="6"/>
      <c r="F30602" s="6"/>
      <c r="G30602" s="15"/>
      <c r="H30602" s="17"/>
      <c r="M30602" s="3"/>
      <c r="N30602" s="3"/>
      <c r="O30602" s="3"/>
      <c r="P30602" s="3"/>
      <c r="Q30602" s="18"/>
    </row>
    <row r="30603" spans="1:17" x14ac:dyDescent="0.25">
      <c r="A30603"/>
      <c r="D30603" s="12"/>
      <c r="E30603" s="6"/>
      <c r="F30603" s="6"/>
      <c r="G30603" s="15"/>
      <c r="H30603" s="17"/>
      <c r="M30603" s="3"/>
      <c r="N30603" s="3"/>
      <c r="O30603" s="3"/>
      <c r="P30603" s="3"/>
      <c r="Q30603" s="18"/>
    </row>
    <row r="30604" spans="1:17" x14ac:dyDescent="0.25">
      <c r="A30604"/>
      <c r="D30604" s="12"/>
      <c r="E30604" s="6"/>
      <c r="F30604" s="6"/>
      <c r="G30604" s="15"/>
      <c r="H30604" s="17"/>
      <c r="M30604" s="3"/>
      <c r="N30604" s="3"/>
      <c r="O30604" s="3"/>
      <c r="P30604" s="3"/>
      <c r="Q30604" s="18"/>
    </row>
    <row r="30605" spans="1:17" x14ac:dyDescent="0.25">
      <c r="A30605"/>
      <c r="D30605" s="12"/>
      <c r="E30605" s="6"/>
      <c r="F30605" s="6"/>
      <c r="G30605" s="15"/>
      <c r="H30605" s="17"/>
      <c r="M30605" s="3"/>
      <c r="N30605" s="3"/>
      <c r="O30605" s="3"/>
      <c r="P30605" s="3"/>
      <c r="Q30605" s="18"/>
    </row>
    <row r="30606" spans="1:17" x14ac:dyDescent="0.25">
      <c r="A30606"/>
      <c r="D30606" s="12"/>
      <c r="E30606" s="6"/>
      <c r="F30606" s="6"/>
      <c r="G30606" s="15"/>
      <c r="H30606" s="17"/>
      <c r="M30606" s="3"/>
      <c r="N30606" s="3"/>
      <c r="O30606" s="3"/>
      <c r="P30606" s="3"/>
      <c r="Q30606" s="18"/>
    </row>
    <row r="30607" spans="1:17" x14ac:dyDescent="0.25">
      <c r="A30607"/>
      <c r="D30607" s="12"/>
      <c r="E30607" s="6"/>
      <c r="F30607" s="6"/>
      <c r="G30607" s="15"/>
      <c r="H30607" s="17"/>
      <c r="M30607" s="3"/>
      <c r="N30607" s="3"/>
      <c r="O30607" s="3"/>
      <c r="P30607" s="3"/>
      <c r="Q30607" s="18"/>
    </row>
    <row r="30608" spans="1:17" x14ac:dyDescent="0.25">
      <c r="A30608"/>
      <c r="D30608" s="12"/>
      <c r="E30608" s="6"/>
      <c r="F30608" s="6"/>
      <c r="G30608" s="15"/>
      <c r="H30608" s="17"/>
      <c r="M30608" s="3"/>
      <c r="N30608" s="3"/>
      <c r="O30608" s="3"/>
      <c r="P30608" s="3"/>
      <c r="Q30608" s="18"/>
    </row>
    <row r="30609" spans="1:17" x14ac:dyDescent="0.25">
      <c r="A30609"/>
      <c r="D30609" s="12"/>
      <c r="E30609" s="6"/>
      <c r="F30609" s="6"/>
      <c r="G30609" s="15"/>
      <c r="H30609" s="17"/>
      <c r="M30609" s="3"/>
      <c r="N30609" s="3"/>
      <c r="O30609" s="3"/>
      <c r="P30609" s="3"/>
      <c r="Q30609" s="18"/>
    </row>
    <row r="30610" spans="1:17" x14ac:dyDescent="0.25">
      <c r="A30610"/>
      <c r="D30610" s="12"/>
      <c r="E30610" s="6"/>
      <c r="F30610" s="6"/>
      <c r="G30610" s="15"/>
      <c r="H30610" s="17"/>
      <c r="M30610" s="3"/>
      <c r="N30610" s="3"/>
      <c r="O30610" s="3"/>
      <c r="P30610" s="3"/>
      <c r="Q30610" s="18"/>
    </row>
    <row r="30611" spans="1:17" x14ac:dyDescent="0.25">
      <c r="A30611"/>
      <c r="D30611" s="12"/>
      <c r="E30611" s="6"/>
      <c r="F30611" s="6"/>
      <c r="G30611" s="15"/>
      <c r="H30611" s="17"/>
      <c r="M30611" s="3"/>
      <c r="N30611" s="3"/>
      <c r="O30611" s="3"/>
      <c r="P30611" s="3"/>
      <c r="Q30611" s="18"/>
    </row>
    <row r="30612" spans="1:17" x14ac:dyDescent="0.25">
      <c r="A30612"/>
      <c r="D30612" s="12"/>
      <c r="E30612" s="6"/>
      <c r="F30612" s="6"/>
      <c r="G30612" s="15"/>
      <c r="H30612" s="17"/>
      <c r="M30612" s="3"/>
      <c r="N30612" s="3"/>
      <c r="O30612" s="3"/>
      <c r="P30612" s="3"/>
      <c r="Q30612" s="18"/>
    </row>
    <row r="30613" spans="1:17" x14ac:dyDescent="0.25">
      <c r="A30613"/>
      <c r="D30613" s="12"/>
      <c r="E30613" s="6"/>
      <c r="F30613" s="6"/>
      <c r="G30613" s="15"/>
      <c r="H30613" s="17"/>
      <c r="M30613" s="3"/>
      <c r="N30613" s="3"/>
      <c r="O30613" s="3"/>
      <c r="P30613" s="3"/>
      <c r="Q30613" s="18"/>
    </row>
    <row r="30614" spans="1:17" x14ac:dyDescent="0.25">
      <c r="A30614"/>
      <c r="D30614" s="12"/>
      <c r="E30614" s="6"/>
      <c r="F30614" s="6"/>
      <c r="G30614" s="15"/>
      <c r="H30614" s="17"/>
      <c r="M30614" s="3"/>
      <c r="N30614" s="3"/>
      <c r="O30614" s="3"/>
      <c r="P30614" s="3"/>
      <c r="Q30614" s="18"/>
    </row>
    <row r="30615" spans="1:17" x14ac:dyDescent="0.25">
      <c r="A30615"/>
      <c r="D30615" s="12"/>
      <c r="E30615" s="6"/>
      <c r="F30615" s="6"/>
      <c r="G30615" s="15"/>
      <c r="H30615" s="17"/>
      <c r="M30615" s="3"/>
      <c r="N30615" s="3"/>
      <c r="O30615" s="3"/>
      <c r="P30615" s="3"/>
      <c r="Q30615" s="18"/>
    </row>
    <row r="30616" spans="1:17" x14ac:dyDescent="0.25">
      <c r="A30616"/>
      <c r="D30616" s="12"/>
      <c r="E30616" s="6"/>
      <c r="F30616" s="6"/>
      <c r="G30616" s="15"/>
      <c r="H30616" s="17"/>
      <c r="M30616" s="3"/>
      <c r="N30616" s="3"/>
      <c r="O30616" s="3"/>
      <c r="P30616" s="3"/>
      <c r="Q30616" s="18"/>
    </row>
    <row r="30617" spans="1:17" x14ac:dyDescent="0.25">
      <c r="A30617"/>
      <c r="D30617" s="12"/>
      <c r="E30617" s="6"/>
      <c r="F30617" s="6"/>
      <c r="G30617" s="15"/>
      <c r="H30617" s="17"/>
      <c r="M30617" s="3"/>
      <c r="N30617" s="3"/>
      <c r="O30617" s="3"/>
      <c r="P30617" s="3"/>
      <c r="Q30617" s="18"/>
    </row>
    <row r="30618" spans="1:17" x14ac:dyDescent="0.25">
      <c r="A30618"/>
      <c r="D30618" s="12"/>
      <c r="E30618" s="6"/>
      <c r="F30618" s="6"/>
      <c r="G30618" s="15"/>
      <c r="H30618" s="17"/>
      <c r="M30618" s="3"/>
      <c r="N30618" s="3"/>
      <c r="O30618" s="3"/>
      <c r="P30618" s="3"/>
      <c r="Q30618" s="18"/>
    </row>
    <row r="30619" spans="1:17" x14ac:dyDescent="0.25">
      <c r="A30619"/>
      <c r="D30619" s="12"/>
      <c r="E30619" s="6"/>
      <c r="F30619" s="6"/>
      <c r="G30619" s="15"/>
      <c r="H30619" s="17"/>
      <c r="M30619" s="3"/>
      <c r="N30619" s="3"/>
      <c r="O30619" s="3"/>
      <c r="P30619" s="3"/>
      <c r="Q30619" s="18"/>
    </row>
    <row r="30620" spans="1:17" x14ac:dyDescent="0.25">
      <c r="A30620"/>
      <c r="D30620" s="12"/>
      <c r="E30620" s="6"/>
      <c r="F30620" s="6"/>
      <c r="G30620" s="15"/>
      <c r="H30620" s="17"/>
      <c r="M30620" s="3"/>
      <c r="N30620" s="3"/>
      <c r="O30620" s="3"/>
      <c r="P30620" s="3"/>
      <c r="Q30620" s="18"/>
    </row>
    <row r="30621" spans="1:17" x14ac:dyDescent="0.25">
      <c r="A30621"/>
      <c r="D30621" s="12"/>
      <c r="E30621" s="6"/>
      <c r="F30621" s="6"/>
      <c r="G30621" s="15"/>
      <c r="H30621" s="17"/>
      <c r="M30621" s="3"/>
      <c r="N30621" s="3"/>
      <c r="O30621" s="3"/>
      <c r="P30621" s="3"/>
      <c r="Q30621" s="18"/>
    </row>
    <row r="30622" spans="1:17" x14ac:dyDescent="0.25">
      <c r="A30622"/>
      <c r="D30622" s="12"/>
      <c r="E30622" s="6"/>
      <c r="F30622" s="6"/>
      <c r="G30622" s="15"/>
      <c r="H30622" s="17"/>
      <c r="M30622" s="3"/>
      <c r="N30622" s="3"/>
      <c r="O30622" s="3"/>
      <c r="P30622" s="3"/>
      <c r="Q30622" s="18"/>
    </row>
    <row r="30623" spans="1:17" x14ac:dyDescent="0.25">
      <c r="A30623"/>
      <c r="D30623" s="12"/>
      <c r="E30623" s="6"/>
      <c r="F30623" s="6"/>
      <c r="G30623" s="15"/>
      <c r="H30623" s="17"/>
      <c r="M30623" s="3"/>
      <c r="N30623" s="3"/>
      <c r="O30623" s="3"/>
      <c r="P30623" s="3"/>
      <c r="Q30623" s="18"/>
    </row>
    <row r="30624" spans="1:17" x14ac:dyDescent="0.25">
      <c r="A30624"/>
      <c r="D30624" s="12"/>
      <c r="E30624" s="6"/>
      <c r="F30624" s="6"/>
      <c r="G30624" s="15"/>
      <c r="H30624" s="17"/>
      <c r="M30624" s="3"/>
      <c r="N30624" s="3"/>
      <c r="O30624" s="3"/>
      <c r="P30624" s="3"/>
      <c r="Q30624" s="18"/>
    </row>
    <row r="30625" spans="1:17" x14ac:dyDescent="0.25">
      <c r="A30625"/>
      <c r="D30625" s="12"/>
      <c r="E30625" s="6"/>
      <c r="F30625" s="6"/>
      <c r="G30625" s="15"/>
      <c r="H30625" s="17"/>
      <c r="M30625" s="3"/>
      <c r="N30625" s="3"/>
      <c r="O30625" s="3"/>
      <c r="P30625" s="3"/>
      <c r="Q30625" s="18"/>
    </row>
    <row r="30626" spans="1:17" x14ac:dyDescent="0.25">
      <c r="A30626"/>
      <c r="D30626" s="12"/>
      <c r="E30626" s="6"/>
      <c r="F30626" s="6"/>
      <c r="G30626" s="15"/>
      <c r="H30626" s="17"/>
      <c r="M30626" s="3"/>
      <c r="N30626" s="3"/>
      <c r="O30626" s="3"/>
      <c r="P30626" s="3"/>
      <c r="Q30626" s="18"/>
    </row>
    <row r="30627" spans="1:17" x14ac:dyDescent="0.25">
      <c r="A30627"/>
      <c r="D30627" s="12"/>
      <c r="E30627" s="6"/>
      <c r="F30627" s="6"/>
      <c r="G30627" s="15"/>
      <c r="H30627" s="17"/>
      <c r="M30627" s="3"/>
      <c r="N30627" s="3"/>
      <c r="O30627" s="3"/>
      <c r="P30627" s="3"/>
      <c r="Q30627" s="18"/>
    </row>
    <row r="30628" spans="1:17" x14ac:dyDescent="0.25">
      <c r="A30628"/>
      <c r="D30628" s="12"/>
      <c r="E30628" s="6"/>
      <c r="F30628" s="6"/>
      <c r="G30628" s="15"/>
      <c r="H30628" s="17"/>
      <c r="M30628" s="3"/>
      <c r="N30628" s="3"/>
      <c r="O30628" s="3"/>
      <c r="P30628" s="3"/>
      <c r="Q30628" s="18"/>
    </row>
    <row r="30629" spans="1:17" x14ac:dyDescent="0.25">
      <c r="A30629"/>
      <c r="D30629" s="12"/>
      <c r="E30629" s="6"/>
      <c r="F30629" s="6"/>
      <c r="G30629" s="15"/>
      <c r="H30629" s="17"/>
      <c r="M30629" s="3"/>
      <c r="N30629" s="3"/>
      <c r="O30629" s="3"/>
      <c r="P30629" s="3"/>
      <c r="Q30629" s="18"/>
    </row>
    <row r="30630" spans="1:17" x14ac:dyDescent="0.25">
      <c r="A30630"/>
      <c r="D30630" s="12"/>
      <c r="E30630" s="6"/>
      <c r="F30630" s="6"/>
      <c r="G30630" s="15"/>
      <c r="H30630" s="17"/>
      <c r="M30630" s="3"/>
      <c r="N30630" s="3"/>
      <c r="O30630" s="3"/>
      <c r="P30630" s="3"/>
      <c r="Q30630" s="18"/>
    </row>
    <row r="30631" spans="1:17" x14ac:dyDescent="0.25">
      <c r="A30631"/>
      <c r="D30631" s="12"/>
      <c r="E30631" s="6"/>
      <c r="F30631" s="6"/>
      <c r="G30631" s="15"/>
      <c r="H30631" s="17"/>
      <c r="M30631" s="3"/>
      <c r="N30631" s="3"/>
      <c r="O30631" s="3"/>
      <c r="P30631" s="3"/>
      <c r="Q30631" s="18"/>
    </row>
    <row r="30632" spans="1:17" x14ac:dyDescent="0.25">
      <c r="A30632"/>
      <c r="D30632" s="12"/>
      <c r="E30632" s="6"/>
      <c r="F30632" s="6"/>
      <c r="G30632" s="15"/>
      <c r="H30632" s="17"/>
      <c r="M30632" s="3"/>
      <c r="N30632" s="3"/>
      <c r="O30632" s="3"/>
      <c r="P30632" s="3"/>
      <c r="Q30632" s="18"/>
    </row>
    <row r="30633" spans="1:17" x14ac:dyDescent="0.25">
      <c r="A30633"/>
      <c r="D30633" s="12"/>
      <c r="E30633" s="6"/>
      <c r="F30633" s="6"/>
      <c r="G30633" s="15"/>
      <c r="H30633" s="17"/>
      <c r="M30633" s="3"/>
      <c r="N30633" s="3"/>
      <c r="O30633" s="3"/>
      <c r="P30633" s="3"/>
      <c r="Q30633" s="18"/>
    </row>
    <row r="30634" spans="1:17" x14ac:dyDescent="0.25">
      <c r="A30634"/>
      <c r="D30634" s="12"/>
      <c r="E30634" s="6"/>
      <c r="F30634" s="6"/>
      <c r="G30634" s="15"/>
      <c r="H30634" s="17"/>
      <c r="M30634" s="3"/>
      <c r="N30634" s="3"/>
      <c r="O30634" s="3"/>
      <c r="P30634" s="3"/>
      <c r="Q30634" s="18"/>
    </row>
    <row r="30635" spans="1:17" x14ac:dyDescent="0.25">
      <c r="A30635"/>
      <c r="D30635" s="12"/>
      <c r="E30635" s="6"/>
      <c r="F30635" s="6"/>
      <c r="G30635" s="15"/>
      <c r="H30635" s="17"/>
      <c r="M30635" s="3"/>
      <c r="N30635" s="3"/>
      <c r="O30635" s="3"/>
      <c r="P30635" s="3"/>
      <c r="Q30635" s="18"/>
    </row>
    <row r="30636" spans="1:17" x14ac:dyDescent="0.25">
      <c r="A30636"/>
      <c r="D30636" s="12"/>
      <c r="E30636" s="6"/>
      <c r="F30636" s="6"/>
      <c r="G30636" s="15"/>
      <c r="H30636" s="17"/>
      <c r="M30636" s="3"/>
      <c r="N30636" s="3"/>
      <c r="O30636" s="3"/>
      <c r="P30636" s="3"/>
      <c r="Q30636" s="18"/>
    </row>
    <row r="30637" spans="1:17" x14ac:dyDescent="0.25">
      <c r="A30637"/>
      <c r="D30637" s="12"/>
      <c r="E30637" s="6"/>
      <c r="F30637" s="6"/>
      <c r="G30637" s="15"/>
      <c r="H30637" s="17"/>
      <c r="M30637" s="3"/>
      <c r="N30637" s="3"/>
      <c r="O30637" s="3"/>
      <c r="P30637" s="3"/>
      <c r="Q30637" s="18"/>
    </row>
    <row r="30638" spans="1:17" x14ac:dyDescent="0.25">
      <c r="A30638"/>
      <c r="D30638" s="12"/>
      <c r="E30638" s="6"/>
      <c r="F30638" s="6"/>
      <c r="G30638" s="15"/>
      <c r="H30638" s="17"/>
      <c r="M30638" s="3"/>
      <c r="N30638" s="3"/>
      <c r="O30638" s="3"/>
      <c r="P30638" s="3"/>
      <c r="Q30638" s="18"/>
    </row>
    <row r="30639" spans="1:17" x14ac:dyDescent="0.25">
      <c r="A30639"/>
      <c r="D30639" s="12"/>
      <c r="E30639" s="6"/>
      <c r="F30639" s="6"/>
      <c r="G30639" s="15"/>
      <c r="H30639" s="17"/>
      <c r="M30639" s="3"/>
      <c r="N30639" s="3"/>
      <c r="O30639" s="3"/>
      <c r="P30639" s="3"/>
      <c r="Q30639" s="18"/>
    </row>
    <row r="30640" spans="1:17" x14ac:dyDescent="0.25">
      <c r="A30640"/>
      <c r="D30640" s="12"/>
      <c r="E30640" s="6"/>
      <c r="F30640" s="6"/>
      <c r="G30640" s="15"/>
      <c r="H30640" s="17"/>
      <c r="M30640" s="3"/>
      <c r="N30640" s="3"/>
      <c r="O30640" s="3"/>
      <c r="P30640" s="3"/>
      <c r="Q30640" s="18"/>
    </row>
    <row r="30641" spans="1:17" x14ac:dyDescent="0.25">
      <c r="A30641"/>
      <c r="D30641" s="12"/>
      <c r="E30641" s="6"/>
      <c r="F30641" s="6"/>
      <c r="G30641" s="15"/>
      <c r="H30641" s="17"/>
      <c r="M30641" s="3"/>
      <c r="N30641" s="3"/>
      <c r="O30641" s="3"/>
      <c r="P30641" s="3"/>
      <c r="Q30641" s="18"/>
    </row>
    <row r="30642" spans="1:17" x14ac:dyDescent="0.25">
      <c r="A30642"/>
      <c r="D30642" s="12"/>
      <c r="E30642" s="6"/>
      <c r="F30642" s="6"/>
      <c r="G30642" s="15"/>
      <c r="H30642" s="17"/>
      <c r="M30642" s="3"/>
      <c r="N30642" s="3"/>
      <c r="O30642" s="3"/>
      <c r="P30642" s="3"/>
      <c r="Q30642" s="18"/>
    </row>
    <row r="30643" spans="1:17" x14ac:dyDescent="0.25">
      <c r="A30643"/>
      <c r="D30643" s="12"/>
      <c r="E30643" s="6"/>
      <c r="F30643" s="6"/>
      <c r="G30643" s="15"/>
      <c r="H30643" s="17"/>
      <c r="M30643" s="3"/>
      <c r="N30643" s="3"/>
      <c r="O30643" s="3"/>
      <c r="P30643" s="3"/>
      <c r="Q30643" s="18"/>
    </row>
    <row r="30644" spans="1:17" x14ac:dyDescent="0.25">
      <c r="A30644"/>
      <c r="D30644" s="12"/>
      <c r="E30644" s="6"/>
      <c r="F30644" s="6"/>
      <c r="G30644" s="15"/>
      <c r="H30644" s="17"/>
      <c r="M30644" s="3"/>
      <c r="N30644" s="3"/>
      <c r="O30644" s="3"/>
      <c r="P30644" s="3"/>
      <c r="Q30644" s="18"/>
    </row>
    <row r="30645" spans="1:17" x14ac:dyDescent="0.25">
      <c r="A30645"/>
      <c r="D30645" s="12"/>
      <c r="E30645" s="6"/>
      <c r="F30645" s="6"/>
      <c r="G30645" s="15"/>
      <c r="H30645" s="17"/>
      <c r="M30645" s="3"/>
      <c r="N30645" s="3"/>
      <c r="O30645" s="3"/>
      <c r="P30645" s="3"/>
      <c r="Q30645" s="18"/>
    </row>
    <row r="30646" spans="1:17" x14ac:dyDescent="0.25">
      <c r="A30646"/>
      <c r="D30646" s="12"/>
      <c r="E30646" s="6"/>
      <c r="F30646" s="6"/>
      <c r="G30646" s="15"/>
      <c r="H30646" s="17"/>
      <c r="M30646" s="3"/>
      <c r="N30646" s="3"/>
      <c r="O30646" s="3"/>
      <c r="P30646" s="3"/>
      <c r="Q30646" s="18"/>
    </row>
    <row r="30647" spans="1:17" x14ac:dyDescent="0.25">
      <c r="A30647"/>
      <c r="D30647" s="12"/>
      <c r="E30647" s="6"/>
      <c r="F30647" s="6"/>
      <c r="G30647" s="15"/>
      <c r="H30647" s="17"/>
      <c r="M30647" s="3"/>
      <c r="N30647" s="3"/>
      <c r="O30647" s="3"/>
      <c r="P30647" s="3"/>
      <c r="Q30647" s="18"/>
    </row>
    <row r="30648" spans="1:17" x14ac:dyDescent="0.25">
      <c r="A30648"/>
      <c r="D30648" s="12"/>
      <c r="E30648" s="6"/>
      <c r="F30648" s="6"/>
      <c r="G30648" s="15"/>
      <c r="H30648" s="17"/>
      <c r="M30648" s="3"/>
      <c r="N30648" s="3"/>
      <c r="O30648" s="3"/>
      <c r="P30648" s="3"/>
      <c r="Q30648" s="18"/>
    </row>
    <row r="30649" spans="1:17" x14ac:dyDescent="0.25">
      <c r="A30649"/>
      <c r="D30649" s="12"/>
      <c r="E30649" s="6"/>
      <c r="F30649" s="6"/>
      <c r="G30649" s="15"/>
      <c r="H30649" s="17"/>
      <c r="M30649" s="3"/>
      <c r="N30649" s="3"/>
      <c r="O30649" s="3"/>
      <c r="P30649" s="3"/>
      <c r="Q30649" s="18"/>
    </row>
    <row r="30650" spans="1:17" x14ac:dyDescent="0.25">
      <c r="A30650"/>
      <c r="D30650" s="12"/>
      <c r="E30650" s="6"/>
      <c r="F30650" s="6"/>
      <c r="G30650" s="15"/>
      <c r="H30650" s="17"/>
      <c r="M30650" s="3"/>
      <c r="N30650" s="3"/>
      <c r="O30650" s="3"/>
      <c r="P30650" s="3"/>
      <c r="Q30650" s="18"/>
    </row>
    <row r="30651" spans="1:17" x14ac:dyDescent="0.25">
      <c r="A30651"/>
      <c r="D30651" s="12"/>
      <c r="E30651" s="6"/>
      <c r="F30651" s="6"/>
      <c r="G30651" s="15"/>
      <c r="H30651" s="17"/>
      <c r="M30651" s="3"/>
      <c r="N30651" s="3"/>
      <c r="O30651" s="3"/>
      <c r="P30651" s="3"/>
      <c r="Q30651" s="18"/>
    </row>
    <row r="30652" spans="1:17" x14ac:dyDescent="0.25">
      <c r="A30652"/>
      <c r="D30652" s="12"/>
      <c r="E30652" s="6"/>
      <c r="F30652" s="6"/>
      <c r="G30652" s="15"/>
      <c r="H30652" s="17"/>
      <c r="M30652" s="3"/>
      <c r="N30652" s="3"/>
      <c r="O30652" s="3"/>
      <c r="P30652" s="3"/>
      <c r="Q30652" s="18"/>
    </row>
    <row r="30653" spans="1:17" x14ac:dyDescent="0.25">
      <c r="A30653"/>
      <c r="D30653" s="12"/>
      <c r="E30653" s="6"/>
      <c r="F30653" s="6"/>
      <c r="G30653" s="15"/>
      <c r="H30653" s="17"/>
      <c r="M30653" s="3"/>
      <c r="N30653" s="3"/>
      <c r="O30653" s="3"/>
      <c r="P30653" s="3"/>
      <c r="Q30653" s="18"/>
    </row>
    <row r="30654" spans="1:17" x14ac:dyDescent="0.25">
      <c r="A30654"/>
      <c r="D30654" s="12"/>
      <c r="E30654" s="6"/>
      <c r="F30654" s="6"/>
      <c r="G30654" s="15"/>
      <c r="H30654" s="17"/>
      <c r="M30654" s="3"/>
      <c r="N30654" s="3"/>
      <c r="O30654" s="3"/>
      <c r="P30654" s="3"/>
      <c r="Q30654" s="18"/>
    </row>
    <row r="30655" spans="1:17" x14ac:dyDescent="0.25">
      <c r="A30655"/>
      <c r="D30655" s="12"/>
      <c r="E30655" s="6"/>
      <c r="F30655" s="6"/>
      <c r="G30655" s="15"/>
      <c r="H30655" s="17"/>
      <c r="M30655" s="3"/>
      <c r="N30655" s="3"/>
      <c r="O30655" s="3"/>
      <c r="P30655" s="3"/>
      <c r="Q30655" s="18"/>
    </row>
    <row r="30656" spans="1:17" x14ac:dyDescent="0.25">
      <c r="A30656"/>
      <c r="D30656" s="12"/>
      <c r="E30656" s="6"/>
      <c r="F30656" s="6"/>
      <c r="G30656" s="15"/>
      <c r="H30656" s="17"/>
      <c r="M30656" s="3"/>
      <c r="N30656" s="3"/>
      <c r="O30656" s="3"/>
      <c r="P30656" s="3"/>
      <c r="Q30656" s="18"/>
    </row>
    <row r="30657" spans="1:17" x14ac:dyDescent="0.25">
      <c r="A30657"/>
      <c r="D30657" s="12"/>
      <c r="E30657" s="6"/>
      <c r="F30657" s="6"/>
      <c r="G30657" s="15"/>
      <c r="H30657" s="17"/>
      <c r="M30657" s="3"/>
      <c r="N30657" s="3"/>
      <c r="O30657" s="3"/>
      <c r="P30657" s="3"/>
      <c r="Q30657" s="18"/>
    </row>
    <row r="30658" spans="1:17" x14ac:dyDescent="0.25">
      <c r="A30658"/>
      <c r="D30658" s="12"/>
      <c r="E30658" s="6"/>
      <c r="F30658" s="6"/>
      <c r="G30658" s="15"/>
      <c r="H30658" s="17"/>
      <c r="M30658" s="3"/>
      <c r="N30658" s="3"/>
      <c r="O30658" s="3"/>
      <c r="P30658" s="3"/>
      <c r="Q30658" s="18"/>
    </row>
    <row r="30659" spans="1:17" x14ac:dyDescent="0.25">
      <c r="A30659"/>
      <c r="D30659" s="12"/>
      <c r="E30659" s="6"/>
      <c r="F30659" s="6"/>
      <c r="G30659" s="15"/>
      <c r="H30659" s="17"/>
      <c r="M30659" s="3"/>
      <c r="N30659" s="3"/>
      <c r="O30659" s="3"/>
      <c r="P30659" s="3"/>
      <c r="Q30659" s="18"/>
    </row>
    <row r="30660" spans="1:17" x14ac:dyDescent="0.25">
      <c r="A30660"/>
      <c r="D30660" s="12"/>
      <c r="E30660" s="6"/>
      <c r="F30660" s="6"/>
      <c r="G30660" s="15"/>
      <c r="H30660" s="17"/>
      <c r="M30660" s="3"/>
      <c r="N30660" s="3"/>
      <c r="O30660" s="3"/>
      <c r="P30660" s="3"/>
      <c r="Q30660" s="18"/>
    </row>
    <row r="30661" spans="1:17" x14ac:dyDescent="0.25">
      <c r="A30661"/>
      <c r="D30661" s="12"/>
      <c r="E30661" s="6"/>
      <c r="F30661" s="6"/>
      <c r="G30661" s="15"/>
      <c r="H30661" s="17"/>
      <c r="M30661" s="3"/>
      <c r="N30661" s="3"/>
      <c r="O30661" s="3"/>
      <c r="P30661" s="3"/>
      <c r="Q30661" s="18"/>
    </row>
    <row r="30662" spans="1:17" x14ac:dyDescent="0.25">
      <c r="A30662"/>
      <c r="D30662" s="12"/>
      <c r="E30662" s="6"/>
      <c r="F30662" s="6"/>
      <c r="G30662" s="15"/>
      <c r="H30662" s="17"/>
      <c r="M30662" s="3"/>
      <c r="N30662" s="3"/>
      <c r="O30662" s="3"/>
      <c r="P30662" s="3"/>
      <c r="Q30662" s="18"/>
    </row>
    <row r="30663" spans="1:17" x14ac:dyDescent="0.25">
      <c r="A30663"/>
      <c r="D30663" s="12"/>
      <c r="E30663" s="6"/>
      <c r="F30663" s="6"/>
      <c r="G30663" s="15"/>
      <c r="H30663" s="17"/>
      <c r="M30663" s="3"/>
      <c r="N30663" s="3"/>
      <c r="O30663" s="3"/>
      <c r="P30663" s="3"/>
      <c r="Q30663" s="18"/>
    </row>
    <row r="30664" spans="1:17" x14ac:dyDescent="0.25">
      <c r="A30664"/>
      <c r="D30664" s="12"/>
      <c r="E30664" s="6"/>
      <c r="F30664" s="6"/>
      <c r="G30664" s="15"/>
      <c r="H30664" s="17"/>
      <c r="M30664" s="3"/>
      <c r="N30664" s="3"/>
      <c r="O30664" s="3"/>
      <c r="P30664" s="3"/>
      <c r="Q30664" s="18"/>
    </row>
    <row r="30665" spans="1:17" x14ac:dyDescent="0.25">
      <c r="A30665"/>
      <c r="D30665" s="12"/>
      <c r="E30665" s="6"/>
      <c r="F30665" s="6"/>
      <c r="G30665" s="15"/>
      <c r="H30665" s="17"/>
      <c r="M30665" s="3"/>
      <c r="N30665" s="3"/>
      <c r="O30665" s="3"/>
      <c r="P30665" s="3"/>
      <c r="Q30665" s="18"/>
    </row>
    <row r="30666" spans="1:17" x14ac:dyDescent="0.25">
      <c r="A30666"/>
      <c r="D30666" s="12"/>
      <c r="E30666" s="6"/>
      <c r="F30666" s="6"/>
      <c r="G30666" s="15"/>
      <c r="H30666" s="17"/>
      <c r="M30666" s="3"/>
      <c r="N30666" s="3"/>
      <c r="O30666" s="3"/>
      <c r="P30666" s="3"/>
      <c r="Q30666" s="18"/>
    </row>
    <row r="30667" spans="1:17" x14ac:dyDescent="0.25">
      <c r="A30667"/>
      <c r="D30667" s="12"/>
      <c r="E30667" s="6"/>
      <c r="F30667" s="6"/>
      <c r="G30667" s="15"/>
      <c r="H30667" s="17"/>
      <c r="M30667" s="3"/>
      <c r="N30667" s="3"/>
      <c r="O30667" s="3"/>
      <c r="P30667" s="3"/>
      <c r="Q30667" s="18"/>
    </row>
    <row r="30668" spans="1:17" x14ac:dyDescent="0.25">
      <c r="A30668"/>
      <c r="D30668" s="12"/>
      <c r="E30668" s="6"/>
      <c r="F30668" s="6"/>
      <c r="G30668" s="15"/>
      <c r="H30668" s="17"/>
      <c r="M30668" s="3"/>
      <c r="N30668" s="3"/>
      <c r="O30668" s="3"/>
      <c r="P30668" s="3"/>
      <c r="Q30668" s="18"/>
    </row>
    <row r="30669" spans="1:17" x14ac:dyDescent="0.25">
      <c r="A30669"/>
      <c r="D30669" s="12"/>
      <c r="E30669" s="6"/>
      <c r="F30669" s="6"/>
      <c r="G30669" s="15"/>
      <c r="H30669" s="17"/>
      <c r="M30669" s="3"/>
      <c r="N30669" s="3"/>
      <c r="O30669" s="3"/>
      <c r="P30669" s="3"/>
      <c r="Q30669" s="18"/>
    </row>
    <row r="30670" spans="1:17" x14ac:dyDescent="0.25">
      <c r="A30670"/>
      <c r="D30670" s="12"/>
      <c r="E30670" s="6"/>
      <c r="F30670" s="6"/>
      <c r="G30670" s="15"/>
      <c r="H30670" s="17"/>
      <c r="M30670" s="3"/>
      <c r="N30670" s="3"/>
      <c r="O30670" s="3"/>
      <c r="P30670" s="3"/>
      <c r="Q30670" s="18"/>
    </row>
    <row r="30671" spans="1:17" x14ac:dyDescent="0.25">
      <c r="A30671"/>
      <c r="D30671" s="12"/>
      <c r="E30671" s="6"/>
      <c r="F30671" s="6"/>
      <c r="G30671" s="15"/>
      <c r="H30671" s="17"/>
      <c r="M30671" s="3"/>
      <c r="N30671" s="3"/>
      <c r="O30671" s="3"/>
      <c r="P30671" s="3"/>
      <c r="Q30671" s="18"/>
    </row>
    <row r="30672" spans="1:17" x14ac:dyDescent="0.25">
      <c r="A30672"/>
      <c r="D30672" s="12"/>
      <c r="E30672" s="6"/>
      <c r="F30672" s="6"/>
      <c r="G30672" s="15"/>
      <c r="H30672" s="17"/>
      <c r="M30672" s="3"/>
      <c r="N30672" s="3"/>
      <c r="O30672" s="3"/>
      <c r="P30672" s="3"/>
      <c r="Q30672" s="18"/>
    </row>
    <row r="30673" spans="1:17" x14ac:dyDescent="0.25">
      <c r="A30673"/>
      <c r="D30673" s="12"/>
      <c r="E30673" s="6"/>
      <c r="F30673" s="6"/>
      <c r="G30673" s="15"/>
      <c r="H30673" s="17"/>
      <c r="M30673" s="3"/>
      <c r="N30673" s="3"/>
      <c r="O30673" s="3"/>
      <c r="P30673" s="3"/>
      <c r="Q30673" s="18"/>
    </row>
    <row r="30674" spans="1:17" x14ac:dyDescent="0.25">
      <c r="A30674"/>
      <c r="D30674" s="12"/>
      <c r="E30674" s="6"/>
      <c r="F30674" s="6"/>
      <c r="G30674" s="15"/>
      <c r="H30674" s="17"/>
      <c r="M30674" s="3"/>
      <c r="N30674" s="3"/>
      <c r="O30674" s="3"/>
      <c r="P30674" s="3"/>
      <c r="Q30674" s="18"/>
    </row>
    <row r="30675" spans="1:17" x14ac:dyDescent="0.25">
      <c r="A30675"/>
      <c r="D30675" s="12"/>
      <c r="E30675" s="6"/>
      <c r="F30675" s="6"/>
      <c r="G30675" s="15"/>
      <c r="H30675" s="17"/>
      <c r="M30675" s="3"/>
      <c r="N30675" s="3"/>
      <c r="O30675" s="3"/>
      <c r="P30675" s="3"/>
      <c r="Q30675" s="18"/>
    </row>
    <row r="30676" spans="1:17" x14ac:dyDescent="0.25">
      <c r="A30676"/>
      <c r="D30676" s="12"/>
      <c r="E30676" s="6"/>
      <c r="F30676" s="6"/>
      <c r="G30676" s="15"/>
      <c r="H30676" s="17"/>
      <c r="M30676" s="3"/>
      <c r="N30676" s="3"/>
      <c r="O30676" s="3"/>
      <c r="P30676" s="3"/>
      <c r="Q30676" s="18"/>
    </row>
    <row r="30677" spans="1:17" x14ac:dyDescent="0.25">
      <c r="A30677"/>
      <c r="D30677" s="12"/>
      <c r="E30677" s="6"/>
      <c r="F30677" s="6"/>
      <c r="G30677" s="15"/>
      <c r="H30677" s="17"/>
      <c r="M30677" s="3"/>
      <c r="N30677" s="3"/>
      <c r="O30677" s="3"/>
      <c r="P30677" s="3"/>
      <c r="Q30677" s="18"/>
    </row>
    <row r="30678" spans="1:17" x14ac:dyDescent="0.25">
      <c r="A30678"/>
      <c r="D30678" s="12"/>
      <c r="E30678" s="6"/>
      <c r="F30678" s="6"/>
      <c r="G30678" s="15"/>
      <c r="H30678" s="17"/>
      <c r="M30678" s="3"/>
      <c r="N30678" s="3"/>
      <c r="O30678" s="3"/>
      <c r="P30678" s="3"/>
      <c r="Q30678" s="18"/>
    </row>
    <row r="30679" spans="1:17" x14ac:dyDescent="0.25">
      <c r="A30679"/>
      <c r="D30679" s="12"/>
      <c r="E30679" s="6"/>
      <c r="F30679" s="6"/>
      <c r="G30679" s="15"/>
      <c r="H30679" s="17"/>
      <c r="M30679" s="3"/>
      <c r="N30679" s="3"/>
      <c r="O30679" s="3"/>
      <c r="P30679" s="3"/>
      <c r="Q30679" s="18"/>
    </row>
    <row r="30680" spans="1:17" x14ac:dyDescent="0.25">
      <c r="A30680"/>
      <c r="D30680" s="12"/>
      <c r="E30680" s="6"/>
      <c r="F30680" s="6"/>
      <c r="G30680" s="15"/>
      <c r="H30680" s="17"/>
      <c r="M30680" s="3"/>
      <c r="N30680" s="3"/>
      <c r="O30680" s="3"/>
      <c r="P30680" s="3"/>
      <c r="Q30680" s="18"/>
    </row>
    <row r="30681" spans="1:17" x14ac:dyDescent="0.25">
      <c r="A30681"/>
      <c r="D30681" s="12"/>
      <c r="E30681" s="6"/>
      <c r="F30681" s="6"/>
      <c r="G30681" s="15"/>
      <c r="H30681" s="17"/>
      <c r="M30681" s="3"/>
      <c r="N30681" s="3"/>
      <c r="O30681" s="3"/>
      <c r="P30681" s="3"/>
      <c r="Q30681" s="18"/>
    </row>
    <row r="30682" spans="1:17" x14ac:dyDescent="0.25">
      <c r="A30682"/>
      <c r="D30682" s="12"/>
      <c r="E30682" s="6"/>
      <c r="F30682" s="6"/>
      <c r="G30682" s="15"/>
      <c r="H30682" s="17"/>
      <c r="M30682" s="3"/>
      <c r="N30682" s="3"/>
      <c r="O30682" s="3"/>
      <c r="P30682" s="3"/>
      <c r="Q30682" s="18"/>
    </row>
    <row r="30683" spans="1:17" x14ac:dyDescent="0.25">
      <c r="A30683"/>
      <c r="D30683" s="12"/>
      <c r="E30683" s="6"/>
      <c r="F30683" s="6"/>
      <c r="G30683" s="15"/>
      <c r="H30683" s="17"/>
      <c r="M30683" s="3"/>
      <c r="N30683" s="3"/>
      <c r="O30683" s="3"/>
      <c r="P30683" s="3"/>
      <c r="Q30683" s="18"/>
    </row>
    <row r="30684" spans="1:17" x14ac:dyDescent="0.25">
      <c r="A30684"/>
      <c r="D30684" s="12"/>
      <c r="E30684" s="6"/>
      <c r="F30684" s="6"/>
      <c r="G30684" s="15"/>
      <c r="H30684" s="17"/>
      <c r="M30684" s="3"/>
      <c r="N30684" s="3"/>
      <c r="O30684" s="3"/>
      <c r="P30684" s="3"/>
      <c r="Q30684" s="18"/>
    </row>
    <row r="30685" spans="1:17" x14ac:dyDescent="0.25">
      <c r="A30685"/>
      <c r="D30685" s="12"/>
      <c r="E30685" s="6"/>
      <c r="F30685" s="6"/>
      <c r="G30685" s="15"/>
      <c r="H30685" s="17"/>
      <c r="M30685" s="3"/>
      <c r="N30685" s="3"/>
      <c r="O30685" s="3"/>
      <c r="P30685" s="3"/>
      <c r="Q30685" s="18"/>
    </row>
    <row r="30686" spans="1:17" x14ac:dyDescent="0.25">
      <c r="A30686"/>
      <c r="D30686" s="12"/>
      <c r="E30686" s="6"/>
      <c r="F30686" s="6"/>
      <c r="G30686" s="15"/>
      <c r="H30686" s="17"/>
      <c r="M30686" s="3"/>
      <c r="N30686" s="3"/>
      <c r="O30686" s="3"/>
      <c r="P30686" s="3"/>
      <c r="Q30686" s="18"/>
    </row>
    <row r="30687" spans="1:17" x14ac:dyDescent="0.25">
      <c r="A30687"/>
      <c r="D30687" s="12"/>
      <c r="E30687" s="6"/>
      <c r="F30687" s="6"/>
      <c r="G30687" s="15"/>
      <c r="H30687" s="17"/>
      <c r="M30687" s="3"/>
      <c r="N30687" s="3"/>
      <c r="O30687" s="3"/>
      <c r="P30687" s="3"/>
      <c r="Q30687" s="18"/>
    </row>
    <row r="30688" spans="1:17" x14ac:dyDescent="0.25">
      <c r="A30688"/>
      <c r="D30688" s="12"/>
      <c r="E30688" s="6"/>
      <c r="F30688" s="6"/>
      <c r="G30688" s="15"/>
      <c r="H30688" s="17"/>
      <c r="M30688" s="3"/>
      <c r="N30688" s="3"/>
      <c r="O30688" s="3"/>
      <c r="P30688" s="3"/>
      <c r="Q30688" s="18"/>
    </row>
    <row r="30689" spans="1:17" x14ac:dyDescent="0.25">
      <c r="A30689"/>
      <c r="D30689" s="12"/>
      <c r="E30689" s="6"/>
      <c r="F30689" s="6"/>
      <c r="G30689" s="15"/>
      <c r="H30689" s="17"/>
      <c r="M30689" s="3"/>
      <c r="N30689" s="3"/>
      <c r="O30689" s="3"/>
      <c r="P30689" s="3"/>
      <c r="Q30689" s="18"/>
    </row>
    <row r="30690" spans="1:17" x14ac:dyDescent="0.25">
      <c r="A30690"/>
      <c r="D30690" s="12"/>
      <c r="E30690" s="6"/>
      <c r="F30690" s="6"/>
      <c r="G30690" s="15"/>
      <c r="H30690" s="17"/>
      <c r="M30690" s="3"/>
      <c r="N30690" s="3"/>
      <c r="O30690" s="3"/>
      <c r="P30690" s="3"/>
      <c r="Q30690" s="18"/>
    </row>
    <row r="30691" spans="1:17" x14ac:dyDescent="0.25">
      <c r="A30691"/>
      <c r="D30691" s="12"/>
      <c r="E30691" s="6"/>
      <c r="F30691" s="6"/>
      <c r="G30691" s="15"/>
      <c r="H30691" s="17"/>
      <c r="M30691" s="3"/>
      <c r="N30691" s="3"/>
      <c r="O30691" s="3"/>
      <c r="P30691" s="3"/>
      <c r="Q30691" s="18"/>
    </row>
    <row r="30692" spans="1:17" x14ac:dyDescent="0.25">
      <c r="A30692"/>
      <c r="D30692" s="12"/>
      <c r="E30692" s="6"/>
      <c r="F30692" s="6"/>
      <c r="G30692" s="15"/>
      <c r="H30692" s="17"/>
      <c r="M30692" s="3"/>
      <c r="N30692" s="3"/>
      <c r="O30692" s="3"/>
      <c r="P30692" s="3"/>
      <c r="Q30692" s="18"/>
    </row>
    <row r="30693" spans="1:17" x14ac:dyDescent="0.25">
      <c r="A30693"/>
      <c r="D30693" s="12"/>
      <c r="E30693" s="6"/>
      <c r="F30693" s="6"/>
      <c r="G30693" s="15"/>
      <c r="H30693" s="17"/>
      <c r="M30693" s="3"/>
      <c r="N30693" s="3"/>
      <c r="O30693" s="3"/>
      <c r="P30693" s="3"/>
      <c r="Q30693" s="18"/>
    </row>
    <row r="30694" spans="1:17" x14ac:dyDescent="0.25">
      <c r="A30694"/>
      <c r="D30694" s="12"/>
      <c r="E30694" s="6"/>
      <c r="F30694" s="6"/>
      <c r="G30694" s="15"/>
      <c r="H30694" s="17"/>
      <c r="M30694" s="3"/>
      <c r="N30694" s="3"/>
      <c r="O30694" s="3"/>
      <c r="P30694" s="3"/>
      <c r="Q30694" s="18"/>
    </row>
    <row r="30695" spans="1:17" x14ac:dyDescent="0.25">
      <c r="A30695"/>
      <c r="D30695" s="12"/>
      <c r="E30695" s="6"/>
      <c r="F30695" s="6"/>
      <c r="G30695" s="15"/>
      <c r="H30695" s="17"/>
      <c r="M30695" s="3"/>
      <c r="N30695" s="3"/>
      <c r="O30695" s="3"/>
      <c r="P30695" s="3"/>
      <c r="Q30695" s="18"/>
    </row>
    <row r="30696" spans="1:17" x14ac:dyDescent="0.25">
      <c r="A30696"/>
      <c r="D30696" s="12"/>
      <c r="E30696" s="6"/>
      <c r="F30696" s="6"/>
      <c r="G30696" s="15"/>
      <c r="H30696" s="17"/>
      <c r="M30696" s="3"/>
      <c r="N30696" s="3"/>
      <c r="O30696" s="3"/>
      <c r="P30696" s="3"/>
      <c r="Q30696" s="18"/>
    </row>
    <row r="30697" spans="1:17" x14ac:dyDescent="0.25">
      <c r="A30697"/>
      <c r="D30697" s="12"/>
      <c r="E30697" s="6"/>
      <c r="F30697" s="6"/>
      <c r="G30697" s="15"/>
      <c r="H30697" s="17"/>
      <c r="M30697" s="3"/>
      <c r="N30697" s="3"/>
      <c r="O30697" s="3"/>
      <c r="P30697" s="3"/>
      <c r="Q30697" s="18"/>
    </row>
    <row r="30698" spans="1:17" x14ac:dyDescent="0.25">
      <c r="A30698"/>
      <c r="D30698" s="12"/>
      <c r="E30698" s="6"/>
      <c r="F30698" s="6"/>
      <c r="G30698" s="15"/>
      <c r="H30698" s="17"/>
      <c r="M30698" s="3"/>
      <c r="N30698" s="3"/>
      <c r="O30698" s="3"/>
      <c r="P30698" s="3"/>
      <c r="Q30698" s="18"/>
    </row>
    <row r="30699" spans="1:17" x14ac:dyDescent="0.25">
      <c r="A30699"/>
      <c r="D30699" s="12"/>
      <c r="E30699" s="6"/>
      <c r="F30699" s="6"/>
      <c r="G30699" s="15"/>
      <c r="H30699" s="17"/>
      <c r="M30699" s="3"/>
      <c r="N30699" s="3"/>
      <c r="O30699" s="3"/>
      <c r="P30699" s="3"/>
      <c r="Q30699" s="18"/>
    </row>
    <row r="30700" spans="1:17" x14ac:dyDescent="0.25">
      <c r="A30700"/>
      <c r="D30700" s="12"/>
      <c r="E30700" s="6"/>
      <c r="F30700" s="6"/>
      <c r="G30700" s="15"/>
      <c r="H30700" s="17"/>
      <c r="M30700" s="3"/>
      <c r="N30700" s="3"/>
      <c r="O30700" s="3"/>
      <c r="P30700" s="3"/>
      <c r="Q30700" s="18"/>
    </row>
    <row r="30701" spans="1:17" x14ac:dyDescent="0.25">
      <c r="A30701"/>
      <c r="D30701" s="12"/>
      <c r="E30701" s="6"/>
      <c r="F30701" s="6"/>
      <c r="G30701" s="15"/>
      <c r="H30701" s="17"/>
      <c r="M30701" s="3"/>
      <c r="N30701" s="3"/>
      <c r="O30701" s="3"/>
      <c r="P30701" s="3"/>
      <c r="Q30701" s="18"/>
    </row>
    <row r="30702" spans="1:17" x14ac:dyDescent="0.25">
      <c r="A30702"/>
      <c r="D30702" s="12"/>
      <c r="E30702" s="6"/>
      <c r="F30702" s="6"/>
      <c r="G30702" s="15"/>
      <c r="H30702" s="17"/>
      <c r="M30702" s="3"/>
      <c r="N30702" s="3"/>
      <c r="O30702" s="3"/>
      <c r="P30702" s="3"/>
      <c r="Q30702" s="18"/>
    </row>
    <row r="30703" spans="1:17" x14ac:dyDescent="0.25">
      <c r="A30703"/>
      <c r="D30703" s="12"/>
      <c r="E30703" s="6"/>
      <c r="F30703" s="6"/>
      <c r="G30703" s="15"/>
      <c r="H30703" s="17"/>
      <c r="M30703" s="3"/>
      <c r="N30703" s="3"/>
      <c r="O30703" s="3"/>
      <c r="P30703" s="3"/>
      <c r="Q30703" s="18"/>
    </row>
    <row r="30704" spans="1:17" x14ac:dyDescent="0.25">
      <c r="A30704"/>
      <c r="D30704" s="12"/>
      <c r="E30704" s="6"/>
      <c r="F30704" s="6"/>
      <c r="G30704" s="15"/>
      <c r="H30704" s="17"/>
      <c r="M30704" s="3"/>
      <c r="N30704" s="3"/>
      <c r="O30704" s="3"/>
      <c r="P30704" s="3"/>
      <c r="Q30704" s="18"/>
    </row>
    <row r="30705" spans="1:17" x14ac:dyDescent="0.25">
      <c r="A30705"/>
      <c r="D30705" s="12"/>
      <c r="E30705" s="6"/>
      <c r="F30705" s="6"/>
      <c r="G30705" s="15"/>
      <c r="H30705" s="17"/>
      <c r="M30705" s="3"/>
      <c r="N30705" s="3"/>
      <c r="O30705" s="3"/>
      <c r="P30705" s="3"/>
      <c r="Q30705" s="18"/>
    </row>
    <row r="30706" spans="1:17" x14ac:dyDescent="0.25">
      <c r="A30706"/>
      <c r="D30706" s="12"/>
      <c r="E30706" s="6"/>
      <c r="F30706" s="6"/>
      <c r="G30706" s="15"/>
      <c r="H30706" s="17"/>
      <c r="M30706" s="3"/>
      <c r="N30706" s="3"/>
      <c r="O30706" s="3"/>
      <c r="P30706" s="3"/>
      <c r="Q30706" s="18"/>
    </row>
    <row r="30707" spans="1:17" x14ac:dyDescent="0.25">
      <c r="A30707"/>
      <c r="D30707" s="12"/>
      <c r="E30707" s="6"/>
      <c r="F30707" s="6"/>
      <c r="G30707" s="15"/>
      <c r="H30707" s="17"/>
      <c r="M30707" s="3"/>
      <c r="N30707" s="3"/>
      <c r="O30707" s="3"/>
      <c r="P30707" s="3"/>
      <c r="Q30707" s="18"/>
    </row>
    <row r="30708" spans="1:17" x14ac:dyDescent="0.25">
      <c r="A30708"/>
      <c r="D30708" s="12"/>
      <c r="E30708" s="6"/>
      <c r="F30708" s="6"/>
      <c r="G30708" s="15"/>
      <c r="H30708" s="17"/>
      <c r="M30708" s="3"/>
      <c r="N30708" s="3"/>
      <c r="O30708" s="3"/>
      <c r="P30708" s="3"/>
      <c r="Q30708" s="18"/>
    </row>
    <row r="30709" spans="1:17" x14ac:dyDescent="0.25">
      <c r="A30709"/>
      <c r="D30709" s="12"/>
      <c r="E30709" s="6"/>
      <c r="F30709" s="6"/>
      <c r="G30709" s="15"/>
      <c r="H30709" s="17"/>
      <c r="M30709" s="3"/>
      <c r="N30709" s="3"/>
      <c r="O30709" s="3"/>
      <c r="P30709" s="3"/>
      <c r="Q30709" s="18"/>
    </row>
    <row r="30710" spans="1:17" x14ac:dyDescent="0.25">
      <c r="A30710"/>
      <c r="D30710" s="12"/>
      <c r="E30710" s="6"/>
      <c r="F30710" s="6"/>
      <c r="G30710" s="15"/>
      <c r="H30710" s="17"/>
      <c r="M30710" s="3"/>
      <c r="N30710" s="3"/>
      <c r="O30710" s="3"/>
      <c r="P30710" s="3"/>
      <c r="Q30710" s="18"/>
    </row>
    <row r="30711" spans="1:17" x14ac:dyDescent="0.25">
      <c r="A30711"/>
      <c r="D30711" s="12"/>
      <c r="E30711" s="6"/>
      <c r="F30711" s="6"/>
      <c r="G30711" s="15"/>
      <c r="H30711" s="17"/>
      <c r="M30711" s="3"/>
      <c r="N30711" s="3"/>
      <c r="O30711" s="3"/>
      <c r="P30711" s="3"/>
      <c r="Q30711" s="18"/>
    </row>
    <row r="30712" spans="1:17" x14ac:dyDescent="0.25">
      <c r="A30712"/>
      <c r="D30712" s="12"/>
      <c r="E30712" s="6"/>
      <c r="F30712" s="6"/>
      <c r="G30712" s="15"/>
      <c r="H30712" s="17"/>
      <c r="M30712" s="3"/>
      <c r="N30712" s="3"/>
      <c r="O30712" s="3"/>
      <c r="P30712" s="3"/>
      <c r="Q30712" s="18"/>
    </row>
    <row r="30713" spans="1:17" x14ac:dyDescent="0.25">
      <c r="A30713"/>
      <c r="D30713" s="12"/>
      <c r="E30713" s="6"/>
      <c r="F30713" s="6"/>
      <c r="G30713" s="15"/>
      <c r="H30713" s="17"/>
      <c r="M30713" s="3"/>
      <c r="N30713" s="3"/>
      <c r="O30713" s="3"/>
      <c r="P30713" s="3"/>
      <c r="Q30713" s="18"/>
    </row>
    <row r="30714" spans="1:17" x14ac:dyDescent="0.25">
      <c r="A30714"/>
      <c r="D30714" s="12"/>
      <c r="E30714" s="6"/>
      <c r="F30714" s="6"/>
      <c r="G30714" s="15"/>
      <c r="H30714" s="17"/>
      <c r="M30714" s="3"/>
      <c r="N30714" s="3"/>
      <c r="O30714" s="3"/>
      <c r="P30714" s="3"/>
      <c r="Q30714" s="18"/>
    </row>
    <row r="30715" spans="1:17" x14ac:dyDescent="0.25">
      <c r="A30715"/>
      <c r="D30715" s="12"/>
      <c r="E30715" s="6"/>
      <c r="F30715" s="6"/>
      <c r="G30715" s="15"/>
      <c r="H30715" s="17"/>
      <c r="M30715" s="3"/>
      <c r="N30715" s="3"/>
      <c r="O30715" s="3"/>
      <c r="P30715" s="3"/>
      <c r="Q30715" s="18"/>
    </row>
    <row r="30716" spans="1:17" x14ac:dyDescent="0.25">
      <c r="A30716"/>
      <c r="D30716" s="12"/>
      <c r="E30716" s="6"/>
      <c r="F30716" s="6"/>
      <c r="G30716" s="15"/>
      <c r="H30716" s="17"/>
      <c r="M30716" s="3"/>
      <c r="N30716" s="3"/>
      <c r="O30716" s="3"/>
      <c r="P30716" s="3"/>
      <c r="Q30716" s="18"/>
    </row>
    <row r="30717" spans="1:17" x14ac:dyDescent="0.25">
      <c r="A30717"/>
      <c r="D30717" s="12"/>
      <c r="E30717" s="6"/>
      <c r="F30717" s="6"/>
      <c r="G30717" s="15"/>
      <c r="H30717" s="17"/>
      <c r="M30717" s="3"/>
      <c r="N30717" s="3"/>
      <c r="O30717" s="3"/>
      <c r="P30717" s="3"/>
      <c r="Q30717" s="18"/>
    </row>
    <row r="30718" spans="1:17" x14ac:dyDescent="0.25">
      <c r="A30718"/>
      <c r="D30718" s="12"/>
      <c r="E30718" s="6"/>
      <c r="F30718" s="6"/>
      <c r="G30718" s="15"/>
      <c r="H30718" s="17"/>
      <c r="M30718" s="3"/>
      <c r="N30718" s="3"/>
      <c r="O30718" s="3"/>
      <c r="P30718" s="3"/>
      <c r="Q30718" s="18"/>
    </row>
    <row r="30719" spans="1:17" x14ac:dyDescent="0.25">
      <c r="A30719"/>
      <c r="D30719" s="12"/>
      <c r="E30719" s="6"/>
      <c r="F30719" s="6"/>
      <c r="G30719" s="15"/>
      <c r="H30719" s="17"/>
      <c r="M30719" s="3"/>
      <c r="N30719" s="3"/>
      <c r="O30719" s="3"/>
      <c r="P30719" s="3"/>
      <c r="Q30719" s="18"/>
    </row>
    <row r="30720" spans="1:17" x14ac:dyDescent="0.25">
      <c r="A30720"/>
      <c r="D30720" s="12"/>
      <c r="E30720" s="6"/>
      <c r="F30720" s="6"/>
      <c r="G30720" s="15"/>
      <c r="H30720" s="17"/>
      <c r="M30720" s="3"/>
      <c r="N30720" s="3"/>
      <c r="O30720" s="3"/>
      <c r="P30720" s="3"/>
      <c r="Q30720" s="18"/>
    </row>
    <row r="30721" spans="1:17" x14ac:dyDescent="0.25">
      <c r="A30721"/>
      <c r="D30721" s="12"/>
      <c r="E30721" s="6"/>
      <c r="F30721" s="6"/>
      <c r="G30721" s="15"/>
      <c r="H30721" s="17"/>
      <c r="M30721" s="3"/>
      <c r="N30721" s="3"/>
      <c r="O30721" s="3"/>
      <c r="P30721" s="3"/>
      <c r="Q30721" s="18"/>
    </row>
    <row r="30722" spans="1:17" x14ac:dyDescent="0.25">
      <c r="A30722"/>
      <c r="D30722" s="12"/>
      <c r="E30722" s="6"/>
      <c r="F30722" s="6"/>
      <c r="G30722" s="15"/>
      <c r="H30722" s="17"/>
      <c r="M30722" s="3"/>
      <c r="N30722" s="3"/>
      <c r="O30722" s="3"/>
      <c r="P30722" s="3"/>
      <c r="Q30722" s="18"/>
    </row>
    <row r="30723" spans="1:17" x14ac:dyDescent="0.25">
      <c r="A30723"/>
      <c r="D30723" s="12"/>
      <c r="E30723" s="6"/>
      <c r="F30723" s="6"/>
      <c r="G30723" s="15"/>
      <c r="H30723" s="17"/>
      <c r="M30723" s="3"/>
      <c r="N30723" s="3"/>
      <c r="O30723" s="3"/>
      <c r="P30723" s="3"/>
      <c r="Q30723" s="18"/>
    </row>
    <row r="30724" spans="1:17" x14ac:dyDescent="0.25">
      <c r="A30724"/>
      <c r="D30724" s="12"/>
      <c r="E30724" s="6"/>
      <c r="F30724" s="6"/>
      <c r="G30724" s="15"/>
      <c r="H30724" s="17"/>
      <c r="M30724" s="3"/>
      <c r="N30724" s="3"/>
      <c r="O30724" s="3"/>
      <c r="P30724" s="3"/>
      <c r="Q30724" s="18"/>
    </row>
    <row r="30725" spans="1:17" x14ac:dyDescent="0.25">
      <c r="A30725"/>
      <c r="D30725" s="12"/>
      <c r="E30725" s="6"/>
      <c r="F30725" s="6"/>
      <c r="G30725" s="15"/>
      <c r="H30725" s="17"/>
      <c r="M30725" s="3"/>
      <c r="N30725" s="3"/>
      <c r="O30725" s="3"/>
      <c r="P30725" s="3"/>
      <c r="Q30725" s="18"/>
    </row>
    <row r="30726" spans="1:17" x14ac:dyDescent="0.25">
      <c r="A30726"/>
      <c r="D30726" s="12"/>
      <c r="E30726" s="6"/>
      <c r="F30726" s="6"/>
      <c r="G30726" s="15"/>
      <c r="H30726" s="17"/>
      <c r="M30726" s="3"/>
      <c r="N30726" s="3"/>
      <c r="O30726" s="3"/>
      <c r="P30726" s="3"/>
      <c r="Q30726" s="18"/>
    </row>
    <row r="30727" spans="1:17" x14ac:dyDescent="0.25">
      <c r="A30727"/>
      <c r="D30727" s="12"/>
      <c r="E30727" s="6"/>
      <c r="F30727" s="6"/>
      <c r="G30727" s="15"/>
      <c r="H30727" s="17"/>
      <c r="M30727" s="3"/>
      <c r="N30727" s="3"/>
      <c r="O30727" s="3"/>
      <c r="P30727" s="3"/>
      <c r="Q30727" s="18"/>
    </row>
    <row r="30728" spans="1:17" x14ac:dyDescent="0.25">
      <c r="A30728"/>
      <c r="D30728" s="12"/>
      <c r="E30728" s="6"/>
      <c r="F30728" s="6"/>
      <c r="G30728" s="15"/>
      <c r="H30728" s="17"/>
      <c r="M30728" s="3"/>
      <c r="N30728" s="3"/>
      <c r="O30728" s="3"/>
      <c r="P30728" s="3"/>
      <c r="Q30728" s="18"/>
    </row>
    <row r="30729" spans="1:17" x14ac:dyDescent="0.25">
      <c r="A30729"/>
      <c r="D30729" s="12"/>
      <c r="E30729" s="6"/>
      <c r="F30729" s="6"/>
      <c r="G30729" s="15"/>
      <c r="H30729" s="17"/>
      <c r="M30729" s="3"/>
      <c r="N30729" s="3"/>
      <c r="O30729" s="3"/>
      <c r="P30729" s="3"/>
      <c r="Q30729" s="18"/>
    </row>
    <row r="30730" spans="1:17" x14ac:dyDescent="0.25">
      <c r="A30730"/>
      <c r="D30730" s="12"/>
      <c r="E30730" s="6"/>
      <c r="F30730" s="6"/>
      <c r="G30730" s="15"/>
      <c r="H30730" s="17"/>
      <c r="M30730" s="3"/>
      <c r="N30730" s="3"/>
      <c r="O30730" s="3"/>
      <c r="P30730" s="3"/>
      <c r="Q30730" s="18"/>
    </row>
    <row r="30731" spans="1:17" x14ac:dyDescent="0.25">
      <c r="A30731"/>
      <c r="D30731" s="12"/>
      <c r="E30731" s="6"/>
      <c r="F30731" s="6"/>
      <c r="G30731" s="15"/>
      <c r="H30731" s="17"/>
      <c r="M30731" s="3"/>
      <c r="N30731" s="3"/>
      <c r="O30731" s="3"/>
      <c r="P30731" s="3"/>
      <c r="Q30731" s="18"/>
    </row>
    <row r="30732" spans="1:17" x14ac:dyDescent="0.25">
      <c r="A30732"/>
      <c r="D30732" s="12"/>
      <c r="E30732" s="6"/>
      <c r="F30732" s="6"/>
      <c r="G30732" s="15"/>
      <c r="H30732" s="17"/>
      <c r="M30732" s="3"/>
      <c r="N30732" s="3"/>
      <c r="O30732" s="3"/>
      <c r="P30732" s="3"/>
      <c r="Q30732" s="18"/>
    </row>
    <row r="30733" spans="1:17" x14ac:dyDescent="0.25">
      <c r="A30733"/>
      <c r="D30733" s="12"/>
      <c r="E30733" s="6"/>
      <c r="F30733" s="6"/>
      <c r="G30733" s="15"/>
      <c r="H30733" s="17"/>
      <c r="M30733" s="3"/>
      <c r="N30733" s="3"/>
      <c r="O30733" s="3"/>
      <c r="P30733" s="3"/>
      <c r="Q30733" s="18"/>
    </row>
    <row r="30734" spans="1:17" x14ac:dyDescent="0.25">
      <c r="A30734"/>
      <c r="D30734" s="12"/>
      <c r="E30734" s="6"/>
      <c r="F30734" s="6"/>
      <c r="G30734" s="15"/>
      <c r="H30734" s="17"/>
      <c r="M30734" s="3"/>
      <c r="N30734" s="3"/>
      <c r="O30734" s="3"/>
      <c r="P30734" s="3"/>
      <c r="Q30734" s="18"/>
    </row>
    <row r="30735" spans="1:17" x14ac:dyDescent="0.25">
      <c r="A30735"/>
      <c r="D30735" s="12"/>
      <c r="E30735" s="6"/>
      <c r="F30735" s="6"/>
      <c r="G30735" s="15"/>
      <c r="H30735" s="17"/>
      <c r="M30735" s="3"/>
      <c r="N30735" s="3"/>
      <c r="O30735" s="3"/>
      <c r="P30735" s="3"/>
      <c r="Q30735" s="18"/>
    </row>
    <row r="30736" spans="1:17" x14ac:dyDescent="0.25">
      <c r="A30736"/>
      <c r="D30736" s="12"/>
      <c r="E30736" s="6"/>
      <c r="F30736" s="6"/>
      <c r="G30736" s="15"/>
      <c r="H30736" s="17"/>
      <c r="M30736" s="3"/>
      <c r="N30736" s="3"/>
      <c r="O30736" s="3"/>
      <c r="P30736" s="3"/>
      <c r="Q30736" s="18"/>
    </row>
    <row r="30737" spans="1:17" x14ac:dyDescent="0.25">
      <c r="A30737"/>
      <c r="D30737" s="12"/>
      <c r="E30737" s="6"/>
      <c r="F30737" s="6"/>
      <c r="G30737" s="15"/>
      <c r="H30737" s="17"/>
      <c r="M30737" s="3"/>
      <c r="N30737" s="3"/>
      <c r="O30737" s="3"/>
      <c r="P30737" s="3"/>
      <c r="Q30737" s="18"/>
    </row>
    <row r="30738" spans="1:17" x14ac:dyDescent="0.25">
      <c r="A30738"/>
      <c r="D30738" s="12"/>
      <c r="E30738" s="6"/>
      <c r="F30738" s="6"/>
      <c r="G30738" s="15"/>
      <c r="H30738" s="17"/>
      <c r="M30738" s="3"/>
      <c r="N30738" s="3"/>
      <c r="O30738" s="3"/>
      <c r="P30738" s="3"/>
      <c r="Q30738" s="18"/>
    </row>
    <row r="30739" spans="1:17" x14ac:dyDescent="0.25">
      <c r="A30739"/>
      <c r="D30739" s="12"/>
      <c r="E30739" s="6"/>
      <c r="F30739" s="6"/>
      <c r="G30739" s="15"/>
      <c r="H30739" s="17"/>
      <c r="M30739" s="3"/>
      <c r="N30739" s="3"/>
      <c r="O30739" s="3"/>
      <c r="P30739" s="3"/>
      <c r="Q30739" s="18"/>
    </row>
    <row r="30740" spans="1:17" x14ac:dyDescent="0.25">
      <c r="A30740"/>
      <c r="D30740" s="12"/>
      <c r="E30740" s="6"/>
      <c r="F30740" s="6"/>
      <c r="G30740" s="15"/>
      <c r="H30740" s="17"/>
      <c r="M30740" s="3"/>
      <c r="N30740" s="3"/>
      <c r="O30740" s="3"/>
      <c r="P30740" s="3"/>
      <c r="Q30740" s="18"/>
    </row>
    <row r="30741" spans="1:17" x14ac:dyDescent="0.25">
      <c r="A30741"/>
      <c r="D30741" s="12"/>
      <c r="E30741" s="6"/>
      <c r="F30741" s="6"/>
      <c r="G30741" s="15"/>
      <c r="H30741" s="17"/>
      <c r="M30741" s="3"/>
      <c r="N30741" s="3"/>
      <c r="O30741" s="3"/>
      <c r="P30741" s="3"/>
      <c r="Q30741" s="18"/>
    </row>
    <row r="30742" spans="1:17" x14ac:dyDescent="0.25">
      <c r="A30742"/>
      <c r="D30742" s="12"/>
      <c r="E30742" s="6"/>
      <c r="F30742" s="6"/>
      <c r="G30742" s="15"/>
      <c r="H30742" s="17"/>
      <c r="M30742" s="3"/>
      <c r="N30742" s="3"/>
      <c r="O30742" s="3"/>
      <c r="P30742" s="3"/>
      <c r="Q30742" s="18"/>
    </row>
    <row r="30743" spans="1:17" x14ac:dyDescent="0.25">
      <c r="A30743"/>
      <c r="D30743" s="12"/>
      <c r="E30743" s="6"/>
      <c r="F30743" s="6"/>
      <c r="G30743" s="15"/>
      <c r="H30743" s="17"/>
      <c r="M30743" s="3"/>
      <c r="N30743" s="3"/>
      <c r="O30743" s="3"/>
      <c r="P30743" s="3"/>
      <c r="Q30743" s="18"/>
    </row>
    <row r="30744" spans="1:17" x14ac:dyDescent="0.25">
      <c r="A30744"/>
      <c r="D30744" s="12"/>
      <c r="E30744" s="6"/>
      <c r="F30744" s="6"/>
      <c r="G30744" s="15"/>
      <c r="H30744" s="17"/>
      <c r="M30744" s="3"/>
      <c r="N30744" s="3"/>
      <c r="O30744" s="3"/>
      <c r="P30744" s="3"/>
      <c r="Q30744" s="18"/>
    </row>
    <row r="30745" spans="1:17" x14ac:dyDescent="0.25">
      <c r="A30745"/>
      <c r="D30745" s="12"/>
      <c r="E30745" s="6"/>
      <c r="F30745" s="6"/>
      <c r="G30745" s="15"/>
      <c r="H30745" s="17"/>
      <c r="M30745" s="3"/>
      <c r="N30745" s="3"/>
      <c r="O30745" s="3"/>
      <c r="P30745" s="3"/>
      <c r="Q30745" s="18"/>
    </row>
    <row r="30746" spans="1:17" x14ac:dyDescent="0.25">
      <c r="A30746"/>
      <c r="D30746" s="12"/>
      <c r="E30746" s="6"/>
      <c r="F30746" s="6"/>
      <c r="G30746" s="15"/>
      <c r="H30746" s="17"/>
      <c r="M30746" s="3"/>
      <c r="N30746" s="3"/>
      <c r="O30746" s="3"/>
      <c r="P30746" s="3"/>
      <c r="Q30746" s="18"/>
    </row>
    <row r="30747" spans="1:17" x14ac:dyDescent="0.25">
      <c r="A30747"/>
      <c r="D30747" s="12"/>
      <c r="E30747" s="6"/>
      <c r="F30747" s="6"/>
      <c r="G30747" s="15"/>
      <c r="H30747" s="17"/>
      <c r="M30747" s="3"/>
      <c r="N30747" s="3"/>
      <c r="O30747" s="3"/>
      <c r="P30747" s="3"/>
      <c r="Q30747" s="18"/>
    </row>
    <row r="30748" spans="1:17" x14ac:dyDescent="0.25">
      <c r="A30748"/>
      <c r="D30748" s="12"/>
      <c r="E30748" s="6"/>
      <c r="F30748" s="6"/>
      <c r="G30748" s="15"/>
      <c r="H30748" s="17"/>
      <c r="M30748" s="3"/>
      <c r="N30748" s="3"/>
      <c r="O30748" s="3"/>
      <c r="P30748" s="3"/>
      <c r="Q30748" s="18"/>
    </row>
    <row r="30749" spans="1:17" x14ac:dyDescent="0.25">
      <c r="A30749"/>
      <c r="D30749" s="12"/>
      <c r="E30749" s="6"/>
      <c r="F30749" s="6"/>
      <c r="G30749" s="15"/>
      <c r="H30749" s="17"/>
      <c r="M30749" s="3"/>
      <c r="N30749" s="3"/>
      <c r="O30749" s="3"/>
      <c r="P30749" s="3"/>
      <c r="Q30749" s="18"/>
    </row>
    <row r="30750" spans="1:17" x14ac:dyDescent="0.25">
      <c r="A30750"/>
      <c r="D30750" s="12"/>
      <c r="E30750" s="6"/>
      <c r="F30750" s="6"/>
      <c r="G30750" s="15"/>
      <c r="H30750" s="17"/>
      <c r="M30750" s="3"/>
      <c r="N30750" s="3"/>
      <c r="O30750" s="3"/>
      <c r="P30750" s="3"/>
      <c r="Q30750" s="18"/>
    </row>
    <row r="30751" spans="1:17" x14ac:dyDescent="0.25">
      <c r="A30751"/>
      <c r="D30751" s="12"/>
      <c r="E30751" s="6"/>
      <c r="F30751" s="6"/>
      <c r="G30751" s="15"/>
      <c r="H30751" s="17"/>
      <c r="M30751" s="3"/>
      <c r="N30751" s="3"/>
      <c r="O30751" s="3"/>
      <c r="P30751" s="3"/>
      <c r="Q30751" s="18"/>
    </row>
    <row r="30752" spans="1:17" x14ac:dyDescent="0.25">
      <c r="A30752"/>
      <c r="D30752" s="12"/>
      <c r="E30752" s="6"/>
      <c r="F30752" s="6"/>
      <c r="G30752" s="15"/>
      <c r="H30752" s="17"/>
      <c r="M30752" s="3"/>
      <c r="N30752" s="3"/>
      <c r="O30752" s="3"/>
      <c r="P30752" s="3"/>
      <c r="Q30752" s="18"/>
    </row>
    <row r="30753" spans="1:17" x14ac:dyDescent="0.25">
      <c r="A30753"/>
      <c r="D30753" s="12"/>
      <c r="E30753" s="6"/>
      <c r="F30753" s="6"/>
      <c r="G30753" s="15"/>
      <c r="H30753" s="17"/>
      <c r="M30753" s="3"/>
      <c r="N30753" s="3"/>
      <c r="O30753" s="3"/>
      <c r="P30753" s="3"/>
      <c r="Q30753" s="18"/>
    </row>
    <row r="30754" spans="1:17" x14ac:dyDescent="0.25">
      <c r="A30754"/>
      <c r="D30754" s="12"/>
      <c r="E30754" s="6"/>
      <c r="F30754" s="6"/>
      <c r="G30754" s="15"/>
      <c r="H30754" s="17"/>
      <c r="M30754" s="3"/>
      <c r="N30754" s="3"/>
      <c r="O30754" s="3"/>
      <c r="P30754" s="3"/>
      <c r="Q30754" s="18"/>
    </row>
    <row r="30755" spans="1:17" x14ac:dyDescent="0.25">
      <c r="A30755"/>
      <c r="D30755" s="12"/>
      <c r="E30755" s="6"/>
      <c r="F30755" s="6"/>
      <c r="G30755" s="15"/>
      <c r="H30755" s="17"/>
      <c r="M30755" s="3"/>
      <c r="N30755" s="3"/>
      <c r="O30755" s="3"/>
      <c r="P30755" s="3"/>
      <c r="Q30755" s="18"/>
    </row>
    <row r="30756" spans="1:17" x14ac:dyDescent="0.25">
      <c r="A30756"/>
      <c r="D30756" s="12"/>
      <c r="E30756" s="6"/>
      <c r="F30756" s="6"/>
      <c r="G30756" s="15"/>
      <c r="H30756" s="17"/>
      <c r="M30756" s="3"/>
      <c r="N30756" s="3"/>
      <c r="O30756" s="3"/>
      <c r="P30756" s="3"/>
      <c r="Q30756" s="18"/>
    </row>
    <row r="30757" spans="1:17" x14ac:dyDescent="0.25">
      <c r="A30757"/>
      <c r="D30757" s="12"/>
      <c r="E30757" s="6"/>
      <c r="F30757" s="6"/>
      <c r="G30757" s="15"/>
      <c r="H30757" s="17"/>
      <c r="M30757" s="3"/>
      <c r="N30757" s="3"/>
      <c r="O30757" s="3"/>
      <c r="P30757" s="3"/>
      <c r="Q30757" s="18"/>
    </row>
    <row r="30758" spans="1:17" x14ac:dyDescent="0.25">
      <c r="A30758"/>
      <c r="D30758" s="12"/>
      <c r="E30758" s="6"/>
      <c r="F30758" s="6"/>
      <c r="G30758" s="15"/>
      <c r="H30758" s="17"/>
      <c r="M30758" s="3"/>
      <c r="N30758" s="3"/>
      <c r="O30758" s="3"/>
      <c r="P30758" s="3"/>
      <c r="Q30758" s="18"/>
    </row>
    <row r="30759" spans="1:17" x14ac:dyDescent="0.25">
      <c r="A30759"/>
      <c r="D30759" s="12"/>
      <c r="E30759" s="6"/>
      <c r="F30759" s="6"/>
      <c r="G30759" s="15"/>
      <c r="H30759" s="17"/>
      <c r="M30759" s="3"/>
      <c r="N30759" s="3"/>
      <c r="O30759" s="3"/>
      <c r="P30759" s="3"/>
      <c r="Q30759" s="18"/>
    </row>
    <row r="30760" spans="1:17" x14ac:dyDescent="0.25">
      <c r="A30760"/>
      <c r="D30760" s="12"/>
      <c r="E30760" s="6"/>
      <c r="F30760" s="6"/>
      <c r="G30760" s="15"/>
      <c r="H30760" s="17"/>
      <c r="M30760" s="3"/>
      <c r="N30760" s="3"/>
      <c r="O30760" s="3"/>
      <c r="P30760" s="3"/>
      <c r="Q30760" s="18"/>
    </row>
    <row r="30761" spans="1:17" x14ac:dyDescent="0.25">
      <c r="A30761"/>
      <c r="D30761" s="12"/>
      <c r="E30761" s="6"/>
      <c r="F30761" s="6"/>
      <c r="G30761" s="15"/>
      <c r="H30761" s="17"/>
      <c r="M30761" s="3"/>
      <c r="N30761" s="3"/>
      <c r="O30761" s="3"/>
      <c r="P30761" s="3"/>
      <c r="Q30761" s="18"/>
    </row>
    <row r="30762" spans="1:17" x14ac:dyDescent="0.25">
      <c r="A30762"/>
      <c r="D30762" s="12"/>
      <c r="E30762" s="6"/>
      <c r="F30762" s="6"/>
      <c r="G30762" s="15"/>
      <c r="H30762" s="17"/>
      <c r="M30762" s="3"/>
      <c r="N30762" s="3"/>
      <c r="O30762" s="3"/>
      <c r="P30762" s="3"/>
      <c r="Q30762" s="18"/>
    </row>
    <row r="30763" spans="1:17" x14ac:dyDescent="0.25">
      <c r="A30763"/>
      <c r="D30763" s="12"/>
      <c r="E30763" s="6"/>
      <c r="F30763" s="6"/>
      <c r="G30763" s="15"/>
      <c r="H30763" s="17"/>
      <c r="M30763" s="3"/>
      <c r="N30763" s="3"/>
      <c r="O30763" s="3"/>
      <c r="P30763" s="3"/>
      <c r="Q30763" s="18"/>
    </row>
    <row r="30764" spans="1:17" x14ac:dyDescent="0.25">
      <c r="A30764"/>
      <c r="D30764" s="12"/>
      <c r="E30764" s="6"/>
      <c r="F30764" s="6"/>
      <c r="G30764" s="15"/>
      <c r="H30764" s="17"/>
      <c r="M30764" s="3"/>
      <c r="N30764" s="3"/>
      <c r="O30764" s="3"/>
      <c r="P30764" s="3"/>
      <c r="Q30764" s="18"/>
    </row>
    <row r="30765" spans="1:17" x14ac:dyDescent="0.25">
      <c r="A30765"/>
      <c r="D30765" s="12"/>
      <c r="E30765" s="6"/>
      <c r="F30765" s="6"/>
      <c r="G30765" s="15"/>
      <c r="H30765" s="17"/>
      <c r="M30765" s="3"/>
      <c r="N30765" s="3"/>
      <c r="O30765" s="3"/>
      <c r="P30765" s="3"/>
      <c r="Q30765" s="18"/>
    </row>
    <row r="30766" spans="1:17" x14ac:dyDescent="0.25">
      <c r="A30766"/>
      <c r="D30766" s="12"/>
      <c r="E30766" s="6"/>
      <c r="F30766" s="6"/>
      <c r="G30766" s="15"/>
      <c r="H30766" s="17"/>
      <c r="M30766" s="3"/>
      <c r="N30766" s="3"/>
      <c r="O30766" s="3"/>
      <c r="P30766" s="3"/>
      <c r="Q30766" s="18"/>
    </row>
    <row r="30767" spans="1:17" x14ac:dyDescent="0.25">
      <c r="A30767"/>
      <c r="D30767" s="12"/>
      <c r="E30767" s="6"/>
      <c r="F30767" s="6"/>
      <c r="G30767" s="15"/>
      <c r="H30767" s="17"/>
      <c r="M30767" s="3"/>
      <c r="N30767" s="3"/>
      <c r="O30767" s="3"/>
      <c r="P30767" s="3"/>
      <c r="Q30767" s="18"/>
    </row>
    <row r="30768" spans="1:17" x14ac:dyDescent="0.25">
      <c r="A30768"/>
      <c r="D30768" s="12"/>
      <c r="E30768" s="6"/>
      <c r="F30768" s="6"/>
      <c r="G30768" s="15"/>
      <c r="H30768" s="17"/>
      <c r="M30768" s="3"/>
      <c r="N30768" s="3"/>
      <c r="O30768" s="3"/>
      <c r="P30768" s="3"/>
      <c r="Q30768" s="18"/>
    </row>
    <row r="30769" spans="1:17" x14ac:dyDescent="0.25">
      <c r="A30769"/>
      <c r="D30769" s="12"/>
      <c r="E30769" s="6"/>
      <c r="F30769" s="6"/>
      <c r="G30769" s="15"/>
      <c r="H30769" s="17"/>
      <c r="M30769" s="3"/>
      <c r="N30769" s="3"/>
      <c r="O30769" s="3"/>
      <c r="P30769" s="3"/>
      <c r="Q30769" s="18"/>
    </row>
    <row r="30770" spans="1:17" x14ac:dyDescent="0.25">
      <c r="A30770"/>
      <c r="D30770" s="12"/>
      <c r="E30770" s="6"/>
      <c r="F30770" s="6"/>
      <c r="G30770" s="15"/>
      <c r="H30770" s="17"/>
      <c r="M30770" s="3"/>
      <c r="N30770" s="3"/>
      <c r="O30770" s="3"/>
      <c r="P30770" s="3"/>
      <c r="Q30770" s="18"/>
    </row>
    <row r="30771" spans="1:17" x14ac:dyDescent="0.25">
      <c r="A30771"/>
      <c r="D30771" s="12"/>
      <c r="E30771" s="6"/>
      <c r="F30771" s="6"/>
      <c r="G30771" s="15"/>
      <c r="H30771" s="17"/>
      <c r="M30771" s="3"/>
      <c r="N30771" s="3"/>
      <c r="O30771" s="3"/>
      <c r="P30771" s="3"/>
      <c r="Q30771" s="18"/>
    </row>
    <row r="30772" spans="1:17" x14ac:dyDescent="0.25">
      <c r="A30772"/>
      <c r="D30772" s="12"/>
      <c r="E30772" s="6"/>
      <c r="F30772" s="6"/>
      <c r="G30772" s="15"/>
      <c r="H30772" s="17"/>
      <c r="M30772" s="3"/>
      <c r="N30772" s="3"/>
      <c r="O30772" s="3"/>
      <c r="P30772" s="3"/>
      <c r="Q30772" s="18"/>
    </row>
    <row r="30773" spans="1:17" x14ac:dyDescent="0.25">
      <c r="A30773"/>
      <c r="D30773" s="12"/>
      <c r="E30773" s="6"/>
      <c r="F30773" s="6"/>
      <c r="G30773" s="15"/>
      <c r="H30773" s="17"/>
      <c r="M30773" s="3"/>
      <c r="N30773" s="3"/>
      <c r="O30773" s="3"/>
      <c r="P30773" s="3"/>
      <c r="Q30773" s="18"/>
    </row>
    <row r="30774" spans="1:17" x14ac:dyDescent="0.25">
      <c r="A30774"/>
      <c r="D30774" s="12"/>
      <c r="E30774" s="6"/>
      <c r="F30774" s="6"/>
      <c r="G30774" s="15"/>
      <c r="H30774" s="17"/>
      <c r="M30774" s="3"/>
      <c r="N30774" s="3"/>
      <c r="O30774" s="3"/>
      <c r="P30774" s="3"/>
      <c r="Q30774" s="18"/>
    </row>
    <row r="30775" spans="1:17" x14ac:dyDescent="0.25">
      <c r="A30775"/>
      <c r="D30775" s="12"/>
      <c r="E30775" s="6"/>
      <c r="F30775" s="6"/>
      <c r="G30775" s="15"/>
      <c r="H30775" s="17"/>
      <c r="M30775" s="3"/>
      <c r="N30775" s="3"/>
      <c r="O30775" s="3"/>
      <c r="P30775" s="3"/>
      <c r="Q30775" s="18"/>
    </row>
    <row r="30776" spans="1:17" x14ac:dyDescent="0.25">
      <c r="A30776"/>
      <c r="D30776" s="12"/>
      <c r="E30776" s="6"/>
      <c r="F30776" s="6"/>
      <c r="G30776" s="15"/>
      <c r="H30776" s="17"/>
      <c r="M30776" s="3"/>
      <c r="N30776" s="3"/>
      <c r="O30776" s="3"/>
      <c r="P30776" s="3"/>
      <c r="Q30776" s="18"/>
    </row>
    <row r="30777" spans="1:17" x14ac:dyDescent="0.25">
      <c r="A30777"/>
      <c r="D30777" s="12"/>
      <c r="E30777" s="6"/>
      <c r="F30777" s="6"/>
      <c r="G30777" s="15"/>
      <c r="H30777" s="17"/>
      <c r="M30777" s="3"/>
      <c r="N30777" s="3"/>
      <c r="O30777" s="3"/>
      <c r="P30777" s="3"/>
      <c r="Q30777" s="18"/>
    </row>
    <row r="30778" spans="1:17" x14ac:dyDescent="0.25">
      <c r="A30778"/>
      <c r="D30778" s="12"/>
      <c r="E30778" s="6"/>
      <c r="F30778" s="6"/>
      <c r="G30778" s="15"/>
      <c r="H30778" s="17"/>
      <c r="M30778" s="3"/>
      <c r="N30778" s="3"/>
      <c r="O30778" s="3"/>
      <c r="P30778" s="3"/>
      <c r="Q30778" s="18"/>
    </row>
    <row r="30779" spans="1:17" x14ac:dyDescent="0.25">
      <c r="A30779"/>
      <c r="D30779" s="12"/>
      <c r="E30779" s="6"/>
      <c r="F30779" s="6"/>
      <c r="G30779" s="15"/>
      <c r="H30779" s="17"/>
      <c r="M30779" s="3"/>
      <c r="N30779" s="3"/>
      <c r="O30779" s="3"/>
      <c r="P30779" s="3"/>
      <c r="Q30779" s="18"/>
    </row>
    <row r="30780" spans="1:17" x14ac:dyDescent="0.25">
      <c r="A30780"/>
      <c r="D30780" s="12"/>
      <c r="E30780" s="6"/>
      <c r="F30780" s="6"/>
      <c r="G30780" s="15"/>
      <c r="H30780" s="17"/>
      <c r="M30780" s="3"/>
      <c r="N30780" s="3"/>
      <c r="O30780" s="3"/>
      <c r="P30780" s="3"/>
      <c r="Q30780" s="18"/>
    </row>
    <row r="30781" spans="1:17" x14ac:dyDescent="0.25">
      <c r="A30781"/>
      <c r="D30781" s="12"/>
      <c r="E30781" s="6"/>
      <c r="F30781" s="6"/>
      <c r="G30781" s="15"/>
      <c r="H30781" s="17"/>
      <c r="M30781" s="3"/>
      <c r="N30781" s="3"/>
      <c r="O30781" s="3"/>
      <c r="P30781" s="3"/>
      <c r="Q30781" s="18"/>
    </row>
    <row r="30782" spans="1:17" x14ac:dyDescent="0.25">
      <c r="A30782"/>
      <c r="D30782" s="12"/>
      <c r="E30782" s="6"/>
      <c r="F30782" s="6"/>
      <c r="G30782" s="15"/>
      <c r="H30782" s="17"/>
      <c r="M30782" s="3"/>
      <c r="N30782" s="3"/>
      <c r="O30782" s="3"/>
      <c r="P30782" s="3"/>
      <c r="Q30782" s="18"/>
    </row>
    <row r="30783" spans="1:17" x14ac:dyDescent="0.25">
      <c r="A30783"/>
      <c r="D30783" s="12"/>
      <c r="E30783" s="6"/>
      <c r="F30783" s="6"/>
      <c r="G30783" s="15"/>
      <c r="H30783" s="17"/>
      <c r="M30783" s="3"/>
      <c r="N30783" s="3"/>
      <c r="O30783" s="3"/>
      <c r="P30783" s="3"/>
      <c r="Q30783" s="18"/>
    </row>
    <row r="30784" spans="1:17" x14ac:dyDescent="0.25">
      <c r="A30784"/>
      <c r="D30784" s="12"/>
      <c r="E30784" s="6"/>
      <c r="F30784" s="6"/>
      <c r="G30784" s="15"/>
      <c r="H30784" s="17"/>
      <c r="M30784" s="3"/>
      <c r="N30784" s="3"/>
      <c r="O30784" s="3"/>
      <c r="P30784" s="3"/>
      <c r="Q30784" s="18"/>
    </row>
    <row r="30785" spans="1:17" x14ac:dyDescent="0.25">
      <c r="A30785"/>
      <c r="D30785" s="12"/>
      <c r="E30785" s="6"/>
      <c r="F30785" s="6"/>
      <c r="G30785" s="15"/>
      <c r="H30785" s="17"/>
      <c r="M30785" s="3"/>
      <c r="N30785" s="3"/>
      <c r="O30785" s="3"/>
      <c r="P30785" s="3"/>
      <c r="Q30785" s="18"/>
    </row>
    <row r="30786" spans="1:17" x14ac:dyDescent="0.25">
      <c r="A30786"/>
      <c r="D30786" s="12"/>
      <c r="E30786" s="6"/>
      <c r="F30786" s="6"/>
      <c r="G30786" s="15"/>
      <c r="H30786" s="17"/>
      <c r="M30786" s="3"/>
      <c r="N30786" s="3"/>
      <c r="O30786" s="3"/>
      <c r="P30786" s="3"/>
      <c r="Q30786" s="18"/>
    </row>
    <row r="30787" spans="1:17" x14ac:dyDescent="0.25">
      <c r="A30787"/>
      <c r="D30787" s="12"/>
      <c r="E30787" s="6"/>
      <c r="F30787" s="6"/>
      <c r="G30787" s="15"/>
      <c r="H30787" s="17"/>
      <c r="M30787" s="3"/>
      <c r="N30787" s="3"/>
      <c r="O30787" s="3"/>
      <c r="P30787" s="3"/>
      <c r="Q30787" s="18"/>
    </row>
    <row r="30788" spans="1:17" x14ac:dyDescent="0.25">
      <c r="A30788"/>
      <c r="D30788" s="12"/>
      <c r="E30788" s="6"/>
      <c r="F30788" s="6"/>
      <c r="G30788" s="15"/>
      <c r="H30788" s="17"/>
      <c r="M30788" s="3"/>
      <c r="N30788" s="3"/>
      <c r="O30788" s="3"/>
      <c r="P30788" s="3"/>
      <c r="Q30788" s="18"/>
    </row>
    <row r="30789" spans="1:17" x14ac:dyDescent="0.25">
      <c r="A30789"/>
      <c r="D30789" s="12"/>
      <c r="E30789" s="6"/>
      <c r="F30789" s="6"/>
      <c r="G30789" s="15"/>
      <c r="H30789" s="17"/>
      <c r="M30789" s="3"/>
      <c r="N30789" s="3"/>
      <c r="O30789" s="3"/>
      <c r="P30789" s="3"/>
      <c r="Q30789" s="18"/>
    </row>
    <row r="30790" spans="1:17" x14ac:dyDescent="0.25">
      <c r="A30790"/>
      <c r="D30790" s="12"/>
      <c r="E30790" s="6"/>
      <c r="F30790" s="6"/>
      <c r="G30790" s="15"/>
      <c r="H30790" s="17"/>
      <c r="M30790" s="3"/>
      <c r="N30790" s="3"/>
      <c r="O30790" s="3"/>
      <c r="P30790" s="3"/>
      <c r="Q30790" s="18"/>
    </row>
    <row r="30791" spans="1:17" x14ac:dyDescent="0.25">
      <c r="A30791"/>
      <c r="D30791" s="12"/>
      <c r="E30791" s="6"/>
      <c r="F30791" s="6"/>
      <c r="G30791" s="15"/>
      <c r="H30791" s="17"/>
      <c r="M30791" s="3"/>
      <c r="N30791" s="3"/>
      <c r="O30791" s="3"/>
      <c r="P30791" s="3"/>
      <c r="Q30791" s="18"/>
    </row>
    <row r="30792" spans="1:17" x14ac:dyDescent="0.25">
      <c r="A30792"/>
      <c r="D30792" s="12"/>
      <c r="E30792" s="6"/>
      <c r="F30792" s="6"/>
      <c r="G30792" s="15"/>
      <c r="H30792" s="17"/>
      <c r="M30792" s="3"/>
      <c r="N30792" s="3"/>
      <c r="O30792" s="3"/>
      <c r="P30792" s="3"/>
      <c r="Q30792" s="18"/>
    </row>
    <row r="30793" spans="1:17" x14ac:dyDescent="0.25">
      <c r="A30793"/>
      <c r="D30793" s="12"/>
      <c r="E30793" s="6"/>
      <c r="F30793" s="6"/>
      <c r="G30793" s="15"/>
      <c r="H30793" s="17"/>
      <c r="M30793" s="3"/>
      <c r="N30793" s="3"/>
      <c r="O30793" s="3"/>
      <c r="P30793" s="3"/>
      <c r="Q30793" s="18"/>
    </row>
    <row r="30794" spans="1:17" x14ac:dyDescent="0.25">
      <c r="A30794"/>
      <c r="D30794" s="12"/>
      <c r="E30794" s="6"/>
      <c r="F30794" s="6"/>
      <c r="G30794" s="15"/>
      <c r="H30794" s="17"/>
      <c r="M30794" s="3"/>
      <c r="N30794" s="3"/>
      <c r="O30794" s="3"/>
      <c r="P30794" s="3"/>
      <c r="Q30794" s="18"/>
    </row>
    <row r="30795" spans="1:17" x14ac:dyDescent="0.25">
      <c r="A30795"/>
      <c r="D30795" s="12"/>
      <c r="E30795" s="6"/>
      <c r="F30795" s="6"/>
      <c r="G30795" s="15"/>
      <c r="H30795" s="17"/>
      <c r="M30795" s="3"/>
      <c r="N30795" s="3"/>
      <c r="O30795" s="3"/>
      <c r="P30795" s="3"/>
      <c r="Q30795" s="18"/>
    </row>
    <row r="30796" spans="1:17" x14ac:dyDescent="0.25">
      <c r="A30796"/>
      <c r="D30796" s="12"/>
      <c r="E30796" s="6"/>
      <c r="F30796" s="6"/>
      <c r="G30796" s="15"/>
      <c r="H30796" s="17"/>
      <c r="M30796" s="3"/>
      <c r="N30796" s="3"/>
      <c r="O30796" s="3"/>
      <c r="P30796" s="3"/>
      <c r="Q30796" s="18"/>
    </row>
    <row r="30797" spans="1:17" x14ac:dyDescent="0.25">
      <c r="A30797"/>
      <c r="D30797" s="12"/>
      <c r="E30797" s="6"/>
      <c r="F30797" s="6"/>
      <c r="G30797" s="15"/>
      <c r="H30797" s="17"/>
      <c r="M30797" s="3"/>
      <c r="N30797" s="3"/>
      <c r="O30797" s="3"/>
      <c r="P30797" s="3"/>
      <c r="Q30797" s="18"/>
    </row>
    <row r="30798" spans="1:17" x14ac:dyDescent="0.25">
      <c r="A30798"/>
      <c r="D30798" s="12"/>
      <c r="E30798" s="6"/>
      <c r="F30798" s="6"/>
      <c r="G30798" s="15"/>
      <c r="H30798" s="17"/>
      <c r="M30798" s="3"/>
      <c r="N30798" s="3"/>
      <c r="O30798" s="3"/>
      <c r="P30798" s="3"/>
      <c r="Q30798" s="18"/>
    </row>
    <row r="30799" spans="1:17" x14ac:dyDescent="0.25">
      <c r="A30799"/>
      <c r="D30799" s="12"/>
      <c r="E30799" s="6"/>
      <c r="F30799" s="6"/>
      <c r="G30799" s="15"/>
      <c r="H30799" s="17"/>
      <c r="M30799" s="3"/>
      <c r="N30799" s="3"/>
      <c r="O30799" s="3"/>
      <c r="P30799" s="3"/>
      <c r="Q30799" s="18"/>
    </row>
    <row r="30800" spans="1:17" x14ac:dyDescent="0.25">
      <c r="A30800"/>
      <c r="D30800" s="12"/>
      <c r="E30800" s="6"/>
      <c r="F30800" s="6"/>
      <c r="G30800" s="15"/>
      <c r="H30800" s="17"/>
      <c r="M30800" s="3"/>
      <c r="N30800" s="3"/>
      <c r="O30800" s="3"/>
      <c r="P30800" s="3"/>
      <c r="Q30800" s="18"/>
    </row>
    <row r="30801" spans="1:17" x14ac:dyDescent="0.25">
      <c r="A30801"/>
      <c r="D30801" s="12"/>
      <c r="E30801" s="6"/>
      <c r="F30801" s="6"/>
      <c r="G30801" s="15"/>
      <c r="H30801" s="17"/>
      <c r="M30801" s="3"/>
      <c r="N30801" s="3"/>
      <c r="O30801" s="3"/>
      <c r="P30801" s="3"/>
      <c r="Q30801" s="18"/>
    </row>
    <row r="30802" spans="1:17" x14ac:dyDescent="0.25">
      <c r="A30802"/>
      <c r="D30802" s="12"/>
      <c r="E30802" s="6"/>
      <c r="F30802" s="6"/>
      <c r="G30802" s="15"/>
      <c r="H30802" s="17"/>
      <c r="M30802" s="3"/>
      <c r="N30802" s="3"/>
      <c r="O30802" s="3"/>
      <c r="P30802" s="3"/>
      <c r="Q30802" s="18"/>
    </row>
    <row r="30803" spans="1:17" x14ac:dyDescent="0.25">
      <c r="A30803"/>
      <c r="D30803" s="12"/>
      <c r="E30803" s="6"/>
      <c r="F30803" s="6"/>
      <c r="G30803" s="15"/>
      <c r="H30803" s="17"/>
      <c r="M30803" s="3"/>
      <c r="N30803" s="3"/>
      <c r="O30803" s="3"/>
      <c r="P30803" s="3"/>
      <c r="Q30803" s="18"/>
    </row>
    <row r="30804" spans="1:17" x14ac:dyDescent="0.25">
      <c r="A30804"/>
      <c r="D30804" s="12"/>
      <c r="E30804" s="6"/>
      <c r="F30804" s="6"/>
      <c r="G30804" s="15"/>
      <c r="H30804" s="17"/>
      <c r="M30804" s="3"/>
      <c r="N30804" s="3"/>
      <c r="O30804" s="3"/>
      <c r="P30804" s="3"/>
      <c r="Q30804" s="18"/>
    </row>
    <row r="30805" spans="1:17" x14ac:dyDescent="0.25">
      <c r="A30805"/>
      <c r="D30805" s="12"/>
      <c r="E30805" s="6"/>
      <c r="F30805" s="6"/>
      <c r="G30805" s="15"/>
      <c r="H30805" s="17"/>
      <c r="M30805" s="3"/>
      <c r="N30805" s="3"/>
      <c r="O30805" s="3"/>
      <c r="P30805" s="3"/>
      <c r="Q30805" s="18"/>
    </row>
    <row r="30806" spans="1:17" x14ac:dyDescent="0.25">
      <c r="A30806"/>
      <c r="D30806" s="12"/>
      <c r="E30806" s="6"/>
      <c r="F30806" s="6"/>
      <c r="G30806" s="15"/>
      <c r="H30806" s="17"/>
      <c r="M30806" s="3"/>
      <c r="N30806" s="3"/>
      <c r="O30806" s="3"/>
      <c r="P30806" s="3"/>
      <c r="Q30806" s="18"/>
    </row>
    <row r="30807" spans="1:17" x14ac:dyDescent="0.25">
      <c r="A30807"/>
      <c r="D30807" s="12"/>
      <c r="E30807" s="6"/>
      <c r="F30807" s="6"/>
      <c r="G30807" s="15"/>
      <c r="H30807" s="17"/>
      <c r="M30807" s="3"/>
      <c r="N30807" s="3"/>
      <c r="O30807" s="3"/>
      <c r="P30807" s="3"/>
      <c r="Q30807" s="18"/>
    </row>
    <row r="30808" spans="1:17" x14ac:dyDescent="0.25">
      <c r="A30808"/>
      <c r="D30808" s="12"/>
      <c r="E30808" s="6"/>
      <c r="F30808" s="6"/>
      <c r="G30808" s="15"/>
      <c r="H30808" s="17"/>
      <c r="M30808" s="3"/>
      <c r="N30808" s="3"/>
      <c r="O30808" s="3"/>
      <c r="P30808" s="3"/>
      <c r="Q30808" s="18"/>
    </row>
    <row r="30809" spans="1:17" x14ac:dyDescent="0.25">
      <c r="A30809"/>
      <c r="D30809" s="12"/>
      <c r="E30809" s="6"/>
      <c r="F30809" s="6"/>
      <c r="G30809" s="15"/>
      <c r="H30809" s="17"/>
      <c r="M30809" s="3"/>
      <c r="N30809" s="3"/>
      <c r="O30809" s="3"/>
      <c r="P30809" s="3"/>
      <c r="Q30809" s="18"/>
    </row>
    <row r="30810" spans="1:17" x14ac:dyDescent="0.25">
      <c r="A30810"/>
      <c r="D30810" s="12"/>
      <c r="E30810" s="6"/>
      <c r="F30810" s="6"/>
      <c r="G30810" s="15"/>
      <c r="H30810" s="17"/>
      <c r="M30810" s="3"/>
      <c r="N30810" s="3"/>
      <c r="O30810" s="3"/>
      <c r="P30810" s="3"/>
      <c r="Q30810" s="18"/>
    </row>
    <row r="30811" spans="1:17" x14ac:dyDescent="0.25">
      <c r="A30811"/>
      <c r="D30811" s="12"/>
      <c r="E30811" s="6"/>
      <c r="F30811" s="6"/>
      <c r="G30811" s="15"/>
      <c r="H30811" s="17"/>
      <c r="M30811" s="3"/>
      <c r="N30811" s="3"/>
      <c r="O30811" s="3"/>
      <c r="P30811" s="3"/>
      <c r="Q30811" s="18"/>
    </row>
    <row r="30812" spans="1:17" x14ac:dyDescent="0.25">
      <c r="A30812"/>
      <c r="D30812" s="12"/>
      <c r="E30812" s="6"/>
      <c r="F30812" s="6"/>
      <c r="G30812" s="15"/>
      <c r="H30812" s="17"/>
      <c r="M30812" s="3"/>
      <c r="N30812" s="3"/>
      <c r="O30812" s="3"/>
      <c r="P30812" s="3"/>
      <c r="Q30812" s="18"/>
    </row>
    <row r="30813" spans="1:17" x14ac:dyDescent="0.25">
      <c r="A30813"/>
      <c r="D30813" s="12"/>
      <c r="E30813" s="6"/>
      <c r="F30813" s="6"/>
      <c r="G30813" s="15"/>
      <c r="H30813" s="17"/>
      <c r="M30813" s="3"/>
      <c r="N30813" s="3"/>
      <c r="O30813" s="3"/>
      <c r="P30813" s="3"/>
      <c r="Q30813" s="18"/>
    </row>
    <row r="30814" spans="1:17" x14ac:dyDescent="0.25">
      <c r="A30814"/>
      <c r="D30814" s="12"/>
      <c r="E30814" s="6"/>
      <c r="F30814" s="6"/>
      <c r="G30814" s="15"/>
      <c r="H30814" s="17"/>
      <c r="M30814" s="3"/>
      <c r="N30814" s="3"/>
      <c r="O30814" s="3"/>
      <c r="P30814" s="3"/>
      <c r="Q30814" s="18"/>
    </row>
    <row r="30815" spans="1:17" x14ac:dyDescent="0.25">
      <c r="A30815"/>
      <c r="D30815" s="12"/>
      <c r="E30815" s="6"/>
      <c r="F30815" s="6"/>
      <c r="G30815" s="15"/>
      <c r="H30815" s="17"/>
      <c r="M30815" s="3"/>
      <c r="N30815" s="3"/>
      <c r="O30815" s="3"/>
      <c r="P30815" s="3"/>
      <c r="Q30815" s="18"/>
    </row>
    <row r="30816" spans="1:17" x14ac:dyDescent="0.25">
      <c r="A30816"/>
      <c r="D30816" s="12"/>
      <c r="E30816" s="6"/>
      <c r="F30816" s="6"/>
      <c r="G30816" s="15"/>
      <c r="H30816" s="17"/>
      <c r="M30816" s="3"/>
      <c r="N30816" s="3"/>
      <c r="O30816" s="3"/>
      <c r="P30816" s="3"/>
      <c r="Q30816" s="18"/>
    </row>
    <row r="30817" spans="1:17" x14ac:dyDescent="0.25">
      <c r="A30817"/>
      <c r="D30817" s="12"/>
      <c r="E30817" s="6"/>
      <c r="F30817" s="6"/>
      <c r="G30817" s="15"/>
      <c r="H30817" s="17"/>
      <c r="M30817" s="3"/>
      <c r="N30817" s="3"/>
      <c r="O30817" s="3"/>
      <c r="P30817" s="3"/>
      <c r="Q30817" s="18"/>
    </row>
    <row r="30818" spans="1:17" x14ac:dyDescent="0.25">
      <c r="A30818"/>
      <c r="D30818" s="12"/>
      <c r="E30818" s="6"/>
      <c r="F30818" s="6"/>
      <c r="G30818" s="15"/>
      <c r="H30818" s="17"/>
      <c r="M30818" s="3"/>
      <c r="N30818" s="3"/>
      <c r="O30818" s="3"/>
      <c r="P30818" s="3"/>
      <c r="Q30818" s="18"/>
    </row>
    <row r="30819" spans="1:17" x14ac:dyDescent="0.25">
      <c r="A30819"/>
      <c r="D30819" s="12"/>
      <c r="E30819" s="6"/>
      <c r="F30819" s="6"/>
      <c r="G30819" s="15"/>
      <c r="H30819" s="17"/>
      <c r="M30819" s="3"/>
      <c r="N30819" s="3"/>
      <c r="O30819" s="3"/>
      <c r="P30819" s="3"/>
      <c r="Q30819" s="18"/>
    </row>
    <row r="30820" spans="1:17" x14ac:dyDescent="0.25">
      <c r="A30820"/>
      <c r="D30820" s="12"/>
      <c r="E30820" s="6"/>
      <c r="F30820" s="6"/>
      <c r="G30820" s="15"/>
      <c r="H30820" s="17"/>
      <c r="M30820" s="3"/>
      <c r="N30820" s="3"/>
      <c r="O30820" s="3"/>
      <c r="P30820" s="3"/>
      <c r="Q30820" s="18"/>
    </row>
    <row r="30821" spans="1:17" x14ac:dyDescent="0.25">
      <c r="A30821"/>
      <c r="D30821" s="12"/>
      <c r="E30821" s="6"/>
      <c r="F30821" s="6"/>
      <c r="G30821" s="15"/>
      <c r="H30821" s="17"/>
      <c r="M30821" s="3"/>
      <c r="N30821" s="3"/>
      <c r="O30821" s="3"/>
      <c r="P30821" s="3"/>
      <c r="Q30821" s="18"/>
    </row>
    <row r="30822" spans="1:17" x14ac:dyDescent="0.25">
      <c r="A30822"/>
      <c r="D30822" s="12"/>
      <c r="E30822" s="6"/>
      <c r="F30822" s="6"/>
      <c r="G30822" s="15"/>
      <c r="H30822" s="17"/>
      <c r="M30822" s="3"/>
      <c r="N30822" s="3"/>
      <c r="O30822" s="3"/>
      <c r="P30822" s="3"/>
      <c r="Q30822" s="18"/>
    </row>
    <row r="30823" spans="1:17" x14ac:dyDescent="0.25">
      <c r="A30823"/>
      <c r="D30823" s="12"/>
      <c r="E30823" s="6"/>
      <c r="F30823" s="6"/>
      <c r="G30823" s="15"/>
      <c r="H30823" s="17"/>
      <c r="M30823" s="3"/>
      <c r="N30823" s="3"/>
      <c r="O30823" s="3"/>
      <c r="P30823" s="3"/>
      <c r="Q30823" s="18"/>
    </row>
    <row r="30824" spans="1:17" x14ac:dyDescent="0.25">
      <c r="A30824"/>
      <c r="D30824" s="12"/>
      <c r="E30824" s="6"/>
      <c r="F30824" s="6"/>
      <c r="G30824" s="15"/>
      <c r="H30824" s="17"/>
      <c r="M30824" s="3"/>
      <c r="N30824" s="3"/>
      <c r="O30824" s="3"/>
      <c r="P30824" s="3"/>
      <c r="Q30824" s="18"/>
    </row>
    <row r="30825" spans="1:17" x14ac:dyDescent="0.25">
      <c r="A30825"/>
      <c r="D30825" s="12"/>
      <c r="E30825" s="6"/>
      <c r="F30825" s="6"/>
      <c r="G30825" s="15"/>
      <c r="H30825" s="17"/>
      <c r="M30825" s="3"/>
      <c r="N30825" s="3"/>
      <c r="O30825" s="3"/>
      <c r="P30825" s="3"/>
      <c r="Q30825" s="18"/>
    </row>
    <row r="30826" spans="1:17" x14ac:dyDescent="0.25">
      <c r="A30826"/>
      <c r="D30826" s="12"/>
      <c r="E30826" s="6"/>
      <c r="F30826" s="6"/>
      <c r="G30826" s="15"/>
      <c r="H30826" s="17"/>
      <c r="M30826" s="3"/>
      <c r="N30826" s="3"/>
      <c r="O30826" s="3"/>
      <c r="P30826" s="3"/>
      <c r="Q30826" s="18"/>
    </row>
    <row r="30827" spans="1:17" x14ac:dyDescent="0.25">
      <c r="A30827"/>
      <c r="D30827" s="12"/>
      <c r="E30827" s="6"/>
      <c r="F30827" s="6"/>
      <c r="G30827" s="15"/>
      <c r="H30827" s="17"/>
      <c r="M30827" s="3"/>
      <c r="N30827" s="3"/>
      <c r="O30827" s="3"/>
      <c r="P30827" s="3"/>
      <c r="Q30827" s="18"/>
    </row>
    <row r="30828" spans="1:17" x14ac:dyDescent="0.25">
      <c r="A30828"/>
      <c r="D30828" s="12"/>
      <c r="E30828" s="6"/>
      <c r="F30828" s="6"/>
      <c r="G30828" s="15"/>
      <c r="H30828" s="17"/>
      <c r="M30828" s="3"/>
      <c r="N30828" s="3"/>
      <c r="O30828" s="3"/>
      <c r="P30828" s="3"/>
      <c r="Q30828" s="18"/>
    </row>
    <row r="30829" spans="1:17" x14ac:dyDescent="0.25">
      <c r="A30829"/>
      <c r="D30829" s="12"/>
      <c r="E30829" s="6"/>
      <c r="F30829" s="6"/>
      <c r="G30829" s="15"/>
      <c r="H30829" s="17"/>
      <c r="M30829" s="3"/>
      <c r="N30829" s="3"/>
      <c r="O30829" s="3"/>
      <c r="P30829" s="3"/>
      <c r="Q30829" s="18"/>
    </row>
    <row r="30830" spans="1:17" x14ac:dyDescent="0.25">
      <c r="A30830"/>
      <c r="D30830" s="12"/>
      <c r="E30830" s="6"/>
      <c r="F30830" s="6"/>
      <c r="G30830" s="15"/>
      <c r="H30830" s="17"/>
      <c r="M30830" s="3"/>
      <c r="N30830" s="3"/>
      <c r="O30830" s="3"/>
      <c r="P30830" s="3"/>
      <c r="Q30830" s="18"/>
    </row>
    <row r="30831" spans="1:17" x14ac:dyDescent="0.25">
      <c r="A30831"/>
      <c r="D30831" s="12"/>
      <c r="E30831" s="6"/>
      <c r="F30831" s="6"/>
      <c r="G30831" s="15"/>
      <c r="H30831" s="17"/>
      <c r="M30831" s="3"/>
      <c r="N30831" s="3"/>
      <c r="O30831" s="3"/>
      <c r="P30831" s="3"/>
      <c r="Q30831" s="18"/>
    </row>
    <row r="30832" spans="1:17" x14ac:dyDescent="0.25">
      <c r="A30832"/>
      <c r="D30832" s="12"/>
      <c r="E30832" s="6"/>
      <c r="F30832" s="6"/>
      <c r="G30832" s="15"/>
      <c r="H30832" s="17"/>
      <c r="M30832" s="3"/>
      <c r="N30832" s="3"/>
      <c r="O30832" s="3"/>
      <c r="P30832" s="3"/>
      <c r="Q30832" s="18"/>
    </row>
    <row r="30833" spans="1:17" x14ac:dyDescent="0.25">
      <c r="A30833"/>
      <c r="D30833" s="12"/>
      <c r="E30833" s="6"/>
      <c r="F30833" s="6"/>
      <c r="G30833" s="15"/>
      <c r="H30833" s="17"/>
      <c r="M30833" s="3"/>
      <c r="N30833" s="3"/>
      <c r="O30833" s="3"/>
      <c r="P30833" s="3"/>
      <c r="Q30833" s="18"/>
    </row>
    <row r="30834" spans="1:17" x14ac:dyDescent="0.25">
      <c r="A30834"/>
      <c r="D30834" s="12"/>
      <c r="E30834" s="6"/>
      <c r="F30834" s="6"/>
      <c r="G30834" s="15"/>
      <c r="H30834" s="17"/>
      <c r="M30834" s="3"/>
      <c r="N30834" s="3"/>
      <c r="O30834" s="3"/>
      <c r="P30834" s="3"/>
      <c r="Q30834" s="18"/>
    </row>
    <row r="30835" spans="1:17" x14ac:dyDescent="0.25">
      <c r="A30835"/>
      <c r="D30835" s="12"/>
      <c r="E30835" s="6"/>
      <c r="F30835" s="6"/>
      <c r="G30835" s="15"/>
      <c r="H30835" s="17"/>
      <c r="M30835" s="3"/>
      <c r="N30835" s="3"/>
      <c r="O30835" s="3"/>
      <c r="P30835" s="3"/>
      <c r="Q30835" s="18"/>
    </row>
    <row r="30836" spans="1:17" x14ac:dyDescent="0.25">
      <c r="A30836"/>
      <c r="D30836" s="12"/>
      <c r="E30836" s="6"/>
      <c r="F30836" s="6"/>
      <c r="G30836" s="15"/>
      <c r="H30836" s="17"/>
      <c r="M30836" s="3"/>
      <c r="N30836" s="3"/>
      <c r="O30836" s="3"/>
      <c r="P30836" s="3"/>
      <c r="Q30836" s="18"/>
    </row>
    <row r="30837" spans="1:17" x14ac:dyDescent="0.25">
      <c r="A30837"/>
      <c r="D30837" s="12"/>
      <c r="E30837" s="6"/>
      <c r="F30837" s="6"/>
      <c r="G30837" s="15"/>
      <c r="H30837" s="17"/>
      <c r="M30837" s="3"/>
      <c r="N30837" s="3"/>
      <c r="O30837" s="3"/>
      <c r="P30837" s="3"/>
      <c r="Q30837" s="18"/>
    </row>
    <row r="30838" spans="1:17" x14ac:dyDescent="0.25">
      <c r="A30838"/>
      <c r="D30838" s="12"/>
      <c r="E30838" s="6"/>
      <c r="F30838" s="6"/>
      <c r="G30838" s="15"/>
      <c r="H30838" s="17"/>
      <c r="M30838" s="3"/>
      <c r="N30838" s="3"/>
      <c r="O30838" s="3"/>
      <c r="P30838" s="3"/>
      <c r="Q30838" s="18"/>
    </row>
    <row r="30839" spans="1:17" x14ac:dyDescent="0.25">
      <c r="A30839"/>
      <c r="D30839" s="12"/>
      <c r="E30839" s="6"/>
      <c r="F30839" s="6"/>
      <c r="G30839" s="15"/>
      <c r="H30839" s="17"/>
      <c r="M30839" s="3"/>
      <c r="N30839" s="3"/>
      <c r="O30839" s="3"/>
      <c r="P30839" s="3"/>
      <c r="Q30839" s="18"/>
    </row>
    <row r="30840" spans="1:17" x14ac:dyDescent="0.25">
      <c r="A30840"/>
      <c r="D30840" s="12"/>
      <c r="E30840" s="6"/>
      <c r="F30840" s="6"/>
      <c r="G30840" s="15"/>
      <c r="H30840" s="17"/>
      <c r="M30840" s="3"/>
      <c r="N30840" s="3"/>
      <c r="O30840" s="3"/>
      <c r="P30840" s="3"/>
      <c r="Q30840" s="18"/>
    </row>
    <row r="30841" spans="1:17" x14ac:dyDescent="0.25">
      <c r="A30841"/>
      <c r="D30841" s="12"/>
      <c r="E30841" s="6"/>
      <c r="F30841" s="6"/>
      <c r="G30841" s="15"/>
      <c r="H30841" s="17"/>
      <c r="M30841" s="3"/>
      <c r="N30841" s="3"/>
      <c r="O30841" s="3"/>
      <c r="P30841" s="3"/>
      <c r="Q30841" s="18"/>
    </row>
    <row r="30842" spans="1:17" x14ac:dyDescent="0.25">
      <c r="A30842"/>
      <c r="D30842" s="12"/>
      <c r="E30842" s="6"/>
      <c r="F30842" s="6"/>
      <c r="G30842" s="15"/>
      <c r="H30842" s="17"/>
      <c r="M30842" s="3"/>
      <c r="N30842" s="3"/>
      <c r="O30842" s="3"/>
      <c r="P30842" s="3"/>
      <c r="Q30842" s="18"/>
    </row>
    <row r="30843" spans="1:17" x14ac:dyDescent="0.25">
      <c r="A30843"/>
      <c r="D30843" s="12"/>
      <c r="E30843" s="6"/>
      <c r="F30843" s="6"/>
      <c r="G30843" s="15"/>
      <c r="H30843" s="17"/>
      <c r="M30843" s="3"/>
      <c r="N30843" s="3"/>
      <c r="O30843" s="3"/>
      <c r="P30843" s="3"/>
      <c r="Q30843" s="18"/>
    </row>
    <row r="30844" spans="1:17" x14ac:dyDescent="0.25">
      <c r="A30844"/>
      <c r="D30844" s="12"/>
      <c r="E30844" s="6"/>
      <c r="F30844" s="6"/>
      <c r="G30844" s="15"/>
      <c r="H30844" s="17"/>
      <c r="M30844" s="3"/>
      <c r="N30844" s="3"/>
      <c r="O30844" s="3"/>
      <c r="P30844" s="3"/>
      <c r="Q30844" s="18"/>
    </row>
    <row r="30845" spans="1:17" x14ac:dyDescent="0.25">
      <c r="A30845"/>
      <c r="D30845" s="12"/>
      <c r="E30845" s="6"/>
      <c r="F30845" s="6"/>
      <c r="G30845" s="15"/>
      <c r="H30845" s="17"/>
      <c r="M30845" s="3"/>
      <c r="N30845" s="3"/>
      <c r="O30845" s="3"/>
      <c r="P30845" s="3"/>
      <c r="Q30845" s="18"/>
    </row>
    <row r="30846" spans="1:17" x14ac:dyDescent="0.25">
      <c r="A30846"/>
      <c r="D30846" s="12"/>
      <c r="E30846" s="6"/>
      <c r="F30846" s="6"/>
      <c r="G30846" s="15"/>
      <c r="H30846" s="17"/>
      <c r="M30846" s="3"/>
      <c r="N30846" s="3"/>
      <c r="O30846" s="3"/>
      <c r="P30846" s="3"/>
      <c r="Q30846" s="18"/>
    </row>
    <row r="30847" spans="1:17" x14ac:dyDescent="0.25">
      <c r="A30847"/>
      <c r="D30847" s="12"/>
      <c r="E30847" s="6"/>
      <c r="F30847" s="6"/>
      <c r="G30847" s="15"/>
      <c r="H30847" s="17"/>
      <c r="M30847" s="3"/>
      <c r="N30847" s="3"/>
      <c r="O30847" s="3"/>
      <c r="P30847" s="3"/>
      <c r="Q30847" s="18"/>
    </row>
    <row r="30848" spans="1:17" x14ac:dyDescent="0.25">
      <c r="A30848"/>
      <c r="D30848" s="12"/>
      <c r="E30848" s="6"/>
      <c r="F30848" s="6"/>
      <c r="G30848" s="15"/>
      <c r="H30848" s="17"/>
      <c r="M30848" s="3"/>
      <c r="N30848" s="3"/>
      <c r="O30848" s="3"/>
      <c r="P30848" s="3"/>
      <c r="Q30848" s="18"/>
    </row>
    <row r="30849" spans="1:17" x14ac:dyDescent="0.25">
      <c r="A30849"/>
      <c r="D30849" s="12"/>
      <c r="E30849" s="6"/>
      <c r="F30849" s="6"/>
      <c r="G30849" s="15"/>
      <c r="H30849" s="17"/>
      <c r="M30849" s="3"/>
      <c r="N30849" s="3"/>
      <c r="O30849" s="3"/>
      <c r="P30849" s="3"/>
      <c r="Q30849" s="18"/>
    </row>
    <row r="30850" spans="1:17" x14ac:dyDescent="0.25">
      <c r="A30850"/>
      <c r="D30850" s="12"/>
      <c r="E30850" s="6"/>
      <c r="F30850" s="6"/>
      <c r="G30850" s="15"/>
      <c r="H30850" s="17"/>
      <c r="M30850" s="3"/>
      <c r="N30850" s="3"/>
      <c r="O30850" s="3"/>
      <c r="P30850" s="3"/>
      <c r="Q30850" s="18"/>
    </row>
    <row r="30851" spans="1:17" x14ac:dyDescent="0.25">
      <c r="A30851"/>
      <c r="D30851" s="12"/>
      <c r="E30851" s="6"/>
      <c r="F30851" s="6"/>
      <c r="G30851" s="15"/>
      <c r="H30851" s="17"/>
      <c r="M30851" s="3"/>
      <c r="N30851" s="3"/>
      <c r="O30851" s="3"/>
      <c r="P30851" s="3"/>
      <c r="Q30851" s="18"/>
    </row>
    <row r="30852" spans="1:17" x14ac:dyDescent="0.25">
      <c r="A30852"/>
      <c r="D30852" s="12"/>
      <c r="E30852" s="6"/>
      <c r="F30852" s="6"/>
      <c r="G30852" s="15"/>
      <c r="H30852" s="17"/>
      <c r="M30852" s="3"/>
      <c r="N30852" s="3"/>
      <c r="O30852" s="3"/>
      <c r="P30852" s="3"/>
      <c r="Q30852" s="18"/>
    </row>
    <row r="30853" spans="1:17" x14ac:dyDescent="0.25">
      <c r="A30853"/>
      <c r="D30853" s="12"/>
      <c r="E30853" s="6"/>
      <c r="F30853" s="6"/>
      <c r="G30853" s="15"/>
      <c r="H30853" s="17"/>
      <c r="M30853" s="3"/>
      <c r="N30853" s="3"/>
      <c r="O30853" s="3"/>
      <c r="P30853" s="3"/>
      <c r="Q30853" s="18"/>
    </row>
    <row r="30854" spans="1:17" x14ac:dyDescent="0.25">
      <c r="A30854"/>
      <c r="D30854" s="12"/>
      <c r="E30854" s="6"/>
      <c r="F30854" s="6"/>
      <c r="G30854" s="15"/>
      <c r="H30854" s="17"/>
      <c r="M30854" s="3"/>
      <c r="N30854" s="3"/>
      <c r="O30854" s="3"/>
      <c r="P30854" s="3"/>
      <c r="Q30854" s="18"/>
    </row>
    <row r="30855" spans="1:17" x14ac:dyDescent="0.25">
      <c r="A30855"/>
      <c r="D30855" s="12"/>
      <c r="E30855" s="6"/>
      <c r="F30855" s="6"/>
      <c r="G30855" s="15"/>
      <c r="H30855" s="17"/>
      <c r="M30855" s="3"/>
      <c r="N30855" s="3"/>
      <c r="O30855" s="3"/>
      <c r="P30855" s="3"/>
      <c r="Q30855" s="18"/>
    </row>
    <row r="30856" spans="1:17" x14ac:dyDescent="0.25">
      <c r="A30856"/>
      <c r="D30856" s="12"/>
      <c r="E30856" s="6"/>
      <c r="F30856" s="6"/>
      <c r="G30856" s="15"/>
      <c r="H30856" s="17"/>
      <c r="M30856" s="3"/>
      <c r="N30856" s="3"/>
      <c r="O30856" s="3"/>
      <c r="P30856" s="3"/>
      <c r="Q30856" s="18"/>
    </row>
    <row r="30857" spans="1:17" x14ac:dyDescent="0.25">
      <c r="A30857"/>
      <c r="D30857" s="12"/>
      <c r="E30857" s="6"/>
      <c r="F30857" s="6"/>
      <c r="G30857" s="15"/>
      <c r="H30857" s="17"/>
      <c r="M30857" s="3"/>
      <c r="N30857" s="3"/>
      <c r="O30857" s="3"/>
      <c r="P30857" s="3"/>
      <c r="Q30857" s="18"/>
    </row>
    <row r="30858" spans="1:17" x14ac:dyDescent="0.25">
      <c r="A30858"/>
      <c r="D30858" s="12"/>
      <c r="E30858" s="6"/>
      <c r="F30858" s="6"/>
      <c r="G30858" s="15"/>
      <c r="H30858" s="17"/>
      <c r="M30858" s="3"/>
      <c r="N30858" s="3"/>
      <c r="O30858" s="3"/>
      <c r="P30858" s="3"/>
      <c r="Q30858" s="18"/>
    </row>
    <row r="30859" spans="1:17" x14ac:dyDescent="0.25">
      <c r="A30859"/>
      <c r="D30859" s="12"/>
      <c r="E30859" s="6"/>
      <c r="F30859" s="6"/>
      <c r="G30859" s="15"/>
      <c r="H30859" s="17"/>
      <c r="M30859" s="3"/>
      <c r="N30859" s="3"/>
      <c r="O30859" s="3"/>
      <c r="P30859" s="3"/>
      <c r="Q30859" s="18"/>
    </row>
    <row r="30860" spans="1:17" x14ac:dyDescent="0.25">
      <c r="A30860"/>
      <c r="D30860" s="12"/>
      <c r="E30860" s="6"/>
      <c r="F30860" s="6"/>
      <c r="G30860" s="15"/>
      <c r="H30860" s="17"/>
      <c r="M30860" s="3"/>
      <c r="N30860" s="3"/>
      <c r="O30860" s="3"/>
      <c r="P30860" s="3"/>
      <c r="Q30860" s="18"/>
    </row>
    <row r="30861" spans="1:17" x14ac:dyDescent="0.25">
      <c r="A30861"/>
      <c r="D30861" s="12"/>
      <c r="E30861" s="6"/>
      <c r="F30861" s="6"/>
      <c r="G30861" s="15"/>
      <c r="H30861" s="17"/>
      <c r="M30861" s="3"/>
      <c r="N30861" s="3"/>
      <c r="O30861" s="3"/>
      <c r="P30861" s="3"/>
      <c r="Q30861" s="18"/>
    </row>
    <row r="30862" spans="1:17" x14ac:dyDescent="0.25">
      <c r="A30862"/>
      <c r="D30862" s="12"/>
      <c r="E30862" s="6"/>
      <c r="F30862" s="6"/>
      <c r="G30862" s="15"/>
      <c r="H30862" s="17"/>
      <c r="M30862" s="3"/>
      <c r="N30862" s="3"/>
      <c r="O30862" s="3"/>
      <c r="P30862" s="3"/>
      <c r="Q30862" s="18"/>
    </row>
    <row r="30863" spans="1:17" x14ac:dyDescent="0.25">
      <c r="A30863"/>
      <c r="D30863" s="12"/>
      <c r="E30863" s="6"/>
      <c r="F30863" s="6"/>
      <c r="G30863" s="15"/>
      <c r="H30863" s="17"/>
      <c r="M30863" s="3"/>
      <c r="N30863" s="3"/>
      <c r="O30863" s="3"/>
      <c r="P30863" s="3"/>
      <c r="Q30863" s="18"/>
    </row>
    <row r="30864" spans="1:17" x14ac:dyDescent="0.25">
      <c r="A30864"/>
      <c r="D30864" s="12"/>
      <c r="E30864" s="6"/>
      <c r="F30864" s="6"/>
      <c r="G30864" s="15"/>
      <c r="H30864" s="17"/>
      <c r="M30864" s="3"/>
      <c r="N30864" s="3"/>
      <c r="O30864" s="3"/>
      <c r="P30864" s="3"/>
      <c r="Q30864" s="18"/>
    </row>
    <row r="30865" spans="1:17" x14ac:dyDescent="0.25">
      <c r="A30865"/>
      <c r="D30865" s="12"/>
      <c r="E30865" s="6"/>
      <c r="F30865" s="6"/>
      <c r="G30865" s="15"/>
      <c r="H30865" s="17"/>
      <c r="M30865" s="3"/>
      <c r="N30865" s="3"/>
      <c r="O30865" s="3"/>
      <c r="P30865" s="3"/>
      <c r="Q30865" s="18"/>
    </row>
    <row r="30866" spans="1:17" x14ac:dyDescent="0.25">
      <c r="A30866"/>
      <c r="D30866" s="12"/>
      <c r="E30866" s="6"/>
      <c r="F30866" s="6"/>
      <c r="G30866" s="15"/>
      <c r="H30866" s="17"/>
      <c r="M30866" s="3"/>
      <c r="N30866" s="3"/>
      <c r="O30866" s="3"/>
      <c r="P30866" s="3"/>
      <c r="Q30866" s="18"/>
    </row>
    <row r="30867" spans="1:17" x14ac:dyDescent="0.25">
      <c r="A30867"/>
      <c r="D30867" s="12"/>
      <c r="E30867" s="6"/>
      <c r="F30867" s="6"/>
      <c r="G30867" s="15"/>
      <c r="H30867" s="17"/>
      <c r="M30867" s="3"/>
      <c r="N30867" s="3"/>
      <c r="O30867" s="3"/>
      <c r="P30867" s="3"/>
      <c r="Q30867" s="18"/>
    </row>
    <row r="30868" spans="1:17" x14ac:dyDescent="0.25">
      <c r="A30868"/>
      <c r="D30868" s="12"/>
      <c r="E30868" s="6"/>
      <c r="F30868" s="6"/>
      <c r="G30868" s="15"/>
      <c r="H30868" s="17"/>
      <c r="M30868" s="3"/>
      <c r="N30868" s="3"/>
      <c r="O30868" s="3"/>
      <c r="P30868" s="3"/>
      <c r="Q30868" s="18"/>
    </row>
    <row r="30869" spans="1:17" x14ac:dyDescent="0.25">
      <c r="A30869"/>
      <c r="D30869" s="12"/>
      <c r="E30869" s="6"/>
      <c r="F30869" s="6"/>
      <c r="G30869" s="15"/>
      <c r="H30869" s="17"/>
      <c r="M30869" s="3"/>
      <c r="N30869" s="3"/>
      <c r="O30869" s="3"/>
      <c r="P30869" s="3"/>
      <c r="Q30869" s="18"/>
    </row>
    <row r="30870" spans="1:17" x14ac:dyDescent="0.25">
      <c r="A30870"/>
      <c r="D30870" s="12"/>
      <c r="E30870" s="6"/>
      <c r="F30870" s="6"/>
      <c r="G30870" s="15"/>
      <c r="H30870" s="17"/>
      <c r="M30870" s="3"/>
      <c r="N30870" s="3"/>
      <c r="O30870" s="3"/>
      <c r="P30870" s="3"/>
      <c r="Q30870" s="18"/>
    </row>
    <row r="30871" spans="1:17" x14ac:dyDescent="0.25">
      <c r="A30871"/>
      <c r="D30871" s="12"/>
      <c r="E30871" s="6"/>
      <c r="F30871" s="6"/>
      <c r="G30871" s="15"/>
      <c r="H30871" s="17"/>
      <c r="M30871" s="3"/>
      <c r="N30871" s="3"/>
      <c r="O30871" s="3"/>
      <c r="P30871" s="3"/>
      <c r="Q30871" s="18"/>
    </row>
    <row r="30872" spans="1:17" x14ac:dyDescent="0.25">
      <c r="A30872"/>
      <c r="D30872" s="12"/>
      <c r="E30872" s="6"/>
      <c r="F30872" s="6"/>
      <c r="G30872" s="15"/>
      <c r="H30872" s="17"/>
      <c r="M30872" s="3"/>
      <c r="N30872" s="3"/>
      <c r="O30872" s="3"/>
      <c r="P30872" s="3"/>
      <c r="Q30872" s="18"/>
    </row>
    <row r="30873" spans="1:17" x14ac:dyDescent="0.25">
      <c r="A30873"/>
      <c r="D30873" s="12"/>
      <c r="E30873" s="6"/>
      <c r="F30873" s="6"/>
      <c r="G30873" s="15"/>
      <c r="H30873" s="17"/>
      <c r="M30873" s="3"/>
      <c r="N30873" s="3"/>
      <c r="O30873" s="3"/>
      <c r="P30873" s="3"/>
      <c r="Q30873" s="18"/>
    </row>
    <row r="30874" spans="1:17" x14ac:dyDescent="0.25">
      <c r="A30874"/>
      <c r="D30874" s="12"/>
      <c r="E30874" s="6"/>
      <c r="F30874" s="6"/>
      <c r="G30874" s="15"/>
      <c r="H30874" s="17"/>
      <c r="M30874" s="3"/>
      <c r="N30874" s="3"/>
      <c r="O30874" s="3"/>
      <c r="P30874" s="3"/>
      <c r="Q30874" s="18"/>
    </row>
    <row r="30875" spans="1:17" x14ac:dyDescent="0.25">
      <c r="A30875"/>
      <c r="D30875" s="12"/>
      <c r="E30875" s="6"/>
      <c r="F30875" s="6"/>
      <c r="G30875" s="15"/>
      <c r="H30875" s="17"/>
      <c r="M30875" s="3"/>
      <c r="N30875" s="3"/>
      <c r="O30875" s="3"/>
      <c r="P30875" s="3"/>
      <c r="Q30875" s="18"/>
    </row>
    <row r="30876" spans="1:17" x14ac:dyDescent="0.25">
      <c r="A30876"/>
      <c r="D30876" s="12"/>
      <c r="E30876" s="6"/>
      <c r="F30876" s="6"/>
      <c r="G30876" s="15"/>
      <c r="H30876" s="17"/>
      <c r="M30876" s="3"/>
      <c r="N30876" s="3"/>
      <c r="O30876" s="3"/>
      <c r="P30876" s="3"/>
      <c r="Q30876" s="18"/>
    </row>
    <row r="30877" spans="1:17" x14ac:dyDescent="0.25">
      <c r="A30877"/>
      <c r="D30877" s="12"/>
      <c r="E30877" s="6"/>
      <c r="F30877" s="6"/>
      <c r="G30877" s="15"/>
      <c r="H30877" s="17"/>
      <c r="M30877" s="3"/>
      <c r="N30877" s="3"/>
      <c r="O30877" s="3"/>
      <c r="P30877" s="3"/>
      <c r="Q30877" s="18"/>
    </row>
    <row r="30878" spans="1:17" x14ac:dyDescent="0.25">
      <c r="A30878"/>
      <c r="D30878" s="12"/>
      <c r="E30878" s="6"/>
      <c r="F30878" s="6"/>
      <c r="G30878" s="15"/>
      <c r="H30878" s="17"/>
      <c r="M30878" s="3"/>
      <c r="N30878" s="3"/>
      <c r="O30878" s="3"/>
      <c r="P30878" s="3"/>
      <c r="Q30878" s="18"/>
    </row>
    <row r="30879" spans="1:17" x14ac:dyDescent="0.25">
      <c r="A30879"/>
      <c r="D30879" s="12"/>
      <c r="E30879" s="6"/>
      <c r="F30879" s="6"/>
      <c r="G30879" s="15"/>
      <c r="H30879" s="17"/>
      <c r="M30879" s="3"/>
      <c r="N30879" s="3"/>
      <c r="O30879" s="3"/>
      <c r="P30879" s="3"/>
      <c r="Q30879" s="18"/>
    </row>
    <row r="30880" spans="1:17" x14ac:dyDescent="0.25">
      <c r="A30880"/>
      <c r="D30880" s="12"/>
      <c r="E30880" s="6"/>
      <c r="F30880" s="6"/>
      <c r="G30880" s="15"/>
      <c r="H30880" s="17"/>
      <c r="M30880" s="3"/>
      <c r="N30880" s="3"/>
      <c r="O30880" s="3"/>
      <c r="P30880" s="3"/>
      <c r="Q30880" s="18"/>
    </row>
    <row r="30881" spans="1:17" x14ac:dyDescent="0.25">
      <c r="A30881"/>
      <c r="D30881" s="12"/>
      <c r="E30881" s="6"/>
      <c r="F30881" s="6"/>
      <c r="G30881" s="15"/>
      <c r="H30881" s="17"/>
      <c r="M30881" s="3"/>
      <c r="N30881" s="3"/>
      <c r="O30881" s="3"/>
      <c r="P30881" s="3"/>
      <c r="Q30881" s="18"/>
    </row>
    <row r="30882" spans="1:17" x14ac:dyDescent="0.25">
      <c r="A30882"/>
      <c r="D30882" s="12"/>
      <c r="E30882" s="6"/>
      <c r="F30882" s="6"/>
      <c r="G30882" s="15"/>
      <c r="H30882" s="17"/>
      <c r="M30882" s="3"/>
      <c r="N30882" s="3"/>
      <c r="O30882" s="3"/>
      <c r="P30882" s="3"/>
      <c r="Q30882" s="18"/>
    </row>
    <row r="30883" spans="1:17" x14ac:dyDescent="0.25">
      <c r="A30883"/>
      <c r="D30883" s="12"/>
      <c r="E30883" s="6"/>
      <c r="F30883" s="6"/>
      <c r="G30883" s="15"/>
      <c r="H30883" s="17"/>
      <c r="M30883" s="3"/>
      <c r="N30883" s="3"/>
      <c r="O30883" s="3"/>
      <c r="P30883" s="3"/>
      <c r="Q30883" s="18"/>
    </row>
    <row r="30884" spans="1:17" x14ac:dyDescent="0.25">
      <c r="A30884"/>
      <c r="D30884" s="12"/>
      <c r="E30884" s="6"/>
      <c r="F30884" s="6"/>
      <c r="G30884" s="15"/>
      <c r="H30884" s="17"/>
      <c r="M30884" s="3"/>
      <c r="N30884" s="3"/>
      <c r="O30884" s="3"/>
      <c r="P30884" s="3"/>
      <c r="Q30884" s="18"/>
    </row>
    <row r="30885" spans="1:17" x14ac:dyDescent="0.25">
      <c r="A30885"/>
      <c r="D30885" s="12"/>
      <c r="E30885" s="6"/>
      <c r="F30885" s="6"/>
      <c r="G30885" s="15"/>
      <c r="H30885" s="17"/>
      <c r="M30885" s="3"/>
      <c r="N30885" s="3"/>
      <c r="O30885" s="3"/>
      <c r="P30885" s="3"/>
      <c r="Q30885" s="18"/>
    </row>
    <row r="30886" spans="1:17" x14ac:dyDescent="0.25">
      <c r="A30886"/>
      <c r="D30886" s="12"/>
      <c r="E30886" s="6"/>
      <c r="F30886" s="6"/>
      <c r="G30886" s="15"/>
      <c r="H30886" s="17"/>
      <c r="M30886" s="3"/>
      <c r="N30886" s="3"/>
      <c r="O30886" s="3"/>
      <c r="P30886" s="3"/>
      <c r="Q30886" s="18"/>
    </row>
    <row r="30887" spans="1:17" x14ac:dyDescent="0.25">
      <c r="A30887"/>
      <c r="D30887" s="12"/>
      <c r="E30887" s="6"/>
      <c r="F30887" s="6"/>
      <c r="G30887" s="15"/>
      <c r="H30887" s="17"/>
      <c r="M30887" s="3"/>
      <c r="N30887" s="3"/>
      <c r="O30887" s="3"/>
      <c r="P30887" s="3"/>
      <c r="Q30887" s="18"/>
    </row>
    <row r="30888" spans="1:17" x14ac:dyDescent="0.25">
      <c r="A30888"/>
      <c r="D30888" s="12"/>
      <c r="E30888" s="6"/>
      <c r="F30888" s="6"/>
      <c r="G30888" s="15"/>
      <c r="H30888" s="17"/>
      <c r="M30888" s="3"/>
      <c r="N30888" s="3"/>
      <c r="O30888" s="3"/>
      <c r="P30888" s="3"/>
      <c r="Q30888" s="18"/>
    </row>
    <row r="30889" spans="1:17" x14ac:dyDescent="0.25">
      <c r="A30889"/>
      <c r="D30889" s="12"/>
      <c r="E30889" s="6"/>
      <c r="F30889" s="6"/>
      <c r="G30889" s="15"/>
      <c r="H30889" s="17"/>
      <c r="M30889" s="3"/>
      <c r="N30889" s="3"/>
      <c r="O30889" s="3"/>
      <c r="P30889" s="3"/>
      <c r="Q30889" s="18"/>
    </row>
    <row r="30890" spans="1:17" x14ac:dyDescent="0.25">
      <c r="A30890"/>
      <c r="D30890" s="12"/>
      <c r="E30890" s="6"/>
      <c r="F30890" s="6"/>
      <c r="G30890" s="15"/>
      <c r="H30890" s="17"/>
      <c r="M30890" s="3"/>
      <c r="N30890" s="3"/>
      <c r="O30890" s="3"/>
      <c r="P30890" s="3"/>
      <c r="Q30890" s="18"/>
    </row>
    <row r="30891" spans="1:17" x14ac:dyDescent="0.25">
      <c r="A30891"/>
      <c r="D30891" s="12"/>
      <c r="E30891" s="6"/>
      <c r="F30891" s="6"/>
      <c r="G30891" s="15"/>
      <c r="H30891" s="17"/>
      <c r="M30891" s="3"/>
      <c r="N30891" s="3"/>
      <c r="O30891" s="3"/>
      <c r="P30891" s="3"/>
      <c r="Q30891" s="18"/>
    </row>
    <row r="30892" spans="1:17" x14ac:dyDescent="0.25">
      <c r="A30892"/>
      <c r="D30892" s="12"/>
      <c r="E30892" s="6"/>
      <c r="F30892" s="6"/>
      <c r="G30892" s="15"/>
      <c r="H30892" s="17"/>
      <c r="M30892" s="3"/>
      <c r="N30892" s="3"/>
      <c r="O30892" s="3"/>
      <c r="P30892" s="3"/>
      <c r="Q30892" s="18"/>
    </row>
    <row r="30893" spans="1:17" x14ac:dyDescent="0.25">
      <c r="A30893"/>
      <c r="D30893" s="12"/>
      <c r="E30893" s="6"/>
      <c r="F30893" s="6"/>
      <c r="G30893" s="15"/>
      <c r="H30893" s="17"/>
      <c r="M30893" s="3"/>
      <c r="N30893" s="3"/>
      <c r="O30893" s="3"/>
      <c r="P30893" s="3"/>
      <c r="Q30893" s="18"/>
    </row>
    <row r="30894" spans="1:17" x14ac:dyDescent="0.25">
      <c r="A30894"/>
      <c r="D30894" s="12"/>
      <c r="E30894" s="6"/>
      <c r="F30894" s="6"/>
      <c r="G30894" s="15"/>
      <c r="H30894" s="17"/>
      <c r="M30894" s="3"/>
      <c r="N30894" s="3"/>
      <c r="O30894" s="3"/>
      <c r="P30894" s="3"/>
      <c r="Q30894" s="18"/>
    </row>
    <row r="30895" spans="1:17" x14ac:dyDescent="0.25">
      <c r="A30895"/>
      <c r="D30895" s="12"/>
      <c r="E30895" s="6"/>
      <c r="F30895" s="6"/>
      <c r="G30895" s="15"/>
      <c r="H30895" s="17"/>
      <c r="M30895" s="3"/>
      <c r="N30895" s="3"/>
      <c r="O30895" s="3"/>
      <c r="P30895" s="3"/>
      <c r="Q30895" s="18"/>
    </row>
    <row r="30896" spans="1:17" x14ac:dyDescent="0.25">
      <c r="A30896"/>
      <c r="D30896" s="12"/>
      <c r="E30896" s="6"/>
      <c r="F30896" s="6"/>
      <c r="G30896" s="15"/>
      <c r="H30896" s="17"/>
      <c r="M30896" s="3"/>
      <c r="N30896" s="3"/>
      <c r="O30896" s="3"/>
      <c r="P30896" s="3"/>
      <c r="Q30896" s="18"/>
    </row>
    <row r="30897" spans="1:17" x14ac:dyDescent="0.25">
      <c r="A30897"/>
      <c r="D30897" s="12"/>
      <c r="E30897" s="6"/>
      <c r="F30897" s="6"/>
      <c r="G30897" s="15"/>
      <c r="H30897" s="17"/>
      <c r="M30897" s="3"/>
      <c r="N30897" s="3"/>
      <c r="O30897" s="3"/>
      <c r="P30897" s="3"/>
      <c r="Q30897" s="18"/>
    </row>
    <row r="30898" spans="1:17" x14ac:dyDescent="0.25">
      <c r="A30898"/>
      <c r="D30898" s="12"/>
      <c r="E30898" s="6"/>
      <c r="F30898" s="6"/>
      <c r="G30898" s="15"/>
      <c r="H30898" s="17"/>
      <c r="M30898" s="3"/>
      <c r="N30898" s="3"/>
      <c r="O30898" s="3"/>
      <c r="P30898" s="3"/>
      <c r="Q30898" s="18"/>
    </row>
    <row r="30899" spans="1:17" x14ac:dyDescent="0.25">
      <c r="A30899"/>
      <c r="D30899" s="12"/>
      <c r="E30899" s="6"/>
      <c r="F30899" s="6"/>
      <c r="G30899" s="15"/>
      <c r="H30899" s="17"/>
      <c r="M30899" s="3"/>
      <c r="N30899" s="3"/>
      <c r="O30899" s="3"/>
      <c r="P30899" s="3"/>
      <c r="Q30899" s="18"/>
    </row>
    <row r="30900" spans="1:17" x14ac:dyDescent="0.25">
      <c r="A30900"/>
      <c r="D30900" s="12"/>
      <c r="E30900" s="6"/>
      <c r="F30900" s="6"/>
      <c r="G30900" s="15"/>
      <c r="H30900" s="17"/>
      <c r="M30900" s="3"/>
      <c r="N30900" s="3"/>
      <c r="O30900" s="3"/>
      <c r="P30900" s="3"/>
      <c r="Q30900" s="18"/>
    </row>
    <row r="30901" spans="1:17" x14ac:dyDescent="0.25">
      <c r="A30901"/>
      <c r="D30901" s="12"/>
      <c r="E30901" s="6"/>
      <c r="F30901" s="6"/>
      <c r="G30901" s="15"/>
      <c r="H30901" s="17"/>
      <c r="M30901" s="3"/>
      <c r="N30901" s="3"/>
      <c r="O30901" s="3"/>
      <c r="P30901" s="3"/>
      <c r="Q30901" s="18"/>
    </row>
    <row r="30902" spans="1:17" x14ac:dyDescent="0.25">
      <c r="A30902"/>
      <c r="D30902" s="12"/>
      <c r="E30902" s="6"/>
      <c r="F30902" s="6"/>
      <c r="G30902" s="15"/>
      <c r="H30902" s="17"/>
      <c r="M30902" s="3"/>
      <c r="N30902" s="3"/>
      <c r="O30902" s="3"/>
      <c r="P30902" s="3"/>
      <c r="Q30902" s="18"/>
    </row>
    <row r="30903" spans="1:17" x14ac:dyDescent="0.25">
      <c r="A30903"/>
      <c r="D30903" s="12"/>
      <c r="E30903" s="6"/>
      <c r="F30903" s="6"/>
      <c r="G30903" s="15"/>
      <c r="H30903" s="17"/>
      <c r="M30903" s="3"/>
      <c r="N30903" s="3"/>
      <c r="O30903" s="3"/>
      <c r="P30903" s="3"/>
      <c r="Q30903" s="18"/>
    </row>
    <row r="30904" spans="1:17" x14ac:dyDescent="0.25">
      <c r="A30904"/>
      <c r="D30904" s="12"/>
      <c r="E30904" s="6"/>
      <c r="F30904" s="6"/>
      <c r="G30904" s="15"/>
      <c r="H30904" s="17"/>
      <c r="M30904" s="3"/>
      <c r="N30904" s="3"/>
      <c r="O30904" s="3"/>
      <c r="P30904" s="3"/>
      <c r="Q30904" s="18"/>
    </row>
    <row r="30905" spans="1:17" x14ac:dyDescent="0.25">
      <c r="A30905"/>
      <c r="D30905" s="12"/>
      <c r="E30905" s="6"/>
      <c r="F30905" s="6"/>
      <c r="G30905" s="15"/>
      <c r="H30905" s="17"/>
      <c r="M30905" s="3"/>
      <c r="N30905" s="3"/>
      <c r="O30905" s="3"/>
      <c r="P30905" s="3"/>
      <c r="Q30905" s="18"/>
    </row>
    <row r="30906" spans="1:17" x14ac:dyDescent="0.25">
      <c r="A30906"/>
      <c r="D30906" s="12"/>
      <c r="E30906" s="6"/>
      <c r="F30906" s="6"/>
      <c r="G30906" s="15"/>
      <c r="H30906" s="17"/>
      <c r="M30906" s="3"/>
      <c r="N30906" s="3"/>
      <c r="O30906" s="3"/>
      <c r="P30906" s="3"/>
      <c r="Q30906" s="18"/>
    </row>
    <row r="30907" spans="1:17" x14ac:dyDescent="0.25">
      <c r="A30907"/>
      <c r="D30907" s="12"/>
      <c r="E30907" s="6"/>
      <c r="F30907" s="6"/>
      <c r="G30907" s="15"/>
      <c r="H30907" s="17"/>
      <c r="M30907" s="3"/>
      <c r="N30907" s="3"/>
      <c r="O30907" s="3"/>
      <c r="P30907" s="3"/>
      <c r="Q30907" s="18"/>
    </row>
    <row r="30908" spans="1:17" x14ac:dyDescent="0.25">
      <c r="A30908"/>
      <c r="D30908" s="12"/>
      <c r="E30908" s="6"/>
      <c r="F30908" s="6"/>
      <c r="G30908" s="15"/>
      <c r="H30908" s="17"/>
      <c r="M30908" s="3"/>
      <c r="N30908" s="3"/>
      <c r="O30908" s="3"/>
      <c r="P30908" s="3"/>
      <c r="Q30908" s="18"/>
    </row>
    <row r="30909" spans="1:17" x14ac:dyDescent="0.25">
      <c r="A30909"/>
      <c r="D30909" s="12"/>
      <c r="E30909" s="6"/>
      <c r="F30909" s="6"/>
      <c r="G30909" s="15"/>
      <c r="H30909" s="17"/>
      <c r="M30909" s="3"/>
      <c r="N30909" s="3"/>
      <c r="O30909" s="3"/>
      <c r="P30909" s="3"/>
      <c r="Q30909" s="18"/>
    </row>
    <row r="30910" spans="1:17" x14ac:dyDescent="0.25">
      <c r="A30910"/>
      <c r="D30910" s="12"/>
      <c r="E30910" s="6"/>
      <c r="F30910" s="6"/>
      <c r="G30910" s="15"/>
      <c r="H30910" s="17"/>
      <c r="M30910" s="3"/>
      <c r="N30910" s="3"/>
      <c r="O30910" s="3"/>
      <c r="P30910" s="3"/>
      <c r="Q30910" s="18"/>
    </row>
    <row r="30911" spans="1:17" x14ac:dyDescent="0.25">
      <c r="A30911"/>
      <c r="D30911" s="12"/>
      <c r="E30911" s="6"/>
      <c r="F30911" s="6"/>
      <c r="G30911" s="15"/>
      <c r="H30911" s="17"/>
      <c r="M30911" s="3"/>
      <c r="N30911" s="3"/>
      <c r="O30911" s="3"/>
      <c r="P30911" s="3"/>
      <c r="Q30911" s="18"/>
    </row>
    <row r="30912" spans="1:17" x14ac:dyDescent="0.25">
      <c r="A30912"/>
      <c r="D30912" s="12"/>
      <c r="E30912" s="6"/>
      <c r="F30912" s="6"/>
      <c r="G30912" s="15"/>
      <c r="H30912" s="17"/>
      <c r="M30912" s="3"/>
      <c r="N30912" s="3"/>
      <c r="O30912" s="3"/>
      <c r="P30912" s="3"/>
      <c r="Q30912" s="18"/>
    </row>
    <row r="30913" spans="1:17" x14ac:dyDescent="0.25">
      <c r="A30913"/>
      <c r="D30913" s="12"/>
      <c r="E30913" s="6"/>
      <c r="F30913" s="6"/>
      <c r="G30913" s="15"/>
      <c r="H30913" s="17"/>
      <c r="M30913" s="3"/>
      <c r="N30913" s="3"/>
      <c r="O30913" s="3"/>
      <c r="P30913" s="3"/>
      <c r="Q30913" s="18"/>
    </row>
    <row r="30914" spans="1:17" x14ac:dyDescent="0.25">
      <c r="A30914"/>
      <c r="D30914" s="12"/>
      <c r="E30914" s="6"/>
      <c r="F30914" s="6"/>
      <c r="G30914" s="15"/>
      <c r="H30914" s="17"/>
      <c r="M30914" s="3"/>
      <c r="N30914" s="3"/>
      <c r="O30914" s="3"/>
      <c r="P30914" s="3"/>
      <c r="Q30914" s="18"/>
    </row>
    <row r="30915" spans="1:17" x14ac:dyDescent="0.25">
      <c r="A30915"/>
      <c r="D30915" s="12"/>
      <c r="E30915" s="6"/>
      <c r="F30915" s="6"/>
      <c r="G30915" s="15"/>
      <c r="H30915" s="17"/>
      <c r="M30915" s="3"/>
      <c r="N30915" s="3"/>
      <c r="O30915" s="3"/>
      <c r="P30915" s="3"/>
      <c r="Q30915" s="18"/>
    </row>
    <row r="30916" spans="1:17" x14ac:dyDescent="0.25">
      <c r="A30916"/>
      <c r="D30916" s="12"/>
      <c r="E30916" s="6"/>
      <c r="F30916" s="6"/>
      <c r="G30916" s="15"/>
      <c r="H30916" s="17"/>
      <c r="M30916" s="3"/>
      <c r="N30916" s="3"/>
      <c r="O30916" s="3"/>
      <c r="P30916" s="3"/>
      <c r="Q30916" s="18"/>
    </row>
    <row r="30917" spans="1:17" x14ac:dyDescent="0.25">
      <c r="A30917"/>
      <c r="D30917" s="12"/>
      <c r="E30917" s="6"/>
      <c r="F30917" s="6"/>
      <c r="G30917" s="15"/>
      <c r="H30917" s="17"/>
      <c r="M30917" s="3"/>
      <c r="N30917" s="3"/>
      <c r="O30917" s="3"/>
      <c r="P30917" s="3"/>
      <c r="Q30917" s="18"/>
    </row>
    <row r="30918" spans="1:17" x14ac:dyDescent="0.25">
      <c r="A30918"/>
      <c r="D30918" s="12"/>
      <c r="E30918" s="6"/>
      <c r="F30918" s="6"/>
      <c r="G30918" s="15"/>
      <c r="H30918" s="17"/>
      <c r="M30918" s="3"/>
      <c r="N30918" s="3"/>
      <c r="O30918" s="3"/>
      <c r="P30918" s="3"/>
      <c r="Q30918" s="18"/>
    </row>
    <row r="30919" spans="1:17" x14ac:dyDescent="0.25">
      <c r="A30919"/>
      <c r="D30919" s="12"/>
      <c r="E30919" s="6"/>
      <c r="F30919" s="6"/>
      <c r="G30919" s="15"/>
      <c r="H30919" s="17"/>
      <c r="M30919" s="3"/>
      <c r="N30919" s="3"/>
      <c r="O30919" s="3"/>
      <c r="P30919" s="3"/>
      <c r="Q30919" s="18"/>
    </row>
    <row r="30920" spans="1:17" x14ac:dyDescent="0.25">
      <c r="A30920"/>
      <c r="D30920" s="12"/>
      <c r="E30920" s="6"/>
      <c r="F30920" s="6"/>
      <c r="G30920" s="15"/>
      <c r="H30920" s="17"/>
      <c r="M30920" s="3"/>
      <c r="N30920" s="3"/>
      <c r="O30920" s="3"/>
      <c r="P30920" s="3"/>
      <c r="Q30920" s="18"/>
    </row>
    <row r="30921" spans="1:17" x14ac:dyDescent="0.25">
      <c r="A30921"/>
      <c r="D30921" s="12"/>
      <c r="E30921" s="6"/>
      <c r="F30921" s="6"/>
      <c r="G30921" s="15"/>
      <c r="H30921" s="17"/>
      <c r="M30921" s="3"/>
      <c r="N30921" s="3"/>
      <c r="O30921" s="3"/>
      <c r="P30921" s="3"/>
      <c r="Q30921" s="18"/>
    </row>
    <row r="30922" spans="1:17" x14ac:dyDescent="0.25">
      <c r="A30922"/>
      <c r="D30922" s="12"/>
      <c r="E30922" s="6"/>
      <c r="F30922" s="6"/>
      <c r="G30922" s="15"/>
      <c r="H30922" s="17"/>
      <c r="M30922" s="3"/>
      <c r="N30922" s="3"/>
      <c r="O30922" s="3"/>
      <c r="P30922" s="3"/>
      <c r="Q30922" s="18"/>
    </row>
    <row r="30923" spans="1:17" x14ac:dyDescent="0.25">
      <c r="A30923"/>
      <c r="D30923" s="12"/>
      <c r="E30923" s="6"/>
      <c r="F30923" s="6"/>
      <c r="G30923" s="15"/>
      <c r="H30923" s="17"/>
      <c r="M30923" s="3"/>
      <c r="N30923" s="3"/>
      <c r="O30923" s="3"/>
      <c r="P30923" s="3"/>
      <c r="Q30923" s="18"/>
    </row>
    <row r="30924" spans="1:17" x14ac:dyDescent="0.25">
      <c r="A30924"/>
      <c r="D30924" s="12"/>
      <c r="E30924" s="6"/>
      <c r="F30924" s="6"/>
      <c r="G30924" s="15"/>
      <c r="H30924" s="17"/>
      <c r="M30924" s="3"/>
      <c r="N30924" s="3"/>
      <c r="O30924" s="3"/>
      <c r="P30924" s="3"/>
      <c r="Q30924" s="18"/>
    </row>
    <row r="30925" spans="1:17" x14ac:dyDescent="0.25">
      <c r="A30925"/>
      <c r="D30925" s="12"/>
      <c r="E30925" s="6"/>
      <c r="F30925" s="6"/>
      <c r="G30925" s="15"/>
      <c r="H30925" s="17"/>
      <c r="M30925" s="3"/>
      <c r="N30925" s="3"/>
      <c r="O30925" s="3"/>
      <c r="P30925" s="3"/>
      <c r="Q30925" s="18"/>
    </row>
    <row r="30926" spans="1:17" x14ac:dyDescent="0.25">
      <c r="A30926"/>
      <c r="D30926" s="12"/>
      <c r="E30926" s="6"/>
      <c r="F30926" s="6"/>
      <c r="G30926" s="15"/>
      <c r="H30926" s="17"/>
      <c r="M30926" s="3"/>
      <c r="N30926" s="3"/>
      <c r="O30926" s="3"/>
      <c r="P30926" s="3"/>
      <c r="Q30926" s="18"/>
    </row>
    <row r="30927" spans="1:17" x14ac:dyDescent="0.25">
      <c r="A30927"/>
      <c r="D30927" s="12"/>
      <c r="E30927" s="6"/>
      <c r="F30927" s="6"/>
      <c r="G30927" s="15"/>
      <c r="H30927" s="17"/>
      <c r="M30927" s="3"/>
      <c r="N30927" s="3"/>
      <c r="O30927" s="3"/>
      <c r="P30927" s="3"/>
      <c r="Q30927" s="18"/>
    </row>
    <row r="30928" spans="1:17" x14ac:dyDescent="0.25">
      <c r="A30928"/>
      <c r="D30928" s="12"/>
      <c r="E30928" s="6"/>
      <c r="F30928" s="6"/>
      <c r="G30928" s="15"/>
      <c r="H30928" s="17"/>
      <c r="M30928" s="3"/>
      <c r="N30928" s="3"/>
      <c r="O30928" s="3"/>
      <c r="P30928" s="3"/>
      <c r="Q30928" s="18"/>
    </row>
    <row r="30929" spans="1:17" x14ac:dyDescent="0.25">
      <c r="A30929"/>
      <c r="D30929" s="12"/>
      <c r="E30929" s="6"/>
      <c r="F30929" s="6"/>
      <c r="G30929" s="15"/>
      <c r="H30929" s="17"/>
      <c r="M30929" s="3"/>
      <c r="N30929" s="3"/>
      <c r="O30929" s="3"/>
      <c r="P30929" s="3"/>
      <c r="Q30929" s="18"/>
    </row>
    <row r="30930" spans="1:17" x14ac:dyDescent="0.25">
      <c r="A30930"/>
      <c r="D30930" s="12"/>
      <c r="E30930" s="6"/>
      <c r="F30930" s="6"/>
      <c r="G30930" s="15"/>
      <c r="H30930" s="17"/>
      <c r="M30930" s="3"/>
      <c r="N30930" s="3"/>
      <c r="O30930" s="3"/>
      <c r="P30930" s="3"/>
      <c r="Q30930" s="18"/>
    </row>
    <row r="30931" spans="1:17" x14ac:dyDescent="0.25">
      <c r="A30931"/>
      <c r="D30931" s="12"/>
      <c r="E30931" s="6"/>
      <c r="F30931" s="6"/>
      <c r="G30931" s="15"/>
      <c r="H30931" s="17"/>
      <c r="M30931" s="3"/>
      <c r="N30931" s="3"/>
      <c r="O30931" s="3"/>
      <c r="P30931" s="3"/>
      <c r="Q30931" s="18"/>
    </row>
    <row r="30932" spans="1:17" x14ac:dyDescent="0.25">
      <c r="A30932"/>
      <c r="D30932" s="12"/>
      <c r="E30932" s="6"/>
      <c r="F30932" s="6"/>
      <c r="G30932" s="15"/>
      <c r="H30932" s="17"/>
      <c r="M30932" s="3"/>
      <c r="N30932" s="3"/>
      <c r="O30932" s="3"/>
      <c r="P30932" s="3"/>
      <c r="Q30932" s="18"/>
    </row>
    <row r="30933" spans="1:17" x14ac:dyDescent="0.25">
      <c r="A30933"/>
      <c r="D30933" s="12"/>
      <c r="E30933" s="6"/>
      <c r="F30933" s="6"/>
      <c r="G30933" s="15"/>
      <c r="H30933" s="17"/>
      <c r="M30933" s="3"/>
      <c r="N30933" s="3"/>
      <c r="O30933" s="3"/>
      <c r="P30933" s="3"/>
      <c r="Q30933" s="18"/>
    </row>
    <row r="30934" spans="1:17" x14ac:dyDescent="0.25">
      <c r="A30934"/>
      <c r="D30934" s="12"/>
      <c r="E30934" s="6"/>
      <c r="F30934" s="6"/>
      <c r="G30934" s="15"/>
      <c r="H30934" s="17"/>
      <c r="M30934" s="3"/>
      <c r="N30934" s="3"/>
      <c r="O30934" s="3"/>
      <c r="P30934" s="3"/>
      <c r="Q30934" s="18"/>
    </row>
    <row r="30935" spans="1:17" x14ac:dyDescent="0.25">
      <c r="A30935"/>
      <c r="D30935" s="12"/>
      <c r="E30935" s="6"/>
      <c r="F30935" s="6"/>
      <c r="G30935" s="15"/>
      <c r="H30935" s="17"/>
      <c r="M30935" s="3"/>
      <c r="N30935" s="3"/>
      <c r="O30935" s="3"/>
      <c r="P30935" s="3"/>
      <c r="Q30935" s="18"/>
    </row>
    <row r="30936" spans="1:17" x14ac:dyDescent="0.25">
      <c r="A30936"/>
      <c r="D30936" s="12"/>
      <c r="E30936" s="6"/>
      <c r="F30936" s="6"/>
      <c r="G30936" s="15"/>
      <c r="H30936" s="17"/>
      <c r="M30936" s="3"/>
      <c r="N30936" s="3"/>
      <c r="O30936" s="3"/>
      <c r="P30936" s="3"/>
      <c r="Q30936" s="18"/>
    </row>
    <row r="30937" spans="1:17" x14ac:dyDescent="0.25">
      <c r="A30937"/>
      <c r="D30937" s="12"/>
      <c r="E30937" s="6"/>
      <c r="F30937" s="6"/>
      <c r="G30937" s="15"/>
      <c r="H30937" s="17"/>
      <c r="M30937" s="3"/>
      <c r="N30937" s="3"/>
      <c r="O30937" s="3"/>
      <c r="P30937" s="3"/>
      <c r="Q30937" s="18"/>
    </row>
    <row r="30938" spans="1:17" x14ac:dyDescent="0.25">
      <c r="A30938"/>
      <c r="D30938" s="12"/>
      <c r="E30938" s="6"/>
      <c r="F30938" s="6"/>
      <c r="G30938" s="15"/>
      <c r="H30938" s="17"/>
      <c r="M30938" s="3"/>
      <c r="N30938" s="3"/>
      <c r="O30938" s="3"/>
      <c r="P30938" s="3"/>
      <c r="Q30938" s="18"/>
    </row>
    <row r="30939" spans="1:17" x14ac:dyDescent="0.25">
      <c r="A30939"/>
      <c r="D30939" s="12"/>
      <c r="E30939" s="6"/>
      <c r="F30939" s="6"/>
      <c r="G30939" s="15"/>
      <c r="H30939" s="17"/>
      <c r="M30939" s="3"/>
      <c r="N30939" s="3"/>
      <c r="O30939" s="3"/>
      <c r="P30939" s="3"/>
      <c r="Q30939" s="18"/>
    </row>
    <row r="30940" spans="1:17" x14ac:dyDescent="0.25">
      <c r="A30940"/>
      <c r="D30940" s="12"/>
      <c r="E30940" s="6"/>
      <c r="F30940" s="6"/>
      <c r="G30940" s="15"/>
      <c r="H30940" s="17"/>
      <c r="M30940" s="3"/>
      <c r="N30940" s="3"/>
      <c r="O30940" s="3"/>
      <c r="P30940" s="3"/>
      <c r="Q30940" s="18"/>
    </row>
    <row r="30941" spans="1:17" x14ac:dyDescent="0.25">
      <c r="A30941"/>
      <c r="D30941" s="12"/>
      <c r="E30941" s="6"/>
      <c r="F30941" s="6"/>
      <c r="G30941" s="15"/>
      <c r="H30941" s="17"/>
      <c r="M30941" s="3"/>
      <c r="N30941" s="3"/>
      <c r="O30941" s="3"/>
      <c r="P30941" s="3"/>
      <c r="Q30941" s="18"/>
    </row>
    <row r="30942" spans="1:17" x14ac:dyDescent="0.25">
      <c r="A30942"/>
      <c r="D30942" s="12"/>
      <c r="E30942" s="6"/>
      <c r="F30942" s="6"/>
      <c r="G30942" s="15"/>
      <c r="H30942" s="17"/>
      <c r="M30942" s="3"/>
      <c r="N30942" s="3"/>
      <c r="O30942" s="3"/>
      <c r="P30942" s="3"/>
      <c r="Q30942" s="18"/>
    </row>
    <row r="30943" spans="1:17" x14ac:dyDescent="0.25">
      <c r="A30943"/>
      <c r="D30943" s="12"/>
      <c r="E30943" s="6"/>
      <c r="F30943" s="6"/>
      <c r="G30943" s="15"/>
      <c r="H30943" s="17"/>
      <c r="M30943" s="3"/>
      <c r="N30943" s="3"/>
      <c r="O30943" s="3"/>
      <c r="P30943" s="3"/>
      <c r="Q30943" s="18"/>
    </row>
    <row r="30944" spans="1:17" x14ac:dyDescent="0.25">
      <c r="A30944"/>
      <c r="D30944" s="12"/>
      <c r="E30944" s="6"/>
      <c r="F30944" s="6"/>
      <c r="G30944" s="15"/>
      <c r="H30944" s="17"/>
      <c r="M30944" s="3"/>
      <c r="N30944" s="3"/>
      <c r="O30944" s="3"/>
      <c r="P30944" s="3"/>
      <c r="Q30944" s="18"/>
    </row>
    <row r="30945" spans="1:17" x14ac:dyDescent="0.25">
      <c r="A30945"/>
      <c r="D30945" s="12"/>
      <c r="E30945" s="6"/>
      <c r="F30945" s="6"/>
      <c r="G30945" s="15"/>
      <c r="H30945" s="17"/>
      <c r="M30945" s="3"/>
      <c r="N30945" s="3"/>
      <c r="O30945" s="3"/>
      <c r="P30945" s="3"/>
      <c r="Q30945" s="18"/>
    </row>
    <row r="30946" spans="1:17" x14ac:dyDescent="0.25">
      <c r="A30946"/>
      <c r="D30946" s="12"/>
      <c r="E30946" s="6"/>
      <c r="F30946" s="6"/>
      <c r="G30946" s="15"/>
      <c r="H30946" s="17"/>
      <c r="M30946" s="3"/>
      <c r="N30946" s="3"/>
      <c r="O30946" s="3"/>
      <c r="P30946" s="3"/>
      <c r="Q30946" s="18"/>
    </row>
    <row r="30947" spans="1:17" x14ac:dyDescent="0.25">
      <c r="A30947"/>
      <c r="D30947" s="12"/>
      <c r="E30947" s="6"/>
      <c r="F30947" s="6"/>
      <c r="G30947" s="15"/>
      <c r="H30947" s="17"/>
      <c r="M30947" s="3"/>
      <c r="N30947" s="3"/>
      <c r="O30947" s="3"/>
      <c r="P30947" s="3"/>
      <c r="Q30947" s="18"/>
    </row>
    <row r="30948" spans="1:17" x14ac:dyDescent="0.25">
      <c r="A30948"/>
      <c r="D30948" s="12"/>
      <c r="E30948" s="6"/>
      <c r="F30948" s="6"/>
      <c r="G30948" s="15"/>
      <c r="H30948" s="17"/>
      <c r="M30948" s="3"/>
      <c r="N30948" s="3"/>
      <c r="O30948" s="3"/>
      <c r="P30948" s="3"/>
      <c r="Q30948" s="18"/>
    </row>
    <row r="30949" spans="1:17" x14ac:dyDescent="0.25">
      <c r="A30949"/>
      <c r="D30949" s="12"/>
      <c r="E30949" s="6"/>
      <c r="F30949" s="6"/>
      <c r="G30949" s="15"/>
      <c r="H30949" s="17"/>
      <c r="M30949" s="3"/>
      <c r="N30949" s="3"/>
      <c r="O30949" s="3"/>
      <c r="P30949" s="3"/>
      <c r="Q30949" s="18"/>
    </row>
    <row r="30950" spans="1:17" x14ac:dyDescent="0.25">
      <c r="A30950"/>
      <c r="D30950" s="12"/>
      <c r="E30950" s="6"/>
      <c r="F30950" s="6"/>
      <c r="G30950" s="15"/>
      <c r="H30950" s="17"/>
      <c r="M30950" s="3"/>
      <c r="N30950" s="3"/>
      <c r="O30950" s="3"/>
      <c r="P30950" s="3"/>
      <c r="Q30950" s="18"/>
    </row>
    <row r="30951" spans="1:17" x14ac:dyDescent="0.25">
      <c r="A30951"/>
      <c r="D30951" s="12"/>
      <c r="E30951" s="6"/>
      <c r="F30951" s="6"/>
      <c r="G30951" s="15"/>
      <c r="H30951" s="17"/>
      <c r="M30951" s="3"/>
      <c r="N30951" s="3"/>
      <c r="O30951" s="3"/>
      <c r="P30951" s="3"/>
      <c r="Q30951" s="18"/>
    </row>
    <row r="30952" spans="1:17" x14ac:dyDescent="0.25">
      <c r="A30952"/>
      <c r="D30952" s="12"/>
      <c r="E30952" s="6"/>
      <c r="F30952" s="6"/>
      <c r="G30952" s="15"/>
      <c r="H30952" s="17"/>
      <c r="M30952" s="3"/>
      <c r="N30952" s="3"/>
      <c r="O30952" s="3"/>
      <c r="P30952" s="3"/>
      <c r="Q30952" s="18"/>
    </row>
    <row r="30953" spans="1:17" x14ac:dyDescent="0.25">
      <c r="A30953"/>
      <c r="D30953" s="12"/>
      <c r="E30953" s="6"/>
      <c r="F30953" s="6"/>
      <c r="G30953" s="15"/>
      <c r="H30953" s="17"/>
      <c r="M30953" s="3"/>
      <c r="N30953" s="3"/>
      <c r="O30953" s="3"/>
      <c r="P30953" s="3"/>
      <c r="Q30953" s="18"/>
    </row>
    <row r="30954" spans="1:17" x14ac:dyDescent="0.25">
      <c r="A30954"/>
      <c r="D30954" s="12"/>
      <c r="E30954" s="6"/>
      <c r="F30954" s="6"/>
      <c r="G30954" s="15"/>
      <c r="H30954" s="17"/>
      <c r="M30954" s="3"/>
      <c r="N30954" s="3"/>
      <c r="O30954" s="3"/>
      <c r="P30954" s="3"/>
      <c r="Q30954" s="18"/>
    </row>
    <row r="30955" spans="1:17" x14ac:dyDescent="0.25">
      <c r="A30955"/>
      <c r="D30955" s="12"/>
      <c r="E30955" s="6"/>
      <c r="F30955" s="6"/>
      <c r="G30955" s="15"/>
      <c r="H30955" s="17"/>
      <c r="M30955" s="3"/>
      <c r="N30955" s="3"/>
      <c r="O30955" s="3"/>
      <c r="P30955" s="3"/>
      <c r="Q30955" s="18"/>
    </row>
    <row r="30956" spans="1:17" x14ac:dyDescent="0.25">
      <c r="A30956"/>
      <c r="D30956" s="12"/>
      <c r="E30956" s="6"/>
      <c r="F30956" s="6"/>
      <c r="G30956" s="15"/>
      <c r="H30956" s="17"/>
      <c r="M30956" s="3"/>
      <c r="N30956" s="3"/>
      <c r="O30956" s="3"/>
      <c r="P30956" s="3"/>
      <c r="Q30956" s="18"/>
    </row>
    <row r="30957" spans="1:17" x14ac:dyDescent="0.25">
      <c r="A30957"/>
      <c r="D30957" s="12"/>
      <c r="E30957" s="6"/>
      <c r="F30957" s="6"/>
      <c r="G30957" s="15"/>
      <c r="H30957" s="17"/>
      <c r="M30957" s="3"/>
      <c r="N30957" s="3"/>
      <c r="O30957" s="3"/>
      <c r="P30957" s="3"/>
      <c r="Q30957" s="18"/>
    </row>
    <row r="30958" spans="1:17" x14ac:dyDescent="0.25">
      <c r="A30958"/>
      <c r="D30958" s="12"/>
      <c r="E30958" s="6"/>
      <c r="F30958" s="6"/>
      <c r="G30958" s="15"/>
      <c r="H30958" s="17"/>
      <c r="M30958" s="3"/>
      <c r="N30958" s="3"/>
      <c r="O30958" s="3"/>
      <c r="P30958" s="3"/>
      <c r="Q30958" s="18"/>
    </row>
    <row r="30959" spans="1:17" x14ac:dyDescent="0.25">
      <c r="A30959"/>
      <c r="D30959" s="12"/>
      <c r="E30959" s="6"/>
      <c r="F30959" s="6"/>
      <c r="G30959" s="15"/>
      <c r="H30959" s="17"/>
      <c r="M30959" s="3"/>
      <c r="N30959" s="3"/>
      <c r="O30959" s="3"/>
      <c r="P30959" s="3"/>
      <c r="Q30959" s="18"/>
    </row>
    <row r="30960" spans="1:17" x14ac:dyDescent="0.25">
      <c r="A30960"/>
      <c r="D30960" s="12"/>
      <c r="E30960" s="6"/>
      <c r="F30960" s="6"/>
      <c r="G30960" s="15"/>
      <c r="H30960" s="17"/>
      <c r="M30960" s="3"/>
      <c r="N30960" s="3"/>
      <c r="O30960" s="3"/>
      <c r="P30960" s="3"/>
      <c r="Q30960" s="18"/>
    </row>
    <row r="30961" spans="1:17" x14ac:dyDescent="0.25">
      <c r="A30961"/>
      <c r="D30961" s="12"/>
      <c r="E30961" s="6"/>
      <c r="F30961" s="6"/>
      <c r="G30961" s="15"/>
      <c r="H30961" s="17"/>
      <c r="M30961" s="3"/>
      <c r="N30961" s="3"/>
      <c r="O30961" s="3"/>
      <c r="P30961" s="3"/>
      <c r="Q30961" s="18"/>
    </row>
    <row r="30962" spans="1:17" x14ac:dyDescent="0.25">
      <c r="A30962"/>
      <c r="D30962" s="12"/>
      <c r="E30962" s="6"/>
      <c r="F30962" s="6"/>
      <c r="G30962" s="15"/>
      <c r="H30962" s="17"/>
      <c r="M30962" s="3"/>
      <c r="N30962" s="3"/>
      <c r="O30962" s="3"/>
      <c r="P30962" s="3"/>
      <c r="Q30962" s="18"/>
    </row>
    <row r="30963" spans="1:17" x14ac:dyDescent="0.25">
      <c r="A30963"/>
      <c r="D30963" s="12"/>
      <c r="E30963" s="6"/>
      <c r="F30963" s="6"/>
      <c r="G30963" s="15"/>
      <c r="H30963" s="17"/>
      <c r="M30963" s="3"/>
      <c r="N30963" s="3"/>
      <c r="O30963" s="3"/>
      <c r="P30963" s="3"/>
      <c r="Q30963" s="18"/>
    </row>
    <row r="30964" spans="1:17" x14ac:dyDescent="0.25">
      <c r="A30964"/>
      <c r="D30964" s="12"/>
      <c r="E30964" s="6"/>
      <c r="F30964" s="6"/>
      <c r="G30964" s="15"/>
      <c r="H30964" s="17"/>
      <c r="M30964" s="3"/>
      <c r="N30964" s="3"/>
      <c r="O30964" s="3"/>
      <c r="P30964" s="3"/>
      <c r="Q30964" s="18"/>
    </row>
    <row r="30965" spans="1:17" x14ac:dyDescent="0.25">
      <c r="A30965"/>
      <c r="D30965" s="12"/>
      <c r="E30965" s="6"/>
      <c r="F30965" s="6"/>
      <c r="G30965" s="15"/>
      <c r="H30965" s="17"/>
      <c r="M30965" s="3"/>
      <c r="N30965" s="3"/>
      <c r="O30965" s="3"/>
      <c r="P30965" s="3"/>
      <c r="Q30965" s="18"/>
    </row>
    <row r="30966" spans="1:17" x14ac:dyDescent="0.25">
      <c r="A30966"/>
      <c r="D30966" s="12"/>
      <c r="E30966" s="6"/>
      <c r="F30966" s="6"/>
      <c r="G30966" s="15"/>
      <c r="H30966" s="17"/>
      <c r="M30966" s="3"/>
      <c r="N30966" s="3"/>
      <c r="O30966" s="3"/>
      <c r="P30966" s="3"/>
      <c r="Q30966" s="18"/>
    </row>
    <row r="30967" spans="1:17" x14ac:dyDescent="0.25">
      <c r="A30967"/>
      <c r="D30967" s="12"/>
      <c r="E30967" s="6"/>
      <c r="F30967" s="6"/>
      <c r="G30967" s="15"/>
      <c r="H30967" s="17"/>
      <c r="M30967" s="3"/>
      <c r="N30967" s="3"/>
      <c r="O30967" s="3"/>
      <c r="P30967" s="3"/>
      <c r="Q30967" s="18"/>
    </row>
    <row r="30968" spans="1:17" x14ac:dyDescent="0.25">
      <c r="A30968"/>
      <c r="D30968" s="12"/>
      <c r="E30968" s="6"/>
      <c r="F30968" s="6"/>
      <c r="G30968" s="15"/>
      <c r="H30968" s="17"/>
      <c r="M30968" s="3"/>
      <c r="N30968" s="3"/>
      <c r="O30968" s="3"/>
      <c r="P30968" s="3"/>
      <c r="Q30968" s="18"/>
    </row>
    <row r="30969" spans="1:17" x14ac:dyDescent="0.25">
      <c r="A30969"/>
      <c r="D30969" s="12"/>
      <c r="E30969" s="6"/>
      <c r="F30969" s="6"/>
      <c r="G30969" s="15"/>
      <c r="H30969" s="17"/>
      <c r="M30969" s="3"/>
      <c r="N30969" s="3"/>
      <c r="O30969" s="3"/>
      <c r="P30969" s="3"/>
      <c r="Q30969" s="18"/>
    </row>
    <row r="30970" spans="1:17" x14ac:dyDescent="0.25">
      <c r="A30970"/>
      <c r="D30970" s="12"/>
      <c r="E30970" s="6"/>
      <c r="F30970" s="6"/>
      <c r="G30970" s="15"/>
      <c r="H30970" s="17"/>
      <c r="M30970" s="3"/>
      <c r="N30970" s="3"/>
      <c r="O30970" s="3"/>
      <c r="P30970" s="3"/>
      <c r="Q30970" s="18"/>
    </row>
    <row r="30971" spans="1:17" x14ac:dyDescent="0.25">
      <c r="A30971"/>
      <c r="D30971" s="12"/>
      <c r="E30971" s="6"/>
      <c r="F30971" s="6"/>
      <c r="G30971" s="15"/>
      <c r="H30971" s="17"/>
      <c r="M30971" s="3"/>
      <c r="N30971" s="3"/>
      <c r="O30971" s="3"/>
      <c r="P30971" s="3"/>
      <c r="Q30971" s="18"/>
    </row>
    <row r="30972" spans="1:17" x14ac:dyDescent="0.25">
      <c r="A30972"/>
      <c r="D30972" s="12"/>
      <c r="E30972" s="6"/>
      <c r="F30972" s="6"/>
      <c r="G30972" s="15"/>
      <c r="H30972" s="17"/>
      <c r="M30972" s="3"/>
      <c r="N30972" s="3"/>
      <c r="O30972" s="3"/>
      <c r="P30972" s="3"/>
      <c r="Q30972" s="18"/>
    </row>
    <row r="30973" spans="1:17" x14ac:dyDescent="0.25">
      <c r="A30973"/>
      <c r="D30973" s="12"/>
      <c r="E30973" s="6"/>
      <c r="F30973" s="6"/>
      <c r="G30973" s="15"/>
      <c r="H30973" s="17"/>
      <c r="M30973" s="3"/>
      <c r="N30973" s="3"/>
      <c r="O30973" s="3"/>
      <c r="P30973" s="3"/>
      <c r="Q30973" s="18"/>
    </row>
    <row r="30974" spans="1:17" x14ac:dyDescent="0.25">
      <c r="A30974"/>
      <c r="D30974" s="12"/>
      <c r="E30974" s="6"/>
      <c r="F30974" s="6"/>
      <c r="G30974" s="15"/>
      <c r="H30974" s="17"/>
      <c r="M30974" s="3"/>
      <c r="N30974" s="3"/>
      <c r="O30974" s="3"/>
      <c r="P30974" s="3"/>
      <c r="Q30974" s="18"/>
    </row>
    <row r="30975" spans="1:17" x14ac:dyDescent="0.25">
      <c r="A30975"/>
      <c r="D30975" s="12"/>
      <c r="E30975" s="6"/>
      <c r="F30975" s="6"/>
      <c r="G30975" s="15"/>
      <c r="H30975" s="17"/>
      <c r="M30975" s="3"/>
      <c r="N30975" s="3"/>
      <c r="O30975" s="3"/>
      <c r="P30975" s="3"/>
      <c r="Q30975" s="18"/>
    </row>
    <row r="30976" spans="1:17" x14ac:dyDescent="0.25">
      <c r="A30976"/>
      <c r="D30976" s="12"/>
      <c r="E30976" s="6"/>
      <c r="F30976" s="6"/>
      <c r="G30976" s="15"/>
      <c r="H30976" s="17"/>
      <c r="M30976" s="3"/>
      <c r="N30976" s="3"/>
      <c r="O30976" s="3"/>
      <c r="P30976" s="3"/>
      <c r="Q30976" s="18"/>
    </row>
    <row r="30977" spans="1:17" x14ac:dyDescent="0.25">
      <c r="A30977"/>
      <c r="D30977" s="12"/>
      <c r="E30977" s="6"/>
      <c r="F30977" s="6"/>
      <c r="G30977" s="15"/>
      <c r="H30977" s="17"/>
      <c r="M30977" s="3"/>
      <c r="N30977" s="3"/>
      <c r="O30977" s="3"/>
      <c r="P30977" s="3"/>
      <c r="Q30977" s="18"/>
    </row>
    <row r="30978" spans="1:17" x14ac:dyDescent="0.25">
      <c r="A30978"/>
      <c r="D30978" s="12"/>
      <c r="E30978" s="6"/>
      <c r="F30978" s="6"/>
      <c r="G30978" s="15"/>
      <c r="H30978" s="17"/>
      <c r="M30978" s="3"/>
      <c r="N30978" s="3"/>
      <c r="O30978" s="3"/>
      <c r="P30978" s="3"/>
      <c r="Q30978" s="18"/>
    </row>
    <row r="30979" spans="1:17" x14ac:dyDescent="0.25">
      <c r="A30979"/>
      <c r="D30979" s="12"/>
      <c r="E30979" s="6"/>
      <c r="F30979" s="6"/>
      <c r="G30979" s="15"/>
      <c r="H30979" s="17"/>
      <c r="M30979" s="3"/>
      <c r="N30979" s="3"/>
      <c r="O30979" s="3"/>
      <c r="P30979" s="3"/>
      <c r="Q30979" s="18"/>
    </row>
    <row r="30980" spans="1:17" x14ac:dyDescent="0.25">
      <c r="A30980"/>
      <c r="D30980" s="12"/>
      <c r="E30980" s="6"/>
      <c r="F30980" s="6"/>
      <c r="G30980" s="15"/>
      <c r="H30980" s="17"/>
      <c r="M30980" s="3"/>
      <c r="N30980" s="3"/>
      <c r="O30980" s="3"/>
      <c r="P30980" s="3"/>
      <c r="Q30980" s="18"/>
    </row>
    <row r="30981" spans="1:17" x14ac:dyDescent="0.25">
      <c r="A30981"/>
      <c r="D30981" s="12"/>
      <c r="E30981" s="6"/>
      <c r="F30981" s="6"/>
      <c r="G30981" s="15"/>
      <c r="H30981" s="17"/>
      <c r="M30981" s="3"/>
      <c r="N30981" s="3"/>
      <c r="O30981" s="3"/>
      <c r="P30981" s="3"/>
      <c r="Q30981" s="18"/>
    </row>
    <row r="30982" spans="1:17" x14ac:dyDescent="0.25">
      <c r="A30982"/>
      <c r="D30982" s="12"/>
      <c r="E30982" s="6"/>
      <c r="F30982" s="6"/>
      <c r="G30982" s="15"/>
      <c r="H30982" s="17"/>
      <c r="M30982" s="3"/>
      <c r="N30982" s="3"/>
      <c r="O30982" s="3"/>
      <c r="P30982" s="3"/>
      <c r="Q30982" s="18"/>
    </row>
    <row r="30983" spans="1:17" x14ac:dyDescent="0.25">
      <c r="A30983"/>
      <c r="D30983" s="12"/>
      <c r="E30983" s="6"/>
      <c r="F30983" s="6"/>
      <c r="G30983" s="15"/>
      <c r="H30983" s="17"/>
      <c r="M30983" s="3"/>
      <c r="N30983" s="3"/>
      <c r="O30983" s="3"/>
      <c r="P30983" s="3"/>
      <c r="Q30983" s="18"/>
    </row>
    <row r="30984" spans="1:17" x14ac:dyDescent="0.25">
      <c r="A30984"/>
      <c r="D30984" s="12"/>
      <c r="E30984" s="6"/>
      <c r="F30984" s="6"/>
      <c r="G30984" s="15"/>
      <c r="H30984" s="17"/>
      <c r="M30984" s="3"/>
      <c r="N30984" s="3"/>
      <c r="O30984" s="3"/>
      <c r="P30984" s="3"/>
      <c r="Q30984" s="18"/>
    </row>
    <row r="30985" spans="1:17" x14ac:dyDescent="0.25">
      <c r="A30985"/>
      <c r="D30985" s="12"/>
      <c r="E30985" s="6"/>
      <c r="F30985" s="6"/>
      <c r="G30985" s="15"/>
      <c r="H30985" s="17"/>
      <c r="M30985" s="3"/>
      <c r="N30985" s="3"/>
      <c r="O30985" s="3"/>
      <c r="P30985" s="3"/>
      <c r="Q30985" s="18"/>
    </row>
    <row r="30986" spans="1:17" x14ac:dyDescent="0.25">
      <c r="A30986"/>
      <c r="D30986" s="12"/>
      <c r="E30986" s="6"/>
      <c r="F30986" s="6"/>
      <c r="G30986" s="15"/>
      <c r="H30986" s="17"/>
      <c r="M30986" s="3"/>
      <c r="N30986" s="3"/>
      <c r="O30986" s="3"/>
      <c r="P30986" s="3"/>
      <c r="Q30986" s="18"/>
    </row>
    <row r="30987" spans="1:17" x14ac:dyDescent="0.25">
      <c r="A30987"/>
      <c r="D30987" s="12"/>
      <c r="E30987" s="6"/>
      <c r="F30987" s="6"/>
      <c r="G30987" s="15"/>
      <c r="H30987" s="17"/>
      <c r="M30987" s="3"/>
      <c r="N30987" s="3"/>
      <c r="O30987" s="3"/>
      <c r="P30987" s="3"/>
      <c r="Q30987" s="18"/>
    </row>
    <row r="30988" spans="1:17" x14ac:dyDescent="0.25">
      <c r="A30988"/>
      <c r="D30988" s="12"/>
      <c r="E30988" s="6"/>
      <c r="F30988" s="6"/>
      <c r="G30988" s="15"/>
      <c r="H30988" s="17"/>
      <c r="M30988" s="3"/>
      <c r="N30988" s="3"/>
      <c r="O30988" s="3"/>
      <c r="P30988" s="3"/>
      <c r="Q30988" s="18"/>
    </row>
    <row r="30989" spans="1:17" x14ac:dyDescent="0.25">
      <c r="A30989"/>
      <c r="D30989" s="12"/>
      <c r="E30989" s="6"/>
      <c r="F30989" s="6"/>
      <c r="G30989" s="15"/>
      <c r="H30989" s="17"/>
      <c r="M30989" s="3"/>
      <c r="N30989" s="3"/>
      <c r="O30989" s="3"/>
      <c r="P30989" s="3"/>
      <c r="Q30989" s="18"/>
    </row>
    <row r="30990" spans="1:17" x14ac:dyDescent="0.25">
      <c r="A30990"/>
      <c r="D30990" s="12"/>
      <c r="E30990" s="6"/>
      <c r="F30990" s="6"/>
      <c r="G30990" s="15"/>
      <c r="H30990" s="17"/>
      <c r="M30990" s="3"/>
      <c r="N30990" s="3"/>
      <c r="O30990" s="3"/>
      <c r="P30990" s="3"/>
      <c r="Q30990" s="18"/>
    </row>
    <row r="30991" spans="1:17" x14ac:dyDescent="0.25">
      <c r="A30991"/>
      <c r="D30991" s="12"/>
      <c r="E30991" s="6"/>
      <c r="F30991" s="6"/>
      <c r="G30991" s="15"/>
      <c r="H30991" s="17"/>
      <c r="M30991" s="3"/>
      <c r="N30991" s="3"/>
      <c r="O30991" s="3"/>
      <c r="P30991" s="3"/>
      <c r="Q30991" s="18"/>
    </row>
    <row r="30992" spans="1:17" x14ac:dyDescent="0.25">
      <c r="A30992"/>
      <c r="D30992" s="12"/>
      <c r="E30992" s="6"/>
      <c r="F30992" s="6"/>
      <c r="G30992" s="15"/>
      <c r="H30992" s="17"/>
      <c r="M30992" s="3"/>
      <c r="N30992" s="3"/>
      <c r="O30992" s="3"/>
      <c r="P30992" s="3"/>
      <c r="Q30992" s="18"/>
    </row>
    <row r="30993" spans="1:17" x14ac:dyDescent="0.25">
      <c r="A30993"/>
      <c r="D30993" s="12"/>
      <c r="E30993" s="6"/>
      <c r="F30993" s="6"/>
      <c r="G30993" s="15"/>
      <c r="H30993" s="17"/>
      <c r="M30993" s="3"/>
      <c r="N30993" s="3"/>
      <c r="O30993" s="3"/>
      <c r="P30993" s="3"/>
      <c r="Q30993" s="18"/>
    </row>
    <row r="30994" spans="1:17" x14ac:dyDescent="0.25">
      <c r="A30994"/>
      <c r="D30994" s="12"/>
      <c r="E30994" s="6"/>
      <c r="F30994" s="6"/>
      <c r="G30994" s="15"/>
      <c r="H30994" s="17"/>
      <c r="M30994" s="3"/>
      <c r="N30994" s="3"/>
      <c r="O30994" s="3"/>
      <c r="P30994" s="3"/>
      <c r="Q30994" s="18"/>
    </row>
    <row r="30995" spans="1:17" x14ac:dyDescent="0.25">
      <c r="A30995"/>
      <c r="D30995" s="12"/>
      <c r="E30995" s="6"/>
      <c r="F30995" s="6"/>
      <c r="G30995" s="15"/>
      <c r="H30995" s="17"/>
      <c r="M30995" s="3"/>
      <c r="N30995" s="3"/>
      <c r="O30995" s="3"/>
      <c r="P30995" s="3"/>
      <c r="Q30995" s="18"/>
    </row>
    <row r="30996" spans="1:17" x14ac:dyDescent="0.25">
      <c r="A30996"/>
      <c r="D30996" s="12"/>
      <c r="E30996" s="6"/>
      <c r="F30996" s="6"/>
      <c r="G30996" s="15"/>
      <c r="H30996" s="17"/>
      <c r="M30996" s="3"/>
      <c r="N30996" s="3"/>
      <c r="O30996" s="3"/>
      <c r="P30996" s="3"/>
      <c r="Q30996" s="18"/>
    </row>
    <row r="30997" spans="1:17" x14ac:dyDescent="0.25">
      <c r="A30997"/>
      <c r="D30997" s="12"/>
      <c r="E30997" s="6"/>
      <c r="F30997" s="6"/>
      <c r="G30997" s="15"/>
      <c r="H30997" s="17"/>
      <c r="M30997" s="3"/>
      <c r="N30997" s="3"/>
      <c r="O30997" s="3"/>
      <c r="P30997" s="3"/>
      <c r="Q30997" s="18"/>
    </row>
    <row r="30998" spans="1:17" x14ac:dyDescent="0.25">
      <c r="A30998"/>
      <c r="D30998" s="12"/>
      <c r="E30998" s="6"/>
      <c r="F30998" s="6"/>
      <c r="G30998" s="15"/>
      <c r="H30998" s="17"/>
      <c r="M30998" s="3"/>
      <c r="N30998" s="3"/>
      <c r="O30998" s="3"/>
      <c r="P30998" s="3"/>
      <c r="Q30998" s="18"/>
    </row>
    <row r="30999" spans="1:17" x14ac:dyDescent="0.25">
      <c r="A30999"/>
      <c r="D30999" s="12"/>
      <c r="E30999" s="6"/>
      <c r="F30999" s="6"/>
      <c r="G30999" s="15"/>
      <c r="H30999" s="17"/>
      <c r="M30999" s="3"/>
      <c r="N30999" s="3"/>
      <c r="O30999" s="3"/>
      <c r="P30999" s="3"/>
      <c r="Q30999" s="18"/>
    </row>
    <row r="31000" spans="1:17" x14ac:dyDescent="0.25">
      <c r="A31000"/>
      <c r="D31000" s="12"/>
      <c r="E31000" s="6"/>
      <c r="F31000" s="6"/>
      <c r="G31000" s="15"/>
      <c r="H31000" s="17"/>
      <c r="M31000" s="3"/>
      <c r="N31000" s="3"/>
      <c r="O31000" s="3"/>
      <c r="P31000" s="3"/>
      <c r="Q31000" s="18"/>
    </row>
    <row r="31001" spans="1:17" x14ac:dyDescent="0.25">
      <c r="A31001"/>
      <c r="D31001" s="12"/>
      <c r="E31001" s="6"/>
      <c r="F31001" s="6"/>
      <c r="G31001" s="15"/>
      <c r="H31001" s="17"/>
      <c r="M31001" s="3"/>
      <c r="N31001" s="3"/>
      <c r="O31001" s="3"/>
      <c r="P31001" s="3"/>
      <c r="Q31001" s="18"/>
    </row>
    <row r="31002" spans="1:17" x14ac:dyDescent="0.25">
      <c r="A31002"/>
      <c r="D31002" s="12"/>
      <c r="E31002" s="6"/>
      <c r="F31002" s="6"/>
      <c r="G31002" s="15"/>
      <c r="H31002" s="17"/>
      <c r="M31002" s="3"/>
      <c r="N31002" s="3"/>
      <c r="O31002" s="3"/>
      <c r="P31002" s="3"/>
      <c r="Q31002" s="18"/>
    </row>
    <row r="31003" spans="1:17" x14ac:dyDescent="0.25">
      <c r="A31003"/>
      <c r="D31003" s="12"/>
      <c r="E31003" s="6"/>
      <c r="F31003" s="6"/>
      <c r="G31003" s="15"/>
      <c r="H31003" s="17"/>
      <c r="M31003" s="3"/>
      <c r="N31003" s="3"/>
      <c r="O31003" s="3"/>
      <c r="P31003" s="3"/>
      <c r="Q31003" s="18"/>
    </row>
    <row r="31004" spans="1:17" x14ac:dyDescent="0.25">
      <c r="A31004"/>
      <c r="D31004" s="12"/>
      <c r="E31004" s="6"/>
      <c r="F31004" s="6"/>
      <c r="G31004" s="15"/>
      <c r="H31004" s="17"/>
      <c r="M31004" s="3"/>
      <c r="N31004" s="3"/>
      <c r="O31004" s="3"/>
      <c r="P31004" s="3"/>
      <c r="Q31004" s="18"/>
    </row>
    <row r="31005" spans="1:17" x14ac:dyDescent="0.25">
      <c r="A31005"/>
      <c r="D31005" s="12"/>
      <c r="E31005" s="6"/>
      <c r="F31005" s="6"/>
      <c r="G31005" s="15"/>
      <c r="H31005" s="17"/>
      <c r="M31005" s="3"/>
      <c r="N31005" s="3"/>
      <c r="O31005" s="3"/>
      <c r="P31005" s="3"/>
      <c r="Q31005" s="18"/>
    </row>
    <row r="31006" spans="1:17" x14ac:dyDescent="0.25">
      <c r="A31006"/>
      <c r="D31006" s="12"/>
      <c r="E31006" s="6"/>
      <c r="F31006" s="6"/>
      <c r="G31006" s="15"/>
      <c r="H31006" s="17"/>
      <c r="M31006" s="3"/>
      <c r="N31006" s="3"/>
      <c r="O31006" s="3"/>
      <c r="P31006" s="3"/>
      <c r="Q31006" s="18"/>
    </row>
    <row r="31007" spans="1:17" x14ac:dyDescent="0.25">
      <c r="A31007"/>
      <c r="D31007" s="12"/>
      <c r="E31007" s="6"/>
      <c r="F31007" s="6"/>
      <c r="G31007" s="15"/>
      <c r="H31007" s="17"/>
      <c r="M31007" s="3"/>
      <c r="N31007" s="3"/>
      <c r="O31007" s="3"/>
      <c r="P31007" s="3"/>
      <c r="Q31007" s="18"/>
    </row>
    <row r="31008" spans="1:17" x14ac:dyDescent="0.25">
      <c r="A31008"/>
      <c r="D31008" s="12"/>
      <c r="E31008" s="6"/>
      <c r="F31008" s="6"/>
      <c r="G31008" s="15"/>
      <c r="H31008" s="17"/>
      <c r="M31008" s="3"/>
      <c r="N31008" s="3"/>
      <c r="O31008" s="3"/>
      <c r="P31008" s="3"/>
      <c r="Q31008" s="18"/>
    </row>
    <row r="31009" spans="1:17" x14ac:dyDescent="0.25">
      <c r="A31009"/>
      <c r="D31009" s="12"/>
      <c r="E31009" s="6"/>
      <c r="F31009" s="6"/>
      <c r="G31009" s="15"/>
      <c r="H31009" s="17"/>
      <c r="M31009" s="3"/>
      <c r="N31009" s="3"/>
      <c r="O31009" s="3"/>
      <c r="P31009" s="3"/>
      <c r="Q31009" s="18"/>
    </row>
    <row r="31010" spans="1:17" x14ac:dyDescent="0.25">
      <c r="A31010"/>
      <c r="D31010" s="12"/>
      <c r="E31010" s="6"/>
      <c r="F31010" s="6"/>
      <c r="G31010" s="15"/>
      <c r="H31010" s="17"/>
      <c r="M31010" s="3"/>
      <c r="N31010" s="3"/>
      <c r="O31010" s="3"/>
      <c r="P31010" s="3"/>
      <c r="Q31010" s="18"/>
    </row>
    <row r="31011" spans="1:17" x14ac:dyDescent="0.25">
      <c r="A31011"/>
      <c r="D31011" s="12"/>
      <c r="E31011" s="6"/>
      <c r="F31011" s="6"/>
      <c r="G31011" s="15"/>
      <c r="H31011" s="17"/>
      <c r="M31011" s="3"/>
      <c r="N31011" s="3"/>
      <c r="O31011" s="3"/>
      <c r="P31011" s="3"/>
      <c r="Q31011" s="18"/>
    </row>
    <row r="31012" spans="1:17" x14ac:dyDescent="0.25">
      <c r="A31012"/>
      <c r="D31012" s="12"/>
      <c r="E31012" s="6"/>
      <c r="F31012" s="6"/>
      <c r="G31012" s="15"/>
      <c r="H31012" s="17"/>
      <c r="M31012" s="3"/>
      <c r="N31012" s="3"/>
      <c r="O31012" s="3"/>
      <c r="P31012" s="3"/>
      <c r="Q31012" s="18"/>
    </row>
    <row r="31013" spans="1:17" x14ac:dyDescent="0.25">
      <c r="A31013"/>
      <c r="D31013" s="12"/>
      <c r="E31013" s="6"/>
      <c r="F31013" s="6"/>
      <c r="G31013" s="15"/>
      <c r="H31013" s="17"/>
      <c r="M31013" s="3"/>
      <c r="N31013" s="3"/>
      <c r="O31013" s="3"/>
      <c r="P31013" s="3"/>
      <c r="Q31013" s="18"/>
    </row>
    <row r="31014" spans="1:17" x14ac:dyDescent="0.25">
      <c r="A31014"/>
      <c r="D31014" s="12"/>
      <c r="E31014" s="6"/>
      <c r="F31014" s="6"/>
      <c r="G31014" s="15"/>
      <c r="H31014" s="17"/>
      <c r="M31014" s="3"/>
      <c r="N31014" s="3"/>
      <c r="O31014" s="3"/>
      <c r="P31014" s="3"/>
      <c r="Q31014" s="18"/>
    </row>
    <row r="31015" spans="1:17" x14ac:dyDescent="0.25">
      <c r="A31015"/>
      <c r="D31015" s="12"/>
      <c r="E31015" s="6"/>
      <c r="F31015" s="6"/>
      <c r="G31015" s="15"/>
      <c r="H31015" s="17"/>
      <c r="M31015" s="3"/>
      <c r="N31015" s="3"/>
      <c r="O31015" s="3"/>
      <c r="P31015" s="3"/>
      <c r="Q31015" s="18"/>
    </row>
    <row r="31016" spans="1:17" x14ac:dyDescent="0.25">
      <c r="A31016"/>
      <c r="D31016" s="12"/>
      <c r="E31016" s="6"/>
      <c r="F31016" s="6"/>
      <c r="G31016" s="15"/>
      <c r="H31016" s="17"/>
      <c r="M31016" s="3"/>
      <c r="N31016" s="3"/>
      <c r="O31016" s="3"/>
      <c r="P31016" s="3"/>
      <c r="Q31016" s="18"/>
    </row>
    <row r="31017" spans="1:17" x14ac:dyDescent="0.25">
      <c r="A31017"/>
      <c r="D31017" s="12"/>
      <c r="E31017" s="6"/>
      <c r="F31017" s="6"/>
      <c r="G31017" s="15"/>
      <c r="H31017" s="17"/>
      <c r="M31017" s="3"/>
      <c r="N31017" s="3"/>
      <c r="O31017" s="3"/>
      <c r="P31017" s="3"/>
      <c r="Q31017" s="18"/>
    </row>
    <row r="31018" spans="1:17" x14ac:dyDescent="0.25">
      <c r="A31018"/>
      <c r="D31018" s="12"/>
      <c r="E31018" s="6"/>
      <c r="F31018" s="6"/>
      <c r="G31018" s="15"/>
      <c r="H31018" s="17"/>
      <c r="M31018" s="3"/>
      <c r="N31018" s="3"/>
      <c r="O31018" s="3"/>
      <c r="P31018" s="3"/>
      <c r="Q31018" s="18"/>
    </row>
    <row r="31019" spans="1:17" x14ac:dyDescent="0.25">
      <c r="A31019"/>
      <c r="D31019" s="12"/>
      <c r="E31019" s="6"/>
      <c r="F31019" s="6"/>
      <c r="G31019" s="15"/>
      <c r="H31019" s="17"/>
      <c r="M31019" s="3"/>
      <c r="N31019" s="3"/>
      <c r="O31019" s="3"/>
      <c r="P31019" s="3"/>
      <c r="Q31019" s="18"/>
    </row>
    <row r="31020" spans="1:17" x14ac:dyDescent="0.25">
      <c r="A31020"/>
      <c r="D31020" s="12"/>
      <c r="E31020" s="6"/>
      <c r="F31020" s="6"/>
      <c r="G31020" s="15"/>
      <c r="H31020" s="17"/>
      <c r="M31020" s="3"/>
      <c r="N31020" s="3"/>
      <c r="O31020" s="3"/>
      <c r="P31020" s="3"/>
      <c r="Q31020" s="18"/>
    </row>
    <row r="31021" spans="1:17" x14ac:dyDescent="0.25">
      <c r="A31021"/>
      <c r="D31021" s="12"/>
      <c r="E31021" s="6"/>
      <c r="F31021" s="6"/>
      <c r="G31021" s="15"/>
      <c r="H31021" s="17"/>
      <c r="M31021" s="3"/>
      <c r="N31021" s="3"/>
      <c r="O31021" s="3"/>
      <c r="P31021" s="3"/>
      <c r="Q31021" s="18"/>
    </row>
    <row r="31022" spans="1:17" x14ac:dyDescent="0.25">
      <c r="A31022"/>
      <c r="D31022" s="12"/>
      <c r="E31022" s="6"/>
      <c r="F31022" s="6"/>
      <c r="G31022" s="15"/>
      <c r="H31022" s="17"/>
      <c r="M31022" s="3"/>
      <c r="N31022" s="3"/>
      <c r="O31022" s="3"/>
      <c r="P31022" s="3"/>
      <c r="Q31022" s="18"/>
    </row>
    <row r="31023" spans="1:17" x14ac:dyDescent="0.25">
      <c r="A31023"/>
      <c r="D31023" s="12"/>
      <c r="E31023" s="6"/>
      <c r="F31023" s="6"/>
      <c r="G31023" s="15"/>
      <c r="H31023" s="17"/>
      <c r="M31023" s="3"/>
      <c r="N31023" s="3"/>
      <c r="O31023" s="3"/>
      <c r="P31023" s="3"/>
      <c r="Q31023" s="18"/>
    </row>
    <row r="31024" spans="1:17" x14ac:dyDescent="0.25">
      <c r="A31024"/>
      <c r="D31024" s="12"/>
      <c r="E31024" s="6"/>
      <c r="F31024" s="6"/>
      <c r="G31024" s="15"/>
      <c r="H31024" s="17"/>
      <c r="M31024" s="3"/>
      <c r="N31024" s="3"/>
      <c r="O31024" s="3"/>
      <c r="P31024" s="3"/>
      <c r="Q31024" s="18"/>
    </row>
    <row r="31025" spans="1:17" x14ac:dyDescent="0.25">
      <c r="A31025"/>
      <c r="D31025" s="12"/>
      <c r="E31025" s="6"/>
      <c r="F31025" s="6"/>
      <c r="G31025" s="15"/>
      <c r="H31025" s="17"/>
      <c r="M31025" s="3"/>
      <c r="N31025" s="3"/>
      <c r="O31025" s="3"/>
      <c r="P31025" s="3"/>
      <c r="Q31025" s="18"/>
    </row>
    <row r="31026" spans="1:17" x14ac:dyDescent="0.25">
      <c r="A31026"/>
      <c r="D31026" s="12"/>
      <c r="E31026" s="6"/>
      <c r="F31026" s="6"/>
      <c r="G31026" s="15"/>
      <c r="H31026" s="17"/>
      <c r="M31026" s="3"/>
      <c r="N31026" s="3"/>
      <c r="O31026" s="3"/>
      <c r="P31026" s="3"/>
      <c r="Q31026" s="18"/>
    </row>
    <row r="31027" spans="1:17" x14ac:dyDescent="0.25">
      <c r="A31027"/>
      <c r="D31027" s="12"/>
      <c r="E31027" s="6"/>
      <c r="F31027" s="6"/>
      <c r="G31027" s="15"/>
      <c r="H31027" s="17"/>
      <c r="M31027" s="3"/>
      <c r="N31027" s="3"/>
      <c r="O31027" s="3"/>
      <c r="P31027" s="3"/>
      <c r="Q31027" s="18"/>
    </row>
    <row r="31028" spans="1:17" x14ac:dyDescent="0.25">
      <c r="A31028"/>
      <c r="D31028" s="12"/>
      <c r="E31028" s="6"/>
      <c r="F31028" s="6"/>
      <c r="G31028" s="15"/>
      <c r="H31028" s="17"/>
      <c r="M31028" s="3"/>
      <c r="N31028" s="3"/>
      <c r="O31028" s="3"/>
      <c r="P31028" s="3"/>
      <c r="Q31028" s="18"/>
    </row>
    <row r="31029" spans="1:17" x14ac:dyDescent="0.25">
      <c r="A31029"/>
      <c r="D31029" s="12"/>
      <c r="E31029" s="6"/>
      <c r="F31029" s="6"/>
      <c r="G31029" s="15"/>
      <c r="H31029" s="17"/>
      <c r="M31029" s="3"/>
      <c r="N31029" s="3"/>
      <c r="O31029" s="3"/>
      <c r="P31029" s="3"/>
      <c r="Q31029" s="18"/>
    </row>
    <row r="31030" spans="1:17" x14ac:dyDescent="0.25">
      <c r="A31030"/>
      <c r="D31030" s="12"/>
      <c r="E31030" s="6"/>
      <c r="F31030" s="6"/>
      <c r="G31030" s="15"/>
      <c r="H31030" s="17"/>
      <c r="M31030" s="3"/>
      <c r="N31030" s="3"/>
      <c r="O31030" s="3"/>
      <c r="P31030" s="3"/>
      <c r="Q31030" s="18"/>
    </row>
    <row r="31031" spans="1:17" x14ac:dyDescent="0.25">
      <c r="A31031"/>
      <c r="D31031" s="12"/>
      <c r="E31031" s="6"/>
      <c r="F31031" s="6"/>
      <c r="G31031" s="15"/>
      <c r="H31031" s="17"/>
      <c r="M31031" s="3"/>
      <c r="N31031" s="3"/>
      <c r="O31031" s="3"/>
      <c r="P31031" s="3"/>
      <c r="Q31031" s="18"/>
    </row>
    <row r="31032" spans="1:17" x14ac:dyDescent="0.25">
      <c r="A31032"/>
      <c r="D31032" s="12"/>
      <c r="E31032" s="6"/>
      <c r="F31032" s="6"/>
      <c r="G31032" s="15"/>
      <c r="H31032" s="17"/>
      <c r="M31032" s="3"/>
      <c r="N31032" s="3"/>
      <c r="O31032" s="3"/>
      <c r="P31032" s="3"/>
      <c r="Q31032" s="18"/>
    </row>
    <row r="31033" spans="1:17" x14ac:dyDescent="0.25">
      <c r="A31033"/>
      <c r="D31033" s="12"/>
      <c r="E31033" s="6"/>
      <c r="F31033" s="6"/>
      <c r="G31033" s="15"/>
      <c r="H31033" s="17"/>
      <c r="M31033" s="3"/>
      <c r="N31033" s="3"/>
      <c r="O31033" s="3"/>
      <c r="P31033" s="3"/>
      <c r="Q31033" s="18"/>
    </row>
    <row r="31034" spans="1:17" x14ac:dyDescent="0.25">
      <c r="A31034"/>
      <c r="D31034" s="12"/>
      <c r="E31034" s="6"/>
      <c r="F31034" s="6"/>
      <c r="G31034" s="15"/>
      <c r="H31034" s="17"/>
      <c r="M31034" s="3"/>
      <c r="N31034" s="3"/>
      <c r="O31034" s="3"/>
      <c r="P31034" s="3"/>
      <c r="Q31034" s="18"/>
    </row>
    <row r="31035" spans="1:17" x14ac:dyDescent="0.25">
      <c r="A31035"/>
      <c r="D31035" s="12"/>
      <c r="E31035" s="6"/>
      <c r="F31035" s="6"/>
      <c r="G31035" s="15"/>
      <c r="H31035" s="17"/>
      <c r="M31035" s="3"/>
      <c r="N31035" s="3"/>
      <c r="O31035" s="3"/>
      <c r="P31035" s="3"/>
      <c r="Q31035" s="18"/>
    </row>
    <row r="31036" spans="1:17" x14ac:dyDescent="0.25">
      <c r="A31036"/>
      <c r="D31036" s="12"/>
      <c r="E31036" s="6"/>
      <c r="F31036" s="6"/>
      <c r="G31036" s="15"/>
      <c r="H31036" s="17"/>
      <c r="M31036" s="3"/>
      <c r="N31036" s="3"/>
      <c r="O31036" s="3"/>
      <c r="P31036" s="3"/>
      <c r="Q31036" s="18"/>
    </row>
    <row r="31037" spans="1:17" x14ac:dyDescent="0.25">
      <c r="A31037"/>
      <c r="D31037" s="12"/>
      <c r="E31037" s="6"/>
      <c r="F31037" s="6"/>
      <c r="G31037" s="15"/>
      <c r="H31037" s="17"/>
      <c r="M31037" s="3"/>
      <c r="N31037" s="3"/>
      <c r="O31037" s="3"/>
      <c r="P31037" s="3"/>
      <c r="Q31037" s="18"/>
    </row>
    <row r="31038" spans="1:17" x14ac:dyDescent="0.25">
      <c r="A31038"/>
      <c r="D31038" s="12"/>
      <c r="E31038" s="6"/>
      <c r="F31038" s="6"/>
      <c r="G31038" s="15"/>
      <c r="H31038" s="17"/>
      <c r="M31038" s="3"/>
      <c r="N31038" s="3"/>
      <c r="O31038" s="3"/>
      <c r="P31038" s="3"/>
      <c r="Q31038" s="18"/>
    </row>
    <row r="31039" spans="1:17" x14ac:dyDescent="0.25">
      <c r="A31039"/>
      <c r="D31039" s="12"/>
      <c r="E31039" s="6"/>
      <c r="F31039" s="6"/>
      <c r="G31039" s="15"/>
      <c r="H31039" s="17"/>
      <c r="M31039" s="3"/>
      <c r="N31039" s="3"/>
      <c r="O31039" s="3"/>
      <c r="P31039" s="3"/>
      <c r="Q31039" s="18"/>
    </row>
    <row r="31040" spans="1:17" x14ac:dyDescent="0.25">
      <c r="A31040"/>
      <c r="D31040" s="12"/>
      <c r="E31040" s="6"/>
      <c r="F31040" s="6"/>
      <c r="G31040" s="15"/>
      <c r="H31040" s="17"/>
      <c r="M31040" s="3"/>
      <c r="N31040" s="3"/>
      <c r="O31040" s="3"/>
      <c r="P31040" s="3"/>
      <c r="Q31040" s="18"/>
    </row>
    <row r="31041" spans="1:17" x14ac:dyDescent="0.25">
      <c r="A31041"/>
      <c r="D31041" s="12"/>
      <c r="E31041" s="6"/>
      <c r="F31041" s="6"/>
      <c r="G31041" s="15"/>
      <c r="H31041" s="17"/>
      <c r="M31041" s="3"/>
      <c r="N31041" s="3"/>
      <c r="O31041" s="3"/>
      <c r="P31041" s="3"/>
      <c r="Q31041" s="18"/>
    </row>
    <row r="31042" spans="1:17" x14ac:dyDescent="0.25">
      <c r="A31042"/>
      <c r="D31042" s="12"/>
      <c r="E31042" s="6"/>
      <c r="F31042" s="6"/>
      <c r="G31042" s="15"/>
      <c r="H31042" s="17"/>
      <c r="M31042" s="3"/>
      <c r="N31042" s="3"/>
      <c r="O31042" s="3"/>
      <c r="P31042" s="3"/>
      <c r="Q31042" s="18"/>
    </row>
    <row r="31043" spans="1:17" x14ac:dyDescent="0.25">
      <c r="A31043"/>
      <c r="D31043" s="12"/>
      <c r="E31043" s="6"/>
      <c r="F31043" s="6"/>
      <c r="G31043" s="15"/>
      <c r="H31043" s="17"/>
      <c r="M31043" s="3"/>
      <c r="N31043" s="3"/>
      <c r="O31043" s="3"/>
      <c r="P31043" s="3"/>
      <c r="Q31043" s="18"/>
    </row>
    <row r="31044" spans="1:17" x14ac:dyDescent="0.25">
      <c r="A31044"/>
      <c r="D31044" s="12"/>
      <c r="E31044" s="6"/>
      <c r="F31044" s="6"/>
      <c r="G31044" s="15"/>
      <c r="H31044" s="17"/>
      <c r="M31044" s="3"/>
      <c r="N31044" s="3"/>
      <c r="O31044" s="3"/>
      <c r="P31044" s="3"/>
      <c r="Q31044" s="18"/>
    </row>
    <row r="31045" spans="1:17" x14ac:dyDescent="0.25">
      <c r="A31045"/>
      <c r="D31045" s="12"/>
      <c r="E31045" s="6"/>
      <c r="F31045" s="6"/>
      <c r="G31045" s="15"/>
      <c r="H31045" s="17"/>
      <c r="M31045" s="3"/>
      <c r="N31045" s="3"/>
      <c r="O31045" s="3"/>
      <c r="P31045" s="3"/>
      <c r="Q31045" s="18"/>
    </row>
    <row r="31046" spans="1:17" x14ac:dyDescent="0.25">
      <c r="A31046"/>
      <c r="D31046" s="12"/>
      <c r="E31046" s="6"/>
      <c r="F31046" s="6"/>
      <c r="G31046" s="15"/>
      <c r="H31046" s="17"/>
      <c r="M31046" s="3"/>
      <c r="N31046" s="3"/>
      <c r="O31046" s="3"/>
      <c r="P31046" s="3"/>
      <c r="Q31046" s="18"/>
    </row>
    <row r="31047" spans="1:17" x14ac:dyDescent="0.25">
      <c r="A31047"/>
      <c r="D31047" s="12"/>
      <c r="E31047" s="6"/>
      <c r="F31047" s="6"/>
      <c r="G31047" s="15"/>
      <c r="H31047" s="17"/>
      <c r="M31047" s="3"/>
      <c r="N31047" s="3"/>
      <c r="O31047" s="3"/>
      <c r="P31047" s="3"/>
      <c r="Q31047" s="18"/>
    </row>
    <row r="31048" spans="1:17" x14ac:dyDescent="0.25">
      <c r="A31048"/>
      <c r="D31048" s="12"/>
      <c r="E31048" s="6"/>
      <c r="F31048" s="6"/>
      <c r="G31048" s="15"/>
      <c r="H31048" s="17"/>
      <c r="M31048" s="3"/>
      <c r="N31048" s="3"/>
      <c r="O31048" s="3"/>
      <c r="P31048" s="3"/>
      <c r="Q31048" s="18"/>
    </row>
    <row r="31049" spans="1:17" x14ac:dyDescent="0.25">
      <c r="A31049"/>
      <c r="D31049" s="12"/>
      <c r="E31049" s="6"/>
      <c r="F31049" s="6"/>
      <c r="G31049" s="15"/>
      <c r="H31049" s="17"/>
      <c r="M31049" s="3"/>
      <c r="N31049" s="3"/>
      <c r="O31049" s="3"/>
      <c r="P31049" s="3"/>
      <c r="Q31049" s="18"/>
    </row>
    <row r="31050" spans="1:17" x14ac:dyDescent="0.25">
      <c r="A31050"/>
      <c r="D31050" s="12"/>
      <c r="E31050" s="6"/>
      <c r="F31050" s="6"/>
      <c r="G31050" s="15"/>
      <c r="H31050" s="17"/>
      <c r="M31050" s="3"/>
      <c r="N31050" s="3"/>
      <c r="O31050" s="3"/>
      <c r="P31050" s="3"/>
      <c r="Q31050" s="18"/>
    </row>
    <row r="31051" spans="1:17" x14ac:dyDescent="0.25">
      <c r="A31051"/>
      <c r="D31051" s="12"/>
      <c r="E31051" s="6"/>
      <c r="F31051" s="6"/>
      <c r="G31051" s="15"/>
      <c r="H31051" s="17"/>
      <c r="M31051" s="3"/>
      <c r="N31051" s="3"/>
      <c r="O31051" s="3"/>
      <c r="P31051" s="3"/>
      <c r="Q31051" s="18"/>
    </row>
    <row r="31052" spans="1:17" x14ac:dyDescent="0.25">
      <c r="A31052"/>
      <c r="D31052" s="12"/>
      <c r="E31052" s="6"/>
      <c r="F31052" s="6"/>
      <c r="G31052" s="15"/>
      <c r="H31052" s="17"/>
      <c r="M31052" s="3"/>
      <c r="N31052" s="3"/>
      <c r="O31052" s="3"/>
      <c r="P31052" s="3"/>
      <c r="Q31052" s="18"/>
    </row>
    <row r="31053" spans="1:17" x14ac:dyDescent="0.25">
      <c r="A31053"/>
      <c r="D31053" s="12"/>
      <c r="E31053" s="6"/>
      <c r="F31053" s="6"/>
      <c r="G31053" s="15"/>
      <c r="H31053" s="17"/>
      <c r="M31053" s="3"/>
      <c r="N31053" s="3"/>
      <c r="O31053" s="3"/>
      <c r="P31053" s="3"/>
      <c r="Q31053" s="18"/>
    </row>
    <row r="31054" spans="1:17" x14ac:dyDescent="0.25">
      <c r="A31054"/>
      <c r="D31054" s="12"/>
      <c r="E31054" s="6"/>
      <c r="F31054" s="6"/>
      <c r="G31054" s="15"/>
      <c r="H31054" s="17"/>
      <c r="M31054" s="3"/>
      <c r="N31054" s="3"/>
      <c r="O31054" s="3"/>
      <c r="P31054" s="3"/>
      <c r="Q31054" s="18"/>
    </row>
    <row r="31055" spans="1:17" x14ac:dyDescent="0.25">
      <c r="A31055"/>
      <c r="D31055" s="12"/>
      <c r="E31055" s="6"/>
      <c r="F31055" s="6"/>
      <c r="G31055" s="15"/>
      <c r="H31055" s="17"/>
      <c r="M31055" s="3"/>
      <c r="N31055" s="3"/>
      <c r="O31055" s="3"/>
      <c r="P31055" s="3"/>
      <c r="Q31055" s="18"/>
    </row>
    <row r="31056" spans="1:17" x14ac:dyDescent="0.25">
      <c r="A31056"/>
      <c r="D31056" s="12"/>
      <c r="E31056" s="6"/>
      <c r="F31056" s="6"/>
      <c r="G31056" s="15"/>
      <c r="H31056" s="17"/>
      <c r="M31056" s="3"/>
      <c r="N31056" s="3"/>
      <c r="O31056" s="3"/>
      <c r="P31056" s="3"/>
      <c r="Q31056" s="18"/>
    </row>
    <row r="31057" spans="1:17" x14ac:dyDescent="0.25">
      <c r="A31057"/>
      <c r="D31057" s="12"/>
      <c r="E31057" s="6"/>
      <c r="F31057" s="6"/>
      <c r="G31057" s="15"/>
      <c r="H31057" s="17"/>
      <c r="M31057" s="3"/>
      <c r="N31057" s="3"/>
      <c r="O31057" s="3"/>
      <c r="P31057" s="3"/>
      <c r="Q31057" s="18"/>
    </row>
    <row r="31058" spans="1:17" x14ac:dyDescent="0.25">
      <c r="A31058"/>
      <c r="D31058" s="12"/>
      <c r="E31058" s="6"/>
      <c r="F31058" s="6"/>
      <c r="G31058" s="15"/>
      <c r="H31058" s="17"/>
      <c r="M31058" s="3"/>
      <c r="N31058" s="3"/>
      <c r="O31058" s="3"/>
      <c r="P31058" s="3"/>
      <c r="Q31058" s="18"/>
    </row>
    <row r="31059" spans="1:17" x14ac:dyDescent="0.25">
      <c r="A31059"/>
      <c r="D31059" s="12"/>
      <c r="E31059" s="6"/>
      <c r="F31059" s="6"/>
      <c r="G31059" s="15"/>
      <c r="H31059" s="17"/>
      <c r="M31059" s="3"/>
      <c r="N31059" s="3"/>
      <c r="O31059" s="3"/>
      <c r="P31059" s="3"/>
      <c r="Q31059" s="18"/>
    </row>
    <row r="31060" spans="1:17" x14ac:dyDescent="0.25">
      <c r="A31060"/>
      <c r="D31060" s="12"/>
      <c r="E31060" s="6"/>
      <c r="F31060" s="6"/>
      <c r="G31060" s="15"/>
      <c r="H31060" s="17"/>
      <c r="M31060" s="3"/>
      <c r="N31060" s="3"/>
      <c r="O31060" s="3"/>
      <c r="P31060" s="3"/>
      <c r="Q31060" s="18"/>
    </row>
    <row r="31061" spans="1:17" x14ac:dyDescent="0.25">
      <c r="A31061"/>
      <c r="D31061" s="12"/>
      <c r="E31061" s="6"/>
      <c r="F31061" s="6"/>
      <c r="G31061" s="15"/>
      <c r="H31061" s="17"/>
      <c r="M31061" s="3"/>
      <c r="N31061" s="3"/>
      <c r="O31061" s="3"/>
      <c r="P31061" s="3"/>
      <c r="Q31061" s="18"/>
    </row>
    <row r="31062" spans="1:17" x14ac:dyDescent="0.25">
      <c r="A31062"/>
      <c r="D31062" s="12"/>
      <c r="E31062" s="6"/>
      <c r="F31062" s="6"/>
      <c r="G31062" s="15"/>
      <c r="H31062" s="17"/>
      <c r="M31062" s="3"/>
      <c r="N31062" s="3"/>
      <c r="O31062" s="3"/>
      <c r="P31062" s="3"/>
      <c r="Q31062" s="18"/>
    </row>
    <row r="31063" spans="1:17" x14ac:dyDescent="0.25">
      <c r="A31063"/>
      <c r="D31063" s="12"/>
      <c r="E31063" s="6"/>
      <c r="F31063" s="6"/>
      <c r="G31063" s="15"/>
      <c r="H31063" s="17"/>
      <c r="M31063" s="3"/>
      <c r="N31063" s="3"/>
      <c r="O31063" s="3"/>
      <c r="P31063" s="3"/>
      <c r="Q31063" s="18"/>
    </row>
    <row r="31064" spans="1:17" x14ac:dyDescent="0.25">
      <c r="A31064"/>
      <c r="D31064" s="12"/>
      <c r="E31064" s="6"/>
      <c r="F31064" s="6"/>
      <c r="G31064" s="15"/>
      <c r="H31064" s="17"/>
      <c r="M31064" s="3"/>
      <c r="N31064" s="3"/>
      <c r="O31064" s="3"/>
      <c r="P31064" s="3"/>
      <c r="Q31064" s="18"/>
    </row>
    <row r="31065" spans="1:17" x14ac:dyDescent="0.25">
      <c r="A31065"/>
      <c r="D31065" s="12"/>
      <c r="E31065" s="6"/>
      <c r="F31065" s="6"/>
      <c r="G31065" s="15"/>
      <c r="H31065" s="17"/>
      <c r="M31065" s="3"/>
      <c r="N31065" s="3"/>
      <c r="O31065" s="3"/>
      <c r="P31065" s="3"/>
      <c r="Q31065" s="18"/>
    </row>
    <row r="31066" spans="1:17" x14ac:dyDescent="0.25">
      <c r="A31066"/>
      <c r="D31066" s="12"/>
      <c r="E31066" s="6"/>
      <c r="F31066" s="6"/>
      <c r="G31066" s="15"/>
      <c r="H31066" s="17"/>
      <c r="M31066" s="3"/>
      <c r="N31066" s="3"/>
      <c r="O31066" s="3"/>
      <c r="P31066" s="3"/>
      <c r="Q31066" s="18"/>
    </row>
    <row r="31067" spans="1:17" x14ac:dyDescent="0.25">
      <c r="A31067"/>
      <c r="D31067" s="12"/>
      <c r="E31067" s="6"/>
      <c r="F31067" s="6"/>
      <c r="G31067" s="15"/>
      <c r="H31067" s="17"/>
      <c r="M31067" s="3"/>
      <c r="N31067" s="3"/>
      <c r="O31067" s="3"/>
      <c r="P31067" s="3"/>
      <c r="Q31067" s="18"/>
    </row>
    <row r="31068" spans="1:17" x14ac:dyDescent="0.25">
      <c r="A31068"/>
      <c r="D31068" s="12"/>
      <c r="E31068" s="6"/>
      <c r="F31068" s="6"/>
      <c r="G31068" s="15"/>
      <c r="H31068" s="17"/>
      <c r="M31068" s="3"/>
      <c r="N31068" s="3"/>
      <c r="O31068" s="3"/>
      <c r="P31068" s="3"/>
      <c r="Q31068" s="18"/>
    </row>
    <row r="31069" spans="1:17" x14ac:dyDescent="0.25">
      <c r="A31069"/>
      <c r="D31069" s="12"/>
      <c r="E31069" s="6"/>
      <c r="F31069" s="6"/>
      <c r="G31069" s="15"/>
      <c r="H31069" s="17"/>
      <c r="M31069" s="3"/>
      <c r="N31069" s="3"/>
      <c r="O31069" s="3"/>
      <c r="P31069" s="3"/>
      <c r="Q31069" s="18"/>
    </row>
    <row r="31070" spans="1:17" x14ac:dyDescent="0.25">
      <c r="A31070"/>
      <c r="D31070" s="12"/>
      <c r="E31070" s="6"/>
      <c r="F31070" s="6"/>
      <c r="G31070" s="15"/>
      <c r="H31070" s="17"/>
      <c r="M31070" s="3"/>
      <c r="N31070" s="3"/>
      <c r="O31070" s="3"/>
      <c r="P31070" s="3"/>
      <c r="Q31070" s="18"/>
    </row>
    <row r="31071" spans="1:17" x14ac:dyDescent="0.25">
      <c r="A31071"/>
      <c r="D31071" s="12"/>
      <c r="E31071" s="6"/>
      <c r="F31071" s="6"/>
      <c r="G31071" s="15"/>
      <c r="H31071" s="17"/>
      <c r="M31071" s="3"/>
      <c r="N31071" s="3"/>
      <c r="O31071" s="3"/>
      <c r="P31071" s="3"/>
      <c r="Q31071" s="18"/>
    </row>
    <row r="31072" spans="1:17" x14ac:dyDescent="0.25">
      <c r="A31072"/>
      <c r="D31072" s="12"/>
      <c r="E31072" s="6"/>
      <c r="F31072" s="6"/>
      <c r="G31072" s="15"/>
      <c r="H31072" s="17"/>
      <c r="M31072" s="3"/>
      <c r="N31072" s="3"/>
      <c r="O31072" s="3"/>
      <c r="P31072" s="3"/>
      <c r="Q31072" s="18"/>
    </row>
    <row r="31073" spans="1:17" x14ac:dyDescent="0.25">
      <c r="A31073"/>
      <c r="D31073" s="12"/>
      <c r="E31073" s="6"/>
      <c r="F31073" s="6"/>
      <c r="G31073" s="15"/>
      <c r="H31073" s="17"/>
      <c r="M31073" s="3"/>
      <c r="N31073" s="3"/>
      <c r="O31073" s="3"/>
      <c r="P31073" s="3"/>
      <c r="Q31073" s="18"/>
    </row>
    <row r="31074" spans="1:17" x14ac:dyDescent="0.25">
      <c r="A31074"/>
      <c r="D31074" s="12"/>
      <c r="E31074" s="6"/>
      <c r="F31074" s="6"/>
      <c r="G31074" s="15"/>
      <c r="H31074" s="17"/>
      <c r="M31074" s="3"/>
      <c r="N31074" s="3"/>
      <c r="O31074" s="3"/>
      <c r="P31074" s="3"/>
      <c r="Q31074" s="18"/>
    </row>
    <row r="31075" spans="1:17" x14ac:dyDescent="0.25">
      <c r="A31075"/>
      <c r="D31075" s="12"/>
      <c r="E31075" s="6"/>
      <c r="F31075" s="6"/>
      <c r="G31075" s="15"/>
      <c r="H31075" s="17"/>
      <c r="M31075" s="3"/>
      <c r="N31075" s="3"/>
      <c r="O31075" s="3"/>
      <c r="P31075" s="3"/>
      <c r="Q31075" s="18"/>
    </row>
    <row r="31076" spans="1:17" x14ac:dyDescent="0.25">
      <c r="A31076"/>
      <c r="D31076" s="12"/>
      <c r="E31076" s="6"/>
      <c r="F31076" s="6"/>
      <c r="G31076" s="15"/>
      <c r="H31076" s="17"/>
      <c r="M31076" s="3"/>
      <c r="N31076" s="3"/>
      <c r="O31076" s="3"/>
      <c r="P31076" s="3"/>
      <c r="Q31076" s="18"/>
    </row>
    <row r="31077" spans="1:17" x14ac:dyDescent="0.25">
      <c r="A31077"/>
      <c r="D31077" s="12"/>
      <c r="E31077" s="6"/>
      <c r="F31077" s="6"/>
      <c r="G31077" s="15"/>
      <c r="H31077" s="17"/>
      <c r="M31077" s="3"/>
      <c r="N31077" s="3"/>
      <c r="O31077" s="3"/>
      <c r="P31077" s="3"/>
      <c r="Q31077" s="18"/>
    </row>
    <row r="31078" spans="1:17" x14ac:dyDescent="0.25">
      <c r="A31078"/>
      <c r="D31078" s="12"/>
      <c r="E31078" s="6"/>
      <c r="F31078" s="6"/>
      <c r="G31078" s="15"/>
      <c r="H31078" s="17"/>
      <c r="M31078" s="3"/>
      <c r="N31078" s="3"/>
      <c r="O31078" s="3"/>
      <c r="P31078" s="3"/>
      <c r="Q31078" s="18"/>
    </row>
    <row r="31079" spans="1:17" x14ac:dyDescent="0.25">
      <c r="A31079"/>
      <c r="D31079" s="12"/>
      <c r="E31079" s="6"/>
      <c r="F31079" s="6"/>
      <c r="G31079" s="15"/>
      <c r="H31079" s="17"/>
      <c r="M31079" s="3"/>
      <c r="N31079" s="3"/>
      <c r="O31079" s="3"/>
      <c r="P31079" s="3"/>
      <c r="Q31079" s="18"/>
    </row>
    <row r="31080" spans="1:17" x14ac:dyDescent="0.25">
      <c r="A31080"/>
      <c r="D31080" s="12"/>
      <c r="E31080" s="6"/>
      <c r="F31080" s="6"/>
      <c r="G31080" s="15"/>
      <c r="H31080" s="17"/>
      <c r="M31080" s="3"/>
      <c r="N31080" s="3"/>
      <c r="O31080" s="3"/>
      <c r="P31080" s="3"/>
      <c r="Q31080" s="18"/>
    </row>
    <row r="31081" spans="1:17" x14ac:dyDescent="0.25">
      <c r="A31081"/>
      <c r="D31081" s="12"/>
      <c r="E31081" s="6"/>
      <c r="F31081" s="6"/>
      <c r="G31081" s="15"/>
      <c r="H31081" s="17"/>
      <c r="M31081" s="3"/>
      <c r="N31081" s="3"/>
      <c r="O31081" s="3"/>
      <c r="P31081" s="3"/>
      <c r="Q31081" s="18"/>
    </row>
    <row r="31082" spans="1:17" x14ac:dyDescent="0.25">
      <c r="A31082"/>
      <c r="D31082" s="12"/>
      <c r="E31082" s="6"/>
      <c r="F31082" s="6"/>
      <c r="G31082" s="15"/>
      <c r="H31082" s="17"/>
      <c r="M31082" s="3"/>
      <c r="N31082" s="3"/>
      <c r="O31082" s="3"/>
      <c r="P31082" s="3"/>
      <c r="Q31082" s="18"/>
    </row>
    <row r="31083" spans="1:17" x14ac:dyDescent="0.25">
      <c r="A31083"/>
      <c r="D31083" s="12"/>
      <c r="E31083" s="6"/>
      <c r="F31083" s="6"/>
      <c r="G31083" s="15"/>
      <c r="H31083" s="17"/>
      <c r="M31083" s="3"/>
      <c r="N31083" s="3"/>
      <c r="O31083" s="3"/>
      <c r="P31083" s="3"/>
      <c r="Q31083" s="18"/>
    </row>
    <row r="31084" spans="1:17" x14ac:dyDescent="0.25">
      <c r="A31084"/>
      <c r="D31084" s="12"/>
      <c r="E31084" s="6"/>
      <c r="F31084" s="6"/>
      <c r="G31084" s="15"/>
      <c r="H31084" s="17"/>
      <c r="M31084" s="3"/>
      <c r="N31084" s="3"/>
      <c r="O31084" s="3"/>
      <c r="P31084" s="3"/>
      <c r="Q31084" s="18"/>
    </row>
    <row r="31085" spans="1:17" x14ac:dyDescent="0.25">
      <c r="A31085"/>
      <c r="D31085" s="12"/>
      <c r="E31085" s="6"/>
      <c r="F31085" s="6"/>
      <c r="G31085" s="15"/>
      <c r="H31085" s="17"/>
      <c r="M31085" s="3"/>
      <c r="N31085" s="3"/>
      <c r="O31085" s="3"/>
      <c r="P31085" s="3"/>
      <c r="Q31085" s="18"/>
    </row>
    <row r="31086" spans="1:17" x14ac:dyDescent="0.25">
      <c r="A31086"/>
      <c r="D31086" s="12"/>
      <c r="E31086" s="6"/>
      <c r="F31086" s="6"/>
      <c r="G31086" s="15"/>
      <c r="H31086" s="17"/>
      <c r="M31086" s="3"/>
      <c r="N31086" s="3"/>
      <c r="O31086" s="3"/>
      <c r="P31086" s="3"/>
      <c r="Q31086" s="18"/>
    </row>
    <row r="31087" spans="1:17" x14ac:dyDescent="0.25">
      <c r="A31087"/>
      <c r="D31087" s="12"/>
      <c r="E31087" s="6"/>
      <c r="F31087" s="6"/>
      <c r="G31087" s="15"/>
      <c r="H31087" s="17"/>
      <c r="M31087" s="3"/>
      <c r="N31087" s="3"/>
      <c r="O31087" s="3"/>
      <c r="P31087" s="3"/>
      <c r="Q31087" s="18"/>
    </row>
    <row r="31088" spans="1:17" x14ac:dyDescent="0.25">
      <c r="A31088"/>
      <c r="D31088" s="12"/>
      <c r="E31088" s="6"/>
      <c r="F31088" s="6"/>
      <c r="G31088" s="15"/>
      <c r="H31088" s="17"/>
      <c r="M31088" s="3"/>
      <c r="N31088" s="3"/>
      <c r="O31088" s="3"/>
      <c r="P31088" s="3"/>
      <c r="Q31088" s="18"/>
    </row>
    <row r="31089" spans="1:17" x14ac:dyDescent="0.25">
      <c r="A31089"/>
      <c r="D31089" s="12"/>
      <c r="E31089" s="6"/>
      <c r="F31089" s="6"/>
      <c r="G31089" s="15"/>
      <c r="H31089" s="17"/>
      <c r="M31089" s="3"/>
      <c r="N31089" s="3"/>
      <c r="O31089" s="3"/>
      <c r="P31089" s="3"/>
      <c r="Q31089" s="18"/>
    </row>
    <row r="31090" spans="1:17" x14ac:dyDescent="0.25">
      <c r="A31090"/>
      <c r="D31090" s="12"/>
      <c r="E31090" s="6"/>
      <c r="F31090" s="6"/>
      <c r="G31090" s="15"/>
      <c r="H31090" s="17"/>
      <c r="M31090" s="3"/>
      <c r="N31090" s="3"/>
      <c r="O31090" s="3"/>
      <c r="P31090" s="3"/>
      <c r="Q31090" s="18"/>
    </row>
    <row r="31091" spans="1:17" x14ac:dyDescent="0.25">
      <c r="A31091"/>
      <c r="D31091" s="12"/>
      <c r="E31091" s="6"/>
      <c r="F31091" s="6"/>
      <c r="G31091" s="15"/>
      <c r="H31091" s="17"/>
      <c r="M31091" s="3"/>
      <c r="N31091" s="3"/>
      <c r="O31091" s="3"/>
      <c r="P31091" s="3"/>
      <c r="Q31091" s="18"/>
    </row>
    <row r="31092" spans="1:17" x14ac:dyDescent="0.25">
      <c r="A31092"/>
      <c r="D31092" s="12"/>
      <c r="E31092" s="6"/>
      <c r="F31092" s="6"/>
      <c r="G31092" s="15"/>
      <c r="H31092" s="17"/>
      <c r="M31092" s="3"/>
      <c r="N31092" s="3"/>
      <c r="O31092" s="3"/>
      <c r="P31092" s="3"/>
      <c r="Q31092" s="18"/>
    </row>
    <row r="31093" spans="1:17" x14ac:dyDescent="0.25">
      <c r="A31093"/>
      <c r="D31093" s="12"/>
      <c r="E31093" s="6"/>
      <c r="F31093" s="6"/>
      <c r="G31093" s="15"/>
      <c r="H31093" s="17"/>
      <c r="M31093" s="3"/>
      <c r="N31093" s="3"/>
      <c r="O31093" s="3"/>
      <c r="P31093" s="3"/>
      <c r="Q31093" s="18"/>
    </row>
    <row r="31094" spans="1:17" x14ac:dyDescent="0.25">
      <c r="A31094"/>
      <c r="D31094" s="12"/>
      <c r="E31094" s="6"/>
      <c r="F31094" s="6"/>
      <c r="G31094" s="15"/>
      <c r="H31094" s="17"/>
      <c r="M31094" s="3"/>
      <c r="N31094" s="3"/>
      <c r="O31094" s="3"/>
      <c r="P31094" s="3"/>
      <c r="Q31094" s="18"/>
    </row>
    <row r="31095" spans="1:17" x14ac:dyDescent="0.25">
      <c r="A31095"/>
      <c r="D31095" s="12"/>
      <c r="E31095" s="6"/>
      <c r="F31095" s="6"/>
      <c r="G31095" s="15"/>
      <c r="H31095" s="17"/>
      <c r="M31095" s="3"/>
      <c r="N31095" s="3"/>
      <c r="O31095" s="3"/>
      <c r="P31095" s="3"/>
      <c r="Q31095" s="18"/>
    </row>
    <row r="31096" spans="1:17" x14ac:dyDescent="0.25">
      <c r="A31096"/>
      <c r="D31096" s="12"/>
      <c r="E31096" s="6"/>
      <c r="F31096" s="6"/>
      <c r="G31096" s="15"/>
      <c r="H31096" s="17"/>
      <c r="M31096" s="3"/>
      <c r="N31096" s="3"/>
      <c r="O31096" s="3"/>
      <c r="P31096" s="3"/>
      <c r="Q31096" s="18"/>
    </row>
    <row r="31097" spans="1:17" x14ac:dyDescent="0.25">
      <c r="A31097"/>
      <c r="D31097" s="12"/>
      <c r="E31097" s="6"/>
      <c r="F31097" s="6"/>
      <c r="G31097" s="15"/>
      <c r="H31097" s="17"/>
      <c r="M31097" s="3"/>
      <c r="N31097" s="3"/>
      <c r="O31097" s="3"/>
      <c r="P31097" s="3"/>
      <c r="Q31097" s="18"/>
    </row>
    <row r="31098" spans="1:17" x14ac:dyDescent="0.25">
      <c r="A31098"/>
      <c r="D31098" s="12"/>
      <c r="E31098" s="6"/>
      <c r="F31098" s="6"/>
      <c r="G31098" s="15"/>
      <c r="H31098" s="17"/>
      <c r="M31098" s="3"/>
      <c r="N31098" s="3"/>
      <c r="O31098" s="3"/>
      <c r="P31098" s="3"/>
      <c r="Q31098" s="18"/>
    </row>
    <row r="31099" spans="1:17" x14ac:dyDescent="0.25">
      <c r="A31099"/>
      <c r="D31099" s="12"/>
      <c r="E31099" s="6"/>
      <c r="F31099" s="6"/>
      <c r="G31099" s="15"/>
      <c r="H31099" s="17"/>
      <c r="M31099" s="3"/>
      <c r="N31099" s="3"/>
      <c r="O31099" s="3"/>
      <c r="P31099" s="3"/>
      <c r="Q31099" s="18"/>
    </row>
    <row r="31100" spans="1:17" x14ac:dyDescent="0.25">
      <c r="A31100"/>
      <c r="D31100" s="12"/>
      <c r="E31100" s="6"/>
      <c r="F31100" s="6"/>
      <c r="G31100" s="15"/>
      <c r="H31100" s="17"/>
      <c r="M31100" s="3"/>
      <c r="N31100" s="3"/>
      <c r="O31100" s="3"/>
      <c r="P31100" s="3"/>
      <c r="Q31100" s="18"/>
    </row>
    <row r="31101" spans="1:17" x14ac:dyDescent="0.25">
      <c r="A31101"/>
      <c r="D31101" s="12"/>
      <c r="E31101" s="6"/>
      <c r="F31101" s="6"/>
      <c r="G31101" s="15"/>
      <c r="H31101" s="17"/>
      <c r="M31101" s="3"/>
      <c r="N31101" s="3"/>
      <c r="O31101" s="3"/>
      <c r="P31101" s="3"/>
      <c r="Q31101" s="18"/>
    </row>
    <row r="31102" spans="1:17" x14ac:dyDescent="0.25">
      <c r="A31102"/>
      <c r="D31102" s="12"/>
      <c r="E31102" s="6"/>
      <c r="F31102" s="6"/>
      <c r="G31102" s="15"/>
      <c r="H31102" s="17"/>
      <c r="M31102" s="3"/>
      <c r="N31102" s="3"/>
      <c r="O31102" s="3"/>
      <c r="P31102" s="3"/>
      <c r="Q31102" s="18"/>
    </row>
    <row r="31103" spans="1:17" x14ac:dyDescent="0.25">
      <c r="A31103"/>
      <c r="D31103" s="12"/>
      <c r="E31103" s="6"/>
      <c r="F31103" s="6"/>
      <c r="G31103" s="15"/>
      <c r="H31103" s="17"/>
      <c r="M31103" s="3"/>
      <c r="N31103" s="3"/>
      <c r="O31103" s="3"/>
      <c r="P31103" s="3"/>
      <c r="Q31103" s="18"/>
    </row>
    <row r="31104" spans="1:17" x14ac:dyDescent="0.25">
      <c r="A31104"/>
      <c r="D31104" s="12"/>
      <c r="E31104" s="6"/>
      <c r="F31104" s="6"/>
      <c r="G31104" s="15"/>
      <c r="H31104" s="17"/>
      <c r="M31104" s="3"/>
      <c r="N31104" s="3"/>
      <c r="O31104" s="3"/>
      <c r="P31104" s="3"/>
      <c r="Q31104" s="18"/>
    </row>
    <row r="31105" spans="1:17" x14ac:dyDescent="0.25">
      <c r="A31105"/>
      <c r="D31105" s="12"/>
      <c r="E31105" s="6"/>
      <c r="F31105" s="6"/>
      <c r="G31105" s="15"/>
      <c r="H31105" s="17"/>
      <c r="M31105" s="3"/>
      <c r="N31105" s="3"/>
      <c r="O31105" s="3"/>
      <c r="P31105" s="3"/>
      <c r="Q31105" s="18"/>
    </row>
    <row r="31106" spans="1:17" x14ac:dyDescent="0.25">
      <c r="A31106"/>
      <c r="D31106" s="12"/>
      <c r="E31106" s="6"/>
      <c r="F31106" s="6"/>
      <c r="G31106" s="15"/>
      <c r="H31106" s="17"/>
      <c r="M31106" s="3"/>
      <c r="N31106" s="3"/>
      <c r="O31106" s="3"/>
      <c r="P31106" s="3"/>
      <c r="Q31106" s="18"/>
    </row>
    <row r="31107" spans="1:17" x14ac:dyDescent="0.25">
      <c r="A31107"/>
      <c r="D31107" s="12"/>
      <c r="E31107" s="6"/>
      <c r="F31107" s="6"/>
      <c r="G31107" s="15"/>
      <c r="H31107" s="17"/>
      <c r="M31107" s="3"/>
      <c r="N31107" s="3"/>
      <c r="O31107" s="3"/>
      <c r="P31107" s="3"/>
      <c r="Q31107" s="18"/>
    </row>
    <row r="31108" spans="1:17" x14ac:dyDescent="0.25">
      <c r="A31108"/>
      <c r="D31108" s="12"/>
      <c r="E31108" s="6"/>
      <c r="F31108" s="6"/>
      <c r="G31108" s="15"/>
      <c r="H31108" s="17"/>
      <c r="M31108" s="3"/>
      <c r="N31108" s="3"/>
      <c r="O31108" s="3"/>
      <c r="P31108" s="3"/>
      <c r="Q31108" s="18"/>
    </row>
    <row r="31109" spans="1:17" x14ac:dyDescent="0.25">
      <c r="A31109"/>
      <c r="D31109" s="12"/>
      <c r="E31109" s="6"/>
      <c r="F31109" s="6"/>
      <c r="G31109" s="15"/>
      <c r="H31109" s="17"/>
      <c r="M31109" s="3"/>
      <c r="N31109" s="3"/>
      <c r="O31109" s="3"/>
      <c r="P31109" s="3"/>
      <c r="Q31109" s="18"/>
    </row>
    <row r="31110" spans="1:17" x14ac:dyDescent="0.25">
      <c r="A31110"/>
      <c r="D31110" s="12"/>
      <c r="E31110" s="6"/>
      <c r="F31110" s="6"/>
      <c r="G31110" s="15"/>
      <c r="H31110" s="17"/>
      <c r="M31110" s="3"/>
      <c r="N31110" s="3"/>
      <c r="O31110" s="3"/>
      <c r="P31110" s="3"/>
      <c r="Q31110" s="18"/>
    </row>
    <row r="31111" spans="1:17" x14ac:dyDescent="0.25">
      <c r="A31111"/>
      <c r="D31111" s="12"/>
      <c r="E31111" s="6"/>
      <c r="F31111" s="6"/>
      <c r="G31111" s="15"/>
      <c r="H31111" s="17"/>
      <c r="M31111" s="3"/>
      <c r="N31111" s="3"/>
      <c r="O31111" s="3"/>
      <c r="P31111" s="3"/>
      <c r="Q31111" s="18"/>
    </row>
    <row r="31112" spans="1:17" x14ac:dyDescent="0.25">
      <c r="A31112"/>
      <c r="D31112" s="12"/>
      <c r="E31112" s="6"/>
      <c r="F31112" s="6"/>
      <c r="G31112" s="15"/>
      <c r="H31112" s="17"/>
      <c r="M31112" s="3"/>
      <c r="N31112" s="3"/>
      <c r="O31112" s="3"/>
      <c r="P31112" s="3"/>
      <c r="Q31112" s="18"/>
    </row>
    <row r="31113" spans="1:17" x14ac:dyDescent="0.25">
      <c r="A31113"/>
      <c r="D31113" s="12"/>
      <c r="E31113" s="6"/>
      <c r="F31113" s="6"/>
      <c r="G31113" s="15"/>
      <c r="H31113" s="17"/>
      <c r="M31113" s="3"/>
      <c r="N31113" s="3"/>
      <c r="O31113" s="3"/>
      <c r="P31113" s="3"/>
      <c r="Q31113" s="18"/>
    </row>
    <row r="31114" spans="1:17" x14ac:dyDescent="0.25">
      <c r="A31114"/>
      <c r="D31114" s="12"/>
      <c r="E31114" s="6"/>
      <c r="F31114" s="6"/>
      <c r="G31114" s="15"/>
      <c r="H31114" s="17"/>
      <c r="M31114" s="3"/>
      <c r="N31114" s="3"/>
      <c r="O31114" s="3"/>
      <c r="P31114" s="3"/>
      <c r="Q31114" s="18"/>
    </row>
    <row r="31115" spans="1:17" x14ac:dyDescent="0.25">
      <c r="A31115"/>
      <c r="D31115" s="12"/>
      <c r="E31115" s="6"/>
      <c r="F31115" s="6"/>
      <c r="G31115" s="15"/>
      <c r="H31115" s="17"/>
      <c r="M31115" s="3"/>
      <c r="N31115" s="3"/>
      <c r="O31115" s="3"/>
      <c r="P31115" s="3"/>
      <c r="Q31115" s="18"/>
    </row>
    <row r="31116" spans="1:17" x14ac:dyDescent="0.25">
      <c r="A31116"/>
      <c r="D31116" s="12"/>
      <c r="E31116" s="6"/>
      <c r="F31116" s="6"/>
      <c r="G31116" s="15"/>
      <c r="H31116" s="17"/>
      <c r="M31116" s="3"/>
      <c r="N31116" s="3"/>
      <c r="O31116" s="3"/>
      <c r="P31116" s="3"/>
      <c r="Q31116" s="18"/>
    </row>
    <row r="31117" spans="1:17" x14ac:dyDescent="0.25">
      <c r="A31117"/>
      <c r="D31117" s="12"/>
      <c r="E31117" s="6"/>
      <c r="F31117" s="6"/>
      <c r="G31117" s="15"/>
      <c r="H31117" s="17"/>
      <c r="M31117" s="3"/>
      <c r="N31117" s="3"/>
      <c r="O31117" s="3"/>
      <c r="P31117" s="3"/>
      <c r="Q31117" s="18"/>
    </row>
    <row r="31118" spans="1:17" x14ac:dyDescent="0.25">
      <c r="A31118"/>
      <c r="D31118" s="12"/>
      <c r="E31118" s="6"/>
      <c r="F31118" s="6"/>
      <c r="G31118" s="15"/>
      <c r="H31118" s="17"/>
      <c r="M31118" s="3"/>
      <c r="N31118" s="3"/>
      <c r="O31118" s="3"/>
      <c r="P31118" s="3"/>
      <c r="Q31118" s="18"/>
    </row>
    <row r="31119" spans="1:17" x14ac:dyDescent="0.25">
      <c r="A31119"/>
      <c r="D31119" s="12"/>
      <c r="E31119" s="6"/>
      <c r="F31119" s="6"/>
      <c r="G31119" s="15"/>
      <c r="H31119" s="17"/>
      <c r="M31119" s="3"/>
      <c r="N31119" s="3"/>
      <c r="O31119" s="3"/>
      <c r="P31119" s="3"/>
      <c r="Q31119" s="18"/>
    </row>
    <row r="31120" spans="1:17" x14ac:dyDescent="0.25">
      <c r="A31120"/>
      <c r="D31120" s="12"/>
      <c r="E31120" s="6"/>
      <c r="F31120" s="6"/>
      <c r="G31120" s="15"/>
      <c r="H31120" s="17"/>
      <c r="M31120" s="3"/>
      <c r="N31120" s="3"/>
      <c r="O31120" s="3"/>
      <c r="P31120" s="3"/>
      <c r="Q31120" s="18"/>
    </row>
    <row r="31121" spans="1:17" x14ac:dyDescent="0.25">
      <c r="A31121"/>
      <c r="D31121" s="12"/>
      <c r="E31121" s="6"/>
      <c r="F31121" s="6"/>
      <c r="G31121" s="15"/>
      <c r="H31121" s="17"/>
      <c r="M31121" s="3"/>
      <c r="N31121" s="3"/>
      <c r="O31121" s="3"/>
      <c r="P31121" s="3"/>
      <c r="Q31121" s="18"/>
    </row>
    <row r="31122" spans="1:17" x14ac:dyDescent="0.25">
      <c r="A31122"/>
      <c r="D31122" s="12"/>
      <c r="E31122" s="6"/>
      <c r="F31122" s="6"/>
      <c r="G31122" s="15"/>
      <c r="H31122" s="17"/>
      <c r="M31122" s="3"/>
      <c r="N31122" s="3"/>
      <c r="O31122" s="3"/>
      <c r="P31122" s="3"/>
      <c r="Q31122" s="18"/>
    </row>
    <row r="31123" spans="1:17" x14ac:dyDescent="0.25">
      <c r="A31123"/>
      <c r="D31123" s="12"/>
      <c r="E31123" s="6"/>
      <c r="F31123" s="6"/>
      <c r="G31123" s="15"/>
      <c r="H31123" s="17"/>
      <c r="M31123" s="3"/>
      <c r="N31123" s="3"/>
      <c r="O31123" s="3"/>
      <c r="P31123" s="3"/>
      <c r="Q31123" s="18"/>
    </row>
    <row r="31124" spans="1:17" x14ac:dyDescent="0.25">
      <c r="A31124"/>
      <c r="D31124" s="12"/>
      <c r="E31124" s="6"/>
      <c r="F31124" s="6"/>
      <c r="G31124" s="15"/>
      <c r="H31124" s="17"/>
      <c r="M31124" s="3"/>
      <c r="N31124" s="3"/>
      <c r="O31124" s="3"/>
      <c r="P31124" s="3"/>
      <c r="Q31124" s="18"/>
    </row>
    <row r="31125" spans="1:17" x14ac:dyDescent="0.25">
      <c r="A31125"/>
      <c r="D31125" s="12"/>
      <c r="E31125" s="6"/>
      <c r="F31125" s="6"/>
      <c r="G31125" s="15"/>
      <c r="H31125" s="17"/>
      <c r="M31125" s="3"/>
      <c r="N31125" s="3"/>
      <c r="O31125" s="3"/>
      <c r="P31125" s="3"/>
      <c r="Q31125" s="18"/>
    </row>
    <row r="31126" spans="1:17" x14ac:dyDescent="0.25">
      <c r="A31126"/>
      <c r="D31126" s="12"/>
      <c r="E31126" s="6"/>
      <c r="F31126" s="6"/>
      <c r="G31126" s="15"/>
      <c r="H31126" s="17"/>
      <c r="M31126" s="3"/>
      <c r="N31126" s="3"/>
      <c r="O31126" s="3"/>
      <c r="P31126" s="3"/>
      <c r="Q31126" s="18"/>
    </row>
    <row r="31127" spans="1:17" x14ac:dyDescent="0.25">
      <c r="A31127"/>
      <c r="D31127" s="12"/>
      <c r="E31127" s="6"/>
      <c r="F31127" s="6"/>
      <c r="G31127" s="15"/>
      <c r="H31127" s="17"/>
      <c r="M31127" s="3"/>
      <c r="N31127" s="3"/>
      <c r="O31127" s="3"/>
      <c r="P31127" s="3"/>
      <c r="Q31127" s="18"/>
    </row>
    <row r="31128" spans="1:17" x14ac:dyDescent="0.25">
      <c r="A31128"/>
      <c r="D31128" s="12"/>
      <c r="E31128" s="6"/>
      <c r="F31128" s="6"/>
      <c r="G31128" s="15"/>
      <c r="H31128" s="17"/>
      <c r="M31128" s="3"/>
      <c r="N31128" s="3"/>
      <c r="O31128" s="3"/>
      <c r="P31128" s="3"/>
      <c r="Q31128" s="18"/>
    </row>
    <row r="31129" spans="1:17" x14ac:dyDescent="0.25">
      <c r="A31129"/>
      <c r="D31129" s="12"/>
      <c r="E31129" s="6"/>
      <c r="F31129" s="6"/>
      <c r="G31129" s="15"/>
      <c r="H31129" s="17"/>
      <c r="M31129" s="3"/>
      <c r="N31129" s="3"/>
      <c r="O31129" s="3"/>
      <c r="P31129" s="3"/>
      <c r="Q31129" s="18"/>
    </row>
    <row r="31130" spans="1:17" x14ac:dyDescent="0.25">
      <c r="A31130"/>
      <c r="D31130" s="12"/>
      <c r="E31130" s="6"/>
      <c r="F31130" s="6"/>
      <c r="G31130" s="15"/>
      <c r="H31130" s="17"/>
      <c r="M31130" s="3"/>
      <c r="N31130" s="3"/>
      <c r="O31130" s="3"/>
      <c r="P31130" s="3"/>
      <c r="Q31130" s="18"/>
    </row>
    <row r="31131" spans="1:17" x14ac:dyDescent="0.25">
      <c r="A31131"/>
      <c r="D31131" s="12"/>
      <c r="E31131" s="6"/>
      <c r="F31131" s="6"/>
      <c r="G31131" s="15"/>
      <c r="H31131" s="17"/>
      <c r="M31131" s="3"/>
      <c r="N31131" s="3"/>
      <c r="O31131" s="3"/>
      <c r="P31131" s="3"/>
      <c r="Q31131" s="18"/>
    </row>
    <row r="31132" spans="1:17" x14ac:dyDescent="0.25">
      <c r="A31132"/>
      <c r="D31132" s="12"/>
      <c r="E31132" s="6"/>
      <c r="F31132" s="6"/>
      <c r="G31132" s="15"/>
      <c r="H31132" s="17"/>
      <c r="M31132" s="3"/>
      <c r="N31132" s="3"/>
      <c r="O31132" s="3"/>
      <c r="P31132" s="3"/>
      <c r="Q31132" s="18"/>
    </row>
    <row r="31133" spans="1:17" x14ac:dyDescent="0.25">
      <c r="A31133"/>
      <c r="D31133" s="12"/>
      <c r="E31133" s="6"/>
      <c r="F31133" s="6"/>
      <c r="G31133" s="15"/>
      <c r="H31133" s="17"/>
      <c r="M31133" s="3"/>
      <c r="N31133" s="3"/>
      <c r="O31133" s="3"/>
      <c r="P31133" s="3"/>
      <c r="Q31133" s="18"/>
    </row>
    <row r="31134" spans="1:17" x14ac:dyDescent="0.25">
      <c r="A31134"/>
      <c r="D31134" s="12"/>
      <c r="E31134" s="6"/>
      <c r="F31134" s="6"/>
      <c r="G31134" s="15"/>
      <c r="H31134" s="17"/>
      <c r="M31134" s="3"/>
      <c r="N31134" s="3"/>
      <c r="O31134" s="3"/>
      <c r="P31134" s="3"/>
      <c r="Q31134" s="18"/>
    </row>
    <row r="31135" spans="1:17" x14ac:dyDescent="0.25">
      <c r="A31135"/>
      <c r="D31135" s="12"/>
      <c r="E31135" s="6"/>
      <c r="F31135" s="6"/>
      <c r="G31135" s="15"/>
      <c r="H31135" s="17"/>
      <c r="M31135" s="3"/>
      <c r="N31135" s="3"/>
      <c r="O31135" s="3"/>
      <c r="P31135" s="3"/>
      <c r="Q31135" s="18"/>
    </row>
    <row r="31136" spans="1:17" x14ac:dyDescent="0.25">
      <c r="A31136"/>
      <c r="D31136" s="12"/>
      <c r="E31136" s="6"/>
      <c r="F31136" s="6"/>
      <c r="G31136" s="15"/>
      <c r="H31136" s="17"/>
      <c r="M31136" s="3"/>
      <c r="N31136" s="3"/>
      <c r="O31136" s="3"/>
      <c r="P31136" s="3"/>
      <c r="Q31136" s="18"/>
    </row>
    <row r="31137" spans="1:17" x14ac:dyDescent="0.25">
      <c r="A31137"/>
      <c r="D31137" s="12"/>
      <c r="E31137" s="6"/>
      <c r="F31137" s="6"/>
      <c r="G31137" s="15"/>
      <c r="H31137" s="17"/>
      <c r="M31137" s="3"/>
      <c r="N31137" s="3"/>
      <c r="O31137" s="3"/>
      <c r="P31137" s="3"/>
      <c r="Q31137" s="18"/>
    </row>
    <row r="31138" spans="1:17" x14ac:dyDescent="0.25">
      <c r="A31138"/>
      <c r="D31138" s="12"/>
      <c r="E31138" s="6"/>
      <c r="F31138" s="6"/>
      <c r="G31138" s="15"/>
      <c r="H31138" s="17"/>
      <c r="M31138" s="3"/>
      <c r="N31138" s="3"/>
      <c r="O31138" s="3"/>
      <c r="P31138" s="3"/>
      <c r="Q31138" s="18"/>
    </row>
    <row r="31139" spans="1:17" x14ac:dyDescent="0.25">
      <c r="A31139"/>
      <c r="D31139" s="12"/>
      <c r="E31139" s="6"/>
      <c r="F31139" s="6"/>
      <c r="G31139" s="15"/>
      <c r="H31139" s="17"/>
      <c r="M31139" s="3"/>
      <c r="N31139" s="3"/>
      <c r="O31139" s="3"/>
      <c r="P31139" s="3"/>
      <c r="Q31139" s="18"/>
    </row>
    <row r="31140" spans="1:17" x14ac:dyDescent="0.25">
      <c r="A31140"/>
      <c r="D31140" s="12"/>
      <c r="E31140" s="6"/>
      <c r="F31140" s="6"/>
      <c r="G31140" s="15"/>
      <c r="H31140" s="17"/>
      <c r="M31140" s="3"/>
      <c r="N31140" s="3"/>
      <c r="O31140" s="3"/>
      <c r="P31140" s="3"/>
      <c r="Q31140" s="18"/>
    </row>
    <row r="31141" spans="1:17" x14ac:dyDescent="0.25">
      <c r="A31141"/>
      <c r="D31141" s="12"/>
      <c r="E31141" s="6"/>
      <c r="F31141" s="6"/>
      <c r="G31141" s="15"/>
      <c r="H31141" s="17"/>
      <c r="M31141" s="3"/>
      <c r="N31141" s="3"/>
      <c r="O31141" s="3"/>
      <c r="P31141" s="3"/>
      <c r="Q31141" s="18"/>
    </row>
    <row r="31142" spans="1:17" x14ac:dyDescent="0.25">
      <c r="A31142"/>
      <c r="D31142" s="12"/>
      <c r="E31142" s="6"/>
      <c r="F31142" s="6"/>
      <c r="G31142" s="15"/>
      <c r="H31142" s="17"/>
      <c r="M31142" s="3"/>
      <c r="N31142" s="3"/>
      <c r="O31142" s="3"/>
      <c r="P31142" s="3"/>
      <c r="Q31142" s="18"/>
    </row>
    <row r="31143" spans="1:17" x14ac:dyDescent="0.25">
      <c r="A31143"/>
      <c r="D31143" s="12"/>
      <c r="E31143" s="6"/>
      <c r="F31143" s="6"/>
      <c r="G31143" s="15"/>
      <c r="H31143" s="17"/>
      <c r="M31143" s="3"/>
      <c r="N31143" s="3"/>
      <c r="O31143" s="3"/>
      <c r="P31143" s="3"/>
      <c r="Q31143" s="18"/>
    </row>
    <row r="31144" spans="1:17" x14ac:dyDescent="0.25">
      <c r="A31144"/>
      <c r="D31144" s="12"/>
      <c r="E31144" s="6"/>
      <c r="F31144" s="6"/>
      <c r="G31144" s="15"/>
      <c r="H31144" s="17"/>
      <c r="M31144" s="3"/>
      <c r="N31144" s="3"/>
      <c r="O31144" s="3"/>
      <c r="P31144" s="3"/>
      <c r="Q31144" s="18"/>
    </row>
    <row r="31145" spans="1:17" x14ac:dyDescent="0.25">
      <c r="A31145"/>
      <c r="D31145" s="12"/>
      <c r="E31145" s="6"/>
      <c r="F31145" s="6"/>
      <c r="G31145" s="15"/>
      <c r="H31145" s="17"/>
      <c r="M31145" s="3"/>
      <c r="N31145" s="3"/>
      <c r="O31145" s="3"/>
      <c r="P31145" s="3"/>
      <c r="Q31145" s="18"/>
    </row>
    <row r="31146" spans="1:17" x14ac:dyDescent="0.25">
      <c r="A31146"/>
      <c r="D31146" s="12"/>
      <c r="E31146" s="6"/>
      <c r="F31146" s="6"/>
      <c r="G31146" s="15"/>
      <c r="H31146" s="17"/>
      <c r="M31146" s="3"/>
      <c r="N31146" s="3"/>
      <c r="O31146" s="3"/>
      <c r="P31146" s="3"/>
      <c r="Q31146" s="18"/>
    </row>
    <row r="31147" spans="1:17" x14ac:dyDescent="0.25">
      <c r="A31147"/>
      <c r="D31147" s="12"/>
      <c r="E31147" s="6"/>
      <c r="F31147" s="6"/>
      <c r="G31147" s="15"/>
      <c r="H31147" s="17"/>
      <c r="M31147" s="3"/>
      <c r="N31147" s="3"/>
      <c r="O31147" s="3"/>
      <c r="P31147" s="3"/>
      <c r="Q31147" s="18"/>
    </row>
    <row r="31148" spans="1:17" x14ac:dyDescent="0.25">
      <c r="A31148"/>
      <c r="D31148" s="12"/>
      <c r="E31148" s="6"/>
      <c r="F31148" s="6"/>
      <c r="G31148" s="15"/>
      <c r="H31148" s="17"/>
      <c r="M31148" s="3"/>
      <c r="N31148" s="3"/>
      <c r="O31148" s="3"/>
      <c r="P31148" s="3"/>
      <c r="Q31148" s="18"/>
    </row>
    <row r="31149" spans="1:17" x14ac:dyDescent="0.25">
      <c r="A31149"/>
      <c r="D31149" s="12"/>
      <c r="E31149" s="6"/>
      <c r="F31149" s="6"/>
      <c r="G31149" s="15"/>
      <c r="H31149" s="17"/>
      <c r="M31149" s="3"/>
      <c r="N31149" s="3"/>
      <c r="O31149" s="3"/>
      <c r="P31149" s="3"/>
      <c r="Q31149" s="18"/>
    </row>
    <row r="31150" spans="1:17" x14ac:dyDescent="0.25">
      <c r="A31150"/>
      <c r="D31150" s="12"/>
      <c r="E31150" s="6"/>
      <c r="F31150" s="6"/>
      <c r="G31150" s="15"/>
      <c r="H31150" s="17"/>
      <c r="M31150" s="3"/>
      <c r="N31150" s="3"/>
      <c r="O31150" s="3"/>
      <c r="P31150" s="3"/>
      <c r="Q31150" s="18"/>
    </row>
    <row r="31151" spans="1:17" x14ac:dyDescent="0.25">
      <c r="A31151"/>
      <c r="D31151" s="12"/>
      <c r="E31151" s="6"/>
      <c r="F31151" s="6"/>
      <c r="G31151" s="15"/>
      <c r="H31151" s="17"/>
      <c r="M31151" s="3"/>
      <c r="N31151" s="3"/>
      <c r="O31151" s="3"/>
      <c r="P31151" s="3"/>
      <c r="Q31151" s="18"/>
    </row>
    <row r="31152" spans="1:17" x14ac:dyDescent="0.25">
      <c r="A31152"/>
      <c r="D31152" s="12"/>
      <c r="E31152" s="6"/>
      <c r="F31152" s="6"/>
      <c r="G31152" s="15"/>
      <c r="H31152" s="17"/>
      <c r="M31152" s="3"/>
      <c r="N31152" s="3"/>
      <c r="O31152" s="3"/>
      <c r="P31152" s="3"/>
      <c r="Q31152" s="18"/>
    </row>
    <row r="31153" spans="1:17" x14ac:dyDescent="0.25">
      <c r="A31153"/>
      <c r="D31153" s="12"/>
      <c r="E31153" s="6"/>
      <c r="F31153" s="6"/>
      <c r="G31153" s="15"/>
      <c r="H31153" s="17"/>
      <c r="M31153" s="3"/>
      <c r="N31153" s="3"/>
      <c r="O31153" s="3"/>
      <c r="P31153" s="3"/>
      <c r="Q31153" s="18"/>
    </row>
    <row r="31154" spans="1:17" x14ac:dyDescent="0.25">
      <c r="A31154"/>
      <c r="D31154" s="12"/>
      <c r="E31154" s="6"/>
      <c r="F31154" s="6"/>
      <c r="G31154" s="15"/>
      <c r="H31154" s="17"/>
      <c r="M31154" s="3"/>
      <c r="N31154" s="3"/>
      <c r="O31154" s="3"/>
      <c r="P31154" s="3"/>
      <c r="Q31154" s="18"/>
    </row>
    <row r="31155" spans="1:17" x14ac:dyDescent="0.25">
      <c r="A31155"/>
      <c r="D31155" s="12"/>
      <c r="E31155" s="6"/>
      <c r="F31155" s="6"/>
      <c r="G31155" s="15"/>
      <c r="H31155" s="17"/>
      <c r="M31155" s="3"/>
      <c r="N31155" s="3"/>
      <c r="O31155" s="3"/>
      <c r="P31155" s="3"/>
      <c r="Q31155" s="18"/>
    </row>
    <row r="31156" spans="1:17" x14ac:dyDescent="0.25">
      <c r="A31156"/>
      <c r="D31156" s="12"/>
      <c r="E31156" s="6"/>
      <c r="F31156" s="6"/>
      <c r="G31156" s="15"/>
      <c r="H31156" s="17"/>
      <c r="M31156" s="3"/>
      <c r="N31156" s="3"/>
      <c r="O31156" s="3"/>
      <c r="P31156" s="3"/>
      <c r="Q31156" s="18"/>
    </row>
    <row r="31157" spans="1:17" x14ac:dyDescent="0.25">
      <c r="A31157"/>
      <c r="D31157" s="12"/>
      <c r="E31157" s="6"/>
      <c r="F31157" s="6"/>
      <c r="G31157" s="15"/>
      <c r="H31157" s="17"/>
      <c r="M31157" s="3"/>
      <c r="N31157" s="3"/>
      <c r="O31157" s="3"/>
      <c r="P31157" s="3"/>
      <c r="Q31157" s="18"/>
    </row>
    <row r="31158" spans="1:17" x14ac:dyDescent="0.25">
      <c r="A31158"/>
      <c r="D31158" s="12"/>
      <c r="E31158" s="6"/>
      <c r="F31158" s="6"/>
      <c r="G31158" s="15"/>
      <c r="H31158" s="17"/>
      <c r="M31158" s="3"/>
      <c r="N31158" s="3"/>
      <c r="O31158" s="3"/>
      <c r="P31158" s="3"/>
      <c r="Q31158" s="18"/>
    </row>
    <row r="31159" spans="1:17" x14ac:dyDescent="0.25">
      <c r="A31159"/>
      <c r="D31159" s="12"/>
      <c r="E31159" s="6"/>
      <c r="F31159" s="6"/>
      <c r="G31159" s="15"/>
      <c r="H31159" s="17"/>
      <c r="M31159" s="3"/>
      <c r="N31159" s="3"/>
      <c r="O31159" s="3"/>
      <c r="P31159" s="3"/>
      <c r="Q31159" s="18"/>
    </row>
    <row r="31160" spans="1:17" x14ac:dyDescent="0.25">
      <c r="A31160"/>
      <c r="D31160" s="12"/>
      <c r="E31160" s="6"/>
      <c r="F31160" s="6"/>
      <c r="G31160" s="15"/>
      <c r="H31160" s="17"/>
      <c r="M31160" s="3"/>
      <c r="N31160" s="3"/>
      <c r="O31160" s="3"/>
      <c r="P31160" s="3"/>
      <c r="Q31160" s="18"/>
    </row>
    <row r="31161" spans="1:17" x14ac:dyDescent="0.25">
      <c r="A31161"/>
      <c r="D31161" s="12"/>
      <c r="E31161" s="6"/>
      <c r="F31161" s="6"/>
      <c r="G31161" s="15"/>
      <c r="H31161" s="17"/>
      <c r="M31161" s="3"/>
      <c r="N31161" s="3"/>
      <c r="O31161" s="3"/>
      <c r="P31161" s="3"/>
      <c r="Q31161" s="18"/>
    </row>
    <row r="31162" spans="1:17" x14ac:dyDescent="0.25">
      <c r="A31162"/>
      <c r="D31162" s="12"/>
      <c r="E31162" s="6"/>
      <c r="F31162" s="6"/>
      <c r="G31162" s="15"/>
      <c r="H31162" s="17"/>
      <c r="M31162" s="3"/>
      <c r="N31162" s="3"/>
      <c r="O31162" s="3"/>
      <c r="P31162" s="3"/>
      <c r="Q31162" s="18"/>
    </row>
    <row r="31163" spans="1:17" x14ac:dyDescent="0.25">
      <c r="A31163"/>
      <c r="D31163" s="12"/>
      <c r="E31163" s="6"/>
      <c r="F31163" s="6"/>
      <c r="G31163" s="15"/>
      <c r="H31163" s="17"/>
      <c r="M31163" s="3"/>
      <c r="N31163" s="3"/>
      <c r="O31163" s="3"/>
      <c r="P31163" s="3"/>
      <c r="Q31163" s="18"/>
    </row>
    <row r="31164" spans="1:17" x14ac:dyDescent="0.25">
      <c r="A31164"/>
      <c r="D31164" s="12"/>
      <c r="E31164" s="6"/>
      <c r="F31164" s="6"/>
      <c r="G31164" s="15"/>
      <c r="H31164" s="17"/>
      <c r="M31164" s="3"/>
      <c r="N31164" s="3"/>
      <c r="O31164" s="3"/>
      <c r="P31164" s="3"/>
      <c r="Q31164" s="18"/>
    </row>
    <row r="31165" spans="1:17" x14ac:dyDescent="0.25">
      <c r="A31165"/>
      <c r="D31165" s="12"/>
      <c r="E31165" s="6"/>
      <c r="F31165" s="6"/>
      <c r="G31165" s="15"/>
      <c r="H31165" s="17"/>
      <c r="M31165" s="3"/>
      <c r="N31165" s="3"/>
      <c r="O31165" s="3"/>
      <c r="P31165" s="3"/>
      <c r="Q31165" s="18"/>
    </row>
    <row r="31166" spans="1:17" x14ac:dyDescent="0.25">
      <c r="A31166"/>
      <c r="D31166" s="12"/>
      <c r="E31166" s="6"/>
      <c r="F31166" s="6"/>
      <c r="G31166" s="15"/>
      <c r="H31166" s="17"/>
      <c r="M31166" s="3"/>
      <c r="N31166" s="3"/>
      <c r="O31166" s="3"/>
      <c r="P31166" s="3"/>
      <c r="Q31166" s="18"/>
    </row>
    <row r="31167" spans="1:17" x14ac:dyDescent="0.25">
      <c r="A31167"/>
      <c r="D31167" s="12"/>
      <c r="E31167" s="6"/>
      <c r="F31167" s="6"/>
      <c r="G31167" s="15"/>
      <c r="H31167" s="17"/>
      <c r="M31167" s="3"/>
      <c r="N31167" s="3"/>
      <c r="O31167" s="3"/>
      <c r="P31167" s="3"/>
      <c r="Q31167" s="18"/>
    </row>
    <row r="31168" spans="1:17" x14ac:dyDescent="0.25">
      <c r="A31168"/>
      <c r="D31168" s="12"/>
      <c r="E31168" s="6"/>
      <c r="F31168" s="6"/>
      <c r="G31168" s="15"/>
      <c r="H31168" s="17"/>
      <c r="M31168" s="3"/>
      <c r="N31168" s="3"/>
      <c r="O31168" s="3"/>
      <c r="P31168" s="3"/>
      <c r="Q31168" s="18"/>
    </row>
    <row r="31169" spans="1:17" x14ac:dyDescent="0.25">
      <c r="A31169"/>
      <c r="D31169" s="12"/>
      <c r="E31169" s="6"/>
      <c r="F31169" s="6"/>
      <c r="G31169" s="15"/>
      <c r="H31169" s="17"/>
      <c r="M31169" s="3"/>
      <c r="N31169" s="3"/>
      <c r="O31169" s="3"/>
      <c r="P31169" s="3"/>
      <c r="Q31169" s="18"/>
    </row>
    <row r="31170" spans="1:17" x14ac:dyDescent="0.25">
      <c r="A31170"/>
      <c r="D31170" s="12"/>
      <c r="E31170" s="6"/>
      <c r="F31170" s="6"/>
      <c r="G31170" s="15"/>
      <c r="H31170" s="17"/>
      <c r="M31170" s="3"/>
      <c r="N31170" s="3"/>
      <c r="O31170" s="3"/>
      <c r="P31170" s="3"/>
      <c r="Q31170" s="18"/>
    </row>
    <row r="31171" spans="1:17" x14ac:dyDescent="0.25">
      <c r="A31171"/>
      <c r="D31171" s="12"/>
      <c r="E31171" s="6"/>
      <c r="F31171" s="6"/>
      <c r="G31171" s="15"/>
      <c r="H31171" s="17"/>
      <c r="M31171" s="3"/>
      <c r="N31171" s="3"/>
      <c r="O31171" s="3"/>
      <c r="P31171" s="3"/>
      <c r="Q31171" s="18"/>
    </row>
    <row r="31172" spans="1:17" x14ac:dyDescent="0.25">
      <c r="A31172"/>
      <c r="D31172" s="12"/>
      <c r="E31172" s="6"/>
      <c r="F31172" s="6"/>
      <c r="G31172" s="15"/>
      <c r="H31172" s="17"/>
      <c r="M31172" s="3"/>
      <c r="N31172" s="3"/>
      <c r="O31172" s="3"/>
      <c r="P31172" s="3"/>
      <c r="Q31172" s="18"/>
    </row>
    <row r="31173" spans="1:17" x14ac:dyDescent="0.25">
      <c r="A31173"/>
      <c r="D31173" s="12"/>
      <c r="E31173" s="6"/>
      <c r="F31173" s="6"/>
      <c r="G31173" s="15"/>
      <c r="H31173" s="17"/>
      <c r="M31173" s="3"/>
      <c r="N31173" s="3"/>
      <c r="O31173" s="3"/>
      <c r="P31173" s="3"/>
      <c r="Q31173" s="18"/>
    </row>
    <row r="31174" spans="1:17" x14ac:dyDescent="0.25">
      <c r="A31174"/>
      <c r="D31174" s="12"/>
      <c r="E31174" s="6"/>
      <c r="F31174" s="6"/>
      <c r="G31174" s="15"/>
      <c r="H31174" s="17"/>
      <c r="M31174" s="3"/>
      <c r="N31174" s="3"/>
      <c r="O31174" s="3"/>
      <c r="P31174" s="3"/>
      <c r="Q31174" s="18"/>
    </row>
    <row r="31175" spans="1:17" x14ac:dyDescent="0.25">
      <c r="A31175"/>
      <c r="D31175" s="12"/>
      <c r="E31175" s="6"/>
      <c r="F31175" s="6"/>
      <c r="G31175" s="15"/>
      <c r="H31175" s="17"/>
      <c r="M31175" s="3"/>
      <c r="N31175" s="3"/>
      <c r="O31175" s="3"/>
      <c r="P31175" s="3"/>
      <c r="Q31175" s="18"/>
    </row>
    <row r="31176" spans="1:17" x14ac:dyDescent="0.25">
      <c r="A31176"/>
      <c r="D31176" s="12"/>
      <c r="E31176" s="6"/>
      <c r="F31176" s="6"/>
      <c r="G31176" s="15"/>
      <c r="H31176" s="17"/>
      <c r="M31176" s="3"/>
      <c r="N31176" s="3"/>
      <c r="O31176" s="3"/>
      <c r="P31176" s="3"/>
      <c r="Q31176" s="18"/>
    </row>
    <row r="31177" spans="1:17" x14ac:dyDescent="0.25">
      <c r="A31177"/>
      <c r="D31177" s="12"/>
      <c r="E31177" s="6"/>
      <c r="F31177" s="6"/>
      <c r="G31177" s="15"/>
      <c r="H31177" s="17"/>
      <c r="M31177" s="3"/>
      <c r="N31177" s="3"/>
      <c r="O31177" s="3"/>
      <c r="P31177" s="3"/>
      <c r="Q31177" s="18"/>
    </row>
    <row r="31178" spans="1:17" x14ac:dyDescent="0.25">
      <c r="A31178"/>
      <c r="D31178" s="12"/>
      <c r="E31178" s="6"/>
      <c r="F31178" s="6"/>
      <c r="G31178" s="15"/>
      <c r="H31178" s="17"/>
      <c r="M31178" s="3"/>
      <c r="N31178" s="3"/>
      <c r="O31178" s="3"/>
      <c r="P31178" s="3"/>
      <c r="Q31178" s="18"/>
    </row>
    <row r="31179" spans="1:17" x14ac:dyDescent="0.25">
      <c r="A31179"/>
      <c r="D31179" s="12"/>
      <c r="E31179" s="6"/>
      <c r="F31179" s="6"/>
      <c r="G31179" s="15"/>
      <c r="H31179" s="17"/>
      <c r="M31179" s="3"/>
      <c r="N31179" s="3"/>
      <c r="O31179" s="3"/>
      <c r="P31179" s="3"/>
      <c r="Q31179" s="18"/>
    </row>
    <row r="31180" spans="1:17" x14ac:dyDescent="0.25">
      <c r="A31180"/>
      <c r="D31180" s="12"/>
      <c r="E31180" s="6"/>
      <c r="F31180" s="6"/>
      <c r="G31180" s="15"/>
      <c r="H31180" s="17"/>
      <c r="M31180" s="3"/>
      <c r="N31180" s="3"/>
      <c r="O31180" s="3"/>
      <c r="P31180" s="3"/>
      <c r="Q31180" s="18"/>
    </row>
    <row r="31181" spans="1:17" x14ac:dyDescent="0.25">
      <c r="A31181"/>
      <c r="D31181" s="12"/>
      <c r="E31181" s="6"/>
      <c r="F31181" s="6"/>
      <c r="G31181" s="15"/>
      <c r="H31181" s="17"/>
      <c r="M31181" s="3"/>
      <c r="N31181" s="3"/>
      <c r="O31181" s="3"/>
      <c r="P31181" s="3"/>
      <c r="Q31181" s="18"/>
    </row>
    <row r="31182" spans="1:17" x14ac:dyDescent="0.25">
      <c r="A31182"/>
      <c r="D31182" s="12"/>
      <c r="E31182" s="6"/>
      <c r="F31182" s="6"/>
      <c r="G31182" s="15"/>
      <c r="H31182" s="17"/>
      <c r="M31182" s="3"/>
      <c r="N31182" s="3"/>
      <c r="O31182" s="3"/>
      <c r="P31182" s="3"/>
      <c r="Q31182" s="18"/>
    </row>
    <row r="31183" spans="1:17" x14ac:dyDescent="0.25">
      <c r="A31183"/>
      <c r="D31183" s="12"/>
      <c r="E31183" s="6"/>
      <c r="F31183" s="6"/>
      <c r="G31183" s="15"/>
      <c r="H31183" s="17"/>
      <c r="M31183" s="3"/>
      <c r="N31183" s="3"/>
      <c r="O31183" s="3"/>
      <c r="P31183" s="3"/>
      <c r="Q31183" s="18"/>
    </row>
    <row r="31184" spans="1:17" x14ac:dyDescent="0.25">
      <c r="A31184"/>
      <c r="D31184" s="12"/>
      <c r="E31184" s="6"/>
      <c r="F31184" s="6"/>
      <c r="G31184" s="15"/>
      <c r="H31184" s="17"/>
      <c r="M31184" s="3"/>
      <c r="N31184" s="3"/>
      <c r="O31184" s="3"/>
      <c r="P31184" s="3"/>
      <c r="Q31184" s="18"/>
    </row>
    <row r="31185" spans="1:17" x14ac:dyDescent="0.25">
      <c r="A31185"/>
      <c r="D31185" s="12"/>
      <c r="E31185" s="6"/>
      <c r="F31185" s="6"/>
      <c r="G31185" s="15"/>
      <c r="H31185" s="17"/>
      <c r="M31185" s="3"/>
      <c r="N31185" s="3"/>
      <c r="O31185" s="3"/>
      <c r="P31185" s="3"/>
      <c r="Q31185" s="18"/>
    </row>
    <row r="31186" spans="1:17" x14ac:dyDescent="0.25">
      <c r="A31186"/>
      <c r="D31186" s="12"/>
      <c r="E31186" s="6"/>
      <c r="F31186" s="6"/>
      <c r="G31186" s="15"/>
      <c r="H31186" s="17"/>
      <c r="M31186" s="3"/>
      <c r="N31186" s="3"/>
      <c r="O31186" s="3"/>
      <c r="P31186" s="3"/>
      <c r="Q31186" s="18"/>
    </row>
    <row r="31187" spans="1:17" x14ac:dyDescent="0.25">
      <c r="A31187"/>
      <c r="D31187" s="12"/>
      <c r="E31187" s="6"/>
      <c r="F31187" s="6"/>
      <c r="G31187" s="15"/>
      <c r="H31187" s="17"/>
      <c r="M31187" s="3"/>
      <c r="N31187" s="3"/>
      <c r="O31187" s="3"/>
      <c r="P31187" s="3"/>
      <c r="Q31187" s="18"/>
    </row>
    <row r="31188" spans="1:17" x14ac:dyDescent="0.25">
      <c r="A31188"/>
      <c r="D31188" s="12"/>
      <c r="E31188" s="6"/>
      <c r="F31188" s="6"/>
      <c r="G31188" s="15"/>
      <c r="H31188" s="17"/>
      <c r="M31188" s="3"/>
      <c r="N31188" s="3"/>
      <c r="O31188" s="3"/>
      <c r="P31188" s="3"/>
      <c r="Q31188" s="18"/>
    </row>
    <row r="31189" spans="1:17" x14ac:dyDescent="0.25">
      <c r="A31189"/>
      <c r="D31189" s="12"/>
      <c r="E31189" s="6"/>
      <c r="F31189" s="6"/>
      <c r="G31189" s="15"/>
      <c r="H31189" s="17"/>
      <c r="M31189" s="3"/>
      <c r="N31189" s="3"/>
      <c r="O31189" s="3"/>
      <c r="P31189" s="3"/>
      <c r="Q31189" s="18"/>
    </row>
    <row r="31190" spans="1:17" x14ac:dyDescent="0.25">
      <c r="A31190"/>
      <c r="D31190" s="12"/>
      <c r="E31190" s="6"/>
      <c r="F31190" s="6"/>
      <c r="G31190" s="15"/>
      <c r="H31190" s="17"/>
      <c r="M31190" s="3"/>
      <c r="N31190" s="3"/>
      <c r="O31190" s="3"/>
      <c r="P31190" s="3"/>
      <c r="Q31190" s="18"/>
    </row>
    <row r="31191" spans="1:17" x14ac:dyDescent="0.25">
      <c r="A31191"/>
      <c r="D31191" s="12"/>
      <c r="E31191" s="6"/>
      <c r="F31191" s="6"/>
      <c r="G31191" s="15"/>
      <c r="H31191" s="17"/>
      <c r="M31191" s="3"/>
      <c r="N31191" s="3"/>
      <c r="O31191" s="3"/>
      <c r="P31191" s="3"/>
      <c r="Q31191" s="18"/>
    </row>
    <row r="31192" spans="1:17" x14ac:dyDescent="0.25">
      <c r="A31192"/>
      <c r="D31192" s="12"/>
      <c r="E31192" s="6"/>
      <c r="F31192" s="6"/>
      <c r="G31192" s="15"/>
      <c r="H31192" s="17"/>
      <c r="M31192" s="3"/>
      <c r="N31192" s="3"/>
      <c r="O31192" s="3"/>
      <c r="P31192" s="3"/>
      <c r="Q31192" s="18"/>
    </row>
    <row r="31193" spans="1:17" x14ac:dyDescent="0.25">
      <c r="A31193"/>
      <c r="D31193" s="12"/>
      <c r="E31193" s="6"/>
      <c r="F31193" s="6"/>
      <c r="G31193" s="15"/>
      <c r="H31193" s="17"/>
      <c r="M31193" s="3"/>
      <c r="N31193" s="3"/>
      <c r="O31193" s="3"/>
      <c r="P31193" s="3"/>
      <c r="Q31193" s="18"/>
    </row>
    <row r="31194" spans="1:17" x14ac:dyDescent="0.25">
      <c r="A31194"/>
      <c r="D31194" s="12"/>
      <c r="E31194" s="6"/>
      <c r="F31194" s="6"/>
      <c r="G31194" s="15"/>
      <c r="H31194" s="17"/>
      <c r="M31194" s="3"/>
      <c r="N31194" s="3"/>
      <c r="O31194" s="3"/>
      <c r="P31194" s="3"/>
      <c r="Q31194" s="18"/>
    </row>
    <row r="31195" spans="1:17" x14ac:dyDescent="0.25">
      <c r="A31195"/>
      <c r="D31195" s="12"/>
      <c r="E31195" s="6"/>
      <c r="F31195" s="6"/>
      <c r="G31195" s="15"/>
      <c r="H31195" s="17"/>
      <c r="M31195" s="3"/>
      <c r="N31195" s="3"/>
      <c r="O31195" s="3"/>
      <c r="P31195" s="3"/>
      <c r="Q31195" s="18"/>
    </row>
    <row r="31196" spans="1:17" x14ac:dyDescent="0.25">
      <c r="A31196"/>
      <c r="D31196" s="12"/>
      <c r="E31196" s="6"/>
      <c r="F31196" s="6"/>
      <c r="G31196" s="15"/>
      <c r="H31196" s="17"/>
      <c r="M31196" s="3"/>
      <c r="N31196" s="3"/>
      <c r="O31196" s="3"/>
      <c r="P31196" s="3"/>
      <c r="Q31196" s="18"/>
    </row>
    <row r="31197" spans="1:17" x14ac:dyDescent="0.25">
      <c r="A31197"/>
      <c r="D31197" s="12"/>
      <c r="E31197" s="6"/>
      <c r="F31197" s="6"/>
      <c r="G31197" s="15"/>
      <c r="H31197" s="17"/>
      <c r="M31197" s="3"/>
      <c r="N31197" s="3"/>
      <c r="O31197" s="3"/>
      <c r="P31197" s="3"/>
      <c r="Q31197" s="18"/>
    </row>
    <row r="31198" spans="1:17" x14ac:dyDescent="0.25">
      <c r="A31198"/>
      <c r="D31198" s="12"/>
      <c r="E31198" s="6"/>
      <c r="F31198" s="6"/>
      <c r="G31198" s="15"/>
      <c r="H31198" s="17"/>
      <c r="M31198" s="3"/>
      <c r="N31198" s="3"/>
      <c r="O31198" s="3"/>
      <c r="P31198" s="3"/>
      <c r="Q31198" s="18"/>
    </row>
    <row r="31199" spans="1:17" x14ac:dyDescent="0.25">
      <c r="A31199"/>
      <c r="D31199" s="12"/>
      <c r="E31199" s="6"/>
      <c r="F31199" s="6"/>
      <c r="G31199" s="15"/>
      <c r="H31199" s="17"/>
      <c r="M31199" s="3"/>
      <c r="N31199" s="3"/>
      <c r="O31199" s="3"/>
      <c r="P31199" s="3"/>
      <c r="Q31199" s="18"/>
    </row>
    <row r="31200" spans="1:17" x14ac:dyDescent="0.25">
      <c r="A31200"/>
      <c r="D31200" s="12"/>
      <c r="E31200" s="6"/>
      <c r="F31200" s="6"/>
      <c r="G31200" s="15"/>
      <c r="H31200" s="17"/>
      <c r="M31200" s="3"/>
      <c r="N31200" s="3"/>
      <c r="O31200" s="3"/>
      <c r="P31200" s="3"/>
      <c r="Q31200" s="18"/>
    </row>
    <row r="31201" spans="1:17" x14ac:dyDescent="0.25">
      <c r="A31201"/>
      <c r="D31201" s="12"/>
      <c r="E31201" s="6"/>
      <c r="F31201" s="6"/>
      <c r="G31201" s="15"/>
      <c r="H31201" s="17"/>
      <c r="M31201" s="3"/>
      <c r="N31201" s="3"/>
      <c r="O31201" s="3"/>
      <c r="P31201" s="3"/>
      <c r="Q31201" s="18"/>
    </row>
    <row r="31202" spans="1:17" x14ac:dyDescent="0.25">
      <c r="A31202"/>
      <c r="D31202" s="12"/>
      <c r="E31202" s="6"/>
      <c r="F31202" s="6"/>
      <c r="G31202" s="15"/>
      <c r="H31202" s="17"/>
      <c r="M31202" s="3"/>
      <c r="N31202" s="3"/>
      <c r="O31202" s="3"/>
      <c r="P31202" s="3"/>
      <c r="Q31202" s="18"/>
    </row>
    <row r="31203" spans="1:17" x14ac:dyDescent="0.25">
      <c r="A31203"/>
      <c r="D31203" s="12"/>
      <c r="E31203" s="6"/>
      <c r="F31203" s="6"/>
      <c r="G31203" s="15"/>
      <c r="H31203" s="17"/>
      <c r="M31203" s="3"/>
      <c r="N31203" s="3"/>
      <c r="O31203" s="3"/>
      <c r="P31203" s="3"/>
      <c r="Q31203" s="18"/>
    </row>
    <row r="31204" spans="1:17" x14ac:dyDescent="0.25">
      <c r="A31204"/>
      <c r="D31204" s="12"/>
      <c r="E31204" s="6"/>
      <c r="F31204" s="6"/>
      <c r="G31204" s="15"/>
      <c r="H31204" s="17"/>
      <c r="M31204" s="3"/>
      <c r="N31204" s="3"/>
      <c r="O31204" s="3"/>
      <c r="P31204" s="3"/>
      <c r="Q31204" s="18"/>
    </row>
    <row r="31205" spans="1:17" x14ac:dyDescent="0.25">
      <c r="A31205"/>
      <c r="D31205" s="12"/>
      <c r="E31205" s="6"/>
      <c r="F31205" s="6"/>
      <c r="G31205" s="15"/>
      <c r="H31205" s="17"/>
      <c r="M31205" s="3"/>
      <c r="N31205" s="3"/>
      <c r="O31205" s="3"/>
      <c r="P31205" s="3"/>
      <c r="Q31205" s="18"/>
    </row>
    <row r="31206" spans="1:17" x14ac:dyDescent="0.25">
      <c r="A31206"/>
      <c r="D31206" s="12"/>
      <c r="E31206" s="6"/>
      <c r="F31206" s="6"/>
      <c r="G31206" s="15"/>
      <c r="H31206" s="17"/>
      <c r="M31206" s="3"/>
      <c r="N31206" s="3"/>
      <c r="O31206" s="3"/>
      <c r="P31206" s="3"/>
      <c r="Q31206" s="18"/>
    </row>
    <row r="31207" spans="1:17" x14ac:dyDescent="0.25">
      <c r="A31207"/>
      <c r="D31207" s="12"/>
      <c r="E31207" s="6"/>
      <c r="F31207" s="6"/>
      <c r="G31207" s="15"/>
      <c r="H31207" s="17"/>
      <c r="M31207" s="3"/>
      <c r="N31207" s="3"/>
      <c r="O31207" s="3"/>
      <c r="P31207" s="3"/>
      <c r="Q31207" s="18"/>
    </row>
    <row r="31208" spans="1:17" x14ac:dyDescent="0.25">
      <c r="A31208"/>
      <c r="D31208" s="12"/>
      <c r="E31208" s="6"/>
      <c r="F31208" s="6"/>
      <c r="G31208" s="15"/>
      <c r="H31208" s="17"/>
      <c r="M31208" s="3"/>
      <c r="N31208" s="3"/>
      <c r="O31208" s="3"/>
      <c r="P31208" s="3"/>
      <c r="Q31208" s="18"/>
    </row>
    <row r="31209" spans="1:17" x14ac:dyDescent="0.25">
      <c r="A31209"/>
      <c r="D31209" s="12"/>
      <c r="E31209" s="6"/>
      <c r="F31209" s="6"/>
      <c r="G31209" s="15"/>
      <c r="H31209" s="17"/>
      <c r="M31209" s="3"/>
      <c r="N31209" s="3"/>
      <c r="O31209" s="3"/>
      <c r="P31209" s="3"/>
      <c r="Q31209" s="18"/>
    </row>
    <row r="31210" spans="1:17" x14ac:dyDescent="0.25">
      <c r="A31210"/>
      <c r="D31210" s="12"/>
      <c r="E31210" s="6"/>
      <c r="F31210" s="6"/>
      <c r="G31210" s="15"/>
      <c r="H31210" s="17"/>
      <c r="M31210" s="3"/>
      <c r="N31210" s="3"/>
      <c r="O31210" s="3"/>
      <c r="P31210" s="3"/>
      <c r="Q31210" s="18"/>
    </row>
    <row r="31211" spans="1:17" x14ac:dyDescent="0.25">
      <c r="A31211"/>
      <c r="D31211" s="12"/>
      <c r="E31211" s="6"/>
      <c r="F31211" s="6"/>
      <c r="G31211" s="15"/>
      <c r="H31211" s="17"/>
      <c r="M31211" s="3"/>
      <c r="N31211" s="3"/>
      <c r="O31211" s="3"/>
      <c r="P31211" s="3"/>
      <c r="Q31211" s="18"/>
    </row>
    <row r="31212" spans="1:17" x14ac:dyDescent="0.25">
      <c r="A31212"/>
      <c r="D31212" s="12"/>
      <c r="E31212" s="6"/>
      <c r="F31212" s="6"/>
      <c r="G31212" s="15"/>
      <c r="H31212" s="17"/>
      <c r="M31212" s="3"/>
      <c r="N31212" s="3"/>
      <c r="O31212" s="3"/>
      <c r="P31212" s="3"/>
      <c r="Q31212" s="18"/>
    </row>
    <row r="31213" spans="1:17" x14ac:dyDescent="0.25">
      <c r="A31213"/>
      <c r="D31213" s="12"/>
      <c r="E31213" s="6"/>
      <c r="F31213" s="6"/>
      <c r="G31213" s="15"/>
      <c r="H31213" s="17"/>
      <c r="M31213" s="3"/>
      <c r="N31213" s="3"/>
      <c r="O31213" s="3"/>
      <c r="P31213" s="3"/>
      <c r="Q31213" s="18"/>
    </row>
    <row r="31214" spans="1:17" x14ac:dyDescent="0.25">
      <c r="A31214"/>
      <c r="D31214" s="12"/>
      <c r="E31214" s="6"/>
      <c r="F31214" s="6"/>
      <c r="G31214" s="15"/>
      <c r="H31214" s="17"/>
      <c r="M31214" s="3"/>
      <c r="N31214" s="3"/>
      <c r="O31214" s="3"/>
      <c r="P31214" s="3"/>
      <c r="Q31214" s="18"/>
    </row>
    <row r="31215" spans="1:17" x14ac:dyDescent="0.25">
      <c r="A31215"/>
      <c r="D31215" s="12"/>
      <c r="E31215" s="6"/>
      <c r="F31215" s="6"/>
      <c r="G31215" s="15"/>
      <c r="H31215" s="17"/>
      <c r="M31215" s="3"/>
      <c r="N31215" s="3"/>
      <c r="O31215" s="3"/>
      <c r="P31215" s="3"/>
      <c r="Q31215" s="18"/>
    </row>
    <row r="31216" spans="1:17" x14ac:dyDescent="0.25">
      <c r="A31216"/>
      <c r="D31216" s="12"/>
      <c r="E31216" s="6"/>
      <c r="F31216" s="6"/>
      <c r="G31216" s="15"/>
      <c r="H31216" s="17"/>
      <c r="M31216" s="3"/>
      <c r="N31216" s="3"/>
      <c r="O31216" s="3"/>
      <c r="P31216" s="3"/>
      <c r="Q31216" s="18"/>
    </row>
    <row r="31217" spans="1:17" x14ac:dyDescent="0.25">
      <c r="A31217"/>
      <c r="D31217" s="12"/>
      <c r="E31217" s="6"/>
      <c r="F31217" s="6"/>
      <c r="G31217" s="15"/>
      <c r="H31217" s="17"/>
      <c r="M31217" s="3"/>
      <c r="N31217" s="3"/>
      <c r="O31217" s="3"/>
      <c r="P31217" s="3"/>
      <c r="Q31217" s="18"/>
    </row>
    <row r="31218" spans="1:17" x14ac:dyDescent="0.25">
      <c r="A31218"/>
      <c r="D31218" s="12"/>
      <c r="E31218" s="6"/>
      <c r="F31218" s="6"/>
      <c r="G31218" s="15"/>
      <c r="H31218" s="17"/>
      <c r="M31218" s="3"/>
      <c r="N31218" s="3"/>
      <c r="O31218" s="3"/>
      <c r="P31218" s="3"/>
      <c r="Q31218" s="18"/>
    </row>
    <row r="31219" spans="1:17" x14ac:dyDescent="0.25">
      <c r="A31219"/>
      <c r="D31219" s="12"/>
      <c r="E31219" s="6"/>
      <c r="F31219" s="6"/>
      <c r="G31219" s="15"/>
      <c r="H31219" s="17"/>
      <c r="M31219" s="3"/>
      <c r="N31219" s="3"/>
      <c r="O31219" s="3"/>
      <c r="P31219" s="3"/>
      <c r="Q31219" s="18"/>
    </row>
    <row r="31220" spans="1:17" x14ac:dyDescent="0.25">
      <c r="A31220"/>
      <c r="D31220" s="12"/>
      <c r="E31220" s="6"/>
      <c r="F31220" s="6"/>
      <c r="G31220" s="15"/>
      <c r="H31220" s="17"/>
      <c r="M31220" s="3"/>
      <c r="N31220" s="3"/>
      <c r="O31220" s="3"/>
      <c r="P31220" s="3"/>
      <c r="Q31220" s="18"/>
    </row>
    <row r="31221" spans="1:17" x14ac:dyDescent="0.25">
      <c r="A31221"/>
      <c r="D31221" s="12"/>
      <c r="E31221" s="6"/>
      <c r="F31221" s="6"/>
      <c r="G31221" s="15"/>
      <c r="H31221" s="17"/>
      <c r="M31221" s="3"/>
      <c r="N31221" s="3"/>
      <c r="O31221" s="3"/>
      <c r="P31221" s="3"/>
      <c r="Q31221" s="18"/>
    </row>
    <row r="31222" spans="1:17" x14ac:dyDescent="0.25">
      <c r="A31222"/>
      <c r="D31222" s="12"/>
      <c r="E31222" s="6"/>
      <c r="F31222" s="6"/>
      <c r="G31222" s="15"/>
      <c r="H31222" s="17"/>
      <c r="M31222" s="3"/>
      <c r="N31222" s="3"/>
      <c r="O31222" s="3"/>
      <c r="P31222" s="3"/>
      <c r="Q31222" s="18"/>
    </row>
    <row r="31223" spans="1:17" x14ac:dyDescent="0.25">
      <c r="A31223"/>
      <c r="D31223" s="12"/>
      <c r="E31223" s="6"/>
      <c r="F31223" s="6"/>
      <c r="G31223" s="15"/>
      <c r="H31223" s="17"/>
      <c r="M31223" s="3"/>
      <c r="N31223" s="3"/>
      <c r="O31223" s="3"/>
      <c r="P31223" s="3"/>
      <c r="Q31223" s="18"/>
    </row>
    <row r="31224" spans="1:17" x14ac:dyDescent="0.25">
      <c r="A31224"/>
      <c r="D31224" s="12"/>
      <c r="E31224" s="6"/>
      <c r="F31224" s="6"/>
      <c r="G31224" s="15"/>
      <c r="H31224" s="17"/>
      <c r="M31224" s="3"/>
      <c r="N31224" s="3"/>
      <c r="O31224" s="3"/>
      <c r="P31224" s="3"/>
      <c r="Q31224" s="18"/>
    </row>
    <row r="31225" spans="1:17" x14ac:dyDescent="0.25">
      <c r="A31225"/>
      <c r="D31225" s="12"/>
      <c r="E31225" s="6"/>
      <c r="F31225" s="6"/>
      <c r="G31225" s="15"/>
      <c r="H31225" s="17"/>
      <c r="M31225" s="3"/>
      <c r="N31225" s="3"/>
      <c r="O31225" s="3"/>
      <c r="P31225" s="3"/>
      <c r="Q31225" s="18"/>
    </row>
    <row r="31226" spans="1:17" x14ac:dyDescent="0.25">
      <c r="A31226"/>
      <c r="D31226" s="12"/>
      <c r="E31226" s="6"/>
      <c r="F31226" s="6"/>
      <c r="G31226" s="15"/>
      <c r="H31226" s="17"/>
      <c r="M31226" s="3"/>
      <c r="N31226" s="3"/>
      <c r="O31226" s="3"/>
      <c r="P31226" s="3"/>
      <c r="Q31226" s="18"/>
    </row>
    <row r="31227" spans="1:17" x14ac:dyDescent="0.25">
      <c r="A31227"/>
      <c r="D31227" s="12"/>
      <c r="E31227" s="6"/>
      <c r="F31227" s="6"/>
      <c r="G31227" s="15"/>
      <c r="H31227" s="17"/>
      <c r="M31227" s="3"/>
      <c r="N31227" s="3"/>
      <c r="O31227" s="3"/>
      <c r="P31227" s="3"/>
      <c r="Q31227" s="18"/>
    </row>
    <row r="31228" spans="1:17" x14ac:dyDescent="0.25">
      <c r="A31228"/>
      <c r="D31228" s="12"/>
      <c r="E31228" s="6"/>
      <c r="F31228" s="6"/>
      <c r="G31228" s="15"/>
      <c r="H31228" s="17"/>
      <c r="M31228" s="3"/>
      <c r="N31228" s="3"/>
      <c r="O31228" s="3"/>
      <c r="P31228" s="3"/>
      <c r="Q31228" s="18"/>
    </row>
    <row r="31229" spans="1:17" x14ac:dyDescent="0.25">
      <c r="A31229"/>
      <c r="D31229" s="12"/>
      <c r="E31229" s="6"/>
      <c r="F31229" s="6"/>
      <c r="G31229" s="15"/>
      <c r="H31229" s="17"/>
      <c r="M31229" s="3"/>
      <c r="N31229" s="3"/>
      <c r="O31229" s="3"/>
      <c r="P31229" s="3"/>
      <c r="Q31229" s="18"/>
    </row>
    <row r="31230" spans="1:17" x14ac:dyDescent="0.25">
      <c r="A31230"/>
      <c r="D31230" s="12"/>
      <c r="E31230" s="6"/>
      <c r="F31230" s="6"/>
      <c r="G31230" s="15"/>
      <c r="H31230" s="17"/>
      <c r="M31230" s="3"/>
      <c r="N31230" s="3"/>
      <c r="O31230" s="3"/>
      <c r="P31230" s="3"/>
      <c r="Q31230" s="18"/>
    </row>
    <row r="31231" spans="1:17" x14ac:dyDescent="0.25">
      <c r="A31231"/>
      <c r="D31231" s="12"/>
      <c r="E31231" s="6"/>
      <c r="F31231" s="6"/>
      <c r="G31231" s="15"/>
      <c r="H31231" s="17"/>
      <c r="M31231" s="3"/>
      <c r="N31231" s="3"/>
      <c r="O31231" s="3"/>
      <c r="P31231" s="3"/>
      <c r="Q31231" s="18"/>
    </row>
    <row r="31232" spans="1:17" x14ac:dyDescent="0.25">
      <c r="A31232"/>
      <c r="D31232" s="12"/>
      <c r="E31232" s="6"/>
      <c r="F31232" s="6"/>
      <c r="G31232" s="15"/>
      <c r="H31232" s="17"/>
      <c r="M31232" s="3"/>
      <c r="N31232" s="3"/>
      <c r="O31232" s="3"/>
      <c r="P31232" s="3"/>
      <c r="Q31232" s="18"/>
    </row>
    <row r="31233" spans="1:17" x14ac:dyDescent="0.25">
      <c r="A31233"/>
      <c r="D31233" s="12"/>
      <c r="E31233" s="6"/>
      <c r="F31233" s="6"/>
      <c r="G31233" s="15"/>
      <c r="H31233" s="17"/>
      <c r="M31233" s="3"/>
      <c r="N31233" s="3"/>
      <c r="O31233" s="3"/>
      <c r="P31233" s="3"/>
      <c r="Q31233" s="18"/>
    </row>
    <row r="31234" spans="1:17" x14ac:dyDescent="0.25">
      <c r="A31234"/>
      <c r="D31234" s="12"/>
      <c r="E31234" s="6"/>
      <c r="F31234" s="6"/>
      <c r="G31234" s="15"/>
      <c r="H31234" s="17"/>
      <c r="M31234" s="3"/>
      <c r="N31234" s="3"/>
      <c r="O31234" s="3"/>
      <c r="P31234" s="3"/>
      <c r="Q31234" s="18"/>
    </row>
    <row r="31235" spans="1:17" x14ac:dyDescent="0.25">
      <c r="A31235"/>
      <c r="D31235" s="12"/>
      <c r="E31235" s="6"/>
      <c r="F31235" s="6"/>
      <c r="G31235" s="15"/>
      <c r="H31235" s="17"/>
      <c r="M31235" s="3"/>
      <c r="N31235" s="3"/>
      <c r="O31235" s="3"/>
      <c r="P31235" s="3"/>
      <c r="Q31235" s="18"/>
    </row>
    <row r="31236" spans="1:17" x14ac:dyDescent="0.25">
      <c r="A31236"/>
      <c r="D31236" s="12"/>
      <c r="E31236" s="6"/>
      <c r="F31236" s="6"/>
      <c r="G31236" s="15"/>
      <c r="H31236" s="17"/>
      <c r="M31236" s="3"/>
      <c r="N31236" s="3"/>
      <c r="O31236" s="3"/>
      <c r="P31236" s="3"/>
      <c r="Q31236" s="18"/>
    </row>
    <row r="31237" spans="1:17" x14ac:dyDescent="0.25">
      <c r="A31237"/>
      <c r="D31237" s="12"/>
      <c r="E31237" s="6"/>
      <c r="F31237" s="6"/>
      <c r="G31237" s="15"/>
      <c r="H31237" s="17"/>
      <c r="M31237" s="3"/>
      <c r="N31237" s="3"/>
      <c r="O31237" s="3"/>
      <c r="P31237" s="3"/>
      <c r="Q31237" s="18"/>
    </row>
    <row r="31238" spans="1:17" x14ac:dyDescent="0.25">
      <c r="A31238"/>
      <c r="D31238" s="12"/>
      <c r="E31238" s="6"/>
      <c r="F31238" s="6"/>
      <c r="G31238" s="15"/>
      <c r="H31238" s="17"/>
      <c r="M31238" s="3"/>
      <c r="N31238" s="3"/>
      <c r="O31238" s="3"/>
      <c r="P31238" s="3"/>
      <c r="Q31238" s="18"/>
    </row>
    <row r="31239" spans="1:17" x14ac:dyDescent="0.25">
      <c r="A31239"/>
      <c r="D31239" s="12"/>
      <c r="E31239" s="6"/>
      <c r="F31239" s="6"/>
      <c r="G31239" s="15"/>
      <c r="H31239" s="17"/>
      <c r="M31239" s="3"/>
      <c r="N31239" s="3"/>
      <c r="O31239" s="3"/>
      <c r="P31239" s="3"/>
      <c r="Q31239" s="18"/>
    </row>
    <row r="31240" spans="1:17" x14ac:dyDescent="0.25">
      <c r="A31240"/>
      <c r="D31240" s="12"/>
      <c r="E31240" s="6"/>
      <c r="F31240" s="6"/>
      <c r="G31240" s="15"/>
      <c r="H31240" s="17"/>
      <c r="M31240" s="3"/>
      <c r="N31240" s="3"/>
      <c r="O31240" s="3"/>
      <c r="P31240" s="3"/>
      <c r="Q31240" s="18"/>
    </row>
    <row r="31241" spans="1:17" x14ac:dyDescent="0.25">
      <c r="A31241"/>
      <c r="D31241" s="12"/>
      <c r="E31241" s="6"/>
      <c r="F31241" s="6"/>
      <c r="G31241" s="15"/>
      <c r="H31241" s="17"/>
      <c r="M31241" s="3"/>
      <c r="N31241" s="3"/>
      <c r="O31241" s="3"/>
      <c r="P31241" s="3"/>
      <c r="Q31241" s="18"/>
    </row>
    <row r="31242" spans="1:17" x14ac:dyDescent="0.25">
      <c r="A31242"/>
      <c r="D31242" s="12"/>
      <c r="E31242" s="6"/>
      <c r="F31242" s="6"/>
      <c r="G31242" s="15"/>
      <c r="H31242" s="17"/>
      <c r="M31242" s="3"/>
      <c r="N31242" s="3"/>
      <c r="O31242" s="3"/>
      <c r="P31242" s="3"/>
      <c r="Q31242" s="18"/>
    </row>
    <row r="31243" spans="1:17" x14ac:dyDescent="0.25">
      <c r="A31243"/>
      <c r="D31243" s="12"/>
      <c r="E31243" s="6"/>
      <c r="F31243" s="6"/>
      <c r="G31243" s="15"/>
      <c r="H31243" s="17"/>
      <c r="M31243" s="3"/>
      <c r="N31243" s="3"/>
      <c r="O31243" s="3"/>
      <c r="P31243" s="3"/>
      <c r="Q31243" s="18"/>
    </row>
    <row r="31244" spans="1:17" x14ac:dyDescent="0.25">
      <c r="A31244"/>
      <c r="D31244" s="12"/>
      <c r="E31244" s="6"/>
      <c r="F31244" s="6"/>
      <c r="G31244" s="15"/>
      <c r="H31244" s="17"/>
      <c r="M31244" s="3"/>
      <c r="N31244" s="3"/>
      <c r="O31244" s="3"/>
      <c r="P31244" s="3"/>
      <c r="Q31244" s="18"/>
    </row>
    <row r="31245" spans="1:17" x14ac:dyDescent="0.25">
      <c r="A31245"/>
      <c r="D31245" s="12"/>
      <c r="E31245" s="6"/>
      <c r="F31245" s="6"/>
      <c r="G31245" s="15"/>
      <c r="H31245" s="17"/>
      <c r="M31245" s="3"/>
      <c r="N31245" s="3"/>
      <c r="O31245" s="3"/>
      <c r="P31245" s="3"/>
      <c r="Q31245" s="18"/>
    </row>
    <row r="31246" spans="1:17" x14ac:dyDescent="0.25">
      <c r="A31246"/>
      <c r="D31246" s="12"/>
      <c r="E31246" s="6"/>
      <c r="F31246" s="6"/>
      <c r="G31246" s="15"/>
      <c r="H31246" s="17"/>
      <c r="M31246" s="3"/>
      <c r="N31246" s="3"/>
      <c r="O31246" s="3"/>
      <c r="P31246" s="3"/>
      <c r="Q31246" s="18"/>
    </row>
    <row r="31247" spans="1:17" x14ac:dyDescent="0.25">
      <c r="A31247"/>
      <c r="D31247" s="12"/>
      <c r="E31247" s="6"/>
      <c r="F31247" s="6"/>
      <c r="G31247" s="15"/>
      <c r="H31247" s="17"/>
      <c r="M31247" s="3"/>
      <c r="N31247" s="3"/>
      <c r="O31247" s="3"/>
      <c r="P31247" s="3"/>
      <c r="Q31247" s="18"/>
    </row>
    <row r="31248" spans="1:17" x14ac:dyDescent="0.25">
      <c r="A31248"/>
      <c r="D31248" s="12"/>
      <c r="E31248" s="6"/>
      <c r="F31248" s="6"/>
      <c r="G31248" s="15"/>
      <c r="H31248" s="17"/>
      <c r="M31248" s="3"/>
      <c r="N31248" s="3"/>
      <c r="O31248" s="3"/>
      <c r="P31248" s="3"/>
      <c r="Q31248" s="18"/>
    </row>
    <row r="31249" spans="1:17" x14ac:dyDescent="0.25">
      <c r="A31249"/>
      <c r="D31249" s="12"/>
      <c r="E31249" s="6"/>
      <c r="F31249" s="6"/>
      <c r="G31249" s="15"/>
      <c r="H31249" s="17"/>
      <c r="M31249" s="3"/>
      <c r="N31249" s="3"/>
      <c r="O31249" s="3"/>
      <c r="P31249" s="3"/>
      <c r="Q31249" s="18"/>
    </row>
    <row r="31250" spans="1:17" x14ac:dyDescent="0.25">
      <c r="A31250"/>
      <c r="D31250" s="12"/>
      <c r="E31250" s="6"/>
      <c r="F31250" s="6"/>
      <c r="G31250" s="15"/>
      <c r="H31250" s="17"/>
      <c r="M31250" s="3"/>
      <c r="N31250" s="3"/>
      <c r="O31250" s="3"/>
      <c r="P31250" s="3"/>
      <c r="Q31250" s="18"/>
    </row>
    <row r="31251" spans="1:17" x14ac:dyDescent="0.25">
      <c r="A31251"/>
      <c r="D31251" s="12"/>
      <c r="E31251" s="6"/>
      <c r="F31251" s="6"/>
      <c r="G31251" s="15"/>
      <c r="H31251" s="17"/>
      <c r="M31251" s="3"/>
      <c r="N31251" s="3"/>
      <c r="O31251" s="3"/>
      <c r="P31251" s="3"/>
      <c r="Q31251" s="18"/>
    </row>
    <row r="31252" spans="1:17" x14ac:dyDescent="0.25">
      <c r="A31252"/>
      <c r="D31252" s="12"/>
      <c r="E31252" s="6"/>
      <c r="F31252" s="6"/>
      <c r="G31252" s="15"/>
      <c r="H31252" s="17"/>
      <c r="M31252" s="3"/>
      <c r="N31252" s="3"/>
      <c r="O31252" s="3"/>
      <c r="P31252" s="3"/>
      <c r="Q31252" s="18"/>
    </row>
    <row r="31253" spans="1:17" x14ac:dyDescent="0.25">
      <c r="A31253"/>
      <c r="D31253" s="12"/>
      <c r="E31253" s="6"/>
      <c r="F31253" s="6"/>
      <c r="G31253" s="15"/>
      <c r="H31253" s="17"/>
      <c r="M31253" s="3"/>
      <c r="N31253" s="3"/>
      <c r="O31253" s="3"/>
      <c r="P31253" s="3"/>
      <c r="Q31253" s="18"/>
    </row>
    <row r="31254" spans="1:17" x14ac:dyDescent="0.25">
      <c r="A31254"/>
      <c r="D31254" s="12"/>
      <c r="E31254" s="6"/>
      <c r="F31254" s="6"/>
      <c r="G31254" s="15"/>
      <c r="H31254" s="17"/>
      <c r="M31254" s="3"/>
      <c r="N31254" s="3"/>
      <c r="O31254" s="3"/>
      <c r="P31254" s="3"/>
      <c r="Q31254" s="18"/>
    </row>
    <row r="31255" spans="1:17" x14ac:dyDescent="0.25">
      <c r="A31255"/>
      <c r="D31255" s="12"/>
      <c r="E31255" s="6"/>
      <c r="F31255" s="6"/>
      <c r="G31255" s="15"/>
      <c r="H31255" s="17"/>
      <c r="M31255" s="3"/>
      <c r="N31255" s="3"/>
      <c r="O31255" s="3"/>
      <c r="P31255" s="3"/>
      <c r="Q31255" s="18"/>
    </row>
    <row r="31256" spans="1:17" x14ac:dyDescent="0.25">
      <c r="A31256"/>
      <c r="D31256" s="12"/>
      <c r="E31256" s="6"/>
      <c r="F31256" s="6"/>
      <c r="G31256" s="15"/>
      <c r="H31256" s="17"/>
      <c r="M31256" s="3"/>
      <c r="N31256" s="3"/>
      <c r="O31256" s="3"/>
      <c r="P31256" s="3"/>
      <c r="Q31256" s="18"/>
    </row>
    <row r="31257" spans="1:17" x14ac:dyDescent="0.25">
      <c r="A31257"/>
      <c r="D31257" s="12"/>
      <c r="E31257" s="6"/>
      <c r="F31257" s="6"/>
      <c r="G31257" s="15"/>
      <c r="H31257" s="17"/>
      <c r="M31257" s="3"/>
      <c r="N31257" s="3"/>
      <c r="O31257" s="3"/>
      <c r="P31257" s="3"/>
      <c r="Q31257" s="18"/>
    </row>
    <row r="31258" spans="1:17" x14ac:dyDescent="0.25">
      <c r="A31258"/>
      <c r="D31258" s="12"/>
      <c r="E31258" s="6"/>
      <c r="F31258" s="6"/>
      <c r="G31258" s="15"/>
      <c r="H31258" s="17"/>
      <c r="M31258" s="3"/>
      <c r="N31258" s="3"/>
      <c r="O31258" s="3"/>
      <c r="P31258" s="3"/>
      <c r="Q31258" s="18"/>
    </row>
    <row r="31259" spans="1:17" x14ac:dyDescent="0.25">
      <c r="A31259"/>
      <c r="D31259" s="12"/>
      <c r="E31259" s="6"/>
      <c r="F31259" s="6"/>
      <c r="G31259" s="15"/>
      <c r="H31259" s="17"/>
      <c r="M31259" s="3"/>
      <c r="N31259" s="3"/>
      <c r="O31259" s="3"/>
      <c r="P31259" s="3"/>
      <c r="Q31259" s="18"/>
    </row>
    <row r="31260" spans="1:17" x14ac:dyDescent="0.25">
      <c r="A31260"/>
      <c r="D31260" s="12"/>
      <c r="E31260" s="6"/>
      <c r="F31260" s="6"/>
      <c r="G31260" s="15"/>
      <c r="H31260" s="17"/>
      <c r="M31260" s="3"/>
      <c r="N31260" s="3"/>
      <c r="O31260" s="3"/>
      <c r="P31260" s="3"/>
      <c r="Q31260" s="18"/>
    </row>
    <row r="31261" spans="1:17" x14ac:dyDescent="0.25">
      <c r="A31261"/>
      <c r="D31261" s="12"/>
      <c r="E31261" s="6"/>
      <c r="F31261" s="6"/>
      <c r="G31261" s="15"/>
      <c r="H31261" s="17"/>
      <c r="M31261" s="3"/>
      <c r="N31261" s="3"/>
      <c r="O31261" s="3"/>
      <c r="P31261" s="3"/>
      <c r="Q31261" s="18"/>
    </row>
    <row r="31262" spans="1:17" x14ac:dyDescent="0.25">
      <c r="A31262"/>
      <c r="D31262" s="12"/>
      <c r="E31262" s="6"/>
      <c r="F31262" s="6"/>
      <c r="G31262" s="15"/>
      <c r="H31262" s="17"/>
      <c r="M31262" s="3"/>
      <c r="N31262" s="3"/>
      <c r="O31262" s="3"/>
      <c r="P31262" s="3"/>
      <c r="Q31262" s="18"/>
    </row>
    <row r="31263" spans="1:17" x14ac:dyDescent="0.25">
      <c r="A31263"/>
      <c r="D31263" s="12"/>
      <c r="E31263" s="6"/>
      <c r="F31263" s="6"/>
      <c r="G31263" s="15"/>
      <c r="H31263" s="17"/>
      <c r="M31263" s="3"/>
      <c r="N31263" s="3"/>
      <c r="O31263" s="3"/>
      <c r="P31263" s="3"/>
      <c r="Q31263" s="18"/>
    </row>
    <row r="31264" spans="1:17" x14ac:dyDescent="0.25">
      <c r="A31264"/>
      <c r="D31264" s="12"/>
      <c r="E31264" s="6"/>
      <c r="F31264" s="6"/>
      <c r="G31264" s="15"/>
      <c r="H31264" s="17"/>
      <c r="M31264" s="3"/>
      <c r="N31264" s="3"/>
      <c r="O31264" s="3"/>
      <c r="P31264" s="3"/>
      <c r="Q31264" s="18"/>
    </row>
    <row r="31265" spans="1:17" x14ac:dyDescent="0.25">
      <c r="A31265"/>
      <c r="D31265" s="12"/>
      <c r="E31265" s="6"/>
      <c r="F31265" s="6"/>
      <c r="G31265" s="15"/>
      <c r="H31265" s="17"/>
      <c r="M31265" s="3"/>
      <c r="N31265" s="3"/>
      <c r="O31265" s="3"/>
      <c r="P31265" s="3"/>
      <c r="Q31265" s="18"/>
    </row>
    <row r="31266" spans="1:17" x14ac:dyDescent="0.25">
      <c r="A31266"/>
      <c r="D31266" s="12"/>
      <c r="E31266" s="6"/>
      <c r="F31266" s="6"/>
      <c r="G31266" s="15"/>
      <c r="H31266" s="17"/>
      <c r="M31266" s="3"/>
      <c r="N31266" s="3"/>
      <c r="O31266" s="3"/>
      <c r="P31266" s="3"/>
      <c r="Q31266" s="18"/>
    </row>
    <row r="31267" spans="1:17" x14ac:dyDescent="0.25">
      <c r="A31267"/>
      <c r="D31267" s="12"/>
      <c r="E31267" s="6"/>
      <c r="F31267" s="6"/>
      <c r="G31267" s="15"/>
      <c r="H31267" s="17"/>
      <c r="M31267" s="3"/>
      <c r="N31267" s="3"/>
      <c r="O31267" s="3"/>
      <c r="P31267" s="3"/>
      <c r="Q31267" s="18"/>
    </row>
    <row r="31268" spans="1:17" x14ac:dyDescent="0.25">
      <c r="A31268"/>
      <c r="D31268" s="12"/>
      <c r="E31268" s="6"/>
      <c r="F31268" s="6"/>
      <c r="G31268" s="15"/>
      <c r="H31268" s="17"/>
      <c r="M31268" s="3"/>
      <c r="N31268" s="3"/>
      <c r="O31268" s="3"/>
      <c r="P31268" s="3"/>
      <c r="Q31268" s="18"/>
    </row>
    <row r="31269" spans="1:17" x14ac:dyDescent="0.25">
      <c r="A31269"/>
      <c r="D31269" s="12"/>
      <c r="E31269" s="6"/>
      <c r="F31269" s="6"/>
      <c r="G31269" s="15"/>
      <c r="H31269" s="17"/>
      <c r="M31269" s="3"/>
      <c r="N31269" s="3"/>
      <c r="O31269" s="3"/>
      <c r="P31269" s="3"/>
      <c r="Q31269" s="18"/>
    </row>
    <row r="31270" spans="1:17" x14ac:dyDescent="0.25">
      <c r="A31270"/>
      <c r="D31270" s="12"/>
      <c r="E31270" s="6"/>
      <c r="F31270" s="6"/>
      <c r="G31270" s="15"/>
      <c r="H31270" s="17"/>
      <c r="M31270" s="3"/>
      <c r="N31270" s="3"/>
      <c r="O31270" s="3"/>
      <c r="P31270" s="3"/>
      <c r="Q31270" s="18"/>
    </row>
    <row r="31271" spans="1:17" x14ac:dyDescent="0.25">
      <c r="A31271"/>
      <c r="D31271" s="12"/>
      <c r="E31271" s="6"/>
      <c r="F31271" s="6"/>
      <c r="G31271" s="15"/>
      <c r="H31271" s="17"/>
      <c r="M31271" s="3"/>
      <c r="N31271" s="3"/>
      <c r="O31271" s="3"/>
      <c r="P31271" s="3"/>
      <c r="Q31271" s="18"/>
    </row>
    <row r="31272" spans="1:17" x14ac:dyDescent="0.25">
      <c r="A31272"/>
      <c r="D31272" s="12"/>
      <c r="E31272" s="6"/>
      <c r="F31272" s="6"/>
      <c r="G31272" s="15"/>
      <c r="H31272" s="17"/>
      <c r="M31272" s="3"/>
      <c r="N31272" s="3"/>
      <c r="O31272" s="3"/>
      <c r="P31272" s="3"/>
      <c r="Q31272" s="18"/>
    </row>
    <row r="31273" spans="1:17" x14ac:dyDescent="0.25">
      <c r="A31273"/>
      <c r="D31273" s="12"/>
      <c r="E31273" s="6"/>
      <c r="F31273" s="6"/>
      <c r="G31273" s="15"/>
      <c r="H31273" s="17"/>
      <c r="M31273" s="3"/>
      <c r="N31273" s="3"/>
      <c r="O31273" s="3"/>
      <c r="P31273" s="3"/>
      <c r="Q31273" s="18"/>
    </row>
    <row r="31274" spans="1:17" x14ac:dyDescent="0.25">
      <c r="A31274"/>
      <c r="D31274" s="12"/>
      <c r="E31274" s="6"/>
      <c r="F31274" s="6"/>
      <c r="G31274" s="15"/>
      <c r="H31274" s="17"/>
      <c r="M31274" s="3"/>
      <c r="N31274" s="3"/>
      <c r="O31274" s="3"/>
      <c r="P31274" s="3"/>
      <c r="Q31274" s="18"/>
    </row>
    <row r="31275" spans="1:17" x14ac:dyDescent="0.25">
      <c r="A31275"/>
      <c r="D31275" s="12"/>
      <c r="E31275" s="6"/>
      <c r="F31275" s="6"/>
      <c r="G31275" s="15"/>
      <c r="H31275" s="17"/>
      <c r="M31275" s="3"/>
      <c r="N31275" s="3"/>
      <c r="O31275" s="3"/>
      <c r="P31275" s="3"/>
      <c r="Q31275" s="18"/>
    </row>
    <row r="31276" spans="1:17" x14ac:dyDescent="0.25">
      <c r="A31276"/>
      <c r="D31276" s="12"/>
      <c r="E31276" s="6"/>
      <c r="F31276" s="6"/>
      <c r="G31276" s="15"/>
      <c r="H31276" s="17"/>
      <c r="M31276" s="3"/>
      <c r="N31276" s="3"/>
      <c r="O31276" s="3"/>
      <c r="P31276" s="3"/>
      <c r="Q31276" s="18"/>
    </row>
    <row r="31277" spans="1:17" x14ac:dyDescent="0.25">
      <c r="A31277"/>
      <c r="D31277" s="12"/>
      <c r="E31277" s="6"/>
      <c r="F31277" s="6"/>
      <c r="G31277" s="15"/>
      <c r="H31277" s="17"/>
      <c r="M31277" s="3"/>
      <c r="N31277" s="3"/>
      <c r="O31277" s="3"/>
      <c r="P31277" s="3"/>
      <c r="Q31277" s="18"/>
    </row>
    <row r="31278" spans="1:17" x14ac:dyDescent="0.25">
      <c r="A31278"/>
      <c r="D31278" s="12"/>
      <c r="E31278" s="6"/>
      <c r="F31278" s="6"/>
      <c r="G31278" s="15"/>
      <c r="H31278" s="17"/>
      <c r="M31278" s="3"/>
      <c r="N31278" s="3"/>
      <c r="O31278" s="3"/>
      <c r="P31278" s="3"/>
      <c r="Q31278" s="18"/>
    </row>
    <row r="31279" spans="1:17" x14ac:dyDescent="0.25">
      <c r="A31279"/>
      <c r="D31279" s="12"/>
      <c r="E31279" s="6"/>
      <c r="F31279" s="6"/>
      <c r="G31279" s="15"/>
      <c r="H31279" s="17"/>
      <c r="M31279" s="3"/>
      <c r="N31279" s="3"/>
      <c r="O31279" s="3"/>
      <c r="P31279" s="3"/>
      <c r="Q31279" s="18"/>
    </row>
    <row r="31280" spans="1:17" x14ac:dyDescent="0.25">
      <c r="A31280"/>
      <c r="D31280" s="12"/>
      <c r="E31280" s="6"/>
      <c r="F31280" s="6"/>
      <c r="G31280" s="15"/>
      <c r="H31280" s="17"/>
      <c r="M31280" s="3"/>
      <c r="N31280" s="3"/>
      <c r="O31280" s="3"/>
      <c r="P31280" s="3"/>
      <c r="Q31280" s="18"/>
    </row>
    <row r="31281" spans="1:17" x14ac:dyDescent="0.25">
      <c r="A31281"/>
      <c r="D31281" s="12"/>
      <c r="E31281" s="6"/>
      <c r="F31281" s="6"/>
      <c r="G31281" s="15"/>
      <c r="H31281" s="17"/>
      <c r="M31281" s="3"/>
      <c r="N31281" s="3"/>
      <c r="O31281" s="3"/>
      <c r="P31281" s="3"/>
      <c r="Q31281" s="18"/>
    </row>
    <row r="31282" spans="1:17" x14ac:dyDescent="0.25">
      <c r="A31282"/>
      <c r="D31282" s="12"/>
      <c r="E31282" s="6"/>
      <c r="F31282" s="6"/>
      <c r="G31282" s="15"/>
      <c r="H31282" s="17"/>
      <c r="M31282" s="3"/>
      <c r="N31282" s="3"/>
      <c r="O31282" s="3"/>
      <c r="P31282" s="3"/>
      <c r="Q31282" s="18"/>
    </row>
    <row r="31283" spans="1:17" x14ac:dyDescent="0.25">
      <c r="A31283"/>
      <c r="D31283" s="12"/>
      <c r="E31283" s="6"/>
      <c r="F31283" s="6"/>
      <c r="G31283" s="15"/>
      <c r="H31283" s="17"/>
      <c r="M31283" s="3"/>
      <c r="N31283" s="3"/>
      <c r="O31283" s="3"/>
      <c r="P31283" s="3"/>
      <c r="Q31283" s="18"/>
    </row>
    <row r="31284" spans="1:17" x14ac:dyDescent="0.25">
      <c r="A31284"/>
      <c r="D31284" s="12"/>
      <c r="E31284" s="6"/>
      <c r="F31284" s="6"/>
      <c r="G31284" s="15"/>
      <c r="H31284" s="17"/>
      <c r="M31284" s="3"/>
      <c r="N31284" s="3"/>
      <c r="O31284" s="3"/>
      <c r="P31284" s="3"/>
      <c r="Q31284" s="18"/>
    </row>
    <row r="31285" spans="1:17" x14ac:dyDescent="0.25">
      <c r="A31285"/>
      <c r="D31285" s="12"/>
      <c r="E31285" s="6"/>
      <c r="F31285" s="6"/>
      <c r="G31285" s="15"/>
      <c r="H31285" s="17"/>
      <c r="M31285" s="3"/>
      <c r="N31285" s="3"/>
      <c r="O31285" s="3"/>
      <c r="P31285" s="3"/>
      <c r="Q31285" s="18"/>
    </row>
    <row r="31286" spans="1:17" x14ac:dyDescent="0.25">
      <c r="A31286"/>
      <c r="D31286" s="12"/>
      <c r="E31286" s="6"/>
      <c r="F31286" s="6"/>
      <c r="G31286" s="15"/>
      <c r="H31286" s="17"/>
      <c r="M31286" s="3"/>
      <c r="N31286" s="3"/>
      <c r="O31286" s="3"/>
      <c r="P31286" s="3"/>
      <c r="Q31286" s="18"/>
    </row>
    <row r="31287" spans="1:17" x14ac:dyDescent="0.25">
      <c r="A31287"/>
      <c r="D31287" s="12"/>
      <c r="E31287" s="6"/>
      <c r="F31287" s="6"/>
      <c r="G31287" s="15"/>
      <c r="H31287" s="17"/>
      <c r="M31287" s="3"/>
      <c r="N31287" s="3"/>
      <c r="O31287" s="3"/>
      <c r="P31287" s="3"/>
      <c r="Q31287" s="18"/>
    </row>
    <row r="31288" spans="1:17" x14ac:dyDescent="0.25">
      <c r="A31288"/>
      <c r="D31288" s="12"/>
      <c r="E31288" s="6"/>
      <c r="F31288" s="6"/>
      <c r="G31288" s="15"/>
      <c r="H31288" s="17"/>
      <c r="M31288" s="3"/>
      <c r="N31288" s="3"/>
      <c r="O31288" s="3"/>
      <c r="P31288" s="3"/>
      <c r="Q31288" s="18"/>
    </row>
    <row r="31289" spans="1:17" x14ac:dyDescent="0.25">
      <c r="A31289"/>
      <c r="D31289" s="12"/>
      <c r="E31289" s="6"/>
      <c r="F31289" s="6"/>
      <c r="G31289" s="15"/>
      <c r="H31289" s="17"/>
      <c r="M31289" s="3"/>
      <c r="N31289" s="3"/>
      <c r="O31289" s="3"/>
      <c r="P31289" s="3"/>
      <c r="Q31289" s="18"/>
    </row>
    <row r="31290" spans="1:17" x14ac:dyDescent="0.25">
      <c r="A31290"/>
      <c r="D31290" s="12"/>
      <c r="E31290" s="6"/>
      <c r="F31290" s="6"/>
      <c r="G31290" s="15"/>
      <c r="H31290" s="17"/>
      <c r="M31290" s="3"/>
      <c r="N31290" s="3"/>
      <c r="O31290" s="3"/>
      <c r="P31290" s="3"/>
      <c r="Q31290" s="18"/>
    </row>
    <row r="31291" spans="1:17" x14ac:dyDescent="0.25">
      <c r="A31291"/>
      <c r="D31291" s="12"/>
      <c r="E31291" s="6"/>
      <c r="F31291" s="6"/>
      <c r="G31291" s="15"/>
      <c r="H31291" s="17"/>
      <c r="M31291" s="3"/>
      <c r="N31291" s="3"/>
      <c r="O31291" s="3"/>
      <c r="P31291" s="3"/>
      <c r="Q31291" s="18"/>
    </row>
    <row r="31292" spans="1:17" x14ac:dyDescent="0.25">
      <c r="A31292"/>
      <c r="D31292" s="12"/>
      <c r="E31292" s="6"/>
      <c r="F31292" s="6"/>
      <c r="G31292" s="15"/>
      <c r="H31292" s="17"/>
      <c r="M31292" s="3"/>
      <c r="N31292" s="3"/>
      <c r="O31292" s="3"/>
      <c r="P31292" s="3"/>
      <c r="Q31292" s="18"/>
    </row>
    <row r="31293" spans="1:17" x14ac:dyDescent="0.25">
      <c r="A31293"/>
      <c r="D31293" s="12"/>
      <c r="E31293" s="6"/>
      <c r="F31293" s="6"/>
      <c r="G31293" s="15"/>
      <c r="H31293" s="17"/>
      <c r="M31293" s="3"/>
      <c r="N31293" s="3"/>
      <c r="O31293" s="3"/>
      <c r="P31293" s="3"/>
      <c r="Q31293" s="18"/>
    </row>
    <row r="31294" spans="1:17" x14ac:dyDescent="0.25">
      <c r="A31294"/>
      <c r="D31294" s="12"/>
      <c r="E31294" s="6"/>
      <c r="F31294" s="6"/>
      <c r="G31294" s="15"/>
      <c r="H31294" s="17"/>
      <c r="M31294" s="3"/>
      <c r="N31294" s="3"/>
      <c r="O31294" s="3"/>
      <c r="P31294" s="3"/>
      <c r="Q31294" s="18"/>
    </row>
    <row r="31295" spans="1:17" x14ac:dyDescent="0.25">
      <c r="A31295"/>
      <c r="D31295" s="12"/>
      <c r="E31295" s="6"/>
      <c r="F31295" s="6"/>
      <c r="G31295" s="15"/>
      <c r="H31295" s="17"/>
      <c r="M31295" s="3"/>
      <c r="N31295" s="3"/>
      <c r="O31295" s="3"/>
      <c r="P31295" s="3"/>
      <c r="Q31295" s="18"/>
    </row>
    <row r="31296" spans="1:17" x14ac:dyDescent="0.25">
      <c r="A31296"/>
      <c r="D31296" s="12"/>
      <c r="E31296" s="6"/>
      <c r="F31296" s="6"/>
      <c r="G31296" s="15"/>
      <c r="H31296" s="17"/>
      <c r="M31296" s="3"/>
      <c r="N31296" s="3"/>
      <c r="O31296" s="3"/>
      <c r="P31296" s="3"/>
      <c r="Q31296" s="18"/>
    </row>
    <row r="31297" spans="1:17" x14ac:dyDescent="0.25">
      <c r="A31297"/>
      <c r="D31297" s="12"/>
      <c r="E31297" s="6"/>
      <c r="F31297" s="6"/>
      <c r="G31297" s="15"/>
      <c r="H31297" s="17"/>
      <c r="M31297" s="3"/>
      <c r="N31297" s="3"/>
      <c r="O31297" s="3"/>
      <c r="P31297" s="3"/>
      <c r="Q31297" s="18"/>
    </row>
    <row r="31298" spans="1:17" x14ac:dyDescent="0.25">
      <c r="A31298"/>
      <c r="D31298" s="12"/>
      <c r="E31298" s="6"/>
      <c r="F31298" s="6"/>
      <c r="G31298" s="15"/>
      <c r="H31298" s="17"/>
      <c r="M31298" s="3"/>
      <c r="N31298" s="3"/>
      <c r="O31298" s="3"/>
      <c r="P31298" s="3"/>
      <c r="Q31298" s="18"/>
    </row>
    <row r="31299" spans="1:17" x14ac:dyDescent="0.25">
      <c r="A31299"/>
      <c r="D31299" s="12"/>
      <c r="E31299" s="6"/>
      <c r="F31299" s="6"/>
      <c r="G31299" s="15"/>
      <c r="H31299" s="17"/>
      <c r="M31299" s="3"/>
      <c r="N31299" s="3"/>
      <c r="O31299" s="3"/>
      <c r="P31299" s="3"/>
      <c r="Q31299" s="18"/>
    </row>
    <row r="31300" spans="1:17" x14ac:dyDescent="0.25">
      <c r="A31300"/>
      <c r="D31300" s="12"/>
      <c r="E31300" s="6"/>
      <c r="F31300" s="6"/>
      <c r="G31300" s="15"/>
      <c r="H31300" s="17"/>
      <c r="M31300" s="3"/>
      <c r="N31300" s="3"/>
      <c r="O31300" s="3"/>
      <c r="P31300" s="3"/>
      <c r="Q31300" s="18"/>
    </row>
    <row r="31301" spans="1:17" x14ac:dyDescent="0.25">
      <c r="A31301"/>
      <c r="D31301" s="12"/>
      <c r="E31301" s="6"/>
      <c r="F31301" s="6"/>
      <c r="G31301" s="15"/>
      <c r="H31301" s="17"/>
      <c r="M31301" s="3"/>
      <c r="N31301" s="3"/>
      <c r="O31301" s="3"/>
      <c r="P31301" s="3"/>
      <c r="Q31301" s="18"/>
    </row>
    <row r="31302" spans="1:17" x14ac:dyDescent="0.25">
      <c r="A31302"/>
      <c r="D31302" s="12"/>
      <c r="E31302" s="6"/>
      <c r="F31302" s="6"/>
      <c r="G31302" s="15"/>
      <c r="H31302" s="17"/>
      <c r="M31302" s="3"/>
      <c r="N31302" s="3"/>
      <c r="O31302" s="3"/>
      <c r="P31302" s="3"/>
      <c r="Q31302" s="18"/>
    </row>
    <row r="31303" spans="1:17" x14ac:dyDescent="0.25">
      <c r="A31303"/>
      <c r="D31303" s="12"/>
      <c r="E31303" s="6"/>
      <c r="F31303" s="6"/>
      <c r="G31303" s="15"/>
      <c r="H31303" s="17"/>
      <c r="M31303" s="3"/>
      <c r="N31303" s="3"/>
      <c r="O31303" s="3"/>
      <c r="P31303" s="3"/>
      <c r="Q31303" s="18"/>
    </row>
    <row r="31304" spans="1:17" x14ac:dyDescent="0.25">
      <c r="A31304"/>
      <c r="D31304" s="12"/>
      <c r="E31304" s="6"/>
      <c r="F31304" s="6"/>
      <c r="G31304" s="15"/>
      <c r="H31304" s="17"/>
      <c r="M31304" s="3"/>
      <c r="N31304" s="3"/>
      <c r="O31304" s="3"/>
      <c r="P31304" s="3"/>
      <c r="Q31304" s="18"/>
    </row>
    <row r="31305" spans="1:17" x14ac:dyDescent="0.25">
      <c r="A31305"/>
      <c r="D31305" s="12"/>
      <c r="E31305" s="6"/>
      <c r="F31305" s="6"/>
      <c r="G31305" s="15"/>
      <c r="H31305" s="17"/>
      <c r="M31305" s="3"/>
      <c r="N31305" s="3"/>
      <c r="O31305" s="3"/>
      <c r="P31305" s="3"/>
      <c r="Q31305" s="18"/>
    </row>
    <row r="31306" spans="1:17" x14ac:dyDescent="0.25">
      <c r="A31306"/>
      <c r="D31306" s="12"/>
      <c r="E31306" s="6"/>
      <c r="F31306" s="6"/>
      <c r="G31306" s="15"/>
      <c r="H31306" s="17"/>
      <c r="M31306" s="3"/>
      <c r="N31306" s="3"/>
      <c r="O31306" s="3"/>
      <c r="P31306" s="3"/>
      <c r="Q31306" s="18"/>
    </row>
    <row r="31307" spans="1:17" x14ac:dyDescent="0.25">
      <c r="A31307"/>
      <c r="D31307" s="12"/>
      <c r="E31307" s="6"/>
      <c r="F31307" s="6"/>
      <c r="G31307" s="15"/>
      <c r="H31307" s="17"/>
      <c r="M31307" s="3"/>
      <c r="N31307" s="3"/>
      <c r="O31307" s="3"/>
      <c r="P31307" s="3"/>
      <c r="Q31307" s="18"/>
    </row>
    <row r="31308" spans="1:17" x14ac:dyDescent="0.25">
      <c r="A31308"/>
      <c r="D31308" s="12"/>
      <c r="E31308" s="6"/>
      <c r="F31308" s="6"/>
      <c r="G31308" s="15"/>
      <c r="H31308" s="17"/>
      <c r="M31308" s="3"/>
      <c r="N31308" s="3"/>
      <c r="O31308" s="3"/>
      <c r="P31308" s="3"/>
      <c r="Q31308" s="18"/>
    </row>
    <row r="31309" spans="1:17" x14ac:dyDescent="0.25">
      <c r="A31309"/>
      <c r="D31309" s="12"/>
      <c r="E31309" s="6"/>
      <c r="F31309" s="6"/>
      <c r="G31309" s="15"/>
      <c r="H31309" s="17"/>
      <c r="M31309" s="3"/>
      <c r="N31309" s="3"/>
      <c r="O31309" s="3"/>
      <c r="P31309" s="3"/>
      <c r="Q31309" s="18"/>
    </row>
    <row r="31310" spans="1:17" x14ac:dyDescent="0.25">
      <c r="A31310"/>
      <c r="D31310" s="12"/>
      <c r="E31310" s="6"/>
      <c r="F31310" s="6"/>
      <c r="G31310" s="15"/>
      <c r="H31310" s="17"/>
      <c r="M31310" s="3"/>
      <c r="N31310" s="3"/>
      <c r="O31310" s="3"/>
      <c r="P31310" s="3"/>
      <c r="Q31310" s="18"/>
    </row>
    <row r="31311" spans="1:17" x14ac:dyDescent="0.25">
      <c r="A31311"/>
      <c r="D31311" s="12"/>
      <c r="E31311" s="6"/>
      <c r="F31311" s="6"/>
      <c r="G31311" s="15"/>
      <c r="H31311" s="17"/>
      <c r="M31311" s="3"/>
      <c r="N31311" s="3"/>
      <c r="O31311" s="3"/>
      <c r="P31311" s="3"/>
      <c r="Q31311" s="18"/>
    </row>
    <row r="31312" spans="1:17" x14ac:dyDescent="0.25">
      <c r="A31312"/>
      <c r="D31312" s="12"/>
      <c r="E31312" s="6"/>
      <c r="F31312" s="6"/>
      <c r="G31312" s="15"/>
      <c r="H31312" s="17"/>
      <c r="M31312" s="3"/>
      <c r="N31312" s="3"/>
      <c r="O31312" s="3"/>
      <c r="P31312" s="3"/>
      <c r="Q31312" s="18"/>
    </row>
    <row r="31313" spans="1:17" x14ac:dyDescent="0.25">
      <c r="A31313"/>
      <c r="D31313" s="12"/>
      <c r="E31313" s="6"/>
      <c r="F31313" s="6"/>
      <c r="G31313" s="15"/>
      <c r="H31313" s="17"/>
      <c r="M31313" s="3"/>
      <c r="N31313" s="3"/>
      <c r="O31313" s="3"/>
      <c r="P31313" s="3"/>
      <c r="Q31313" s="18"/>
    </row>
    <row r="31314" spans="1:17" x14ac:dyDescent="0.25">
      <c r="A31314"/>
      <c r="D31314" s="12"/>
      <c r="E31314" s="6"/>
      <c r="F31314" s="6"/>
      <c r="G31314" s="15"/>
      <c r="H31314" s="17"/>
      <c r="M31314" s="3"/>
      <c r="N31314" s="3"/>
      <c r="O31314" s="3"/>
      <c r="P31314" s="3"/>
      <c r="Q31314" s="18"/>
    </row>
    <row r="31315" spans="1:17" x14ac:dyDescent="0.25">
      <c r="A31315"/>
      <c r="D31315" s="12"/>
      <c r="E31315" s="6"/>
      <c r="F31315" s="6"/>
      <c r="G31315" s="15"/>
      <c r="H31315" s="17"/>
      <c r="M31315" s="3"/>
      <c r="N31315" s="3"/>
      <c r="O31315" s="3"/>
      <c r="P31315" s="3"/>
      <c r="Q31315" s="18"/>
    </row>
    <row r="31316" spans="1:17" x14ac:dyDescent="0.25">
      <c r="A31316"/>
      <c r="D31316" s="12"/>
      <c r="E31316" s="6"/>
      <c r="F31316" s="6"/>
      <c r="G31316" s="15"/>
      <c r="H31316" s="17"/>
      <c r="M31316" s="3"/>
      <c r="N31316" s="3"/>
      <c r="O31316" s="3"/>
      <c r="P31316" s="3"/>
      <c r="Q31316" s="18"/>
    </row>
    <row r="31317" spans="1:17" x14ac:dyDescent="0.25">
      <c r="A31317"/>
      <c r="D31317" s="12"/>
      <c r="E31317" s="6"/>
      <c r="F31317" s="6"/>
      <c r="G31317" s="15"/>
      <c r="H31317" s="17"/>
      <c r="M31317" s="3"/>
      <c r="N31317" s="3"/>
      <c r="O31317" s="3"/>
      <c r="P31317" s="3"/>
      <c r="Q31317" s="18"/>
    </row>
    <row r="31318" spans="1:17" x14ac:dyDescent="0.25">
      <c r="A31318"/>
      <c r="D31318" s="12"/>
      <c r="E31318" s="6"/>
      <c r="F31318" s="6"/>
      <c r="G31318" s="15"/>
      <c r="H31318" s="17"/>
      <c r="M31318" s="3"/>
      <c r="N31318" s="3"/>
      <c r="O31318" s="3"/>
      <c r="P31318" s="3"/>
      <c r="Q31318" s="18"/>
    </row>
    <row r="31319" spans="1:17" x14ac:dyDescent="0.25">
      <c r="A31319"/>
      <c r="D31319" s="12"/>
      <c r="E31319" s="6"/>
      <c r="F31319" s="6"/>
      <c r="G31319" s="15"/>
      <c r="H31319" s="17"/>
      <c r="M31319" s="3"/>
      <c r="N31319" s="3"/>
      <c r="O31319" s="3"/>
      <c r="P31319" s="3"/>
      <c r="Q31319" s="18"/>
    </row>
    <row r="31320" spans="1:17" x14ac:dyDescent="0.25">
      <c r="A31320"/>
      <c r="D31320" s="12"/>
      <c r="E31320" s="6"/>
      <c r="F31320" s="6"/>
      <c r="G31320" s="15"/>
      <c r="H31320" s="17"/>
      <c r="M31320" s="3"/>
      <c r="N31320" s="3"/>
      <c r="O31320" s="3"/>
      <c r="P31320" s="3"/>
      <c r="Q31320" s="18"/>
    </row>
    <row r="31321" spans="1:17" x14ac:dyDescent="0.25">
      <c r="A31321"/>
      <c r="D31321" s="12"/>
      <c r="E31321" s="6"/>
      <c r="F31321" s="6"/>
      <c r="G31321" s="15"/>
      <c r="H31321" s="17"/>
      <c r="M31321" s="3"/>
      <c r="N31321" s="3"/>
      <c r="O31321" s="3"/>
      <c r="P31321" s="3"/>
      <c r="Q31321" s="18"/>
    </row>
    <row r="31322" spans="1:17" x14ac:dyDescent="0.25">
      <c r="A31322"/>
      <c r="D31322" s="12"/>
      <c r="E31322" s="6"/>
      <c r="F31322" s="6"/>
      <c r="G31322" s="15"/>
      <c r="H31322" s="17"/>
      <c r="M31322" s="3"/>
      <c r="N31322" s="3"/>
      <c r="O31322" s="3"/>
      <c r="P31322" s="3"/>
      <c r="Q31322" s="18"/>
    </row>
    <row r="31323" spans="1:17" x14ac:dyDescent="0.25">
      <c r="A31323"/>
      <c r="D31323" s="12"/>
      <c r="E31323" s="6"/>
      <c r="F31323" s="6"/>
      <c r="G31323" s="15"/>
      <c r="H31323" s="17"/>
      <c r="M31323" s="3"/>
      <c r="N31323" s="3"/>
      <c r="O31323" s="3"/>
      <c r="P31323" s="3"/>
      <c r="Q31323" s="18"/>
    </row>
    <row r="31324" spans="1:17" x14ac:dyDescent="0.25">
      <c r="A31324"/>
      <c r="D31324" s="12"/>
      <c r="E31324" s="6"/>
      <c r="F31324" s="6"/>
      <c r="G31324" s="15"/>
      <c r="H31324" s="17"/>
      <c r="M31324" s="3"/>
      <c r="N31324" s="3"/>
      <c r="O31324" s="3"/>
      <c r="P31324" s="3"/>
      <c r="Q31324" s="18"/>
    </row>
    <row r="31325" spans="1:17" x14ac:dyDescent="0.25">
      <c r="A31325"/>
      <c r="D31325" s="12"/>
      <c r="E31325" s="6"/>
      <c r="F31325" s="6"/>
      <c r="G31325" s="15"/>
      <c r="H31325" s="17"/>
      <c r="M31325" s="3"/>
      <c r="N31325" s="3"/>
      <c r="O31325" s="3"/>
      <c r="P31325" s="3"/>
      <c r="Q31325" s="18"/>
    </row>
    <row r="31326" spans="1:17" x14ac:dyDescent="0.25">
      <c r="A31326"/>
      <c r="D31326" s="12"/>
      <c r="E31326" s="6"/>
      <c r="F31326" s="6"/>
      <c r="G31326" s="15"/>
      <c r="H31326" s="17"/>
      <c r="M31326" s="3"/>
      <c r="N31326" s="3"/>
      <c r="O31326" s="3"/>
      <c r="P31326" s="3"/>
      <c r="Q31326" s="18"/>
    </row>
    <row r="31327" spans="1:17" x14ac:dyDescent="0.25">
      <c r="A31327"/>
      <c r="D31327" s="12"/>
      <c r="E31327" s="6"/>
      <c r="F31327" s="6"/>
      <c r="G31327" s="15"/>
      <c r="H31327" s="17"/>
      <c r="M31327" s="3"/>
      <c r="N31327" s="3"/>
      <c r="O31327" s="3"/>
      <c r="P31327" s="3"/>
      <c r="Q31327" s="18"/>
    </row>
    <row r="31328" spans="1:17" x14ac:dyDescent="0.25">
      <c r="A31328"/>
      <c r="D31328" s="12"/>
      <c r="E31328" s="6"/>
      <c r="F31328" s="6"/>
      <c r="G31328" s="15"/>
      <c r="H31328" s="17"/>
      <c r="M31328" s="3"/>
      <c r="N31328" s="3"/>
      <c r="O31328" s="3"/>
      <c r="P31328" s="3"/>
      <c r="Q31328" s="18"/>
    </row>
    <row r="31329" spans="1:17" x14ac:dyDescent="0.25">
      <c r="A31329"/>
      <c r="D31329" s="12"/>
      <c r="E31329" s="6"/>
      <c r="F31329" s="6"/>
      <c r="G31329" s="15"/>
      <c r="H31329" s="17"/>
      <c r="M31329" s="3"/>
      <c r="N31329" s="3"/>
      <c r="O31329" s="3"/>
      <c r="P31329" s="3"/>
      <c r="Q31329" s="18"/>
    </row>
    <row r="31330" spans="1:17" x14ac:dyDescent="0.25">
      <c r="A31330"/>
      <c r="D31330" s="12"/>
      <c r="E31330" s="6"/>
      <c r="F31330" s="6"/>
      <c r="G31330" s="15"/>
      <c r="H31330" s="17"/>
      <c r="M31330" s="3"/>
      <c r="N31330" s="3"/>
      <c r="O31330" s="3"/>
      <c r="P31330" s="3"/>
      <c r="Q31330" s="18"/>
    </row>
    <row r="31331" spans="1:17" x14ac:dyDescent="0.25">
      <c r="A31331"/>
      <c r="D31331" s="12"/>
      <c r="E31331" s="6"/>
      <c r="F31331" s="6"/>
      <c r="G31331" s="15"/>
      <c r="H31331" s="17"/>
      <c r="M31331" s="3"/>
      <c r="N31331" s="3"/>
      <c r="O31331" s="3"/>
      <c r="P31331" s="3"/>
      <c r="Q31331" s="18"/>
    </row>
    <row r="31332" spans="1:17" x14ac:dyDescent="0.25">
      <c r="A31332"/>
      <c r="D31332" s="12"/>
      <c r="E31332" s="6"/>
      <c r="F31332" s="6"/>
      <c r="G31332" s="15"/>
      <c r="H31332" s="17"/>
      <c r="M31332" s="3"/>
      <c r="N31332" s="3"/>
      <c r="O31332" s="3"/>
      <c r="P31332" s="3"/>
      <c r="Q31332" s="18"/>
    </row>
    <row r="31333" spans="1:17" x14ac:dyDescent="0.25">
      <c r="A31333"/>
      <c r="D31333" s="12"/>
      <c r="E31333" s="6"/>
      <c r="F31333" s="6"/>
      <c r="G31333" s="15"/>
      <c r="H31333" s="17"/>
      <c r="M31333" s="3"/>
      <c r="N31333" s="3"/>
      <c r="O31333" s="3"/>
      <c r="P31333" s="3"/>
      <c r="Q31333" s="18"/>
    </row>
    <row r="31334" spans="1:17" x14ac:dyDescent="0.25">
      <c r="A31334"/>
      <c r="D31334" s="12"/>
      <c r="E31334" s="6"/>
      <c r="F31334" s="6"/>
      <c r="G31334" s="15"/>
      <c r="H31334" s="17"/>
      <c r="M31334" s="3"/>
      <c r="N31334" s="3"/>
      <c r="O31334" s="3"/>
      <c r="P31334" s="3"/>
      <c r="Q31334" s="18"/>
    </row>
    <row r="31335" spans="1:17" x14ac:dyDescent="0.25">
      <c r="A31335"/>
      <c r="D31335" s="12"/>
      <c r="E31335" s="6"/>
      <c r="F31335" s="6"/>
      <c r="G31335" s="15"/>
      <c r="H31335" s="17"/>
      <c r="M31335" s="3"/>
      <c r="N31335" s="3"/>
      <c r="O31335" s="3"/>
      <c r="P31335" s="3"/>
      <c r="Q31335" s="18"/>
    </row>
    <row r="31336" spans="1:17" x14ac:dyDescent="0.25">
      <c r="A31336"/>
      <c r="D31336" s="12"/>
      <c r="E31336" s="6"/>
      <c r="F31336" s="6"/>
      <c r="G31336" s="15"/>
      <c r="H31336" s="17"/>
      <c r="M31336" s="3"/>
      <c r="N31336" s="3"/>
      <c r="O31336" s="3"/>
      <c r="P31336" s="3"/>
      <c r="Q31336" s="18"/>
    </row>
    <row r="31337" spans="1:17" x14ac:dyDescent="0.25">
      <c r="A31337"/>
      <c r="D31337" s="12"/>
      <c r="E31337" s="6"/>
      <c r="F31337" s="6"/>
      <c r="G31337" s="15"/>
      <c r="H31337" s="17"/>
      <c r="M31337" s="3"/>
      <c r="N31337" s="3"/>
      <c r="O31337" s="3"/>
      <c r="P31337" s="3"/>
      <c r="Q31337" s="18"/>
    </row>
    <row r="31338" spans="1:17" x14ac:dyDescent="0.25">
      <c r="A31338"/>
      <c r="D31338" s="12"/>
      <c r="E31338" s="6"/>
      <c r="F31338" s="6"/>
      <c r="G31338" s="15"/>
      <c r="H31338" s="17"/>
      <c r="M31338" s="3"/>
      <c r="N31338" s="3"/>
      <c r="O31338" s="3"/>
      <c r="P31338" s="3"/>
      <c r="Q31338" s="18"/>
    </row>
    <row r="31339" spans="1:17" x14ac:dyDescent="0.25">
      <c r="A31339"/>
      <c r="D31339" s="12"/>
      <c r="E31339" s="6"/>
      <c r="F31339" s="6"/>
      <c r="G31339" s="15"/>
      <c r="H31339" s="17"/>
      <c r="M31339" s="3"/>
      <c r="N31339" s="3"/>
      <c r="O31339" s="3"/>
      <c r="P31339" s="3"/>
      <c r="Q31339" s="18"/>
    </row>
    <row r="31340" spans="1:17" x14ac:dyDescent="0.25">
      <c r="A31340"/>
      <c r="D31340" s="12"/>
      <c r="E31340" s="6"/>
      <c r="F31340" s="6"/>
      <c r="G31340" s="15"/>
      <c r="H31340" s="17"/>
      <c r="M31340" s="3"/>
      <c r="N31340" s="3"/>
      <c r="O31340" s="3"/>
      <c r="P31340" s="3"/>
      <c r="Q31340" s="18"/>
    </row>
    <row r="31341" spans="1:17" x14ac:dyDescent="0.25">
      <c r="A31341"/>
      <c r="D31341" s="12"/>
      <c r="E31341" s="6"/>
      <c r="F31341" s="6"/>
      <c r="G31341" s="15"/>
      <c r="H31341" s="17"/>
      <c r="M31341" s="3"/>
      <c r="N31341" s="3"/>
      <c r="O31341" s="3"/>
      <c r="P31341" s="3"/>
      <c r="Q31341" s="18"/>
    </row>
    <row r="31342" spans="1:17" x14ac:dyDescent="0.25">
      <c r="A31342"/>
      <c r="D31342" s="12"/>
      <c r="E31342" s="6"/>
      <c r="F31342" s="6"/>
      <c r="G31342" s="15"/>
      <c r="H31342" s="17"/>
      <c r="M31342" s="3"/>
      <c r="N31342" s="3"/>
      <c r="O31342" s="3"/>
      <c r="P31342" s="3"/>
      <c r="Q31342" s="18"/>
    </row>
    <row r="31343" spans="1:17" x14ac:dyDescent="0.25">
      <c r="A31343"/>
      <c r="D31343" s="12"/>
      <c r="E31343" s="6"/>
      <c r="F31343" s="6"/>
      <c r="G31343" s="15"/>
      <c r="H31343" s="17"/>
      <c r="M31343" s="3"/>
      <c r="N31343" s="3"/>
      <c r="O31343" s="3"/>
      <c r="P31343" s="3"/>
      <c r="Q31343" s="18"/>
    </row>
    <row r="31344" spans="1:17" x14ac:dyDescent="0.25">
      <c r="A31344"/>
      <c r="D31344" s="12"/>
      <c r="E31344" s="6"/>
      <c r="F31344" s="6"/>
      <c r="G31344" s="15"/>
      <c r="H31344" s="17"/>
      <c r="M31344" s="3"/>
      <c r="N31344" s="3"/>
      <c r="O31344" s="3"/>
      <c r="P31344" s="3"/>
      <c r="Q31344" s="18"/>
    </row>
    <row r="31345" spans="1:17" x14ac:dyDescent="0.25">
      <c r="A31345"/>
      <c r="D31345" s="12"/>
      <c r="E31345" s="6"/>
      <c r="F31345" s="6"/>
      <c r="G31345" s="15"/>
      <c r="H31345" s="17"/>
      <c r="M31345" s="3"/>
      <c r="N31345" s="3"/>
      <c r="O31345" s="3"/>
      <c r="P31345" s="3"/>
      <c r="Q31345" s="18"/>
    </row>
    <row r="31346" spans="1:17" x14ac:dyDescent="0.25">
      <c r="A31346"/>
      <c r="D31346" s="12"/>
      <c r="E31346" s="6"/>
      <c r="F31346" s="6"/>
      <c r="G31346" s="15"/>
      <c r="H31346" s="17"/>
      <c r="M31346" s="3"/>
      <c r="N31346" s="3"/>
      <c r="O31346" s="3"/>
      <c r="P31346" s="3"/>
      <c r="Q31346" s="18"/>
    </row>
    <row r="31347" spans="1:17" x14ac:dyDescent="0.25">
      <c r="A31347"/>
      <c r="D31347" s="12"/>
      <c r="E31347" s="6"/>
      <c r="F31347" s="6"/>
      <c r="G31347" s="15"/>
      <c r="H31347" s="17"/>
      <c r="M31347" s="3"/>
      <c r="N31347" s="3"/>
      <c r="O31347" s="3"/>
      <c r="P31347" s="3"/>
      <c r="Q31347" s="18"/>
    </row>
    <row r="31348" spans="1:17" x14ac:dyDescent="0.25">
      <c r="A31348"/>
      <c r="D31348" s="12"/>
      <c r="E31348" s="6"/>
      <c r="F31348" s="6"/>
      <c r="G31348" s="15"/>
      <c r="H31348" s="17"/>
      <c r="M31348" s="3"/>
      <c r="N31348" s="3"/>
      <c r="O31348" s="3"/>
      <c r="P31348" s="3"/>
      <c r="Q31348" s="18"/>
    </row>
    <row r="31349" spans="1:17" x14ac:dyDescent="0.25">
      <c r="A31349"/>
      <c r="D31349" s="12"/>
      <c r="E31349" s="6"/>
      <c r="F31349" s="6"/>
      <c r="G31349" s="15"/>
      <c r="H31349" s="17"/>
      <c r="M31349" s="3"/>
      <c r="N31349" s="3"/>
      <c r="O31349" s="3"/>
      <c r="P31349" s="3"/>
      <c r="Q31349" s="18"/>
    </row>
    <row r="31350" spans="1:17" x14ac:dyDescent="0.25">
      <c r="A31350"/>
      <c r="D31350" s="12"/>
      <c r="E31350" s="6"/>
      <c r="F31350" s="6"/>
      <c r="G31350" s="15"/>
      <c r="H31350" s="17"/>
      <c r="M31350" s="3"/>
      <c r="N31350" s="3"/>
      <c r="O31350" s="3"/>
      <c r="P31350" s="3"/>
      <c r="Q31350" s="18"/>
    </row>
    <row r="31351" spans="1:17" x14ac:dyDescent="0.25">
      <c r="A31351"/>
      <c r="D31351" s="12"/>
      <c r="E31351" s="6"/>
      <c r="F31351" s="6"/>
      <c r="G31351" s="15"/>
      <c r="H31351" s="17"/>
      <c r="M31351" s="3"/>
      <c r="N31351" s="3"/>
      <c r="O31351" s="3"/>
      <c r="P31351" s="3"/>
      <c r="Q31351" s="18"/>
    </row>
    <row r="31352" spans="1:17" x14ac:dyDescent="0.25">
      <c r="A31352"/>
      <c r="D31352" s="12"/>
      <c r="E31352" s="6"/>
      <c r="F31352" s="6"/>
      <c r="G31352" s="15"/>
      <c r="H31352" s="17"/>
      <c r="M31352" s="3"/>
      <c r="N31352" s="3"/>
      <c r="O31352" s="3"/>
      <c r="P31352" s="3"/>
      <c r="Q31352" s="18"/>
    </row>
    <row r="31353" spans="1:17" x14ac:dyDescent="0.25">
      <c r="A31353"/>
      <c r="D31353" s="12"/>
      <c r="E31353" s="6"/>
      <c r="F31353" s="6"/>
      <c r="G31353" s="15"/>
      <c r="H31353" s="17"/>
      <c r="M31353" s="3"/>
      <c r="N31353" s="3"/>
      <c r="O31353" s="3"/>
      <c r="P31353" s="3"/>
      <c r="Q31353" s="18"/>
    </row>
    <row r="31354" spans="1:17" x14ac:dyDescent="0.25">
      <c r="A31354"/>
      <c r="D31354" s="12"/>
      <c r="E31354" s="6"/>
      <c r="F31354" s="6"/>
      <c r="G31354" s="15"/>
      <c r="H31354" s="17"/>
      <c r="M31354" s="3"/>
      <c r="N31354" s="3"/>
      <c r="O31354" s="3"/>
      <c r="P31354" s="3"/>
      <c r="Q31354" s="18"/>
    </row>
    <row r="31355" spans="1:17" x14ac:dyDescent="0.25">
      <c r="A31355"/>
      <c r="D31355" s="12"/>
      <c r="E31355" s="6"/>
      <c r="F31355" s="6"/>
      <c r="G31355" s="15"/>
      <c r="H31355" s="17"/>
      <c r="M31355" s="3"/>
      <c r="N31355" s="3"/>
      <c r="O31355" s="3"/>
      <c r="P31355" s="3"/>
      <c r="Q31355" s="18"/>
    </row>
    <row r="31356" spans="1:17" x14ac:dyDescent="0.25">
      <c r="A31356"/>
      <c r="D31356" s="12"/>
      <c r="E31356" s="6"/>
      <c r="F31356" s="6"/>
      <c r="G31356" s="15"/>
      <c r="H31356" s="17"/>
      <c r="M31356" s="3"/>
      <c r="N31356" s="3"/>
      <c r="O31356" s="3"/>
      <c r="P31356" s="3"/>
      <c r="Q31356" s="18"/>
    </row>
    <row r="31357" spans="1:17" x14ac:dyDescent="0.25">
      <c r="A31357"/>
      <c r="D31357" s="12"/>
      <c r="E31357" s="6"/>
      <c r="F31357" s="6"/>
      <c r="G31357" s="15"/>
      <c r="H31357" s="17"/>
      <c r="M31357" s="3"/>
      <c r="N31357" s="3"/>
      <c r="O31357" s="3"/>
      <c r="P31357" s="3"/>
      <c r="Q31357" s="18"/>
    </row>
    <row r="31358" spans="1:17" x14ac:dyDescent="0.25">
      <c r="A31358"/>
      <c r="D31358" s="12"/>
      <c r="E31358" s="6"/>
      <c r="F31358" s="6"/>
      <c r="G31358" s="15"/>
      <c r="H31358" s="17"/>
      <c r="M31358" s="3"/>
      <c r="N31358" s="3"/>
      <c r="O31358" s="3"/>
      <c r="P31358" s="3"/>
      <c r="Q31358" s="18"/>
    </row>
    <row r="31359" spans="1:17" x14ac:dyDescent="0.25">
      <c r="A31359"/>
      <c r="D31359" s="12"/>
      <c r="E31359" s="6"/>
      <c r="F31359" s="6"/>
      <c r="G31359" s="15"/>
      <c r="H31359" s="17"/>
      <c r="M31359" s="3"/>
      <c r="N31359" s="3"/>
      <c r="O31359" s="3"/>
      <c r="P31359" s="3"/>
      <c r="Q31359" s="18"/>
    </row>
    <row r="31360" spans="1:17" x14ac:dyDescent="0.25">
      <c r="A31360"/>
      <c r="D31360" s="12"/>
      <c r="E31360" s="6"/>
      <c r="F31360" s="6"/>
      <c r="G31360" s="15"/>
      <c r="H31360" s="17"/>
      <c r="M31360" s="3"/>
      <c r="N31360" s="3"/>
      <c r="O31360" s="3"/>
      <c r="P31360" s="3"/>
      <c r="Q31360" s="18"/>
    </row>
    <row r="31361" spans="1:17" x14ac:dyDescent="0.25">
      <c r="A31361"/>
      <c r="D31361" s="12"/>
      <c r="E31361" s="6"/>
      <c r="F31361" s="6"/>
      <c r="G31361" s="15"/>
      <c r="H31361" s="17"/>
      <c r="M31361" s="3"/>
      <c r="N31361" s="3"/>
      <c r="O31361" s="3"/>
      <c r="P31361" s="3"/>
      <c r="Q31361" s="18"/>
    </row>
    <row r="31362" spans="1:17" x14ac:dyDescent="0.25">
      <c r="A31362"/>
      <c r="D31362" s="12"/>
      <c r="E31362" s="6"/>
      <c r="F31362" s="6"/>
      <c r="G31362" s="15"/>
      <c r="H31362" s="17"/>
      <c r="M31362" s="3"/>
      <c r="N31362" s="3"/>
      <c r="O31362" s="3"/>
      <c r="P31362" s="3"/>
      <c r="Q31362" s="18"/>
    </row>
    <row r="31363" spans="1:17" x14ac:dyDescent="0.25">
      <c r="A31363"/>
      <c r="D31363" s="12"/>
      <c r="E31363" s="6"/>
      <c r="F31363" s="6"/>
      <c r="G31363" s="15"/>
      <c r="H31363" s="17"/>
      <c r="M31363" s="3"/>
      <c r="N31363" s="3"/>
      <c r="O31363" s="3"/>
      <c r="P31363" s="3"/>
      <c r="Q31363" s="18"/>
    </row>
    <row r="31364" spans="1:17" x14ac:dyDescent="0.25">
      <c r="A31364"/>
      <c r="D31364" s="12"/>
      <c r="E31364" s="6"/>
      <c r="F31364" s="6"/>
      <c r="G31364" s="15"/>
      <c r="H31364" s="17"/>
      <c r="M31364" s="3"/>
      <c r="N31364" s="3"/>
      <c r="O31364" s="3"/>
      <c r="P31364" s="3"/>
      <c r="Q31364" s="18"/>
    </row>
    <row r="31365" spans="1:17" x14ac:dyDescent="0.25">
      <c r="A31365"/>
      <c r="D31365" s="12"/>
      <c r="E31365" s="6"/>
      <c r="F31365" s="6"/>
      <c r="G31365" s="15"/>
      <c r="H31365" s="17"/>
      <c r="M31365" s="3"/>
      <c r="N31365" s="3"/>
      <c r="O31365" s="3"/>
      <c r="P31365" s="3"/>
      <c r="Q31365" s="18"/>
    </row>
    <row r="31366" spans="1:17" x14ac:dyDescent="0.25">
      <c r="A31366"/>
      <c r="D31366" s="12"/>
      <c r="E31366" s="6"/>
      <c r="F31366" s="6"/>
      <c r="G31366" s="15"/>
      <c r="H31366" s="17"/>
      <c r="M31366" s="3"/>
      <c r="N31366" s="3"/>
      <c r="O31366" s="3"/>
      <c r="P31366" s="3"/>
      <c r="Q31366" s="18"/>
    </row>
    <row r="31367" spans="1:17" x14ac:dyDescent="0.25">
      <c r="A31367"/>
      <c r="D31367" s="12"/>
      <c r="E31367" s="6"/>
      <c r="F31367" s="6"/>
      <c r="G31367" s="15"/>
      <c r="H31367" s="17"/>
      <c r="M31367" s="3"/>
      <c r="N31367" s="3"/>
      <c r="O31367" s="3"/>
      <c r="P31367" s="3"/>
      <c r="Q31367" s="18"/>
    </row>
    <row r="31368" spans="1:17" x14ac:dyDescent="0.25">
      <c r="A31368"/>
      <c r="D31368" s="12"/>
      <c r="E31368" s="6"/>
      <c r="F31368" s="6"/>
      <c r="G31368" s="15"/>
      <c r="H31368" s="17"/>
      <c r="M31368" s="3"/>
      <c r="N31368" s="3"/>
      <c r="O31368" s="3"/>
      <c r="P31368" s="3"/>
      <c r="Q31368" s="18"/>
    </row>
    <row r="31369" spans="1:17" x14ac:dyDescent="0.25">
      <c r="A31369"/>
      <c r="D31369" s="12"/>
      <c r="E31369" s="6"/>
      <c r="F31369" s="6"/>
      <c r="G31369" s="15"/>
      <c r="H31369" s="17"/>
      <c r="M31369" s="3"/>
      <c r="N31369" s="3"/>
      <c r="O31369" s="3"/>
      <c r="P31369" s="3"/>
      <c r="Q31369" s="18"/>
    </row>
    <row r="31370" spans="1:17" x14ac:dyDescent="0.25">
      <c r="A31370"/>
      <c r="D31370" s="12"/>
      <c r="E31370" s="6"/>
      <c r="F31370" s="6"/>
      <c r="G31370" s="15"/>
      <c r="H31370" s="17"/>
      <c r="M31370" s="3"/>
      <c r="N31370" s="3"/>
      <c r="O31370" s="3"/>
      <c r="P31370" s="3"/>
      <c r="Q31370" s="18"/>
    </row>
    <row r="31371" spans="1:17" x14ac:dyDescent="0.25">
      <c r="A31371"/>
      <c r="D31371" s="12"/>
      <c r="E31371" s="6"/>
      <c r="F31371" s="6"/>
      <c r="G31371" s="15"/>
      <c r="H31371" s="17"/>
      <c r="M31371" s="3"/>
      <c r="N31371" s="3"/>
      <c r="O31371" s="3"/>
      <c r="P31371" s="3"/>
      <c r="Q31371" s="18"/>
    </row>
    <row r="31372" spans="1:17" x14ac:dyDescent="0.25">
      <c r="A31372"/>
      <c r="D31372" s="12"/>
      <c r="E31372" s="6"/>
      <c r="F31372" s="6"/>
      <c r="G31372" s="15"/>
      <c r="H31372" s="17"/>
      <c r="M31372" s="3"/>
      <c r="N31372" s="3"/>
      <c r="O31372" s="3"/>
      <c r="P31372" s="3"/>
      <c r="Q31372" s="18"/>
    </row>
    <row r="31373" spans="1:17" x14ac:dyDescent="0.25">
      <c r="A31373"/>
      <c r="D31373" s="12"/>
      <c r="E31373" s="6"/>
      <c r="F31373" s="6"/>
      <c r="G31373" s="15"/>
      <c r="H31373" s="17"/>
      <c r="M31373" s="3"/>
      <c r="N31373" s="3"/>
      <c r="O31373" s="3"/>
      <c r="P31373" s="3"/>
      <c r="Q31373" s="18"/>
    </row>
    <row r="31374" spans="1:17" x14ac:dyDescent="0.25">
      <c r="A31374"/>
      <c r="D31374" s="12"/>
      <c r="E31374" s="6"/>
      <c r="F31374" s="6"/>
      <c r="G31374" s="15"/>
      <c r="H31374" s="17"/>
      <c r="M31374" s="3"/>
      <c r="N31374" s="3"/>
      <c r="O31374" s="3"/>
      <c r="P31374" s="3"/>
      <c r="Q31374" s="18"/>
    </row>
    <row r="31375" spans="1:17" x14ac:dyDescent="0.25">
      <c r="A31375"/>
      <c r="D31375" s="12"/>
      <c r="E31375" s="6"/>
      <c r="F31375" s="6"/>
      <c r="G31375" s="15"/>
      <c r="H31375" s="17"/>
      <c r="M31375" s="3"/>
      <c r="N31375" s="3"/>
      <c r="O31375" s="3"/>
      <c r="P31375" s="3"/>
      <c r="Q31375" s="18"/>
    </row>
    <row r="31376" spans="1:17" x14ac:dyDescent="0.25">
      <c r="A31376"/>
      <c r="D31376" s="12"/>
      <c r="E31376" s="6"/>
      <c r="F31376" s="6"/>
      <c r="G31376" s="15"/>
      <c r="H31376" s="17"/>
      <c r="M31376" s="3"/>
      <c r="N31376" s="3"/>
      <c r="O31376" s="3"/>
      <c r="P31376" s="3"/>
      <c r="Q31376" s="18"/>
    </row>
    <row r="31377" spans="1:17" x14ac:dyDescent="0.25">
      <c r="A31377"/>
      <c r="D31377" s="12"/>
      <c r="E31377" s="6"/>
      <c r="F31377" s="6"/>
      <c r="G31377" s="15"/>
      <c r="H31377" s="17"/>
      <c r="M31377" s="3"/>
      <c r="N31377" s="3"/>
      <c r="O31377" s="3"/>
      <c r="P31377" s="3"/>
      <c r="Q31377" s="18"/>
    </row>
    <row r="31378" spans="1:17" x14ac:dyDescent="0.25">
      <c r="A31378"/>
      <c r="D31378" s="12"/>
      <c r="E31378" s="6"/>
      <c r="F31378" s="6"/>
      <c r="G31378" s="15"/>
      <c r="H31378" s="17"/>
      <c r="M31378" s="3"/>
      <c r="N31378" s="3"/>
      <c r="O31378" s="3"/>
      <c r="P31378" s="3"/>
      <c r="Q31378" s="18"/>
    </row>
    <row r="31379" spans="1:17" x14ac:dyDescent="0.25">
      <c r="A31379"/>
      <c r="D31379" s="12"/>
      <c r="E31379" s="6"/>
      <c r="F31379" s="6"/>
      <c r="G31379" s="15"/>
      <c r="H31379" s="17"/>
      <c r="M31379" s="3"/>
      <c r="N31379" s="3"/>
      <c r="O31379" s="3"/>
      <c r="P31379" s="3"/>
      <c r="Q31379" s="18"/>
    </row>
    <row r="31380" spans="1:17" x14ac:dyDescent="0.25">
      <c r="A31380"/>
      <c r="D31380" s="12"/>
      <c r="E31380" s="6"/>
      <c r="F31380" s="6"/>
      <c r="G31380" s="15"/>
      <c r="H31380" s="17"/>
      <c r="M31380" s="3"/>
      <c r="N31380" s="3"/>
      <c r="O31380" s="3"/>
      <c r="P31380" s="3"/>
      <c r="Q31380" s="18"/>
    </row>
    <row r="31381" spans="1:17" x14ac:dyDescent="0.25">
      <c r="A31381"/>
      <c r="D31381" s="12"/>
      <c r="E31381" s="6"/>
      <c r="F31381" s="6"/>
      <c r="G31381" s="15"/>
      <c r="H31381" s="17"/>
      <c r="M31381" s="3"/>
      <c r="N31381" s="3"/>
      <c r="O31381" s="3"/>
      <c r="P31381" s="3"/>
      <c r="Q31381" s="18"/>
    </row>
    <row r="31382" spans="1:17" x14ac:dyDescent="0.25">
      <c r="A31382"/>
      <c r="D31382" s="12"/>
      <c r="E31382" s="6"/>
      <c r="F31382" s="6"/>
      <c r="G31382" s="15"/>
      <c r="H31382" s="17"/>
      <c r="M31382" s="3"/>
      <c r="N31382" s="3"/>
      <c r="O31382" s="3"/>
      <c r="P31382" s="3"/>
      <c r="Q31382" s="18"/>
    </row>
    <row r="31383" spans="1:17" x14ac:dyDescent="0.25">
      <c r="A31383"/>
      <c r="D31383" s="12"/>
      <c r="E31383" s="6"/>
      <c r="F31383" s="6"/>
      <c r="G31383" s="15"/>
      <c r="H31383" s="17"/>
      <c r="M31383" s="3"/>
      <c r="N31383" s="3"/>
      <c r="O31383" s="3"/>
      <c r="P31383" s="3"/>
      <c r="Q31383" s="18"/>
    </row>
    <row r="31384" spans="1:17" x14ac:dyDescent="0.25">
      <c r="A31384"/>
      <c r="D31384" s="12"/>
      <c r="E31384" s="6"/>
      <c r="F31384" s="6"/>
      <c r="G31384" s="15"/>
      <c r="H31384" s="17"/>
      <c r="M31384" s="3"/>
      <c r="N31384" s="3"/>
      <c r="O31384" s="3"/>
      <c r="P31384" s="3"/>
      <c r="Q31384" s="18"/>
    </row>
    <row r="31385" spans="1:17" x14ac:dyDescent="0.25">
      <c r="A31385"/>
      <c r="D31385" s="12"/>
      <c r="E31385" s="6"/>
      <c r="F31385" s="6"/>
      <c r="G31385" s="15"/>
      <c r="H31385" s="17"/>
      <c r="M31385" s="3"/>
      <c r="N31385" s="3"/>
      <c r="O31385" s="3"/>
      <c r="P31385" s="3"/>
      <c r="Q31385" s="18"/>
    </row>
    <row r="31386" spans="1:17" x14ac:dyDescent="0.25">
      <c r="A31386"/>
      <c r="D31386" s="12"/>
      <c r="E31386" s="6"/>
      <c r="F31386" s="6"/>
      <c r="G31386" s="15"/>
      <c r="H31386" s="17"/>
      <c r="M31386" s="3"/>
      <c r="N31386" s="3"/>
      <c r="O31386" s="3"/>
      <c r="P31386" s="3"/>
      <c r="Q31386" s="18"/>
    </row>
    <row r="31387" spans="1:17" x14ac:dyDescent="0.25">
      <c r="A31387"/>
      <c r="D31387" s="12"/>
      <c r="E31387" s="6"/>
      <c r="F31387" s="6"/>
      <c r="G31387" s="15"/>
      <c r="H31387" s="17"/>
      <c r="M31387" s="3"/>
      <c r="N31387" s="3"/>
      <c r="O31387" s="3"/>
      <c r="P31387" s="3"/>
      <c r="Q31387" s="18"/>
    </row>
    <row r="31388" spans="1:17" x14ac:dyDescent="0.25">
      <c r="A31388"/>
      <c r="D31388" s="12"/>
      <c r="E31388" s="6"/>
      <c r="F31388" s="6"/>
      <c r="G31388" s="15"/>
      <c r="H31388" s="17"/>
      <c r="M31388" s="3"/>
      <c r="N31388" s="3"/>
      <c r="O31388" s="3"/>
      <c r="P31388" s="3"/>
      <c r="Q31388" s="18"/>
    </row>
    <row r="31389" spans="1:17" x14ac:dyDescent="0.25">
      <c r="A31389"/>
      <c r="D31389" s="12"/>
      <c r="E31389" s="6"/>
      <c r="F31389" s="6"/>
      <c r="G31389" s="15"/>
      <c r="H31389" s="17"/>
      <c r="M31389" s="3"/>
      <c r="N31389" s="3"/>
      <c r="O31389" s="3"/>
      <c r="P31389" s="3"/>
      <c r="Q31389" s="18"/>
    </row>
    <row r="31390" spans="1:17" x14ac:dyDescent="0.25">
      <c r="A31390"/>
      <c r="D31390" s="12"/>
      <c r="E31390" s="6"/>
      <c r="F31390" s="6"/>
      <c r="G31390" s="15"/>
      <c r="H31390" s="17"/>
      <c r="M31390" s="3"/>
      <c r="N31390" s="3"/>
      <c r="O31390" s="3"/>
      <c r="P31390" s="3"/>
      <c r="Q31390" s="18"/>
    </row>
    <row r="31391" spans="1:17" x14ac:dyDescent="0.25">
      <c r="A31391"/>
      <c r="D31391" s="12"/>
      <c r="E31391" s="6"/>
      <c r="F31391" s="6"/>
      <c r="G31391" s="15"/>
      <c r="H31391" s="17"/>
      <c r="M31391" s="3"/>
      <c r="N31391" s="3"/>
      <c r="O31391" s="3"/>
      <c r="P31391" s="3"/>
      <c r="Q31391" s="18"/>
    </row>
    <row r="31392" spans="1:17" x14ac:dyDescent="0.25">
      <c r="A31392"/>
      <c r="D31392" s="12"/>
      <c r="E31392" s="6"/>
      <c r="F31392" s="6"/>
      <c r="G31392" s="15"/>
      <c r="H31392" s="17"/>
      <c r="M31392" s="3"/>
      <c r="N31392" s="3"/>
      <c r="O31392" s="3"/>
      <c r="P31392" s="3"/>
      <c r="Q31392" s="18"/>
    </row>
    <row r="31393" spans="1:17" x14ac:dyDescent="0.25">
      <c r="A31393"/>
      <c r="D31393" s="12"/>
      <c r="E31393" s="6"/>
      <c r="F31393" s="6"/>
      <c r="G31393" s="15"/>
      <c r="H31393" s="17"/>
      <c r="M31393" s="3"/>
      <c r="N31393" s="3"/>
      <c r="O31393" s="3"/>
      <c r="P31393" s="3"/>
      <c r="Q31393" s="18"/>
    </row>
    <row r="31394" spans="1:17" x14ac:dyDescent="0.25">
      <c r="A31394"/>
      <c r="D31394" s="12"/>
      <c r="E31394" s="6"/>
      <c r="F31394" s="6"/>
      <c r="G31394" s="15"/>
      <c r="H31394" s="17"/>
      <c r="M31394" s="3"/>
      <c r="N31394" s="3"/>
      <c r="O31394" s="3"/>
      <c r="P31394" s="3"/>
      <c r="Q31394" s="18"/>
    </row>
    <row r="31395" spans="1:17" x14ac:dyDescent="0.25">
      <c r="A31395"/>
      <c r="D31395" s="12"/>
      <c r="E31395" s="6"/>
      <c r="F31395" s="6"/>
      <c r="G31395" s="15"/>
      <c r="H31395" s="17"/>
      <c r="M31395" s="3"/>
      <c r="N31395" s="3"/>
      <c r="O31395" s="3"/>
      <c r="P31395" s="3"/>
      <c r="Q31395" s="18"/>
    </row>
    <row r="31396" spans="1:17" x14ac:dyDescent="0.25">
      <c r="A31396"/>
      <c r="D31396" s="12"/>
      <c r="E31396" s="6"/>
      <c r="F31396" s="6"/>
      <c r="G31396" s="15"/>
      <c r="H31396" s="17"/>
      <c r="M31396" s="3"/>
      <c r="N31396" s="3"/>
      <c r="O31396" s="3"/>
      <c r="P31396" s="3"/>
      <c r="Q31396" s="18"/>
    </row>
    <row r="31397" spans="1:17" x14ac:dyDescent="0.25">
      <c r="A31397"/>
      <c r="D31397" s="12"/>
      <c r="E31397" s="6"/>
      <c r="F31397" s="6"/>
      <c r="G31397" s="15"/>
      <c r="H31397" s="17"/>
      <c r="M31397" s="3"/>
      <c r="N31397" s="3"/>
      <c r="O31397" s="3"/>
      <c r="P31397" s="3"/>
      <c r="Q31397" s="18"/>
    </row>
    <row r="31398" spans="1:17" x14ac:dyDescent="0.25">
      <c r="A31398"/>
      <c r="D31398" s="12"/>
      <c r="E31398" s="6"/>
      <c r="F31398" s="6"/>
      <c r="G31398" s="15"/>
      <c r="H31398" s="17"/>
      <c r="M31398" s="3"/>
      <c r="N31398" s="3"/>
      <c r="O31398" s="3"/>
      <c r="P31398" s="3"/>
      <c r="Q31398" s="18"/>
    </row>
    <row r="31399" spans="1:17" x14ac:dyDescent="0.25">
      <c r="A31399"/>
      <c r="D31399" s="12"/>
      <c r="E31399" s="6"/>
      <c r="F31399" s="6"/>
      <c r="G31399" s="15"/>
      <c r="H31399" s="17"/>
      <c r="M31399" s="3"/>
      <c r="N31399" s="3"/>
      <c r="O31399" s="3"/>
      <c r="P31399" s="3"/>
      <c r="Q31399" s="18"/>
    </row>
    <row r="31400" spans="1:17" x14ac:dyDescent="0.25">
      <c r="A31400"/>
      <c r="D31400" s="12"/>
      <c r="E31400" s="6"/>
      <c r="F31400" s="6"/>
      <c r="G31400" s="15"/>
      <c r="H31400" s="17"/>
      <c r="M31400" s="3"/>
      <c r="N31400" s="3"/>
      <c r="O31400" s="3"/>
      <c r="P31400" s="3"/>
      <c r="Q31400" s="18"/>
    </row>
    <row r="31401" spans="1:17" x14ac:dyDescent="0.25">
      <c r="A31401"/>
      <c r="D31401" s="12"/>
      <c r="E31401" s="6"/>
      <c r="F31401" s="6"/>
      <c r="G31401" s="15"/>
      <c r="H31401" s="17"/>
      <c r="M31401" s="3"/>
      <c r="N31401" s="3"/>
      <c r="O31401" s="3"/>
      <c r="P31401" s="3"/>
      <c r="Q31401" s="18"/>
    </row>
    <row r="31402" spans="1:17" x14ac:dyDescent="0.25">
      <c r="A31402"/>
      <c r="D31402" s="12"/>
      <c r="E31402" s="6"/>
      <c r="F31402" s="6"/>
      <c r="G31402" s="15"/>
      <c r="H31402" s="17"/>
      <c r="M31402" s="3"/>
      <c r="N31402" s="3"/>
      <c r="O31402" s="3"/>
      <c r="P31402" s="3"/>
      <c r="Q31402" s="18"/>
    </row>
    <row r="31403" spans="1:17" x14ac:dyDescent="0.25">
      <c r="A31403"/>
      <c r="D31403" s="12"/>
      <c r="E31403" s="6"/>
      <c r="F31403" s="6"/>
      <c r="G31403" s="15"/>
      <c r="H31403" s="17"/>
      <c r="M31403" s="3"/>
      <c r="N31403" s="3"/>
      <c r="O31403" s="3"/>
      <c r="P31403" s="3"/>
      <c r="Q31403" s="18"/>
    </row>
    <row r="31404" spans="1:17" x14ac:dyDescent="0.25">
      <c r="A31404"/>
      <c r="D31404" s="12"/>
      <c r="E31404" s="6"/>
      <c r="F31404" s="6"/>
      <c r="G31404" s="15"/>
      <c r="H31404" s="17"/>
      <c r="M31404" s="3"/>
      <c r="N31404" s="3"/>
      <c r="O31404" s="3"/>
      <c r="P31404" s="3"/>
      <c r="Q31404" s="18"/>
    </row>
    <row r="31405" spans="1:17" x14ac:dyDescent="0.25">
      <c r="A31405"/>
      <c r="D31405" s="12"/>
      <c r="E31405" s="6"/>
      <c r="F31405" s="6"/>
      <c r="G31405" s="15"/>
      <c r="H31405" s="17"/>
      <c r="M31405" s="3"/>
      <c r="N31405" s="3"/>
      <c r="O31405" s="3"/>
      <c r="P31405" s="3"/>
      <c r="Q31405" s="18"/>
    </row>
    <row r="31406" spans="1:17" x14ac:dyDescent="0.25">
      <c r="A31406"/>
      <c r="D31406" s="12"/>
      <c r="E31406" s="6"/>
      <c r="F31406" s="6"/>
      <c r="G31406" s="15"/>
      <c r="H31406" s="17"/>
      <c r="M31406" s="3"/>
      <c r="N31406" s="3"/>
      <c r="O31406" s="3"/>
      <c r="P31406" s="3"/>
      <c r="Q31406" s="18"/>
    </row>
    <row r="31407" spans="1:17" x14ac:dyDescent="0.25">
      <c r="A31407"/>
      <c r="D31407" s="12"/>
      <c r="E31407" s="6"/>
      <c r="F31407" s="6"/>
      <c r="G31407" s="15"/>
      <c r="H31407" s="17"/>
      <c r="M31407" s="3"/>
      <c r="N31407" s="3"/>
      <c r="O31407" s="3"/>
      <c r="P31407" s="3"/>
      <c r="Q31407" s="18"/>
    </row>
    <row r="31408" spans="1:17" x14ac:dyDescent="0.25">
      <c r="A31408"/>
      <c r="D31408" s="12"/>
      <c r="E31408" s="6"/>
      <c r="F31408" s="6"/>
      <c r="G31408" s="15"/>
      <c r="H31408" s="17"/>
      <c r="M31408" s="3"/>
      <c r="N31408" s="3"/>
      <c r="O31408" s="3"/>
      <c r="P31408" s="3"/>
      <c r="Q31408" s="18"/>
    </row>
    <row r="31409" spans="1:17" x14ac:dyDescent="0.25">
      <c r="A31409"/>
      <c r="D31409" s="12"/>
      <c r="E31409" s="6"/>
      <c r="F31409" s="6"/>
      <c r="G31409" s="15"/>
      <c r="H31409" s="17"/>
      <c r="M31409" s="3"/>
      <c r="N31409" s="3"/>
      <c r="O31409" s="3"/>
      <c r="P31409" s="3"/>
      <c r="Q31409" s="18"/>
    </row>
    <row r="31410" spans="1:17" x14ac:dyDescent="0.25">
      <c r="A31410"/>
      <c r="D31410" s="12"/>
      <c r="E31410" s="6"/>
      <c r="F31410" s="6"/>
      <c r="G31410" s="15"/>
      <c r="H31410" s="17"/>
      <c r="M31410" s="3"/>
      <c r="N31410" s="3"/>
      <c r="O31410" s="3"/>
      <c r="P31410" s="3"/>
      <c r="Q31410" s="18"/>
    </row>
    <row r="31411" spans="1:17" x14ac:dyDescent="0.25">
      <c r="A31411"/>
      <c r="D31411" s="12"/>
      <c r="E31411" s="6"/>
      <c r="F31411" s="6"/>
      <c r="G31411" s="15"/>
      <c r="H31411" s="17"/>
      <c r="M31411" s="3"/>
      <c r="N31411" s="3"/>
      <c r="O31411" s="3"/>
      <c r="P31411" s="3"/>
      <c r="Q31411" s="18"/>
    </row>
    <row r="31412" spans="1:17" x14ac:dyDescent="0.25">
      <c r="A31412"/>
      <c r="D31412" s="12"/>
      <c r="E31412" s="6"/>
      <c r="F31412" s="6"/>
      <c r="G31412" s="15"/>
      <c r="H31412" s="17"/>
      <c r="M31412" s="3"/>
      <c r="N31412" s="3"/>
      <c r="O31412" s="3"/>
      <c r="P31412" s="3"/>
      <c r="Q31412" s="18"/>
    </row>
    <row r="31413" spans="1:17" x14ac:dyDescent="0.25">
      <c r="A31413"/>
      <c r="D31413" s="12"/>
      <c r="E31413" s="6"/>
      <c r="F31413" s="6"/>
      <c r="G31413" s="15"/>
      <c r="H31413" s="17"/>
      <c r="M31413" s="3"/>
      <c r="N31413" s="3"/>
      <c r="O31413" s="3"/>
      <c r="P31413" s="3"/>
      <c r="Q31413" s="18"/>
    </row>
    <row r="31414" spans="1:17" x14ac:dyDescent="0.25">
      <c r="A31414"/>
      <c r="D31414" s="12"/>
      <c r="E31414" s="6"/>
      <c r="F31414" s="6"/>
      <c r="G31414" s="15"/>
      <c r="H31414" s="17"/>
      <c r="M31414" s="3"/>
      <c r="N31414" s="3"/>
      <c r="O31414" s="3"/>
      <c r="P31414" s="3"/>
      <c r="Q31414" s="18"/>
    </row>
    <row r="31415" spans="1:17" x14ac:dyDescent="0.25">
      <c r="A31415"/>
      <c r="D31415" s="12"/>
      <c r="E31415" s="6"/>
      <c r="F31415" s="6"/>
      <c r="G31415" s="15"/>
      <c r="H31415" s="17"/>
      <c r="M31415" s="3"/>
      <c r="N31415" s="3"/>
      <c r="O31415" s="3"/>
      <c r="P31415" s="3"/>
      <c r="Q31415" s="18"/>
    </row>
    <row r="31416" spans="1:17" x14ac:dyDescent="0.25">
      <c r="A31416"/>
      <c r="D31416" s="12"/>
      <c r="E31416" s="6"/>
      <c r="F31416" s="6"/>
      <c r="G31416" s="15"/>
      <c r="H31416" s="17"/>
      <c r="M31416" s="3"/>
      <c r="N31416" s="3"/>
      <c r="O31416" s="3"/>
      <c r="P31416" s="3"/>
      <c r="Q31416" s="18"/>
    </row>
    <row r="31417" spans="1:17" x14ac:dyDescent="0.25">
      <c r="A31417"/>
      <c r="D31417" s="12"/>
      <c r="E31417" s="6"/>
      <c r="F31417" s="6"/>
      <c r="G31417" s="15"/>
      <c r="H31417" s="17"/>
      <c r="M31417" s="3"/>
      <c r="N31417" s="3"/>
      <c r="O31417" s="3"/>
      <c r="P31417" s="3"/>
      <c r="Q31417" s="18"/>
    </row>
    <row r="31418" spans="1:17" x14ac:dyDescent="0.25">
      <c r="A31418"/>
      <c r="D31418" s="12"/>
      <c r="E31418" s="6"/>
      <c r="F31418" s="6"/>
      <c r="G31418" s="15"/>
      <c r="H31418" s="17"/>
      <c r="M31418" s="3"/>
      <c r="N31418" s="3"/>
      <c r="O31418" s="3"/>
      <c r="P31418" s="3"/>
      <c r="Q31418" s="18"/>
    </row>
    <row r="31419" spans="1:17" x14ac:dyDescent="0.25">
      <c r="A31419"/>
      <c r="D31419" s="12"/>
      <c r="E31419" s="6"/>
      <c r="F31419" s="6"/>
      <c r="G31419" s="15"/>
      <c r="H31419" s="17"/>
      <c r="M31419" s="3"/>
      <c r="N31419" s="3"/>
      <c r="O31419" s="3"/>
      <c r="P31419" s="3"/>
      <c r="Q31419" s="18"/>
    </row>
    <row r="31420" spans="1:17" x14ac:dyDescent="0.25">
      <c r="A31420"/>
      <c r="D31420" s="12"/>
      <c r="E31420" s="6"/>
      <c r="F31420" s="6"/>
      <c r="G31420" s="15"/>
      <c r="H31420" s="17"/>
      <c r="M31420" s="3"/>
      <c r="N31420" s="3"/>
      <c r="O31420" s="3"/>
      <c r="P31420" s="3"/>
      <c r="Q31420" s="18"/>
    </row>
    <row r="31421" spans="1:17" x14ac:dyDescent="0.25">
      <c r="A31421"/>
      <c r="D31421" s="12"/>
      <c r="E31421" s="6"/>
      <c r="F31421" s="6"/>
      <c r="G31421" s="15"/>
      <c r="H31421" s="17"/>
      <c r="M31421" s="3"/>
      <c r="N31421" s="3"/>
      <c r="O31421" s="3"/>
      <c r="P31421" s="3"/>
      <c r="Q31421" s="18"/>
    </row>
    <row r="31422" spans="1:17" x14ac:dyDescent="0.25">
      <c r="A31422"/>
      <c r="D31422" s="12"/>
      <c r="E31422" s="6"/>
      <c r="F31422" s="6"/>
      <c r="G31422" s="15"/>
      <c r="H31422" s="17"/>
      <c r="M31422" s="3"/>
      <c r="N31422" s="3"/>
      <c r="O31422" s="3"/>
      <c r="P31422" s="3"/>
      <c r="Q31422" s="18"/>
    </row>
    <row r="31423" spans="1:17" x14ac:dyDescent="0.25">
      <c r="A31423"/>
      <c r="D31423" s="12"/>
      <c r="E31423" s="6"/>
      <c r="F31423" s="6"/>
      <c r="G31423" s="15"/>
      <c r="H31423" s="17"/>
      <c r="M31423" s="3"/>
      <c r="N31423" s="3"/>
      <c r="O31423" s="3"/>
      <c r="P31423" s="3"/>
      <c r="Q31423" s="18"/>
    </row>
    <row r="31424" spans="1:17" x14ac:dyDescent="0.25">
      <c r="A31424"/>
      <c r="D31424" s="12"/>
      <c r="E31424" s="6"/>
      <c r="F31424" s="6"/>
      <c r="G31424" s="15"/>
      <c r="H31424" s="17"/>
      <c r="M31424" s="3"/>
      <c r="N31424" s="3"/>
      <c r="O31424" s="3"/>
      <c r="P31424" s="3"/>
      <c r="Q31424" s="18"/>
    </row>
    <row r="31425" spans="1:17" x14ac:dyDescent="0.25">
      <c r="A31425"/>
      <c r="D31425" s="12"/>
      <c r="E31425" s="6"/>
      <c r="F31425" s="6"/>
      <c r="G31425" s="15"/>
      <c r="H31425" s="17"/>
      <c r="M31425" s="3"/>
      <c r="N31425" s="3"/>
      <c r="O31425" s="3"/>
      <c r="P31425" s="3"/>
      <c r="Q31425" s="18"/>
    </row>
    <row r="31426" spans="1:17" x14ac:dyDescent="0.25">
      <c r="A31426"/>
      <c r="D31426" s="12"/>
      <c r="E31426" s="6"/>
      <c r="F31426" s="6"/>
      <c r="G31426" s="15"/>
      <c r="H31426" s="17"/>
      <c r="M31426" s="3"/>
      <c r="N31426" s="3"/>
      <c r="O31426" s="3"/>
      <c r="P31426" s="3"/>
      <c r="Q31426" s="18"/>
    </row>
    <row r="31427" spans="1:17" x14ac:dyDescent="0.25">
      <c r="A31427"/>
      <c r="D31427" s="12"/>
      <c r="E31427" s="6"/>
      <c r="F31427" s="6"/>
      <c r="G31427" s="15"/>
      <c r="H31427" s="17"/>
      <c r="M31427" s="3"/>
      <c r="N31427" s="3"/>
      <c r="O31427" s="3"/>
      <c r="P31427" s="3"/>
      <c r="Q31427" s="18"/>
    </row>
    <row r="31428" spans="1:17" x14ac:dyDescent="0.25">
      <c r="A31428"/>
      <c r="D31428" s="12"/>
      <c r="E31428" s="6"/>
      <c r="F31428" s="6"/>
      <c r="G31428" s="15"/>
      <c r="H31428" s="17"/>
      <c r="M31428" s="3"/>
      <c r="N31428" s="3"/>
      <c r="O31428" s="3"/>
      <c r="P31428" s="3"/>
      <c r="Q31428" s="18"/>
    </row>
    <row r="31429" spans="1:17" x14ac:dyDescent="0.25">
      <c r="A31429"/>
      <c r="D31429" s="12"/>
      <c r="E31429" s="6"/>
      <c r="F31429" s="6"/>
      <c r="G31429" s="15"/>
      <c r="H31429" s="17"/>
      <c r="M31429" s="3"/>
      <c r="N31429" s="3"/>
      <c r="O31429" s="3"/>
      <c r="P31429" s="3"/>
      <c r="Q31429" s="18"/>
    </row>
    <row r="31430" spans="1:17" x14ac:dyDescent="0.25">
      <c r="A31430"/>
      <c r="D31430" s="12"/>
      <c r="E31430" s="6"/>
      <c r="F31430" s="6"/>
      <c r="G31430" s="15"/>
      <c r="H31430" s="17"/>
      <c r="M31430" s="3"/>
      <c r="N31430" s="3"/>
      <c r="O31430" s="3"/>
      <c r="P31430" s="3"/>
      <c r="Q31430" s="18"/>
    </row>
    <row r="31431" spans="1:17" x14ac:dyDescent="0.25">
      <c r="A31431"/>
      <c r="D31431" s="12"/>
      <c r="E31431" s="6"/>
      <c r="F31431" s="6"/>
      <c r="G31431" s="15"/>
      <c r="H31431" s="17"/>
      <c r="M31431" s="3"/>
      <c r="N31431" s="3"/>
      <c r="O31431" s="3"/>
      <c r="P31431" s="3"/>
      <c r="Q31431" s="18"/>
    </row>
    <row r="31432" spans="1:17" x14ac:dyDescent="0.25">
      <c r="A31432"/>
      <c r="D31432" s="12"/>
      <c r="E31432" s="6"/>
      <c r="F31432" s="6"/>
      <c r="G31432" s="15"/>
      <c r="H31432" s="17"/>
      <c r="M31432" s="3"/>
      <c r="N31432" s="3"/>
      <c r="O31432" s="3"/>
      <c r="P31432" s="3"/>
      <c r="Q31432" s="18"/>
    </row>
    <row r="31433" spans="1:17" x14ac:dyDescent="0.25">
      <c r="A31433"/>
      <c r="D31433" s="12"/>
      <c r="E31433" s="6"/>
      <c r="F31433" s="6"/>
      <c r="G31433" s="15"/>
      <c r="H31433" s="17"/>
      <c r="M31433" s="3"/>
      <c r="N31433" s="3"/>
      <c r="O31433" s="3"/>
      <c r="P31433" s="3"/>
      <c r="Q31433" s="18"/>
    </row>
    <row r="31434" spans="1:17" x14ac:dyDescent="0.25">
      <c r="A31434"/>
      <c r="D31434" s="12"/>
      <c r="E31434" s="6"/>
      <c r="F31434" s="6"/>
      <c r="G31434" s="15"/>
      <c r="H31434" s="17"/>
      <c r="M31434" s="3"/>
      <c r="N31434" s="3"/>
      <c r="O31434" s="3"/>
      <c r="P31434" s="3"/>
      <c r="Q31434" s="18"/>
    </row>
    <row r="31435" spans="1:17" x14ac:dyDescent="0.25">
      <c r="A31435"/>
      <c r="D31435" s="12"/>
      <c r="E31435" s="6"/>
      <c r="F31435" s="6"/>
      <c r="G31435" s="15"/>
      <c r="H31435" s="17"/>
      <c r="M31435" s="3"/>
      <c r="N31435" s="3"/>
      <c r="O31435" s="3"/>
      <c r="P31435" s="3"/>
      <c r="Q31435" s="18"/>
    </row>
    <row r="31436" spans="1:17" x14ac:dyDescent="0.25">
      <c r="A31436"/>
      <c r="D31436" s="12"/>
      <c r="E31436" s="6"/>
      <c r="F31436" s="6"/>
      <c r="G31436" s="15"/>
      <c r="H31436" s="17"/>
      <c r="M31436" s="3"/>
      <c r="N31436" s="3"/>
      <c r="O31436" s="3"/>
      <c r="P31436" s="3"/>
      <c r="Q31436" s="18"/>
    </row>
    <row r="31437" spans="1:17" x14ac:dyDescent="0.25">
      <c r="A31437"/>
      <c r="D31437" s="12"/>
      <c r="E31437" s="6"/>
      <c r="F31437" s="6"/>
      <c r="G31437" s="15"/>
      <c r="H31437" s="17"/>
      <c r="M31437" s="3"/>
      <c r="N31437" s="3"/>
      <c r="O31437" s="3"/>
      <c r="P31437" s="3"/>
      <c r="Q31437" s="18"/>
    </row>
    <row r="31438" spans="1:17" x14ac:dyDescent="0.25">
      <c r="A31438"/>
      <c r="D31438" s="12"/>
      <c r="E31438" s="6"/>
      <c r="F31438" s="6"/>
      <c r="G31438" s="15"/>
      <c r="H31438" s="17"/>
      <c r="M31438" s="3"/>
      <c r="N31438" s="3"/>
      <c r="O31438" s="3"/>
      <c r="P31438" s="3"/>
      <c r="Q31438" s="18"/>
    </row>
    <row r="31439" spans="1:17" x14ac:dyDescent="0.25">
      <c r="A31439"/>
      <c r="D31439" s="12"/>
      <c r="E31439" s="6"/>
      <c r="F31439" s="6"/>
      <c r="G31439" s="15"/>
      <c r="H31439" s="17"/>
      <c r="M31439" s="3"/>
      <c r="N31439" s="3"/>
      <c r="O31439" s="3"/>
      <c r="P31439" s="3"/>
      <c r="Q31439" s="18"/>
    </row>
    <row r="31440" spans="1:17" x14ac:dyDescent="0.25">
      <c r="A31440"/>
      <c r="D31440" s="12"/>
      <c r="E31440" s="6"/>
      <c r="F31440" s="6"/>
      <c r="G31440" s="15"/>
      <c r="H31440" s="17"/>
      <c r="M31440" s="3"/>
      <c r="N31440" s="3"/>
      <c r="O31440" s="3"/>
      <c r="P31440" s="3"/>
      <c r="Q31440" s="18"/>
    </row>
    <row r="31441" spans="1:17" x14ac:dyDescent="0.25">
      <c r="A31441"/>
      <c r="D31441" s="12"/>
      <c r="E31441" s="6"/>
      <c r="F31441" s="6"/>
      <c r="G31441" s="15"/>
      <c r="H31441" s="17"/>
      <c r="M31441" s="3"/>
      <c r="N31441" s="3"/>
      <c r="O31441" s="3"/>
      <c r="P31441" s="3"/>
      <c r="Q31441" s="18"/>
    </row>
    <row r="31442" spans="1:17" x14ac:dyDescent="0.25">
      <c r="A31442"/>
      <c r="D31442" s="12"/>
      <c r="E31442" s="6"/>
      <c r="F31442" s="6"/>
      <c r="G31442" s="15"/>
      <c r="H31442" s="17"/>
      <c r="M31442" s="3"/>
      <c r="N31442" s="3"/>
      <c r="O31442" s="3"/>
      <c r="P31442" s="3"/>
      <c r="Q31442" s="18"/>
    </row>
    <row r="31443" spans="1:17" x14ac:dyDescent="0.25">
      <c r="A31443"/>
      <c r="D31443" s="12"/>
      <c r="E31443" s="6"/>
      <c r="F31443" s="6"/>
      <c r="G31443" s="15"/>
      <c r="H31443" s="17"/>
      <c r="M31443" s="3"/>
      <c r="N31443" s="3"/>
      <c r="O31443" s="3"/>
      <c r="P31443" s="3"/>
      <c r="Q31443" s="18"/>
    </row>
    <row r="31444" spans="1:17" x14ac:dyDescent="0.25">
      <c r="A31444"/>
      <c r="D31444" s="12"/>
      <c r="E31444" s="6"/>
      <c r="F31444" s="6"/>
      <c r="G31444" s="15"/>
      <c r="H31444" s="17"/>
      <c r="M31444" s="3"/>
      <c r="N31444" s="3"/>
      <c r="O31444" s="3"/>
      <c r="P31444" s="3"/>
      <c r="Q31444" s="18"/>
    </row>
    <row r="31445" spans="1:17" x14ac:dyDescent="0.25">
      <c r="A31445"/>
      <c r="D31445" s="12"/>
      <c r="E31445" s="6"/>
      <c r="F31445" s="6"/>
      <c r="G31445" s="15"/>
      <c r="H31445" s="17"/>
      <c r="M31445" s="3"/>
      <c r="N31445" s="3"/>
      <c r="O31445" s="3"/>
      <c r="P31445" s="3"/>
      <c r="Q31445" s="18"/>
    </row>
    <row r="31446" spans="1:17" x14ac:dyDescent="0.25">
      <c r="A31446"/>
      <c r="D31446" s="12"/>
      <c r="E31446" s="6"/>
      <c r="F31446" s="6"/>
      <c r="G31446" s="15"/>
      <c r="H31446" s="17"/>
      <c r="M31446" s="3"/>
      <c r="N31446" s="3"/>
      <c r="O31446" s="3"/>
      <c r="P31446" s="3"/>
      <c r="Q31446" s="18"/>
    </row>
    <row r="31447" spans="1:17" x14ac:dyDescent="0.25">
      <c r="A31447"/>
      <c r="D31447" s="12"/>
      <c r="E31447" s="6"/>
      <c r="F31447" s="6"/>
      <c r="G31447" s="15"/>
      <c r="H31447" s="17"/>
      <c r="M31447" s="3"/>
      <c r="N31447" s="3"/>
      <c r="O31447" s="3"/>
      <c r="P31447" s="3"/>
      <c r="Q31447" s="18"/>
    </row>
    <row r="31448" spans="1:17" x14ac:dyDescent="0.25">
      <c r="A31448"/>
      <c r="D31448" s="12"/>
      <c r="E31448" s="6"/>
      <c r="F31448" s="6"/>
      <c r="G31448" s="15"/>
      <c r="H31448" s="17"/>
      <c r="M31448" s="3"/>
      <c r="N31448" s="3"/>
      <c r="O31448" s="3"/>
      <c r="P31448" s="3"/>
      <c r="Q31448" s="18"/>
    </row>
    <row r="31449" spans="1:17" x14ac:dyDescent="0.25">
      <c r="A31449"/>
      <c r="D31449" s="12"/>
      <c r="E31449" s="6"/>
      <c r="F31449" s="6"/>
      <c r="G31449" s="15"/>
      <c r="H31449" s="17"/>
      <c r="M31449" s="3"/>
      <c r="N31449" s="3"/>
      <c r="O31449" s="3"/>
      <c r="P31449" s="3"/>
      <c r="Q31449" s="18"/>
    </row>
    <row r="31450" spans="1:17" x14ac:dyDescent="0.25">
      <c r="A31450"/>
      <c r="D31450" s="12"/>
      <c r="E31450" s="6"/>
      <c r="F31450" s="6"/>
      <c r="G31450" s="15"/>
      <c r="H31450" s="17"/>
      <c r="M31450" s="3"/>
      <c r="N31450" s="3"/>
      <c r="O31450" s="3"/>
      <c r="P31450" s="3"/>
      <c r="Q31450" s="18"/>
    </row>
    <row r="31451" spans="1:17" x14ac:dyDescent="0.25">
      <c r="A31451"/>
      <c r="D31451" s="12"/>
      <c r="E31451" s="6"/>
      <c r="F31451" s="6"/>
      <c r="G31451" s="15"/>
      <c r="H31451" s="17"/>
      <c r="M31451" s="3"/>
      <c r="N31451" s="3"/>
      <c r="O31451" s="3"/>
      <c r="P31451" s="3"/>
      <c r="Q31451" s="18"/>
    </row>
    <row r="31452" spans="1:17" x14ac:dyDescent="0.25">
      <c r="A31452"/>
      <c r="D31452" s="12"/>
      <c r="E31452" s="6"/>
      <c r="F31452" s="6"/>
      <c r="G31452" s="15"/>
      <c r="H31452" s="17"/>
      <c r="M31452" s="3"/>
      <c r="N31452" s="3"/>
      <c r="O31452" s="3"/>
      <c r="P31452" s="3"/>
      <c r="Q31452" s="18"/>
    </row>
    <row r="31453" spans="1:17" x14ac:dyDescent="0.25">
      <c r="A31453"/>
      <c r="D31453" s="12"/>
      <c r="E31453" s="6"/>
      <c r="F31453" s="6"/>
      <c r="G31453" s="15"/>
      <c r="H31453" s="17"/>
      <c r="M31453" s="3"/>
      <c r="N31453" s="3"/>
      <c r="O31453" s="3"/>
      <c r="P31453" s="3"/>
      <c r="Q31453" s="18"/>
    </row>
    <row r="31454" spans="1:17" x14ac:dyDescent="0.25">
      <c r="A31454"/>
      <c r="D31454" s="12"/>
      <c r="E31454" s="6"/>
      <c r="F31454" s="6"/>
      <c r="G31454" s="15"/>
      <c r="H31454" s="17"/>
      <c r="M31454" s="3"/>
      <c r="N31454" s="3"/>
      <c r="O31454" s="3"/>
      <c r="P31454" s="3"/>
      <c r="Q31454" s="18"/>
    </row>
    <row r="31455" spans="1:17" x14ac:dyDescent="0.25">
      <c r="A31455"/>
      <c r="D31455" s="12"/>
      <c r="E31455" s="6"/>
      <c r="F31455" s="6"/>
      <c r="G31455" s="15"/>
      <c r="H31455" s="17"/>
      <c r="M31455" s="3"/>
      <c r="N31455" s="3"/>
      <c r="O31455" s="3"/>
      <c r="P31455" s="3"/>
      <c r="Q31455" s="18"/>
    </row>
    <row r="31456" spans="1:17" x14ac:dyDescent="0.25">
      <c r="A31456"/>
      <c r="D31456" s="12"/>
      <c r="E31456" s="6"/>
      <c r="F31456" s="6"/>
      <c r="G31456" s="15"/>
      <c r="H31456" s="17"/>
      <c r="M31456" s="3"/>
      <c r="N31456" s="3"/>
      <c r="O31456" s="3"/>
      <c r="P31456" s="3"/>
      <c r="Q31456" s="18"/>
    </row>
    <row r="31457" spans="1:17" x14ac:dyDescent="0.25">
      <c r="A31457"/>
      <c r="D31457" s="12"/>
      <c r="E31457" s="6"/>
      <c r="F31457" s="6"/>
      <c r="G31457" s="15"/>
      <c r="H31457" s="17"/>
      <c r="M31457" s="3"/>
      <c r="N31457" s="3"/>
      <c r="O31457" s="3"/>
      <c r="P31457" s="3"/>
      <c r="Q31457" s="18"/>
    </row>
    <row r="31458" spans="1:17" x14ac:dyDescent="0.25">
      <c r="A31458"/>
      <c r="D31458" s="12"/>
      <c r="E31458" s="6"/>
      <c r="F31458" s="6"/>
      <c r="G31458" s="15"/>
      <c r="H31458" s="17"/>
      <c r="M31458" s="3"/>
      <c r="N31458" s="3"/>
      <c r="O31458" s="3"/>
      <c r="P31458" s="3"/>
      <c r="Q31458" s="18"/>
    </row>
    <row r="31459" spans="1:17" x14ac:dyDescent="0.25">
      <c r="A31459"/>
      <c r="D31459" s="12"/>
      <c r="E31459" s="6"/>
      <c r="F31459" s="6"/>
      <c r="G31459" s="15"/>
      <c r="H31459" s="17"/>
      <c r="M31459" s="3"/>
      <c r="N31459" s="3"/>
      <c r="O31459" s="3"/>
      <c r="P31459" s="3"/>
      <c r="Q31459" s="18"/>
    </row>
    <row r="31460" spans="1:17" x14ac:dyDescent="0.25">
      <c r="A31460"/>
      <c r="D31460" s="12"/>
      <c r="E31460" s="6"/>
      <c r="F31460" s="6"/>
      <c r="G31460" s="15"/>
      <c r="H31460" s="17"/>
      <c r="M31460" s="3"/>
      <c r="N31460" s="3"/>
      <c r="O31460" s="3"/>
      <c r="P31460" s="3"/>
      <c r="Q31460" s="18"/>
    </row>
    <row r="31461" spans="1:17" x14ac:dyDescent="0.25">
      <c r="A31461"/>
      <c r="D31461" s="12"/>
      <c r="E31461" s="6"/>
      <c r="F31461" s="6"/>
      <c r="G31461" s="15"/>
      <c r="H31461" s="17"/>
      <c r="M31461" s="3"/>
      <c r="N31461" s="3"/>
      <c r="O31461" s="3"/>
      <c r="P31461" s="3"/>
      <c r="Q31461" s="18"/>
    </row>
    <row r="31462" spans="1:17" x14ac:dyDescent="0.25">
      <c r="A31462"/>
      <c r="D31462" s="12"/>
      <c r="E31462" s="6"/>
      <c r="F31462" s="6"/>
      <c r="G31462" s="15"/>
      <c r="H31462" s="17"/>
      <c r="M31462" s="3"/>
      <c r="N31462" s="3"/>
      <c r="O31462" s="3"/>
      <c r="P31462" s="3"/>
      <c r="Q31462" s="18"/>
    </row>
    <row r="31463" spans="1:17" x14ac:dyDescent="0.25">
      <c r="A31463"/>
      <c r="D31463" s="12"/>
      <c r="E31463" s="6"/>
      <c r="F31463" s="6"/>
      <c r="G31463" s="15"/>
      <c r="H31463" s="17"/>
      <c r="M31463" s="3"/>
      <c r="N31463" s="3"/>
      <c r="O31463" s="3"/>
      <c r="P31463" s="3"/>
      <c r="Q31463" s="18"/>
    </row>
    <row r="31464" spans="1:17" x14ac:dyDescent="0.25">
      <c r="A31464"/>
      <c r="D31464" s="12"/>
      <c r="E31464" s="6"/>
      <c r="F31464" s="6"/>
      <c r="G31464" s="15"/>
      <c r="H31464" s="17"/>
      <c r="M31464" s="3"/>
      <c r="N31464" s="3"/>
      <c r="O31464" s="3"/>
      <c r="P31464" s="3"/>
      <c r="Q31464" s="18"/>
    </row>
    <row r="31465" spans="1:17" x14ac:dyDescent="0.25">
      <c r="A31465"/>
      <c r="D31465" s="12"/>
      <c r="E31465" s="6"/>
      <c r="F31465" s="6"/>
      <c r="G31465" s="15"/>
      <c r="H31465" s="17"/>
      <c r="M31465" s="3"/>
      <c r="N31465" s="3"/>
      <c r="O31465" s="3"/>
      <c r="P31465" s="3"/>
      <c r="Q31465" s="18"/>
    </row>
    <row r="31466" spans="1:17" x14ac:dyDescent="0.25">
      <c r="A31466"/>
      <c r="D31466" s="12"/>
      <c r="E31466" s="6"/>
      <c r="F31466" s="6"/>
      <c r="G31466" s="15"/>
      <c r="H31466" s="17"/>
      <c r="M31466" s="3"/>
      <c r="N31466" s="3"/>
      <c r="O31466" s="3"/>
      <c r="P31466" s="3"/>
      <c r="Q31466" s="18"/>
    </row>
    <row r="31467" spans="1:17" x14ac:dyDescent="0.25">
      <c r="A31467"/>
      <c r="D31467" s="12"/>
      <c r="E31467" s="6"/>
      <c r="F31467" s="6"/>
      <c r="G31467" s="15"/>
      <c r="H31467" s="17"/>
      <c r="M31467" s="3"/>
      <c r="N31467" s="3"/>
      <c r="O31467" s="3"/>
      <c r="P31467" s="3"/>
      <c r="Q31467" s="18"/>
    </row>
    <row r="31468" spans="1:17" x14ac:dyDescent="0.25">
      <c r="A31468"/>
      <c r="D31468" s="12"/>
      <c r="E31468" s="6"/>
      <c r="F31468" s="6"/>
      <c r="G31468" s="15"/>
      <c r="H31468" s="17"/>
      <c r="M31468" s="3"/>
      <c r="N31468" s="3"/>
      <c r="O31468" s="3"/>
      <c r="P31468" s="3"/>
      <c r="Q31468" s="18"/>
    </row>
    <row r="31469" spans="1:17" x14ac:dyDescent="0.25">
      <c r="A31469"/>
      <c r="D31469" s="12"/>
      <c r="E31469" s="6"/>
      <c r="F31469" s="6"/>
      <c r="G31469" s="15"/>
      <c r="H31469" s="17"/>
      <c r="M31469" s="3"/>
      <c r="N31469" s="3"/>
      <c r="O31469" s="3"/>
      <c r="P31469" s="3"/>
      <c r="Q31469" s="18"/>
    </row>
    <row r="31470" spans="1:17" x14ac:dyDescent="0.25">
      <c r="A31470"/>
      <c r="D31470" s="12"/>
      <c r="E31470" s="6"/>
      <c r="F31470" s="6"/>
      <c r="G31470" s="15"/>
      <c r="H31470" s="17"/>
      <c r="M31470" s="3"/>
      <c r="N31470" s="3"/>
      <c r="O31470" s="3"/>
      <c r="P31470" s="3"/>
      <c r="Q31470" s="18"/>
    </row>
    <row r="31471" spans="1:17" x14ac:dyDescent="0.25">
      <c r="A31471"/>
      <c r="D31471" s="12"/>
      <c r="E31471" s="6"/>
      <c r="F31471" s="6"/>
      <c r="G31471" s="15"/>
      <c r="H31471" s="17"/>
      <c r="M31471" s="3"/>
      <c r="N31471" s="3"/>
      <c r="O31471" s="3"/>
      <c r="P31471" s="3"/>
      <c r="Q31471" s="18"/>
    </row>
    <row r="31472" spans="1:17" x14ac:dyDescent="0.25">
      <c r="A31472"/>
      <c r="D31472" s="12"/>
      <c r="E31472" s="6"/>
      <c r="F31472" s="6"/>
      <c r="G31472" s="15"/>
      <c r="H31472" s="17"/>
      <c r="M31472" s="3"/>
      <c r="N31472" s="3"/>
      <c r="O31472" s="3"/>
      <c r="P31472" s="3"/>
      <c r="Q31472" s="18"/>
    </row>
    <row r="31473" spans="1:17" x14ac:dyDescent="0.25">
      <c r="A31473"/>
      <c r="D31473" s="12"/>
      <c r="E31473" s="6"/>
      <c r="F31473" s="6"/>
      <c r="G31473" s="15"/>
      <c r="H31473" s="17"/>
      <c r="M31473" s="3"/>
      <c r="N31473" s="3"/>
      <c r="O31473" s="3"/>
      <c r="P31473" s="3"/>
      <c r="Q31473" s="18"/>
    </row>
    <row r="31474" spans="1:17" x14ac:dyDescent="0.25">
      <c r="A31474"/>
      <c r="D31474" s="12"/>
      <c r="E31474" s="6"/>
      <c r="F31474" s="6"/>
      <c r="G31474" s="15"/>
      <c r="H31474" s="17"/>
      <c r="M31474" s="3"/>
      <c r="N31474" s="3"/>
      <c r="O31474" s="3"/>
      <c r="P31474" s="3"/>
      <c r="Q31474" s="18"/>
    </row>
    <row r="31475" spans="1:17" x14ac:dyDescent="0.25">
      <c r="A31475"/>
      <c r="D31475" s="12"/>
      <c r="E31475" s="6"/>
      <c r="F31475" s="6"/>
      <c r="G31475" s="15"/>
      <c r="H31475" s="17"/>
      <c r="M31475" s="3"/>
      <c r="N31475" s="3"/>
      <c r="O31475" s="3"/>
      <c r="P31475" s="3"/>
      <c r="Q31475" s="18"/>
    </row>
    <row r="31476" spans="1:17" x14ac:dyDescent="0.25">
      <c r="A31476"/>
      <c r="D31476" s="12"/>
      <c r="E31476" s="6"/>
      <c r="F31476" s="6"/>
      <c r="G31476" s="15"/>
      <c r="H31476" s="17"/>
      <c r="M31476" s="3"/>
      <c r="N31476" s="3"/>
      <c r="O31476" s="3"/>
      <c r="P31476" s="3"/>
      <c r="Q31476" s="18"/>
    </row>
    <row r="31477" spans="1:17" x14ac:dyDescent="0.25">
      <c r="A31477"/>
      <c r="D31477" s="12"/>
      <c r="E31477" s="6"/>
      <c r="F31477" s="6"/>
      <c r="G31477" s="15"/>
      <c r="H31477" s="17"/>
      <c r="M31477" s="3"/>
      <c r="N31477" s="3"/>
      <c r="O31477" s="3"/>
      <c r="P31477" s="3"/>
      <c r="Q31477" s="18"/>
    </row>
    <row r="31478" spans="1:17" x14ac:dyDescent="0.25">
      <c r="A31478"/>
      <c r="D31478" s="12"/>
      <c r="E31478" s="6"/>
      <c r="F31478" s="6"/>
      <c r="G31478" s="15"/>
      <c r="H31478" s="17"/>
      <c r="M31478" s="3"/>
      <c r="N31478" s="3"/>
      <c r="O31478" s="3"/>
      <c r="P31478" s="3"/>
      <c r="Q31478" s="18"/>
    </row>
    <row r="31479" spans="1:17" x14ac:dyDescent="0.25">
      <c r="A31479"/>
      <c r="D31479" s="12"/>
      <c r="E31479" s="6"/>
      <c r="F31479" s="6"/>
      <c r="G31479" s="15"/>
      <c r="H31479" s="17"/>
      <c r="M31479" s="3"/>
      <c r="N31479" s="3"/>
      <c r="O31479" s="3"/>
      <c r="P31479" s="3"/>
      <c r="Q31479" s="18"/>
    </row>
    <row r="31480" spans="1:17" x14ac:dyDescent="0.25">
      <c r="A31480"/>
      <c r="D31480" s="12"/>
      <c r="E31480" s="6"/>
      <c r="F31480" s="6"/>
      <c r="G31480" s="15"/>
      <c r="H31480" s="17"/>
      <c r="M31480" s="3"/>
      <c r="N31480" s="3"/>
      <c r="O31480" s="3"/>
      <c r="P31480" s="3"/>
      <c r="Q31480" s="18"/>
    </row>
    <row r="31481" spans="1:17" x14ac:dyDescent="0.25">
      <c r="A31481"/>
      <c r="D31481" s="12"/>
      <c r="E31481" s="6"/>
      <c r="F31481" s="6"/>
      <c r="G31481" s="15"/>
      <c r="H31481" s="17"/>
      <c r="M31481" s="3"/>
      <c r="N31481" s="3"/>
      <c r="O31481" s="3"/>
      <c r="P31481" s="3"/>
      <c r="Q31481" s="18"/>
    </row>
    <row r="31482" spans="1:17" x14ac:dyDescent="0.25">
      <c r="A31482"/>
      <c r="D31482" s="12"/>
      <c r="E31482" s="6"/>
      <c r="F31482" s="6"/>
      <c r="G31482" s="15"/>
      <c r="H31482" s="17"/>
      <c r="M31482" s="3"/>
      <c r="N31482" s="3"/>
      <c r="O31482" s="3"/>
      <c r="P31482" s="3"/>
      <c r="Q31482" s="18"/>
    </row>
    <row r="31483" spans="1:17" x14ac:dyDescent="0.25">
      <c r="A31483"/>
      <c r="D31483" s="12"/>
      <c r="E31483" s="6"/>
      <c r="F31483" s="6"/>
      <c r="G31483" s="15"/>
      <c r="H31483" s="17"/>
      <c r="M31483" s="3"/>
      <c r="N31483" s="3"/>
      <c r="O31483" s="3"/>
      <c r="P31483" s="3"/>
      <c r="Q31483" s="18"/>
    </row>
    <row r="31484" spans="1:17" x14ac:dyDescent="0.25">
      <c r="A31484"/>
      <c r="D31484" s="12"/>
      <c r="E31484" s="6"/>
      <c r="F31484" s="6"/>
      <c r="G31484" s="15"/>
      <c r="H31484" s="17"/>
      <c r="M31484" s="3"/>
      <c r="N31484" s="3"/>
      <c r="O31484" s="3"/>
      <c r="P31484" s="3"/>
      <c r="Q31484" s="18"/>
    </row>
    <row r="31485" spans="1:17" x14ac:dyDescent="0.25">
      <c r="A31485"/>
      <c r="D31485" s="12"/>
      <c r="E31485" s="6"/>
      <c r="F31485" s="6"/>
      <c r="G31485" s="15"/>
      <c r="H31485" s="17"/>
      <c r="M31485" s="3"/>
      <c r="N31485" s="3"/>
      <c r="O31485" s="3"/>
      <c r="P31485" s="3"/>
      <c r="Q31485" s="18"/>
    </row>
    <row r="31486" spans="1:17" x14ac:dyDescent="0.25">
      <c r="A31486"/>
      <c r="D31486" s="12"/>
      <c r="E31486" s="6"/>
      <c r="F31486" s="6"/>
      <c r="G31486" s="15"/>
      <c r="H31486" s="17"/>
      <c r="M31486" s="3"/>
      <c r="N31486" s="3"/>
      <c r="O31486" s="3"/>
      <c r="P31486" s="3"/>
      <c r="Q31486" s="18"/>
    </row>
    <row r="31487" spans="1:17" x14ac:dyDescent="0.25">
      <c r="A31487"/>
      <c r="D31487" s="12"/>
      <c r="E31487" s="6"/>
      <c r="F31487" s="6"/>
      <c r="G31487" s="15"/>
      <c r="H31487" s="17"/>
      <c r="M31487" s="3"/>
      <c r="N31487" s="3"/>
      <c r="O31487" s="3"/>
      <c r="P31487" s="3"/>
      <c r="Q31487" s="18"/>
    </row>
    <row r="31488" spans="1:17" x14ac:dyDescent="0.25">
      <c r="A31488"/>
      <c r="D31488" s="12"/>
      <c r="E31488" s="6"/>
      <c r="F31488" s="6"/>
      <c r="G31488" s="15"/>
      <c r="H31488" s="17"/>
      <c r="M31488" s="3"/>
      <c r="N31488" s="3"/>
      <c r="O31488" s="3"/>
      <c r="P31488" s="3"/>
      <c r="Q31488" s="18"/>
    </row>
    <row r="31489" spans="1:17" x14ac:dyDescent="0.25">
      <c r="A31489"/>
      <c r="D31489" s="12"/>
      <c r="E31489" s="6"/>
      <c r="F31489" s="6"/>
      <c r="G31489" s="15"/>
      <c r="H31489" s="17"/>
      <c r="M31489" s="3"/>
      <c r="N31489" s="3"/>
      <c r="O31489" s="3"/>
      <c r="P31489" s="3"/>
      <c r="Q31489" s="18"/>
    </row>
    <row r="31490" spans="1:17" x14ac:dyDescent="0.25">
      <c r="A31490"/>
      <c r="D31490" s="12"/>
      <c r="E31490" s="6"/>
      <c r="F31490" s="6"/>
      <c r="G31490" s="15"/>
      <c r="H31490" s="17"/>
      <c r="M31490" s="3"/>
      <c r="N31490" s="3"/>
      <c r="O31490" s="3"/>
      <c r="P31490" s="3"/>
      <c r="Q31490" s="18"/>
    </row>
    <row r="31491" spans="1:17" x14ac:dyDescent="0.25">
      <c r="A31491"/>
      <c r="D31491" s="12"/>
      <c r="E31491" s="6"/>
      <c r="F31491" s="6"/>
      <c r="G31491" s="15"/>
      <c r="H31491" s="17"/>
      <c r="M31491" s="3"/>
      <c r="N31491" s="3"/>
      <c r="O31491" s="3"/>
      <c r="P31491" s="3"/>
      <c r="Q31491" s="18"/>
    </row>
    <row r="31492" spans="1:17" x14ac:dyDescent="0.25">
      <c r="A31492"/>
      <c r="D31492" s="12"/>
      <c r="E31492" s="6"/>
      <c r="F31492" s="6"/>
      <c r="G31492" s="15"/>
      <c r="H31492" s="17"/>
      <c r="M31492" s="3"/>
      <c r="N31492" s="3"/>
      <c r="O31492" s="3"/>
      <c r="P31492" s="3"/>
      <c r="Q31492" s="18"/>
    </row>
    <row r="31493" spans="1:17" x14ac:dyDescent="0.25">
      <c r="A31493"/>
      <c r="D31493" s="12"/>
      <c r="E31493" s="6"/>
      <c r="F31493" s="6"/>
      <c r="G31493" s="15"/>
      <c r="H31493" s="17"/>
      <c r="M31493" s="3"/>
      <c r="N31493" s="3"/>
      <c r="O31493" s="3"/>
      <c r="P31493" s="3"/>
      <c r="Q31493" s="18"/>
    </row>
    <row r="31494" spans="1:17" x14ac:dyDescent="0.25">
      <c r="A31494"/>
      <c r="D31494" s="12"/>
      <c r="E31494" s="6"/>
      <c r="F31494" s="6"/>
      <c r="G31494" s="15"/>
      <c r="H31494" s="17"/>
      <c r="M31494" s="3"/>
      <c r="N31494" s="3"/>
      <c r="O31494" s="3"/>
      <c r="P31494" s="3"/>
      <c r="Q31494" s="18"/>
    </row>
    <row r="31495" spans="1:17" x14ac:dyDescent="0.25">
      <c r="A31495"/>
      <c r="D31495" s="12"/>
      <c r="E31495" s="6"/>
      <c r="F31495" s="6"/>
      <c r="G31495" s="15"/>
      <c r="H31495" s="17"/>
      <c r="M31495" s="3"/>
      <c r="N31495" s="3"/>
      <c r="O31495" s="3"/>
      <c r="P31495" s="3"/>
      <c r="Q31495" s="18"/>
    </row>
    <row r="31496" spans="1:17" x14ac:dyDescent="0.25">
      <c r="A31496"/>
      <c r="D31496" s="12"/>
      <c r="E31496" s="6"/>
      <c r="F31496" s="6"/>
      <c r="G31496" s="15"/>
      <c r="H31496" s="17"/>
      <c r="M31496" s="3"/>
      <c r="N31496" s="3"/>
      <c r="O31496" s="3"/>
      <c r="P31496" s="3"/>
      <c r="Q31496" s="18"/>
    </row>
    <row r="31497" spans="1:17" x14ac:dyDescent="0.25">
      <c r="A31497"/>
      <c r="D31497" s="12"/>
      <c r="E31497" s="6"/>
      <c r="F31497" s="6"/>
      <c r="G31497" s="15"/>
      <c r="H31497" s="17"/>
      <c r="M31497" s="3"/>
      <c r="N31497" s="3"/>
      <c r="O31497" s="3"/>
      <c r="P31497" s="3"/>
      <c r="Q31497" s="18"/>
    </row>
    <row r="31498" spans="1:17" x14ac:dyDescent="0.25">
      <c r="A31498"/>
      <c r="D31498" s="12"/>
      <c r="E31498" s="6"/>
      <c r="F31498" s="6"/>
      <c r="G31498" s="15"/>
      <c r="H31498" s="17"/>
      <c r="M31498" s="3"/>
      <c r="N31498" s="3"/>
      <c r="O31498" s="3"/>
      <c r="P31498" s="3"/>
      <c r="Q31498" s="18"/>
    </row>
    <row r="31499" spans="1:17" x14ac:dyDescent="0.25">
      <c r="A31499"/>
      <c r="D31499" s="12"/>
      <c r="E31499" s="6"/>
      <c r="F31499" s="6"/>
      <c r="G31499" s="15"/>
      <c r="H31499" s="17"/>
      <c r="M31499" s="3"/>
      <c r="N31499" s="3"/>
      <c r="O31499" s="3"/>
      <c r="P31499" s="3"/>
      <c r="Q31499" s="18"/>
    </row>
    <row r="31500" spans="1:17" x14ac:dyDescent="0.25">
      <c r="A31500"/>
      <c r="D31500" s="12"/>
      <c r="E31500" s="6"/>
      <c r="F31500" s="6"/>
      <c r="G31500" s="15"/>
      <c r="H31500" s="17"/>
      <c r="M31500" s="3"/>
      <c r="N31500" s="3"/>
      <c r="O31500" s="3"/>
      <c r="P31500" s="3"/>
      <c r="Q31500" s="18"/>
    </row>
    <row r="31501" spans="1:17" x14ac:dyDescent="0.25">
      <c r="A31501"/>
      <c r="D31501" s="12"/>
      <c r="E31501" s="6"/>
      <c r="F31501" s="6"/>
      <c r="G31501" s="15"/>
      <c r="H31501" s="17"/>
      <c r="M31501" s="3"/>
      <c r="N31501" s="3"/>
      <c r="O31501" s="3"/>
      <c r="P31501" s="3"/>
      <c r="Q31501" s="18"/>
    </row>
    <row r="31502" spans="1:17" x14ac:dyDescent="0.25">
      <c r="A31502"/>
      <c r="D31502" s="12"/>
      <c r="E31502" s="6"/>
      <c r="F31502" s="6"/>
      <c r="G31502" s="15"/>
      <c r="H31502" s="17"/>
      <c r="M31502" s="3"/>
      <c r="N31502" s="3"/>
      <c r="O31502" s="3"/>
      <c r="P31502" s="3"/>
      <c r="Q31502" s="18"/>
    </row>
    <row r="31503" spans="1:17" x14ac:dyDescent="0.25">
      <c r="A31503"/>
      <c r="D31503" s="12"/>
      <c r="E31503" s="6"/>
      <c r="F31503" s="6"/>
      <c r="G31503" s="15"/>
      <c r="H31503" s="17"/>
      <c r="M31503" s="3"/>
      <c r="N31503" s="3"/>
      <c r="O31503" s="3"/>
      <c r="P31503" s="3"/>
      <c r="Q31503" s="18"/>
    </row>
    <row r="31504" spans="1:17" x14ac:dyDescent="0.25">
      <c r="A31504"/>
      <c r="D31504" s="12"/>
      <c r="E31504" s="6"/>
      <c r="F31504" s="6"/>
      <c r="G31504" s="15"/>
      <c r="H31504" s="17"/>
      <c r="M31504" s="3"/>
      <c r="N31504" s="3"/>
      <c r="O31504" s="3"/>
      <c r="P31504" s="3"/>
      <c r="Q31504" s="18"/>
    </row>
    <row r="31505" spans="1:17" x14ac:dyDescent="0.25">
      <c r="A31505"/>
      <c r="D31505" s="12"/>
      <c r="E31505" s="6"/>
      <c r="F31505" s="6"/>
      <c r="G31505" s="15"/>
      <c r="H31505" s="17"/>
      <c r="M31505" s="3"/>
      <c r="N31505" s="3"/>
      <c r="O31505" s="3"/>
      <c r="P31505" s="3"/>
      <c r="Q31505" s="18"/>
    </row>
    <row r="31506" spans="1:17" x14ac:dyDescent="0.25">
      <c r="A31506"/>
      <c r="D31506" s="12"/>
      <c r="E31506" s="6"/>
      <c r="F31506" s="6"/>
      <c r="G31506" s="15"/>
      <c r="H31506" s="17"/>
      <c r="M31506" s="3"/>
      <c r="N31506" s="3"/>
      <c r="O31506" s="3"/>
      <c r="P31506" s="3"/>
      <c r="Q31506" s="18"/>
    </row>
    <row r="31507" spans="1:17" x14ac:dyDescent="0.25">
      <c r="A31507"/>
      <c r="D31507" s="12"/>
      <c r="E31507" s="6"/>
      <c r="F31507" s="6"/>
      <c r="G31507" s="15"/>
      <c r="H31507" s="17"/>
      <c r="M31507" s="3"/>
      <c r="N31507" s="3"/>
      <c r="O31507" s="3"/>
      <c r="P31507" s="3"/>
      <c r="Q31507" s="18"/>
    </row>
    <row r="31508" spans="1:17" x14ac:dyDescent="0.25">
      <c r="A31508"/>
      <c r="D31508" s="12"/>
      <c r="E31508" s="6"/>
      <c r="F31508" s="6"/>
      <c r="G31508" s="15"/>
      <c r="H31508" s="17"/>
      <c r="M31508" s="3"/>
      <c r="N31508" s="3"/>
      <c r="O31508" s="3"/>
      <c r="P31508" s="3"/>
      <c r="Q31508" s="18"/>
    </row>
    <row r="31509" spans="1:17" x14ac:dyDescent="0.25">
      <c r="A31509"/>
      <c r="D31509" s="12"/>
      <c r="E31509" s="6"/>
      <c r="F31509" s="6"/>
      <c r="G31509" s="15"/>
      <c r="H31509" s="17"/>
      <c r="M31509" s="3"/>
      <c r="N31509" s="3"/>
      <c r="O31509" s="3"/>
      <c r="P31509" s="3"/>
      <c r="Q31509" s="18"/>
    </row>
    <row r="31510" spans="1:17" x14ac:dyDescent="0.25">
      <c r="A31510"/>
      <c r="D31510" s="12"/>
      <c r="E31510" s="6"/>
      <c r="F31510" s="6"/>
      <c r="G31510" s="15"/>
      <c r="H31510" s="17"/>
      <c r="M31510" s="3"/>
      <c r="N31510" s="3"/>
      <c r="O31510" s="3"/>
      <c r="P31510" s="3"/>
      <c r="Q31510" s="18"/>
    </row>
    <row r="31511" spans="1:17" x14ac:dyDescent="0.25">
      <c r="A31511"/>
      <c r="D31511" s="12"/>
      <c r="E31511" s="6"/>
      <c r="F31511" s="6"/>
      <c r="G31511" s="15"/>
      <c r="H31511" s="17"/>
      <c r="M31511" s="3"/>
      <c r="N31511" s="3"/>
      <c r="O31511" s="3"/>
      <c r="P31511" s="3"/>
      <c r="Q31511" s="18"/>
    </row>
    <row r="31512" spans="1:17" x14ac:dyDescent="0.25">
      <c r="A31512"/>
      <c r="D31512" s="12"/>
      <c r="E31512" s="6"/>
      <c r="F31512" s="6"/>
      <c r="G31512" s="15"/>
      <c r="H31512" s="17"/>
      <c r="M31512" s="3"/>
      <c r="N31512" s="3"/>
      <c r="O31512" s="3"/>
      <c r="P31512" s="3"/>
      <c r="Q31512" s="18"/>
    </row>
    <row r="31513" spans="1:17" x14ac:dyDescent="0.25">
      <c r="A31513"/>
      <c r="D31513" s="12"/>
      <c r="E31513" s="6"/>
      <c r="F31513" s="6"/>
      <c r="G31513" s="15"/>
      <c r="H31513" s="17"/>
      <c r="M31513" s="3"/>
      <c r="N31513" s="3"/>
      <c r="O31513" s="3"/>
      <c r="P31513" s="3"/>
      <c r="Q31513" s="18"/>
    </row>
    <row r="31514" spans="1:17" x14ac:dyDescent="0.25">
      <c r="A31514"/>
      <c r="D31514" s="12"/>
      <c r="E31514" s="6"/>
      <c r="F31514" s="6"/>
      <c r="G31514" s="15"/>
      <c r="H31514" s="17"/>
      <c r="M31514" s="3"/>
      <c r="N31514" s="3"/>
      <c r="O31514" s="3"/>
      <c r="P31514" s="3"/>
      <c r="Q31514" s="18"/>
    </row>
    <row r="31515" spans="1:17" x14ac:dyDescent="0.25">
      <c r="A31515"/>
      <c r="D31515" s="12"/>
      <c r="E31515" s="6"/>
      <c r="F31515" s="6"/>
      <c r="G31515" s="15"/>
      <c r="H31515" s="17"/>
      <c r="M31515" s="3"/>
      <c r="N31515" s="3"/>
      <c r="O31515" s="3"/>
      <c r="P31515" s="3"/>
      <c r="Q31515" s="18"/>
    </row>
    <row r="31516" spans="1:17" x14ac:dyDescent="0.25">
      <c r="A31516"/>
      <c r="D31516" s="12"/>
      <c r="E31516" s="6"/>
      <c r="F31516" s="6"/>
      <c r="G31516" s="15"/>
      <c r="H31516" s="17"/>
      <c r="M31516" s="3"/>
      <c r="N31516" s="3"/>
      <c r="O31516" s="3"/>
      <c r="P31516" s="3"/>
      <c r="Q31516" s="18"/>
    </row>
    <row r="31517" spans="1:17" x14ac:dyDescent="0.25">
      <c r="A31517"/>
      <c r="D31517" s="12"/>
      <c r="E31517" s="6"/>
      <c r="F31517" s="6"/>
      <c r="G31517" s="15"/>
      <c r="H31517" s="17"/>
      <c r="M31517" s="3"/>
      <c r="N31517" s="3"/>
      <c r="O31517" s="3"/>
      <c r="P31517" s="3"/>
      <c r="Q31517" s="18"/>
    </row>
    <row r="31518" spans="1:17" x14ac:dyDescent="0.25">
      <c r="A31518"/>
      <c r="D31518" s="12"/>
      <c r="E31518" s="6"/>
      <c r="F31518" s="6"/>
      <c r="G31518" s="15"/>
      <c r="H31518" s="17"/>
      <c r="M31518" s="3"/>
      <c r="N31518" s="3"/>
      <c r="O31518" s="3"/>
      <c r="P31518" s="3"/>
      <c r="Q31518" s="18"/>
    </row>
    <row r="31519" spans="1:17" x14ac:dyDescent="0.25">
      <c r="A31519"/>
      <c r="D31519" s="12"/>
      <c r="E31519" s="6"/>
      <c r="F31519" s="6"/>
      <c r="G31519" s="15"/>
      <c r="H31519" s="17"/>
      <c r="M31519" s="3"/>
      <c r="N31519" s="3"/>
      <c r="O31519" s="3"/>
      <c r="P31519" s="3"/>
      <c r="Q31519" s="18"/>
    </row>
    <row r="31520" spans="1:17" x14ac:dyDescent="0.25">
      <c r="A31520"/>
      <c r="D31520" s="12"/>
      <c r="E31520" s="6"/>
      <c r="F31520" s="6"/>
      <c r="G31520" s="15"/>
      <c r="H31520" s="17"/>
      <c r="M31520" s="3"/>
      <c r="N31520" s="3"/>
      <c r="O31520" s="3"/>
      <c r="P31520" s="3"/>
      <c r="Q31520" s="18"/>
    </row>
    <row r="31521" spans="1:17" x14ac:dyDescent="0.25">
      <c r="A31521"/>
      <c r="D31521" s="12"/>
      <c r="E31521" s="6"/>
      <c r="F31521" s="6"/>
      <c r="G31521" s="15"/>
      <c r="H31521" s="17"/>
      <c r="M31521" s="3"/>
      <c r="N31521" s="3"/>
      <c r="O31521" s="3"/>
      <c r="P31521" s="3"/>
      <c r="Q31521" s="18"/>
    </row>
    <row r="31522" spans="1:17" x14ac:dyDescent="0.25">
      <c r="A31522"/>
      <c r="D31522" s="12"/>
      <c r="E31522" s="6"/>
      <c r="F31522" s="6"/>
      <c r="G31522" s="15"/>
      <c r="H31522" s="17"/>
      <c r="M31522" s="3"/>
      <c r="N31522" s="3"/>
      <c r="O31522" s="3"/>
      <c r="P31522" s="3"/>
      <c r="Q31522" s="18"/>
    </row>
    <row r="31523" spans="1:17" x14ac:dyDescent="0.25">
      <c r="A31523"/>
      <c r="D31523" s="12"/>
      <c r="E31523" s="6"/>
      <c r="F31523" s="6"/>
      <c r="G31523" s="15"/>
      <c r="H31523" s="17"/>
      <c r="M31523" s="3"/>
      <c r="N31523" s="3"/>
      <c r="O31523" s="3"/>
      <c r="P31523" s="3"/>
      <c r="Q31523" s="18"/>
    </row>
    <row r="31524" spans="1:17" x14ac:dyDescent="0.25">
      <c r="A31524"/>
      <c r="D31524" s="12"/>
      <c r="E31524" s="6"/>
      <c r="F31524" s="6"/>
      <c r="G31524" s="15"/>
      <c r="H31524" s="17"/>
      <c r="M31524" s="3"/>
      <c r="N31524" s="3"/>
      <c r="O31524" s="3"/>
      <c r="P31524" s="3"/>
      <c r="Q31524" s="18"/>
    </row>
    <row r="31525" spans="1:17" x14ac:dyDescent="0.25">
      <c r="A31525"/>
      <c r="D31525" s="12"/>
      <c r="E31525" s="6"/>
      <c r="F31525" s="6"/>
      <c r="G31525" s="15"/>
      <c r="H31525" s="17"/>
      <c r="M31525" s="3"/>
      <c r="N31525" s="3"/>
      <c r="O31525" s="3"/>
      <c r="P31525" s="3"/>
      <c r="Q31525" s="18"/>
    </row>
    <row r="31526" spans="1:17" x14ac:dyDescent="0.25">
      <c r="A31526"/>
      <c r="D31526" s="12"/>
      <c r="E31526" s="6"/>
      <c r="F31526" s="6"/>
      <c r="G31526" s="15"/>
      <c r="H31526" s="17"/>
      <c r="M31526" s="3"/>
      <c r="N31526" s="3"/>
      <c r="O31526" s="3"/>
      <c r="P31526" s="3"/>
      <c r="Q31526" s="18"/>
    </row>
    <row r="31527" spans="1:17" x14ac:dyDescent="0.25">
      <c r="A31527"/>
      <c r="D31527" s="12"/>
      <c r="E31527" s="6"/>
      <c r="F31527" s="6"/>
      <c r="G31527" s="15"/>
      <c r="H31527" s="17"/>
      <c r="M31527" s="3"/>
      <c r="N31527" s="3"/>
      <c r="O31527" s="3"/>
      <c r="P31527" s="3"/>
      <c r="Q31527" s="18"/>
    </row>
    <row r="31528" spans="1:17" x14ac:dyDescent="0.25">
      <c r="A31528"/>
      <c r="D31528" s="12"/>
      <c r="E31528" s="6"/>
      <c r="F31528" s="6"/>
      <c r="G31528" s="15"/>
      <c r="H31528" s="17"/>
      <c r="M31528" s="3"/>
      <c r="N31528" s="3"/>
      <c r="O31528" s="3"/>
      <c r="P31528" s="3"/>
      <c r="Q31528" s="18"/>
    </row>
    <row r="31529" spans="1:17" x14ac:dyDescent="0.25">
      <c r="A31529"/>
      <c r="D31529" s="12"/>
      <c r="E31529" s="6"/>
      <c r="F31529" s="6"/>
      <c r="G31529" s="15"/>
      <c r="H31529" s="17"/>
      <c r="M31529" s="3"/>
      <c r="N31529" s="3"/>
      <c r="O31529" s="3"/>
      <c r="P31529" s="3"/>
      <c r="Q31529" s="18"/>
    </row>
    <row r="31530" spans="1:17" x14ac:dyDescent="0.25">
      <c r="A31530"/>
      <c r="D31530" s="12"/>
      <c r="E31530" s="6"/>
      <c r="F31530" s="6"/>
      <c r="G31530" s="15"/>
      <c r="H31530" s="17"/>
      <c r="M31530" s="3"/>
      <c r="N31530" s="3"/>
      <c r="O31530" s="3"/>
      <c r="P31530" s="3"/>
      <c r="Q31530" s="18"/>
    </row>
    <row r="31531" spans="1:17" x14ac:dyDescent="0.25">
      <c r="A31531"/>
      <c r="D31531" s="12"/>
      <c r="E31531" s="6"/>
      <c r="F31531" s="6"/>
      <c r="G31531" s="15"/>
      <c r="H31531" s="17"/>
      <c r="M31531" s="3"/>
      <c r="N31531" s="3"/>
      <c r="O31531" s="3"/>
      <c r="P31531" s="3"/>
      <c r="Q31531" s="18"/>
    </row>
    <row r="31532" spans="1:17" x14ac:dyDescent="0.25">
      <c r="A31532"/>
      <c r="D31532" s="12"/>
      <c r="E31532" s="6"/>
      <c r="F31532" s="6"/>
      <c r="G31532" s="15"/>
      <c r="H31532" s="17"/>
      <c r="M31532" s="3"/>
      <c r="N31532" s="3"/>
      <c r="O31532" s="3"/>
      <c r="P31532" s="3"/>
      <c r="Q31532" s="18"/>
    </row>
    <row r="31533" spans="1:17" x14ac:dyDescent="0.25">
      <c r="A31533"/>
      <c r="D31533" s="12"/>
      <c r="E31533" s="6"/>
      <c r="F31533" s="6"/>
      <c r="G31533" s="15"/>
      <c r="H31533" s="17"/>
      <c r="M31533" s="3"/>
      <c r="N31533" s="3"/>
      <c r="O31533" s="3"/>
      <c r="P31533" s="3"/>
      <c r="Q31533" s="18"/>
    </row>
    <row r="31534" spans="1:17" x14ac:dyDescent="0.25">
      <c r="A31534"/>
      <c r="D31534" s="12"/>
      <c r="E31534" s="6"/>
      <c r="F31534" s="6"/>
      <c r="G31534" s="15"/>
      <c r="H31534" s="17"/>
      <c r="M31534" s="3"/>
      <c r="N31534" s="3"/>
      <c r="O31534" s="3"/>
      <c r="P31534" s="3"/>
      <c r="Q31534" s="18"/>
    </row>
    <row r="31535" spans="1:17" x14ac:dyDescent="0.25">
      <c r="A31535"/>
      <c r="D31535" s="12"/>
      <c r="E31535" s="6"/>
      <c r="F31535" s="6"/>
      <c r="G31535" s="15"/>
      <c r="H31535" s="17"/>
      <c r="M31535" s="3"/>
      <c r="N31535" s="3"/>
      <c r="O31535" s="3"/>
      <c r="P31535" s="3"/>
      <c r="Q31535" s="18"/>
    </row>
    <row r="31536" spans="1:17" x14ac:dyDescent="0.25">
      <c r="A31536"/>
      <c r="D31536" s="12"/>
      <c r="E31536" s="6"/>
      <c r="F31536" s="6"/>
      <c r="G31536" s="15"/>
      <c r="H31536" s="17"/>
      <c r="M31536" s="3"/>
      <c r="N31536" s="3"/>
      <c r="O31536" s="3"/>
      <c r="P31536" s="3"/>
      <c r="Q31536" s="18"/>
    </row>
    <row r="31537" spans="1:17" x14ac:dyDescent="0.25">
      <c r="A31537"/>
      <c r="D31537" s="12"/>
      <c r="E31537" s="6"/>
      <c r="F31537" s="6"/>
      <c r="G31537" s="15"/>
      <c r="H31537" s="17"/>
      <c r="M31537" s="3"/>
      <c r="N31537" s="3"/>
      <c r="O31537" s="3"/>
      <c r="P31537" s="3"/>
      <c r="Q31537" s="18"/>
    </row>
    <row r="31538" spans="1:17" x14ac:dyDescent="0.25">
      <c r="A31538"/>
      <c r="D31538" s="12"/>
      <c r="E31538" s="6"/>
      <c r="F31538" s="6"/>
      <c r="G31538" s="15"/>
      <c r="H31538" s="17"/>
      <c r="M31538" s="3"/>
      <c r="N31538" s="3"/>
      <c r="O31538" s="3"/>
      <c r="P31538" s="3"/>
      <c r="Q31538" s="18"/>
    </row>
    <row r="31539" spans="1:17" x14ac:dyDescent="0.25">
      <c r="A31539"/>
      <c r="D31539" s="12"/>
      <c r="E31539" s="6"/>
      <c r="F31539" s="6"/>
      <c r="G31539" s="15"/>
      <c r="H31539" s="17"/>
      <c r="M31539" s="3"/>
      <c r="N31539" s="3"/>
      <c r="O31539" s="3"/>
      <c r="P31539" s="3"/>
      <c r="Q31539" s="18"/>
    </row>
    <row r="31540" spans="1:17" x14ac:dyDescent="0.25">
      <c r="A31540"/>
      <c r="D31540" s="12"/>
      <c r="E31540" s="6"/>
      <c r="F31540" s="6"/>
      <c r="G31540" s="15"/>
      <c r="H31540" s="17"/>
      <c r="M31540" s="3"/>
      <c r="N31540" s="3"/>
      <c r="O31540" s="3"/>
      <c r="P31540" s="3"/>
      <c r="Q31540" s="18"/>
    </row>
    <row r="31541" spans="1:17" x14ac:dyDescent="0.25">
      <c r="A31541"/>
      <c r="D31541" s="12"/>
      <c r="E31541" s="6"/>
      <c r="F31541" s="6"/>
      <c r="G31541" s="15"/>
      <c r="H31541" s="17"/>
      <c r="M31541" s="3"/>
      <c r="N31541" s="3"/>
      <c r="O31541" s="3"/>
      <c r="P31541" s="3"/>
      <c r="Q31541" s="18"/>
    </row>
    <row r="31542" spans="1:17" x14ac:dyDescent="0.25">
      <c r="A31542"/>
      <c r="D31542" s="12"/>
      <c r="E31542" s="6"/>
      <c r="F31542" s="6"/>
      <c r="G31542" s="15"/>
      <c r="H31542" s="17"/>
      <c r="M31542" s="3"/>
      <c r="N31542" s="3"/>
      <c r="O31542" s="3"/>
      <c r="P31542" s="3"/>
      <c r="Q31542" s="18"/>
    </row>
    <row r="31543" spans="1:17" x14ac:dyDescent="0.25">
      <c r="A31543"/>
      <c r="D31543" s="12"/>
      <c r="E31543" s="6"/>
      <c r="F31543" s="6"/>
      <c r="G31543" s="15"/>
      <c r="H31543" s="17"/>
      <c r="M31543" s="3"/>
      <c r="N31543" s="3"/>
      <c r="O31543" s="3"/>
      <c r="P31543" s="3"/>
      <c r="Q31543" s="18"/>
    </row>
    <row r="31544" spans="1:17" x14ac:dyDescent="0.25">
      <c r="A31544"/>
      <c r="D31544" s="12"/>
      <c r="E31544" s="6"/>
      <c r="F31544" s="6"/>
      <c r="G31544" s="15"/>
      <c r="H31544" s="17"/>
      <c r="M31544" s="3"/>
      <c r="N31544" s="3"/>
      <c r="O31544" s="3"/>
      <c r="P31544" s="3"/>
      <c r="Q31544" s="18"/>
    </row>
    <row r="31545" spans="1:17" x14ac:dyDescent="0.25">
      <c r="A31545"/>
      <c r="D31545" s="12"/>
      <c r="E31545" s="6"/>
      <c r="F31545" s="6"/>
      <c r="G31545" s="15"/>
      <c r="H31545" s="17"/>
      <c r="M31545" s="3"/>
      <c r="N31545" s="3"/>
      <c r="O31545" s="3"/>
      <c r="P31545" s="3"/>
      <c r="Q31545" s="18"/>
    </row>
    <row r="31546" spans="1:17" x14ac:dyDescent="0.25">
      <c r="A31546"/>
      <c r="D31546" s="12"/>
      <c r="E31546" s="6"/>
      <c r="F31546" s="6"/>
      <c r="G31546" s="15"/>
      <c r="H31546" s="17"/>
      <c r="M31546" s="3"/>
      <c r="N31546" s="3"/>
      <c r="O31546" s="3"/>
      <c r="P31546" s="3"/>
      <c r="Q31546" s="18"/>
    </row>
    <row r="31547" spans="1:17" x14ac:dyDescent="0.25">
      <c r="A31547"/>
      <c r="D31547" s="12"/>
      <c r="E31547" s="6"/>
      <c r="F31547" s="6"/>
      <c r="G31547" s="15"/>
      <c r="H31547" s="17"/>
      <c r="M31547" s="3"/>
      <c r="N31547" s="3"/>
      <c r="O31547" s="3"/>
      <c r="P31547" s="3"/>
      <c r="Q31547" s="18"/>
    </row>
    <row r="31548" spans="1:17" x14ac:dyDescent="0.25">
      <c r="A31548"/>
      <c r="D31548" s="12"/>
      <c r="E31548" s="6"/>
      <c r="F31548" s="6"/>
      <c r="G31548" s="15"/>
      <c r="H31548" s="17"/>
      <c r="M31548" s="3"/>
      <c r="N31548" s="3"/>
      <c r="O31548" s="3"/>
      <c r="P31548" s="3"/>
      <c r="Q31548" s="18"/>
    </row>
    <row r="31549" spans="1:17" x14ac:dyDescent="0.25">
      <c r="A31549"/>
      <c r="D31549" s="12"/>
      <c r="E31549" s="6"/>
      <c r="F31549" s="6"/>
      <c r="G31549" s="15"/>
      <c r="H31549" s="17"/>
      <c r="M31549" s="3"/>
      <c r="N31549" s="3"/>
      <c r="O31549" s="3"/>
      <c r="P31549" s="3"/>
      <c r="Q31549" s="18"/>
    </row>
    <row r="31550" spans="1:17" x14ac:dyDescent="0.25">
      <c r="A31550"/>
      <c r="D31550" s="12"/>
      <c r="E31550" s="6"/>
      <c r="F31550" s="6"/>
      <c r="G31550" s="15"/>
      <c r="H31550" s="17"/>
      <c r="M31550" s="3"/>
      <c r="N31550" s="3"/>
      <c r="O31550" s="3"/>
      <c r="P31550" s="3"/>
      <c r="Q31550" s="18"/>
    </row>
    <row r="31551" spans="1:17" x14ac:dyDescent="0.25">
      <c r="A31551"/>
      <c r="D31551" s="12"/>
      <c r="E31551" s="6"/>
      <c r="F31551" s="6"/>
      <c r="G31551" s="15"/>
      <c r="H31551" s="17"/>
      <c r="M31551" s="3"/>
      <c r="N31551" s="3"/>
      <c r="O31551" s="3"/>
      <c r="P31551" s="3"/>
      <c r="Q31551" s="18"/>
    </row>
    <row r="31552" spans="1:17" x14ac:dyDescent="0.25">
      <c r="A31552"/>
      <c r="D31552" s="12"/>
      <c r="E31552" s="6"/>
      <c r="F31552" s="6"/>
      <c r="G31552" s="15"/>
      <c r="H31552" s="17"/>
      <c r="M31552" s="3"/>
      <c r="N31552" s="3"/>
      <c r="O31552" s="3"/>
      <c r="P31552" s="3"/>
      <c r="Q31552" s="18"/>
    </row>
    <row r="31553" spans="1:17" x14ac:dyDescent="0.25">
      <c r="A31553"/>
      <c r="D31553" s="12"/>
      <c r="E31553" s="6"/>
      <c r="F31553" s="6"/>
      <c r="G31553" s="15"/>
      <c r="H31553" s="17"/>
      <c r="M31553" s="3"/>
      <c r="N31553" s="3"/>
      <c r="O31553" s="3"/>
      <c r="P31553" s="3"/>
      <c r="Q31553" s="18"/>
    </row>
    <row r="31554" spans="1:17" x14ac:dyDescent="0.25">
      <c r="A31554"/>
      <c r="D31554" s="12"/>
      <c r="E31554" s="6"/>
      <c r="F31554" s="6"/>
      <c r="G31554" s="15"/>
      <c r="H31554" s="17"/>
      <c r="M31554" s="3"/>
      <c r="N31554" s="3"/>
      <c r="O31554" s="3"/>
      <c r="P31554" s="3"/>
      <c r="Q31554" s="18"/>
    </row>
    <row r="31555" spans="1:17" x14ac:dyDescent="0.25">
      <c r="A31555"/>
      <c r="D31555" s="12"/>
      <c r="E31555" s="6"/>
      <c r="F31555" s="6"/>
      <c r="G31555" s="15"/>
      <c r="H31555" s="17"/>
      <c r="M31555" s="3"/>
      <c r="N31555" s="3"/>
      <c r="O31555" s="3"/>
      <c r="P31555" s="3"/>
      <c r="Q31555" s="18"/>
    </row>
    <row r="31556" spans="1:17" x14ac:dyDescent="0.25">
      <c r="A31556"/>
      <c r="D31556" s="12"/>
      <c r="E31556" s="6"/>
      <c r="F31556" s="6"/>
      <c r="G31556" s="15"/>
      <c r="H31556" s="17"/>
      <c r="M31556" s="3"/>
      <c r="N31556" s="3"/>
      <c r="O31556" s="3"/>
      <c r="P31556" s="3"/>
      <c r="Q31556" s="18"/>
    </row>
    <row r="31557" spans="1:17" x14ac:dyDescent="0.25">
      <c r="A31557"/>
      <c r="D31557" s="12"/>
      <c r="E31557" s="6"/>
      <c r="F31557" s="6"/>
      <c r="G31557" s="15"/>
      <c r="H31557" s="17"/>
      <c r="M31557" s="3"/>
      <c r="N31557" s="3"/>
      <c r="O31557" s="3"/>
      <c r="P31557" s="3"/>
      <c r="Q31557" s="18"/>
    </row>
    <row r="31558" spans="1:17" x14ac:dyDescent="0.25">
      <c r="A31558"/>
      <c r="D31558" s="12"/>
      <c r="E31558" s="6"/>
      <c r="F31558" s="6"/>
      <c r="G31558" s="15"/>
      <c r="H31558" s="17"/>
      <c r="M31558" s="3"/>
      <c r="N31558" s="3"/>
      <c r="O31558" s="3"/>
      <c r="P31558" s="3"/>
      <c r="Q31558" s="18"/>
    </row>
    <row r="31559" spans="1:17" x14ac:dyDescent="0.25">
      <c r="A31559"/>
      <c r="D31559" s="12"/>
      <c r="E31559" s="6"/>
      <c r="F31559" s="6"/>
      <c r="G31559" s="15"/>
      <c r="H31559" s="17"/>
      <c r="M31559" s="3"/>
      <c r="N31559" s="3"/>
      <c r="O31559" s="3"/>
      <c r="P31559" s="3"/>
      <c r="Q31559" s="18"/>
    </row>
    <row r="31560" spans="1:17" x14ac:dyDescent="0.25">
      <c r="A31560"/>
      <c r="D31560" s="12"/>
      <c r="E31560" s="6"/>
      <c r="F31560" s="6"/>
      <c r="G31560" s="15"/>
      <c r="H31560" s="17"/>
      <c r="M31560" s="3"/>
      <c r="N31560" s="3"/>
      <c r="O31560" s="3"/>
      <c r="P31560" s="3"/>
      <c r="Q31560" s="18"/>
    </row>
    <row r="31561" spans="1:17" x14ac:dyDescent="0.25">
      <c r="A31561"/>
      <c r="D31561" s="12"/>
      <c r="E31561" s="6"/>
      <c r="F31561" s="6"/>
      <c r="G31561" s="15"/>
      <c r="H31561" s="17"/>
      <c r="M31561" s="3"/>
      <c r="N31561" s="3"/>
      <c r="O31561" s="3"/>
      <c r="P31561" s="3"/>
      <c r="Q31561" s="18"/>
    </row>
    <row r="31562" spans="1:17" x14ac:dyDescent="0.25">
      <c r="A31562"/>
      <c r="D31562" s="12"/>
      <c r="E31562" s="6"/>
      <c r="F31562" s="6"/>
      <c r="G31562" s="15"/>
      <c r="H31562" s="17"/>
      <c r="M31562" s="3"/>
      <c r="N31562" s="3"/>
      <c r="O31562" s="3"/>
      <c r="P31562" s="3"/>
      <c r="Q31562" s="18"/>
    </row>
    <row r="31563" spans="1:17" x14ac:dyDescent="0.25">
      <c r="A31563"/>
      <c r="D31563" s="12"/>
      <c r="E31563" s="6"/>
      <c r="F31563" s="6"/>
      <c r="G31563" s="15"/>
      <c r="H31563" s="17"/>
      <c r="M31563" s="3"/>
      <c r="N31563" s="3"/>
      <c r="O31563" s="3"/>
      <c r="P31563" s="3"/>
      <c r="Q31563" s="18"/>
    </row>
    <row r="31564" spans="1:17" x14ac:dyDescent="0.25">
      <c r="A31564"/>
      <c r="D31564" s="12"/>
      <c r="E31564" s="6"/>
      <c r="F31564" s="6"/>
      <c r="G31564" s="15"/>
      <c r="H31564" s="17"/>
      <c r="M31564" s="3"/>
      <c r="N31564" s="3"/>
      <c r="O31564" s="3"/>
      <c r="P31564" s="3"/>
      <c r="Q31564" s="18"/>
    </row>
    <row r="31565" spans="1:17" x14ac:dyDescent="0.25">
      <c r="A31565"/>
      <c r="D31565" s="12"/>
      <c r="E31565" s="6"/>
      <c r="F31565" s="6"/>
      <c r="G31565" s="15"/>
      <c r="H31565" s="17"/>
      <c r="M31565" s="3"/>
      <c r="N31565" s="3"/>
      <c r="O31565" s="3"/>
      <c r="P31565" s="3"/>
      <c r="Q31565" s="18"/>
    </row>
    <row r="31566" spans="1:17" x14ac:dyDescent="0.25">
      <c r="A31566"/>
      <c r="D31566" s="12"/>
      <c r="E31566" s="6"/>
      <c r="F31566" s="6"/>
      <c r="G31566" s="15"/>
      <c r="H31566" s="17"/>
      <c r="M31566" s="3"/>
      <c r="N31566" s="3"/>
      <c r="O31566" s="3"/>
      <c r="P31566" s="3"/>
      <c r="Q31566" s="18"/>
    </row>
    <row r="31567" spans="1:17" x14ac:dyDescent="0.25">
      <c r="A31567"/>
      <c r="D31567" s="12"/>
      <c r="E31567" s="6"/>
      <c r="F31567" s="6"/>
      <c r="G31567" s="15"/>
      <c r="H31567" s="17"/>
      <c r="M31567" s="3"/>
      <c r="N31567" s="3"/>
      <c r="O31567" s="3"/>
      <c r="P31567" s="3"/>
      <c r="Q31567" s="18"/>
    </row>
    <row r="31568" spans="1:17" x14ac:dyDescent="0.25">
      <c r="A31568"/>
      <c r="D31568" s="12"/>
      <c r="E31568" s="6"/>
      <c r="F31568" s="6"/>
      <c r="G31568" s="15"/>
      <c r="H31568" s="17"/>
      <c r="M31568" s="3"/>
      <c r="N31568" s="3"/>
      <c r="O31568" s="3"/>
      <c r="P31568" s="3"/>
      <c r="Q31568" s="18"/>
    </row>
    <row r="31569" spans="1:17" x14ac:dyDescent="0.25">
      <c r="A31569"/>
      <c r="D31569" s="12"/>
      <c r="E31569" s="6"/>
      <c r="F31569" s="6"/>
      <c r="G31569" s="15"/>
      <c r="H31569" s="17"/>
      <c r="M31569" s="3"/>
      <c r="N31569" s="3"/>
      <c r="O31569" s="3"/>
      <c r="P31569" s="3"/>
      <c r="Q31569" s="18"/>
    </row>
    <row r="31570" spans="1:17" x14ac:dyDescent="0.25">
      <c r="A31570"/>
      <c r="D31570" s="12"/>
      <c r="E31570" s="6"/>
      <c r="F31570" s="6"/>
      <c r="G31570" s="15"/>
      <c r="H31570" s="17"/>
      <c r="M31570" s="3"/>
      <c r="N31570" s="3"/>
      <c r="O31570" s="3"/>
      <c r="P31570" s="3"/>
      <c r="Q31570" s="18"/>
    </row>
    <row r="31571" spans="1:17" x14ac:dyDescent="0.25">
      <c r="A31571"/>
      <c r="D31571" s="12"/>
      <c r="E31571" s="6"/>
      <c r="F31571" s="6"/>
      <c r="G31571" s="15"/>
      <c r="H31571" s="17"/>
      <c r="M31571" s="3"/>
      <c r="N31571" s="3"/>
      <c r="O31571" s="3"/>
      <c r="P31571" s="3"/>
      <c r="Q31571" s="18"/>
    </row>
    <row r="31572" spans="1:17" x14ac:dyDescent="0.25">
      <c r="A31572"/>
      <c r="D31572" s="12"/>
      <c r="E31572" s="6"/>
      <c r="F31572" s="6"/>
      <c r="G31572" s="15"/>
      <c r="H31572" s="17"/>
      <c r="M31572" s="3"/>
      <c r="N31572" s="3"/>
      <c r="O31572" s="3"/>
      <c r="P31572" s="3"/>
      <c r="Q31572" s="18"/>
    </row>
    <row r="31573" spans="1:17" x14ac:dyDescent="0.25">
      <c r="A31573"/>
      <c r="D31573" s="12"/>
      <c r="E31573" s="6"/>
      <c r="F31573" s="6"/>
      <c r="G31573" s="15"/>
      <c r="H31573" s="17"/>
      <c r="M31573" s="3"/>
      <c r="N31573" s="3"/>
      <c r="O31573" s="3"/>
      <c r="P31573" s="3"/>
      <c r="Q31573" s="18"/>
    </row>
    <row r="31574" spans="1:17" x14ac:dyDescent="0.25">
      <c r="A31574"/>
      <c r="D31574" s="12"/>
      <c r="E31574" s="6"/>
      <c r="F31574" s="6"/>
      <c r="G31574" s="15"/>
      <c r="H31574" s="17"/>
      <c r="M31574" s="3"/>
      <c r="N31574" s="3"/>
      <c r="O31574" s="3"/>
      <c r="P31574" s="3"/>
      <c r="Q31574" s="18"/>
    </row>
    <row r="31575" spans="1:17" x14ac:dyDescent="0.25">
      <c r="A31575"/>
      <c r="D31575" s="12"/>
      <c r="E31575" s="6"/>
      <c r="F31575" s="6"/>
      <c r="G31575" s="15"/>
      <c r="H31575" s="17"/>
      <c r="M31575" s="3"/>
      <c r="N31575" s="3"/>
      <c r="O31575" s="3"/>
      <c r="P31575" s="3"/>
      <c r="Q31575" s="18"/>
    </row>
    <row r="31576" spans="1:17" x14ac:dyDescent="0.25">
      <c r="A31576"/>
      <c r="D31576" s="12"/>
      <c r="E31576" s="6"/>
      <c r="F31576" s="6"/>
      <c r="G31576" s="15"/>
      <c r="H31576" s="17"/>
      <c r="M31576" s="3"/>
      <c r="N31576" s="3"/>
      <c r="O31576" s="3"/>
      <c r="P31576" s="3"/>
      <c r="Q31576" s="18"/>
    </row>
    <row r="31577" spans="1:17" x14ac:dyDescent="0.25">
      <c r="A31577"/>
      <c r="D31577" s="12"/>
      <c r="E31577" s="6"/>
      <c r="F31577" s="6"/>
      <c r="G31577" s="15"/>
      <c r="H31577" s="17"/>
      <c r="M31577" s="3"/>
      <c r="N31577" s="3"/>
      <c r="O31577" s="3"/>
      <c r="P31577" s="3"/>
      <c r="Q31577" s="18"/>
    </row>
    <row r="31578" spans="1:17" x14ac:dyDescent="0.25">
      <c r="A31578"/>
      <c r="D31578" s="12"/>
      <c r="E31578" s="6"/>
      <c r="F31578" s="6"/>
      <c r="G31578" s="15"/>
      <c r="H31578" s="17"/>
      <c r="M31578" s="3"/>
      <c r="N31578" s="3"/>
      <c r="O31578" s="3"/>
      <c r="P31578" s="3"/>
      <c r="Q31578" s="18"/>
    </row>
    <row r="31579" spans="1:17" x14ac:dyDescent="0.25">
      <c r="A31579"/>
      <c r="D31579" s="12"/>
      <c r="E31579" s="6"/>
      <c r="F31579" s="6"/>
      <c r="G31579" s="15"/>
      <c r="H31579" s="17"/>
      <c r="M31579" s="3"/>
      <c r="N31579" s="3"/>
      <c r="O31579" s="3"/>
      <c r="P31579" s="3"/>
      <c r="Q31579" s="18"/>
    </row>
    <row r="31580" spans="1:17" x14ac:dyDescent="0.25">
      <c r="A31580"/>
      <c r="D31580" s="12"/>
      <c r="E31580" s="6"/>
      <c r="F31580" s="6"/>
      <c r="G31580" s="15"/>
      <c r="H31580" s="17"/>
      <c r="M31580" s="3"/>
      <c r="N31580" s="3"/>
      <c r="O31580" s="3"/>
      <c r="P31580" s="3"/>
      <c r="Q31580" s="18"/>
    </row>
    <row r="31581" spans="1:17" x14ac:dyDescent="0.25">
      <c r="A31581"/>
      <c r="D31581" s="12"/>
      <c r="E31581" s="6"/>
      <c r="F31581" s="6"/>
      <c r="G31581" s="15"/>
      <c r="H31581" s="17"/>
      <c r="M31581" s="3"/>
      <c r="N31581" s="3"/>
      <c r="O31581" s="3"/>
      <c r="P31581" s="3"/>
      <c r="Q31581" s="18"/>
    </row>
    <row r="31582" spans="1:17" x14ac:dyDescent="0.25">
      <c r="A31582"/>
      <c r="D31582" s="12"/>
      <c r="E31582" s="6"/>
      <c r="F31582" s="6"/>
      <c r="G31582" s="15"/>
      <c r="H31582" s="17"/>
      <c r="M31582" s="3"/>
      <c r="N31582" s="3"/>
      <c r="O31582" s="3"/>
      <c r="P31582" s="3"/>
      <c r="Q31582" s="18"/>
    </row>
    <row r="31583" spans="1:17" x14ac:dyDescent="0.25">
      <c r="A31583"/>
      <c r="D31583" s="12"/>
      <c r="E31583" s="6"/>
      <c r="F31583" s="6"/>
      <c r="G31583" s="15"/>
      <c r="H31583" s="17"/>
      <c r="M31583" s="3"/>
      <c r="N31583" s="3"/>
      <c r="O31583" s="3"/>
      <c r="P31583" s="3"/>
      <c r="Q31583" s="18"/>
    </row>
    <row r="31584" spans="1:17" x14ac:dyDescent="0.25">
      <c r="A31584"/>
      <c r="D31584" s="12"/>
      <c r="E31584" s="6"/>
      <c r="F31584" s="6"/>
      <c r="G31584" s="15"/>
      <c r="H31584" s="17"/>
      <c r="M31584" s="3"/>
      <c r="N31584" s="3"/>
      <c r="O31584" s="3"/>
      <c r="P31584" s="3"/>
      <c r="Q31584" s="18"/>
    </row>
    <row r="31585" spans="1:17" x14ac:dyDescent="0.25">
      <c r="A31585"/>
      <c r="D31585" s="12"/>
      <c r="E31585" s="6"/>
      <c r="F31585" s="6"/>
      <c r="G31585" s="15"/>
      <c r="H31585" s="17"/>
      <c r="M31585" s="3"/>
      <c r="N31585" s="3"/>
      <c r="O31585" s="3"/>
      <c r="P31585" s="3"/>
      <c r="Q31585" s="18"/>
    </row>
    <row r="31586" spans="1:17" x14ac:dyDescent="0.25">
      <c r="A31586"/>
      <c r="D31586" s="12"/>
      <c r="E31586" s="6"/>
      <c r="F31586" s="6"/>
      <c r="G31586" s="15"/>
      <c r="H31586" s="17"/>
      <c r="M31586" s="3"/>
      <c r="N31586" s="3"/>
      <c r="O31586" s="3"/>
      <c r="P31586" s="3"/>
      <c r="Q31586" s="18"/>
    </row>
    <row r="31587" spans="1:17" x14ac:dyDescent="0.25">
      <c r="A31587"/>
      <c r="D31587" s="12"/>
      <c r="E31587" s="6"/>
      <c r="F31587" s="6"/>
      <c r="G31587" s="15"/>
      <c r="H31587" s="17"/>
      <c r="M31587" s="3"/>
      <c r="N31587" s="3"/>
      <c r="O31587" s="3"/>
      <c r="P31587" s="3"/>
      <c r="Q31587" s="18"/>
    </row>
    <row r="31588" spans="1:17" x14ac:dyDescent="0.25">
      <c r="A31588"/>
      <c r="D31588" s="12"/>
      <c r="E31588" s="6"/>
      <c r="F31588" s="6"/>
      <c r="G31588" s="15"/>
      <c r="H31588" s="17"/>
      <c r="M31588" s="3"/>
      <c r="N31588" s="3"/>
      <c r="O31588" s="3"/>
      <c r="P31588" s="3"/>
      <c r="Q31588" s="18"/>
    </row>
    <row r="31589" spans="1:17" x14ac:dyDescent="0.25">
      <c r="A31589"/>
      <c r="D31589" s="12"/>
      <c r="E31589" s="6"/>
      <c r="F31589" s="6"/>
      <c r="G31589" s="15"/>
      <c r="H31589" s="17"/>
      <c r="M31589" s="3"/>
      <c r="N31589" s="3"/>
      <c r="O31589" s="3"/>
      <c r="P31589" s="3"/>
      <c r="Q31589" s="18"/>
    </row>
    <row r="31590" spans="1:17" x14ac:dyDescent="0.25">
      <c r="A31590"/>
      <c r="D31590" s="12"/>
      <c r="E31590" s="6"/>
      <c r="F31590" s="6"/>
      <c r="G31590" s="15"/>
      <c r="H31590" s="17"/>
      <c r="M31590" s="3"/>
      <c r="N31590" s="3"/>
      <c r="O31590" s="3"/>
      <c r="P31590" s="3"/>
      <c r="Q31590" s="18"/>
    </row>
    <row r="31591" spans="1:17" x14ac:dyDescent="0.25">
      <c r="A31591"/>
      <c r="D31591" s="12"/>
      <c r="E31591" s="6"/>
      <c r="F31591" s="6"/>
      <c r="G31591" s="15"/>
      <c r="H31591" s="17"/>
      <c r="M31591" s="3"/>
      <c r="N31591" s="3"/>
      <c r="O31591" s="3"/>
      <c r="P31591" s="3"/>
      <c r="Q31591" s="18"/>
    </row>
    <row r="31592" spans="1:17" x14ac:dyDescent="0.25">
      <c r="A31592"/>
      <c r="D31592" s="12"/>
      <c r="E31592" s="6"/>
      <c r="F31592" s="6"/>
      <c r="G31592" s="15"/>
      <c r="H31592" s="17"/>
      <c r="M31592" s="3"/>
      <c r="N31592" s="3"/>
      <c r="O31592" s="3"/>
      <c r="P31592" s="3"/>
      <c r="Q31592" s="18"/>
    </row>
    <row r="31593" spans="1:17" x14ac:dyDescent="0.25">
      <c r="A31593"/>
      <c r="D31593" s="12"/>
      <c r="E31593" s="6"/>
      <c r="F31593" s="6"/>
      <c r="G31593" s="15"/>
      <c r="H31593" s="17"/>
      <c r="M31593" s="3"/>
      <c r="N31593" s="3"/>
      <c r="O31593" s="3"/>
      <c r="P31593" s="3"/>
      <c r="Q31593" s="18"/>
    </row>
    <row r="31594" spans="1:17" x14ac:dyDescent="0.25">
      <c r="A31594"/>
      <c r="D31594" s="12"/>
      <c r="E31594" s="6"/>
      <c r="F31594" s="6"/>
      <c r="G31594" s="15"/>
      <c r="H31594" s="17"/>
      <c r="M31594" s="3"/>
      <c r="N31594" s="3"/>
      <c r="O31594" s="3"/>
      <c r="P31594" s="3"/>
      <c r="Q31594" s="18"/>
    </row>
    <row r="31595" spans="1:17" x14ac:dyDescent="0.25">
      <c r="A31595"/>
      <c r="D31595" s="12"/>
      <c r="E31595" s="6"/>
      <c r="F31595" s="6"/>
      <c r="G31595" s="15"/>
      <c r="H31595" s="17"/>
      <c r="M31595" s="3"/>
      <c r="N31595" s="3"/>
      <c r="O31595" s="3"/>
      <c r="P31595" s="3"/>
      <c r="Q31595" s="18"/>
    </row>
    <row r="31596" spans="1:17" x14ac:dyDescent="0.25">
      <c r="A31596"/>
      <c r="D31596" s="12"/>
      <c r="E31596" s="6"/>
      <c r="F31596" s="6"/>
      <c r="G31596" s="15"/>
      <c r="H31596" s="17"/>
      <c r="M31596" s="3"/>
      <c r="N31596" s="3"/>
      <c r="O31596" s="3"/>
      <c r="P31596" s="3"/>
      <c r="Q31596" s="18"/>
    </row>
    <row r="31597" spans="1:17" x14ac:dyDescent="0.25">
      <c r="A31597"/>
      <c r="D31597" s="12"/>
      <c r="E31597" s="6"/>
      <c r="F31597" s="6"/>
      <c r="G31597" s="15"/>
      <c r="H31597" s="17"/>
      <c r="M31597" s="3"/>
      <c r="N31597" s="3"/>
      <c r="O31597" s="3"/>
      <c r="P31597" s="3"/>
      <c r="Q31597" s="18"/>
    </row>
    <row r="31598" spans="1:17" x14ac:dyDescent="0.25">
      <c r="A31598"/>
      <c r="D31598" s="12"/>
      <c r="E31598" s="6"/>
      <c r="F31598" s="6"/>
      <c r="G31598" s="15"/>
      <c r="H31598" s="17"/>
      <c r="M31598" s="3"/>
      <c r="N31598" s="3"/>
      <c r="O31598" s="3"/>
      <c r="P31598" s="3"/>
      <c r="Q31598" s="18"/>
    </row>
    <row r="31599" spans="1:17" x14ac:dyDescent="0.25">
      <c r="A31599"/>
      <c r="D31599" s="12"/>
      <c r="E31599" s="6"/>
      <c r="F31599" s="6"/>
      <c r="G31599" s="15"/>
      <c r="H31599" s="17"/>
      <c r="M31599" s="3"/>
      <c r="N31599" s="3"/>
      <c r="O31599" s="3"/>
      <c r="P31599" s="3"/>
      <c r="Q31599" s="18"/>
    </row>
    <row r="31600" spans="1:17" x14ac:dyDescent="0.25">
      <c r="A31600"/>
      <c r="D31600" s="12"/>
      <c r="E31600" s="6"/>
      <c r="F31600" s="6"/>
      <c r="G31600" s="15"/>
      <c r="H31600" s="17"/>
      <c r="M31600" s="3"/>
      <c r="N31600" s="3"/>
      <c r="O31600" s="3"/>
      <c r="P31600" s="3"/>
      <c r="Q31600" s="18"/>
    </row>
    <row r="31601" spans="1:17" x14ac:dyDescent="0.25">
      <c r="A31601"/>
      <c r="D31601" s="12"/>
      <c r="E31601" s="6"/>
      <c r="F31601" s="6"/>
      <c r="G31601" s="15"/>
      <c r="H31601" s="17"/>
      <c r="M31601" s="3"/>
      <c r="N31601" s="3"/>
      <c r="O31601" s="3"/>
      <c r="P31601" s="3"/>
      <c r="Q31601" s="18"/>
    </row>
    <row r="31602" spans="1:17" x14ac:dyDescent="0.25">
      <c r="A31602"/>
      <c r="D31602" s="12"/>
      <c r="E31602" s="6"/>
      <c r="F31602" s="6"/>
      <c r="G31602" s="15"/>
      <c r="H31602" s="17"/>
      <c r="M31602" s="3"/>
      <c r="N31602" s="3"/>
      <c r="O31602" s="3"/>
      <c r="P31602" s="3"/>
      <c r="Q31602" s="18"/>
    </row>
    <row r="31603" spans="1:17" x14ac:dyDescent="0.25">
      <c r="A31603"/>
      <c r="D31603" s="12"/>
      <c r="E31603" s="6"/>
      <c r="F31603" s="6"/>
      <c r="G31603" s="15"/>
      <c r="H31603" s="17"/>
      <c r="M31603" s="3"/>
      <c r="N31603" s="3"/>
      <c r="O31603" s="3"/>
      <c r="P31603" s="3"/>
      <c r="Q31603" s="18"/>
    </row>
    <row r="31604" spans="1:17" x14ac:dyDescent="0.25">
      <c r="A31604"/>
      <c r="D31604" s="12"/>
      <c r="E31604" s="6"/>
      <c r="F31604" s="6"/>
      <c r="G31604" s="15"/>
      <c r="H31604" s="17"/>
      <c r="M31604" s="3"/>
      <c r="N31604" s="3"/>
      <c r="O31604" s="3"/>
      <c r="P31604" s="3"/>
      <c r="Q31604" s="18"/>
    </row>
    <row r="31605" spans="1:17" x14ac:dyDescent="0.25">
      <c r="A31605"/>
      <c r="D31605" s="12"/>
      <c r="E31605" s="6"/>
      <c r="F31605" s="6"/>
      <c r="G31605" s="15"/>
      <c r="H31605" s="17"/>
      <c r="M31605" s="3"/>
      <c r="N31605" s="3"/>
      <c r="O31605" s="3"/>
      <c r="P31605" s="3"/>
      <c r="Q31605" s="18"/>
    </row>
    <row r="31606" spans="1:17" x14ac:dyDescent="0.25">
      <c r="A31606"/>
      <c r="D31606" s="12"/>
      <c r="E31606" s="6"/>
      <c r="F31606" s="6"/>
      <c r="G31606" s="15"/>
      <c r="H31606" s="17"/>
      <c r="M31606" s="3"/>
      <c r="N31606" s="3"/>
      <c r="O31606" s="3"/>
      <c r="P31606" s="3"/>
      <c r="Q31606" s="18"/>
    </row>
    <row r="31607" spans="1:17" x14ac:dyDescent="0.25">
      <c r="A31607"/>
      <c r="D31607" s="12"/>
      <c r="E31607" s="6"/>
      <c r="F31607" s="6"/>
      <c r="G31607" s="15"/>
      <c r="H31607" s="17"/>
      <c r="M31607" s="3"/>
      <c r="N31607" s="3"/>
      <c r="O31607" s="3"/>
      <c r="P31607" s="3"/>
      <c r="Q31607" s="18"/>
    </row>
    <row r="31608" spans="1:17" x14ac:dyDescent="0.25">
      <c r="A31608"/>
      <c r="D31608" s="12"/>
      <c r="E31608" s="6"/>
      <c r="F31608" s="6"/>
      <c r="G31608" s="15"/>
      <c r="H31608" s="17"/>
      <c r="M31608" s="3"/>
      <c r="N31608" s="3"/>
      <c r="O31608" s="3"/>
      <c r="P31608" s="3"/>
      <c r="Q31608" s="18"/>
    </row>
    <row r="31609" spans="1:17" x14ac:dyDescent="0.25">
      <c r="A31609"/>
      <c r="D31609" s="12"/>
      <c r="E31609" s="6"/>
      <c r="F31609" s="6"/>
      <c r="G31609" s="15"/>
      <c r="H31609" s="17"/>
      <c r="M31609" s="3"/>
      <c r="N31609" s="3"/>
      <c r="O31609" s="3"/>
      <c r="P31609" s="3"/>
      <c r="Q31609" s="18"/>
    </row>
    <row r="31610" spans="1:17" x14ac:dyDescent="0.25">
      <c r="A31610"/>
      <c r="D31610" s="12"/>
      <c r="E31610" s="6"/>
      <c r="F31610" s="6"/>
      <c r="G31610" s="15"/>
      <c r="H31610" s="17"/>
      <c r="M31610" s="3"/>
      <c r="N31610" s="3"/>
      <c r="O31610" s="3"/>
      <c r="P31610" s="3"/>
      <c r="Q31610" s="18"/>
    </row>
    <row r="31611" spans="1:17" x14ac:dyDescent="0.25">
      <c r="A31611"/>
      <c r="D31611" s="12"/>
      <c r="E31611" s="6"/>
      <c r="F31611" s="6"/>
      <c r="G31611" s="15"/>
      <c r="H31611" s="17"/>
      <c r="M31611" s="3"/>
      <c r="N31611" s="3"/>
      <c r="O31611" s="3"/>
      <c r="P31611" s="3"/>
      <c r="Q31611" s="18"/>
    </row>
    <row r="31612" spans="1:17" x14ac:dyDescent="0.25">
      <c r="A31612"/>
      <c r="D31612" s="12"/>
      <c r="E31612" s="6"/>
      <c r="F31612" s="6"/>
      <c r="G31612" s="15"/>
      <c r="H31612" s="17"/>
      <c r="M31612" s="3"/>
      <c r="N31612" s="3"/>
      <c r="O31612" s="3"/>
      <c r="P31612" s="3"/>
      <c r="Q31612" s="18"/>
    </row>
    <row r="31613" spans="1:17" x14ac:dyDescent="0.25">
      <c r="A31613"/>
      <c r="D31613" s="12"/>
      <c r="E31613" s="6"/>
      <c r="F31613" s="6"/>
      <c r="G31613" s="15"/>
      <c r="H31613" s="17"/>
      <c r="M31613" s="3"/>
      <c r="N31613" s="3"/>
      <c r="O31613" s="3"/>
      <c r="P31613" s="3"/>
      <c r="Q31613" s="18"/>
    </row>
    <row r="31614" spans="1:17" x14ac:dyDescent="0.25">
      <c r="A31614"/>
      <c r="D31614" s="12"/>
      <c r="E31614" s="6"/>
      <c r="F31614" s="6"/>
      <c r="G31614" s="15"/>
      <c r="H31614" s="17"/>
      <c r="M31614" s="3"/>
      <c r="N31614" s="3"/>
      <c r="O31614" s="3"/>
      <c r="P31614" s="3"/>
      <c r="Q31614" s="18"/>
    </row>
    <row r="31615" spans="1:17" x14ac:dyDescent="0.25">
      <c r="A31615"/>
      <c r="D31615" s="12"/>
      <c r="E31615" s="6"/>
      <c r="F31615" s="6"/>
      <c r="G31615" s="15"/>
      <c r="H31615" s="17"/>
      <c r="M31615" s="3"/>
      <c r="N31615" s="3"/>
      <c r="O31615" s="3"/>
      <c r="P31615" s="3"/>
      <c r="Q31615" s="18"/>
    </row>
    <row r="31616" spans="1:17" x14ac:dyDescent="0.25">
      <c r="A31616"/>
      <c r="D31616" s="12"/>
      <c r="E31616" s="6"/>
      <c r="F31616" s="6"/>
      <c r="G31616" s="15"/>
      <c r="H31616" s="17"/>
      <c r="M31616" s="3"/>
      <c r="N31616" s="3"/>
      <c r="O31616" s="3"/>
      <c r="P31616" s="3"/>
      <c r="Q31616" s="18"/>
    </row>
    <row r="31617" spans="1:17" x14ac:dyDescent="0.25">
      <c r="A31617"/>
      <c r="D31617" s="12"/>
      <c r="E31617" s="6"/>
      <c r="F31617" s="6"/>
      <c r="G31617" s="15"/>
      <c r="H31617" s="17"/>
      <c r="M31617" s="3"/>
      <c r="N31617" s="3"/>
      <c r="O31617" s="3"/>
      <c r="P31617" s="3"/>
      <c r="Q31617" s="18"/>
    </row>
    <row r="31618" spans="1:17" x14ac:dyDescent="0.25">
      <c r="A31618"/>
      <c r="D31618" s="12"/>
      <c r="E31618" s="6"/>
      <c r="F31618" s="6"/>
      <c r="G31618" s="15"/>
      <c r="H31618" s="17"/>
      <c r="M31618" s="3"/>
      <c r="N31618" s="3"/>
      <c r="O31618" s="3"/>
      <c r="P31618" s="3"/>
      <c r="Q31618" s="18"/>
    </row>
    <row r="31619" spans="1:17" x14ac:dyDescent="0.25">
      <c r="A31619"/>
      <c r="D31619" s="12"/>
      <c r="E31619" s="6"/>
      <c r="F31619" s="6"/>
      <c r="G31619" s="15"/>
      <c r="H31619" s="17"/>
      <c r="M31619" s="3"/>
      <c r="N31619" s="3"/>
      <c r="O31619" s="3"/>
      <c r="P31619" s="3"/>
      <c r="Q31619" s="18"/>
    </row>
    <row r="31620" spans="1:17" x14ac:dyDescent="0.25">
      <c r="A31620"/>
      <c r="D31620" s="12"/>
      <c r="E31620" s="6"/>
      <c r="F31620" s="6"/>
      <c r="G31620" s="15"/>
      <c r="H31620" s="17"/>
      <c r="M31620" s="3"/>
      <c r="N31620" s="3"/>
      <c r="O31620" s="3"/>
      <c r="P31620" s="3"/>
      <c r="Q31620" s="18"/>
    </row>
    <row r="31621" spans="1:17" x14ac:dyDescent="0.25">
      <c r="A31621"/>
      <c r="D31621" s="12"/>
      <c r="E31621" s="6"/>
      <c r="F31621" s="6"/>
      <c r="G31621" s="15"/>
      <c r="H31621" s="17"/>
      <c r="M31621" s="3"/>
      <c r="N31621" s="3"/>
      <c r="O31621" s="3"/>
      <c r="P31621" s="3"/>
      <c r="Q31621" s="18"/>
    </row>
    <row r="31622" spans="1:17" x14ac:dyDescent="0.25">
      <c r="A31622"/>
      <c r="D31622" s="12"/>
      <c r="E31622" s="6"/>
      <c r="F31622" s="6"/>
      <c r="G31622" s="15"/>
      <c r="H31622" s="17"/>
      <c r="M31622" s="3"/>
      <c r="N31622" s="3"/>
      <c r="O31622" s="3"/>
      <c r="P31622" s="3"/>
      <c r="Q31622" s="18"/>
    </row>
    <row r="31623" spans="1:17" x14ac:dyDescent="0.25">
      <c r="A31623"/>
      <c r="D31623" s="12"/>
      <c r="E31623" s="6"/>
      <c r="F31623" s="6"/>
      <c r="G31623" s="15"/>
      <c r="H31623" s="17"/>
      <c r="M31623" s="3"/>
      <c r="N31623" s="3"/>
      <c r="O31623" s="3"/>
      <c r="P31623" s="3"/>
      <c r="Q31623" s="18"/>
    </row>
    <row r="31624" spans="1:17" x14ac:dyDescent="0.25">
      <c r="A31624"/>
      <c r="D31624" s="12"/>
      <c r="E31624" s="6"/>
      <c r="F31624" s="6"/>
      <c r="G31624" s="15"/>
      <c r="H31624" s="17"/>
      <c r="M31624" s="3"/>
      <c r="N31624" s="3"/>
      <c r="O31624" s="3"/>
      <c r="P31624" s="3"/>
      <c r="Q31624" s="18"/>
    </row>
    <row r="31625" spans="1:17" x14ac:dyDescent="0.25">
      <c r="A31625"/>
      <c r="D31625" s="12"/>
      <c r="E31625" s="6"/>
      <c r="F31625" s="6"/>
      <c r="G31625" s="15"/>
      <c r="H31625" s="17"/>
      <c r="M31625" s="3"/>
      <c r="N31625" s="3"/>
      <c r="O31625" s="3"/>
      <c r="P31625" s="3"/>
      <c r="Q31625" s="18"/>
    </row>
    <row r="31626" spans="1:17" x14ac:dyDescent="0.25">
      <c r="A31626"/>
      <c r="D31626" s="12"/>
      <c r="E31626" s="6"/>
      <c r="F31626" s="6"/>
      <c r="G31626" s="15"/>
      <c r="H31626" s="17"/>
      <c r="M31626" s="3"/>
      <c r="N31626" s="3"/>
      <c r="O31626" s="3"/>
      <c r="P31626" s="3"/>
      <c r="Q31626" s="18"/>
    </row>
    <row r="31627" spans="1:17" x14ac:dyDescent="0.25">
      <c r="A31627"/>
      <c r="D31627" s="12"/>
      <c r="E31627" s="6"/>
      <c r="F31627" s="6"/>
      <c r="G31627" s="15"/>
      <c r="H31627" s="17"/>
      <c r="M31627" s="3"/>
      <c r="N31627" s="3"/>
      <c r="O31627" s="3"/>
      <c r="P31627" s="3"/>
      <c r="Q31627" s="18"/>
    </row>
    <row r="31628" spans="1:17" x14ac:dyDescent="0.25">
      <c r="A31628"/>
      <c r="D31628" s="12"/>
      <c r="E31628" s="6"/>
      <c r="F31628" s="6"/>
      <c r="G31628" s="15"/>
      <c r="H31628" s="17"/>
      <c r="M31628" s="3"/>
      <c r="N31628" s="3"/>
      <c r="O31628" s="3"/>
      <c r="P31628" s="3"/>
      <c r="Q31628" s="18"/>
    </row>
    <row r="31629" spans="1:17" x14ac:dyDescent="0.25">
      <c r="A31629"/>
      <c r="D31629" s="12"/>
      <c r="E31629" s="6"/>
      <c r="F31629" s="6"/>
      <c r="G31629" s="15"/>
      <c r="H31629" s="17"/>
      <c r="M31629" s="3"/>
      <c r="N31629" s="3"/>
      <c r="O31629" s="3"/>
      <c r="P31629" s="3"/>
      <c r="Q31629" s="18"/>
    </row>
    <row r="31630" spans="1:17" x14ac:dyDescent="0.25">
      <c r="A31630"/>
      <c r="D31630" s="12"/>
      <c r="E31630" s="6"/>
      <c r="F31630" s="6"/>
      <c r="G31630" s="15"/>
      <c r="H31630" s="17"/>
      <c r="M31630" s="3"/>
      <c r="N31630" s="3"/>
      <c r="O31630" s="3"/>
      <c r="P31630" s="3"/>
      <c r="Q31630" s="18"/>
    </row>
    <row r="31631" spans="1:17" x14ac:dyDescent="0.25">
      <c r="A31631"/>
      <c r="D31631" s="12"/>
      <c r="E31631" s="6"/>
      <c r="F31631" s="6"/>
      <c r="G31631" s="15"/>
      <c r="H31631" s="17"/>
      <c r="M31631" s="3"/>
      <c r="N31631" s="3"/>
      <c r="O31631" s="3"/>
      <c r="P31631" s="3"/>
      <c r="Q31631" s="18"/>
    </row>
    <row r="31632" spans="1:17" x14ac:dyDescent="0.25">
      <c r="A31632"/>
      <c r="D31632" s="12"/>
      <c r="E31632" s="6"/>
      <c r="F31632" s="6"/>
      <c r="G31632" s="15"/>
      <c r="H31632" s="17"/>
      <c r="M31632" s="3"/>
      <c r="N31632" s="3"/>
      <c r="O31632" s="3"/>
      <c r="P31632" s="3"/>
      <c r="Q31632" s="18"/>
    </row>
    <row r="31633" spans="1:17" x14ac:dyDescent="0.25">
      <c r="A31633"/>
      <c r="D31633" s="12"/>
      <c r="E31633" s="6"/>
      <c r="F31633" s="6"/>
      <c r="G31633" s="15"/>
      <c r="H31633" s="17"/>
      <c r="M31633" s="3"/>
      <c r="N31633" s="3"/>
      <c r="O31633" s="3"/>
      <c r="P31633" s="3"/>
      <c r="Q31633" s="18"/>
    </row>
    <row r="31634" spans="1:17" x14ac:dyDescent="0.25">
      <c r="A31634"/>
      <c r="D31634" s="12"/>
      <c r="E31634" s="6"/>
      <c r="F31634" s="6"/>
      <c r="G31634" s="15"/>
      <c r="H31634" s="17"/>
      <c r="M31634" s="3"/>
      <c r="N31634" s="3"/>
      <c r="O31634" s="3"/>
      <c r="P31634" s="3"/>
      <c r="Q31634" s="18"/>
    </row>
    <row r="31635" spans="1:17" x14ac:dyDescent="0.25">
      <c r="A31635"/>
      <c r="D31635" s="12"/>
      <c r="E31635" s="6"/>
      <c r="F31635" s="6"/>
      <c r="G31635" s="15"/>
      <c r="H31635" s="17"/>
      <c r="M31635" s="3"/>
      <c r="N31635" s="3"/>
      <c r="O31635" s="3"/>
      <c r="P31635" s="3"/>
      <c r="Q31635" s="18"/>
    </row>
    <row r="31636" spans="1:17" x14ac:dyDescent="0.25">
      <c r="A31636"/>
      <c r="D31636" s="12"/>
      <c r="E31636" s="6"/>
      <c r="F31636" s="6"/>
      <c r="G31636" s="15"/>
      <c r="H31636" s="17"/>
      <c r="M31636" s="3"/>
      <c r="N31636" s="3"/>
      <c r="O31636" s="3"/>
      <c r="P31636" s="3"/>
      <c r="Q31636" s="18"/>
    </row>
    <row r="31637" spans="1:17" x14ac:dyDescent="0.25">
      <c r="A31637"/>
      <c r="D31637" s="12"/>
      <c r="E31637" s="6"/>
      <c r="F31637" s="6"/>
      <c r="G31637" s="15"/>
      <c r="H31637" s="17"/>
      <c r="M31637" s="3"/>
      <c r="N31637" s="3"/>
      <c r="O31637" s="3"/>
      <c r="P31637" s="3"/>
      <c r="Q31637" s="18"/>
    </row>
    <row r="31638" spans="1:17" x14ac:dyDescent="0.25">
      <c r="A31638"/>
      <c r="D31638" s="12"/>
      <c r="E31638" s="6"/>
      <c r="F31638" s="6"/>
      <c r="G31638" s="15"/>
      <c r="H31638" s="17"/>
      <c r="M31638" s="3"/>
      <c r="N31638" s="3"/>
      <c r="O31638" s="3"/>
      <c r="P31638" s="3"/>
      <c r="Q31638" s="18"/>
    </row>
    <row r="31639" spans="1:17" x14ac:dyDescent="0.25">
      <c r="A31639"/>
      <c r="D31639" s="12"/>
      <c r="E31639" s="6"/>
      <c r="F31639" s="6"/>
      <c r="G31639" s="15"/>
      <c r="H31639" s="17"/>
      <c r="M31639" s="3"/>
      <c r="N31639" s="3"/>
      <c r="O31639" s="3"/>
      <c r="P31639" s="3"/>
      <c r="Q31639" s="18"/>
    </row>
    <row r="31640" spans="1:17" x14ac:dyDescent="0.25">
      <c r="A31640"/>
      <c r="D31640" s="12"/>
      <c r="E31640" s="6"/>
      <c r="F31640" s="6"/>
      <c r="G31640" s="15"/>
      <c r="H31640" s="17"/>
      <c r="M31640" s="3"/>
      <c r="N31640" s="3"/>
      <c r="O31640" s="3"/>
      <c r="P31640" s="3"/>
      <c r="Q31640" s="18"/>
    </row>
    <row r="31641" spans="1:17" x14ac:dyDescent="0.25">
      <c r="A31641"/>
      <c r="D31641" s="12"/>
      <c r="E31641" s="6"/>
      <c r="F31641" s="6"/>
      <c r="G31641" s="15"/>
      <c r="H31641" s="17"/>
      <c r="M31641" s="3"/>
      <c r="N31641" s="3"/>
      <c r="O31641" s="3"/>
      <c r="P31641" s="3"/>
      <c r="Q31641" s="18"/>
    </row>
    <row r="31642" spans="1:17" x14ac:dyDescent="0.25">
      <c r="A31642"/>
      <c r="D31642" s="12"/>
      <c r="E31642" s="6"/>
      <c r="F31642" s="6"/>
      <c r="G31642" s="15"/>
      <c r="H31642" s="17"/>
      <c r="M31642" s="3"/>
      <c r="N31642" s="3"/>
      <c r="O31642" s="3"/>
      <c r="P31642" s="3"/>
      <c r="Q31642" s="18"/>
    </row>
    <row r="31643" spans="1:17" x14ac:dyDescent="0.25">
      <c r="A31643"/>
      <c r="D31643" s="12"/>
      <c r="E31643" s="6"/>
      <c r="F31643" s="6"/>
      <c r="G31643" s="15"/>
      <c r="H31643" s="17"/>
      <c r="M31643" s="3"/>
      <c r="N31643" s="3"/>
      <c r="O31643" s="3"/>
      <c r="P31643" s="3"/>
      <c r="Q31643" s="18"/>
    </row>
    <row r="31644" spans="1:17" x14ac:dyDescent="0.25">
      <c r="A31644"/>
      <c r="D31644" s="12"/>
      <c r="E31644" s="6"/>
      <c r="F31644" s="6"/>
      <c r="G31644" s="15"/>
      <c r="H31644" s="17"/>
      <c r="M31644" s="3"/>
      <c r="N31644" s="3"/>
      <c r="O31644" s="3"/>
      <c r="P31644" s="3"/>
      <c r="Q31644" s="18"/>
    </row>
    <row r="31645" spans="1:17" x14ac:dyDescent="0.25">
      <c r="A31645"/>
      <c r="D31645" s="12"/>
      <c r="E31645" s="6"/>
      <c r="F31645" s="6"/>
      <c r="G31645" s="15"/>
      <c r="H31645" s="17"/>
      <c r="M31645" s="3"/>
      <c r="N31645" s="3"/>
      <c r="O31645" s="3"/>
      <c r="P31645" s="3"/>
      <c r="Q31645" s="18"/>
    </row>
    <row r="31646" spans="1:17" x14ac:dyDescent="0.25">
      <c r="A31646"/>
      <c r="D31646" s="12"/>
      <c r="E31646" s="6"/>
      <c r="F31646" s="6"/>
      <c r="G31646" s="15"/>
      <c r="H31646" s="17"/>
      <c r="M31646" s="3"/>
      <c r="N31646" s="3"/>
      <c r="O31646" s="3"/>
      <c r="P31646" s="3"/>
      <c r="Q31646" s="18"/>
    </row>
    <row r="31647" spans="1:17" x14ac:dyDescent="0.25">
      <c r="A31647"/>
      <c r="D31647" s="12"/>
      <c r="E31647" s="6"/>
      <c r="F31647" s="6"/>
      <c r="G31647" s="15"/>
      <c r="H31647" s="17"/>
      <c r="M31647" s="3"/>
      <c r="N31647" s="3"/>
      <c r="O31647" s="3"/>
      <c r="P31647" s="3"/>
      <c r="Q31647" s="18"/>
    </row>
    <row r="31648" spans="1:17" x14ac:dyDescent="0.25">
      <c r="A31648"/>
      <c r="D31648" s="12"/>
      <c r="E31648" s="6"/>
      <c r="F31648" s="6"/>
      <c r="G31648" s="15"/>
      <c r="H31648" s="17"/>
      <c r="M31648" s="3"/>
      <c r="N31648" s="3"/>
      <c r="O31648" s="3"/>
      <c r="P31648" s="3"/>
      <c r="Q31648" s="18"/>
    </row>
    <row r="31649" spans="1:17" x14ac:dyDescent="0.25">
      <c r="A31649"/>
      <c r="D31649" s="12"/>
      <c r="E31649" s="6"/>
      <c r="F31649" s="6"/>
      <c r="G31649" s="15"/>
      <c r="H31649" s="17"/>
      <c r="M31649" s="3"/>
      <c r="N31649" s="3"/>
      <c r="O31649" s="3"/>
      <c r="P31649" s="3"/>
      <c r="Q31649" s="18"/>
    </row>
    <row r="31650" spans="1:17" x14ac:dyDescent="0.25">
      <c r="A31650"/>
      <c r="D31650" s="12"/>
      <c r="E31650" s="6"/>
      <c r="F31650" s="6"/>
      <c r="G31650" s="15"/>
      <c r="H31650" s="17"/>
      <c r="M31650" s="3"/>
      <c r="N31650" s="3"/>
      <c r="O31650" s="3"/>
      <c r="P31650" s="3"/>
      <c r="Q31650" s="18"/>
    </row>
    <row r="31651" spans="1:17" x14ac:dyDescent="0.25">
      <c r="A31651"/>
      <c r="D31651" s="12"/>
      <c r="E31651" s="6"/>
      <c r="F31651" s="6"/>
      <c r="G31651" s="15"/>
      <c r="H31651" s="17"/>
      <c r="M31651" s="3"/>
      <c r="N31651" s="3"/>
      <c r="O31651" s="3"/>
      <c r="P31651" s="3"/>
      <c r="Q31651" s="18"/>
    </row>
    <row r="31652" spans="1:17" x14ac:dyDescent="0.25">
      <c r="A31652"/>
      <c r="D31652" s="12"/>
      <c r="E31652" s="6"/>
      <c r="F31652" s="6"/>
      <c r="G31652" s="15"/>
      <c r="H31652" s="17"/>
      <c r="M31652" s="3"/>
      <c r="N31652" s="3"/>
      <c r="O31652" s="3"/>
      <c r="P31652" s="3"/>
      <c r="Q31652" s="18"/>
    </row>
    <row r="31653" spans="1:17" x14ac:dyDescent="0.25">
      <c r="A31653"/>
      <c r="D31653" s="12"/>
      <c r="E31653" s="6"/>
      <c r="F31653" s="6"/>
      <c r="G31653" s="15"/>
      <c r="H31653" s="17"/>
      <c r="M31653" s="3"/>
      <c r="N31653" s="3"/>
      <c r="O31653" s="3"/>
      <c r="P31653" s="3"/>
      <c r="Q31653" s="18"/>
    </row>
    <row r="31654" spans="1:17" x14ac:dyDescent="0.25">
      <c r="A31654"/>
      <c r="D31654" s="12"/>
      <c r="E31654" s="6"/>
      <c r="F31654" s="6"/>
      <c r="G31654" s="15"/>
      <c r="H31654" s="17"/>
      <c r="M31654" s="3"/>
      <c r="N31654" s="3"/>
      <c r="O31654" s="3"/>
      <c r="P31654" s="3"/>
      <c r="Q31654" s="18"/>
    </row>
    <row r="31655" spans="1:17" x14ac:dyDescent="0.25">
      <c r="A31655"/>
      <c r="D31655" s="12"/>
      <c r="E31655" s="6"/>
      <c r="F31655" s="6"/>
      <c r="G31655" s="15"/>
      <c r="H31655" s="17"/>
      <c r="M31655" s="3"/>
      <c r="N31655" s="3"/>
      <c r="O31655" s="3"/>
      <c r="P31655" s="3"/>
      <c r="Q31655" s="18"/>
    </row>
    <row r="31656" spans="1:17" x14ac:dyDescent="0.25">
      <c r="A31656"/>
      <c r="D31656" s="12"/>
      <c r="E31656" s="6"/>
      <c r="F31656" s="6"/>
      <c r="G31656" s="15"/>
      <c r="H31656" s="17"/>
      <c r="M31656" s="3"/>
      <c r="N31656" s="3"/>
      <c r="O31656" s="3"/>
      <c r="P31656" s="3"/>
      <c r="Q31656" s="18"/>
    </row>
    <row r="31657" spans="1:17" x14ac:dyDescent="0.25">
      <c r="A31657"/>
      <c r="D31657" s="12"/>
      <c r="E31657" s="6"/>
      <c r="F31657" s="6"/>
      <c r="G31657" s="15"/>
      <c r="H31657" s="17"/>
      <c r="M31657" s="3"/>
      <c r="N31657" s="3"/>
      <c r="O31657" s="3"/>
      <c r="P31657" s="3"/>
      <c r="Q31657" s="18"/>
    </row>
    <row r="31658" spans="1:17" x14ac:dyDescent="0.25">
      <c r="A31658"/>
      <c r="D31658" s="12"/>
      <c r="E31658" s="6"/>
      <c r="F31658" s="6"/>
      <c r="G31658" s="15"/>
      <c r="H31658" s="17"/>
      <c r="M31658" s="3"/>
      <c r="N31658" s="3"/>
      <c r="O31658" s="3"/>
      <c r="P31658" s="3"/>
      <c r="Q31658" s="18"/>
    </row>
    <row r="31659" spans="1:17" x14ac:dyDescent="0.25">
      <c r="A31659"/>
      <c r="D31659" s="12"/>
      <c r="E31659" s="6"/>
      <c r="F31659" s="6"/>
      <c r="G31659" s="15"/>
      <c r="H31659" s="17"/>
      <c r="M31659" s="3"/>
      <c r="N31659" s="3"/>
      <c r="O31659" s="3"/>
      <c r="P31659" s="3"/>
      <c r="Q31659" s="18"/>
    </row>
    <row r="31660" spans="1:17" x14ac:dyDescent="0.25">
      <c r="A31660"/>
      <c r="D31660" s="12"/>
      <c r="E31660" s="6"/>
      <c r="F31660" s="6"/>
      <c r="G31660" s="15"/>
      <c r="H31660" s="17"/>
      <c r="M31660" s="3"/>
      <c r="N31660" s="3"/>
      <c r="O31660" s="3"/>
      <c r="P31660" s="3"/>
      <c r="Q31660" s="18"/>
    </row>
    <row r="31661" spans="1:17" x14ac:dyDescent="0.25">
      <c r="A31661"/>
      <c r="D31661" s="12"/>
      <c r="E31661" s="6"/>
      <c r="F31661" s="6"/>
      <c r="G31661" s="15"/>
      <c r="H31661" s="17"/>
      <c r="M31661" s="3"/>
      <c r="N31661" s="3"/>
      <c r="O31661" s="3"/>
      <c r="P31661" s="3"/>
      <c r="Q31661" s="18"/>
    </row>
    <row r="31662" spans="1:17" x14ac:dyDescent="0.25">
      <c r="A31662"/>
      <c r="D31662" s="12"/>
      <c r="E31662" s="6"/>
      <c r="F31662" s="6"/>
      <c r="G31662" s="15"/>
      <c r="H31662" s="17"/>
      <c r="M31662" s="3"/>
      <c r="N31662" s="3"/>
      <c r="O31662" s="3"/>
      <c r="P31662" s="3"/>
      <c r="Q31662" s="18"/>
    </row>
    <row r="31663" spans="1:17" x14ac:dyDescent="0.25">
      <c r="A31663"/>
      <c r="D31663" s="12"/>
      <c r="E31663" s="6"/>
      <c r="F31663" s="6"/>
      <c r="G31663" s="15"/>
      <c r="H31663" s="17"/>
      <c r="M31663" s="3"/>
      <c r="N31663" s="3"/>
      <c r="O31663" s="3"/>
      <c r="P31663" s="3"/>
      <c r="Q31663" s="18"/>
    </row>
    <row r="31664" spans="1:17" x14ac:dyDescent="0.25">
      <c r="A31664"/>
      <c r="D31664" s="12"/>
      <c r="E31664" s="6"/>
      <c r="F31664" s="6"/>
      <c r="G31664" s="15"/>
      <c r="H31664" s="17"/>
      <c r="M31664" s="3"/>
      <c r="N31664" s="3"/>
      <c r="O31664" s="3"/>
      <c r="P31664" s="3"/>
      <c r="Q31664" s="18"/>
    </row>
    <row r="31665" spans="1:17" x14ac:dyDescent="0.25">
      <c r="A31665"/>
      <c r="D31665" s="12"/>
      <c r="E31665" s="6"/>
      <c r="F31665" s="6"/>
      <c r="G31665" s="15"/>
      <c r="H31665" s="17"/>
      <c r="M31665" s="3"/>
      <c r="N31665" s="3"/>
      <c r="O31665" s="3"/>
      <c r="P31665" s="3"/>
      <c r="Q31665" s="18"/>
    </row>
    <row r="31666" spans="1:17" x14ac:dyDescent="0.25">
      <c r="A31666"/>
      <c r="D31666" s="12"/>
      <c r="E31666" s="6"/>
      <c r="F31666" s="6"/>
      <c r="G31666" s="15"/>
      <c r="H31666" s="17"/>
      <c r="M31666" s="3"/>
      <c r="N31666" s="3"/>
      <c r="O31666" s="3"/>
      <c r="P31666" s="3"/>
      <c r="Q31666" s="18"/>
    </row>
    <row r="31667" spans="1:17" x14ac:dyDescent="0.25">
      <c r="A31667"/>
      <c r="D31667" s="12"/>
      <c r="E31667" s="6"/>
      <c r="F31667" s="6"/>
      <c r="G31667" s="15"/>
      <c r="H31667" s="17"/>
      <c r="M31667" s="3"/>
      <c r="N31667" s="3"/>
      <c r="O31667" s="3"/>
      <c r="P31667" s="3"/>
      <c r="Q31667" s="18"/>
    </row>
    <row r="31668" spans="1:17" x14ac:dyDescent="0.25">
      <c r="A31668"/>
      <c r="D31668" s="12"/>
      <c r="E31668" s="6"/>
      <c r="F31668" s="6"/>
      <c r="G31668" s="15"/>
      <c r="H31668" s="17"/>
      <c r="M31668" s="3"/>
      <c r="N31668" s="3"/>
      <c r="O31668" s="3"/>
      <c r="P31668" s="3"/>
      <c r="Q31668" s="18"/>
    </row>
    <row r="31669" spans="1:17" x14ac:dyDescent="0.25">
      <c r="A31669"/>
      <c r="D31669" s="12"/>
      <c r="E31669" s="6"/>
      <c r="F31669" s="6"/>
      <c r="G31669" s="15"/>
      <c r="H31669" s="17"/>
      <c r="M31669" s="3"/>
      <c r="N31669" s="3"/>
      <c r="O31669" s="3"/>
      <c r="P31669" s="3"/>
      <c r="Q31669" s="18"/>
    </row>
    <row r="31670" spans="1:17" x14ac:dyDescent="0.25">
      <c r="A31670"/>
      <c r="D31670" s="12"/>
      <c r="E31670" s="6"/>
      <c r="F31670" s="6"/>
      <c r="G31670" s="15"/>
      <c r="H31670" s="17"/>
      <c r="M31670" s="3"/>
      <c r="N31670" s="3"/>
      <c r="O31670" s="3"/>
      <c r="P31670" s="3"/>
      <c r="Q31670" s="18"/>
    </row>
    <row r="31671" spans="1:17" x14ac:dyDescent="0.25">
      <c r="A31671"/>
      <c r="D31671" s="12"/>
      <c r="E31671" s="6"/>
      <c r="F31671" s="6"/>
      <c r="G31671" s="15"/>
      <c r="H31671" s="17"/>
      <c r="M31671" s="3"/>
      <c r="N31671" s="3"/>
      <c r="O31671" s="3"/>
      <c r="P31671" s="3"/>
      <c r="Q31671" s="18"/>
    </row>
    <row r="31672" spans="1:17" x14ac:dyDescent="0.25">
      <c r="A31672"/>
      <c r="D31672" s="12"/>
      <c r="E31672" s="6"/>
      <c r="F31672" s="6"/>
      <c r="G31672" s="15"/>
      <c r="H31672" s="17"/>
      <c r="M31672" s="3"/>
      <c r="N31672" s="3"/>
      <c r="O31672" s="3"/>
      <c r="P31672" s="3"/>
      <c r="Q31672" s="18"/>
    </row>
    <row r="31673" spans="1:17" x14ac:dyDescent="0.25">
      <c r="A31673"/>
      <c r="D31673" s="12"/>
      <c r="E31673" s="6"/>
      <c r="F31673" s="6"/>
      <c r="G31673" s="15"/>
      <c r="H31673" s="17"/>
      <c r="M31673" s="3"/>
      <c r="N31673" s="3"/>
      <c r="O31673" s="3"/>
      <c r="P31673" s="3"/>
      <c r="Q31673" s="18"/>
    </row>
    <row r="31674" spans="1:17" x14ac:dyDescent="0.25">
      <c r="A31674"/>
      <c r="D31674" s="12"/>
      <c r="E31674" s="6"/>
      <c r="F31674" s="6"/>
      <c r="G31674" s="15"/>
      <c r="H31674" s="17"/>
      <c r="M31674" s="3"/>
      <c r="N31674" s="3"/>
      <c r="O31674" s="3"/>
      <c r="P31674" s="3"/>
      <c r="Q31674" s="18"/>
    </row>
    <row r="31675" spans="1:17" x14ac:dyDescent="0.25">
      <c r="A31675"/>
      <c r="D31675" s="12"/>
      <c r="E31675" s="6"/>
      <c r="F31675" s="6"/>
      <c r="G31675" s="15"/>
      <c r="H31675" s="17"/>
      <c r="M31675" s="3"/>
      <c r="N31675" s="3"/>
      <c r="O31675" s="3"/>
      <c r="P31675" s="3"/>
      <c r="Q31675" s="18"/>
    </row>
    <row r="31676" spans="1:17" x14ac:dyDescent="0.25">
      <c r="A31676"/>
      <c r="D31676" s="12"/>
      <c r="E31676" s="6"/>
      <c r="F31676" s="6"/>
      <c r="G31676" s="15"/>
      <c r="H31676" s="17"/>
      <c r="M31676" s="3"/>
      <c r="N31676" s="3"/>
      <c r="O31676" s="3"/>
      <c r="P31676" s="3"/>
      <c r="Q31676" s="18"/>
    </row>
    <row r="31677" spans="1:17" x14ac:dyDescent="0.25">
      <c r="A31677"/>
      <c r="D31677" s="12"/>
      <c r="E31677" s="6"/>
      <c r="F31677" s="6"/>
      <c r="G31677" s="15"/>
      <c r="H31677" s="17"/>
      <c r="M31677" s="3"/>
      <c r="N31677" s="3"/>
      <c r="O31677" s="3"/>
      <c r="P31677" s="3"/>
      <c r="Q31677" s="18"/>
    </row>
    <row r="31678" spans="1:17" x14ac:dyDescent="0.25">
      <c r="A31678"/>
      <c r="D31678" s="12"/>
      <c r="E31678" s="6"/>
      <c r="F31678" s="6"/>
      <c r="G31678" s="15"/>
      <c r="H31678" s="17"/>
      <c r="M31678" s="3"/>
      <c r="N31678" s="3"/>
      <c r="O31678" s="3"/>
      <c r="P31678" s="3"/>
      <c r="Q31678" s="18"/>
    </row>
    <row r="31679" spans="1:17" x14ac:dyDescent="0.25">
      <c r="A31679"/>
      <c r="D31679" s="12"/>
      <c r="E31679" s="6"/>
      <c r="F31679" s="6"/>
      <c r="G31679" s="15"/>
      <c r="H31679" s="17"/>
      <c r="M31679" s="3"/>
      <c r="N31679" s="3"/>
      <c r="O31679" s="3"/>
      <c r="P31679" s="3"/>
      <c r="Q31679" s="18"/>
    </row>
    <row r="31680" spans="1:17" x14ac:dyDescent="0.25">
      <c r="A31680"/>
      <c r="D31680" s="12"/>
      <c r="E31680" s="6"/>
      <c r="F31680" s="6"/>
      <c r="G31680" s="15"/>
      <c r="H31680" s="17"/>
      <c r="M31680" s="3"/>
      <c r="N31680" s="3"/>
      <c r="O31680" s="3"/>
      <c r="P31680" s="3"/>
      <c r="Q31680" s="18"/>
    </row>
    <row r="31681" spans="1:17" x14ac:dyDescent="0.25">
      <c r="A31681"/>
      <c r="D31681" s="12"/>
      <c r="E31681" s="6"/>
      <c r="F31681" s="6"/>
      <c r="G31681" s="15"/>
      <c r="H31681" s="17"/>
      <c r="M31681" s="3"/>
      <c r="N31681" s="3"/>
      <c r="O31681" s="3"/>
      <c r="P31681" s="3"/>
      <c r="Q31681" s="18"/>
    </row>
    <row r="31682" spans="1:17" x14ac:dyDescent="0.25">
      <c r="A31682"/>
      <c r="D31682" s="12"/>
      <c r="E31682" s="6"/>
      <c r="F31682" s="6"/>
      <c r="G31682" s="15"/>
      <c r="H31682" s="17"/>
      <c r="M31682" s="3"/>
      <c r="N31682" s="3"/>
      <c r="O31682" s="3"/>
      <c r="P31682" s="3"/>
      <c r="Q31682" s="18"/>
    </row>
    <row r="31683" spans="1:17" x14ac:dyDescent="0.25">
      <c r="A31683"/>
      <c r="D31683" s="12"/>
      <c r="E31683" s="6"/>
      <c r="F31683" s="6"/>
      <c r="G31683" s="15"/>
      <c r="H31683" s="17"/>
      <c r="M31683" s="3"/>
      <c r="N31683" s="3"/>
      <c r="O31683" s="3"/>
      <c r="P31683" s="3"/>
      <c r="Q31683" s="18"/>
    </row>
    <row r="31684" spans="1:17" x14ac:dyDescent="0.25">
      <c r="A31684"/>
      <c r="D31684" s="12"/>
      <c r="E31684" s="6"/>
      <c r="F31684" s="6"/>
      <c r="G31684" s="15"/>
      <c r="H31684" s="17"/>
      <c r="M31684" s="3"/>
      <c r="N31684" s="3"/>
      <c r="O31684" s="3"/>
      <c r="P31684" s="3"/>
      <c r="Q31684" s="18"/>
    </row>
    <row r="31685" spans="1:17" x14ac:dyDescent="0.25">
      <c r="A31685"/>
      <c r="D31685" s="12"/>
      <c r="E31685" s="6"/>
      <c r="F31685" s="6"/>
      <c r="G31685" s="15"/>
      <c r="H31685" s="17"/>
      <c r="M31685" s="3"/>
      <c r="N31685" s="3"/>
      <c r="O31685" s="3"/>
      <c r="P31685" s="3"/>
      <c r="Q31685" s="18"/>
    </row>
    <row r="31686" spans="1:17" x14ac:dyDescent="0.25">
      <c r="A31686"/>
      <c r="D31686" s="12"/>
      <c r="E31686" s="6"/>
      <c r="F31686" s="6"/>
      <c r="G31686" s="15"/>
      <c r="H31686" s="17"/>
      <c r="M31686" s="3"/>
      <c r="N31686" s="3"/>
      <c r="O31686" s="3"/>
      <c r="P31686" s="3"/>
      <c r="Q31686" s="18"/>
    </row>
    <row r="31687" spans="1:17" x14ac:dyDescent="0.25">
      <c r="A31687"/>
      <c r="D31687" s="12"/>
      <c r="E31687" s="6"/>
      <c r="F31687" s="6"/>
      <c r="G31687" s="15"/>
      <c r="H31687" s="17"/>
      <c r="M31687" s="3"/>
      <c r="N31687" s="3"/>
      <c r="O31687" s="3"/>
      <c r="P31687" s="3"/>
      <c r="Q31687" s="18"/>
    </row>
    <row r="31688" spans="1:17" x14ac:dyDescent="0.25">
      <c r="A31688"/>
      <c r="D31688" s="12"/>
      <c r="E31688" s="6"/>
      <c r="F31688" s="6"/>
      <c r="G31688" s="15"/>
      <c r="H31688" s="17"/>
      <c r="M31688" s="3"/>
      <c r="N31688" s="3"/>
      <c r="O31688" s="3"/>
      <c r="P31688" s="3"/>
      <c r="Q31688" s="18"/>
    </row>
    <row r="31689" spans="1:17" x14ac:dyDescent="0.25">
      <c r="A31689"/>
      <c r="D31689" s="12"/>
      <c r="E31689" s="6"/>
      <c r="F31689" s="6"/>
      <c r="G31689" s="15"/>
      <c r="H31689" s="17"/>
      <c r="M31689" s="3"/>
      <c r="N31689" s="3"/>
      <c r="O31689" s="3"/>
      <c r="P31689" s="3"/>
      <c r="Q31689" s="18"/>
    </row>
    <row r="31690" spans="1:17" x14ac:dyDescent="0.25">
      <c r="A31690"/>
      <c r="D31690" s="12"/>
      <c r="E31690" s="6"/>
      <c r="F31690" s="6"/>
      <c r="G31690" s="15"/>
      <c r="H31690" s="17"/>
      <c r="M31690" s="3"/>
      <c r="N31690" s="3"/>
      <c r="O31690" s="3"/>
      <c r="P31690" s="3"/>
      <c r="Q31690" s="18"/>
    </row>
    <row r="31691" spans="1:17" x14ac:dyDescent="0.25">
      <c r="A31691"/>
      <c r="D31691" s="12"/>
      <c r="E31691" s="6"/>
      <c r="F31691" s="6"/>
      <c r="G31691" s="15"/>
      <c r="H31691" s="17"/>
      <c r="M31691" s="3"/>
      <c r="N31691" s="3"/>
      <c r="O31691" s="3"/>
      <c r="P31691" s="3"/>
      <c r="Q31691" s="18"/>
    </row>
    <row r="31692" spans="1:17" x14ac:dyDescent="0.25">
      <c r="A31692"/>
      <c r="D31692" s="12"/>
      <c r="E31692" s="6"/>
      <c r="F31692" s="6"/>
      <c r="G31692" s="15"/>
      <c r="H31692" s="17"/>
      <c r="M31692" s="3"/>
      <c r="N31692" s="3"/>
      <c r="O31692" s="3"/>
      <c r="P31692" s="3"/>
      <c r="Q31692" s="18"/>
    </row>
    <row r="31693" spans="1:17" x14ac:dyDescent="0.25">
      <c r="A31693"/>
      <c r="D31693" s="12"/>
      <c r="E31693" s="6"/>
      <c r="F31693" s="6"/>
      <c r="G31693" s="15"/>
      <c r="H31693" s="17"/>
      <c r="M31693" s="3"/>
      <c r="N31693" s="3"/>
      <c r="O31693" s="3"/>
      <c r="P31693" s="3"/>
      <c r="Q31693" s="18"/>
    </row>
    <row r="31694" spans="1:17" x14ac:dyDescent="0.25">
      <c r="A31694"/>
      <c r="D31694" s="12"/>
      <c r="E31694" s="6"/>
      <c r="F31694" s="6"/>
      <c r="G31694" s="15"/>
      <c r="H31694" s="17"/>
      <c r="M31694" s="3"/>
      <c r="N31694" s="3"/>
      <c r="O31694" s="3"/>
      <c r="P31694" s="3"/>
      <c r="Q31694" s="18"/>
    </row>
    <row r="31695" spans="1:17" x14ac:dyDescent="0.25">
      <c r="A31695"/>
      <c r="D31695" s="12"/>
      <c r="E31695" s="6"/>
      <c r="F31695" s="6"/>
      <c r="G31695" s="15"/>
      <c r="H31695" s="17"/>
      <c r="M31695" s="3"/>
      <c r="N31695" s="3"/>
      <c r="O31695" s="3"/>
      <c r="P31695" s="3"/>
      <c r="Q31695" s="18"/>
    </row>
    <row r="31696" spans="1:17" x14ac:dyDescent="0.25">
      <c r="A31696"/>
      <c r="D31696" s="12"/>
      <c r="E31696" s="6"/>
      <c r="F31696" s="6"/>
      <c r="G31696" s="15"/>
      <c r="H31696" s="17"/>
      <c r="M31696" s="3"/>
      <c r="N31696" s="3"/>
      <c r="O31696" s="3"/>
      <c r="P31696" s="3"/>
      <c r="Q31696" s="18"/>
    </row>
    <row r="31697" spans="1:17" x14ac:dyDescent="0.25">
      <c r="A31697"/>
      <c r="D31697" s="12"/>
      <c r="E31697" s="6"/>
      <c r="F31697" s="6"/>
      <c r="G31697" s="15"/>
      <c r="H31697" s="17"/>
      <c r="M31697" s="3"/>
      <c r="N31697" s="3"/>
      <c r="O31697" s="3"/>
      <c r="P31697" s="3"/>
      <c r="Q31697" s="18"/>
    </row>
    <row r="31698" spans="1:17" x14ac:dyDescent="0.25">
      <c r="A31698"/>
      <c r="D31698" s="12"/>
      <c r="E31698" s="6"/>
      <c r="F31698" s="6"/>
      <c r="G31698" s="15"/>
      <c r="H31698" s="17"/>
      <c r="M31698" s="3"/>
      <c r="N31698" s="3"/>
      <c r="O31698" s="3"/>
      <c r="P31698" s="3"/>
      <c r="Q31698" s="18"/>
    </row>
    <row r="31699" spans="1:17" x14ac:dyDescent="0.25">
      <c r="A31699"/>
      <c r="D31699" s="12"/>
      <c r="E31699" s="6"/>
      <c r="F31699" s="6"/>
      <c r="G31699" s="15"/>
      <c r="H31699" s="17"/>
      <c r="M31699" s="3"/>
      <c r="N31699" s="3"/>
      <c r="O31699" s="3"/>
      <c r="P31699" s="3"/>
      <c r="Q31699" s="18"/>
    </row>
    <row r="31700" spans="1:17" x14ac:dyDescent="0.25">
      <c r="A31700"/>
      <c r="D31700" s="12"/>
      <c r="E31700" s="6"/>
      <c r="F31700" s="6"/>
      <c r="G31700" s="15"/>
      <c r="H31700" s="17"/>
      <c r="M31700" s="3"/>
      <c r="N31700" s="3"/>
      <c r="O31700" s="3"/>
      <c r="P31700" s="3"/>
      <c r="Q31700" s="18"/>
    </row>
    <row r="31701" spans="1:17" x14ac:dyDescent="0.25">
      <c r="A31701"/>
      <c r="D31701" s="12"/>
      <c r="E31701" s="6"/>
      <c r="F31701" s="6"/>
      <c r="G31701" s="15"/>
      <c r="H31701" s="17"/>
      <c r="M31701" s="3"/>
      <c r="N31701" s="3"/>
      <c r="O31701" s="3"/>
      <c r="P31701" s="3"/>
      <c r="Q31701" s="18"/>
    </row>
    <row r="31702" spans="1:17" x14ac:dyDescent="0.25">
      <c r="A31702"/>
      <c r="D31702" s="12"/>
      <c r="E31702" s="6"/>
      <c r="F31702" s="6"/>
      <c r="G31702" s="15"/>
      <c r="H31702" s="17"/>
      <c r="M31702" s="3"/>
      <c r="N31702" s="3"/>
      <c r="O31702" s="3"/>
      <c r="P31702" s="3"/>
      <c r="Q31702" s="18"/>
    </row>
    <row r="31703" spans="1:17" x14ac:dyDescent="0.25">
      <c r="A31703"/>
      <c r="D31703" s="12"/>
      <c r="E31703" s="6"/>
      <c r="F31703" s="6"/>
      <c r="G31703" s="15"/>
      <c r="H31703" s="17"/>
      <c r="M31703" s="3"/>
      <c r="N31703" s="3"/>
      <c r="O31703" s="3"/>
      <c r="P31703" s="3"/>
      <c r="Q31703" s="18"/>
    </row>
    <row r="31704" spans="1:17" x14ac:dyDescent="0.25">
      <c r="A31704"/>
      <c r="D31704" s="12"/>
      <c r="E31704" s="6"/>
      <c r="F31704" s="6"/>
      <c r="G31704" s="15"/>
      <c r="H31704" s="17"/>
      <c r="M31704" s="3"/>
      <c r="N31704" s="3"/>
      <c r="O31704" s="3"/>
      <c r="P31704" s="3"/>
      <c r="Q31704" s="18"/>
    </row>
    <row r="31705" spans="1:17" x14ac:dyDescent="0.25">
      <c r="A31705"/>
      <c r="D31705" s="12"/>
      <c r="E31705" s="6"/>
      <c r="F31705" s="6"/>
      <c r="G31705" s="15"/>
      <c r="H31705" s="17"/>
      <c r="M31705" s="3"/>
      <c r="N31705" s="3"/>
      <c r="O31705" s="3"/>
      <c r="P31705" s="3"/>
      <c r="Q31705" s="18"/>
    </row>
    <row r="31706" spans="1:17" x14ac:dyDescent="0.25">
      <c r="A31706"/>
      <c r="D31706" s="12"/>
      <c r="E31706" s="6"/>
      <c r="F31706" s="6"/>
      <c r="G31706" s="15"/>
      <c r="H31706" s="17"/>
      <c r="M31706" s="3"/>
      <c r="N31706" s="3"/>
      <c r="O31706" s="3"/>
      <c r="P31706" s="3"/>
      <c r="Q31706" s="18"/>
    </row>
    <row r="31707" spans="1:17" x14ac:dyDescent="0.25">
      <c r="A31707"/>
      <c r="D31707" s="12"/>
      <c r="E31707" s="6"/>
      <c r="F31707" s="6"/>
      <c r="G31707" s="15"/>
      <c r="H31707" s="17"/>
      <c r="M31707" s="3"/>
      <c r="N31707" s="3"/>
      <c r="O31707" s="3"/>
      <c r="P31707" s="3"/>
      <c r="Q31707" s="18"/>
    </row>
    <row r="31708" spans="1:17" x14ac:dyDescent="0.25">
      <c r="A31708"/>
      <c r="D31708" s="12"/>
      <c r="E31708" s="6"/>
      <c r="F31708" s="6"/>
      <c r="G31708" s="15"/>
      <c r="H31708" s="17"/>
      <c r="M31708" s="3"/>
      <c r="N31708" s="3"/>
      <c r="O31708" s="3"/>
      <c r="P31708" s="3"/>
      <c r="Q31708" s="18"/>
    </row>
    <row r="31709" spans="1:17" x14ac:dyDescent="0.25">
      <c r="A31709"/>
      <c r="D31709" s="12"/>
      <c r="E31709" s="6"/>
      <c r="F31709" s="6"/>
      <c r="G31709" s="15"/>
      <c r="H31709" s="17"/>
      <c r="M31709" s="3"/>
      <c r="N31709" s="3"/>
      <c r="O31709" s="3"/>
      <c r="P31709" s="3"/>
      <c r="Q31709" s="18"/>
    </row>
    <row r="31710" spans="1:17" x14ac:dyDescent="0.25">
      <c r="A31710"/>
      <c r="D31710" s="12"/>
      <c r="E31710" s="6"/>
      <c r="F31710" s="6"/>
      <c r="G31710" s="15"/>
      <c r="H31710" s="17"/>
      <c r="M31710" s="3"/>
      <c r="N31710" s="3"/>
      <c r="O31710" s="3"/>
      <c r="P31710" s="3"/>
      <c r="Q31710" s="18"/>
    </row>
    <row r="31711" spans="1:17" x14ac:dyDescent="0.25">
      <c r="A31711"/>
      <c r="D31711" s="12"/>
      <c r="E31711" s="6"/>
      <c r="F31711" s="6"/>
      <c r="G31711" s="15"/>
      <c r="H31711" s="17"/>
      <c r="M31711" s="3"/>
      <c r="N31711" s="3"/>
      <c r="O31711" s="3"/>
      <c r="P31711" s="3"/>
      <c r="Q31711" s="18"/>
    </row>
    <row r="31712" spans="1:17" x14ac:dyDescent="0.25">
      <c r="A31712"/>
      <c r="D31712" s="12"/>
      <c r="E31712" s="6"/>
      <c r="F31712" s="6"/>
      <c r="G31712" s="15"/>
      <c r="H31712" s="17"/>
      <c r="M31712" s="3"/>
      <c r="N31712" s="3"/>
      <c r="O31712" s="3"/>
      <c r="P31712" s="3"/>
      <c r="Q31712" s="18"/>
    </row>
    <row r="31713" spans="1:17" x14ac:dyDescent="0.25">
      <c r="A31713"/>
      <c r="D31713" s="12"/>
      <c r="E31713" s="6"/>
      <c r="F31713" s="6"/>
      <c r="G31713" s="15"/>
      <c r="H31713" s="17"/>
      <c r="M31713" s="3"/>
      <c r="N31713" s="3"/>
      <c r="O31713" s="3"/>
      <c r="P31713" s="3"/>
      <c r="Q31713" s="18"/>
    </row>
    <row r="31714" spans="1:17" x14ac:dyDescent="0.25">
      <c r="A31714"/>
      <c r="D31714" s="12"/>
      <c r="E31714" s="6"/>
      <c r="F31714" s="6"/>
      <c r="G31714" s="15"/>
      <c r="H31714" s="17"/>
      <c r="M31714" s="3"/>
      <c r="N31714" s="3"/>
      <c r="O31714" s="3"/>
      <c r="P31714" s="3"/>
      <c r="Q31714" s="18"/>
    </row>
    <row r="31715" spans="1:17" x14ac:dyDescent="0.25">
      <c r="A31715"/>
      <c r="D31715" s="12"/>
      <c r="E31715" s="6"/>
      <c r="F31715" s="6"/>
      <c r="G31715" s="15"/>
      <c r="H31715" s="17"/>
      <c r="M31715" s="3"/>
      <c r="N31715" s="3"/>
      <c r="O31715" s="3"/>
      <c r="P31715" s="3"/>
      <c r="Q31715" s="18"/>
    </row>
    <row r="31716" spans="1:17" x14ac:dyDescent="0.25">
      <c r="A31716"/>
      <c r="D31716" s="12"/>
      <c r="E31716" s="6"/>
      <c r="F31716" s="6"/>
      <c r="G31716" s="15"/>
      <c r="H31716" s="17"/>
      <c r="M31716" s="3"/>
      <c r="N31716" s="3"/>
      <c r="O31716" s="3"/>
      <c r="P31716" s="3"/>
      <c r="Q31716" s="18"/>
    </row>
    <row r="31717" spans="1:17" x14ac:dyDescent="0.25">
      <c r="A31717"/>
      <c r="D31717" s="12"/>
      <c r="E31717" s="6"/>
      <c r="F31717" s="6"/>
      <c r="G31717" s="15"/>
      <c r="H31717" s="17"/>
      <c r="M31717" s="3"/>
      <c r="N31717" s="3"/>
      <c r="O31717" s="3"/>
      <c r="P31717" s="3"/>
      <c r="Q31717" s="18"/>
    </row>
    <row r="31718" spans="1:17" x14ac:dyDescent="0.25">
      <c r="A31718"/>
      <c r="D31718" s="12"/>
      <c r="E31718" s="6"/>
      <c r="F31718" s="6"/>
      <c r="G31718" s="15"/>
      <c r="H31718" s="17"/>
      <c r="M31718" s="3"/>
      <c r="N31718" s="3"/>
      <c r="O31718" s="3"/>
      <c r="P31718" s="3"/>
      <c r="Q31718" s="18"/>
    </row>
    <row r="31719" spans="1:17" x14ac:dyDescent="0.25">
      <c r="A31719"/>
      <c r="D31719" s="12"/>
      <c r="E31719" s="6"/>
      <c r="F31719" s="6"/>
      <c r="G31719" s="15"/>
      <c r="H31719" s="17"/>
      <c r="M31719" s="3"/>
      <c r="N31719" s="3"/>
      <c r="O31719" s="3"/>
      <c r="P31719" s="3"/>
      <c r="Q31719" s="18"/>
    </row>
    <row r="31720" spans="1:17" x14ac:dyDescent="0.25">
      <c r="A31720"/>
      <c r="D31720" s="12"/>
      <c r="E31720" s="6"/>
      <c r="F31720" s="6"/>
      <c r="G31720" s="15"/>
      <c r="H31720" s="17"/>
      <c r="M31720" s="3"/>
      <c r="N31720" s="3"/>
      <c r="O31720" s="3"/>
      <c r="P31720" s="3"/>
      <c r="Q31720" s="18"/>
    </row>
    <row r="31721" spans="1:17" x14ac:dyDescent="0.25">
      <c r="A31721"/>
      <c r="D31721" s="12"/>
      <c r="E31721" s="6"/>
      <c r="F31721" s="6"/>
      <c r="G31721" s="15"/>
      <c r="H31721" s="17"/>
      <c r="M31721" s="3"/>
      <c r="N31721" s="3"/>
      <c r="O31721" s="3"/>
      <c r="P31721" s="3"/>
      <c r="Q31721" s="18"/>
    </row>
    <row r="31722" spans="1:17" x14ac:dyDescent="0.25">
      <c r="A31722"/>
      <c r="D31722" s="12"/>
      <c r="E31722" s="6"/>
      <c r="F31722" s="6"/>
      <c r="G31722" s="15"/>
      <c r="H31722" s="17"/>
      <c r="M31722" s="3"/>
      <c r="N31722" s="3"/>
      <c r="O31722" s="3"/>
      <c r="P31722" s="3"/>
      <c r="Q31722" s="18"/>
    </row>
    <row r="31723" spans="1:17" x14ac:dyDescent="0.25">
      <c r="A31723"/>
      <c r="D31723" s="12"/>
      <c r="E31723" s="6"/>
      <c r="F31723" s="6"/>
      <c r="G31723" s="15"/>
      <c r="H31723" s="17"/>
      <c r="M31723" s="3"/>
      <c r="N31723" s="3"/>
      <c r="O31723" s="3"/>
      <c r="P31723" s="3"/>
      <c r="Q31723" s="18"/>
    </row>
    <row r="31724" spans="1:17" x14ac:dyDescent="0.25">
      <c r="A31724"/>
      <c r="D31724" s="12"/>
      <c r="E31724" s="6"/>
      <c r="F31724" s="6"/>
      <c r="G31724" s="15"/>
      <c r="H31724" s="17"/>
      <c r="M31724" s="3"/>
      <c r="N31724" s="3"/>
      <c r="O31724" s="3"/>
      <c r="P31724" s="3"/>
      <c r="Q31724" s="18"/>
    </row>
    <row r="31725" spans="1:17" x14ac:dyDescent="0.25">
      <c r="A31725"/>
      <c r="D31725" s="12"/>
      <c r="E31725" s="6"/>
      <c r="F31725" s="6"/>
      <c r="G31725" s="15"/>
      <c r="H31725" s="17"/>
      <c r="M31725" s="3"/>
      <c r="N31725" s="3"/>
      <c r="O31725" s="3"/>
      <c r="P31725" s="3"/>
      <c r="Q31725" s="18"/>
    </row>
    <row r="31726" spans="1:17" x14ac:dyDescent="0.25">
      <c r="A31726"/>
      <c r="D31726" s="12"/>
      <c r="E31726" s="6"/>
      <c r="F31726" s="6"/>
      <c r="G31726" s="15"/>
      <c r="H31726" s="17"/>
      <c r="M31726" s="3"/>
      <c r="N31726" s="3"/>
      <c r="O31726" s="3"/>
      <c r="P31726" s="3"/>
      <c r="Q31726" s="18"/>
    </row>
    <row r="31727" spans="1:17" x14ac:dyDescent="0.25">
      <c r="A31727"/>
      <c r="D31727" s="12"/>
      <c r="E31727" s="6"/>
      <c r="F31727" s="6"/>
      <c r="G31727" s="15"/>
      <c r="H31727" s="17"/>
      <c r="M31727" s="3"/>
      <c r="N31727" s="3"/>
      <c r="O31727" s="3"/>
      <c r="P31727" s="3"/>
      <c r="Q31727" s="18"/>
    </row>
    <row r="31728" spans="1:17" x14ac:dyDescent="0.25">
      <c r="A31728"/>
      <c r="D31728" s="12"/>
      <c r="E31728" s="6"/>
      <c r="F31728" s="6"/>
      <c r="G31728" s="15"/>
      <c r="H31728" s="17"/>
      <c r="M31728" s="3"/>
      <c r="N31728" s="3"/>
      <c r="O31728" s="3"/>
      <c r="P31728" s="3"/>
      <c r="Q31728" s="18"/>
    </row>
    <row r="31729" spans="1:17" x14ac:dyDescent="0.25">
      <c r="A31729"/>
      <c r="D31729" s="12"/>
      <c r="E31729" s="6"/>
      <c r="F31729" s="6"/>
      <c r="G31729" s="15"/>
      <c r="H31729" s="17"/>
      <c r="M31729" s="3"/>
      <c r="N31729" s="3"/>
      <c r="O31729" s="3"/>
      <c r="P31729" s="3"/>
      <c r="Q31729" s="18"/>
    </row>
    <row r="31730" spans="1:17" x14ac:dyDescent="0.25">
      <c r="A31730"/>
      <c r="D31730" s="12"/>
      <c r="E31730" s="6"/>
      <c r="F31730" s="6"/>
      <c r="G31730" s="15"/>
      <c r="H31730" s="17"/>
      <c r="M31730" s="3"/>
      <c r="N31730" s="3"/>
      <c r="O31730" s="3"/>
      <c r="P31730" s="3"/>
      <c r="Q31730" s="18"/>
    </row>
    <row r="31731" spans="1:17" x14ac:dyDescent="0.25">
      <c r="A31731"/>
      <c r="D31731" s="12"/>
      <c r="E31731" s="6"/>
      <c r="F31731" s="6"/>
      <c r="G31731" s="15"/>
      <c r="H31731" s="17"/>
      <c r="M31731" s="3"/>
      <c r="N31731" s="3"/>
      <c r="O31731" s="3"/>
      <c r="P31731" s="3"/>
      <c r="Q31731" s="18"/>
    </row>
    <row r="31732" spans="1:17" x14ac:dyDescent="0.25">
      <c r="A31732"/>
      <c r="D31732" s="12"/>
      <c r="E31732" s="6"/>
      <c r="F31732" s="6"/>
      <c r="G31732" s="15"/>
      <c r="H31732" s="17"/>
      <c r="M31732" s="3"/>
      <c r="N31732" s="3"/>
      <c r="O31732" s="3"/>
      <c r="P31732" s="3"/>
      <c r="Q31732" s="18"/>
    </row>
    <row r="31733" spans="1:17" x14ac:dyDescent="0.25">
      <c r="A31733"/>
      <c r="D31733" s="12"/>
      <c r="E31733" s="6"/>
      <c r="F31733" s="6"/>
      <c r="G31733" s="15"/>
      <c r="H31733" s="17"/>
      <c r="M31733" s="3"/>
      <c r="N31733" s="3"/>
      <c r="O31733" s="3"/>
      <c r="P31733" s="3"/>
      <c r="Q31733" s="18"/>
    </row>
    <row r="31734" spans="1:17" x14ac:dyDescent="0.25">
      <c r="A31734"/>
      <c r="D31734" s="12"/>
      <c r="E31734" s="6"/>
      <c r="F31734" s="6"/>
      <c r="G31734" s="15"/>
      <c r="H31734" s="17"/>
      <c r="M31734" s="3"/>
      <c r="N31734" s="3"/>
      <c r="O31734" s="3"/>
      <c r="P31734" s="3"/>
      <c r="Q31734" s="18"/>
    </row>
    <row r="31735" spans="1:17" x14ac:dyDescent="0.25">
      <c r="A31735"/>
      <c r="D31735" s="12"/>
      <c r="E31735" s="6"/>
      <c r="F31735" s="6"/>
      <c r="G31735" s="15"/>
      <c r="H31735" s="17"/>
      <c r="M31735" s="3"/>
      <c r="N31735" s="3"/>
      <c r="O31735" s="3"/>
      <c r="P31735" s="3"/>
      <c r="Q31735" s="18"/>
    </row>
    <row r="31736" spans="1:17" x14ac:dyDescent="0.25">
      <c r="A31736"/>
      <c r="D31736" s="12"/>
      <c r="E31736" s="6"/>
      <c r="F31736" s="6"/>
      <c r="G31736" s="15"/>
      <c r="H31736" s="17"/>
      <c r="M31736" s="3"/>
      <c r="N31736" s="3"/>
      <c r="O31736" s="3"/>
      <c r="P31736" s="3"/>
      <c r="Q31736" s="18"/>
    </row>
    <row r="31737" spans="1:17" x14ac:dyDescent="0.25">
      <c r="A31737"/>
      <c r="D31737" s="12"/>
      <c r="E31737" s="6"/>
      <c r="F31737" s="6"/>
      <c r="G31737" s="15"/>
      <c r="H31737" s="17"/>
      <c r="M31737" s="3"/>
      <c r="N31737" s="3"/>
      <c r="O31737" s="3"/>
      <c r="P31737" s="3"/>
      <c r="Q31737" s="18"/>
    </row>
    <row r="31738" spans="1:17" x14ac:dyDescent="0.25">
      <c r="A31738"/>
      <c r="D31738" s="12"/>
      <c r="E31738" s="6"/>
      <c r="F31738" s="6"/>
      <c r="G31738" s="15"/>
      <c r="H31738" s="17"/>
      <c r="M31738" s="3"/>
      <c r="N31738" s="3"/>
      <c r="O31738" s="3"/>
      <c r="P31738" s="3"/>
      <c r="Q31738" s="18"/>
    </row>
    <row r="31739" spans="1:17" x14ac:dyDescent="0.25">
      <c r="A31739"/>
      <c r="D31739" s="12"/>
      <c r="E31739" s="6"/>
      <c r="F31739" s="6"/>
      <c r="G31739" s="15"/>
      <c r="H31739" s="17"/>
      <c r="M31739" s="3"/>
      <c r="N31739" s="3"/>
      <c r="O31739" s="3"/>
      <c r="P31739" s="3"/>
      <c r="Q31739" s="18"/>
    </row>
    <row r="31740" spans="1:17" x14ac:dyDescent="0.25">
      <c r="A31740"/>
      <c r="D31740" s="12"/>
      <c r="E31740" s="6"/>
      <c r="F31740" s="6"/>
      <c r="G31740" s="15"/>
      <c r="H31740" s="17"/>
      <c r="M31740" s="3"/>
      <c r="N31740" s="3"/>
      <c r="O31740" s="3"/>
      <c r="P31740" s="3"/>
      <c r="Q31740" s="18"/>
    </row>
    <row r="31741" spans="1:17" x14ac:dyDescent="0.25">
      <c r="A31741"/>
      <c r="D31741" s="12"/>
      <c r="E31741" s="6"/>
      <c r="F31741" s="6"/>
      <c r="G31741" s="15"/>
      <c r="H31741" s="17"/>
      <c r="M31741" s="3"/>
      <c r="N31741" s="3"/>
      <c r="O31741" s="3"/>
      <c r="P31741" s="3"/>
      <c r="Q31741" s="18"/>
    </row>
    <row r="31742" spans="1:17" x14ac:dyDescent="0.25">
      <c r="A31742"/>
      <c r="D31742" s="12"/>
      <c r="E31742" s="6"/>
      <c r="F31742" s="6"/>
      <c r="G31742" s="15"/>
      <c r="H31742" s="17"/>
      <c r="M31742" s="3"/>
      <c r="N31742" s="3"/>
      <c r="O31742" s="3"/>
      <c r="P31742" s="3"/>
      <c r="Q31742" s="18"/>
    </row>
    <row r="31743" spans="1:17" x14ac:dyDescent="0.25">
      <c r="A31743"/>
      <c r="D31743" s="12"/>
      <c r="E31743" s="6"/>
      <c r="F31743" s="6"/>
      <c r="G31743" s="15"/>
      <c r="H31743" s="17"/>
      <c r="M31743" s="3"/>
      <c r="N31743" s="3"/>
      <c r="O31743" s="3"/>
      <c r="P31743" s="3"/>
      <c r="Q31743" s="18"/>
    </row>
    <row r="31744" spans="1:17" x14ac:dyDescent="0.25">
      <c r="A31744"/>
      <c r="D31744" s="12"/>
      <c r="E31744" s="6"/>
      <c r="F31744" s="6"/>
      <c r="G31744" s="15"/>
      <c r="H31744" s="17"/>
      <c r="M31744" s="3"/>
      <c r="N31744" s="3"/>
      <c r="O31744" s="3"/>
      <c r="P31744" s="3"/>
      <c r="Q31744" s="18"/>
    </row>
    <row r="31745" spans="1:17" x14ac:dyDescent="0.25">
      <c r="A31745"/>
      <c r="D31745" s="12"/>
      <c r="E31745" s="6"/>
      <c r="F31745" s="6"/>
      <c r="G31745" s="15"/>
      <c r="H31745" s="17"/>
      <c r="M31745" s="3"/>
      <c r="N31745" s="3"/>
      <c r="O31745" s="3"/>
      <c r="P31745" s="3"/>
      <c r="Q31745" s="18"/>
    </row>
    <row r="31746" spans="1:17" x14ac:dyDescent="0.25">
      <c r="A31746"/>
      <c r="D31746" s="12"/>
      <c r="E31746" s="6"/>
      <c r="F31746" s="6"/>
      <c r="G31746" s="15"/>
      <c r="H31746" s="17"/>
      <c r="M31746" s="3"/>
      <c r="N31746" s="3"/>
      <c r="O31746" s="3"/>
      <c r="P31746" s="3"/>
      <c r="Q31746" s="18"/>
    </row>
    <row r="31747" spans="1:17" x14ac:dyDescent="0.25">
      <c r="A31747"/>
      <c r="D31747" s="12"/>
      <c r="E31747" s="6"/>
      <c r="F31747" s="6"/>
      <c r="G31747" s="15"/>
      <c r="H31747" s="17"/>
      <c r="M31747" s="3"/>
      <c r="N31747" s="3"/>
      <c r="O31747" s="3"/>
      <c r="P31747" s="3"/>
      <c r="Q31747" s="18"/>
    </row>
    <row r="31748" spans="1:17" x14ac:dyDescent="0.25">
      <c r="A31748"/>
      <c r="D31748" s="12"/>
      <c r="E31748" s="6"/>
      <c r="F31748" s="6"/>
      <c r="G31748" s="15"/>
      <c r="H31748" s="17"/>
      <c r="M31748" s="3"/>
      <c r="N31748" s="3"/>
      <c r="O31748" s="3"/>
      <c r="P31748" s="3"/>
      <c r="Q31748" s="18"/>
    </row>
    <row r="31749" spans="1:17" x14ac:dyDescent="0.25">
      <c r="A31749"/>
      <c r="D31749" s="12"/>
      <c r="E31749" s="6"/>
      <c r="F31749" s="6"/>
      <c r="G31749" s="15"/>
      <c r="H31749" s="17"/>
      <c r="M31749" s="3"/>
      <c r="N31749" s="3"/>
      <c r="O31749" s="3"/>
      <c r="P31749" s="3"/>
      <c r="Q31749" s="18"/>
    </row>
    <row r="31750" spans="1:17" x14ac:dyDescent="0.25">
      <c r="A31750"/>
      <c r="D31750" s="12"/>
      <c r="E31750" s="6"/>
      <c r="F31750" s="6"/>
      <c r="G31750" s="15"/>
      <c r="H31750" s="17"/>
      <c r="M31750" s="3"/>
      <c r="N31750" s="3"/>
      <c r="O31750" s="3"/>
      <c r="P31750" s="3"/>
      <c r="Q31750" s="18"/>
    </row>
    <row r="31751" spans="1:17" x14ac:dyDescent="0.25">
      <c r="A31751"/>
      <c r="D31751" s="12"/>
      <c r="E31751" s="6"/>
      <c r="F31751" s="6"/>
      <c r="G31751" s="15"/>
      <c r="H31751" s="17"/>
      <c r="M31751" s="3"/>
      <c r="N31751" s="3"/>
      <c r="O31751" s="3"/>
      <c r="P31751" s="3"/>
      <c r="Q31751" s="18"/>
    </row>
    <row r="31752" spans="1:17" x14ac:dyDescent="0.25">
      <c r="A31752"/>
      <c r="D31752" s="12"/>
      <c r="E31752" s="6"/>
      <c r="F31752" s="6"/>
      <c r="G31752" s="15"/>
      <c r="H31752" s="17"/>
      <c r="M31752" s="3"/>
      <c r="N31752" s="3"/>
      <c r="O31752" s="3"/>
      <c r="P31752" s="3"/>
      <c r="Q31752" s="18"/>
    </row>
    <row r="31753" spans="1:17" x14ac:dyDescent="0.25">
      <c r="A31753"/>
      <c r="D31753" s="12"/>
      <c r="E31753" s="6"/>
      <c r="F31753" s="6"/>
      <c r="G31753" s="15"/>
      <c r="H31753" s="17"/>
      <c r="M31753" s="3"/>
      <c r="N31753" s="3"/>
      <c r="O31753" s="3"/>
      <c r="P31753" s="3"/>
      <c r="Q31753" s="18"/>
    </row>
    <row r="31754" spans="1:17" x14ac:dyDescent="0.25">
      <c r="A31754"/>
      <c r="D31754" s="12"/>
      <c r="E31754" s="6"/>
      <c r="F31754" s="6"/>
      <c r="G31754" s="15"/>
      <c r="H31754" s="17"/>
      <c r="M31754" s="3"/>
      <c r="N31754" s="3"/>
      <c r="O31754" s="3"/>
      <c r="P31754" s="3"/>
      <c r="Q31754" s="18"/>
    </row>
    <row r="31755" spans="1:17" x14ac:dyDescent="0.25">
      <c r="A31755"/>
      <c r="D31755" s="12"/>
      <c r="E31755" s="6"/>
      <c r="F31755" s="6"/>
      <c r="G31755" s="15"/>
      <c r="H31755" s="17"/>
      <c r="M31755" s="3"/>
      <c r="N31755" s="3"/>
      <c r="O31755" s="3"/>
      <c r="P31755" s="3"/>
      <c r="Q31755" s="18"/>
    </row>
    <row r="31756" spans="1:17" x14ac:dyDescent="0.25">
      <c r="A31756"/>
      <c r="D31756" s="12"/>
      <c r="E31756" s="6"/>
      <c r="F31756" s="6"/>
      <c r="G31756" s="15"/>
      <c r="H31756" s="17"/>
      <c r="M31756" s="3"/>
      <c r="N31756" s="3"/>
      <c r="O31756" s="3"/>
      <c r="P31756" s="3"/>
      <c r="Q31756" s="18"/>
    </row>
    <row r="31757" spans="1:17" x14ac:dyDescent="0.25">
      <c r="A31757"/>
      <c r="D31757" s="12"/>
      <c r="E31757" s="6"/>
      <c r="F31757" s="6"/>
      <c r="G31757" s="15"/>
      <c r="H31757" s="17"/>
      <c r="M31757" s="3"/>
      <c r="N31757" s="3"/>
      <c r="O31757" s="3"/>
      <c r="P31757" s="3"/>
      <c r="Q31757" s="18"/>
    </row>
    <row r="31758" spans="1:17" x14ac:dyDescent="0.25">
      <c r="A31758"/>
      <c r="D31758" s="12"/>
      <c r="E31758" s="6"/>
      <c r="F31758" s="6"/>
      <c r="G31758" s="15"/>
      <c r="H31758" s="17"/>
      <c r="M31758" s="3"/>
      <c r="N31758" s="3"/>
      <c r="O31758" s="3"/>
      <c r="P31758" s="3"/>
      <c r="Q31758" s="18"/>
    </row>
    <row r="31759" spans="1:17" x14ac:dyDescent="0.25">
      <c r="A31759"/>
      <c r="D31759" s="12"/>
      <c r="E31759" s="6"/>
      <c r="F31759" s="6"/>
      <c r="G31759" s="15"/>
      <c r="H31759" s="17"/>
      <c r="M31759" s="3"/>
      <c r="N31759" s="3"/>
      <c r="O31759" s="3"/>
      <c r="P31759" s="3"/>
      <c r="Q31759" s="18"/>
    </row>
    <row r="31760" spans="1:17" x14ac:dyDescent="0.25">
      <c r="A31760"/>
      <c r="D31760" s="12"/>
      <c r="E31760" s="6"/>
      <c r="F31760" s="6"/>
      <c r="G31760" s="15"/>
      <c r="H31760" s="17"/>
      <c r="M31760" s="3"/>
      <c r="N31760" s="3"/>
      <c r="O31760" s="3"/>
      <c r="P31760" s="3"/>
      <c r="Q31760" s="18"/>
    </row>
    <row r="31761" spans="1:17" x14ac:dyDescent="0.25">
      <c r="A31761"/>
      <c r="D31761" s="12"/>
      <c r="E31761" s="6"/>
      <c r="F31761" s="6"/>
      <c r="G31761" s="15"/>
      <c r="H31761" s="17"/>
      <c r="M31761" s="3"/>
      <c r="N31761" s="3"/>
      <c r="O31761" s="3"/>
      <c r="P31761" s="3"/>
      <c r="Q31761" s="18"/>
    </row>
    <row r="31762" spans="1:17" x14ac:dyDescent="0.25">
      <c r="A31762"/>
      <c r="D31762" s="12"/>
      <c r="E31762" s="6"/>
      <c r="F31762" s="6"/>
      <c r="G31762" s="15"/>
      <c r="H31762" s="17"/>
      <c r="M31762" s="3"/>
      <c r="N31762" s="3"/>
      <c r="O31762" s="3"/>
      <c r="P31762" s="3"/>
      <c r="Q31762" s="18"/>
    </row>
    <row r="31763" spans="1:17" x14ac:dyDescent="0.25">
      <c r="A31763"/>
      <c r="D31763" s="12"/>
      <c r="E31763" s="6"/>
      <c r="F31763" s="6"/>
      <c r="G31763" s="15"/>
      <c r="H31763" s="17"/>
      <c r="M31763" s="3"/>
      <c r="N31763" s="3"/>
      <c r="O31763" s="3"/>
      <c r="P31763" s="3"/>
      <c r="Q31763" s="18"/>
    </row>
    <row r="31764" spans="1:17" x14ac:dyDescent="0.25">
      <c r="A31764"/>
      <c r="D31764" s="12"/>
      <c r="E31764" s="6"/>
      <c r="F31764" s="6"/>
      <c r="G31764" s="15"/>
      <c r="H31764" s="17"/>
      <c r="M31764" s="3"/>
      <c r="N31764" s="3"/>
      <c r="O31764" s="3"/>
      <c r="P31764" s="3"/>
      <c r="Q31764" s="18"/>
    </row>
    <row r="31765" spans="1:17" x14ac:dyDescent="0.25">
      <c r="A31765"/>
      <c r="D31765" s="12"/>
      <c r="E31765" s="6"/>
      <c r="F31765" s="6"/>
      <c r="G31765" s="15"/>
      <c r="H31765" s="17"/>
      <c r="M31765" s="3"/>
      <c r="N31765" s="3"/>
      <c r="O31765" s="3"/>
      <c r="P31765" s="3"/>
      <c r="Q31765" s="18"/>
    </row>
    <row r="31766" spans="1:17" x14ac:dyDescent="0.25">
      <c r="A31766"/>
      <c r="D31766" s="12"/>
      <c r="E31766" s="6"/>
      <c r="F31766" s="6"/>
      <c r="G31766" s="15"/>
      <c r="H31766" s="17"/>
      <c r="M31766" s="3"/>
      <c r="N31766" s="3"/>
      <c r="O31766" s="3"/>
      <c r="P31766" s="3"/>
      <c r="Q31766" s="18"/>
    </row>
    <row r="31767" spans="1:17" x14ac:dyDescent="0.25">
      <c r="A31767"/>
      <c r="D31767" s="12"/>
      <c r="E31767" s="6"/>
      <c r="F31767" s="6"/>
      <c r="G31767" s="15"/>
      <c r="H31767" s="17"/>
      <c r="M31767" s="3"/>
      <c r="N31767" s="3"/>
      <c r="O31767" s="3"/>
      <c r="P31767" s="3"/>
      <c r="Q31767" s="18"/>
    </row>
    <row r="31768" spans="1:17" x14ac:dyDescent="0.25">
      <c r="A31768"/>
      <c r="D31768" s="12"/>
      <c r="E31768" s="6"/>
      <c r="F31768" s="6"/>
      <c r="G31768" s="15"/>
      <c r="H31768" s="17"/>
      <c r="M31768" s="3"/>
      <c r="N31768" s="3"/>
      <c r="O31768" s="3"/>
      <c r="P31768" s="3"/>
      <c r="Q31768" s="18"/>
    </row>
    <row r="31769" spans="1:17" x14ac:dyDescent="0.25">
      <c r="A31769"/>
      <c r="D31769" s="12"/>
      <c r="E31769" s="6"/>
      <c r="F31769" s="6"/>
      <c r="G31769" s="15"/>
      <c r="H31769" s="17"/>
      <c r="M31769" s="3"/>
      <c r="N31769" s="3"/>
      <c r="O31769" s="3"/>
      <c r="P31769" s="3"/>
      <c r="Q31769" s="18"/>
    </row>
    <row r="31770" spans="1:17" x14ac:dyDescent="0.25">
      <c r="A31770"/>
      <c r="D31770" s="12"/>
      <c r="E31770" s="6"/>
      <c r="F31770" s="6"/>
      <c r="G31770" s="15"/>
      <c r="H31770" s="17"/>
      <c r="M31770" s="3"/>
      <c r="N31770" s="3"/>
      <c r="O31770" s="3"/>
      <c r="P31770" s="3"/>
      <c r="Q31770" s="18"/>
    </row>
    <row r="31771" spans="1:17" x14ac:dyDescent="0.25">
      <c r="A31771"/>
      <c r="D31771" s="12"/>
      <c r="E31771" s="6"/>
      <c r="F31771" s="6"/>
      <c r="G31771" s="15"/>
      <c r="H31771" s="17"/>
      <c r="M31771" s="3"/>
      <c r="N31771" s="3"/>
      <c r="O31771" s="3"/>
      <c r="P31771" s="3"/>
      <c r="Q31771" s="18"/>
    </row>
    <row r="31772" spans="1:17" x14ac:dyDescent="0.25">
      <c r="A31772"/>
      <c r="D31772" s="12"/>
      <c r="E31772" s="6"/>
      <c r="F31772" s="6"/>
      <c r="G31772" s="15"/>
      <c r="H31772" s="17"/>
      <c r="M31772" s="3"/>
      <c r="N31772" s="3"/>
      <c r="O31772" s="3"/>
      <c r="P31772" s="3"/>
      <c r="Q31772" s="18"/>
    </row>
    <row r="31773" spans="1:17" x14ac:dyDescent="0.25">
      <c r="A31773"/>
      <c r="D31773" s="12"/>
      <c r="E31773" s="6"/>
      <c r="F31773" s="6"/>
      <c r="G31773" s="15"/>
      <c r="H31773" s="17"/>
      <c r="M31773" s="3"/>
      <c r="N31773" s="3"/>
      <c r="O31773" s="3"/>
      <c r="P31773" s="3"/>
      <c r="Q31773" s="18"/>
    </row>
    <row r="31774" spans="1:17" x14ac:dyDescent="0.25">
      <c r="A31774"/>
      <c r="D31774" s="12"/>
      <c r="E31774" s="6"/>
      <c r="F31774" s="6"/>
      <c r="G31774" s="15"/>
      <c r="H31774" s="17"/>
      <c r="M31774" s="3"/>
      <c r="N31774" s="3"/>
      <c r="O31774" s="3"/>
      <c r="P31774" s="3"/>
      <c r="Q31774" s="18"/>
    </row>
    <row r="31775" spans="1:17" x14ac:dyDescent="0.25">
      <c r="A31775"/>
      <c r="D31775" s="12"/>
      <c r="E31775" s="6"/>
      <c r="F31775" s="6"/>
      <c r="G31775" s="15"/>
      <c r="H31775" s="17"/>
      <c r="M31775" s="3"/>
      <c r="N31775" s="3"/>
      <c r="O31775" s="3"/>
      <c r="P31775" s="3"/>
      <c r="Q31775" s="18"/>
    </row>
    <row r="31776" spans="1:17" x14ac:dyDescent="0.25">
      <c r="A31776"/>
      <c r="D31776" s="12"/>
      <c r="E31776" s="6"/>
      <c r="F31776" s="6"/>
      <c r="G31776" s="15"/>
      <c r="H31776" s="17"/>
      <c r="M31776" s="3"/>
      <c r="N31776" s="3"/>
      <c r="O31776" s="3"/>
      <c r="P31776" s="3"/>
      <c r="Q31776" s="18"/>
    </row>
    <row r="31777" spans="1:17" x14ac:dyDescent="0.25">
      <c r="A31777"/>
      <c r="D31777" s="12"/>
      <c r="E31777" s="6"/>
      <c r="F31777" s="6"/>
      <c r="G31777" s="15"/>
      <c r="H31777" s="17"/>
      <c r="M31777" s="3"/>
      <c r="N31777" s="3"/>
      <c r="O31777" s="3"/>
      <c r="P31777" s="3"/>
      <c r="Q31777" s="18"/>
    </row>
    <row r="31778" spans="1:17" x14ac:dyDescent="0.25">
      <c r="A31778"/>
      <c r="D31778" s="12"/>
      <c r="E31778" s="6"/>
      <c r="F31778" s="6"/>
      <c r="G31778" s="15"/>
      <c r="H31778" s="17"/>
      <c r="M31778" s="3"/>
      <c r="N31778" s="3"/>
      <c r="O31778" s="3"/>
      <c r="P31778" s="3"/>
      <c r="Q31778" s="18"/>
    </row>
    <row r="31779" spans="1:17" x14ac:dyDescent="0.25">
      <c r="A31779"/>
      <c r="D31779" s="12"/>
      <c r="E31779" s="6"/>
      <c r="F31779" s="6"/>
      <c r="G31779" s="15"/>
      <c r="H31779" s="17"/>
      <c r="M31779" s="3"/>
      <c r="N31779" s="3"/>
      <c r="O31779" s="3"/>
      <c r="P31779" s="3"/>
      <c r="Q31779" s="18"/>
    </row>
    <row r="31780" spans="1:17" x14ac:dyDescent="0.25">
      <c r="A31780"/>
      <c r="D31780" s="12"/>
      <c r="E31780" s="6"/>
      <c r="F31780" s="6"/>
      <c r="G31780" s="15"/>
      <c r="H31780" s="17"/>
      <c r="M31780" s="3"/>
      <c r="N31780" s="3"/>
      <c r="O31780" s="3"/>
      <c r="P31780" s="3"/>
      <c r="Q31780" s="18"/>
    </row>
    <row r="31781" spans="1:17" x14ac:dyDescent="0.25">
      <c r="A31781"/>
      <c r="D31781" s="12"/>
      <c r="E31781" s="6"/>
      <c r="F31781" s="6"/>
      <c r="G31781" s="15"/>
      <c r="H31781" s="17"/>
      <c r="M31781" s="3"/>
      <c r="N31781" s="3"/>
      <c r="O31781" s="3"/>
      <c r="P31781" s="3"/>
      <c r="Q31781" s="18"/>
    </row>
    <row r="31782" spans="1:17" x14ac:dyDescent="0.25">
      <c r="A31782"/>
      <c r="D31782" s="12"/>
      <c r="E31782" s="6"/>
      <c r="F31782" s="6"/>
      <c r="G31782" s="15"/>
      <c r="H31782" s="17"/>
      <c r="M31782" s="3"/>
      <c r="N31782" s="3"/>
      <c r="O31782" s="3"/>
      <c r="P31782" s="3"/>
      <c r="Q31782" s="18"/>
    </row>
    <row r="31783" spans="1:17" x14ac:dyDescent="0.25">
      <c r="A31783"/>
      <c r="D31783" s="12"/>
      <c r="E31783" s="6"/>
      <c r="F31783" s="6"/>
      <c r="G31783" s="15"/>
      <c r="H31783" s="17"/>
      <c r="M31783" s="3"/>
      <c r="N31783" s="3"/>
      <c r="O31783" s="3"/>
      <c r="P31783" s="3"/>
      <c r="Q31783" s="18"/>
    </row>
    <row r="31784" spans="1:17" x14ac:dyDescent="0.25">
      <c r="A31784"/>
      <c r="D31784" s="12"/>
      <c r="E31784" s="6"/>
      <c r="F31784" s="6"/>
      <c r="G31784" s="15"/>
      <c r="H31784" s="17"/>
      <c r="M31784" s="3"/>
      <c r="N31784" s="3"/>
      <c r="O31784" s="3"/>
      <c r="P31784" s="3"/>
      <c r="Q31784" s="18"/>
    </row>
    <row r="31785" spans="1:17" x14ac:dyDescent="0.25">
      <c r="A31785"/>
      <c r="D31785" s="12"/>
      <c r="E31785" s="6"/>
      <c r="F31785" s="6"/>
      <c r="G31785" s="15"/>
      <c r="H31785" s="17"/>
      <c r="M31785" s="3"/>
      <c r="N31785" s="3"/>
      <c r="O31785" s="3"/>
      <c r="P31785" s="3"/>
      <c r="Q31785" s="18"/>
    </row>
    <row r="31786" spans="1:17" x14ac:dyDescent="0.25">
      <c r="A31786"/>
      <c r="D31786" s="12"/>
      <c r="E31786" s="6"/>
      <c r="F31786" s="6"/>
      <c r="G31786" s="15"/>
      <c r="H31786" s="17"/>
      <c r="M31786" s="3"/>
      <c r="N31786" s="3"/>
      <c r="O31786" s="3"/>
      <c r="P31786" s="3"/>
      <c r="Q31786" s="18"/>
    </row>
    <row r="31787" spans="1:17" x14ac:dyDescent="0.25">
      <c r="A31787"/>
      <c r="D31787" s="12"/>
      <c r="E31787" s="6"/>
      <c r="F31787" s="6"/>
      <c r="G31787" s="15"/>
      <c r="H31787" s="17"/>
      <c r="M31787" s="3"/>
      <c r="N31787" s="3"/>
      <c r="O31787" s="3"/>
      <c r="P31787" s="3"/>
      <c r="Q31787" s="18"/>
    </row>
    <row r="31788" spans="1:17" x14ac:dyDescent="0.25">
      <c r="A31788"/>
      <c r="D31788" s="12"/>
      <c r="E31788" s="6"/>
      <c r="F31788" s="6"/>
      <c r="G31788" s="15"/>
      <c r="H31788" s="17"/>
      <c r="M31788" s="3"/>
      <c r="N31788" s="3"/>
      <c r="O31788" s="3"/>
      <c r="P31788" s="3"/>
      <c r="Q31788" s="18"/>
    </row>
    <row r="31789" spans="1:17" x14ac:dyDescent="0.25">
      <c r="A31789"/>
      <c r="D31789" s="12"/>
      <c r="E31789" s="6"/>
      <c r="F31789" s="6"/>
      <c r="G31789" s="15"/>
      <c r="H31789" s="17"/>
      <c r="M31789" s="3"/>
      <c r="N31789" s="3"/>
      <c r="O31789" s="3"/>
      <c r="P31789" s="3"/>
      <c r="Q31789" s="18"/>
    </row>
    <row r="31790" spans="1:17" x14ac:dyDescent="0.25">
      <c r="A31790"/>
      <c r="D31790" s="12"/>
      <c r="E31790" s="6"/>
      <c r="F31790" s="6"/>
      <c r="G31790" s="15"/>
      <c r="H31790" s="17"/>
      <c r="M31790" s="3"/>
      <c r="N31790" s="3"/>
      <c r="O31790" s="3"/>
      <c r="P31790" s="3"/>
      <c r="Q31790" s="18"/>
    </row>
    <row r="31791" spans="1:17" x14ac:dyDescent="0.25">
      <c r="A31791"/>
      <c r="D31791" s="12"/>
      <c r="E31791" s="6"/>
      <c r="F31791" s="6"/>
      <c r="G31791" s="15"/>
      <c r="H31791" s="17"/>
      <c r="M31791" s="3"/>
      <c r="N31791" s="3"/>
      <c r="O31791" s="3"/>
      <c r="P31791" s="3"/>
      <c r="Q31791" s="18"/>
    </row>
    <row r="31792" spans="1:17" x14ac:dyDescent="0.25">
      <c r="A31792"/>
      <c r="D31792" s="12"/>
      <c r="E31792" s="6"/>
      <c r="F31792" s="6"/>
      <c r="G31792" s="15"/>
      <c r="H31792" s="17"/>
      <c r="M31792" s="3"/>
      <c r="N31792" s="3"/>
      <c r="O31792" s="3"/>
      <c r="P31792" s="3"/>
      <c r="Q31792" s="18"/>
    </row>
    <row r="31793" spans="1:17" x14ac:dyDescent="0.25">
      <c r="A31793"/>
      <c r="D31793" s="12"/>
      <c r="E31793" s="6"/>
      <c r="F31793" s="6"/>
      <c r="G31793" s="15"/>
      <c r="H31793" s="17"/>
      <c r="M31793" s="3"/>
      <c r="N31793" s="3"/>
      <c r="O31793" s="3"/>
      <c r="P31793" s="3"/>
      <c r="Q31793" s="18"/>
    </row>
    <row r="31794" spans="1:17" x14ac:dyDescent="0.25">
      <c r="A31794"/>
      <c r="D31794" s="12"/>
      <c r="E31794" s="6"/>
      <c r="F31794" s="6"/>
      <c r="G31794" s="15"/>
      <c r="H31794" s="17"/>
      <c r="M31794" s="3"/>
      <c r="N31794" s="3"/>
      <c r="O31794" s="3"/>
      <c r="P31794" s="3"/>
      <c r="Q31794" s="18"/>
    </row>
    <row r="31795" spans="1:17" x14ac:dyDescent="0.25">
      <c r="A31795"/>
      <c r="D31795" s="12"/>
      <c r="E31795" s="6"/>
      <c r="F31795" s="6"/>
      <c r="G31795" s="15"/>
      <c r="H31795" s="17"/>
      <c r="M31795" s="3"/>
      <c r="N31795" s="3"/>
      <c r="O31795" s="3"/>
      <c r="P31795" s="3"/>
      <c r="Q31795" s="18"/>
    </row>
    <row r="31796" spans="1:17" x14ac:dyDescent="0.25">
      <c r="A31796"/>
      <c r="D31796" s="12"/>
      <c r="E31796" s="6"/>
      <c r="F31796" s="6"/>
      <c r="G31796" s="15"/>
      <c r="H31796" s="17"/>
      <c r="M31796" s="3"/>
      <c r="N31796" s="3"/>
      <c r="O31796" s="3"/>
      <c r="P31796" s="3"/>
      <c r="Q31796" s="18"/>
    </row>
    <row r="31797" spans="1:17" x14ac:dyDescent="0.25">
      <c r="A31797"/>
      <c r="D31797" s="12"/>
      <c r="E31797" s="6"/>
      <c r="F31797" s="6"/>
      <c r="G31797" s="15"/>
      <c r="H31797" s="17"/>
      <c r="M31797" s="3"/>
      <c r="N31797" s="3"/>
      <c r="O31797" s="3"/>
      <c r="P31797" s="3"/>
      <c r="Q31797" s="18"/>
    </row>
    <row r="31798" spans="1:17" x14ac:dyDescent="0.25">
      <c r="A31798"/>
      <c r="D31798" s="12"/>
      <c r="E31798" s="6"/>
      <c r="F31798" s="6"/>
      <c r="G31798" s="15"/>
      <c r="H31798" s="17"/>
      <c r="M31798" s="3"/>
      <c r="N31798" s="3"/>
      <c r="O31798" s="3"/>
      <c r="P31798" s="3"/>
      <c r="Q31798" s="18"/>
    </row>
    <row r="31799" spans="1:17" x14ac:dyDescent="0.25">
      <c r="A31799"/>
      <c r="D31799" s="12"/>
      <c r="E31799" s="6"/>
      <c r="F31799" s="6"/>
      <c r="G31799" s="15"/>
      <c r="H31799" s="17"/>
      <c r="M31799" s="3"/>
      <c r="N31799" s="3"/>
      <c r="O31799" s="3"/>
      <c r="P31799" s="3"/>
      <c r="Q31799" s="18"/>
    </row>
    <row r="31800" spans="1:17" x14ac:dyDescent="0.25">
      <c r="A31800"/>
      <c r="D31800" s="12"/>
      <c r="E31800" s="6"/>
      <c r="F31800" s="6"/>
      <c r="G31800" s="15"/>
      <c r="H31800" s="17"/>
      <c r="M31800" s="3"/>
      <c r="N31800" s="3"/>
      <c r="O31800" s="3"/>
      <c r="P31800" s="3"/>
      <c r="Q31800" s="18"/>
    </row>
    <row r="31801" spans="1:17" x14ac:dyDescent="0.25">
      <c r="A31801"/>
      <c r="D31801" s="12"/>
      <c r="E31801" s="6"/>
      <c r="F31801" s="6"/>
      <c r="G31801" s="15"/>
      <c r="H31801" s="17"/>
      <c r="M31801" s="3"/>
      <c r="N31801" s="3"/>
      <c r="O31801" s="3"/>
      <c r="P31801" s="3"/>
      <c r="Q31801" s="18"/>
    </row>
    <row r="31802" spans="1:17" x14ac:dyDescent="0.25">
      <c r="A31802"/>
      <c r="D31802" s="12"/>
      <c r="E31802" s="6"/>
      <c r="F31802" s="6"/>
      <c r="G31802" s="15"/>
      <c r="H31802" s="17"/>
      <c r="M31802" s="3"/>
      <c r="N31802" s="3"/>
      <c r="O31802" s="3"/>
      <c r="P31802" s="3"/>
      <c r="Q31802" s="18"/>
    </row>
    <row r="31803" spans="1:17" x14ac:dyDescent="0.25">
      <c r="A31803"/>
      <c r="D31803" s="12"/>
      <c r="E31803" s="6"/>
      <c r="F31803" s="6"/>
      <c r="G31803" s="15"/>
      <c r="H31803" s="17"/>
      <c r="M31803" s="3"/>
      <c r="N31803" s="3"/>
      <c r="O31803" s="3"/>
      <c r="P31803" s="3"/>
      <c r="Q31803" s="18"/>
    </row>
    <row r="31804" spans="1:17" x14ac:dyDescent="0.25">
      <c r="A31804"/>
      <c r="D31804" s="12"/>
      <c r="E31804" s="6"/>
      <c r="F31804" s="6"/>
      <c r="G31804" s="15"/>
      <c r="H31804" s="17"/>
      <c r="M31804" s="3"/>
      <c r="N31804" s="3"/>
      <c r="O31804" s="3"/>
      <c r="P31804" s="3"/>
      <c r="Q31804" s="18"/>
    </row>
    <row r="31805" spans="1:17" x14ac:dyDescent="0.25">
      <c r="A31805"/>
      <c r="D31805" s="12"/>
      <c r="E31805" s="6"/>
      <c r="F31805" s="6"/>
      <c r="G31805" s="15"/>
      <c r="H31805" s="17"/>
      <c r="M31805" s="3"/>
      <c r="N31805" s="3"/>
      <c r="O31805" s="3"/>
      <c r="P31805" s="3"/>
      <c r="Q31805" s="18"/>
    </row>
    <row r="31806" spans="1:17" x14ac:dyDescent="0.25">
      <c r="A31806"/>
      <c r="D31806" s="12"/>
      <c r="E31806" s="6"/>
      <c r="F31806" s="6"/>
      <c r="G31806" s="15"/>
      <c r="H31806" s="17"/>
      <c r="M31806" s="3"/>
      <c r="N31806" s="3"/>
      <c r="O31806" s="3"/>
      <c r="P31806" s="3"/>
      <c r="Q31806" s="18"/>
    </row>
    <row r="31807" spans="1:17" x14ac:dyDescent="0.25">
      <c r="A31807"/>
      <c r="D31807" s="12"/>
      <c r="E31807" s="6"/>
      <c r="F31807" s="6"/>
      <c r="G31807" s="15"/>
      <c r="H31807" s="17"/>
      <c r="M31807" s="3"/>
      <c r="N31807" s="3"/>
      <c r="O31807" s="3"/>
      <c r="P31807" s="3"/>
      <c r="Q31807" s="18"/>
    </row>
    <row r="31808" spans="1:17" x14ac:dyDescent="0.25">
      <c r="A31808"/>
      <c r="D31808" s="12"/>
      <c r="E31808" s="6"/>
      <c r="F31808" s="6"/>
      <c r="G31808" s="15"/>
      <c r="H31808" s="17"/>
      <c r="M31808" s="3"/>
      <c r="N31808" s="3"/>
      <c r="O31808" s="3"/>
      <c r="P31808" s="3"/>
      <c r="Q31808" s="18"/>
    </row>
    <row r="31809" spans="1:17" x14ac:dyDescent="0.25">
      <c r="A31809"/>
      <c r="D31809" s="12"/>
      <c r="E31809" s="6"/>
      <c r="F31809" s="6"/>
      <c r="G31809" s="15"/>
      <c r="H31809" s="17"/>
      <c r="M31809" s="3"/>
      <c r="N31809" s="3"/>
      <c r="O31809" s="3"/>
      <c r="P31809" s="3"/>
      <c r="Q31809" s="18"/>
    </row>
    <row r="31810" spans="1:17" x14ac:dyDescent="0.25">
      <c r="A31810"/>
      <c r="D31810" s="12"/>
      <c r="E31810" s="6"/>
      <c r="F31810" s="6"/>
      <c r="G31810" s="15"/>
      <c r="H31810" s="17"/>
      <c r="M31810" s="3"/>
      <c r="N31810" s="3"/>
      <c r="O31810" s="3"/>
      <c r="P31810" s="3"/>
      <c r="Q31810" s="18"/>
    </row>
    <row r="31811" spans="1:17" x14ac:dyDescent="0.25">
      <c r="A31811"/>
      <c r="D31811" s="12"/>
      <c r="E31811" s="6"/>
      <c r="F31811" s="6"/>
      <c r="G31811" s="15"/>
      <c r="H31811" s="17"/>
      <c r="M31811" s="3"/>
      <c r="N31811" s="3"/>
      <c r="O31811" s="3"/>
      <c r="P31811" s="3"/>
      <c r="Q31811" s="18"/>
    </row>
    <row r="31812" spans="1:17" x14ac:dyDescent="0.25">
      <c r="A31812"/>
      <c r="D31812" s="12"/>
      <c r="E31812" s="6"/>
      <c r="F31812" s="6"/>
      <c r="G31812" s="15"/>
      <c r="H31812" s="17"/>
      <c r="M31812" s="3"/>
      <c r="N31812" s="3"/>
      <c r="O31812" s="3"/>
      <c r="P31812" s="3"/>
      <c r="Q31812" s="18"/>
    </row>
    <row r="31813" spans="1:17" x14ac:dyDescent="0.25">
      <c r="A31813"/>
      <c r="D31813" s="12"/>
      <c r="E31813" s="6"/>
      <c r="F31813" s="6"/>
      <c r="G31813" s="15"/>
      <c r="H31813" s="17"/>
      <c r="M31813" s="3"/>
      <c r="N31813" s="3"/>
      <c r="O31813" s="3"/>
      <c r="P31813" s="3"/>
      <c r="Q31813" s="18"/>
    </row>
    <row r="31814" spans="1:17" x14ac:dyDescent="0.25">
      <c r="A31814"/>
      <c r="D31814" s="12"/>
      <c r="E31814" s="6"/>
      <c r="F31814" s="6"/>
      <c r="G31814" s="15"/>
      <c r="H31814" s="17"/>
      <c r="M31814" s="3"/>
      <c r="N31814" s="3"/>
      <c r="O31814" s="3"/>
      <c r="P31814" s="3"/>
      <c r="Q31814" s="18"/>
    </row>
    <row r="31815" spans="1:17" x14ac:dyDescent="0.25">
      <c r="A31815"/>
      <c r="D31815" s="12"/>
      <c r="E31815" s="6"/>
      <c r="F31815" s="6"/>
      <c r="G31815" s="15"/>
      <c r="H31815" s="17"/>
      <c r="M31815" s="3"/>
      <c r="N31815" s="3"/>
      <c r="O31815" s="3"/>
      <c r="P31815" s="3"/>
      <c r="Q31815" s="18"/>
    </row>
    <row r="31816" spans="1:17" x14ac:dyDescent="0.25">
      <c r="A31816"/>
      <c r="D31816" s="12"/>
      <c r="E31816" s="6"/>
      <c r="F31816" s="6"/>
      <c r="G31816" s="15"/>
      <c r="H31816" s="17"/>
      <c r="M31816" s="3"/>
      <c r="N31816" s="3"/>
      <c r="O31816" s="3"/>
      <c r="P31816" s="3"/>
      <c r="Q31816" s="18"/>
    </row>
    <row r="31817" spans="1:17" x14ac:dyDescent="0.25">
      <c r="A31817"/>
      <c r="D31817" s="12"/>
      <c r="E31817" s="6"/>
      <c r="F31817" s="6"/>
      <c r="G31817" s="15"/>
      <c r="H31817" s="17"/>
      <c r="M31817" s="3"/>
      <c r="N31817" s="3"/>
      <c r="O31817" s="3"/>
      <c r="P31817" s="3"/>
      <c r="Q31817" s="18"/>
    </row>
    <row r="31818" spans="1:17" x14ac:dyDescent="0.25">
      <c r="A31818"/>
      <c r="D31818" s="12"/>
      <c r="E31818" s="6"/>
      <c r="F31818" s="6"/>
      <c r="G31818" s="15"/>
      <c r="H31818" s="17"/>
      <c r="M31818" s="3"/>
      <c r="N31818" s="3"/>
      <c r="O31818" s="3"/>
      <c r="P31818" s="3"/>
      <c r="Q31818" s="18"/>
    </row>
    <row r="31819" spans="1:17" x14ac:dyDescent="0.25">
      <c r="A31819"/>
      <c r="D31819" s="12"/>
      <c r="E31819" s="6"/>
      <c r="F31819" s="6"/>
      <c r="G31819" s="15"/>
      <c r="H31819" s="17"/>
      <c r="M31819" s="3"/>
      <c r="N31819" s="3"/>
      <c r="O31819" s="3"/>
      <c r="P31819" s="3"/>
      <c r="Q31819" s="18"/>
    </row>
    <row r="31820" spans="1:17" x14ac:dyDescent="0.25">
      <c r="A31820"/>
      <c r="D31820" s="12"/>
      <c r="E31820" s="6"/>
      <c r="F31820" s="6"/>
      <c r="G31820" s="15"/>
      <c r="H31820" s="17"/>
      <c r="M31820" s="3"/>
      <c r="N31820" s="3"/>
      <c r="O31820" s="3"/>
      <c r="P31820" s="3"/>
      <c r="Q31820" s="18"/>
    </row>
    <row r="31821" spans="1:17" x14ac:dyDescent="0.25">
      <c r="A31821"/>
      <c r="D31821" s="12"/>
      <c r="E31821" s="6"/>
      <c r="F31821" s="6"/>
      <c r="G31821" s="15"/>
      <c r="H31821" s="17"/>
      <c r="M31821" s="3"/>
      <c r="N31821" s="3"/>
      <c r="O31821" s="3"/>
      <c r="P31821" s="3"/>
      <c r="Q31821" s="18"/>
    </row>
    <row r="31822" spans="1:17" x14ac:dyDescent="0.25">
      <c r="A31822"/>
      <c r="D31822" s="12"/>
      <c r="E31822" s="6"/>
      <c r="F31822" s="6"/>
      <c r="G31822" s="15"/>
      <c r="H31822" s="17"/>
      <c r="M31822" s="3"/>
      <c r="N31822" s="3"/>
      <c r="O31822" s="3"/>
      <c r="P31822" s="3"/>
      <c r="Q31822" s="18"/>
    </row>
    <row r="31823" spans="1:17" x14ac:dyDescent="0.25">
      <c r="A31823"/>
      <c r="D31823" s="12"/>
      <c r="E31823" s="6"/>
      <c r="F31823" s="6"/>
      <c r="G31823" s="15"/>
      <c r="H31823" s="17"/>
      <c r="M31823" s="3"/>
      <c r="N31823" s="3"/>
      <c r="O31823" s="3"/>
      <c r="P31823" s="3"/>
      <c r="Q31823" s="18"/>
    </row>
    <row r="31824" spans="1:17" x14ac:dyDescent="0.25">
      <c r="A31824"/>
      <c r="D31824" s="12"/>
      <c r="E31824" s="6"/>
      <c r="F31824" s="6"/>
      <c r="G31824" s="15"/>
      <c r="H31824" s="17"/>
      <c r="M31824" s="3"/>
      <c r="N31824" s="3"/>
      <c r="O31824" s="3"/>
      <c r="P31824" s="3"/>
      <c r="Q31824" s="18"/>
    </row>
    <row r="31825" spans="1:17" x14ac:dyDescent="0.25">
      <c r="A31825"/>
      <c r="D31825" s="12"/>
      <c r="E31825" s="6"/>
      <c r="F31825" s="6"/>
      <c r="G31825" s="15"/>
      <c r="H31825" s="17"/>
      <c r="M31825" s="3"/>
      <c r="N31825" s="3"/>
      <c r="O31825" s="3"/>
      <c r="P31825" s="3"/>
      <c r="Q31825" s="18"/>
    </row>
    <row r="31826" spans="1:17" x14ac:dyDescent="0.25">
      <c r="A31826"/>
      <c r="D31826" s="12"/>
      <c r="E31826" s="6"/>
      <c r="F31826" s="6"/>
      <c r="G31826" s="15"/>
      <c r="H31826" s="17"/>
      <c r="M31826" s="3"/>
      <c r="N31826" s="3"/>
      <c r="O31826" s="3"/>
      <c r="P31826" s="3"/>
      <c r="Q31826" s="18"/>
    </row>
    <row r="31827" spans="1:17" x14ac:dyDescent="0.25">
      <c r="A31827"/>
      <c r="D31827" s="12"/>
      <c r="E31827" s="6"/>
      <c r="F31827" s="6"/>
      <c r="G31827" s="15"/>
      <c r="H31827" s="17"/>
      <c r="M31827" s="3"/>
      <c r="N31827" s="3"/>
      <c r="O31827" s="3"/>
      <c r="P31827" s="3"/>
      <c r="Q31827" s="18"/>
    </row>
    <row r="31828" spans="1:17" x14ac:dyDescent="0.25">
      <c r="A31828"/>
      <c r="D31828" s="12"/>
      <c r="E31828" s="6"/>
      <c r="F31828" s="6"/>
      <c r="G31828" s="15"/>
      <c r="H31828" s="17"/>
      <c r="M31828" s="3"/>
      <c r="N31828" s="3"/>
      <c r="O31828" s="3"/>
      <c r="P31828" s="3"/>
      <c r="Q31828" s="18"/>
    </row>
    <row r="31829" spans="1:17" x14ac:dyDescent="0.25">
      <c r="A31829"/>
      <c r="D31829" s="12"/>
      <c r="E31829" s="6"/>
      <c r="F31829" s="6"/>
      <c r="G31829" s="15"/>
      <c r="H31829" s="17"/>
      <c r="M31829" s="3"/>
      <c r="N31829" s="3"/>
      <c r="O31829" s="3"/>
      <c r="P31829" s="3"/>
      <c r="Q31829" s="18"/>
    </row>
    <row r="31830" spans="1:17" x14ac:dyDescent="0.25">
      <c r="A31830"/>
      <c r="D31830" s="12"/>
      <c r="E31830" s="6"/>
      <c r="F31830" s="6"/>
      <c r="G31830" s="15"/>
      <c r="H31830" s="17"/>
      <c r="M31830" s="3"/>
      <c r="N31830" s="3"/>
      <c r="O31830" s="3"/>
      <c r="P31830" s="3"/>
      <c r="Q31830" s="18"/>
    </row>
    <row r="31831" spans="1:17" x14ac:dyDescent="0.25">
      <c r="A31831"/>
      <c r="D31831" s="12"/>
      <c r="E31831" s="6"/>
      <c r="F31831" s="6"/>
      <c r="G31831" s="15"/>
      <c r="H31831" s="17"/>
      <c r="M31831" s="3"/>
      <c r="N31831" s="3"/>
      <c r="O31831" s="3"/>
      <c r="P31831" s="3"/>
      <c r="Q31831" s="18"/>
    </row>
    <row r="31832" spans="1:17" x14ac:dyDescent="0.25">
      <c r="A31832"/>
      <c r="D31832" s="12"/>
      <c r="E31832" s="6"/>
      <c r="F31832" s="6"/>
      <c r="G31832" s="15"/>
      <c r="H31832" s="17"/>
      <c r="M31832" s="3"/>
      <c r="N31832" s="3"/>
      <c r="O31832" s="3"/>
      <c r="P31832" s="3"/>
      <c r="Q31832" s="18"/>
    </row>
    <row r="31833" spans="1:17" x14ac:dyDescent="0.25">
      <c r="A31833"/>
      <c r="D31833" s="12"/>
      <c r="E31833" s="6"/>
      <c r="F31833" s="6"/>
      <c r="G31833" s="15"/>
      <c r="H31833" s="17"/>
      <c r="M31833" s="3"/>
      <c r="N31833" s="3"/>
      <c r="O31833" s="3"/>
      <c r="P31833" s="3"/>
      <c r="Q31833" s="18"/>
    </row>
    <row r="31834" spans="1:17" x14ac:dyDescent="0.25">
      <c r="A31834"/>
      <c r="D31834" s="12"/>
      <c r="E31834" s="6"/>
      <c r="F31834" s="6"/>
      <c r="G31834" s="15"/>
      <c r="H31834" s="17"/>
      <c r="M31834" s="3"/>
      <c r="N31834" s="3"/>
      <c r="O31834" s="3"/>
      <c r="P31834" s="3"/>
      <c r="Q31834" s="18"/>
    </row>
    <row r="31835" spans="1:17" x14ac:dyDescent="0.25">
      <c r="A31835"/>
      <c r="D31835" s="12"/>
      <c r="E31835" s="6"/>
      <c r="F31835" s="6"/>
      <c r="G31835" s="15"/>
      <c r="H31835" s="17"/>
      <c r="M31835" s="3"/>
      <c r="N31835" s="3"/>
      <c r="O31835" s="3"/>
      <c r="P31835" s="3"/>
      <c r="Q31835" s="18"/>
    </row>
    <row r="31836" spans="1:17" x14ac:dyDescent="0.25">
      <c r="A31836"/>
      <c r="D31836" s="12"/>
      <c r="E31836" s="6"/>
      <c r="F31836" s="6"/>
      <c r="G31836" s="15"/>
      <c r="H31836" s="17"/>
      <c r="M31836" s="3"/>
      <c r="N31836" s="3"/>
      <c r="O31836" s="3"/>
      <c r="P31836" s="3"/>
      <c r="Q31836" s="18"/>
    </row>
    <row r="31837" spans="1:17" x14ac:dyDescent="0.25">
      <c r="A31837"/>
      <c r="D31837" s="12"/>
      <c r="E31837" s="6"/>
      <c r="F31837" s="6"/>
      <c r="G31837" s="15"/>
      <c r="H31837" s="17"/>
      <c r="M31837" s="3"/>
      <c r="N31837" s="3"/>
      <c r="O31837" s="3"/>
      <c r="P31837" s="3"/>
      <c r="Q31837" s="18"/>
    </row>
    <row r="31838" spans="1:17" x14ac:dyDescent="0.25">
      <c r="A31838"/>
      <c r="D31838" s="12"/>
      <c r="E31838" s="6"/>
      <c r="F31838" s="6"/>
      <c r="G31838" s="15"/>
      <c r="H31838" s="17"/>
      <c r="M31838" s="3"/>
      <c r="N31838" s="3"/>
      <c r="O31838" s="3"/>
      <c r="P31838" s="3"/>
      <c r="Q31838" s="18"/>
    </row>
    <row r="31839" spans="1:17" x14ac:dyDescent="0.25">
      <c r="A31839"/>
      <c r="D31839" s="12"/>
      <c r="E31839" s="6"/>
      <c r="F31839" s="6"/>
      <c r="G31839" s="15"/>
      <c r="H31839" s="17"/>
      <c r="M31839" s="3"/>
      <c r="N31839" s="3"/>
      <c r="O31839" s="3"/>
      <c r="P31839" s="3"/>
      <c r="Q31839" s="18"/>
    </row>
    <row r="31840" spans="1:17" x14ac:dyDescent="0.25">
      <c r="A31840"/>
      <c r="D31840" s="12"/>
      <c r="E31840" s="6"/>
      <c r="F31840" s="6"/>
      <c r="G31840" s="15"/>
      <c r="H31840" s="17"/>
      <c r="M31840" s="3"/>
      <c r="N31840" s="3"/>
      <c r="O31840" s="3"/>
      <c r="P31840" s="3"/>
      <c r="Q31840" s="18"/>
    </row>
    <row r="31841" spans="1:17" x14ac:dyDescent="0.25">
      <c r="A31841"/>
      <c r="D31841" s="12"/>
      <c r="E31841" s="6"/>
      <c r="F31841" s="6"/>
      <c r="G31841" s="15"/>
      <c r="H31841" s="17"/>
      <c r="M31841" s="3"/>
      <c r="N31841" s="3"/>
      <c r="O31841" s="3"/>
      <c r="P31841" s="3"/>
      <c r="Q31841" s="18"/>
    </row>
    <row r="31842" spans="1:17" x14ac:dyDescent="0.25">
      <c r="A31842"/>
      <c r="D31842" s="12"/>
      <c r="E31842" s="6"/>
      <c r="F31842" s="6"/>
      <c r="G31842" s="15"/>
      <c r="H31842" s="17"/>
      <c r="M31842" s="3"/>
      <c r="N31842" s="3"/>
      <c r="O31842" s="3"/>
      <c r="P31842" s="3"/>
      <c r="Q31842" s="18"/>
    </row>
    <row r="31843" spans="1:17" x14ac:dyDescent="0.25">
      <c r="A31843"/>
      <c r="D31843" s="12"/>
      <c r="E31843" s="6"/>
      <c r="F31843" s="6"/>
      <c r="G31843" s="15"/>
      <c r="H31843" s="17"/>
      <c r="M31843" s="3"/>
      <c r="N31843" s="3"/>
      <c r="O31843" s="3"/>
      <c r="P31843" s="3"/>
      <c r="Q31843" s="18"/>
    </row>
    <row r="31844" spans="1:17" x14ac:dyDescent="0.25">
      <c r="A31844"/>
      <c r="D31844" s="12"/>
      <c r="E31844" s="6"/>
      <c r="F31844" s="6"/>
      <c r="G31844" s="15"/>
      <c r="H31844" s="17"/>
      <c r="M31844" s="3"/>
      <c r="N31844" s="3"/>
      <c r="O31844" s="3"/>
      <c r="P31844" s="3"/>
      <c r="Q31844" s="18"/>
    </row>
    <row r="31845" spans="1:17" x14ac:dyDescent="0.25">
      <c r="A31845"/>
      <c r="D31845" s="12"/>
      <c r="E31845" s="6"/>
      <c r="F31845" s="6"/>
      <c r="G31845" s="15"/>
      <c r="H31845" s="17"/>
      <c r="M31845" s="3"/>
      <c r="N31845" s="3"/>
      <c r="O31845" s="3"/>
      <c r="P31845" s="3"/>
      <c r="Q31845" s="18"/>
    </row>
    <row r="31846" spans="1:17" x14ac:dyDescent="0.25">
      <c r="A31846"/>
      <c r="D31846" s="12"/>
      <c r="E31846" s="6"/>
      <c r="F31846" s="6"/>
      <c r="G31846" s="15"/>
      <c r="H31846" s="17"/>
      <c r="M31846" s="3"/>
      <c r="N31846" s="3"/>
      <c r="O31846" s="3"/>
      <c r="P31846" s="3"/>
      <c r="Q31846" s="18"/>
    </row>
    <row r="31847" spans="1:17" x14ac:dyDescent="0.25">
      <c r="A31847"/>
      <c r="D31847" s="12"/>
      <c r="E31847" s="6"/>
      <c r="F31847" s="6"/>
      <c r="G31847" s="15"/>
      <c r="H31847" s="17"/>
      <c r="M31847" s="3"/>
      <c r="N31847" s="3"/>
      <c r="O31847" s="3"/>
      <c r="P31847" s="3"/>
      <c r="Q31847" s="18"/>
    </row>
    <row r="31848" spans="1:17" x14ac:dyDescent="0.25">
      <c r="A31848"/>
      <c r="D31848" s="12"/>
      <c r="E31848" s="6"/>
      <c r="F31848" s="6"/>
      <c r="G31848" s="15"/>
      <c r="H31848" s="17"/>
      <c r="M31848" s="3"/>
      <c r="N31848" s="3"/>
      <c r="O31848" s="3"/>
      <c r="P31848" s="3"/>
      <c r="Q31848" s="18"/>
    </row>
    <row r="31849" spans="1:17" x14ac:dyDescent="0.25">
      <c r="A31849"/>
      <c r="D31849" s="12"/>
      <c r="E31849" s="6"/>
      <c r="F31849" s="6"/>
      <c r="G31849" s="15"/>
      <c r="H31849" s="17"/>
      <c r="M31849" s="3"/>
      <c r="N31849" s="3"/>
      <c r="O31849" s="3"/>
      <c r="P31849" s="3"/>
      <c r="Q31849" s="18"/>
    </row>
    <row r="31850" spans="1:17" x14ac:dyDescent="0.25">
      <c r="A31850"/>
      <c r="D31850" s="12"/>
      <c r="E31850" s="6"/>
      <c r="F31850" s="6"/>
      <c r="G31850" s="15"/>
      <c r="H31850" s="17"/>
      <c r="M31850" s="3"/>
      <c r="N31850" s="3"/>
      <c r="O31850" s="3"/>
      <c r="P31850" s="3"/>
      <c r="Q31850" s="18"/>
    </row>
    <row r="31851" spans="1:17" x14ac:dyDescent="0.25">
      <c r="A31851"/>
      <c r="D31851" s="12"/>
      <c r="E31851" s="6"/>
      <c r="F31851" s="6"/>
      <c r="G31851" s="15"/>
      <c r="H31851" s="17"/>
      <c r="M31851" s="3"/>
      <c r="N31851" s="3"/>
      <c r="O31851" s="3"/>
      <c r="P31851" s="3"/>
      <c r="Q31851" s="18"/>
    </row>
    <row r="31852" spans="1:17" x14ac:dyDescent="0.25">
      <c r="A31852"/>
      <c r="D31852" s="12"/>
      <c r="E31852" s="6"/>
      <c r="F31852" s="6"/>
      <c r="G31852" s="15"/>
      <c r="H31852" s="17"/>
      <c r="M31852" s="3"/>
      <c r="N31852" s="3"/>
      <c r="O31852" s="3"/>
      <c r="P31852" s="3"/>
      <c r="Q31852" s="18"/>
    </row>
    <row r="31853" spans="1:17" x14ac:dyDescent="0.25">
      <c r="A31853"/>
      <c r="D31853" s="12"/>
      <c r="E31853" s="6"/>
      <c r="F31853" s="6"/>
      <c r="G31853" s="15"/>
      <c r="H31853" s="17"/>
      <c r="M31853" s="3"/>
      <c r="N31853" s="3"/>
      <c r="O31853" s="3"/>
      <c r="P31853" s="3"/>
      <c r="Q31853" s="18"/>
    </row>
    <row r="31854" spans="1:17" x14ac:dyDescent="0.25">
      <c r="A31854"/>
      <c r="D31854" s="12"/>
      <c r="E31854" s="6"/>
      <c r="F31854" s="6"/>
      <c r="G31854" s="15"/>
      <c r="H31854" s="17"/>
      <c r="M31854" s="3"/>
      <c r="N31854" s="3"/>
      <c r="O31854" s="3"/>
      <c r="P31854" s="3"/>
      <c r="Q31854" s="18"/>
    </row>
    <row r="31855" spans="1:17" x14ac:dyDescent="0.25">
      <c r="A31855"/>
      <c r="D31855" s="12"/>
      <c r="E31855" s="6"/>
      <c r="F31855" s="6"/>
      <c r="G31855" s="15"/>
      <c r="H31855" s="17"/>
      <c r="M31855" s="3"/>
      <c r="N31855" s="3"/>
      <c r="O31855" s="3"/>
      <c r="P31855" s="3"/>
      <c r="Q31855" s="18"/>
    </row>
    <row r="31856" spans="1:17" x14ac:dyDescent="0.25">
      <c r="A31856"/>
      <c r="D31856" s="12"/>
      <c r="E31856" s="6"/>
      <c r="F31856" s="6"/>
      <c r="G31856" s="15"/>
      <c r="H31856" s="17"/>
      <c r="M31856" s="3"/>
      <c r="N31856" s="3"/>
      <c r="O31856" s="3"/>
      <c r="P31856" s="3"/>
      <c r="Q31856" s="18"/>
    </row>
    <row r="31857" spans="1:17" x14ac:dyDescent="0.25">
      <c r="A31857"/>
      <c r="D31857" s="12"/>
      <c r="E31857" s="6"/>
      <c r="F31857" s="6"/>
      <c r="G31857" s="15"/>
      <c r="H31857" s="17"/>
      <c r="M31857" s="3"/>
      <c r="N31857" s="3"/>
      <c r="O31857" s="3"/>
      <c r="P31857" s="3"/>
      <c r="Q31857" s="18"/>
    </row>
    <row r="31858" spans="1:17" x14ac:dyDescent="0.25">
      <c r="A31858"/>
      <c r="D31858" s="12"/>
      <c r="E31858" s="6"/>
      <c r="F31858" s="6"/>
      <c r="G31858" s="15"/>
      <c r="H31858" s="17"/>
      <c r="M31858" s="3"/>
      <c r="N31858" s="3"/>
      <c r="O31858" s="3"/>
      <c r="P31858" s="3"/>
      <c r="Q31858" s="18"/>
    </row>
    <row r="31859" spans="1:17" x14ac:dyDescent="0.25">
      <c r="A31859"/>
      <c r="D31859" s="12"/>
      <c r="E31859" s="6"/>
      <c r="F31859" s="6"/>
      <c r="G31859" s="15"/>
      <c r="H31859" s="17"/>
      <c r="M31859" s="3"/>
      <c r="N31859" s="3"/>
      <c r="O31859" s="3"/>
      <c r="P31859" s="3"/>
      <c r="Q31859" s="18"/>
    </row>
    <row r="31860" spans="1:17" x14ac:dyDescent="0.25">
      <c r="A31860"/>
      <c r="D31860" s="12"/>
      <c r="E31860" s="6"/>
      <c r="F31860" s="6"/>
      <c r="G31860" s="15"/>
      <c r="H31860" s="17"/>
      <c r="M31860" s="3"/>
      <c r="N31860" s="3"/>
      <c r="O31860" s="3"/>
      <c r="P31860" s="3"/>
      <c r="Q31860" s="18"/>
    </row>
    <row r="31861" spans="1:17" x14ac:dyDescent="0.25">
      <c r="A31861"/>
      <c r="D31861" s="12"/>
      <c r="E31861" s="6"/>
      <c r="F31861" s="6"/>
      <c r="G31861" s="15"/>
      <c r="H31861" s="17"/>
      <c r="M31861" s="3"/>
      <c r="N31861" s="3"/>
      <c r="O31861" s="3"/>
      <c r="P31861" s="3"/>
      <c r="Q31861" s="18"/>
    </row>
    <row r="31862" spans="1:17" x14ac:dyDescent="0.25">
      <c r="A31862"/>
      <c r="D31862" s="12"/>
      <c r="E31862" s="6"/>
      <c r="F31862" s="6"/>
      <c r="G31862" s="15"/>
      <c r="H31862" s="17"/>
      <c r="M31862" s="3"/>
      <c r="N31862" s="3"/>
      <c r="O31862" s="3"/>
      <c r="P31862" s="3"/>
      <c r="Q31862" s="18"/>
    </row>
    <row r="31863" spans="1:17" x14ac:dyDescent="0.25">
      <c r="A31863"/>
      <c r="D31863" s="12"/>
      <c r="E31863" s="6"/>
      <c r="F31863" s="6"/>
      <c r="G31863" s="15"/>
      <c r="H31863" s="17"/>
      <c r="M31863" s="3"/>
      <c r="N31863" s="3"/>
      <c r="O31863" s="3"/>
      <c r="P31863" s="3"/>
      <c r="Q31863" s="18"/>
    </row>
    <row r="31864" spans="1:17" x14ac:dyDescent="0.25">
      <c r="A31864"/>
      <c r="D31864" s="12"/>
      <c r="E31864" s="6"/>
      <c r="F31864" s="6"/>
      <c r="G31864" s="15"/>
      <c r="H31864" s="17"/>
      <c r="M31864" s="3"/>
      <c r="N31864" s="3"/>
      <c r="O31864" s="3"/>
      <c r="P31864" s="3"/>
      <c r="Q31864" s="18"/>
    </row>
    <row r="31865" spans="1:17" x14ac:dyDescent="0.25">
      <c r="A31865"/>
      <c r="D31865" s="12"/>
      <c r="E31865" s="6"/>
      <c r="F31865" s="6"/>
      <c r="G31865" s="15"/>
      <c r="H31865" s="17"/>
      <c r="M31865" s="3"/>
      <c r="N31865" s="3"/>
      <c r="O31865" s="3"/>
      <c r="P31865" s="3"/>
      <c r="Q31865" s="18"/>
    </row>
    <row r="31866" spans="1:17" x14ac:dyDescent="0.25">
      <c r="A31866"/>
      <c r="D31866" s="12"/>
      <c r="E31866" s="6"/>
      <c r="F31866" s="6"/>
      <c r="G31866" s="15"/>
      <c r="H31866" s="17"/>
      <c r="M31866" s="3"/>
      <c r="N31866" s="3"/>
      <c r="O31866" s="3"/>
      <c r="P31866" s="3"/>
      <c r="Q31866" s="18"/>
    </row>
    <row r="31867" spans="1:17" x14ac:dyDescent="0.25">
      <c r="A31867"/>
      <c r="D31867" s="12"/>
      <c r="E31867" s="6"/>
      <c r="F31867" s="6"/>
      <c r="G31867" s="15"/>
      <c r="H31867" s="17"/>
      <c r="M31867" s="3"/>
      <c r="N31867" s="3"/>
      <c r="O31867" s="3"/>
      <c r="P31867" s="3"/>
      <c r="Q31867" s="18"/>
    </row>
    <row r="31868" spans="1:17" x14ac:dyDescent="0.25">
      <c r="A31868"/>
      <c r="D31868" s="12"/>
      <c r="E31868" s="6"/>
      <c r="F31868" s="6"/>
      <c r="G31868" s="15"/>
      <c r="H31868" s="17"/>
      <c r="M31868" s="3"/>
      <c r="N31868" s="3"/>
      <c r="O31868" s="3"/>
      <c r="P31868" s="3"/>
      <c r="Q31868" s="18"/>
    </row>
    <row r="31869" spans="1:17" x14ac:dyDescent="0.25">
      <c r="A31869"/>
      <c r="D31869" s="12"/>
      <c r="E31869" s="6"/>
      <c r="F31869" s="6"/>
      <c r="G31869" s="15"/>
      <c r="H31869" s="17"/>
      <c r="M31869" s="3"/>
      <c r="N31869" s="3"/>
      <c r="O31869" s="3"/>
      <c r="P31869" s="3"/>
      <c r="Q31869" s="18"/>
    </row>
    <row r="31870" spans="1:17" x14ac:dyDescent="0.25">
      <c r="A31870"/>
      <c r="D31870" s="12"/>
      <c r="E31870" s="6"/>
      <c r="F31870" s="6"/>
      <c r="G31870" s="15"/>
      <c r="H31870" s="17"/>
      <c r="M31870" s="3"/>
      <c r="N31870" s="3"/>
      <c r="O31870" s="3"/>
      <c r="P31870" s="3"/>
      <c r="Q31870" s="18"/>
    </row>
    <row r="31871" spans="1:17" x14ac:dyDescent="0.25">
      <c r="A31871"/>
      <c r="D31871" s="12"/>
      <c r="E31871" s="6"/>
      <c r="F31871" s="6"/>
      <c r="G31871" s="15"/>
      <c r="H31871" s="17"/>
      <c r="M31871" s="3"/>
      <c r="N31871" s="3"/>
      <c r="O31871" s="3"/>
      <c r="P31871" s="3"/>
      <c r="Q31871" s="18"/>
    </row>
    <row r="31872" spans="1:17" x14ac:dyDescent="0.25">
      <c r="A31872"/>
      <c r="D31872" s="12"/>
      <c r="E31872" s="6"/>
      <c r="F31872" s="6"/>
      <c r="G31872" s="15"/>
      <c r="H31872" s="17"/>
      <c r="M31872" s="3"/>
      <c r="N31872" s="3"/>
      <c r="O31872" s="3"/>
      <c r="P31872" s="3"/>
      <c r="Q31872" s="18"/>
    </row>
    <row r="31873" spans="1:17" x14ac:dyDescent="0.25">
      <c r="A31873"/>
      <c r="D31873" s="12"/>
      <c r="E31873" s="6"/>
      <c r="F31873" s="6"/>
      <c r="G31873" s="15"/>
      <c r="H31873" s="17"/>
      <c r="M31873" s="3"/>
      <c r="N31873" s="3"/>
      <c r="O31873" s="3"/>
      <c r="P31873" s="3"/>
      <c r="Q31873" s="18"/>
    </row>
    <row r="31874" spans="1:17" x14ac:dyDescent="0.25">
      <c r="A31874"/>
      <c r="D31874" s="12"/>
      <c r="E31874" s="6"/>
      <c r="F31874" s="6"/>
      <c r="G31874" s="15"/>
      <c r="H31874" s="17"/>
      <c r="M31874" s="3"/>
      <c r="N31874" s="3"/>
      <c r="O31874" s="3"/>
      <c r="P31874" s="3"/>
      <c r="Q31874" s="18"/>
    </row>
    <row r="31875" spans="1:17" x14ac:dyDescent="0.25">
      <c r="A31875"/>
      <c r="D31875" s="12"/>
      <c r="E31875" s="6"/>
      <c r="F31875" s="6"/>
      <c r="G31875" s="15"/>
      <c r="H31875" s="17"/>
      <c r="M31875" s="3"/>
      <c r="N31875" s="3"/>
      <c r="O31875" s="3"/>
      <c r="P31875" s="3"/>
      <c r="Q31875" s="18"/>
    </row>
    <row r="31876" spans="1:17" x14ac:dyDescent="0.25">
      <c r="A31876"/>
      <c r="D31876" s="12"/>
      <c r="E31876" s="6"/>
      <c r="F31876" s="6"/>
      <c r="G31876" s="15"/>
      <c r="H31876" s="17"/>
      <c r="M31876" s="3"/>
      <c r="N31876" s="3"/>
      <c r="O31876" s="3"/>
      <c r="P31876" s="3"/>
      <c r="Q31876" s="18"/>
    </row>
    <row r="31877" spans="1:17" x14ac:dyDescent="0.25">
      <c r="A31877"/>
      <c r="D31877" s="12"/>
      <c r="E31877" s="6"/>
      <c r="F31877" s="6"/>
      <c r="G31877" s="15"/>
      <c r="H31877" s="17"/>
      <c r="M31877" s="3"/>
      <c r="N31877" s="3"/>
      <c r="O31877" s="3"/>
      <c r="P31877" s="3"/>
      <c r="Q31877" s="18"/>
    </row>
    <row r="31878" spans="1:17" x14ac:dyDescent="0.25">
      <c r="A31878"/>
      <c r="D31878" s="12"/>
      <c r="E31878" s="6"/>
      <c r="F31878" s="6"/>
      <c r="G31878" s="15"/>
      <c r="H31878" s="17"/>
      <c r="M31878" s="3"/>
      <c r="N31878" s="3"/>
      <c r="O31878" s="3"/>
      <c r="P31878" s="3"/>
      <c r="Q31878" s="18"/>
    </row>
    <row r="31879" spans="1:17" x14ac:dyDescent="0.25">
      <c r="A31879"/>
      <c r="D31879" s="12"/>
      <c r="E31879" s="6"/>
      <c r="F31879" s="6"/>
      <c r="G31879" s="15"/>
      <c r="H31879" s="17"/>
      <c r="M31879" s="3"/>
      <c r="N31879" s="3"/>
      <c r="O31879" s="3"/>
      <c r="P31879" s="3"/>
      <c r="Q31879" s="18"/>
    </row>
    <row r="31880" spans="1:17" x14ac:dyDescent="0.25">
      <c r="A31880"/>
      <c r="D31880" s="12"/>
      <c r="E31880" s="6"/>
      <c r="F31880" s="6"/>
      <c r="G31880" s="15"/>
      <c r="H31880" s="17"/>
      <c r="M31880" s="3"/>
      <c r="N31880" s="3"/>
      <c r="O31880" s="3"/>
      <c r="P31880" s="3"/>
      <c r="Q31880" s="18"/>
    </row>
    <row r="31881" spans="1:17" x14ac:dyDescent="0.25">
      <c r="A31881"/>
      <c r="D31881" s="12"/>
      <c r="E31881" s="6"/>
      <c r="F31881" s="6"/>
      <c r="G31881" s="15"/>
      <c r="H31881" s="17"/>
      <c r="M31881" s="3"/>
      <c r="N31881" s="3"/>
      <c r="O31881" s="3"/>
      <c r="P31881" s="3"/>
      <c r="Q31881" s="18"/>
    </row>
    <row r="31882" spans="1:17" x14ac:dyDescent="0.25">
      <c r="A31882"/>
      <c r="D31882" s="12"/>
      <c r="E31882" s="6"/>
      <c r="F31882" s="6"/>
      <c r="G31882" s="15"/>
      <c r="H31882" s="17"/>
      <c r="M31882" s="3"/>
      <c r="N31882" s="3"/>
      <c r="O31882" s="3"/>
      <c r="P31882" s="3"/>
      <c r="Q31882" s="18"/>
    </row>
    <row r="31883" spans="1:17" x14ac:dyDescent="0.25">
      <c r="A31883"/>
      <c r="D31883" s="12"/>
      <c r="E31883" s="6"/>
      <c r="F31883" s="6"/>
      <c r="G31883" s="15"/>
      <c r="H31883" s="17"/>
      <c r="M31883" s="3"/>
      <c r="N31883" s="3"/>
      <c r="O31883" s="3"/>
      <c r="P31883" s="3"/>
      <c r="Q31883" s="18"/>
    </row>
    <row r="31884" spans="1:17" x14ac:dyDescent="0.25">
      <c r="A31884"/>
      <c r="D31884" s="12"/>
      <c r="E31884" s="6"/>
      <c r="F31884" s="6"/>
      <c r="G31884" s="15"/>
      <c r="H31884" s="17"/>
      <c r="M31884" s="3"/>
      <c r="N31884" s="3"/>
      <c r="O31884" s="3"/>
      <c r="P31884" s="3"/>
      <c r="Q31884" s="18"/>
    </row>
    <row r="31885" spans="1:17" x14ac:dyDescent="0.25">
      <c r="A31885"/>
      <c r="D31885" s="12"/>
      <c r="E31885" s="6"/>
      <c r="F31885" s="6"/>
      <c r="G31885" s="15"/>
      <c r="H31885" s="17"/>
      <c r="M31885" s="3"/>
      <c r="N31885" s="3"/>
      <c r="O31885" s="3"/>
      <c r="P31885" s="3"/>
      <c r="Q31885" s="18"/>
    </row>
    <row r="31886" spans="1:17" x14ac:dyDescent="0.25">
      <c r="A31886"/>
      <c r="D31886" s="12"/>
      <c r="E31886" s="6"/>
      <c r="F31886" s="6"/>
      <c r="G31886" s="15"/>
      <c r="H31886" s="17"/>
      <c r="M31886" s="3"/>
      <c r="N31886" s="3"/>
      <c r="O31886" s="3"/>
      <c r="P31886" s="3"/>
      <c r="Q31886" s="18"/>
    </row>
    <row r="31887" spans="1:17" x14ac:dyDescent="0.25">
      <c r="A31887"/>
      <c r="D31887" s="12"/>
      <c r="E31887" s="6"/>
      <c r="F31887" s="6"/>
      <c r="G31887" s="15"/>
      <c r="H31887" s="17"/>
      <c r="M31887" s="3"/>
      <c r="N31887" s="3"/>
      <c r="O31887" s="3"/>
      <c r="P31887" s="3"/>
      <c r="Q31887" s="18"/>
    </row>
    <row r="31888" spans="1:17" x14ac:dyDescent="0.25">
      <c r="A31888"/>
      <c r="D31888" s="12"/>
      <c r="E31888" s="6"/>
      <c r="F31888" s="6"/>
      <c r="G31888" s="15"/>
      <c r="H31888" s="17"/>
      <c r="M31888" s="3"/>
      <c r="N31888" s="3"/>
      <c r="O31888" s="3"/>
      <c r="P31888" s="3"/>
      <c r="Q31888" s="18"/>
    </row>
    <row r="31889" spans="1:17" x14ac:dyDescent="0.25">
      <c r="A31889"/>
      <c r="D31889" s="12"/>
      <c r="E31889" s="6"/>
      <c r="F31889" s="6"/>
      <c r="G31889" s="15"/>
      <c r="H31889" s="17"/>
      <c r="M31889" s="3"/>
      <c r="N31889" s="3"/>
      <c r="O31889" s="3"/>
      <c r="P31889" s="3"/>
      <c r="Q31889" s="18"/>
    </row>
    <row r="31890" spans="1:17" x14ac:dyDescent="0.25">
      <c r="A31890"/>
      <c r="D31890" s="12"/>
      <c r="E31890" s="6"/>
      <c r="F31890" s="6"/>
      <c r="G31890" s="15"/>
      <c r="H31890" s="17"/>
      <c r="M31890" s="3"/>
      <c r="N31890" s="3"/>
      <c r="O31890" s="3"/>
      <c r="P31890" s="3"/>
      <c r="Q31890" s="18"/>
    </row>
    <row r="31891" spans="1:17" x14ac:dyDescent="0.25">
      <c r="A31891"/>
      <c r="D31891" s="12"/>
      <c r="E31891" s="6"/>
      <c r="F31891" s="6"/>
      <c r="G31891" s="15"/>
      <c r="H31891" s="17"/>
      <c r="M31891" s="3"/>
      <c r="N31891" s="3"/>
      <c r="O31891" s="3"/>
      <c r="P31891" s="3"/>
      <c r="Q31891" s="18"/>
    </row>
    <row r="31892" spans="1:17" x14ac:dyDescent="0.25">
      <c r="A31892"/>
      <c r="D31892" s="12"/>
      <c r="E31892" s="6"/>
      <c r="F31892" s="6"/>
      <c r="G31892" s="15"/>
      <c r="H31892" s="17"/>
      <c r="M31892" s="3"/>
      <c r="N31892" s="3"/>
      <c r="O31892" s="3"/>
      <c r="P31892" s="3"/>
      <c r="Q31892" s="18"/>
    </row>
    <row r="31893" spans="1:17" x14ac:dyDescent="0.25">
      <c r="A31893"/>
      <c r="D31893" s="12"/>
      <c r="E31893" s="6"/>
      <c r="F31893" s="6"/>
      <c r="G31893" s="15"/>
      <c r="H31893" s="17"/>
      <c r="M31893" s="3"/>
      <c r="N31893" s="3"/>
      <c r="O31893" s="3"/>
      <c r="P31893" s="3"/>
      <c r="Q31893" s="18"/>
    </row>
    <row r="31894" spans="1:17" x14ac:dyDescent="0.25">
      <c r="A31894"/>
      <c r="D31894" s="12"/>
      <c r="E31894" s="6"/>
      <c r="F31894" s="6"/>
      <c r="G31894" s="15"/>
      <c r="H31894" s="17"/>
      <c r="M31894" s="3"/>
      <c r="N31894" s="3"/>
      <c r="O31894" s="3"/>
      <c r="P31894" s="3"/>
      <c r="Q31894" s="18"/>
    </row>
    <row r="31895" spans="1:17" x14ac:dyDescent="0.25">
      <c r="A31895"/>
      <c r="D31895" s="12"/>
      <c r="E31895" s="6"/>
      <c r="F31895" s="6"/>
      <c r="G31895" s="15"/>
      <c r="H31895" s="17"/>
      <c r="M31895" s="3"/>
      <c r="N31895" s="3"/>
      <c r="O31895" s="3"/>
      <c r="P31895" s="3"/>
      <c r="Q31895" s="18"/>
    </row>
    <row r="31896" spans="1:17" x14ac:dyDescent="0.25">
      <c r="A31896"/>
      <c r="D31896" s="12"/>
      <c r="E31896" s="6"/>
      <c r="F31896" s="6"/>
      <c r="G31896" s="15"/>
      <c r="H31896" s="17"/>
      <c r="M31896" s="3"/>
      <c r="N31896" s="3"/>
      <c r="O31896" s="3"/>
      <c r="P31896" s="3"/>
      <c r="Q31896" s="18"/>
    </row>
    <row r="31897" spans="1:17" x14ac:dyDescent="0.25">
      <c r="A31897"/>
      <c r="D31897" s="12"/>
      <c r="E31897" s="6"/>
      <c r="F31897" s="6"/>
      <c r="G31897" s="15"/>
      <c r="H31897" s="17"/>
      <c r="M31897" s="3"/>
      <c r="N31897" s="3"/>
      <c r="O31897" s="3"/>
      <c r="P31897" s="3"/>
      <c r="Q31897" s="18"/>
    </row>
    <row r="31898" spans="1:17" x14ac:dyDescent="0.25">
      <c r="A31898"/>
      <c r="D31898" s="12"/>
      <c r="E31898" s="6"/>
      <c r="F31898" s="6"/>
      <c r="G31898" s="15"/>
      <c r="H31898" s="17"/>
      <c r="M31898" s="3"/>
      <c r="N31898" s="3"/>
      <c r="O31898" s="3"/>
      <c r="P31898" s="3"/>
      <c r="Q31898" s="18"/>
    </row>
    <row r="31899" spans="1:17" x14ac:dyDescent="0.25">
      <c r="A31899"/>
      <c r="D31899" s="12"/>
      <c r="E31899" s="6"/>
      <c r="F31899" s="6"/>
      <c r="G31899" s="15"/>
      <c r="H31899" s="17"/>
      <c r="M31899" s="3"/>
      <c r="N31899" s="3"/>
      <c r="O31899" s="3"/>
      <c r="P31899" s="3"/>
      <c r="Q31899" s="18"/>
    </row>
    <row r="31900" spans="1:17" x14ac:dyDescent="0.25">
      <c r="A31900"/>
      <c r="D31900" s="12"/>
      <c r="E31900" s="6"/>
      <c r="F31900" s="6"/>
      <c r="G31900" s="15"/>
      <c r="H31900" s="17"/>
      <c r="M31900" s="3"/>
      <c r="N31900" s="3"/>
      <c r="O31900" s="3"/>
      <c r="P31900" s="3"/>
      <c r="Q31900" s="18"/>
    </row>
    <row r="31901" spans="1:17" x14ac:dyDescent="0.25">
      <c r="A31901"/>
      <c r="D31901" s="12"/>
      <c r="E31901" s="6"/>
      <c r="F31901" s="6"/>
      <c r="G31901" s="15"/>
      <c r="H31901" s="17"/>
      <c r="M31901" s="3"/>
      <c r="N31901" s="3"/>
      <c r="O31901" s="3"/>
      <c r="P31901" s="3"/>
      <c r="Q31901" s="18"/>
    </row>
    <row r="31902" spans="1:17" x14ac:dyDescent="0.25">
      <c r="A31902"/>
      <c r="D31902" s="12"/>
      <c r="E31902" s="6"/>
      <c r="F31902" s="6"/>
      <c r="G31902" s="15"/>
      <c r="H31902" s="17"/>
      <c r="M31902" s="3"/>
      <c r="N31902" s="3"/>
      <c r="O31902" s="3"/>
      <c r="P31902" s="3"/>
      <c r="Q31902" s="18"/>
    </row>
    <row r="31903" spans="1:17" x14ac:dyDescent="0.25">
      <c r="A31903"/>
      <c r="D31903" s="12"/>
      <c r="E31903" s="6"/>
      <c r="F31903" s="6"/>
      <c r="G31903" s="15"/>
      <c r="H31903" s="17"/>
      <c r="M31903" s="3"/>
      <c r="N31903" s="3"/>
      <c r="O31903" s="3"/>
      <c r="P31903" s="3"/>
      <c r="Q31903" s="18"/>
    </row>
    <row r="31904" spans="1:17" x14ac:dyDescent="0.25">
      <c r="A31904"/>
      <c r="D31904" s="12"/>
      <c r="E31904" s="6"/>
      <c r="F31904" s="6"/>
      <c r="G31904" s="15"/>
      <c r="H31904" s="17"/>
      <c r="M31904" s="3"/>
      <c r="N31904" s="3"/>
      <c r="O31904" s="3"/>
      <c r="P31904" s="3"/>
      <c r="Q31904" s="18"/>
    </row>
    <row r="31905" spans="1:17" x14ac:dyDescent="0.25">
      <c r="A31905"/>
      <c r="D31905" s="12"/>
      <c r="E31905" s="6"/>
      <c r="F31905" s="6"/>
      <c r="G31905" s="15"/>
      <c r="H31905" s="17"/>
      <c r="M31905" s="3"/>
      <c r="N31905" s="3"/>
      <c r="O31905" s="3"/>
      <c r="P31905" s="3"/>
      <c r="Q31905" s="18"/>
    </row>
    <row r="31906" spans="1:17" x14ac:dyDescent="0.25">
      <c r="A31906"/>
      <c r="D31906" s="12"/>
      <c r="E31906" s="6"/>
      <c r="F31906" s="6"/>
      <c r="G31906" s="15"/>
      <c r="H31906" s="17"/>
      <c r="M31906" s="3"/>
      <c r="N31906" s="3"/>
      <c r="O31906" s="3"/>
      <c r="P31906" s="3"/>
      <c r="Q31906" s="18"/>
    </row>
    <row r="31907" spans="1:17" x14ac:dyDescent="0.25">
      <c r="A31907"/>
      <c r="D31907" s="12"/>
      <c r="E31907" s="6"/>
      <c r="F31907" s="6"/>
      <c r="G31907" s="15"/>
      <c r="H31907" s="17"/>
      <c r="M31907" s="3"/>
      <c r="N31907" s="3"/>
      <c r="O31907" s="3"/>
      <c r="P31907" s="3"/>
      <c r="Q31907" s="18"/>
    </row>
    <row r="31908" spans="1:17" x14ac:dyDescent="0.25">
      <c r="A31908"/>
      <c r="D31908" s="12"/>
      <c r="E31908" s="6"/>
      <c r="F31908" s="6"/>
      <c r="G31908" s="15"/>
      <c r="H31908" s="17"/>
      <c r="M31908" s="3"/>
      <c r="N31908" s="3"/>
      <c r="O31908" s="3"/>
      <c r="P31908" s="3"/>
      <c r="Q31908" s="18"/>
    </row>
    <row r="31909" spans="1:17" x14ac:dyDescent="0.25">
      <c r="A31909"/>
      <c r="D31909" s="12"/>
      <c r="E31909" s="6"/>
      <c r="F31909" s="6"/>
      <c r="G31909" s="15"/>
      <c r="H31909" s="17"/>
      <c r="M31909" s="3"/>
      <c r="N31909" s="3"/>
      <c r="O31909" s="3"/>
      <c r="P31909" s="3"/>
      <c r="Q31909" s="18"/>
    </row>
    <row r="31910" spans="1:17" x14ac:dyDescent="0.25">
      <c r="A31910"/>
      <c r="D31910" s="12"/>
      <c r="E31910" s="6"/>
      <c r="F31910" s="6"/>
      <c r="G31910" s="15"/>
      <c r="H31910" s="17"/>
      <c r="M31910" s="3"/>
      <c r="N31910" s="3"/>
      <c r="O31910" s="3"/>
      <c r="P31910" s="3"/>
      <c r="Q31910" s="18"/>
    </row>
    <row r="31911" spans="1:17" x14ac:dyDescent="0.25">
      <c r="A31911"/>
      <c r="D31911" s="12"/>
      <c r="E31911" s="6"/>
      <c r="F31911" s="6"/>
      <c r="G31911" s="15"/>
      <c r="H31911" s="17"/>
      <c r="M31911" s="3"/>
      <c r="N31911" s="3"/>
      <c r="O31911" s="3"/>
      <c r="P31911" s="3"/>
      <c r="Q31911" s="18"/>
    </row>
    <row r="31912" spans="1:17" x14ac:dyDescent="0.25">
      <c r="A31912"/>
      <c r="D31912" s="12"/>
      <c r="E31912" s="6"/>
      <c r="F31912" s="6"/>
      <c r="G31912" s="15"/>
      <c r="H31912" s="17"/>
      <c r="M31912" s="3"/>
      <c r="N31912" s="3"/>
      <c r="O31912" s="3"/>
      <c r="P31912" s="3"/>
      <c r="Q31912" s="18"/>
    </row>
    <row r="31913" spans="1:17" x14ac:dyDescent="0.25">
      <c r="A31913"/>
      <c r="D31913" s="12"/>
      <c r="E31913" s="6"/>
      <c r="F31913" s="6"/>
      <c r="G31913" s="15"/>
      <c r="H31913" s="17"/>
      <c r="M31913" s="3"/>
      <c r="N31913" s="3"/>
      <c r="O31913" s="3"/>
      <c r="P31913" s="3"/>
      <c r="Q31913" s="18"/>
    </row>
    <row r="31914" spans="1:17" x14ac:dyDescent="0.25">
      <c r="A31914"/>
      <c r="D31914" s="12"/>
      <c r="E31914" s="6"/>
      <c r="F31914" s="6"/>
      <c r="G31914" s="15"/>
      <c r="H31914" s="17"/>
      <c r="M31914" s="3"/>
      <c r="N31914" s="3"/>
      <c r="O31914" s="3"/>
      <c r="P31914" s="3"/>
      <c r="Q31914" s="18"/>
    </row>
    <row r="31915" spans="1:17" x14ac:dyDescent="0.25">
      <c r="A31915"/>
      <c r="D31915" s="12"/>
      <c r="E31915" s="6"/>
      <c r="F31915" s="6"/>
      <c r="G31915" s="15"/>
      <c r="H31915" s="17"/>
      <c r="M31915" s="3"/>
      <c r="N31915" s="3"/>
      <c r="O31915" s="3"/>
      <c r="P31915" s="3"/>
      <c r="Q31915" s="18"/>
    </row>
    <row r="31916" spans="1:17" x14ac:dyDescent="0.25">
      <c r="A31916"/>
      <c r="D31916" s="12"/>
      <c r="E31916" s="6"/>
      <c r="F31916" s="6"/>
      <c r="G31916" s="15"/>
      <c r="H31916" s="17"/>
      <c r="M31916" s="3"/>
      <c r="N31916" s="3"/>
      <c r="O31916" s="3"/>
      <c r="P31916" s="3"/>
      <c r="Q31916" s="18"/>
    </row>
    <row r="31917" spans="1:17" x14ac:dyDescent="0.25">
      <c r="A31917"/>
      <c r="D31917" s="12"/>
      <c r="E31917" s="6"/>
      <c r="F31917" s="6"/>
      <c r="G31917" s="15"/>
      <c r="H31917" s="17"/>
      <c r="M31917" s="3"/>
      <c r="N31917" s="3"/>
      <c r="O31917" s="3"/>
      <c r="P31917" s="3"/>
      <c r="Q31917" s="18"/>
    </row>
    <row r="31918" spans="1:17" x14ac:dyDescent="0.25">
      <c r="A31918"/>
      <c r="D31918" s="12"/>
      <c r="E31918" s="6"/>
      <c r="F31918" s="6"/>
      <c r="G31918" s="15"/>
      <c r="H31918" s="17"/>
      <c r="M31918" s="3"/>
      <c r="N31918" s="3"/>
      <c r="O31918" s="3"/>
      <c r="P31918" s="3"/>
      <c r="Q31918" s="18"/>
    </row>
    <row r="31919" spans="1:17" x14ac:dyDescent="0.25">
      <c r="A31919"/>
      <c r="D31919" s="12"/>
      <c r="E31919" s="6"/>
      <c r="F31919" s="6"/>
      <c r="G31919" s="15"/>
      <c r="H31919" s="17"/>
      <c r="M31919" s="3"/>
      <c r="N31919" s="3"/>
      <c r="O31919" s="3"/>
      <c r="P31919" s="3"/>
      <c r="Q31919" s="18"/>
    </row>
    <row r="31920" spans="1:17" x14ac:dyDescent="0.25">
      <c r="A31920"/>
      <c r="D31920" s="12"/>
      <c r="E31920" s="6"/>
      <c r="F31920" s="6"/>
      <c r="G31920" s="15"/>
      <c r="H31920" s="17"/>
      <c r="M31920" s="3"/>
      <c r="N31920" s="3"/>
      <c r="O31920" s="3"/>
      <c r="P31920" s="3"/>
      <c r="Q31920" s="18"/>
    </row>
    <row r="31921" spans="1:17" x14ac:dyDescent="0.25">
      <c r="A31921"/>
      <c r="D31921" s="12"/>
      <c r="E31921" s="6"/>
      <c r="F31921" s="6"/>
      <c r="G31921" s="15"/>
      <c r="H31921" s="17"/>
      <c r="M31921" s="3"/>
      <c r="N31921" s="3"/>
      <c r="O31921" s="3"/>
      <c r="P31921" s="3"/>
      <c r="Q31921" s="18"/>
    </row>
    <row r="31922" spans="1:17" x14ac:dyDescent="0.25">
      <c r="A31922"/>
      <c r="D31922" s="12"/>
      <c r="E31922" s="6"/>
      <c r="F31922" s="6"/>
      <c r="G31922" s="15"/>
      <c r="H31922" s="17"/>
      <c r="M31922" s="3"/>
      <c r="N31922" s="3"/>
      <c r="O31922" s="3"/>
      <c r="P31922" s="3"/>
      <c r="Q31922" s="18"/>
    </row>
    <row r="31923" spans="1:17" x14ac:dyDescent="0.25">
      <c r="A31923"/>
      <c r="D31923" s="12"/>
      <c r="E31923" s="6"/>
      <c r="F31923" s="6"/>
      <c r="G31923" s="15"/>
      <c r="H31923" s="17"/>
      <c r="M31923" s="3"/>
      <c r="N31923" s="3"/>
      <c r="O31923" s="3"/>
      <c r="P31923" s="3"/>
      <c r="Q31923" s="18"/>
    </row>
    <row r="31924" spans="1:17" x14ac:dyDescent="0.25">
      <c r="A31924"/>
      <c r="D31924" s="12"/>
      <c r="E31924" s="6"/>
      <c r="F31924" s="6"/>
      <c r="G31924" s="15"/>
      <c r="H31924" s="17"/>
      <c r="M31924" s="3"/>
      <c r="N31924" s="3"/>
      <c r="O31924" s="3"/>
      <c r="P31924" s="3"/>
      <c r="Q31924" s="18"/>
    </row>
    <row r="31925" spans="1:17" x14ac:dyDescent="0.25">
      <c r="A31925"/>
      <c r="D31925" s="12"/>
      <c r="E31925" s="6"/>
      <c r="F31925" s="6"/>
      <c r="G31925" s="15"/>
      <c r="H31925" s="17"/>
      <c r="M31925" s="3"/>
      <c r="N31925" s="3"/>
      <c r="O31925" s="3"/>
      <c r="P31925" s="3"/>
      <c r="Q31925" s="18"/>
    </row>
    <row r="31926" spans="1:17" x14ac:dyDescent="0.25">
      <c r="A31926"/>
      <c r="D31926" s="12"/>
      <c r="E31926" s="6"/>
      <c r="F31926" s="6"/>
      <c r="G31926" s="15"/>
      <c r="H31926" s="17"/>
      <c r="M31926" s="3"/>
      <c r="N31926" s="3"/>
      <c r="O31926" s="3"/>
      <c r="P31926" s="3"/>
      <c r="Q31926" s="18"/>
    </row>
    <row r="31927" spans="1:17" x14ac:dyDescent="0.25">
      <c r="A31927"/>
      <c r="D31927" s="12"/>
      <c r="E31927" s="6"/>
      <c r="F31927" s="6"/>
      <c r="G31927" s="15"/>
      <c r="H31927" s="17"/>
      <c r="M31927" s="3"/>
      <c r="N31927" s="3"/>
      <c r="O31927" s="3"/>
      <c r="P31927" s="3"/>
      <c r="Q31927" s="18"/>
    </row>
    <row r="31928" spans="1:17" x14ac:dyDescent="0.25">
      <c r="A31928"/>
      <c r="D31928" s="12"/>
      <c r="E31928" s="6"/>
      <c r="F31928" s="6"/>
      <c r="G31928" s="15"/>
      <c r="H31928" s="17"/>
      <c r="M31928" s="3"/>
      <c r="N31928" s="3"/>
      <c r="O31928" s="3"/>
      <c r="P31928" s="3"/>
      <c r="Q31928" s="18"/>
    </row>
    <row r="31929" spans="1:17" x14ac:dyDescent="0.25">
      <c r="A31929"/>
      <c r="D31929" s="12"/>
      <c r="E31929" s="6"/>
      <c r="F31929" s="6"/>
      <c r="G31929" s="15"/>
      <c r="H31929" s="17"/>
      <c r="M31929" s="3"/>
      <c r="N31929" s="3"/>
      <c r="O31929" s="3"/>
      <c r="P31929" s="3"/>
      <c r="Q31929" s="18"/>
    </row>
    <row r="31930" spans="1:17" x14ac:dyDescent="0.25">
      <c r="A31930"/>
      <c r="D31930" s="12"/>
      <c r="E31930" s="6"/>
      <c r="F31930" s="6"/>
      <c r="G31930" s="15"/>
      <c r="H31930" s="17"/>
      <c r="M31930" s="3"/>
      <c r="N31930" s="3"/>
      <c r="O31930" s="3"/>
      <c r="P31930" s="3"/>
      <c r="Q31930" s="18"/>
    </row>
    <row r="31931" spans="1:17" x14ac:dyDescent="0.25">
      <c r="A31931"/>
      <c r="D31931" s="12"/>
      <c r="E31931" s="6"/>
      <c r="F31931" s="6"/>
      <c r="G31931" s="15"/>
      <c r="H31931" s="17"/>
      <c r="M31931" s="3"/>
      <c r="N31931" s="3"/>
      <c r="O31931" s="3"/>
      <c r="P31931" s="3"/>
      <c r="Q31931" s="18"/>
    </row>
    <row r="31932" spans="1:17" x14ac:dyDescent="0.25">
      <c r="A31932"/>
      <c r="D31932" s="12"/>
      <c r="E31932" s="6"/>
      <c r="F31932" s="6"/>
      <c r="G31932" s="15"/>
      <c r="H31932" s="17"/>
      <c r="M31932" s="3"/>
      <c r="N31932" s="3"/>
      <c r="O31932" s="3"/>
      <c r="P31932" s="3"/>
      <c r="Q31932" s="18"/>
    </row>
    <row r="31933" spans="1:17" x14ac:dyDescent="0.25">
      <c r="A31933"/>
      <c r="D31933" s="12"/>
      <c r="E31933" s="6"/>
      <c r="F31933" s="6"/>
      <c r="G31933" s="15"/>
      <c r="H31933" s="17"/>
      <c r="M31933" s="3"/>
      <c r="N31933" s="3"/>
      <c r="O31933" s="3"/>
      <c r="P31933" s="3"/>
      <c r="Q31933" s="18"/>
    </row>
    <row r="31934" spans="1:17" x14ac:dyDescent="0.25">
      <c r="A31934"/>
      <c r="D31934" s="12"/>
      <c r="E31934" s="6"/>
      <c r="F31934" s="6"/>
      <c r="G31934" s="15"/>
      <c r="H31934" s="17"/>
      <c r="M31934" s="3"/>
      <c r="N31934" s="3"/>
      <c r="O31934" s="3"/>
      <c r="P31934" s="3"/>
      <c r="Q31934" s="18"/>
    </row>
    <row r="31935" spans="1:17" x14ac:dyDescent="0.25">
      <c r="A31935"/>
      <c r="D31935" s="12"/>
      <c r="E31935" s="6"/>
      <c r="F31935" s="6"/>
      <c r="G31935" s="15"/>
      <c r="H31935" s="17"/>
      <c r="M31935" s="3"/>
      <c r="N31935" s="3"/>
      <c r="O31935" s="3"/>
      <c r="P31935" s="3"/>
      <c r="Q31935" s="18"/>
    </row>
    <row r="31936" spans="1:17" x14ac:dyDescent="0.25">
      <c r="A31936"/>
      <c r="D31936" s="12"/>
      <c r="E31936" s="6"/>
      <c r="F31936" s="6"/>
      <c r="G31936" s="15"/>
      <c r="H31936" s="17"/>
      <c r="M31936" s="3"/>
      <c r="N31936" s="3"/>
      <c r="O31936" s="3"/>
      <c r="P31936" s="3"/>
      <c r="Q31936" s="18"/>
    </row>
    <row r="31937" spans="1:17" x14ac:dyDescent="0.25">
      <c r="A31937"/>
      <c r="D31937" s="12"/>
      <c r="E31937" s="6"/>
      <c r="F31937" s="6"/>
      <c r="G31937" s="15"/>
      <c r="H31937" s="17"/>
      <c r="M31937" s="3"/>
      <c r="N31937" s="3"/>
      <c r="O31937" s="3"/>
      <c r="P31937" s="3"/>
      <c r="Q31937" s="18"/>
    </row>
    <row r="31938" spans="1:17" x14ac:dyDescent="0.25">
      <c r="A31938"/>
      <c r="D31938" s="12"/>
      <c r="E31938" s="6"/>
      <c r="F31938" s="6"/>
      <c r="G31938" s="15"/>
      <c r="H31938" s="17"/>
      <c r="M31938" s="3"/>
      <c r="N31938" s="3"/>
      <c r="O31938" s="3"/>
      <c r="P31938" s="3"/>
      <c r="Q31938" s="18"/>
    </row>
    <row r="31939" spans="1:17" x14ac:dyDescent="0.25">
      <c r="A31939"/>
      <c r="D31939" s="12"/>
      <c r="E31939" s="6"/>
      <c r="F31939" s="6"/>
      <c r="G31939" s="15"/>
      <c r="H31939" s="17"/>
      <c r="M31939" s="3"/>
      <c r="N31939" s="3"/>
      <c r="O31939" s="3"/>
      <c r="P31939" s="3"/>
      <c r="Q31939" s="18"/>
    </row>
    <row r="31940" spans="1:17" x14ac:dyDescent="0.25">
      <c r="A31940"/>
      <c r="D31940" s="12"/>
      <c r="E31940" s="6"/>
      <c r="F31940" s="6"/>
      <c r="G31940" s="15"/>
      <c r="H31940" s="17"/>
      <c r="M31940" s="3"/>
      <c r="N31940" s="3"/>
      <c r="O31940" s="3"/>
      <c r="P31940" s="3"/>
      <c r="Q31940" s="18"/>
    </row>
    <row r="31941" spans="1:17" x14ac:dyDescent="0.25">
      <c r="A31941"/>
      <c r="D31941" s="12"/>
      <c r="E31941" s="6"/>
      <c r="F31941" s="6"/>
      <c r="G31941" s="15"/>
      <c r="H31941" s="17"/>
      <c r="M31941" s="3"/>
      <c r="N31941" s="3"/>
      <c r="O31941" s="3"/>
      <c r="P31941" s="3"/>
      <c r="Q31941" s="18"/>
    </row>
    <row r="31942" spans="1:17" x14ac:dyDescent="0.25">
      <c r="A31942"/>
      <c r="D31942" s="12"/>
      <c r="E31942" s="6"/>
      <c r="F31942" s="6"/>
      <c r="G31942" s="15"/>
      <c r="H31942" s="17"/>
      <c r="M31942" s="3"/>
      <c r="N31942" s="3"/>
      <c r="O31942" s="3"/>
      <c r="P31942" s="3"/>
      <c r="Q31942" s="18"/>
    </row>
    <row r="31943" spans="1:17" x14ac:dyDescent="0.25">
      <c r="A31943"/>
      <c r="D31943" s="12"/>
      <c r="E31943" s="6"/>
      <c r="F31943" s="6"/>
      <c r="G31943" s="15"/>
      <c r="H31943" s="17"/>
      <c r="M31943" s="3"/>
      <c r="N31943" s="3"/>
      <c r="O31943" s="3"/>
      <c r="P31943" s="3"/>
      <c r="Q31943" s="18"/>
    </row>
    <row r="31944" spans="1:17" x14ac:dyDescent="0.25">
      <c r="A31944"/>
      <c r="D31944" s="12"/>
      <c r="E31944" s="6"/>
      <c r="F31944" s="6"/>
      <c r="G31944" s="15"/>
      <c r="H31944" s="17"/>
      <c r="M31944" s="3"/>
      <c r="N31944" s="3"/>
      <c r="O31944" s="3"/>
      <c r="P31944" s="3"/>
      <c r="Q31944" s="18"/>
    </row>
    <row r="31945" spans="1:17" x14ac:dyDescent="0.25">
      <c r="A31945"/>
      <c r="D31945" s="12"/>
      <c r="E31945" s="6"/>
      <c r="F31945" s="6"/>
      <c r="G31945" s="15"/>
      <c r="H31945" s="17"/>
      <c r="M31945" s="3"/>
      <c r="N31945" s="3"/>
      <c r="O31945" s="3"/>
      <c r="P31945" s="3"/>
      <c r="Q31945" s="18"/>
    </row>
    <row r="31946" spans="1:17" x14ac:dyDescent="0.25">
      <c r="A31946"/>
      <c r="D31946" s="12"/>
      <c r="E31946" s="6"/>
      <c r="F31946" s="6"/>
      <c r="G31946" s="15"/>
      <c r="H31946" s="17"/>
      <c r="M31946" s="3"/>
      <c r="N31946" s="3"/>
      <c r="O31946" s="3"/>
      <c r="P31946" s="3"/>
      <c r="Q31946" s="18"/>
    </row>
    <row r="31947" spans="1:17" x14ac:dyDescent="0.25">
      <c r="A31947"/>
      <c r="D31947" s="12"/>
      <c r="E31947" s="6"/>
      <c r="F31947" s="6"/>
      <c r="G31947" s="15"/>
      <c r="H31947" s="17"/>
      <c r="M31947" s="3"/>
      <c r="N31947" s="3"/>
      <c r="O31947" s="3"/>
      <c r="P31947" s="3"/>
      <c r="Q31947" s="18"/>
    </row>
    <row r="31948" spans="1:17" x14ac:dyDescent="0.25">
      <c r="A31948"/>
      <c r="D31948" s="12"/>
      <c r="E31948" s="6"/>
      <c r="F31948" s="6"/>
      <c r="G31948" s="15"/>
      <c r="H31948" s="17"/>
      <c r="M31948" s="3"/>
      <c r="N31948" s="3"/>
      <c r="O31948" s="3"/>
      <c r="P31948" s="3"/>
      <c r="Q31948" s="18"/>
    </row>
    <row r="31949" spans="1:17" x14ac:dyDescent="0.25">
      <c r="A31949"/>
      <c r="D31949" s="12"/>
      <c r="E31949" s="6"/>
      <c r="F31949" s="6"/>
      <c r="G31949" s="15"/>
      <c r="H31949" s="17"/>
      <c r="M31949" s="3"/>
      <c r="N31949" s="3"/>
      <c r="O31949" s="3"/>
      <c r="P31949" s="3"/>
      <c r="Q31949" s="18"/>
    </row>
    <row r="31950" spans="1:17" x14ac:dyDescent="0.25">
      <c r="A31950"/>
      <c r="D31950" s="12"/>
      <c r="E31950" s="6"/>
      <c r="F31950" s="6"/>
      <c r="G31950" s="15"/>
      <c r="H31950" s="17"/>
      <c r="M31950" s="3"/>
      <c r="N31950" s="3"/>
      <c r="O31950" s="3"/>
      <c r="P31950" s="3"/>
      <c r="Q31950" s="18"/>
    </row>
    <row r="31951" spans="1:17" x14ac:dyDescent="0.25">
      <c r="A31951"/>
      <c r="D31951" s="12"/>
      <c r="E31951" s="6"/>
      <c r="F31951" s="6"/>
      <c r="G31951" s="15"/>
      <c r="H31951" s="17"/>
      <c r="M31951" s="3"/>
      <c r="N31951" s="3"/>
      <c r="O31951" s="3"/>
      <c r="P31951" s="3"/>
      <c r="Q31951" s="18"/>
    </row>
    <row r="31952" spans="1:17" x14ac:dyDescent="0.25">
      <c r="A31952"/>
      <c r="D31952" s="12"/>
      <c r="E31952" s="6"/>
      <c r="F31952" s="6"/>
      <c r="G31952" s="15"/>
      <c r="H31952" s="17"/>
      <c r="M31952" s="3"/>
      <c r="N31952" s="3"/>
      <c r="O31952" s="3"/>
      <c r="P31952" s="3"/>
      <c r="Q31952" s="18"/>
    </row>
    <row r="31953" spans="1:17" x14ac:dyDescent="0.25">
      <c r="A31953"/>
      <c r="D31953" s="12"/>
      <c r="E31953" s="6"/>
      <c r="F31953" s="6"/>
      <c r="G31953" s="15"/>
      <c r="H31953" s="17"/>
      <c r="M31953" s="3"/>
      <c r="N31953" s="3"/>
      <c r="O31953" s="3"/>
      <c r="P31953" s="3"/>
      <c r="Q31953" s="18"/>
    </row>
    <row r="31954" spans="1:17" x14ac:dyDescent="0.25">
      <c r="A31954"/>
      <c r="D31954" s="12"/>
      <c r="E31954" s="6"/>
      <c r="F31954" s="6"/>
      <c r="G31954" s="15"/>
      <c r="H31954" s="17"/>
      <c r="M31954" s="3"/>
      <c r="N31954" s="3"/>
      <c r="O31954" s="3"/>
      <c r="P31954" s="3"/>
      <c r="Q31954" s="18"/>
    </row>
    <row r="31955" spans="1:17" x14ac:dyDescent="0.25">
      <c r="A31955"/>
      <c r="D31955" s="12"/>
      <c r="E31955" s="6"/>
      <c r="F31955" s="6"/>
      <c r="G31955" s="15"/>
      <c r="H31955" s="17"/>
      <c r="M31955" s="3"/>
      <c r="N31955" s="3"/>
      <c r="O31955" s="3"/>
      <c r="P31955" s="3"/>
      <c r="Q31955" s="18"/>
    </row>
    <row r="31956" spans="1:17" x14ac:dyDescent="0.25">
      <c r="A31956"/>
      <c r="D31956" s="12"/>
      <c r="E31956" s="6"/>
      <c r="F31956" s="6"/>
      <c r="G31956" s="15"/>
      <c r="H31956" s="17"/>
      <c r="M31956" s="3"/>
      <c r="N31956" s="3"/>
      <c r="O31956" s="3"/>
      <c r="P31956" s="3"/>
      <c r="Q31956" s="18"/>
    </row>
    <row r="31957" spans="1:17" x14ac:dyDescent="0.25">
      <c r="A31957"/>
      <c r="D31957" s="12"/>
      <c r="E31957" s="6"/>
      <c r="F31957" s="6"/>
      <c r="G31957" s="15"/>
      <c r="H31957" s="17"/>
      <c r="M31957" s="3"/>
      <c r="N31957" s="3"/>
      <c r="O31957" s="3"/>
      <c r="P31957" s="3"/>
      <c r="Q31957" s="18"/>
    </row>
    <row r="31958" spans="1:17" x14ac:dyDescent="0.25">
      <c r="A31958"/>
      <c r="D31958" s="12"/>
      <c r="E31958" s="6"/>
      <c r="F31958" s="6"/>
      <c r="G31958" s="15"/>
      <c r="H31958" s="17"/>
      <c r="M31958" s="3"/>
      <c r="N31958" s="3"/>
      <c r="O31958" s="3"/>
      <c r="P31958" s="3"/>
      <c r="Q31958" s="18"/>
    </row>
    <row r="31959" spans="1:17" x14ac:dyDescent="0.25">
      <c r="A31959"/>
      <c r="D31959" s="12"/>
      <c r="E31959" s="6"/>
      <c r="F31959" s="6"/>
      <c r="G31959" s="15"/>
      <c r="H31959" s="17"/>
      <c r="M31959" s="3"/>
      <c r="N31959" s="3"/>
      <c r="O31959" s="3"/>
      <c r="P31959" s="3"/>
      <c r="Q31959" s="18"/>
    </row>
    <row r="31960" spans="1:17" x14ac:dyDescent="0.25">
      <c r="A31960"/>
      <c r="D31960" s="12"/>
      <c r="E31960" s="6"/>
      <c r="F31960" s="6"/>
      <c r="G31960" s="15"/>
      <c r="H31960" s="17"/>
      <c r="M31960" s="3"/>
      <c r="N31960" s="3"/>
      <c r="O31960" s="3"/>
      <c r="P31960" s="3"/>
      <c r="Q31960" s="18"/>
    </row>
    <row r="31961" spans="1:17" x14ac:dyDescent="0.25">
      <c r="A31961"/>
      <c r="D31961" s="12"/>
      <c r="E31961" s="6"/>
      <c r="F31961" s="6"/>
      <c r="G31961" s="15"/>
      <c r="H31961" s="17"/>
      <c r="M31961" s="3"/>
      <c r="N31961" s="3"/>
      <c r="O31961" s="3"/>
      <c r="P31961" s="3"/>
      <c r="Q31961" s="18"/>
    </row>
    <row r="31962" spans="1:17" x14ac:dyDescent="0.25">
      <c r="A31962"/>
      <c r="D31962" s="12"/>
      <c r="E31962" s="6"/>
      <c r="F31962" s="6"/>
      <c r="G31962" s="15"/>
      <c r="H31962" s="17"/>
      <c r="M31962" s="3"/>
      <c r="N31962" s="3"/>
      <c r="O31962" s="3"/>
      <c r="P31962" s="3"/>
      <c r="Q31962" s="18"/>
    </row>
    <row r="31963" spans="1:17" x14ac:dyDescent="0.25">
      <c r="A31963"/>
      <c r="D31963" s="12"/>
      <c r="E31963" s="6"/>
      <c r="F31963" s="6"/>
      <c r="G31963" s="15"/>
      <c r="H31963" s="17"/>
      <c r="M31963" s="3"/>
      <c r="N31963" s="3"/>
      <c r="O31963" s="3"/>
      <c r="P31963" s="3"/>
      <c r="Q31963" s="18"/>
    </row>
    <row r="31964" spans="1:17" x14ac:dyDescent="0.25">
      <c r="A31964"/>
      <c r="D31964" s="12"/>
      <c r="E31964" s="6"/>
      <c r="F31964" s="6"/>
      <c r="G31964" s="15"/>
      <c r="H31964" s="17"/>
      <c r="M31964" s="3"/>
      <c r="N31964" s="3"/>
      <c r="O31964" s="3"/>
      <c r="P31964" s="3"/>
      <c r="Q31964" s="18"/>
    </row>
    <row r="31965" spans="1:17" x14ac:dyDescent="0.25">
      <c r="A31965"/>
      <c r="D31965" s="12"/>
      <c r="E31965" s="6"/>
      <c r="F31965" s="6"/>
      <c r="G31965" s="15"/>
      <c r="H31965" s="17"/>
      <c r="M31965" s="3"/>
      <c r="N31965" s="3"/>
      <c r="O31965" s="3"/>
      <c r="P31965" s="3"/>
      <c r="Q31965" s="18"/>
    </row>
    <row r="31966" spans="1:17" x14ac:dyDescent="0.25">
      <c r="A31966"/>
      <c r="D31966" s="12"/>
      <c r="E31966" s="6"/>
      <c r="F31966" s="6"/>
      <c r="G31966" s="15"/>
      <c r="H31966" s="17"/>
      <c r="M31966" s="3"/>
      <c r="N31966" s="3"/>
      <c r="O31966" s="3"/>
      <c r="P31966" s="3"/>
      <c r="Q31966" s="18"/>
    </row>
    <row r="31967" spans="1:17" x14ac:dyDescent="0.25">
      <c r="A31967"/>
      <c r="D31967" s="12"/>
      <c r="E31967" s="6"/>
      <c r="F31967" s="6"/>
      <c r="G31967" s="15"/>
      <c r="H31967" s="17"/>
      <c r="M31967" s="3"/>
      <c r="N31967" s="3"/>
      <c r="O31967" s="3"/>
      <c r="P31967" s="3"/>
      <c r="Q31967" s="18"/>
    </row>
    <row r="31968" spans="1:17" x14ac:dyDescent="0.25">
      <c r="A31968"/>
      <c r="D31968" s="12"/>
      <c r="E31968" s="6"/>
      <c r="F31968" s="6"/>
      <c r="G31968" s="15"/>
      <c r="H31968" s="17"/>
      <c r="M31968" s="3"/>
      <c r="N31968" s="3"/>
      <c r="O31968" s="3"/>
      <c r="P31968" s="3"/>
      <c r="Q31968" s="18"/>
    </row>
    <row r="31969" spans="1:17" x14ac:dyDescent="0.25">
      <c r="A31969"/>
      <c r="D31969" s="12"/>
      <c r="E31969" s="6"/>
      <c r="F31969" s="6"/>
      <c r="G31969" s="15"/>
      <c r="H31969" s="17"/>
      <c r="M31969" s="3"/>
      <c r="N31969" s="3"/>
      <c r="O31969" s="3"/>
      <c r="P31969" s="3"/>
      <c r="Q31969" s="18"/>
    </row>
    <row r="31970" spans="1:17" x14ac:dyDescent="0.25">
      <c r="A31970"/>
      <c r="D31970" s="12"/>
      <c r="E31970" s="6"/>
      <c r="F31970" s="6"/>
      <c r="G31970" s="15"/>
      <c r="H31970" s="17"/>
      <c r="M31970" s="3"/>
      <c r="N31970" s="3"/>
      <c r="O31970" s="3"/>
      <c r="P31970" s="3"/>
      <c r="Q31970" s="18"/>
    </row>
    <row r="31971" spans="1:17" x14ac:dyDescent="0.25">
      <c r="A31971"/>
      <c r="D31971" s="12"/>
      <c r="E31971" s="6"/>
      <c r="F31971" s="6"/>
      <c r="G31971" s="15"/>
      <c r="H31971" s="17"/>
      <c r="M31971" s="3"/>
      <c r="N31971" s="3"/>
      <c r="O31971" s="3"/>
      <c r="P31971" s="3"/>
      <c r="Q31971" s="18"/>
    </row>
    <row r="31972" spans="1:17" x14ac:dyDescent="0.25">
      <c r="A31972"/>
      <c r="D31972" s="12"/>
      <c r="E31972" s="6"/>
      <c r="F31972" s="6"/>
      <c r="G31972" s="15"/>
      <c r="H31972" s="17"/>
      <c r="M31972" s="3"/>
      <c r="N31972" s="3"/>
      <c r="O31972" s="3"/>
      <c r="P31972" s="3"/>
      <c r="Q31972" s="18"/>
    </row>
    <row r="31973" spans="1:17" x14ac:dyDescent="0.25">
      <c r="A31973"/>
      <c r="D31973" s="12"/>
      <c r="E31973" s="6"/>
      <c r="F31973" s="6"/>
      <c r="G31973" s="15"/>
      <c r="H31973" s="17"/>
      <c r="M31973" s="3"/>
      <c r="N31973" s="3"/>
      <c r="O31973" s="3"/>
      <c r="P31973" s="3"/>
      <c r="Q31973" s="18"/>
    </row>
    <row r="31974" spans="1:17" x14ac:dyDescent="0.25">
      <c r="A31974"/>
      <c r="D31974" s="12"/>
      <c r="E31974" s="6"/>
      <c r="F31974" s="6"/>
      <c r="G31974" s="15"/>
      <c r="H31974" s="17"/>
      <c r="M31974" s="3"/>
      <c r="N31974" s="3"/>
      <c r="O31974" s="3"/>
      <c r="P31974" s="3"/>
      <c r="Q31974" s="18"/>
    </row>
    <row r="31975" spans="1:17" x14ac:dyDescent="0.25">
      <c r="A31975"/>
      <c r="D31975" s="12"/>
      <c r="E31975" s="6"/>
      <c r="F31975" s="6"/>
      <c r="G31975" s="15"/>
      <c r="H31975" s="17"/>
      <c r="M31975" s="3"/>
      <c r="N31975" s="3"/>
      <c r="O31975" s="3"/>
      <c r="P31975" s="3"/>
      <c r="Q31975" s="18"/>
    </row>
    <row r="31976" spans="1:17" x14ac:dyDescent="0.25">
      <c r="A31976"/>
      <c r="D31976" s="12"/>
      <c r="E31976" s="6"/>
      <c r="F31976" s="6"/>
      <c r="G31976" s="15"/>
      <c r="H31976" s="17"/>
      <c r="M31976" s="3"/>
      <c r="N31976" s="3"/>
      <c r="O31976" s="3"/>
      <c r="P31976" s="3"/>
      <c r="Q31976" s="18"/>
    </row>
    <row r="31977" spans="1:17" x14ac:dyDescent="0.25">
      <c r="A31977"/>
      <c r="D31977" s="12"/>
      <c r="E31977" s="6"/>
      <c r="F31977" s="6"/>
      <c r="G31977" s="15"/>
      <c r="H31977" s="17"/>
      <c r="M31977" s="3"/>
      <c r="N31977" s="3"/>
      <c r="O31977" s="3"/>
      <c r="P31977" s="3"/>
      <c r="Q31977" s="18"/>
    </row>
    <row r="31978" spans="1:17" x14ac:dyDescent="0.25">
      <c r="A31978"/>
      <c r="D31978" s="12"/>
      <c r="E31978" s="6"/>
      <c r="F31978" s="6"/>
      <c r="G31978" s="15"/>
      <c r="H31978" s="17"/>
      <c r="M31978" s="3"/>
      <c r="N31978" s="3"/>
      <c r="O31978" s="3"/>
      <c r="P31978" s="3"/>
      <c r="Q31978" s="18"/>
    </row>
    <row r="31979" spans="1:17" x14ac:dyDescent="0.25">
      <c r="A31979"/>
      <c r="D31979" s="12"/>
      <c r="E31979" s="6"/>
      <c r="F31979" s="6"/>
      <c r="G31979" s="15"/>
      <c r="H31979" s="17"/>
      <c r="M31979" s="3"/>
      <c r="N31979" s="3"/>
      <c r="O31979" s="3"/>
      <c r="P31979" s="3"/>
      <c r="Q31979" s="18"/>
    </row>
    <row r="31980" spans="1:17" x14ac:dyDescent="0.25">
      <c r="A31980"/>
      <c r="D31980" s="12"/>
      <c r="E31980" s="6"/>
      <c r="F31980" s="6"/>
      <c r="G31980" s="15"/>
      <c r="H31980" s="17"/>
      <c r="M31980" s="3"/>
      <c r="N31980" s="3"/>
      <c r="O31980" s="3"/>
      <c r="P31980" s="3"/>
      <c r="Q31980" s="18"/>
    </row>
    <row r="31981" spans="1:17" x14ac:dyDescent="0.25">
      <c r="A31981"/>
      <c r="D31981" s="12"/>
      <c r="E31981" s="6"/>
      <c r="F31981" s="6"/>
      <c r="G31981" s="15"/>
      <c r="H31981" s="17"/>
      <c r="M31981" s="3"/>
      <c r="N31981" s="3"/>
      <c r="O31981" s="3"/>
      <c r="P31981" s="3"/>
      <c r="Q31981" s="18"/>
    </row>
    <row r="31982" spans="1:17" x14ac:dyDescent="0.25">
      <c r="A31982"/>
      <c r="D31982" s="12"/>
      <c r="E31982" s="6"/>
      <c r="F31982" s="6"/>
      <c r="G31982" s="15"/>
      <c r="H31982" s="17"/>
      <c r="M31982" s="3"/>
      <c r="N31982" s="3"/>
      <c r="O31982" s="3"/>
      <c r="P31982" s="3"/>
      <c r="Q31982" s="18"/>
    </row>
    <row r="31983" spans="1:17" x14ac:dyDescent="0.25">
      <c r="A31983"/>
      <c r="D31983" s="12"/>
      <c r="E31983" s="6"/>
      <c r="F31983" s="6"/>
      <c r="G31983" s="15"/>
      <c r="H31983" s="17"/>
      <c r="M31983" s="3"/>
      <c r="N31983" s="3"/>
      <c r="O31983" s="3"/>
      <c r="P31983" s="3"/>
      <c r="Q31983" s="18"/>
    </row>
    <row r="31984" spans="1:17" x14ac:dyDescent="0.25">
      <c r="A31984"/>
      <c r="D31984" s="12"/>
      <c r="E31984" s="6"/>
      <c r="F31984" s="6"/>
      <c r="G31984" s="15"/>
      <c r="H31984" s="17"/>
      <c r="M31984" s="3"/>
      <c r="N31984" s="3"/>
      <c r="O31984" s="3"/>
      <c r="P31984" s="3"/>
      <c r="Q31984" s="18"/>
    </row>
    <row r="31985" spans="1:17" x14ac:dyDescent="0.25">
      <c r="A31985"/>
      <c r="D31985" s="12"/>
      <c r="E31985" s="6"/>
      <c r="F31985" s="6"/>
      <c r="G31985" s="15"/>
      <c r="H31985" s="17"/>
      <c r="M31985" s="3"/>
      <c r="N31985" s="3"/>
      <c r="O31985" s="3"/>
      <c r="P31985" s="3"/>
      <c r="Q31985" s="18"/>
    </row>
    <row r="31986" spans="1:17" x14ac:dyDescent="0.25">
      <c r="A31986"/>
      <c r="D31986" s="12"/>
      <c r="E31986" s="6"/>
      <c r="F31986" s="6"/>
      <c r="G31986" s="15"/>
      <c r="H31986" s="17"/>
      <c r="M31986" s="3"/>
      <c r="N31986" s="3"/>
      <c r="O31986" s="3"/>
      <c r="P31986" s="3"/>
      <c r="Q31986" s="18"/>
    </row>
    <row r="31987" spans="1:17" x14ac:dyDescent="0.25">
      <c r="A31987"/>
      <c r="D31987" s="12"/>
      <c r="E31987" s="6"/>
      <c r="F31987" s="6"/>
      <c r="G31987" s="15"/>
      <c r="H31987" s="17"/>
      <c r="M31987" s="3"/>
      <c r="N31987" s="3"/>
      <c r="O31987" s="3"/>
      <c r="P31987" s="3"/>
      <c r="Q31987" s="18"/>
    </row>
    <row r="31988" spans="1:17" x14ac:dyDescent="0.25">
      <c r="A31988"/>
      <c r="D31988" s="12"/>
      <c r="E31988" s="6"/>
      <c r="F31988" s="6"/>
      <c r="G31988" s="15"/>
      <c r="H31988" s="17"/>
      <c r="M31988" s="3"/>
      <c r="N31988" s="3"/>
      <c r="O31988" s="3"/>
      <c r="P31988" s="3"/>
      <c r="Q31988" s="18"/>
    </row>
    <row r="31989" spans="1:17" x14ac:dyDescent="0.25">
      <c r="A31989"/>
      <c r="D31989" s="12"/>
      <c r="E31989" s="6"/>
      <c r="F31989" s="6"/>
      <c r="G31989" s="15"/>
      <c r="H31989" s="17"/>
      <c r="M31989" s="3"/>
      <c r="N31989" s="3"/>
      <c r="O31989" s="3"/>
      <c r="P31989" s="3"/>
      <c r="Q31989" s="18"/>
    </row>
    <row r="31990" spans="1:17" x14ac:dyDescent="0.25">
      <c r="A31990"/>
      <c r="D31990" s="12"/>
      <c r="E31990" s="6"/>
      <c r="F31990" s="6"/>
      <c r="G31990" s="15"/>
      <c r="H31990" s="17"/>
      <c r="M31990" s="3"/>
      <c r="N31990" s="3"/>
      <c r="O31990" s="3"/>
      <c r="P31990" s="3"/>
      <c r="Q31990" s="18"/>
    </row>
    <row r="31991" spans="1:17" x14ac:dyDescent="0.25">
      <c r="A31991"/>
      <c r="D31991" s="12"/>
      <c r="E31991" s="6"/>
      <c r="F31991" s="6"/>
      <c r="G31991" s="15"/>
      <c r="H31991" s="17"/>
      <c r="M31991" s="3"/>
      <c r="N31991" s="3"/>
      <c r="O31991" s="3"/>
      <c r="P31991" s="3"/>
      <c r="Q31991" s="18"/>
    </row>
    <row r="31992" spans="1:17" x14ac:dyDescent="0.25">
      <c r="A31992"/>
      <c r="D31992" s="12"/>
      <c r="E31992" s="6"/>
      <c r="F31992" s="6"/>
      <c r="G31992" s="15"/>
      <c r="H31992" s="17"/>
      <c r="M31992" s="3"/>
      <c r="N31992" s="3"/>
      <c r="O31992" s="3"/>
      <c r="P31992" s="3"/>
      <c r="Q31992" s="18"/>
    </row>
    <row r="31993" spans="1:17" x14ac:dyDescent="0.25">
      <c r="A31993"/>
      <c r="D31993" s="12"/>
      <c r="E31993" s="6"/>
      <c r="F31993" s="6"/>
      <c r="G31993" s="15"/>
      <c r="H31993" s="17"/>
      <c r="M31993" s="3"/>
      <c r="N31993" s="3"/>
      <c r="O31993" s="3"/>
      <c r="P31993" s="3"/>
      <c r="Q31993" s="18"/>
    </row>
    <row r="31994" spans="1:17" x14ac:dyDescent="0.25">
      <c r="A31994"/>
      <c r="D31994" s="12"/>
      <c r="E31994" s="6"/>
      <c r="F31994" s="6"/>
      <c r="G31994" s="15"/>
      <c r="H31994" s="17"/>
      <c r="M31994" s="3"/>
      <c r="N31994" s="3"/>
      <c r="O31994" s="3"/>
      <c r="P31994" s="3"/>
      <c r="Q31994" s="18"/>
    </row>
    <row r="31995" spans="1:17" x14ac:dyDescent="0.25">
      <c r="A31995"/>
      <c r="D31995" s="12"/>
      <c r="E31995" s="6"/>
      <c r="F31995" s="6"/>
      <c r="G31995" s="15"/>
      <c r="H31995" s="17"/>
      <c r="M31995" s="3"/>
      <c r="N31995" s="3"/>
      <c r="O31995" s="3"/>
      <c r="P31995" s="3"/>
      <c r="Q31995" s="18"/>
    </row>
    <row r="31996" spans="1:17" x14ac:dyDescent="0.25">
      <c r="A31996"/>
      <c r="D31996" s="12"/>
      <c r="E31996" s="6"/>
      <c r="F31996" s="6"/>
      <c r="G31996" s="15"/>
      <c r="H31996" s="17"/>
      <c r="M31996" s="3"/>
      <c r="N31996" s="3"/>
      <c r="O31996" s="3"/>
      <c r="P31996" s="3"/>
      <c r="Q31996" s="18"/>
    </row>
    <row r="31997" spans="1:17" x14ac:dyDescent="0.25">
      <c r="A31997"/>
      <c r="D31997" s="12"/>
      <c r="E31997" s="6"/>
      <c r="F31997" s="6"/>
      <c r="G31997" s="15"/>
      <c r="H31997" s="17"/>
      <c r="M31997" s="3"/>
      <c r="N31997" s="3"/>
      <c r="O31997" s="3"/>
      <c r="P31997" s="3"/>
      <c r="Q31997" s="18"/>
    </row>
    <row r="31998" spans="1:17" x14ac:dyDescent="0.25">
      <c r="A31998"/>
      <c r="D31998" s="12"/>
      <c r="E31998" s="6"/>
      <c r="F31998" s="6"/>
      <c r="G31998" s="15"/>
      <c r="H31998" s="17"/>
      <c r="M31998" s="3"/>
      <c r="N31998" s="3"/>
      <c r="O31998" s="3"/>
      <c r="P31998" s="3"/>
      <c r="Q31998" s="18"/>
    </row>
    <row r="31999" spans="1:17" x14ac:dyDescent="0.25">
      <c r="A31999"/>
      <c r="D31999" s="12"/>
      <c r="E31999" s="6"/>
      <c r="F31999" s="6"/>
      <c r="G31999" s="15"/>
      <c r="H31999" s="17"/>
      <c r="M31999" s="3"/>
      <c r="N31999" s="3"/>
      <c r="O31999" s="3"/>
      <c r="P31999" s="3"/>
      <c r="Q31999" s="18"/>
    </row>
    <row r="32000" spans="1:17" x14ac:dyDescent="0.25">
      <c r="A32000"/>
      <c r="D32000" s="12"/>
      <c r="E32000" s="6"/>
      <c r="F32000" s="6"/>
      <c r="G32000" s="15"/>
      <c r="H32000" s="17"/>
      <c r="M32000" s="3"/>
      <c r="N32000" s="3"/>
      <c r="O32000" s="3"/>
      <c r="P32000" s="3"/>
      <c r="Q32000" s="18"/>
    </row>
    <row r="32001" spans="1:17" x14ac:dyDescent="0.25">
      <c r="A32001"/>
      <c r="D32001" s="12"/>
      <c r="E32001" s="6"/>
      <c r="F32001" s="6"/>
      <c r="G32001" s="15"/>
      <c r="H32001" s="17"/>
      <c r="M32001" s="3"/>
      <c r="N32001" s="3"/>
      <c r="O32001" s="3"/>
      <c r="P32001" s="3"/>
      <c r="Q32001" s="18"/>
    </row>
    <row r="32002" spans="1:17" x14ac:dyDescent="0.25">
      <c r="A32002"/>
      <c r="D32002" s="12"/>
      <c r="E32002" s="6"/>
      <c r="F32002" s="6"/>
      <c r="G32002" s="15"/>
      <c r="H32002" s="17"/>
      <c r="M32002" s="3"/>
      <c r="N32002" s="3"/>
      <c r="O32002" s="3"/>
      <c r="P32002" s="3"/>
      <c r="Q32002" s="18"/>
    </row>
    <row r="32003" spans="1:17" x14ac:dyDescent="0.25">
      <c r="A32003"/>
      <c r="D32003" s="12"/>
      <c r="E32003" s="6"/>
      <c r="F32003" s="6"/>
      <c r="G32003" s="15"/>
      <c r="H32003" s="17"/>
      <c r="M32003" s="3"/>
      <c r="N32003" s="3"/>
      <c r="O32003" s="3"/>
      <c r="P32003" s="3"/>
      <c r="Q32003" s="18"/>
    </row>
    <row r="32004" spans="1:17" x14ac:dyDescent="0.25">
      <c r="A32004"/>
      <c r="D32004" s="12"/>
      <c r="E32004" s="6"/>
      <c r="F32004" s="6"/>
      <c r="G32004" s="15"/>
      <c r="H32004" s="17"/>
      <c r="M32004" s="3"/>
      <c r="N32004" s="3"/>
      <c r="O32004" s="3"/>
      <c r="P32004" s="3"/>
      <c r="Q32004" s="18"/>
    </row>
    <row r="32005" spans="1:17" x14ac:dyDescent="0.25">
      <c r="A32005"/>
      <c r="D32005" s="12"/>
      <c r="E32005" s="6"/>
      <c r="F32005" s="6"/>
      <c r="G32005" s="15"/>
      <c r="H32005" s="17"/>
      <c r="M32005" s="3"/>
      <c r="N32005" s="3"/>
      <c r="O32005" s="3"/>
      <c r="P32005" s="3"/>
      <c r="Q32005" s="18"/>
    </row>
    <row r="32006" spans="1:17" x14ac:dyDescent="0.25">
      <c r="A32006"/>
      <c r="D32006" s="12"/>
      <c r="E32006" s="6"/>
      <c r="F32006" s="6"/>
      <c r="G32006" s="15"/>
      <c r="H32006" s="17"/>
      <c r="M32006" s="3"/>
      <c r="N32006" s="3"/>
      <c r="O32006" s="3"/>
      <c r="P32006" s="3"/>
      <c r="Q32006" s="18"/>
    </row>
    <row r="32007" spans="1:17" x14ac:dyDescent="0.25">
      <c r="A32007"/>
      <c r="D32007" s="12"/>
      <c r="E32007" s="6"/>
      <c r="F32007" s="6"/>
      <c r="G32007" s="15"/>
      <c r="H32007" s="17"/>
      <c r="M32007" s="3"/>
      <c r="N32007" s="3"/>
      <c r="O32007" s="3"/>
      <c r="P32007" s="3"/>
      <c r="Q32007" s="18"/>
    </row>
    <row r="32008" spans="1:17" x14ac:dyDescent="0.25">
      <c r="A32008"/>
      <c r="D32008" s="12"/>
      <c r="E32008" s="6"/>
      <c r="F32008" s="6"/>
      <c r="G32008" s="15"/>
      <c r="H32008" s="17"/>
      <c r="M32008" s="3"/>
      <c r="N32008" s="3"/>
      <c r="O32008" s="3"/>
      <c r="P32008" s="3"/>
      <c r="Q32008" s="18"/>
    </row>
    <row r="32009" spans="1:17" x14ac:dyDescent="0.25">
      <c r="A32009"/>
      <c r="D32009" s="12"/>
      <c r="E32009" s="6"/>
      <c r="F32009" s="6"/>
      <c r="G32009" s="15"/>
      <c r="H32009" s="17"/>
      <c r="M32009" s="3"/>
      <c r="N32009" s="3"/>
      <c r="O32009" s="3"/>
      <c r="P32009" s="3"/>
      <c r="Q32009" s="18"/>
    </row>
    <row r="32010" spans="1:17" x14ac:dyDescent="0.25">
      <c r="A32010"/>
      <c r="D32010" s="12"/>
      <c r="E32010" s="6"/>
      <c r="F32010" s="6"/>
      <c r="G32010" s="15"/>
      <c r="H32010" s="17"/>
      <c r="M32010" s="3"/>
      <c r="N32010" s="3"/>
      <c r="O32010" s="3"/>
      <c r="P32010" s="3"/>
      <c r="Q32010" s="18"/>
    </row>
    <row r="32011" spans="1:17" x14ac:dyDescent="0.25">
      <c r="A32011"/>
      <c r="D32011" s="12"/>
      <c r="E32011" s="6"/>
      <c r="F32011" s="6"/>
      <c r="G32011" s="15"/>
      <c r="H32011" s="17"/>
      <c r="M32011" s="3"/>
      <c r="N32011" s="3"/>
      <c r="O32011" s="3"/>
      <c r="P32011" s="3"/>
      <c r="Q32011" s="18"/>
    </row>
    <row r="32012" spans="1:17" x14ac:dyDescent="0.25">
      <c r="A32012"/>
      <c r="D32012" s="12"/>
      <c r="E32012" s="6"/>
      <c r="F32012" s="6"/>
      <c r="G32012" s="15"/>
      <c r="H32012" s="17"/>
      <c r="M32012" s="3"/>
      <c r="N32012" s="3"/>
      <c r="O32012" s="3"/>
      <c r="P32012" s="3"/>
      <c r="Q32012" s="18"/>
    </row>
    <row r="32013" spans="1:17" x14ac:dyDescent="0.25">
      <c r="A32013"/>
      <c r="D32013" s="12"/>
      <c r="E32013" s="6"/>
      <c r="F32013" s="6"/>
      <c r="G32013" s="15"/>
      <c r="H32013" s="17"/>
      <c r="M32013" s="3"/>
      <c r="N32013" s="3"/>
      <c r="O32013" s="3"/>
      <c r="P32013" s="3"/>
      <c r="Q32013" s="18"/>
    </row>
    <row r="32014" spans="1:17" x14ac:dyDescent="0.25">
      <c r="A32014"/>
      <c r="D32014" s="12"/>
      <c r="E32014" s="6"/>
      <c r="F32014" s="6"/>
      <c r="G32014" s="15"/>
      <c r="H32014" s="17"/>
      <c r="M32014" s="3"/>
      <c r="N32014" s="3"/>
      <c r="O32014" s="3"/>
      <c r="P32014" s="3"/>
      <c r="Q32014" s="18"/>
    </row>
    <row r="32015" spans="1:17" x14ac:dyDescent="0.25">
      <c r="A32015"/>
      <c r="D32015" s="12"/>
      <c r="E32015" s="6"/>
      <c r="F32015" s="6"/>
      <c r="G32015" s="15"/>
      <c r="H32015" s="17"/>
      <c r="M32015" s="3"/>
      <c r="N32015" s="3"/>
      <c r="O32015" s="3"/>
      <c r="P32015" s="3"/>
      <c r="Q32015" s="18"/>
    </row>
    <row r="32016" spans="1:17" x14ac:dyDescent="0.25">
      <c r="A32016"/>
      <c r="D32016" s="12"/>
      <c r="E32016" s="6"/>
      <c r="F32016" s="6"/>
      <c r="G32016" s="15"/>
      <c r="H32016" s="17"/>
      <c r="M32016" s="3"/>
      <c r="N32016" s="3"/>
      <c r="O32016" s="3"/>
      <c r="P32016" s="3"/>
      <c r="Q32016" s="18"/>
    </row>
    <row r="32017" spans="1:17" x14ac:dyDescent="0.25">
      <c r="A32017"/>
      <c r="D32017" s="12"/>
      <c r="E32017" s="6"/>
      <c r="F32017" s="6"/>
      <c r="G32017" s="15"/>
      <c r="H32017" s="17"/>
      <c r="M32017" s="3"/>
      <c r="N32017" s="3"/>
      <c r="O32017" s="3"/>
      <c r="P32017" s="3"/>
      <c r="Q32017" s="18"/>
    </row>
    <row r="32018" spans="1:17" x14ac:dyDescent="0.25">
      <c r="A32018"/>
      <c r="D32018" s="12"/>
      <c r="E32018" s="6"/>
      <c r="F32018" s="6"/>
      <c r="G32018" s="15"/>
      <c r="H32018" s="17"/>
      <c r="M32018" s="3"/>
      <c r="N32018" s="3"/>
      <c r="O32018" s="3"/>
      <c r="P32018" s="3"/>
      <c r="Q32018" s="18"/>
    </row>
    <row r="32019" spans="1:17" x14ac:dyDescent="0.25">
      <c r="A32019"/>
      <c r="D32019" s="12"/>
      <c r="E32019" s="6"/>
      <c r="F32019" s="6"/>
      <c r="G32019" s="15"/>
      <c r="H32019" s="17"/>
      <c r="M32019" s="3"/>
      <c r="N32019" s="3"/>
      <c r="O32019" s="3"/>
      <c r="P32019" s="3"/>
      <c r="Q32019" s="18"/>
    </row>
    <row r="32020" spans="1:17" x14ac:dyDescent="0.25">
      <c r="A32020"/>
      <c r="D32020" s="12"/>
      <c r="E32020" s="6"/>
      <c r="F32020" s="6"/>
      <c r="G32020" s="15"/>
      <c r="H32020" s="17"/>
      <c r="M32020" s="3"/>
      <c r="N32020" s="3"/>
      <c r="O32020" s="3"/>
      <c r="P32020" s="3"/>
      <c r="Q32020" s="18"/>
    </row>
    <row r="32021" spans="1:17" x14ac:dyDescent="0.25">
      <c r="A32021"/>
      <c r="D32021" s="12"/>
      <c r="E32021" s="6"/>
      <c r="F32021" s="6"/>
      <c r="G32021" s="15"/>
      <c r="H32021" s="17"/>
      <c r="M32021" s="3"/>
      <c r="N32021" s="3"/>
      <c r="O32021" s="3"/>
      <c r="P32021" s="3"/>
      <c r="Q32021" s="18"/>
    </row>
    <row r="32022" spans="1:17" x14ac:dyDescent="0.25">
      <c r="A32022"/>
      <c r="D32022" s="12"/>
      <c r="E32022" s="6"/>
      <c r="F32022" s="6"/>
      <c r="G32022" s="15"/>
      <c r="H32022" s="17"/>
      <c r="M32022" s="3"/>
      <c r="N32022" s="3"/>
      <c r="O32022" s="3"/>
      <c r="P32022" s="3"/>
      <c r="Q32022" s="18"/>
    </row>
    <row r="32023" spans="1:17" x14ac:dyDescent="0.25">
      <c r="A32023"/>
      <c r="D32023" s="12"/>
      <c r="E32023" s="6"/>
      <c r="F32023" s="6"/>
      <c r="G32023" s="15"/>
      <c r="H32023" s="17"/>
      <c r="M32023" s="3"/>
      <c r="N32023" s="3"/>
      <c r="O32023" s="3"/>
      <c r="P32023" s="3"/>
      <c r="Q32023" s="18"/>
    </row>
    <row r="32024" spans="1:17" x14ac:dyDescent="0.25">
      <c r="A32024"/>
      <c r="D32024" s="12"/>
      <c r="E32024" s="6"/>
      <c r="F32024" s="6"/>
      <c r="G32024" s="15"/>
      <c r="H32024" s="17"/>
      <c r="M32024" s="3"/>
      <c r="N32024" s="3"/>
      <c r="O32024" s="3"/>
      <c r="P32024" s="3"/>
      <c r="Q32024" s="18"/>
    </row>
    <row r="32025" spans="1:17" x14ac:dyDescent="0.25">
      <c r="A32025"/>
      <c r="D32025" s="12"/>
      <c r="E32025" s="6"/>
      <c r="F32025" s="6"/>
      <c r="G32025" s="15"/>
      <c r="H32025" s="17"/>
      <c r="M32025" s="3"/>
      <c r="N32025" s="3"/>
      <c r="O32025" s="3"/>
      <c r="P32025" s="3"/>
      <c r="Q32025" s="18"/>
    </row>
    <row r="32026" spans="1:17" x14ac:dyDescent="0.25">
      <c r="A32026"/>
      <c r="D32026" s="12"/>
      <c r="E32026" s="6"/>
      <c r="F32026" s="6"/>
      <c r="G32026" s="15"/>
      <c r="H32026" s="17"/>
      <c r="M32026" s="3"/>
      <c r="N32026" s="3"/>
      <c r="O32026" s="3"/>
      <c r="P32026" s="3"/>
      <c r="Q32026" s="18"/>
    </row>
    <row r="32027" spans="1:17" x14ac:dyDescent="0.25">
      <c r="A32027"/>
      <c r="D32027" s="12"/>
      <c r="E32027" s="6"/>
      <c r="F32027" s="6"/>
      <c r="G32027" s="15"/>
      <c r="H32027" s="17"/>
      <c r="M32027" s="3"/>
      <c r="N32027" s="3"/>
      <c r="O32027" s="3"/>
      <c r="P32027" s="3"/>
      <c r="Q32027" s="18"/>
    </row>
    <row r="32028" spans="1:17" x14ac:dyDescent="0.25">
      <c r="A32028"/>
      <c r="D32028" s="12"/>
      <c r="E32028" s="6"/>
      <c r="F32028" s="6"/>
      <c r="G32028" s="15"/>
      <c r="H32028" s="17"/>
      <c r="M32028" s="3"/>
      <c r="N32028" s="3"/>
      <c r="O32028" s="3"/>
      <c r="P32028" s="3"/>
      <c r="Q32028" s="18"/>
    </row>
    <row r="32029" spans="1:17" x14ac:dyDescent="0.25">
      <c r="A32029"/>
      <c r="D32029" s="12"/>
      <c r="E32029" s="6"/>
      <c r="F32029" s="6"/>
      <c r="G32029" s="15"/>
      <c r="H32029" s="17"/>
      <c r="M32029" s="3"/>
      <c r="N32029" s="3"/>
      <c r="O32029" s="3"/>
      <c r="P32029" s="3"/>
      <c r="Q32029" s="18"/>
    </row>
    <row r="32030" spans="1:17" x14ac:dyDescent="0.25">
      <c r="A32030"/>
      <c r="D32030" s="12"/>
      <c r="E32030" s="6"/>
      <c r="F32030" s="6"/>
      <c r="G32030" s="15"/>
      <c r="H32030" s="17"/>
      <c r="M32030" s="3"/>
      <c r="N32030" s="3"/>
      <c r="O32030" s="3"/>
      <c r="P32030" s="3"/>
      <c r="Q32030" s="18"/>
    </row>
    <row r="32031" spans="1:17" x14ac:dyDescent="0.25">
      <c r="A32031"/>
      <c r="D32031" s="12"/>
      <c r="E32031" s="6"/>
      <c r="F32031" s="6"/>
      <c r="G32031" s="15"/>
      <c r="H32031" s="17"/>
      <c r="M32031" s="3"/>
      <c r="N32031" s="3"/>
      <c r="O32031" s="3"/>
      <c r="P32031" s="3"/>
      <c r="Q32031" s="18"/>
    </row>
    <row r="32032" spans="1:17" x14ac:dyDescent="0.25">
      <c r="A32032"/>
      <c r="D32032" s="12"/>
      <c r="E32032" s="6"/>
      <c r="F32032" s="6"/>
      <c r="G32032" s="15"/>
      <c r="H32032" s="17"/>
      <c r="M32032" s="3"/>
      <c r="N32032" s="3"/>
      <c r="O32032" s="3"/>
      <c r="P32032" s="3"/>
      <c r="Q32032" s="18"/>
    </row>
    <row r="32033" spans="1:17" x14ac:dyDescent="0.25">
      <c r="A32033"/>
      <c r="D32033" s="12"/>
      <c r="E32033" s="6"/>
      <c r="F32033" s="6"/>
      <c r="G32033" s="15"/>
      <c r="H32033" s="17"/>
      <c r="M32033" s="3"/>
      <c r="N32033" s="3"/>
      <c r="O32033" s="3"/>
      <c r="P32033" s="3"/>
      <c r="Q32033" s="18"/>
    </row>
    <row r="32034" spans="1:17" x14ac:dyDescent="0.25">
      <c r="A32034"/>
      <c r="D32034" s="12"/>
      <c r="E32034" s="6"/>
      <c r="F32034" s="6"/>
      <c r="G32034" s="15"/>
      <c r="H32034" s="17"/>
      <c r="M32034" s="3"/>
      <c r="N32034" s="3"/>
      <c r="O32034" s="3"/>
      <c r="P32034" s="3"/>
      <c r="Q32034" s="18"/>
    </row>
    <row r="32035" spans="1:17" x14ac:dyDescent="0.25">
      <c r="A32035"/>
      <c r="D32035" s="12"/>
      <c r="E32035" s="6"/>
      <c r="F32035" s="6"/>
      <c r="G32035" s="15"/>
      <c r="H32035" s="17"/>
      <c r="M32035" s="3"/>
      <c r="N32035" s="3"/>
      <c r="O32035" s="3"/>
      <c r="P32035" s="3"/>
      <c r="Q32035" s="18"/>
    </row>
    <row r="32036" spans="1:17" x14ac:dyDescent="0.25">
      <c r="A32036"/>
      <c r="D32036" s="12"/>
      <c r="E32036" s="6"/>
      <c r="F32036" s="6"/>
      <c r="G32036" s="15"/>
      <c r="H32036" s="17"/>
      <c r="M32036" s="3"/>
      <c r="N32036" s="3"/>
      <c r="O32036" s="3"/>
      <c r="P32036" s="3"/>
      <c r="Q32036" s="18"/>
    </row>
    <row r="32037" spans="1:17" x14ac:dyDescent="0.25">
      <c r="A32037"/>
      <c r="D32037" s="12"/>
      <c r="E32037" s="6"/>
      <c r="F32037" s="6"/>
      <c r="G32037" s="15"/>
      <c r="H32037" s="17"/>
      <c r="M32037" s="3"/>
      <c r="N32037" s="3"/>
      <c r="O32037" s="3"/>
      <c r="P32037" s="3"/>
      <c r="Q32037" s="18"/>
    </row>
    <row r="32038" spans="1:17" x14ac:dyDescent="0.25">
      <c r="A32038"/>
      <c r="D32038" s="12"/>
      <c r="E32038" s="6"/>
      <c r="F32038" s="6"/>
      <c r="G32038" s="15"/>
      <c r="H32038" s="17"/>
      <c r="M32038" s="3"/>
      <c r="N32038" s="3"/>
      <c r="O32038" s="3"/>
      <c r="P32038" s="3"/>
      <c r="Q32038" s="18"/>
    </row>
    <row r="32039" spans="1:17" x14ac:dyDescent="0.25">
      <c r="A32039"/>
      <c r="D32039" s="12"/>
      <c r="E32039" s="6"/>
      <c r="F32039" s="6"/>
      <c r="G32039" s="15"/>
      <c r="H32039" s="17"/>
      <c r="M32039" s="3"/>
      <c r="N32039" s="3"/>
      <c r="O32039" s="3"/>
      <c r="P32039" s="3"/>
      <c r="Q32039" s="18"/>
    </row>
    <row r="32040" spans="1:17" x14ac:dyDescent="0.25">
      <c r="A32040"/>
      <c r="D32040" s="12"/>
      <c r="E32040" s="6"/>
      <c r="F32040" s="6"/>
      <c r="G32040" s="15"/>
      <c r="H32040" s="17"/>
      <c r="M32040" s="3"/>
      <c r="N32040" s="3"/>
      <c r="O32040" s="3"/>
      <c r="P32040" s="3"/>
      <c r="Q32040" s="18"/>
    </row>
    <row r="32041" spans="1:17" x14ac:dyDescent="0.25">
      <c r="A32041"/>
      <c r="D32041" s="12"/>
      <c r="E32041" s="6"/>
      <c r="F32041" s="6"/>
      <c r="G32041" s="15"/>
      <c r="H32041" s="17"/>
      <c r="M32041" s="3"/>
      <c r="N32041" s="3"/>
      <c r="O32041" s="3"/>
      <c r="P32041" s="3"/>
      <c r="Q32041" s="18"/>
    </row>
    <row r="32042" spans="1:17" x14ac:dyDescent="0.25">
      <c r="A32042"/>
      <c r="D32042" s="12"/>
      <c r="E32042" s="6"/>
      <c r="F32042" s="6"/>
      <c r="G32042" s="15"/>
      <c r="H32042" s="17"/>
      <c r="M32042" s="3"/>
      <c r="N32042" s="3"/>
      <c r="O32042" s="3"/>
      <c r="P32042" s="3"/>
      <c r="Q32042" s="18"/>
    </row>
    <row r="32043" spans="1:17" x14ac:dyDescent="0.25">
      <c r="A32043"/>
      <c r="D32043" s="12"/>
      <c r="E32043" s="6"/>
      <c r="F32043" s="6"/>
      <c r="G32043" s="15"/>
      <c r="H32043" s="17"/>
      <c r="M32043" s="3"/>
      <c r="N32043" s="3"/>
      <c r="O32043" s="3"/>
      <c r="P32043" s="3"/>
      <c r="Q32043" s="18"/>
    </row>
    <row r="32044" spans="1:17" x14ac:dyDescent="0.25">
      <c r="A32044"/>
      <c r="D32044" s="12"/>
      <c r="E32044" s="6"/>
      <c r="F32044" s="6"/>
      <c r="G32044" s="15"/>
      <c r="H32044" s="17"/>
      <c r="M32044" s="3"/>
      <c r="N32044" s="3"/>
      <c r="O32044" s="3"/>
      <c r="P32044" s="3"/>
      <c r="Q32044" s="18"/>
    </row>
    <row r="32045" spans="1:17" x14ac:dyDescent="0.25">
      <c r="A32045"/>
      <c r="D32045" s="12"/>
      <c r="E32045" s="6"/>
      <c r="F32045" s="6"/>
      <c r="G32045" s="15"/>
      <c r="H32045" s="17"/>
      <c r="M32045" s="3"/>
      <c r="N32045" s="3"/>
      <c r="O32045" s="3"/>
      <c r="P32045" s="3"/>
      <c r="Q32045" s="18"/>
    </row>
    <row r="32046" spans="1:17" x14ac:dyDescent="0.25">
      <c r="A32046"/>
      <c r="D32046" s="12"/>
      <c r="E32046" s="6"/>
      <c r="F32046" s="6"/>
      <c r="G32046" s="15"/>
      <c r="H32046" s="17"/>
      <c r="M32046" s="3"/>
      <c r="N32046" s="3"/>
      <c r="O32046" s="3"/>
      <c r="P32046" s="3"/>
      <c r="Q32046" s="18"/>
    </row>
    <row r="32047" spans="1:17" x14ac:dyDescent="0.25">
      <c r="A32047"/>
      <c r="D32047" s="12"/>
      <c r="E32047" s="6"/>
      <c r="F32047" s="6"/>
      <c r="G32047" s="15"/>
      <c r="H32047" s="17"/>
      <c r="M32047" s="3"/>
      <c r="N32047" s="3"/>
      <c r="O32047" s="3"/>
      <c r="P32047" s="3"/>
      <c r="Q32047" s="18"/>
    </row>
    <row r="32048" spans="1:17" x14ac:dyDescent="0.25">
      <c r="A32048"/>
      <c r="D32048" s="12"/>
      <c r="E32048" s="6"/>
      <c r="F32048" s="6"/>
      <c r="G32048" s="15"/>
      <c r="H32048" s="17"/>
      <c r="M32048" s="3"/>
      <c r="N32048" s="3"/>
      <c r="O32048" s="3"/>
      <c r="P32048" s="3"/>
      <c r="Q32048" s="18"/>
    </row>
    <row r="32049" spans="1:17" x14ac:dyDescent="0.25">
      <c r="A32049"/>
      <c r="D32049" s="12"/>
      <c r="E32049" s="6"/>
      <c r="F32049" s="6"/>
      <c r="G32049" s="15"/>
      <c r="H32049" s="17"/>
      <c r="M32049" s="3"/>
      <c r="N32049" s="3"/>
      <c r="O32049" s="3"/>
      <c r="P32049" s="3"/>
      <c r="Q32049" s="18"/>
    </row>
    <row r="32050" spans="1:17" x14ac:dyDescent="0.25">
      <c r="A32050"/>
      <c r="D32050" s="12"/>
      <c r="E32050" s="6"/>
      <c r="F32050" s="6"/>
      <c r="G32050" s="15"/>
      <c r="H32050" s="17"/>
      <c r="M32050" s="3"/>
      <c r="N32050" s="3"/>
      <c r="O32050" s="3"/>
      <c r="P32050" s="3"/>
      <c r="Q32050" s="18"/>
    </row>
    <row r="32051" spans="1:17" x14ac:dyDescent="0.25">
      <c r="A32051"/>
      <c r="D32051" s="12"/>
      <c r="E32051" s="6"/>
      <c r="F32051" s="6"/>
      <c r="G32051" s="15"/>
      <c r="H32051" s="17"/>
      <c r="M32051" s="3"/>
      <c r="N32051" s="3"/>
      <c r="O32051" s="3"/>
      <c r="P32051" s="3"/>
      <c r="Q32051" s="18"/>
    </row>
    <row r="32052" spans="1:17" x14ac:dyDescent="0.25">
      <c r="A32052"/>
      <c r="D32052" s="12"/>
      <c r="E32052" s="6"/>
      <c r="F32052" s="6"/>
      <c r="G32052" s="15"/>
      <c r="H32052" s="17"/>
      <c r="M32052" s="3"/>
      <c r="N32052" s="3"/>
      <c r="O32052" s="3"/>
      <c r="P32052" s="3"/>
      <c r="Q32052" s="18"/>
    </row>
    <row r="32053" spans="1:17" x14ac:dyDescent="0.25">
      <c r="A32053"/>
      <c r="D32053" s="12"/>
      <c r="E32053" s="6"/>
      <c r="F32053" s="6"/>
      <c r="G32053" s="15"/>
      <c r="H32053" s="17"/>
      <c r="M32053" s="3"/>
      <c r="N32053" s="3"/>
      <c r="O32053" s="3"/>
      <c r="P32053" s="3"/>
      <c r="Q32053" s="18"/>
    </row>
    <row r="32054" spans="1:17" x14ac:dyDescent="0.25">
      <c r="A32054"/>
      <c r="D32054" s="12"/>
      <c r="E32054" s="6"/>
      <c r="F32054" s="6"/>
      <c r="G32054" s="15"/>
      <c r="H32054" s="17"/>
      <c r="M32054" s="3"/>
      <c r="N32054" s="3"/>
      <c r="O32054" s="3"/>
      <c r="P32054" s="3"/>
      <c r="Q32054" s="18"/>
    </row>
    <row r="32055" spans="1:17" x14ac:dyDescent="0.25">
      <c r="A32055"/>
      <c r="D32055" s="12"/>
      <c r="E32055" s="6"/>
      <c r="F32055" s="6"/>
      <c r="G32055" s="15"/>
      <c r="H32055" s="17"/>
      <c r="M32055" s="3"/>
      <c r="N32055" s="3"/>
      <c r="O32055" s="3"/>
      <c r="P32055" s="3"/>
      <c r="Q32055" s="18"/>
    </row>
    <row r="32056" spans="1:17" x14ac:dyDescent="0.25">
      <c r="A32056"/>
      <c r="D32056" s="12"/>
      <c r="E32056" s="6"/>
      <c r="F32056" s="6"/>
      <c r="G32056" s="15"/>
      <c r="H32056" s="17"/>
      <c r="M32056" s="3"/>
      <c r="N32056" s="3"/>
      <c r="O32056" s="3"/>
      <c r="P32056" s="3"/>
      <c r="Q32056" s="18"/>
    </row>
    <row r="32057" spans="1:17" x14ac:dyDescent="0.25">
      <c r="A32057"/>
      <c r="D32057" s="12"/>
      <c r="E32057" s="6"/>
      <c r="F32057" s="6"/>
      <c r="G32057" s="15"/>
      <c r="H32057" s="17"/>
      <c r="M32057" s="3"/>
      <c r="N32057" s="3"/>
      <c r="O32057" s="3"/>
      <c r="P32057" s="3"/>
      <c r="Q32057" s="18"/>
    </row>
    <row r="32058" spans="1:17" x14ac:dyDescent="0.25">
      <c r="A32058"/>
      <c r="D32058" s="12"/>
      <c r="E32058" s="6"/>
      <c r="F32058" s="6"/>
      <c r="G32058" s="15"/>
      <c r="H32058" s="17"/>
      <c r="M32058" s="3"/>
      <c r="N32058" s="3"/>
      <c r="O32058" s="3"/>
      <c r="P32058" s="3"/>
      <c r="Q32058" s="18"/>
    </row>
    <row r="32059" spans="1:17" x14ac:dyDescent="0.25">
      <c r="A32059"/>
      <c r="D32059" s="12"/>
      <c r="E32059" s="6"/>
      <c r="F32059" s="6"/>
      <c r="G32059" s="15"/>
      <c r="H32059" s="17"/>
      <c r="M32059" s="3"/>
      <c r="N32059" s="3"/>
      <c r="O32059" s="3"/>
      <c r="P32059" s="3"/>
      <c r="Q32059" s="18"/>
    </row>
    <row r="32060" spans="1:17" x14ac:dyDescent="0.25">
      <c r="A32060"/>
      <c r="D32060" s="12"/>
      <c r="E32060" s="6"/>
      <c r="F32060" s="6"/>
      <c r="G32060" s="15"/>
      <c r="H32060" s="17"/>
      <c r="M32060" s="3"/>
      <c r="N32060" s="3"/>
      <c r="O32060" s="3"/>
      <c r="P32060" s="3"/>
      <c r="Q32060" s="18"/>
    </row>
    <row r="32061" spans="1:17" x14ac:dyDescent="0.25">
      <c r="A32061"/>
      <c r="D32061" s="12"/>
      <c r="E32061" s="6"/>
      <c r="F32061" s="6"/>
      <c r="G32061" s="15"/>
      <c r="H32061" s="17"/>
      <c r="M32061" s="3"/>
      <c r="N32061" s="3"/>
      <c r="O32061" s="3"/>
      <c r="P32061" s="3"/>
      <c r="Q32061" s="18"/>
    </row>
    <row r="32062" spans="1:17" x14ac:dyDescent="0.25">
      <c r="A32062"/>
      <c r="D32062" s="12"/>
      <c r="E32062" s="6"/>
      <c r="F32062" s="6"/>
      <c r="G32062" s="15"/>
      <c r="H32062" s="17"/>
      <c r="M32062" s="3"/>
      <c r="N32062" s="3"/>
      <c r="O32062" s="3"/>
      <c r="P32062" s="3"/>
      <c r="Q32062" s="18"/>
    </row>
    <row r="32063" spans="1:17" x14ac:dyDescent="0.25">
      <c r="A32063"/>
      <c r="D32063" s="12"/>
      <c r="E32063" s="6"/>
      <c r="F32063" s="6"/>
      <c r="G32063" s="15"/>
      <c r="H32063" s="17"/>
      <c r="M32063" s="3"/>
      <c r="N32063" s="3"/>
      <c r="O32063" s="3"/>
      <c r="P32063" s="3"/>
      <c r="Q32063" s="18"/>
    </row>
    <row r="32064" spans="1:17" x14ac:dyDescent="0.25">
      <c r="A32064"/>
      <c r="D32064" s="12"/>
      <c r="E32064" s="6"/>
      <c r="F32064" s="6"/>
      <c r="G32064" s="15"/>
      <c r="H32064" s="17"/>
      <c r="M32064" s="3"/>
      <c r="N32064" s="3"/>
      <c r="O32064" s="3"/>
      <c r="P32064" s="3"/>
      <c r="Q32064" s="18"/>
    </row>
    <row r="32065" spans="1:17" x14ac:dyDescent="0.25">
      <c r="A32065"/>
      <c r="D32065" s="12"/>
      <c r="E32065" s="6"/>
      <c r="F32065" s="6"/>
      <c r="G32065" s="15"/>
      <c r="H32065" s="17"/>
      <c r="M32065" s="3"/>
      <c r="N32065" s="3"/>
      <c r="O32065" s="3"/>
      <c r="P32065" s="3"/>
      <c r="Q32065" s="18"/>
    </row>
    <row r="32066" spans="1:17" x14ac:dyDescent="0.25">
      <c r="A32066"/>
      <c r="D32066" s="12"/>
      <c r="E32066" s="6"/>
      <c r="F32066" s="6"/>
      <c r="G32066" s="15"/>
      <c r="H32066" s="17"/>
      <c r="M32066" s="3"/>
      <c r="N32066" s="3"/>
      <c r="O32066" s="3"/>
      <c r="P32066" s="3"/>
      <c r="Q32066" s="18"/>
    </row>
    <row r="32067" spans="1:17" x14ac:dyDescent="0.25">
      <c r="A32067"/>
      <c r="D32067" s="12"/>
      <c r="E32067" s="6"/>
      <c r="F32067" s="6"/>
      <c r="G32067" s="15"/>
      <c r="H32067" s="17"/>
      <c r="M32067" s="3"/>
      <c r="N32067" s="3"/>
      <c r="O32067" s="3"/>
      <c r="P32067" s="3"/>
      <c r="Q32067" s="18"/>
    </row>
    <row r="32068" spans="1:17" x14ac:dyDescent="0.25">
      <c r="A32068"/>
      <c r="D32068" s="12"/>
      <c r="E32068" s="6"/>
      <c r="F32068" s="6"/>
      <c r="G32068" s="15"/>
      <c r="H32068" s="17"/>
      <c r="M32068" s="3"/>
      <c r="N32068" s="3"/>
      <c r="O32068" s="3"/>
      <c r="P32068" s="3"/>
      <c r="Q32068" s="18"/>
    </row>
    <row r="32069" spans="1:17" x14ac:dyDescent="0.25">
      <c r="A32069"/>
      <c r="D32069" s="12"/>
      <c r="E32069" s="6"/>
      <c r="F32069" s="6"/>
      <c r="G32069" s="15"/>
      <c r="H32069" s="17"/>
      <c r="M32069" s="3"/>
      <c r="N32069" s="3"/>
      <c r="O32069" s="3"/>
      <c r="P32069" s="3"/>
      <c r="Q32069" s="18"/>
    </row>
    <row r="32070" spans="1:17" x14ac:dyDescent="0.25">
      <c r="A32070"/>
      <c r="D32070" s="12"/>
      <c r="E32070" s="6"/>
      <c r="F32070" s="6"/>
      <c r="G32070" s="15"/>
      <c r="H32070" s="17"/>
      <c r="M32070" s="3"/>
      <c r="N32070" s="3"/>
      <c r="O32070" s="3"/>
      <c r="P32070" s="3"/>
      <c r="Q32070" s="18"/>
    </row>
    <row r="32071" spans="1:17" x14ac:dyDescent="0.25">
      <c r="A32071"/>
      <c r="D32071" s="12"/>
      <c r="E32071" s="6"/>
      <c r="F32071" s="6"/>
      <c r="G32071" s="15"/>
      <c r="H32071" s="17"/>
      <c r="M32071" s="3"/>
      <c r="N32071" s="3"/>
      <c r="O32071" s="3"/>
      <c r="P32071" s="3"/>
      <c r="Q32071" s="18"/>
    </row>
    <row r="32072" spans="1:17" x14ac:dyDescent="0.25">
      <c r="A32072"/>
      <c r="D32072" s="12"/>
      <c r="E32072" s="6"/>
      <c r="F32072" s="6"/>
      <c r="G32072" s="15"/>
      <c r="H32072" s="17"/>
      <c r="M32072" s="3"/>
      <c r="N32072" s="3"/>
      <c r="O32072" s="3"/>
      <c r="P32072" s="3"/>
      <c r="Q32072" s="18"/>
    </row>
    <row r="32073" spans="1:17" x14ac:dyDescent="0.25">
      <c r="A32073"/>
      <c r="D32073" s="12"/>
      <c r="E32073" s="6"/>
      <c r="F32073" s="6"/>
      <c r="G32073" s="15"/>
      <c r="H32073" s="17"/>
      <c r="M32073" s="3"/>
      <c r="N32073" s="3"/>
      <c r="O32073" s="3"/>
      <c r="P32073" s="3"/>
      <c r="Q32073" s="18"/>
    </row>
    <row r="32074" spans="1:17" x14ac:dyDescent="0.25">
      <c r="A32074"/>
      <c r="D32074" s="12"/>
      <c r="E32074" s="6"/>
      <c r="F32074" s="6"/>
      <c r="G32074" s="15"/>
      <c r="H32074" s="17"/>
      <c r="M32074" s="3"/>
      <c r="N32074" s="3"/>
      <c r="O32074" s="3"/>
      <c r="P32074" s="3"/>
      <c r="Q32074" s="18"/>
    </row>
    <row r="32075" spans="1:17" x14ac:dyDescent="0.25">
      <c r="A32075"/>
      <c r="D32075" s="12"/>
      <c r="E32075" s="6"/>
      <c r="F32075" s="6"/>
      <c r="G32075" s="15"/>
      <c r="H32075" s="17"/>
      <c r="M32075" s="3"/>
      <c r="N32075" s="3"/>
      <c r="O32075" s="3"/>
      <c r="P32075" s="3"/>
      <c r="Q32075" s="18"/>
    </row>
    <row r="32076" spans="1:17" x14ac:dyDescent="0.25">
      <c r="A32076"/>
      <c r="D32076" s="12"/>
      <c r="E32076" s="6"/>
      <c r="F32076" s="6"/>
      <c r="G32076" s="15"/>
      <c r="H32076" s="17"/>
      <c r="M32076" s="3"/>
      <c r="N32076" s="3"/>
      <c r="O32076" s="3"/>
      <c r="P32076" s="3"/>
      <c r="Q32076" s="18"/>
    </row>
    <row r="32077" spans="1:17" x14ac:dyDescent="0.25">
      <c r="A32077"/>
      <c r="D32077" s="12"/>
      <c r="E32077" s="6"/>
      <c r="F32077" s="6"/>
      <c r="G32077" s="15"/>
      <c r="H32077" s="17"/>
      <c r="M32077" s="3"/>
      <c r="N32077" s="3"/>
      <c r="O32077" s="3"/>
      <c r="P32077" s="3"/>
      <c r="Q32077" s="18"/>
    </row>
    <row r="32078" spans="1:17" x14ac:dyDescent="0.25">
      <c r="A32078"/>
      <c r="D32078" s="12"/>
      <c r="E32078" s="6"/>
      <c r="F32078" s="6"/>
      <c r="G32078" s="15"/>
      <c r="H32078" s="17"/>
      <c r="M32078" s="3"/>
      <c r="N32078" s="3"/>
      <c r="O32078" s="3"/>
      <c r="P32078" s="3"/>
      <c r="Q32078" s="18"/>
    </row>
    <row r="32079" spans="1:17" x14ac:dyDescent="0.25">
      <c r="A32079"/>
      <c r="D32079" s="12"/>
      <c r="E32079" s="6"/>
      <c r="F32079" s="6"/>
      <c r="G32079" s="15"/>
      <c r="H32079" s="17"/>
      <c r="M32079" s="3"/>
      <c r="N32079" s="3"/>
      <c r="O32079" s="3"/>
      <c r="P32079" s="3"/>
      <c r="Q32079" s="18"/>
    </row>
    <row r="32080" spans="1:17" x14ac:dyDescent="0.25">
      <c r="A32080"/>
      <c r="D32080" s="12"/>
      <c r="E32080" s="6"/>
      <c r="F32080" s="6"/>
      <c r="G32080" s="15"/>
      <c r="H32080" s="17"/>
      <c r="M32080" s="3"/>
      <c r="N32080" s="3"/>
      <c r="O32080" s="3"/>
      <c r="P32080" s="3"/>
      <c r="Q32080" s="18"/>
    </row>
    <row r="32081" spans="1:17" x14ac:dyDescent="0.25">
      <c r="A32081"/>
      <c r="D32081" s="12"/>
      <c r="E32081" s="6"/>
      <c r="F32081" s="6"/>
      <c r="G32081" s="15"/>
      <c r="H32081" s="17"/>
      <c r="M32081" s="3"/>
      <c r="N32081" s="3"/>
      <c r="O32081" s="3"/>
      <c r="P32081" s="3"/>
      <c r="Q32081" s="18"/>
    </row>
    <row r="32082" spans="1:17" x14ac:dyDescent="0.25">
      <c r="A32082"/>
      <c r="D32082" s="12"/>
      <c r="E32082" s="6"/>
      <c r="F32082" s="6"/>
      <c r="G32082" s="15"/>
      <c r="H32082" s="17"/>
      <c r="M32082" s="3"/>
      <c r="N32082" s="3"/>
      <c r="O32082" s="3"/>
      <c r="P32082" s="3"/>
      <c r="Q32082" s="18"/>
    </row>
    <row r="32083" spans="1:17" x14ac:dyDescent="0.25">
      <c r="A32083"/>
      <c r="D32083" s="12"/>
      <c r="E32083" s="6"/>
      <c r="F32083" s="6"/>
      <c r="G32083" s="15"/>
      <c r="H32083" s="17"/>
      <c r="M32083" s="3"/>
      <c r="N32083" s="3"/>
      <c r="O32083" s="3"/>
      <c r="P32083" s="3"/>
      <c r="Q32083" s="18"/>
    </row>
    <row r="32084" spans="1:17" x14ac:dyDescent="0.25">
      <c r="A32084"/>
      <c r="D32084" s="12"/>
      <c r="E32084" s="6"/>
      <c r="F32084" s="6"/>
      <c r="G32084" s="15"/>
      <c r="H32084" s="17"/>
      <c r="M32084" s="3"/>
      <c r="N32084" s="3"/>
      <c r="O32084" s="3"/>
      <c r="P32084" s="3"/>
      <c r="Q32084" s="18"/>
    </row>
    <row r="32085" spans="1:17" x14ac:dyDescent="0.25">
      <c r="A32085"/>
      <c r="D32085" s="12"/>
      <c r="E32085" s="6"/>
      <c r="F32085" s="6"/>
      <c r="G32085" s="15"/>
      <c r="H32085" s="17"/>
      <c r="M32085" s="3"/>
      <c r="N32085" s="3"/>
      <c r="O32085" s="3"/>
      <c r="P32085" s="3"/>
      <c r="Q32085" s="18"/>
    </row>
    <row r="32086" spans="1:17" x14ac:dyDescent="0.25">
      <c r="A32086"/>
      <c r="D32086" s="12"/>
      <c r="E32086" s="6"/>
      <c r="F32086" s="6"/>
      <c r="G32086" s="15"/>
      <c r="H32086" s="17"/>
      <c r="M32086" s="3"/>
      <c r="N32086" s="3"/>
      <c r="O32086" s="3"/>
      <c r="P32086" s="3"/>
      <c r="Q32086" s="18"/>
    </row>
    <row r="32087" spans="1:17" x14ac:dyDescent="0.25">
      <c r="A32087"/>
      <c r="D32087" s="12"/>
      <c r="E32087" s="6"/>
      <c r="F32087" s="6"/>
      <c r="G32087" s="15"/>
      <c r="H32087" s="17"/>
      <c r="M32087" s="3"/>
      <c r="N32087" s="3"/>
      <c r="O32087" s="3"/>
      <c r="P32087" s="3"/>
      <c r="Q32087" s="18"/>
    </row>
    <row r="32088" spans="1:17" x14ac:dyDescent="0.25">
      <c r="A32088"/>
      <c r="D32088" s="12"/>
      <c r="E32088" s="6"/>
      <c r="F32088" s="6"/>
      <c r="G32088" s="15"/>
      <c r="H32088" s="17"/>
      <c r="M32088" s="3"/>
      <c r="N32088" s="3"/>
      <c r="O32088" s="3"/>
      <c r="P32088" s="3"/>
      <c r="Q32088" s="18"/>
    </row>
    <row r="32089" spans="1:17" x14ac:dyDescent="0.25">
      <c r="A32089"/>
      <c r="D32089" s="12"/>
      <c r="E32089" s="6"/>
      <c r="F32089" s="6"/>
      <c r="G32089" s="15"/>
      <c r="H32089" s="17"/>
      <c r="M32089" s="3"/>
      <c r="N32089" s="3"/>
      <c r="O32089" s="3"/>
      <c r="P32089" s="3"/>
      <c r="Q32089" s="18"/>
    </row>
    <row r="32090" spans="1:17" x14ac:dyDescent="0.25">
      <c r="A32090"/>
      <c r="D32090" s="12"/>
      <c r="E32090" s="6"/>
      <c r="F32090" s="6"/>
      <c r="G32090" s="15"/>
      <c r="H32090" s="17"/>
      <c r="M32090" s="3"/>
      <c r="N32090" s="3"/>
      <c r="O32090" s="3"/>
      <c r="P32090" s="3"/>
      <c r="Q32090" s="18"/>
    </row>
    <row r="32091" spans="1:17" x14ac:dyDescent="0.25">
      <c r="A32091"/>
      <c r="D32091" s="12"/>
      <c r="E32091" s="6"/>
      <c r="F32091" s="6"/>
      <c r="G32091" s="15"/>
      <c r="H32091" s="17"/>
      <c r="M32091" s="3"/>
      <c r="N32091" s="3"/>
      <c r="O32091" s="3"/>
      <c r="P32091" s="3"/>
      <c r="Q32091" s="18"/>
    </row>
    <row r="32092" spans="1:17" x14ac:dyDescent="0.25">
      <c r="A32092"/>
      <c r="D32092" s="12"/>
      <c r="E32092" s="6"/>
      <c r="F32092" s="6"/>
      <c r="G32092" s="15"/>
      <c r="H32092" s="17"/>
      <c r="M32092" s="3"/>
      <c r="N32092" s="3"/>
      <c r="O32092" s="3"/>
      <c r="P32092" s="3"/>
      <c r="Q32092" s="18"/>
    </row>
    <row r="32093" spans="1:17" x14ac:dyDescent="0.25">
      <c r="A32093"/>
      <c r="D32093" s="12"/>
      <c r="E32093" s="6"/>
      <c r="F32093" s="6"/>
      <c r="G32093" s="15"/>
      <c r="H32093" s="17"/>
      <c r="M32093" s="3"/>
      <c r="N32093" s="3"/>
      <c r="O32093" s="3"/>
      <c r="P32093" s="3"/>
      <c r="Q32093" s="18"/>
    </row>
    <row r="32094" spans="1:17" x14ac:dyDescent="0.25">
      <c r="A32094"/>
      <c r="D32094" s="12"/>
      <c r="E32094" s="6"/>
      <c r="F32094" s="6"/>
      <c r="G32094" s="15"/>
      <c r="H32094" s="17"/>
      <c r="M32094" s="3"/>
      <c r="N32094" s="3"/>
      <c r="O32094" s="3"/>
      <c r="P32094" s="3"/>
      <c r="Q32094" s="18"/>
    </row>
    <row r="32095" spans="1:17" x14ac:dyDescent="0.25">
      <c r="A32095"/>
      <c r="D32095" s="12"/>
      <c r="E32095" s="6"/>
      <c r="F32095" s="6"/>
      <c r="G32095" s="15"/>
      <c r="H32095" s="17"/>
      <c r="M32095" s="3"/>
      <c r="N32095" s="3"/>
      <c r="O32095" s="3"/>
      <c r="P32095" s="3"/>
      <c r="Q32095" s="18"/>
    </row>
    <row r="32096" spans="1:17" x14ac:dyDescent="0.25">
      <c r="A32096"/>
      <c r="D32096" s="12"/>
      <c r="E32096" s="6"/>
      <c r="F32096" s="6"/>
      <c r="G32096" s="15"/>
      <c r="H32096" s="17"/>
      <c r="M32096" s="3"/>
      <c r="N32096" s="3"/>
      <c r="O32096" s="3"/>
      <c r="P32096" s="3"/>
      <c r="Q32096" s="18"/>
    </row>
    <row r="32097" spans="1:17" x14ac:dyDescent="0.25">
      <c r="A32097"/>
      <c r="D32097" s="12"/>
      <c r="E32097" s="6"/>
      <c r="F32097" s="6"/>
      <c r="G32097" s="15"/>
      <c r="H32097" s="17"/>
      <c r="M32097" s="3"/>
      <c r="N32097" s="3"/>
      <c r="O32097" s="3"/>
      <c r="P32097" s="3"/>
      <c r="Q32097" s="18"/>
    </row>
    <row r="32098" spans="1:17" x14ac:dyDescent="0.25">
      <c r="A32098"/>
      <c r="D32098" s="12"/>
      <c r="E32098" s="6"/>
      <c r="F32098" s="6"/>
      <c r="G32098" s="15"/>
      <c r="H32098" s="17"/>
      <c r="M32098" s="3"/>
      <c r="N32098" s="3"/>
      <c r="O32098" s="3"/>
      <c r="P32098" s="3"/>
      <c r="Q32098" s="18"/>
    </row>
    <row r="32099" spans="1:17" x14ac:dyDescent="0.25">
      <c r="A32099"/>
      <c r="D32099" s="12"/>
      <c r="E32099" s="6"/>
      <c r="F32099" s="6"/>
      <c r="G32099" s="15"/>
      <c r="H32099" s="17"/>
      <c r="M32099" s="3"/>
      <c r="N32099" s="3"/>
      <c r="O32099" s="3"/>
      <c r="P32099" s="3"/>
      <c r="Q32099" s="18"/>
    </row>
    <row r="32100" spans="1:17" x14ac:dyDescent="0.25">
      <c r="A32100"/>
      <c r="D32100" s="12"/>
      <c r="E32100" s="6"/>
      <c r="F32100" s="6"/>
      <c r="G32100" s="15"/>
      <c r="H32100" s="17"/>
      <c r="M32100" s="3"/>
      <c r="N32100" s="3"/>
      <c r="O32100" s="3"/>
      <c r="P32100" s="3"/>
      <c r="Q32100" s="18"/>
    </row>
    <row r="32101" spans="1:17" x14ac:dyDescent="0.25">
      <c r="A32101"/>
      <c r="D32101" s="12"/>
      <c r="E32101" s="6"/>
      <c r="F32101" s="6"/>
      <c r="G32101" s="15"/>
      <c r="H32101" s="17"/>
      <c r="M32101" s="3"/>
      <c r="N32101" s="3"/>
      <c r="O32101" s="3"/>
      <c r="P32101" s="3"/>
      <c r="Q32101" s="18"/>
    </row>
    <row r="32102" spans="1:17" x14ac:dyDescent="0.25">
      <c r="A32102"/>
      <c r="D32102" s="12"/>
      <c r="E32102" s="6"/>
      <c r="F32102" s="6"/>
      <c r="G32102" s="15"/>
      <c r="H32102" s="17"/>
      <c r="M32102" s="3"/>
      <c r="N32102" s="3"/>
      <c r="O32102" s="3"/>
      <c r="P32102" s="3"/>
      <c r="Q32102" s="18"/>
    </row>
    <row r="32103" spans="1:17" x14ac:dyDescent="0.25">
      <c r="A32103"/>
      <c r="D32103" s="12"/>
      <c r="E32103" s="6"/>
      <c r="F32103" s="6"/>
      <c r="G32103" s="15"/>
      <c r="H32103" s="17"/>
      <c r="M32103" s="3"/>
      <c r="N32103" s="3"/>
      <c r="O32103" s="3"/>
      <c r="P32103" s="3"/>
      <c r="Q32103" s="18"/>
    </row>
    <row r="32104" spans="1:17" x14ac:dyDescent="0.25">
      <c r="A32104"/>
      <c r="D32104" s="12"/>
      <c r="E32104" s="6"/>
      <c r="F32104" s="6"/>
      <c r="G32104" s="15"/>
      <c r="H32104" s="17"/>
      <c r="M32104" s="3"/>
      <c r="N32104" s="3"/>
      <c r="O32104" s="3"/>
      <c r="P32104" s="3"/>
      <c r="Q32104" s="18"/>
    </row>
    <row r="32105" spans="1:17" x14ac:dyDescent="0.25">
      <c r="A32105"/>
      <c r="D32105" s="12"/>
      <c r="E32105" s="6"/>
      <c r="F32105" s="6"/>
      <c r="G32105" s="15"/>
      <c r="H32105" s="17"/>
      <c r="M32105" s="3"/>
      <c r="N32105" s="3"/>
      <c r="O32105" s="3"/>
      <c r="P32105" s="3"/>
      <c r="Q32105" s="18"/>
    </row>
    <row r="32106" spans="1:17" x14ac:dyDescent="0.25">
      <c r="A32106"/>
      <c r="D32106" s="12"/>
      <c r="E32106" s="6"/>
      <c r="F32106" s="6"/>
      <c r="G32106" s="15"/>
      <c r="H32106" s="17"/>
      <c r="M32106" s="3"/>
      <c r="N32106" s="3"/>
      <c r="O32106" s="3"/>
      <c r="P32106" s="3"/>
      <c r="Q32106" s="18"/>
    </row>
    <row r="32107" spans="1:17" x14ac:dyDescent="0.25">
      <c r="A32107"/>
      <c r="D32107" s="12"/>
      <c r="E32107" s="6"/>
      <c r="F32107" s="6"/>
      <c r="G32107" s="15"/>
      <c r="H32107" s="17"/>
      <c r="M32107" s="3"/>
      <c r="N32107" s="3"/>
      <c r="O32107" s="3"/>
      <c r="P32107" s="3"/>
      <c r="Q32107" s="18"/>
    </row>
    <row r="32108" spans="1:17" x14ac:dyDescent="0.25">
      <c r="A32108"/>
      <c r="D32108" s="12"/>
      <c r="E32108" s="6"/>
      <c r="F32108" s="6"/>
      <c r="G32108" s="15"/>
      <c r="H32108" s="17"/>
      <c r="M32108" s="3"/>
      <c r="N32108" s="3"/>
      <c r="O32108" s="3"/>
      <c r="P32108" s="3"/>
      <c r="Q32108" s="18"/>
    </row>
    <row r="32109" spans="1:17" x14ac:dyDescent="0.25">
      <c r="A32109"/>
      <c r="D32109" s="12"/>
      <c r="E32109" s="6"/>
      <c r="F32109" s="6"/>
      <c r="G32109" s="15"/>
      <c r="H32109" s="17"/>
      <c r="M32109" s="3"/>
      <c r="N32109" s="3"/>
      <c r="O32109" s="3"/>
      <c r="P32109" s="3"/>
      <c r="Q32109" s="18"/>
    </row>
    <row r="32110" spans="1:17" x14ac:dyDescent="0.25">
      <c r="A32110"/>
      <c r="D32110" s="12"/>
      <c r="E32110" s="6"/>
      <c r="F32110" s="6"/>
      <c r="G32110" s="15"/>
      <c r="H32110" s="17"/>
      <c r="M32110" s="3"/>
      <c r="N32110" s="3"/>
      <c r="O32110" s="3"/>
      <c r="P32110" s="3"/>
      <c r="Q32110" s="18"/>
    </row>
    <row r="32111" spans="1:17" x14ac:dyDescent="0.25">
      <c r="A32111"/>
      <c r="D32111" s="12"/>
      <c r="E32111" s="6"/>
      <c r="F32111" s="6"/>
      <c r="G32111" s="15"/>
      <c r="H32111" s="17"/>
      <c r="M32111" s="3"/>
      <c r="N32111" s="3"/>
      <c r="O32111" s="3"/>
      <c r="P32111" s="3"/>
      <c r="Q32111" s="18"/>
    </row>
    <row r="32112" spans="1:17" x14ac:dyDescent="0.25">
      <c r="A32112"/>
      <c r="D32112" s="12"/>
      <c r="E32112" s="6"/>
      <c r="F32112" s="6"/>
      <c r="G32112" s="15"/>
      <c r="H32112" s="17"/>
      <c r="M32112" s="3"/>
      <c r="N32112" s="3"/>
      <c r="O32112" s="3"/>
      <c r="P32112" s="3"/>
      <c r="Q32112" s="18"/>
    </row>
    <row r="32113" spans="1:17" x14ac:dyDescent="0.25">
      <c r="A32113"/>
      <c r="D32113" s="12"/>
      <c r="E32113" s="6"/>
      <c r="F32113" s="6"/>
      <c r="G32113" s="15"/>
      <c r="H32113" s="17"/>
      <c r="M32113" s="3"/>
      <c r="N32113" s="3"/>
      <c r="O32113" s="3"/>
      <c r="P32113" s="3"/>
      <c r="Q32113" s="18"/>
    </row>
    <row r="32114" spans="1:17" x14ac:dyDescent="0.25">
      <c r="A32114"/>
      <c r="D32114" s="12"/>
      <c r="E32114" s="6"/>
      <c r="F32114" s="6"/>
      <c r="G32114" s="15"/>
      <c r="H32114" s="17"/>
      <c r="M32114" s="3"/>
      <c r="N32114" s="3"/>
      <c r="O32114" s="3"/>
      <c r="P32114" s="3"/>
      <c r="Q32114" s="18"/>
    </row>
    <row r="32115" spans="1:17" x14ac:dyDescent="0.25">
      <c r="A32115"/>
      <c r="D32115" s="12"/>
      <c r="E32115" s="6"/>
      <c r="F32115" s="6"/>
      <c r="G32115" s="15"/>
      <c r="H32115" s="17"/>
      <c r="M32115" s="3"/>
      <c r="N32115" s="3"/>
      <c r="O32115" s="3"/>
      <c r="P32115" s="3"/>
      <c r="Q32115" s="18"/>
    </row>
    <row r="32116" spans="1:17" x14ac:dyDescent="0.25">
      <c r="A32116"/>
      <c r="D32116" s="12"/>
      <c r="E32116" s="6"/>
      <c r="F32116" s="6"/>
      <c r="G32116" s="15"/>
      <c r="H32116" s="17"/>
      <c r="M32116" s="3"/>
      <c r="N32116" s="3"/>
      <c r="O32116" s="3"/>
      <c r="P32116" s="3"/>
      <c r="Q32116" s="18"/>
    </row>
    <row r="32117" spans="1:17" x14ac:dyDescent="0.25">
      <c r="A32117"/>
      <c r="D32117" s="12"/>
      <c r="E32117" s="6"/>
      <c r="F32117" s="6"/>
      <c r="G32117" s="15"/>
      <c r="H32117" s="17"/>
      <c r="M32117" s="3"/>
      <c r="N32117" s="3"/>
      <c r="O32117" s="3"/>
      <c r="P32117" s="3"/>
      <c r="Q32117" s="18"/>
    </row>
    <row r="32118" spans="1:17" x14ac:dyDescent="0.25">
      <c r="A32118"/>
      <c r="D32118" s="12"/>
      <c r="E32118" s="6"/>
      <c r="F32118" s="6"/>
      <c r="G32118" s="15"/>
      <c r="H32118" s="17"/>
      <c r="M32118" s="3"/>
      <c r="N32118" s="3"/>
      <c r="O32118" s="3"/>
      <c r="P32118" s="3"/>
      <c r="Q32118" s="18"/>
    </row>
    <row r="32119" spans="1:17" x14ac:dyDescent="0.25">
      <c r="A32119"/>
      <c r="D32119" s="12"/>
      <c r="E32119" s="6"/>
      <c r="F32119" s="6"/>
      <c r="G32119" s="15"/>
      <c r="H32119" s="17"/>
      <c r="M32119" s="3"/>
      <c r="N32119" s="3"/>
      <c r="O32119" s="3"/>
      <c r="P32119" s="3"/>
      <c r="Q32119" s="18"/>
    </row>
    <row r="32120" spans="1:17" x14ac:dyDescent="0.25">
      <c r="A32120"/>
      <c r="D32120" s="12"/>
      <c r="E32120" s="6"/>
      <c r="F32120" s="6"/>
      <c r="G32120" s="15"/>
      <c r="H32120" s="17"/>
      <c r="M32120" s="3"/>
      <c r="N32120" s="3"/>
      <c r="O32120" s="3"/>
      <c r="P32120" s="3"/>
      <c r="Q32120" s="18"/>
    </row>
    <row r="32121" spans="1:17" x14ac:dyDescent="0.25">
      <c r="A32121"/>
      <c r="D32121" s="12"/>
      <c r="E32121" s="6"/>
      <c r="F32121" s="6"/>
      <c r="G32121" s="15"/>
      <c r="H32121" s="17"/>
      <c r="M32121" s="3"/>
      <c r="N32121" s="3"/>
      <c r="O32121" s="3"/>
      <c r="P32121" s="3"/>
      <c r="Q32121" s="18"/>
    </row>
    <row r="32122" spans="1:17" x14ac:dyDescent="0.25">
      <c r="A32122"/>
      <c r="D32122" s="12"/>
      <c r="E32122" s="6"/>
      <c r="F32122" s="6"/>
      <c r="G32122" s="15"/>
      <c r="H32122" s="17"/>
      <c r="M32122" s="3"/>
      <c r="N32122" s="3"/>
      <c r="O32122" s="3"/>
      <c r="P32122" s="3"/>
      <c r="Q32122" s="18"/>
    </row>
    <row r="32123" spans="1:17" x14ac:dyDescent="0.25">
      <c r="A32123"/>
      <c r="D32123" s="12"/>
      <c r="E32123" s="6"/>
      <c r="F32123" s="6"/>
      <c r="G32123" s="15"/>
      <c r="H32123" s="17"/>
      <c r="M32123" s="3"/>
      <c r="N32123" s="3"/>
      <c r="O32123" s="3"/>
      <c r="P32123" s="3"/>
      <c r="Q32123" s="18"/>
    </row>
    <row r="32124" spans="1:17" x14ac:dyDescent="0.25">
      <c r="A32124"/>
      <c r="D32124" s="12"/>
      <c r="E32124" s="6"/>
      <c r="F32124" s="6"/>
      <c r="G32124" s="15"/>
      <c r="H32124" s="17"/>
      <c r="M32124" s="3"/>
      <c r="N32124" s="3"/>
      <c r="O32124" s="3"/>
      <c r="P32124" s="3"/>
      <c r="Q32124" s="18"/>
    </row>
    <row r="32125" spans="1:17" x14ac:dyDescent="0.25">
      <c r="A32125"/>
      <c r="D32125" s="12"/>
      <c r="E32125" s="6"/>
      <c r="F32125" s="6"/>
      <c r="G32125" s="15"/>
      <c r="H32125" s="17"/>
      <c r="M32125" s="3"/>
      <c r="N32125" s="3"/>
      <c r="O32125" s="3"/>
      <c r="P32125" s="3"/>
      <c r="Q32125" s="18"/>
    </row>
    <row r="32126" spans="1:17" x14ac:dyDescent="0.25">
      <c r="A32126"/>
      <c r="D32126" s="12"/>
      <c r="E32126" s="6"/>
      <c r="F32126" s="6"/>
      <c r="G32126" s="15"/>
      <c r="H32126" s="17"/>
      <c r="M32126" s="3"/>
      <c r="N32126" s="3"/>
      <c r="O32126" s="3"/>
      <c r="P32126" s="3"/>
      <c r="Q32126" s="18"/>
    </row>
    <row r="32127" spans="1:17" x14ac:dyDescent="0.25">
      <c r="A32127"/>
      <c r="D32127" s="12"/>
      <c r="E32127" s="6"/>
      <c r="F32127" s="6"/>
      <c r="G32127" s="15"/>
      <c r="H32127" s="17"/>
      <c r="M32127" s="3"/>
      <c r="N32127" s="3"/>
      <c r="O32127" s="3"/>
      <c r="P32127" s="3"/>
      <c r="Q32127" s="18"/>
    </row>
    <row r="32128" spans="1:17" x14ac:dyDescent="0.25">
      <c r="A32128"/>
      <c r="D32128" s="12"/>
      <c r="E32128" s="6"/>
      <c r="F32128" s="6"/>
      <c r="G32128" s="15"/>
      <c r="H32128" s="17"/>
      <c r="M32128" s="3"/>
      <c r="N32128" s="3"/>
      <c r="O32128" s="3"/>
      <c r="P32128" s="3"/>
      <c r="Q32128" s="18"/>
    </row>
    <row r="32129" spans="1:17" x14ac:dyDescent="0.25">
      <c r="A32129"/>
      <c r="D32129" s="12"/>
      <c r="E32129" s="6"/>
      <c r="F32129" s="6"/>
      <c r="G32129" s="15"/>
      <c r="H32129" s="17"/>
      <c r="M32129" s="3"/>
      <c r="N32129" s="3"/>
      <c r="O32129" s="3"/>
      <c r="P32129" s="3"/>
      <c r="Q32129" s="18"/>
    </row>
    <row r="32130" spans="1:17" x14ac:dyDescent="0.25">
      <c r="A32130"/>
      <c r="D32130" s="12"/>
      <c r="E32130" s="6"/>
      <c r="F32130" s="6"/>
      <c r="G32130" s="15"/>
      <c r="H32130" s="17"/>
      <c r="M32130" s="3"/>
      <c r="N32130" s="3"/>
      <c r="O32130" s="3"/>
      <c r="P32130" s="3"/>
      <c r="Q32130" s="18"/>
    </row>
    <row r="32131" spans="1:17" x14ac:dyDescent="0.25">
      <c r="A32131"/>
      <c r="D32131" s="12"/>
      <c r="E32131" s="6"/>
      <c r="F32131" s="6"/>
      <c r="G32131" s="15"/>
      <c r="H32131" s="17"/>
      <c r="M32131" s="3"/>
      <c r="N32131" s="3"/>
      <c r="O32131" s="3"/>
      <c r="P32131" s="3"/>
      <c r="Q32131" s="18"/>
    </row>
    <row r="32132" spans="1:17" x14ac:dyDescent="0.25">
      <c r="A32132"/>
      <c r="D32132" s="12"/>
      <c r="E32132" s="6"/>
      <c r="F32132" s="6"/>
      <c r="G32132" s="15"/>
      <c r="H32132" s="17"/>
      <c r="M32132" s="3"/>
      <c r="N32132" s="3"/>
      <c r="O32132" s="3"/>
      <c r="P32132" s="3"/>
      <c r="Q32132" s="18"/>
    </row>
    <row r="32133" spans="1:17" x14ac:dyDescent="0.25">
      <c r="A32133"/>
      <c r="D32133" s="12"/>
      <c r="E32133" s="6"/>
      <c r="F32133" s="6"/>
      <c r="G32133" s="15"/>
      <c r="H32133" s="17"/>
      <c r="M32133" s="3"/>
      <c r="N32133" s="3"/>
      <c r="O32133" s="3"/>
      <c r="P32133" s="3"/>
      <c r="Q32133" s="18"/>
    </row>
    <row r="32134" spans="1:17" x14ac:dyDescent="0.25">
      <c r="A32134"/>
      <c r="D32134" s="12"/>
      <c r="E32134" s="6"/>
      <c r="F32134" s="6"/>
      <c r="G32134" s="15"/>
      <c r="H32134" s="17"/>
      <c r="M32134" s="3"/>
      <c r="N32134" s="3"/>
      <c r="O32134" s="3"/>
      <c r="P32134" s="3"/>
      <c r="Q32134" s="18"/>
    </row>
    <row r="32135" spans="1:17" x14ac:dyDescent="0.25">
      <c r="A32135"/>
      <c r="D32135" s="12"/>
      <c r="E32135" s="6"/>
      <c r="F32135" s="6"/>
      <c r="G32135" s="15"/>
      <c r="H32135" s="17"/>
      <c r="M32135" s="3"/>
      <c r="N32135" s="3"/>
      <c r="O32135" s="3"/>
      <c r="P32135" s="3"/>
      <c r="Q32135" s="18"/>
    </row>
    <row r="32136" spans="1:17" x14ac:dyDescent="0.25">
      <c r="A32136"/>
      <c r="D32136" s="12"/>
      <c r="E32136" s="6"/>
      <c r="F32136" s="6"/>
      <c r="G32136" s="15"/>
      <c r="H32136" s="17"/>
      <c r="M32136" s="3"/>
      <c r="N32136" s="3"/>
      <c r="O32136" s="3"/>
      <c r="P32136" s="3"/>
      <c r="Q32136" s="18"/>
    </row>
    <row r="32137" spans="1:17" x14ac:dyDescent="0.25">
      <c r="A32137"/>
      <c r="D32137" s="12"/>
      <c r="E32137" s="6"/>
      <c r="F32137" s="6"/>
      <c r="G32137" s="15"/>
      <c r="H32137" s="17"/>
      <c r="M32137" s="3"/>
      <c r="N32137" s="3"/>
      <c r="O32137" s="3"/>
      <c r="P32137" s="3"/>
      <c r="Q32137" s="18"/>
    </row>
    <row r="32138" spans="1:17" x14ac:dyDescent="0.25">
      <c r="A32138"/>
      <c r="D32138" s="12"/>
      <c r="E32138" s="6"/>
      <c r="F32138" s="6"/>
      <c r="G32138" s="15"/>
      <c r="H32138" s="17"/>
      <c r="M32138" s="3"/>
      <c r="N32138" s="3"/>
      <c r="O32138" s="3"/>
      <c r="P32138" s="3"/>
      <c r="Q32138" s="18"/>
    </row>
    <row r="32139" spans="1:17" x14ac:dyDescent="0.25">
      <c r="A32139"/>
      <c r="D32139" s="12"/>
      <c r="E32139" s="6"/>
      <c r="F32139" s="6"/>
      <c r="G32139" s="15"/>
      <c r="H32139" s="17"/>
      <c r="M32139" s="3"/>
      <c r="N32139" s="3"/>
      <c r="O32139" s="3"/>
      <c r="P32139" s="3"/>
      <c r="Q32139" s="18"/>
    </row>
    <row r="32140" spans="1:17" x14ac:dyDescent="0.25">
      <c r="A32140"/>
      <c r="D32140" s="12"/>
      <c r="E32140" s="6"/>
      <c r="F32140" s="6"/>
      <c r="G32140" s="15"/>
      <c r="H32140" s="17"/>
      <c r="M32140" s="3"/>
      <c r="N32140" s="3"/>
      <c r="O32140" s="3"/>
      <c r="P32140" s="3"/>
      <c r="Q32140" s="18"/>
    </row>
    <row r="32141" spans="1:17" x14ac:dyDescent="0.25">
      <c r="A32141"/>
      <c r="D32141" s="12"/>
      <c r="E32141" s="6"/>
      <c r="F32141" s="6"/>
      <c r="G32141" s="15"/>
      <c r="H32141" s="17"/>
      <c r="M32141" s="3"/>
      <c r="N32141" s="3"/>
      <c r="O32141" s="3"/>
      <c r="P32141" s="3"/>
      <c r="Q32141" s="18"/>
    </row>
    <row r="32142" spans="1:17" x14ac:dyDescent="0.25">
      <c r="A32142"/>
      <c r="D32142" s="12"/>
      <c r="E32142" s="6"/>
      <c r="F32142" s="6"/>
      <c r="G32142" s="15"/>
      <c r="H32142" s="17"/>
      <c r="M32142" s="3"/>
      <c r="N32142" s="3"/>
      <c r="O32142" s="3"/>
      <c r="P32142" s="3"/>
      <c r="Q32142" s="18"/>
    </row>
    <row r="32143" spans="1:17" x14ac:dyDescent="0.25">
      <c r="A32143"/>
      <c r="D32143" s="12"/>
      <c r="E32143" s="6"/>
      <c r="F32143" s="6"/>
      <c r="G32143" s="15"/>
      <c r="H32143" s="17"/>
      <c r="M32143" s="3"/>
      <c r="N32143" s="3"/>
      <c r="O32143" s="3"/>
      <c r="P32143" s="3"/>
      <c r="Q32143" s="18"/>
    </row>
    <row r="32144" spans="1:17" x14ac:dyDescent="0.25">
      <c r="A32144"/>
      <c r="D32144" s="12"/>
      <c r="E32144" s="6"/>
      <c r="F32144" s="6"/>
      <c r="G32144" s="15"/>
      <c r="H32144" s="17"/>
      <c r="M32144" s="3"/>
      <c r="N32144" s="3"/>
      <c r="O32144" s="3"/>
      <c r="P32144" s="3"/>
      <c r="Q32144" s="18"/>
    </row>
    <row r="32145" spans="1:17" x14ac:dyDescent="0.25">
      <c r="A32145"/>
      <c r="D32145" s="12"/>
      <c r="E32145" s="6"/>
      <c r="F32145" s="6"/>
      <c r="G32145" s="15"/>
      <c r="H32145" s="17"/>
      <c r="M32145" s="3"/>
      <c r="N32145" s="3"/>
      <c r="O32145" s="3"/>
      <c r="P32145" s="3"/>
      <c r="Q32145" s="18"/>
    </row>
    <row r="32146" spans="1:17" x14ac:dyDescent="0.25">
      <c r="A32146"/>
      <c r="D32146" s="12"/>
      <c r="E32146" s="6"/>
      <c r="F32146" s="6"/>
      <c r="G32146" s="15"/>
      <c r="H32146" s="17"/>
      <c r="M32146" s="3"/>
      <c r="N32146" s="3"/>
      <c r="O32146" s="3"/>
      <c r="P32146" s="3"/>
      <c r="Q32146" s="18"/>
    </row>
    <row r="32147" spans="1:17" x14ac:dyDescent="0.25">
      <c r="A32147"/>
      <c r="D32147" s="12"/>
      <c r="E32147" s="6"/>
      <c r="F32147" s="6"/>
      <c r="G32147" s="15"/>
      <c r="H32147" s="17"/>
      <c r="M32147" s="3"/>
      <c r="N32147" s="3"/>
      <c r="O32147" s="3"/>
      <c r="P32147" s="3"/>
      <c r="Q32147" s="18"/>
    </row>
    <row r="32148" spans="1:17" x14ac:dyDescent="0.25">
      <c r="A32148"/>
      <c r="D32148" s="12"/>
      <c r="E32148" s="6"/>
      <c r="F32148" s="6"/>
      <c r="G32148" s="15"/>
      <c r="H32148" s="17"/>
      <c r="M32148" s="3"/>
      <c r="N32148" s="3"/>
      <c r="O32148" s="3"/>
      <c r="P32148" s="3"/>
      <c r="Q32148" s="18"/>
    </row>
    <row r="32149" spans="1:17" x14ac:dyDescent="0.25">
      <c r="A32149"/>
      <c r="D32149" s="12"/>
      <c r="E32149" s="6"/>
      <c r="F32149" s="6"/>
      <c r="G32149" s="15"/>
      <c r="H32149" s="17"/>
      <c r="M32149" s="3"/>
      <c r="N32149" s="3"/>
      <c r="O32149" s="3"/>
      <c r="P32149" s="3"/>
      <c r="Q32149" s="18"/>
    </row>
    <row r="32150" spans="1:17" x14ac:dyDescent="0.25">
      <c r="A32150"/>
      <c r="D32150" s="12"/>
      <c r="E32150" s="6"/>
      <c r="F32150" s="6"/>
      <c r="G32150" s="15"/>
      <c r="H32150" s="17"/>
      <c r="M32150" s="3"/>
      <c r="N32150" s="3"/>
      <c r="O32150" s="3"/>
      <c r="P32150" s="3"/>
      <c r="Q32150" s="18"/>
    </row>
    <row r="32151" spans="1:17" x14ac:dyDescent="0.25">
      <c r="A32151"/>
      <c r="D32151" s="12"/>
      <c r="E32151" s="6"/>
      <c r="F32151" s="6"/>
      <c r="G32151" s="15"/>
      <c r="H32151" s="17"/>
      <c r="M32151" s="3"/>
      <c r="N32151" s="3"/>
      <c r="O32151" s="3"/>
      <c r="P32151" s="3"/>
      <c r="Q32151" s="18"/>
    </row>
    <row r="32152" spans="1:17" x14ac:dyDescent="0.25">
      <c r="A32152"/>
      <c r="D32152" s="12"/>
      <c r="E32152" s="6"/>
      <c r="F32152" s="6"/>
      <c r="G32152" s="15"/>
      <c r="H32152" s="17"/>
      <c r="M32152" s="3"/>
      <c r="N32152" s="3"/>
      <c r="O32152" s="3"/>
      <c r="P32152" s="3"/>
      <c r="Q32152" s="18"/>
    </row>
    <row r="32153" spans="1:17" x14ac:dyDescent="0.25">
      <c r="A32153"/>
      <c r="D32153" s="12"/>
      <c r="E32153" s="6"/>
      <c r="F32153" s="6"/>
      <c r="G32153" s="15"/>
      <c r="H32153" s="17"/>
      <c r="M32153" s="3"/>
      <c r="N32153" s="3"/>
      <c r="O32153" s="3"/>
      <c r="P32153" s="3"/>
      <c r="Q32153" s="18"/>
    </row>
    <row r="32154" spans="1:17" x14ac:dyDescent="0.25">
      <c r="A32154"/>
      <c r="D32154" s="12"/>
      <c r="E32154" s="6"/>
      <c r="F32154" s="6"/>
      <c r="G32154" s="15"/>
      <c r="H32154" s="17"/>
      <c r="M32154" s="3"/>
      <c r="N32154" s="3"/>
      <c r="O32154" s="3"/>
      <c r="P32154" s="3"/>
      <c r="Q32154" s="18"/>
    </row>
    <row r="32155" spans="1:17" x14ac:dyDescent="0.25">
      <c r="A32155"/>
      <c r="D32155" s="12"/>
      <c r="E32155" s="6"/>
      <c r="F32155" s="6"/>
      <c r="G32155" s="15"/>
      <c r="H32155" s="17"/>
      <c r="M32155" s="3"/>
      <c r="N32155" s="3"/>
      <c r="O32155" s="3"/>
      <c r="P32155" s="3"/>
      <c r="Q32155" s="18"/>
    </row>
    <row r="32156" spans="1:17" x14ac:dyDescent="0.25">
      <c r="A32156"/>
      <c r="D32156" s="12"/>
      <c r="E32156" s="6"/>
      <c r="F32156" s="6"/>
      <c r="G32156" s="15"/>
      <c r="H32156" s="17"/>
      <c r="M32156" s="3"/>
      <c r="N32156" s="3"/>
      <c r="O32156" s="3"/>
      <c r="P32156" s="3"/>
      <c r="Q32156" s="18"/>
    </row>
    <row r="32157" spans="1:17" x14ac:dyDescent="0.25">
      <c r="A32157"/>
      <c r="D32157" s="12"/>
      <c r="E32157" s="6"/>
      <c r="F32157" s="6"/>
      <c r="G32157" s="15"/>
      <c r="H32157" s="17"/>
      <c r="M32157" s="3"/>
      <c r="N32157" s="3"/>
      <c r="O32157" s="3"/>
      <c r="P32157" s="3"/>
      <c r="Q32157" s="18"/>
    </row>
    <row r="32158" spans="1:17" x14ac:dyDescent="0.25">
      <c r="A32158"/>
      <c r="D32158" s="12"/>
      <c r="E32158" s="6"/>
      <c r="F32158" s="6"/>
      <c r="G32158" s="15"/>
      <c r="H32158" s="17"/>
      <c r="M32158" s="3"/>
      <c r="N32158" s="3"/>
      <c r="O32158" s="3"/>
      <c r="P32158" s="3"/>
      <c r="Q32158" s="18"/>
    </row>
    <row r="32159" spans="1:17" x14ac:dyDescent="0.25">
      <c r="A32159"/>
      <c r="D32159" s="12"/>
      <c r="E32159" s="6"/>
      <c r="F32159" s="6"/>
      <c r="G32159" s="15"/>
      <c r="H32159" s="17"/>
      <c r="M32159" s="3"/>
      <c r="N32159" s="3"/>
      <c r="O32159" s="3"/>
      <c r="P32159" s="3"/>
      <c r="Q32159" s="18"/>
    </row>
    <row r="32160" spans="1:17" x14ac:dyDescent="0.25">
      <c r="A32160"/>
      <c r="D32160" s="12"/>
      <c r="E32160" s="6"/>
      <c r="F32160" s="6"/>
      <c r="G32160" s="15"/>
      <c r="H32160" s="17"/>
      <c r="M32160" s="3"/>
      <c r="N32160" s="3"/>
      <c r="O32160" s="3"/>
      <c r="P32160" s="3"/>
      <c r="Q32160" s="18"/>
    </row>
    <row r="32161" spans="1:17" x14ac:dyDescent="0.25">
      <c r="A32161"/>
      <c r="D32161" s="12"/>
      <c r="E32161" s="6"/>
      <c r="F32161" s="6"/>
      <c r="G32161" s="15"/>
      <c r="H32161" s="17"/>
      <c r="M32161" s="3"/>
      <c r="N32161" s="3"/>
      <c r="O32161" s="3"/>
      <c r="P32161" s="3"/>
      <c r="Q32161" s="18"/>
    </row>
    <row r="32162" spans="1:17" x14ac:dyDescent="0.25">
      <c r="A32162"/>
      <c r="D32162" s="12"/>
      <c r="E32162" s="6"/>
      <c r="F32162" s="6"/>
      <c r="G32162" s="15"/>
      <c r="H32162" s="17"/>
      <c r="M32162" s="3"/>
      <c r="N32162" s="3"/>
      <c r="O32162" s="3"/>
      <c r="P32162" s="3"/>
      <c r="Q32162" s="18"/>
    </row>
    <row r="32163" spans="1:17" x14ac:dyDescent="0.25">
      <c r="A32163"/>
      <c r="D32163" s="12"/>
      <c r="E32163" s="6"/>
      <c r="F32163" s="6"/>
      <c r="G32163" s="15"/>
      <c r="H32163" s="17"/>
      <c r="M32163" s="3"/>
      <c r="N32163" s="3"/>
      <c r="O32163" s="3"/>
      <c r="P32163" s="3"/>
      <c r="Q32163" s="18"/>
    </row>
    <row r="32164" spans="1:17" x14ac:dyDescent="0.25">
      <c r="A32164"/>
      <c r="D32164" s="12"/>
      <c r="E32164" s="6"/>
      <c r="F32164" s="6"/>
      <c r="G32164" s="15"/>
      <c r="H32164" s="17"/>
      <c r="M32164" s="3"/>
      <c r="N32164" s="3"/>
      <c r="O32164" s="3"/>
      <c r="P32164" s="3"/>
      <c r="Q32164" s="18"/>
    </row>
    <row r="32165" spans="1:17" x14ac:dyDescent="0.25">
      <c r="A32165"/>
      <c r="D32165" s="12"/>
      <c r="E32165" s="6"/>
      <c r="F32165" s="6"/>
      <c r="G32165" s="15"/>
      <c r="H32165" s="17"/>
      <c r="M32165" s="3"/>
      <c r="N32165" s="3"/>
      <c r="O32165" s="3"/>
      <c r="P32165" s="3"/>
      <c r="Q32165" s="18"/>
    </row>
    <row r="32166" spans="1:17" x14ac:dyDescent="0.25">
      <c r="A32166"/>
      <c r="D32166" s="12"/>
      <c r="E32166" s="6"/>
      <c r="F32166" s="6"/>
      <c r="G32166" s="15"/>
      <c r="H32166" s="17"/>
      <c r="M32166" s="3"/>
      <c r="N32166" s="3"/>
      <c r="O32166" s="3"/>
      <c r="P32166" s="3"/>
      <c r="Q32166" s="18"/>
    </row>
    <row r="32167" spans="1:17" x14ac:dyDescent="0.25">
      <c r="A32167"/>
      <c r="D32167" s="12"/>
      <c r="E32167" s="6"/>
      <c r="F32167" s="6"/>
      <c r="G32167" s="15"/>
      <c r="H32167" s="17"/>
      <c r="M32167" s="3"/>
      <c r="N32167" s="3"/>
      <c r="O32167" s="3"/>
      <c r="P32167" s="3"/>
      <c r="Q32167" s="18"/>
    </row>
    <row r="32168" spans="1:17" x14ac:dyDescent="0.25">
      <c r="A32168"/>
      <c r="D32168" s="12"/>
      <c r="E32168" s="6"/>
      <c r="F32168" s="6"/>
      <c r="G32168" s="15"/>
      <c r="H32168" s="17"/>
      <c r="M32168" s="3"/>
      <c r="N32168" s="3"/>
      <c r="O32168" s="3"/>
      <c r="P32168" s="3"/>
      <c r="Q32168" s="18"/>
    </row>
    <row r="32169" spans="1:17" x14ac:dyDescent="0.25">
      <c r="A32169"/>
      <c r="D32169" s="12"/>
      <c r="E32169" s="6"/>
      <c r="F32169" s="6"/>
      <c r="G32169" s="15"/>
      <c r="H32169" s="17"/>
      <c r="M32169" s="3"/>
      <c r="N32169" s="3"/>
      <c r="O32169" s="3"/>
      <c r="P32169" s="3"/>
      <c r="Q32169" s="18"/>
    </row>
    <row r="32170" spans="1:17" x14ac:dyDescent="0.25">
      <c r="A32170"/>
      <c r="D32170" s="12"/>
      <c r="E32170" s="6"/>
      <c r="F32170" s="6"/>
      <c r="G32170" s="15"/>
      <c r="H32170" s="17"/>
      <c r="M32170" s="3"/>
      <c r="N32170" s="3"/>
      <c r="O32170" s="3"/>
      <c r="P32170" s="3"/>
      <c r="Q32170" s="18"/>
    </row>
    <row r="32171" spans="1:17" x14ac:dyDescent="0.25">
      <c r="A32171"/>
      <c r="D32171" s="12"/>
      <c r="E32171" s="6"/>
      <c r="F32171" s="6"/>
      <c r="G32171" s="15"/>
      <c r="H32171" s="17"/>
      <c r="M32171" s="3"/>
      <c r="N32171" s="3"/>
      <c r="O32171" s="3"/>
      <c r="P32171" s="3"/>
      <c r="Q32171" s="18"/>
    </row>
    <row r="32172" spans="1:17" x14ac:dyDescent="0.25">
      <c r="A32172"/>
      <c r="D32172" s="12"/>
      <c r="E32172" s="6"/>
      <c r="F32172" s="6"/>
      <c r="G32172" s="15"/>
      <c r="H32172" s="17"/>
      <c r="M32172" s="3"/>
      <c r="N32172" s="3"/>
      <c r="O32172" s="3"/>
      <c r="P32172" s="3"/>
      <c r="Q32172" s="18"/>
    </row>
    <row r="32173" spans="1:17" x14ac:dyDescent="0.25">
      <c r="A32173"/>
      <c r="D32173" s="12"/>
      <c r="E32173" s="6"/>
      <c r="F32173" s="6"/>
      <c r="G32173" s="15"/>
      <c r="H32173" s="17"/>
      <c r="M32173" s="3"/>
      <c r="N32173" s="3"/>
      <c r="O32173" s="3"/>
      <c r="P32173" s="3"/>
      <c r="Q32173" s="18"/>
    </row>
    <row r="32174" spans="1:17" x14ac:dyDescent="0.25">
      <c r="A32174"/>
      <c r="D32174" s="12"/>
      <c r="E32174" s="6"/>
      <c r="F32174" s="6"/>
      <c r="G32174" s="15"/>
      <c r="H32174" s="17"/>
      <c r="M32174" s="3"/>
      <c r="N32174" s="3"/>
      <c r="O32174" s="3"/>
      <c r="P32174" s="3"/>
      <c r="Q32174" s="18"/>
    </row>
    <row r="32175" spans="1:17" x14ac:dyDescent="0.25">
      <c r="A32175"/>
      <c r="D32175" s="12"/>
      <c r="E32175" s="6"/>
      <c r="F32175" s="6"/>
      <c r="G32175" s="15"/>
      <c r="H32175" s="17"/>
      <c r="M32175" s="3"/>
      <c r="N32175" s="3"/>
      <c r="O32175" s="3"/>
      <c r="P32175" s="3"/>
      <c r="Q32175" s="18"/>
    </row>
    <row r="32176" spans="1:17" x14ac:dyDescent="0.25">
      <c r="A32176"/>
      <c r="D32176" s="12"/>
      <c r="E32176" s="6"/>
      <c r="F32176" s="6"/>
      <c r="G32176" s="15"/>
      <c r="H32176" s="17"/>
      <c r="M32176" s="3"/>
      <c r="N32176" s="3"/>
      <c r="O32176" s="3"/>
      <c r="P32176" s="3"/>
      <c r="Q32176" s="18"/>
    </row>
    <row r="32177" spans="1:17" x14ac:dyDescent="0.25">
      <c r="A32177"/>
      <c r="D32177" s="12"/>
      <c r="E32177" s="6"/>
      <c r="F32177" s="6"/>
      <c r="G32177" s="15"/>
      <c r="H32177" s="17"/>
      <c r="M32177" s="3"/>
      <c r="N32177" s="3"/>
      <c r="O32177" s="3"/>
      <c r="P32177" s="3"/>
      <c r="Q32177" s="18"/>
    </row>
    <row r="32178" spans="1:17" x14ac:dyDescent="0.25">
      <c r="A32178"/>
      <c r="D32178" s="12"/>
      <c r="E32178" s="6"/>
      <c r="F32178" s="6"/>
      <c r="G32178" s="15"/>
      <c r="H32178" s="17"/>
      <c r="M32178" s="3"/>
      <c r="N32178" s="3"/>
      <c r="O32178" s="3"/>
      <c r="P32178" s="3"/>
      <c r="Q32178" s="18"/>
    </row>
    <row r="32179" spans="1:17" x14ac:dyDescent="0.25">
      <c r="A32179"/>
      <c r="D32179" s="12"/>
      <c r="E32179" s="6"/>
      <c r="F32179" s="6"/>
      <c r="G32179" s="15"/>
      <c r="H32179" s="17"/>
      <c r="M32179" s="3"/>
      <c r="N32179" s="3"/>
      <c r="O32179" s="3"/>
      <c r="P32179" s="3"/>
      <c r="Q32179" s="18"/>
    </row>
    <row r="32180" spans="1:17" x14ac:dyDescent="0.25">
      <c r="A32180"/>
      <c r="D32180" s="12"/>
      <c r="E32180" s="6"/>
      <c r="F32180" s="6"/>
      <c r="G32180" s="15"/>
      <c r="H32180" s="17"/>
      <c r="M32180" s="3"/>
      <c r="N32180" s="3"/>
      <c r="O32180" s="3"/>
      <c r="P32180" s="3"/>
      <c r="Q32180" s="18"/>
    </row>
    <row r="32181" spans="1:17" x14ac:dyDescent="0.25">
      <c r="A32181"/>
      <c r="D32181" s="12"/>
      <c r="E32181" s="6"/>
      <c r="F32181" s="6"/>
      <c r="G32181" s="15"/>
      <c r="H32181" s="17"/>
      <c r="M32181" s="3"/>
      <c r="N32181" s="3"/>
      <c r="O32181" s="3"/>
      <c r="P32181" s="3"/>
      <c r="Q32181" s="18"/>
    </row>
    <row r="32182" spans="1:17" x14ac:dyDescent="0.25">
      <c r="A32182"/>
      <c r="D32182" s="12"/>
      <c r="E32182" s="6"/>
      <c r="F32182" s="6"/>
      <c r="G32182" s="15"/>
      <c r="H32182" s="17"/>
      <c r="M32182" s="3"/>
      <c r="N32182" s="3"/>
      <c r="O32182" s="3"/>
      <c r="P32182" s="3"/>
      <c r="Q32182" s="18"/>
    </row>
    <row r="32183" spans="1:17" x14ac:dyDescent="0.25">
      <c r="A32183"/>
      <c r="D32183" s="12"/>
      <c r="E32183" s="6"/>
      <c r="F32183" s="6"/>
      <c r="G32183" s="15"/>
      <c r="H32183" s="17"/>
      <c r="M32183" s="3"/>
      <c r="N32183" s="3"/>
      <c r="O32183" s="3"/>
      <c r="P32183" s="3"/>
      <c r="Q32183" s="18"/>
    </row>
    <row r="32184" spans="1:17" x14ac:dyDescent="0.25">
      <c r="A32184"/>
      <c r="D32184" s="12"/>
      <c r="E32184" s="6"/>
      <c r="F32184" s="6"/>
      <c r="G32184" s="15"/>
      <c r="H32184" s="17"/>
      <c r="M32184" s="3"/>
      <c r="N32184" s="3"/>
      <c r="O32184" s="3"/>
      <c r="P32184" s="3"/>
      <c r="Q32184" s="18"/>
    </row>
    <row r="32185" spans="1:17" x14ac:dyDescent="0.25">
      <c r="A32185"/>
      <c r="D32185" s="12"/>
      <c r="E32185" s="6"/>
      <c r="F32185" s="6"/>
      <c r="G32185" s="15"/>
      <c r="H32185" s="17"/>
      <c r="M32185" s="3"/>
      <c r="N32185" s="3"/>
      <c r="O32185" s="3"/>
      <c r="P32185" s="3"/>
      <c r="Q32185" s="18"/>
    </row>
    <row r="32186" spans="1:17" x14ac:dyDescent="0.25">
      <c r="A32186"/>
      <c r="D32186" s="12"/>
      <c r="E32186" s="6"/>
      <c r="F32186" s="6"/>
      <c r="G32186" s="15"/>
      <c r="H32186" s="17"/>
      <c r="M32186" s="3"/>
      <c r="N32186" s="3"/>
      <c r="O32186" s="3"/>
      <c r="P32186" s="3"/>
      <c r="Q32186" s="18"/>
    </row>
    <row r="32187" spans="1:17" x14ac:dyDescent="0.25">
      <c r="A32187"/>
      <c r="D32187" s="12"/>
      <c r="E32187" s="6"/>
      <c r="F32187" s="6"/>
      <c r="G32187" s="15"/>
      <c r="H32187" s="17"/>
      <c r="M32187" s="3"/>
      <c r="N32187" s="3"/>
      <c r="O32187" s="3"/>
      <c r="P32187" s="3"/>
      <c r="Q32187" s="18"/>
    </row>
    <row r="32188" spans="1:17" x14ac:dyDescent="0.25">
      <c r="A32188"/>
      <c r="D32188" s="12"/>
      <c r="E32188" s="6"/>
      <c r="F32188" s="6"/>
      <c r="G32188" s="15"/>
      <c r="H32188" s="17"/>
      <c r="M32188" s="3"/>
      <c r="N32188" s="3"/>
      <c r="O32188" s="3"/>
      <c r="P32188" s="3"/>
      <c r="Q32188" s="18"/>
    </row>
    <row r="32189" spans="1:17" x14ac:dyDescent="0.25">
      <c r="A32189"/>
      <c r="D32189" s="12"/>
      <c r="E32189" s="6"/>
      <c r="F32189" s="6"/>
      <c r="G32189" s="15"/>
      <c r="H32189" s="17"/>
      <c r="M32189" s="3"/>
      <c r="N32189" s="3"/>
      <c r="O32189" s="3"/>
      <c r="P32189" s="3"/>
      <c r="Q32189" s="18"/>
    </row>
    <row r="32190" spans="1:17" x14ac:dyDescent="0.25">
      <c r="A32190"/>
      <c r="D32190" s="12"/>
      <c r="E32190" s="6"/>
      <c r="F32190" s="6"/>
      <c r="G32190" s="15"/>
      <c r="H32190" s="17"/>
      <c r="M32190" s="3"/>
      <c r="N32190" s="3"/>
      <c r="O32190" s="3"/>
      <c r="P32190" s="3"/>
      <c r="Q32190" s="18"/>
    </row>
    <row r="32191" spans="1:17" x14ac:dyDescent="0.25">
      <c r="A32191"/>
      <c r="D32191" s="12"/>
      <c r="E32191" s="6"/>
      <c r="F32191" s="6"/>
      <c r="G32191" s="15"/>
      <c r="H32191" s="17"/>
      <c r="M32191" s="3"/>
      <c r="N32191" s="3"/>
      <c r="O32191" s="3"/>
      <c r="P32191" s="3"/>
      <c r="Q32191" s="18"/>
    </row>
    <row r="32192" spans="1:17" x14ac:dyDescent="0.25">
      <c r="A32192"/>
      <c r="D32192" s="12"/>
      <c r="E32192" s="6"/>
      <c r="F32192" s="6"/>
      <c r="G32192" s="15"/>
      <c r="H32192" s="17"/>
      <c r="M32192" s="3"/>
      <c r="N32192" s="3"/>
      <c r="O32192" s="3"/>
      <c r="P32192" s="3"/>
      <c r="Q32192" s="18"/>
    </row>
    <row r="32193" spans="1:17" x14ac:dyDescent="0.25">
      <c r="A32193"/>
      <c r="D32193" s="12"/>
      <c r="E32193" s="6"/>
      <c r="F32193" s="6"/>
      <c r="G32193" s="15"/>
      <c r="H32193" s="17"/>
      <c r="M32193" s="3"/>
      <c r="N32193" s="3"/>
      <c r="O32193" s="3"/>
      <c r="P32193" s="3"/>
      <c r="Q32193" s="18"/>
    </row>
    <row r="32194" spans="1:17" x14ac:dyDescent="0.25">
      <c r="A32194"/>
      <c r="D32194" s="12"/>
      <c r="E32194" s="6"/>
      <c r="F32194" s="6"/>
      <c r="G32194" s="15"/>
      <c r="H32194" s="17"/>
      <c r="M32194" s="3"/>
      <c r="N32194" s="3"/>
      <c r="O32194" s="3"/>
      <c r="P32194" s="3"/>
      <c r="Q32194" s="18"/>
    </row>
    <row r="32195" spans="1:17" x14ac:dyDescent="0.25">
      <c r="A32195"/>
      <c r="D32195" s="12"/>
      <c r="E32195" s="6"/>
      <c r="F32195" s="6"/>
      <c r="G32195" s="15"/>
      <c r="H32195" s="17"/>
      <c r="M32195" s="3"/>
      <c r="N32195" s="3"/>
      <c r="O32195" s="3"/>
      <c r="P32195" s="3"/>
      <c r="Q32195" s="18"/>
    </row>
    <row r="32196" spans="1:17" x14ac:dyDescent="0.25">
      <c r="A32196"/>
      <c r="D32196" s="12"/>
      <c r="E32196" s="6"/>
      <c r="F32196" s="6"/>
      <c r="G32196" s="15"/>
      <c r="H32196" s="17"/>
      <c r="M32196" s="3"/>
      <c r="N32196" s="3"/>
      <c r="O32196" s="3"/>
      <c r="P32196" s="3"/>
      <c r="Q32196" s="18"/>
    </row>
    <row r="32197" spans="1:17" x14ac:dyDescent="0.25">
      <c r="A32197"/>
      <c r="D32197" s="12"/>
      <c r="E32197" s="6"/>
      <c r="F32197" s="6"/>
      <c r="G32197" s="15"/>
      <c r="H32197" s="17"/>
      <c r="M32197" s="3"/>
      <c r="N32197" s="3"/>
      <c r="O32197" s="3"/>
      <c r="P32197" s="3"/>
      <c r="Q32197" s="18"/>
    </row>
    <row r="32198" spans="1:17" x14ac:dyDescent="0.25">
      <c r="A32198"/>
      <c r="D32198" s="12"/>
      <c r="E32198" s="6"/>
      <c r="F32198" s="6"/>
      <c r="G32198" s="15"/>
      <c r="H32198" s="17"/>
      <c r="M32198" s="3"/>
      <c r="N32198" s="3"/>
      <c r="O32198" s="3"/>
      <c r="P32198" s="3"/>
      <c r="Q32198" s="18"/>
    </row>
    <row r="32199" spans="1:17" x14ac:dyDescent="0.25">
      <c r="A32199"/>
      <c r="D32199" s="12"/>
      <c r="E32199" s="6"/>
      <c r="F32199" s="6"/>
      <c r="G32199" s="15"/>
      <c r="H32199" s="17"/>
      <c r="M32199" s="3"/>
      <c r="N32199" s="3"/>
      <c r="O32199" s="3"/>
      <c r="P32199" s="3"/>
      <c r="Q32199" s="18"/>
    </row>
    <row r="32200" spans="1:17" x14ac:dyDescent="0.25">
      <c r="A32200"/>
      <c r="D32200" s="12"/>
      <c r="E32200" s="6"/>
      <c r="F32200" s="6"/>
      <c r="G32200" s="15"/>
      <c r="H32200" s="17"/>
      <c r="M32200" s="3"/>
      <c r="N32200" s="3"/>
      <c r="O32200" s="3"/>
      <c r="P32200" s="3"/>
      <c r="Q32200" s="18"/>
    </row>
    <row r="32201" spans="1:17" x14ac:dyDescent="0.25">
      <c r="A32201"/>
      <c r="D32201" s="12"/>
      <c r="E32201" s="6"/>
      <c r="F32201" s="6"/>
      <c r="G32201" s="15"/>
      <c r="H32201" s="17"/>
      <c r="M32201" s="3"/>
      <c r="N32201" s="3"/>
      <c r="O32201" s="3"/>
      <c r="P32201" s="3"/>
      <c r="Q32201" s="18"/>
    </row>
    <row r="32202" spans="1:17" x14ac:dyDescent="0.25">
      <c r="A32202"/>
      <c r="D32202" s="12"/>
      <c r="E32202" s="6"/>
      <c r="F32202" s="6"/>
      <c r="G32202" s="15"/>
      <c r="H32202" s="17"/>
      <c r="M32202" s="3"/>
      <c r="N32202" s="3"/>
      <c r="O32202" s="3"/>
      <c r="P32202" s="3"/>
      <c r="Q32202" s="18"/>
    </row>
    <row r="32203" spans="1:17" x14ac:dyDescent="0.25">
      <c r="A32203"/>
      <c r="D32203" s="12"/>
      <c r="E32203" s="6"/>
      <c r="F32203" s="6"/>
      <c r="G32203" s="15"/>
      <c r="H32203" s="17"/>
      <c r="M32203" s="3"/>
      <c r="N32203" s="3"/>
      <c r="O32203" s="3"/>
      <c r="P32203" s="3"/>
      <c r="Q32203" s="18"/>
    </row>
    <row r="32204" spans="1:17" x14ac:dyDescent="0.25">
      <c r="A32204"/>
      <c r="D32204" s="12"/>
      <c r="E32204" s="6"/>
      <c r="F32204" s="6"/>
      <c r="G32204" s="15"/>
      <c r="H32204" s="17"/>
      <c r="M32204" s="3"/>
      <c r="N32204" s="3"/>
      <c r="O32204" s="3"/>
      <c r="P32204" s="3"/>
      <c r="Q32204" s="18"/>
    </row>
    <row r="32205" spans="1:17" x14ac:dyDescent="0.25">
      <c r="A32205"/>
      <c r="D32205" s="12"/>
      <c r="E32205" s="6"/>
      <c r="F32205" s="6"/>
      <c r="G32205" s="15"/>
      <c r="H32205" s="17"/>
      <c r="M32205" s="3"/>
      <c r="N32205" s="3"/>
      <c r="O32205" s="3"/>
      <c r="P32205" s="3"/>
      <c r="Q32205" s="18"/>
    </row>
    <row r="32206" spans="1:17" x14ac:dyDescent="0.25">
      <c r="A32206"/>
      <c r="D32206" s="12"/>
      <c r="E32206" s="6"/>
      <c r="F32206" s="6"/>
      <c r="G32206" s="15"/>
      <c r="H32206" s="17"/>
      <c r="M32206" s="3"/>
      <c r="N32206" s="3"/>
      <c r="O32206" s="3"/>
      <c r="P32206" s="3"/>
      <c r="Q32206" s="18"/>
    </row>
    <row r="32207" spans="1:17" x14ac:dyDescent="0.25">
      <c r="A32207"/>
      <c r="D32207" s="12"/>
      <c r="E32207" s="6"/>
      <c r="F32207" s="6"/>
      <c r="G32207" s="15"/>
      <c r="H32207" s="17"/>
      <c r="M32207" s="3"/>
      <c r="N32207" s="3"/>
      <c r="O32207" s="3"/>
      <c r="P32207" s="3"/>
      <c r="Q32207" s="18"/>
    </row>
    <row r="32208" spans="1:17" x14ac:dyDescent="0.25">
      <c r="A32208"/>
      <c r="D32208" s="12"/>
      <c r="E32208" s="6"/>
      <c r="F32208" s="6"/>
      <c r="G32208" s="15"/>
      <c r="H32208" s="17"/>
      <c r="M32208" s="3"/>
      <c r="N32208" s="3"/>
      <c r="O32208" s="3"/>
      <c r="P32208" s="3"/>
      <c r="Q32208" s="18"/>
    </row>
    <row r="32209" spans="1:17" x14ac:dyDescent="0.25">
      <c r="A32209"/>
      <c r="D32209" s="12"/>
      <c r="E32209" s="6"/>
      <c r="F32209" s="6"/>
      <c r="G32209" s="15"/>
      <c r="H32209" s="17"/>
      <c r="M32209" s="3"/>
      <c r="N32209" s="3"/>
      <c r="O32209" s="3"/>
      <c r="P32209" s="3"/>
      <c r="Q32209" s="18"/>
    </row>
    <row r="32210" spans="1:17" x14ac:dyDescent="0.25">
      <c r="A32210"/>
      <c r="D32210" s="12"/>
      <c r="E32210" s="6"/>
      <c r="F32210" s="6"/>
      <c r="G32210" s="15"/>
      <c r="H32210" s="17"/>
      <c r="M32210" s="3"/>
      <c r="N32210" s="3"/>
      <c r="O32210" s="3"/>
      <c r="P32210" s="3"/>
      <c r="Q32210" s="18"/>
    </row>
    <row r="32211" spans="1:17" x14ac:dyDescent="0.25">
      <c r="A32211"/>
      <c r="D32211" s="12"/>
      <c r="E32211" s="6"/>
      <c r="F32211" s="6"/>
      <c r="G32211" s="15"/>
      <c r="H32211" s="17"/>
      <c r="M32211" s="3"/>
      <c r="N32211" s="3"/>
      <c r="O32211" s="3"/>
      <c r="P32211" s="3"/>
      <c r="Q32211" s="18"/>
    </row>
    <row r="32212" spans="1:17" x14ac:dyDescent="0.25">
      <c r="A32212"/>
      <c r="D32212" s="12"/>
      <c r="E32212" s="6"/>
      <c r="F32212" s="6"/>
      <c r="G32212" s="15"/>
      <c r="H32212" s="17"/>
      <c r="M32212" s="3"/>
      <c r="N32212" s="3"/>
      <c r="O32212" s="3"/>
      <c r="P32212" s="3"/>
      <c r="Q32212" s="18"/>
    </row>
    <row r="32213" spans="1:17" x14ac:dyDescent="0.25">
      <c r="A32213"/>
      <c r="D32213" s="12"/>
      <c r="E32213" s="6"/>
      <c r="F32213" s="6"/>
      <c r="G32213" s="15"/>
      <c r="H32213" s="17"/>
      <c r="M32213" s="3"/>
      <c r="N32213" s="3"/>
      <c r="O32213" s="3"/>
      <c r="P32213" s="3"/>
      <c r="Q32213" s="18"/>
    </row>
    <row r="32214" spans="1:17" x14ac:dyDescent="0.25">
      <c r="A32214"/>
      <c r="D32214" s="12"/>
      <c r="E32214" s="6"/>
      <c r="F32214" s="6"/>
      <c r="G32214" s="15"/>
      <c r="H32214" s="17"/>
      <c r="M32214" s="3"/>
      <c r="N32214" s="3"/>
      <c r="O32214" s="3"/>
      <c r="P32214" s="3"/>
      <c r="Q32214" s="18"/>
    </row>
    <row r="32215" spans="1:17" x14ac:dyDescent="0.25">
      <c r="A32215"/>
      <c r="D32215" s="12"/>
      <c r="E32215" s="6"/>
      <c r="F32215" s="6"/>
      <c r="G32215" s="15"/>
      <c r="H32215" s="17"/>
      <c r="M32215" s="3"/>
      <c r="N32215" s="3"/>
      <c r="O32215" s="3"/>
      <c r="P32215" s="3"/>
      <c r="Q32215" s="18"/>
    </row>
    <row r="32216" spans="1:17" x14ac:dyDescent="0.25">
      <c r="A32216"/>
      <c r="D32216" s="12"/>
      <c r="E32216" s="6"/>
      <c r="F32216" s="6"/>
      <c r="G32216" s="15"/>
      <c r="H32216" s="17"/>
      <c r="M32216" s="3"/>
      <c r="N32216" s="3"/>
      <c r="O32216" s="3"/>
      <c r="P32216" s="3"/>
      <c r="Q32216" s="18"/>
    </row>
    <row r="32217" spans="1:17" x14ac:dyDescent="0.25">
      <c r="A32217"/>
      <c r="D32217" s="12"/>
      <c r="E32217" s="6"/>
      <c r="F32217" s="6"/>
      <c r="G32217" s="15"/>
      <c r="H32217" s="17"/>
      <c r="M32217" s="3"/>
      <c r="N32217" s="3"/>
      <c r="O32217" s="3"/>
      <c r="P32217" s="3"/>
      <c r="Q32217" s="18"/>
    </row>
    <row r="32218" spans="1:17" x14ac:dyDescent="0.25">
      <c r="A32218"/>
      <c r="D32218" s="12"/>
      <c r="E32218" s="6"/>
      <c r="F32218" s="6"/>
      <c r="G32218" s="15"/>
      <c r="H32218" s="17"/>
      <c r="M32218" s="3"/>
      <c r="N32218" s="3"/>
      <c r="O32218" s="3"/>
      <c r="P32218" s="3"/>
      <c r="Q32218" s="18"/>
    </row>
    <row r="32219" spans="1:17" x14ac:dyDescent="0.25">
      <c r="A32219"/>
      <c r="D32219" s="12"/>
      <c r="E32219" s="6"/>
      <c r="F32219" s="6"/>
      <c r="G32219" s="15"/>
      <c r="H32219" s="17"/>
      <c r="M32219" s="3"/>
      <c r="N32219" s="3"/>
      <c r="O32219" s="3"/>
      <c r="P32219" s="3"/>
      <c r="Q32219" s="18"/>
    </row>
    <row r="32220" spans="1:17" x14ac:dyDescent="0.25">
      <c r="A32220"/>
      <c r="D32220" s="12"/>
      <c r="E32220" s="6"/>
      <c r="F32220" s="6"/>
      <c r="G32220" s="15"/>
      <c r="H32220" s="17"/>
      <c r="M32220" s="3"/>
      <c r="N32220" s="3"/>
      <c r="O32220" s="3"/>
      <c r="P32220" s="3"/>
      <c r="Q32220" s="18"/>
    </row>
    <row r="32221" spans="1:17" x14ac:dyDescent="0.25">
      <c r="A32221"/>
      <c r="D32221" s="12"/>
      <c r="E32221" s="6"/>
      <c r="F32221" s="6"/>
      <c r="G32221" s="15"/>
      <c r="H32221" s="17"/>
      <c r="M32221" s="3"/>
      <c r="N32221" s="3"/>
      <c r="O32221" s="3"/>
      <c r="P32221" s="3"/>
      <c r="Q32221" s="18"/>
    </row>
    <row r="32222" spans="1:17" x14ac:dyDescent="0.25">
      <c r="A32222"/>
      <c r="D32222" s="12"/>
      <c r="E32222" s="6"/>
      <c r="F32222" s="6"/>
      <c r="G32222" s="15"/>
      <c r="H32222" s="17"/>
      <c r="M32222" s="3"/>
      <c r="N32222" s="3"/>
      <c r="O32222" s="3"/>
      <c r="P32222" s="3"/>
      <c r="Q32222" s="18"/>
    </row>
    <row r="32223" spans="1:17" x14ac:dyDescent="0.25">
      <c r="A32223"/>
      <c r="D32223" s="12"/>
      <c r="E32223" s="6"/>
      <c r="F32223" s="6"/>
      <c r="G32223" s="15"/>
      <c r="H32223" s="17"/>
      <c r="M32223" s="3"/>
      <c r="N32223" s="3"/>
      <c r="O32223" s="3"/>
      <c r="P32223" s="3"/>
      <c r="Q32223" s="18"/>
    </row>
    <row r="32224" spans="1:17" x14ac:dyDescent="0.25">
      <c r="A32224"/>
      <c r="D32224" s="12"/>
      <c r="E32224" s="6"/>
      <c r="F32224" s="6"/>
      <c r="G32224" s="15"/>
      <c r="H32224" s="17"/>
      <c r="M32224" s="3"/>
      <c r="N32224" s="3"/>
      <c r="O32224" s="3"/>
      <c r="P32224" s="3"/>
      <c r="Q32224" s="18"/>
    </row>
    <row r="32225" spans="1:17" x14ac:dyDescent="0.25">
      <c r="A32225"/>
      <c r="D32225" s="12"/>
      <c r="E32225" s="6"/>
      <c r="F32225" s="6"/>
      <c r="G32225" s="15"/>
      <c r="H32225" s="17"/>
      <c r="M32225" s="3"/>
      <c r="N32225" s="3"/>
      <c r="O32225" s="3"/>
      <c r="P32225" s="3"/>
      <c r="Q32225" s="18"/>
    </row>
    <row r="32226" spans="1:17" x14ac:dyDescent="0.25">
      <c r="A32226"/>
      <c r="D32226" s="12"/>
      <c r="E32226" s="6"/>
      <c r="F32226" s="6"/>
      <c r="G32226" s="15"/>
      <c r="H32226" s="17"/>
      <c r="M32226" s="3"/>
      <c r="N32226" s="3"/>
      <c r="O32226" s="3"/>
      <c r="P32226" s="3"/>
      <c r="Q32226" s="18"/>
    </row>
    <row r="32227" spans="1:17" x14ac:dyDescent="0.25">
      <c r="A32227"/>
      <c r="D32227" s="12"/>
      <c r="E32227" s="6"/>
      <c r="F32227" s="6"/>
      <c r="G32227" s="15"/>
      <c r="H32227" s="17"/>
      <c r="M32227" s="3"/>
      <c r="N32227" s="3"/>
      <c r="O32227" s="3"/>
      <c r="P32227" s="3"/>
      <c r="Q32227" s="18"/>
    </row>
    <row r="32228" spans="1:17" x14ac:dyDescent="0.25">
      <c r="A32228"/>
      <c r="D32228" s="12"/>
      <c r="E32228" s="6"/>
      <c r="F32228" s="6"/>
      <c r="G32228" s="15"/>
      <c r="H32228" s="17"/>
      <c r="M32228" s="3"/>
      <c r="N32228" s="3"/>
      <c r="O32228" s="3"/>
      <c r="P32228" s="3"/>
      <c r="Q32228" s="18"/>
    </row>
    <row r="32229" spans="1:17" x14ac:dyDescent="0.25">
      <c r="A32229"/>
      <c r="D32229" s="12"/>
      <c r="E32229" s="6"/>
      <c r="F32229" s="6"/>
      <c r="G32229" s="15"/>
      <c r="H32229" s="17"/>
      <c r="M32229" s="3"/>
      <c r="N32229" s="3"/>
      <c r="O32229" s="3"/>
      <c r="P32229" s="3"/>
      <c r="Q32229" s="18"/>
    </row>
    <row r="32230" spans="1:17" x14ac:dyDescent="0.25">
      <c r="A32230"/>
      <c r="D32230" s="12"/>
      <c r="E32230" s="6"/>
      <c r="F32230" s="6"/>
      <c r="G32230" s="15"/>
      <c r="H32230" s="17"/>
      <c r="M32230" s="3"/>
      <c r="N32230" s="3"/>
      <c r="O32230" s="3"/>
      <c r="P32230" s="3"/>
      <c r="Q32230" s="18"/>
    </row>
    <row r="32231" spans="1:17" x14ac:dyDescent="0.25">
      <c r="A32231"/>
      <c r="D32231" s="12"/>
      <c r="E32231" s="6"/>
      <c r="F32231" s="6"/>
      <c r="G32231" s="15"/>
      <c r="H32231" s="17"/>
      <c r="M32231" s="3"/>
      <c r="N32231" s="3"/>
      <c r="O32231" s="3"/>
      <c r="P32231" s="3"/>
      <c r="Q32231" s="18"/>
    </row>
    <row r="32232" spans="1:17" x14ac:dyDescent="0.25">
      <c r="A32232"/>
      <c r="D32232" s="12"/>
      <c r="E32232" s="6"/>
      <c r="F32232" s="6"/>
      <c r="G32232" s="15"/>
      <c r="H32232" s="17"/>
      <c r="M32232" s="3"/>
      <c r="N32232" s="3"/>
      <c r="O32232" s="3"/>
      <c r="P32232" s="3"/>
      <c r="Q32232" s="18"/>
    </row>
    <row r="32233" spans="1:17" x14ac:dyDescent="0.25">
      <c r="A32233"/>
      <c r="D32233" s="12"/>
      <c r="E32233" s="6"/>
      <c r="F32233" s="6"/>
      <c r="G32233" s="15"/>
      <c r="H32233" s="17"/>
      <c r="M32233" s="3"/>
      <c r="N32233" s="3"/>
      <c r="O32233" s="3"/>
      <c r="P32233" s="3"/>
      <c r="Q32233" s="18"/>
    </row>
    <row r="32234" spans="1:17" x14ac:dyDescent="0.25">
      <c r="A32234"/>
      <c r="D32234" s="12"/>
      <c r="E32234" s="6"/>
      <c r="F32234" s="6"/>
      <c r="G32234" s="15"/>
      <c r="H32234" s="17"/>
      <c r="M32234" s="3"/>
      <c r="N32234" s="3"/>
      <c r="O32234" s="3"/>
      <c r="P32234" s="3"/>
      <c r="Q32234" s="18"/>
    </row>
    <row r="32235" spans="1:17" x14ac:dyDescent="0.25">
      <c r="A32235"/>
      <c r="D32235" s="12"/>
      <c r="E32235" s="6"/>
      <c r="F32235" s="6"/>
      <c r="G32235" s="15"/>
      <c r="H32235" s="17"/>
      <c r="M32235" s="3"/>
      <c r="N32235" s="3"/>
      <c r="O32235" s="3"/>
      <c r="P32235" s="3"/>
      <c r="Q32235" s="18"/>
    </row>
    <row r="32236" spans="1:17" x14ac:dyDescent="0.25">
      <c r="A32236"/>
      <c r="D32236" s="12"/>
      <c r="E32236" s="6"/>
      <c r="F32236" s="6"/>
      <c r="G32236" s="15"/>
      <c r="H32236" s="17"/>
      <c r="M32236" s="3"/>
      <c r="N32236" s="3"/>
      <c r="O32236" s="3"/>
      <c r="P32236" s="3"/>
      <c r="Q32236" s="18"/>
    </row>
    <row r="32237" spans="1:17" x14ac:dyDescent="0.25">
      <c r="A32237"/>
      <c r="D32237" s="12"/>
      <c r="E32237" s="6"/>
      <c r="F32237" s="6"/>
      <c r="G32237" s="15"/>
      <c r="H32237" s="17"/>
      <c r="M32237" s="3"/>
      <c r="N32237" s="3"/>
      <c r="O32237" s="3"/>
      <c r="P32237" s="3"/>
      <c r="Q32237" s="18"/>
    </row>
    <row r="32238" spans="1:17" x14ac:dyDescent="0.25">
      <c r="A32238"/>
      <c r="D32238" s="12"/>
      <c r="E32238" s="6"/>
      <c r="F32238" s="6"/>
      <c r="G32238" s="15"/>
      <c r="H32238" s="17"/>
      <c r="M32238" s="3"/>
      <c r="N32238" s="3"/>
      <c r="O32238" s="3"/>
      <c r="P32238" s="3"/>
      <c r="Q32238" s="18"/>
    </row>
    <row r="32239" spans="1:17" x14ac:dyDescent="0.25">
      <c r="A32239"/>
      <c r="D32239" s="12"/>
      <c r="E32239" s="6"/>
      <c r="F32239" s="6"/>
      <c r="G32239" s="15"/>
      <c r="H32239" s="17"/>
      <c r="M32239" s="3"/>
      <c r="N32239" s="3"/>
      <c r="O32239" s="3"/>
      <c r="P32239" s="3"/>
      <c r="Q32239" s="18"/>
    </row>
    <row r="32240" spans="1:17" x14ac:dyDescent="0.25">
      <c r="A32240"/>
      <c r="D32240" s="12"/>
      <c r="E32240" s="6"/>
      <c r="F32240" s="6"/>
      <c r="G32240" s="15"/>
      <c r="H32240" s="17"/>
      <c r="M32240" s="3"/>
      <c r="N32240" s="3"/>
      <c r="O32240" s="3"/>
      <c r="P32240" s="3"/>
      <c r="Q32240" s="18"/>
    </row>
    <row r="32241" spans="1:17" x14ac:dyDescent="0.25">
      <c r="A32241"/>
      <c r="D32241" s="12"/>
      <c r="E32241" s="6"/>
      <c r="F32241" s="6"/>
      <c r="G32241" s="15"/>
      <c r="H32241" s="17"/>
      <c r="M32241" s="3"/>
      <c r="N32241" s="3"/>
      <c r="O32241" s="3"/>
      <c r="P32241" s="3"/>
      <c r="Q32241" s="18"/>
    </row>
    <row r="32242" spans="1:17" x14ac:dyDescent="0.25">
      <c r="A32242"/>
      <c r="D32242" s="12"/>
      <c r="E32242" s="6"/>
      <c r="F32242" s="6"/>
      <c r="G32242" s="15"/>
      <c r="H32242" s="17"/>
      <c r="M32242" s="3"/>
      <c r="N32242" s="3"/>
      <c r="O32242" s="3"/>
      <c r="P32242" s="3"/>
      <c r="Q32242" s="18"/>
    </row>
    <row r="32243" spans="1:17" x14ac:dyDescent="0.25">
      <c r="A32243"/>
      <c r="D32243" s="12"/>
      <c r="E32243" s="6"/>
      <c r="F32243" s="6"/>
      <c r="G32243" s="15"/>
      <c r="H32243" s="17"/>
      <c r="M32243" s="3"/>
      <c r="N32243" s="3"/>
      <c r="O32243" s="3"/>
      <c r="P32243" s="3"/>
      <c r="Q32243" s="18"/>
    </row>
    <row r="32244" spans="1:17" x14ac:dyDescent="0.25">
      <c r="A32244"/>
      <c r="D32244" s="12"/>
      <c r="E32244" s="6"/>
      <c r="F32244" s="6"/>
      <c r="G32244" s="15"/>
      <c r="H32244" s="17"/>
      <c r="M32244" s="3"/>
      <c r="N32244" s="3"/>
      <c r="O32244" s="3"/>
      <c r="P32244" s="3"/>
      <c r="Q32244" s="18"/>
    </row>
    <row r="32245" spans="1:17" x14ac:dyDescent="0.25">
      <c r="A32245"/>
      <c r="D32245" s="12"/>
      <c r="E32245" s="6"/>
      <c r="F32245" s="6"/>
      <c r="G32245" s="15"/>
      <c r="H32245" s="17"/>
      <c r="M32245" s="3"/>
      <c r="N32245" s="3"/>
      <c r="O32245" s="3"/>
      <c r="P32245" s="3"/>
      <c r="Q32245" s="18"/>
    </row>
    <row r="32246" spans="1:17" x14ac:dyDescent="0.25">
      <c r="A32246"/>
      <c r="D32246" s="12"/>
      <c r="E32246" s="6"/>
      <c r="F32246" s="6"/>
      <c r="G32246" s="15"/>
      <c r="H32246" s="17"/>
      <c r="M32246" s="3"/>
      <c r="N32246" s="3"/>
      <c r="O32246" s="3"/>
      <c r="P32246" s="3"/>
      <c r="Q32246" s="18"/>
    </row>
    <row r="32247" spans="1:17" x14ac:dyDescent="0.25">
      <c r="A32247"/>
      <c r="D32247" s="12"/>
      <c r="E32247" s="6"/>
      <c r="F32247" s="6"/>
      <c r="G32247" s="15"/>
      <c r="H32247" s="17"/>
      <c r="M32247" s="3"/>
      <c r="N32247" s="3"/>
      <c r="O32247" s="3"/>
      <c r="P32247" s="3"/>
      <c r="Q32247" s="18"/>
    </row>
    <row r="32248" spans="1:17" x14ac:dyDescent="0.25">
      <c r="A32248"/>
      <c r="D32248" s="12"/>
      <c r="E32248" s="6"/>
      <c r="F32248" s="6"/>
      <c r="G32248" s="15"/>
      <c r="H32248" s="17"/>
      <c r="M32248" s="3"/>
      <c r="N32248" s="3"/>
      <c r="O32248" s="3"/>
      <c r="P32248" s="3"/>
      <c r="Q32248" s="18"/>
    </row>
    <row r="32249" spans="1:17" x14ac:dyDescent="0.25">
      <c r="A32249"/>
      <c r="D32249" s="12"/>
      <c r="E32249" s="6"/>
      <c r="F32249" s="6"/>
      <c r="G32249" s="15"/>
      <c r="H32249" s="17"/>
      <c r="M32249" s="3"/>
      <c r="N32249" s="3"/>
      <c r="O32249" s="3"/>
      <c r="P32249" s="3"/>
      <c r="Q32249" s="18"/>
    </row>
    <row r="32250" spans="1:17" x14ac:dyDescent="0.25">
      <c r="A32250"/>
      <c r="D32250" s="12"/>
      <c r="E32250" s="6"/>
      <c r="F32250" s="6"/>
      <c r="G32250" s="15"/>
      <c r="H32250" s="17"/>
      <c r="M32250" s="3"/>
      <c r="N32250" s="3"/>
      <c r="O32250" s="3"/>
      <c r="P32250" s="3"/>
      <c r="Q32250" s="18"/>
    </row>
    <row r="32251" spans="1:17" x14ac:dyDescent="0.25">
      <c r="A32251"/>
      <c r="D32251" s="12"/>
      <c r="E32251" s="6"/>
      <c r="F32251" s="6"/>
      <c r="G32251" s="15"/>
      <c r="H32251" s="17"/>
      <c r="M32251" s="3"/>
      <c r="N32251" s="3"/>
      <c r="O32251" s="3"/>
      <c r="P32251" s="3"/>
      <c r="Q32251" s="18"/>
    </row>
    <row r="32252" spans="1:17" x14ac:dyDescent="0.25">
      <c r="A32252"/>
      <c r="D32252" s="12"/>
      <c r="E32252" s="6"/>
      <c r="F32252" s="6"/>
      <c r="G32252" s="15"/>
      <c r="H32252" s="17"/>
      <c r="M32252" s="3"/>
      <c r="N32252" s="3"/>
      <c r="O32252" s="3"/>
      <c r="P32252" s="3"/>
      <c r="Q32252" s="18"/>
    </row>
    <row r="32253" spans="1:17" x14ac:dyDescent="0.25">
      <c r="A32253"/>
      <c r="D32253" s="12"/>
      <c r="E32253" s="6"/>
      <c r="F32253" s="6"/>
      <c r="G32253" s="15"/>
      <c r="H32253" s="17"/>
      <c r="M32253" s="3"/>
      <c r="N32253" s="3"/>
      <c r="O32253" s="3"/>
      <c r="P32253" s="3"/>
      <c r="Q32253" s="18"/>
    </row>
    <row r="32254" spans="1:17" x14ac:dyDescent="0.25">
      <c r="A32254"/>
      <c r="D32254" s="12"/>
      <c r="E32254" s="6"/>
      <c r="F32254" s="6"/>
      <c r="G32254" s="15"/>
      <c r="H32254" s="17"/>
      <c r="M32254" s="3"/>
      <c r="N32254" s="3"/>
      <c r="O32254" s="3"/>
      <c r="P32254" s="3"/>
      <c r="Q32254" s="18"/>
    </row>
    <row r="32255" spans="1:17" x14ac:dyDescent="0.25">
      <c r="A32255"/>
      <c r="D32255" s="12"/>
      <c r="E32255" s="6"/>
      <c r="F32255" s="6"/>
      <c r="G32255" s="15"/>
      <c r="H32255" s="17"/>
      <c r="M32255" s="3"/>
      <c r="N32255" s="3"/>
      <c r="O32255" s="3"/>
      <c r="P32255" s="3"/>
      <c r="Q32255" s="18"/>
    </row>
    <row r="32256" spans="1:17" x14ac:dyDescent="0.25">
      <c r="A32256"/>
      <c r="D32256" s="12"/>
      <c r="E32256" s="6"/>
      <c r="F32256" s="6"/>
      <c r="G32256" s="15"/>
      <c r="H32256" s="17"/>
      <c r="M32256" s="3"/>
      <c r="N32256" s="3"/>
      <c r="O32256" s="3"/>
      <c r="P32256" s="3"/>
      <c r="Q32256" s="18"/>
    </row>
    <row r="32257" spans="1:17" x14ac:dyDescent="0.25">
      <c r="A32257"/>
      <c r="D32257" s="12"/>
      <c r="E32257" s="6"/>
      <c r="F32257" s="6"/>
      <c r="G32257" s="15"/>
      <c r="H32257" s="17"/>
      <c r="M32257" s="3"/>
      <c r="N32257" s="3"/>
      <c r="O32257" s="3"/>
      <c r="P32257" s="3"/>
      <c r="Q32257" s="18"/>
    </row>
    <row r="32258" spans="1:17" x14ac:dyDescent="0.25">
      <c r="A32258"/>
      <c r="D32258" s="12"/>
      <c r="E32258" s="6"/>
      <c r="F32258" s="6"/>
      <c r="G32258" s="15"/>
      <c r="H32258" s="17"/>
      <c r="M32258" s="3"/>
      <c r="N32258" s="3"/>
      <c r="O32258" s="3"/>
      <c r="P32258" s="3"/>
      <c r="Q32258" s="18"/>
    </row>
    <row r="32259" spans="1:17" x14ac:dyDescent="0.25">
      <c r="A32259"/>
      <c r="D32259" s="12"/>
      <c r="E32259" s="6"/>
      <c r="F32259" s="6"/>
      <c r="G32259" s="15"/>
      <c r="H32259" s="17"/>
      <c r="M32259" s="3"/>
      <c r="N32259" s="3"/>
      <c r="O32259" s="3"/>
      <c r="P32259" s="3"/>
      <c r="Q32259" s="18"/>
    </row>
    <row r="32260" spans="1:17" x14ac:dyDescent="0.25">
      <c r="A32260"/>
      <c r="D32260" s="12"/>
      <c r="E32260" s="6"/>
      <c r="F32260" s="6"/>
      <c r="G32260" s="15"/>
      <c r="H32260" s="17"/>
      <c r="M32260" s="3"/>
      <c r="N32260" s="3"/>
      <c r="O32260" s="3"/>
      <c r="P32260" s="3"/>
      <c r="Q32260" s="18"/>
    </row>
    <row r="32261" spans="1:17" x14ac:dyDescent="0.25">
      <c r="A32261"/>
      <c r="D32261" s="12"/>
      <c r="E32261" s="6"/>
      <c r="F32261" s="6"/>
      <c r="G32261" s="15"/>
      <c r="H32261" s="17"/>
      <c r="M32261" s="3"/>
      <c r="N32261" s="3"/>
      <c r="O32261" s="3"/>
      <c r="P32261" s="3"/>
      <c r="Q32261" s="18"/>
    </row>
    <row r="32262" spans="1:17" x14ac:dyDescent="0.25">
      <c r="A32262"/>
      <c r="D32262" s="12"/>
      <c r="E32262" s="6"/>
      <c r="F32262" s="6"/>
      <c r="G32262" s="15"/>
      <c r="H32262" s="17"/>
      <c r="M32262" s="3"/>
      <c r="N32262" s="3"/>
      <c r="O32262" s="3"/>
      <c r="P32262" s="3"/>
      <c r="Q32262" s="18"/>
    </row>
    <row r="32263" spans="1:17" x14ac:dyDescent="0.25">
      <c r="A32263"/>
      <c r="D32263" s="12"/>
      <c r="E32263" s="6"/>
      <c r="F32263" s="6"/>
      <c r="G32263" s="15"/>
      <c r="H32263" s="17"/>
      <c r="M32263" s="3"/>
      <c r="N32263" s="3"/>
      <c r="O32263" s="3"/>
      <c r="P32263" s="3"/>
      <c r="Q32263" s="18"/>
    </row>
    <row r="32264" spans="1:17" x14ac:dyDescent="0.25">
      <c r="A32264"/>
      <c r="D32264" s="12"/>
      <c r="E32264" s="6"/>
      <c r="F32264" s="6"/>
      <c r="G32264" s="15"/>
      <c r="H32264" s="17"/>
      <c r="M32264" s="3"/>
      <c r="N32264" s="3"/>
      <c r="O32264" s="3"/>
      <c r="P32264" s="3"/>
      <c r="Q32264" s="18"/>
    </row>
    <row r="32265" spans="1:17" x14ac:dyDescent="0.25">
      <c r="A32265"/>
      <c r="D32265" s="12"/>
      <c r="E32265" s="6"/>
      <c r="F32265" s="6"/>
      <c r="G32265" s="15"/>
      <c r="H32265" s="17"/>
      <c r="M32265" s="3"/>
      <c r="N32265" s="3"/>
      <c r="O32265" s="3"/>
      <c r="P32265" s="3"/>
      <c r="Q32265" s="18"/>
    </row>
    <row r="32266" spans="1:17" x14ac:dyDescent="0.25">
      <c r="A32266"/>
      <c r="D32266" s="12"/>
      <c r="E32266" s="6"/>
      <c r="F32266" s="6"/>
      <c r="G32266" s="15"/>
      <c r="H32266" s="17"/>
      <c r="M32266" s="3"/>
      <c r="N32266" s="3"/>
      <c r="O32266" s="3"/>
      <c r="P32266" s="3"/>
      <c r="Q32266" s="18"/>
    </row>
    <row r="32267" spans="1:17" x14ac:dyDescent="0.25">
      <c r="A32267"/>
      <c r="D32267" s="12"/>
      <c r="E32267" s="6"/>
      <c r="F32267" s="6"/>
      <c r="G32267" s="15"/>
      <c r="H32267" s="17"/>
      <c r="M32267" s="3"/>
      <c r="N32267" s="3"/>
      <c r="O32267" s="3"/>
      <c r="P32267" s="3"/>
      <c r="Q32267" s="18"/>
    </row>
    <row r="32268" spans="1:17" x14ac:dyDescent="0.25">
      <c r="A32268"/>
      <c r="D32268" s="12"/>
      <c r="E32268" s="6"/>
      <c r="F32268" s="6"/>
      <c r="G32268" s="15"/>
      <c r="H32268" s="17"/>
      <c r="M32268" s="3"/>
      <c r="N32268" s="3"/>
      <c r="O32268" s="3"/>
      <c r="P32268" s="3"/>
      <c r="Q32268" s="18"/>
    </row>
    <row r="32269" spans="1:17" x14ac:dyDescent="0.25">
      <c r="A32269"/>
      <c r="D32269" s="12"/>
      <c r="E32269" s="6"/>
      <c r="F32269" s="6"/>
      <c r="G32269" s="15"/>
      <c r="H32269" s="17"/>
      <c r="M32269" s="3"/>
      <c r="N32269" s="3"/>
      <c r="O32269" s="3"/>
      <c r="P32269" s="3"/>
      <c r="Q32269" s="18"/>
    </row>
    <row r="32270" spans="1:17" x14ac:dyDescent="0.25">
      <c r="A32270"/>
      <c r="D32270" s="12"/>
      <c r="E32270" s="6"/>
      <c r="F32270" s="6"/>
      <c r="G32270" s="15"/>
      <c r="H32270" s="17"/>
      <c r="M32270" s="3"/>
      <c r="N32270" s="3"/>
      <c r="O32270" s="3"/>
      <c r="P32270" s="3"/>
      <c r="Q32270" s="18"/>
    </row>
    <row r="32271" spans="1:17" x14ac:dyDescent="0.25">
      <c r="A32271"/>
      <c r="D32271" s="12"/>
      <c r="E32271" s="6"/>
      <c r="F32271" s="6"/>
      <c r="G32271" s="15"/>
      <c r="H32271" s="17"/>
      <c r="M32271" s="3"/>
      <c r="N32271" s="3"/>
      <c r="O32271" s="3"/>
      <c r="P32271" s="3"/>
      <c r="Q32271" s="18"/>
    </row>
    <row r="32272" spans="1:17" x14ac:dyDescent="0.25">
      <c r="A32272"/>
      <c r="D32272" s="12"/>
      <c r="E32272" s="6"/>
      <c r="F32272" s="6"/>
      <c r="G32272" s="15"/>
      <c r="H32272" s="17"/>
      <c r="M32272" s="3"/>
      <c r="N32272" s="3"/>
      <c r="O32272" s="3"/>
      <c r="P32272" s="3"/>
      <c r="Q32272" s="18"/>
    </row>
    <row r="32273" spans="1:17" x14ac:dyDescent="0.25">
      <c r="A32273"/>
      <c r="D32273" s="12"/>
      <c r="E32273" s="6"/>
      <c r="F32273" s="6"/>
      <c r="G32273" s="15"/>
      <c r="H32273" s="17"/>
      <c r="M32273" s="3"/>
      <c r="N32273" s="3"/>
      <c r="O32273" s="3"/>
      <c r="P32273" s="3"/>
      <c r="Q32273" s="18"/>
    </row>
    <row r="32274" spans="1:17" x14ac:dyDescent="0.25">
      <c r="A32274"/>
      <c r="D32274" s="12"/>
      <c r="E32274" s="6"/>
      <c r="F32274" s="6"/>
      <c r="G32274" s="15"/>
      <c r="H32274" s="17"/>
      <c r="M32274" s="3"/>
      <c r="N32274" s="3"/>
      <c r="O32274" s="3"/>
      <c r="P32274" s="3"/>
      <c r="Q32274" s="18"/>
    </row>
    <row r="32275" spans="1:17" x14ac:dyDescent="0.25">
      <c r="A32275"/>
      <c r="D32275" s="12"/>
      <c r="E32275" s="6"/>
      <c r="F32275" s="6"/>
      <c r="G32275" s="15"/>
      <c r="H32275" s="17"/>
      <c r="M32275" s="3"/>
      <c r="N32275" s="3"/>
      <c r="O32275" s="3"/>
      <c r="P32275" s="3"/>
      <c r="Q32275" s="18"/>
    </row>
    <row r="32276" spans="1:17" x14ac:dyDescent="0.25">
      <c r="A32276"/>
      <c r="D32276" s="12"/>
      <c r="E32276" s="6"/>
      <c r="F32276" s="6"/>
      <c r="G32276" s="15"/>
      <c r="H32276" s="17"/>
      <c r="M32276" s="3"/>
      <c r="N32276" s="3"/>
      <c r="O32276" s="3"/>
      <c r="P32276" s="3"/>
      <c r="Q32276" s="18"/>
    </row>
    <row r="32277" spans="1:17" x14ac:dyDescent="0.25">
      <c r="A32277"/>
      <c r="D32277" s="12"/>
      <c r="E32277" s="6"/>
      <c r="F32277" s="6"/>
      <c r="G32277" s="15"/>
      <c r="H32277" s="17"/>
      <c r="M32277" s="3"/>
      <c r="N32277" s="3"/>
      <c r="O32277" s="3"/>
      <c r="P32277" s="3"/>
      <c r="Q32277" s="18"/>
    </row>
    <row r="32278" spans="1:17" x14ac:dyDescent="0.25">
      <c r="A32278"/>
      <c r="D32278" s="12"/>
      <c r="E32278" s="6"/>
      <c r="F32278" s="6"/>
      <c r="G32278" s="15"/>
      <c r="H32278" s="17"/>
      <c r="M32278" s="3"/>
      <c r="N32278" s="3"/>
      <c r="O32278" s="3"/>
      <c r="P32278" s="3"/>
      <c r="Q32278" s="18"/>
    </row>
    <row r="32279" spans="1:17" x14ac:dyDescent="0.25">
      <c r="A32279"/>
      <c r="D32279" s="12"/>
      <c r="E32279" s="6"/>
      <c r="F32279" s="6"/>
      <c r="G32279" s="15"/>
      <c r="H32279" s="17"/>
      <c r="M32279" s="3"/>
      <c r="N32279" s="3"/>
      <c r="O32279" s="3"/>
      <c r="P32279" s="3"/>
      <c r="Q32279" s="18"/>
    </row>
    <row r="32280" spans="1:17" x14ac:dyDescent="0.25">
      <c r="A32280"/>
      <c r="D32280" s="12"/>
      <c r="E32280" s="6"/>
      <c r="F32280" s="6"/>
      <c r="G32280" s="15"/>
      <c r="H32280" s="17"/>
      <c r="M32280" s="3"/>
      <c r="N32280" s="3"/>
      <c r="O32280" s="3"/>
      <c r="P32280" s="3"/>
      <c r="Q32280" s="18"/>
    </row>
    <row r="32281" spans="1:17" x14ac:dyDescent="0.25">
      <c r="A32281"/>
      <c r="D32281" s="12"/>
      <c r="E32281" s="6"/>
      <c r="F32281" s="6"/>
      <c r="G32281" s="15"/>
      <c r="H32281" s="17"/>
      <c r="M32281" s="3"/>
      <c r="N32281" s="3"/>
      <c r="O32281" s="3"/>
      <c r="P32281" s="3"/>
      <c r="Q32281" s="18"/>
    </row>
    <row r="32282" spans="1:17" x14ac:dyDescent="0.25">
      <c r="A32282"/>
      <c r="D32282" s="12"/>
      <c r="E32282" s="6"/>
      <c r="F32282" s="6"/>
      <c r="G32282" s="15"/>
      <c r="H32282" s="17"/>
      <c r="M32282" s="3"/>
      <c r="N32282" s="3"/>
      <c r="O32282" s="3"/>
      <c r="P32282" s="3"/>
      <c r="Q32282" s="18"/>
    </row>
    <row r="32283" spans="1:17" x14ac:dyDescent="0.25">
      <c r="A32283"/>
      <c r="D32283" s="12"/>
      <c r="E32283" s="6"/>
      <c r="F32283" s="6"/>
      <c r="G32283" s="15"/>
      <c r="H32283" s="17"/>
      <c r="M32283" s="3"/>
      <c r="N32283" s="3"/>
      <c r="O32283" s="3"/>
      <c r="P32283" s="3"/>
      <c r="Q32283" s="18"/>
    </row>
    <row r="32284" spans="1:17" x14ac:dyDescent="0.25">
      <c r="A32284"/>
      <c r="D32284" s="12"/>
      <c r="E32284" s="6"/>
      <c r="F32284" s="6"/>
      <c r="G32284" s="15"/>
      <c r="H32284" s="17"/>
      <c r="M32284" s="3"/>
      <c r="N32284" s="3"/>
      <c r="O32284" s="3"/>
      <c r="P32284" s="3"/>
      <c r="Q32284" s="18"/>
    </row>
    <row r="32285" spans="1:17" x14ac:dyDescent="0.25">
      <c r="A32285"/>
      <c r="D32285" s="12"/>
      <c r="E32285" s="6"/>
      <c r="F32285" s="6"/>
      <c r="G32285" s="15"/>
      <c r="H32285" s="17"/>
      <c r="M32285" s="3"/>
      <c r="N32285" s="3"/>
      <c r="O32285" s="3"/>
      <c r="P32285" s="3"/>
      <c r="Q32285" s="18"/>
    </row>
    <row r="32286" spans="1:17" x14ac:dyDescent="0.25">
      <c r="A32286"/>
      <c r="D32286" s="12"/>
      <c r="E32286" s="6"/>
      <c r="F32286" s="6"/>
      <c r="G32286" s="15"/>
      <c r="H32286" s="17"/>
      <c r="M32286" s="3"/>
      <c r="N32286" s="3"/>
      <c r="O32286" s="3"/>
      <c r="P32286" s="3"/>
      <c r="Q32286" s="18"/>
    </row>
    <row r="32287" spans="1:17" x14ac:dyDescent="0.25">
      <c r="A32287"/>
      <c r="D32287" s="12"/>
      <c r="E32287" s="6"/>
      <c r="F32287" s="6"/>
      <c r="G32287" s="15"/>
      <c r="H32287" s="17"/>
      <c r="M32287" s="3"/>
      <c r="N32287" s="3"/>
      <c r="O32287" s="3"/>
      <c r="P32287" s="3"/>
      <c r="Q32287" s="18"/>
    </row>
    <row r="32288" spans="1:17" x14ac:dyDescent="0.25">
      <c r="A32288"/>
      <c r="D32288" s="12"/>
      <c r="E32288" s="6"/>
      <c r="F32288" s="6"/>
      <c r="G32288" s="15"/>
      <c r="H32288" s="17"/>
      <c r="M32288" s="3"/>
      <c r="N32288" s="3"/>
      <c r="O32288" s="3"/>
      <c r="P32288" s="3"/>
      <c r="Q32288" s="18"/>
    </row>
    <row r="32289" spans="1:17" x14ac:dyDescent="0.25">
      <c r="A32289"/>
      <c r="D32289" s="12"/>
      <c r="E32289" s="6"/>
      <c r="F32289" s="6"/>
      <c r="G32289" s="15"/>
      <c r="H32289" s="17"/>
      <c r="M32289" s="3"/>
      <c r="N32289" s="3"/>
      <c r="O32289" s="3"/>
      <c r="P32289" s="3"/>
      <c r="Q32289" s="18"/>
    </row>
    <row r="32290" spans="1:17" x14ac:dyDescent="0.25">
      <c r="A32290"/>
      <c r="D32290" s="12"/>
      <c r="E32290" s="6"/>
      <c r="F32290" s="6"/>
      <c r="G32290" s="15"/>
      <c r="H32290" s="17"/>
      <c r="M32290" s="3"/>
      <c r="N32290" s="3"/>
      <c r="O32290" s="3"/>
      <c r="P32290" s="3"/>
      <c r="Q32290" s="18"/>
    </row>
    <row r="32291" spans="1:17" x14ac:dyDescent="0.25">
      <c r="A32291"/>
      <c r="D32291" s="12"/>
      <c r="E32291" s="6"/>
      <c r="F32291" s="6"/>
      <c r="G32291" s="15"/>
      <c r="H32291" s="17"/>
      <c r="M32291" s="3"/>
      <c r="N32291" s="3"/>
      <c r="O32291" s="3"/>
      <c r="P32291" s="3"/>
      <c r="Q32291" s="18"/>
    </row>
    <row r="32292" spans="1:17" x14ac:dyDescent="0.25">
      <c r="A32292"/>
      <c r="D32292" s="12"/>
      <c r="E32292" s="6"/>
      <c r="F32292" s="6"/>
      <c r="G32292" s="15"/>
      <c r="H32292" s="17"/>
      <c r="M32292" s="3"/>
      <c r="N32292" s="3"/>
      <c r="O32292" s="3"/>
      <c r="P32292" s="3"/>
      <c r="Q32292" s="18"/>
    </row>
    <row r="32293" spans="1:17" x14ac:dyDescent="0.25">
      <c r="A32293"/>
      <c r="D32293" s="12"/>
      <c r="E32293" s="6"/>
      <c r="F32293" s="6"/>
      <c r="G32293" s="15"/>
      <c r="H32293" s="17"/>
      <c r="M32293" s="3"/>
      <c r="N32293" s="3"/>
      <c r="O32293" s="3"/>
      <c r="P32293" s="3"/>
      <c r="Q32293" s="18"/>
    </row>
    <row r="32294" spans="1:17" x14ac:dyDescent="0.25">
      <c r="A32294"/>
      <c r="D32294" s="12"/>
      <c r="E32294" s="6"/>
      <c r="F32294" s="6"/>
      <c r="G32294" s="15"/>
      <c r="H32294" s="17"/>
      <c r="M32294" s="3"/>
      <c r="N32294" s="3"/>
      <c r="O32294" s="3"/>
      <c r="P32294" s="3"/>
      <c r="Q32294" s="18"/>
    </row>
    <row r="32295" spans="1:17" x14ac:dyDescent="0.25">
      <c r="A32295"/>
      <c r="D32295" s="12"/>
      <c r="E32295" s="6"/>
      <c r="F32295" s="6"/>
      <c r="G32295" s="15"/>
      <c r="H32295" s="17"/>
      <c r="M32295" s="3"/>
      <c r="N32295" s="3"/>
      <c r="O32295" s="3"/>
      <c r="P32295" s="3"/>
      <c r="Q32295" s="18"/>
    </row>
    <row r="32296" spans="1:17" x14ac:dyDescent="0.25">
      <c r="A32296"/>
      <c r="D32296" s="12"/>
      <c r="E32296" s="6"/>
      <c r="F32296" s="6"/>
      <c r="G32296" s="15"/>
      <c r="H32296" s="17"/>
      <c r="M32296" s="3"/>
      <c r="N32296" s="3"/>
      <c r="O32296" s="3"/>
      <c r="P32296" s="3"/>
      <c r="Q32296" s="18"/>
    </row>
    <row r="32297" spans="1:17" x14ac:dyDescent="0.25">
      <c r="A32297"/>
      <c r="D32297" s="12"/>
      <c r="E32297" s="6"/>
      <c r="F32297" s="6"/>
      <c r="G32297" s="15"/>
      <c r="H32297" s="17"/>
      <c r="M32297" s="3"/>
      <c r="N32297" s="3"/>
      <c r="O32297" s="3"/>
      <c r="P32297" s="3"/>
      <c r="Q32297" s="18"/>
    </row>
    <row r="32298" spans="1:17" x14ac:dyDescent="0.25">
      <c r="A32298"/>
      <c r="D32298" s="12"/>
      <c r="E32298" s="6"/>
      <c r="F32298" s="6"/>
      <c r="G32298" s="15"/>
      <c r="H32298" s="17"/>
      <c r="M32298" s="3"/>
      <c r="N32298" s="3"/>
      <c r="O32298" s="3"/>
      <c r="P32298" s="3"/>
      <c r="Q32298" s="18"/>
    </row>
    <row r="32299" spans="1:17" x14ac:dyDescent="0.25">
      <c r="A32299"/>
      <c r="D32299" s="12"/>
      <c r="E32299" s="6"/>
      <c r="F32299" s="6"/>
      <c r="G32299" s="15"/>
      <c r="H32299" s="17"/>
      <c r="M32299" s="3"/>
      <c r="N32299" s="3"/>
      <c r="O32299" s="3"/>
      <c r="P32299" s="3"/>
      <c r="Q32299" s="18"/>
    </row>
    <row r="32300" spans="1:17" x14ac:dyDescent="0.25">
      <c r="A32300"/>
      <c r="D32300" s="12"/>
      <c r="E32300" s="6"/>
      <c r="F32300" s="6"/>
      <c r="G32300" s="15"/>
      <c r="H32300" s="17"/>
      <c r="M32300" s="3"/>
      <c r="N32300" s="3"/>
      <c r="O32300" s="3"/>
      <c r="P32300" s="3"/>
      <c r="Q32300" s="18"/>
    </row>
    <row r="32301" spans="1:17" x14ac:dyDescent="0.25">
      <c r="A32301"/>
      <c r="D32301" s="12"/>
      <c r="E32301" s="6"/>
      <c r="F32301" s="6"/>
      <c r="G32301" s="15"/>
      <c r="H32301" s="17"/>
      <c r="M32301" s="3"/>
      <c r="N32301" s="3"/>
      <c r="O32301" s="3"/>
      <c r="P32301" s="3"/>
      <c r="Q32301" s="18"/>
    </row>
    <row r="32302" spans="1:17" x14ac:dyDescent="0.25">
      <c r="A32302"/>
      <c r="D32302" s="12"/>
      <c r="E32302" s="6"/>
      <c r="F32302" s="6"/>
      <c r="G32302" s="15"/>
      <c r="H32302" s="17"/>
      <c r="M32302" s="3"/>
      <c r="N32302" s="3"/>
      <c r="O32302" s="3"/>
      <c r="P32302" s="3"/>
      <c r="Q32302" s="18"/>
    </row>
    <row r="32303" spans="1:17" x14ac:dyDescent="0.25">
      <c r="A32303"/>
      <c r="D32303" s="12"/>
      <c r="E32303" s="6"/>
      <c r="F32303" s="6"/>
      <c r="G32303" s="15"/>
      <c r="H32303" s="17"/>
      <c r="M32303" s="3"/>
      <c r="N32303" s="3"/>
      <c r="O32303" s="3"/>
      <c r="P32303" s="3"/>
      <c r="Q32303" s="18"/>
    </row>
    <row r="32304" spans="1:17" x14ac:dyDescent="0.25">
      <c r="A32304"/>
      <c r="D32304" s="12"/>
      <c r="E32304" s="6"/>
      <c r="F32304" s="6"/>
      <c r="G32304" s="15"/>
      <c r="H32304" s="17"/>
      <c r="M32304" s="3"/>
      <c r="N32304" s="3"/>
      <c r="O32304" s="3"/>
      <c r="P32304" s="3"/>
      <c r="Q32304" s="18"/>
    </row>
    <row r="32305" spans="1:17" x14ac:dyDescent="0.25">
      <c r="A32305"/>
      <c r="D32305" s="12"/>
      <c r="E32305" s="6"/>
      <c r="F32305" s="6"/>
      <c r="G32305" s="15"/>
      <c r="H32305" s="17"/>
      <c r="M32305" s="3"/>
      <c r="N32305" s="3"/>
      <c r="O32305" s="3"/>
      <c r="P32305" s="3"/>
      <c r="Q32305" s="18"/>
    </row>
    <row r="32306" spans="1:17" x14ac:dyDescent="0.25">
      <c r="A32306"/>
      <c r="D32306" s="12"/>
      <c r="E32306" s="6"/>
      <c r="F32306" s="6"/>
      <c r="G32306" s="15"/>
      <c r="H32306" s="17"/>
      <c r="M32306" s="3"/>
      <c r="N32306" s="3"/>
      <c r="O32306" s="3"/>
      <c r="P32306" s="3"/>
      <c r="Q32306" s="18"/>
    </row>
    <row r="32307" spans="1:17" x14ac:dyDescent="0.25">
      <c r="A32307"/>
      <c r="D32307" s="12"/>
      <c r="E32307" s="6"/>
      <c r="F32307" s="6"/>
      <c r="G32307" s="15"/>
      <c r="H32307" s="17"/>
      <c r="M32307" s="3"/>
      <c r="N32307" s="3"/>
      <c r="O32307" s="3"/>
      <c r="P32307" s="3"/>
      <c r="Q32307" s="18"/>
    </row>
    <row r="32308" spans="1:17" x14ac:dyDescent="0.25">
      <c r="A32308"/>
      <c r="D32308" s="12"/>
      <c r="E32308" s="6"/>
      <c r="F32308" s="6"/>
      <c r="G32308" s="15"/>
      <c r="H32308" s="17"/>
      <c r="M32308" s="3"/>
      <c r="N32308" s="3"/>
      <c r="O32308" s="3"/>
      <c r="P32308" s="3"/>
      <c r="Q32308" s="18"/>
    </row>
    <row r="32309" spans="1:17" x14ac:dyDescent="0.25">
      <c r="A32309"/>
      <c r="D32309" s="12"/>
      <c r="E32309" s="6"/>
      <c r="F32309" s="6"/>
      <c r="G32309" s="15"/>
      <c r="H32309" s="17"/>
      <c r="M32309" s="3"/>
      <c r="N32309" s="3"/>
      <c r="O32309" s="3"/>
      <c r="P32309" s="3"/>
      <c r="Q32309" s="18"/>
    </row>
    <row r="32310" spans="1:17" x14ac:dyDescent="0.25">
      <c r="A32310"/>
      <c r="D32310" s="12"/>
      <c r="E32310" s="6"/>
      <c r="F32310" s="6"/>
      <c r="G32310" s="15"/>
      <c r="H32310" s="17"/>
      <c r="M32310" s="3"/>
      <c r="N32310" s="3"/>
      <c r="O32310" s="3"/>
      <c r="P32310" s="3"/>
      <c r="Q32310" s="18"/>
    </row>
    <row r="32311" spans="1:17" x14ac:dyDescent="0.25">
      <c r="A32311"/>
      <c r="D32311" s="12"/>
      <c r="E32311" s="6"/>
      <c r="F32311" s="6"/>
      <c r="G32311" s="15"/>
      <c r="H32311" s="17"/>
      <c r="M32311" s="3"/>
      <c r="N32311" s="3"/>
      <c r="O32311" s="3"/>
      <c r="P32311" s="3"/>
      <c r="Q32311" s="18"/>
    </row>
    <row r="32312" spans="1:17" x14ac:dyDescent="0.25">
      <c r="A32312"/>
      <c r="D32312" s="12"/>
      <c r="E32312" s="6"/>
      <c r="F32312" s="6"/>
      <c r="G32312" s="15"/>
      <c r="H32312" s="17"/>
      <c r="M32312" s="3"/>
      <c r="N32312" s="3"/>
      <c r="O32312" s="3"/>
      <c r="P32312" s="3"/>
      <c r="Q32312" s="18"/>
    </row>
    <row r="32313" spans="1:17" x14ac:dyDescent="0.25">
      <c r="A32313"/>
      <c r="D32313" s="12"/>
      <c r="E32313" s="6"/>
      <c r="F32313" s="6"/>
      <c r="G32313" s="15"/>
      <c r="H32313" s="17"/>
      <c r="M32313" s="3"/>
      <c r="N32313" s="3"/>
      <c r="O32313" s="3"/>
      <c r="P32313" s="3"/>
      <c r="Q32313" s="18"/>
    </row>
    <row r="32314" spans="1:17" x14ac:dyDescent="0.25">
      <c r="A32314"/>
      <c r="D32314" s="12"/>
      <c r="E32314" s="6"/>
      <c r="F32314" s="6"/>
      <c r="G32314" s="15"/>
      <c r="H32314" s="17"/>
      <c r="M32314" s="3"/>
      <c r="N32314" s="3"/>
      <c r="O32314" s="3"/>
      <c r="P32314" s="3"/>
      <c r="Q32314" s="18"/>
    </row>
    <row r="32315" spans="1:17" x14ac:dyDescent="0.25">
      <c r="A32315"/>
      <c r="D32315" s="12"/>
      <c r="E32315" s="6"/>
      <c r="F32315" s="6"/>
      <c r="G32315" s="15"/>
      <c r="H32315" s="17"/>
      <c r="M32315" s="3"/>
      <c r="N32315" s="3"/>
      <c r="O32315" s="3"/>
      <c r="P32315" s="3"/>
      <c r="Q32315" s="18"/>
    </row>
    <row r="32316" spans="1:17" x14ac:dyDescent="0.25">
      <c r="A32316"/>
      <c r="D32316" s="12"/>
      <c r="E32316" s="6"/>
      <c r="F32316" s="6"/>
      <c r="G32316" s="15"/>
      <c r="H32316" s="17"/>
      <c r="M32316" s="3"/>
      <c r="N32316" s="3"/>
      <c r="O32316" s="3"/>
      <c r="P32316" s="3"/>
      <c r="Q32316" s="18"/>
    </row>
    <row r="32317" spans="1:17" x14ac:dyDescent="0.25">
      <c r="A32317"/>
      <c r="D32317" s="12"/>
      <c r="E32317" s="6"/>
      <c r="F32317" s="6"/>
      <c r="G32317" s="15"/>
      <c r="H32317" s="17"/>
      <c r="M32317" s="3"/>
      <c r="N32317" s="3"/>
      <c r="O32317" s="3"/>
      <c r="P32317" s="3"/>
      <c r="Q32317" s="18"/>
    </row>
    <row r="32318" spans="1:17" x14ac:dyDescent="0.25">
      <c r="A32318"/>
      <c r="D32318" s="12"/>
      <c r="E32318" s="6"/>
      <c r="F32318" s="6"/>
      <c r="G32318" s="15"/>
      <c r="H32318" s="17"/>
      <c r="M32318" s="3"/>
      <c r="N32318" s="3"/>
      <c r="O32318" s="3"/>
      <c r="P32318" s="3"/>
      <c r="Q32318" s="18"/>
    </row>
    <row r="32319" spans="1:17" x14ac:dyDescent="0.25">
      <c r="A32319"/>
      <c r="D32319" s="12"/>
      <c r="E32319" s="6"/>
      <c r="F32319" s="6"/>
      <c r="G32319" s="15"/>
      <c r="H32319" s="17"/>
      <c r="M32319" s="3"/>
      <c r="N32319" s="3"/>
      <c r="O32319" s="3"/>
      <c r="P32319" s="3"/>
      <c r="Q32319" s="18"/>
    </row>
    <row r="32320" spans="1:17" x14ac:dyDescent="0.25">
      <c r="A32320"/>
      <c r="D32320" s="12"/>
      <c r="E32320" s="6"/>
      <c r="F32320" s="6"/>
      <c r="G32320" s="15"/>
      <c r="H32320" s="17"/>
      <c r="M32320" s="3"/>
      <c r="N32320" s="3"/>
      <c r="O32320" s="3"/>
      <c r="P32320" s="3"/>
      <c r="Q32320" s="18"/>
    </row>
    <row r="32321" spans="1:17" x14ac:dyDescent="0.25">
      <c r="A32321"/>
      <c r="D32321" s="12"/>
      <c r="E32321" s="6"/>
      <c r="F32321" s="6"/>
      <c r="G32321" s="15"/>
      <c r="H32321" s="17"/>
      <c r="M32321" s="3"/>
      <c r="N32321" s="3"/>
      <c r="O32321" s="3"/>
      <c r="P32321" s="3"/>
      <c r="Q32321" s="18"/>
    </row>
    <row r="32322" spans="1:17" x14ac:dyDescent="0.25">
      <c r="A32322"/>
      <c r="D32322" s="12"/>
      <c r="E32322" s="6"/>
      <c r="F32322" s="6"/>
      <c r="G32322" s="15"/>
      <c r="H32322" s="17"/>
      <c r="M32322" s="3"/>
      <c r="N32322" s="3"/>
      <c r="O32322" s="3"/>
      <c r="P32322" s="3"/>
      <c r="Q32322" s="18"/>
    </row>
    <row r="32323" spans="1:17" x14ac:dyDescent="0.25">
      <c r="A32323"/>
      <c r="D32323" s="12"/>
      <c r="E32323" s="6"/>
      <c r="F32323" s="6"/>
      <c r="G32323" s="15"/>
      <c r="H32323" s="17"/>
      <c r="M32323" s="3"/>
      <c r="N32323" s="3"/>
      <c r="O32323" s="3"/>
      <c r="P32323" s="3"/>
      <c r="Q32323" s="18"/>
    </row>
    <row r="32324" spans="1:17" x14ac:dyDescent="0.25">
      <c r="A32324"/>
      <c r="D32324" s="12"/>
      <c r="E32324" s="6"/>
      <c r="F32324" s="6"/>
      <c r="G32324" s="15"/>
      <c r="H32324" s="17"/>
      <c r="M32324" s="3"/>
      <c r="N32324" s="3"/>
      <c r="O32324" s="3"/>
      <c r="P32324" s="3"/>
      <c r="Q32324" s="18"/>
    </row>
    <row r="32325" spans="1:17" x14ac:dyDescent="0.25">
      <c r="A32325"/>
      <c r="D32325" s="12"/>
      <c r="E32325" s="6"/>
      <c r="F32325" s="6"/>
      <c r="G32325" s="15"/>
      <c r="H32325" s="17"/>
      <c r="M32325" s="3"/>
      <c r="N32325" s="3"/>
      <c r="O32325" s="3"/>
      <c r="P32325" s="3"/>
      <c r="Q32325" s="18"/>
    </row>
    <row r="32326" spans="1:17" x14ac:dyDescent="0.25">
      <c r="A32326"/>
      <c r="D32326" s="12"/>
      <c r="E32326" s="6"/>
      <c r="F32326" s="6"/>
      <c r="G32326" s="15"/>
      <c r="H32326" s="17"/>
      <c r="M32326" s="3"/>
      <c r="N32326" s="3"/>
      <c r="O32326" s="3"/>
      <c r="P32326" s="3"/>
      <c r="Q32326" s="18"/>
    </row>
    <row r="32327" spans="1:17" x14ac:dyDescent="0.25">
      <c r="A32327"/>
      <c r="D32327" s="12"/>
      <c r="E32327" s="6"/>
      <c r="F32327" s="6"/>
      <c r="G32327" s="15"/>
      <c r="H32327" s="17"/>
      <c r="M32327" s="3"/>
      <c r="N32327" s="3"/>
      <c r="O32327" s="3"/>
      <c r="P32327" s="3"/>
      <c r="Q32327" s="18"/>
    </row>
    <row r="32328" spans="1:17" x14ac:dyDescent="0.25">
      <c r="A32328"/>
      <c r="D32328" s="12"/>
      <c r="E32328" s="6"/>
      <c r="F32328" s="6"/>
      <c r="G32328" s="15"/>
      <c r="H32328" s="17"/>
      <c r="M32328" s="3"/>
      <c r="N32328" s="3"/>
      <c r="O32328" s="3"/>
      <c r="P32328" s="3"/>
      <c r="Q32328" s="18"/>
    </row>
    <row r="32329" spans="1:17" x14ac:dyDescent="0.25">
      <c r="A32329"/>
      <c r="D32329" s="12"/>
      <c r="E32329" s="6"/>
      <c r="F32329" s="6"/>
      <c r="G32329" s="15"/>
      <c r="H32329" s="17"/>
      <c r="M32329" s="3"/>
      <c r="N32329" s="3"/>
      <c r="O32329" s="3"/>
      <c r="P32329" s="3"/>
      <c r="Q32329" s="18"/>
    </row>
    <row r="32330" spans="1:17" x14ac:dyDescent="0.25">
      <c r="A32330"/>
      <c r="D32330" s="12"/>
      <c r="E32330" s="6"/>
      <c r="F32330" s="6"/>
      <c r="G32330" s="15"/>
      <c r="H32330" s="17"/>
      <c r="M32330" s="3"/>
      <c r="N32330" s="3"/>
      <c r="O32330" s="3"/>
      <c r="P32330" s="3"/>
      <c r="Q32330" s="18"/>
    </row>
    <row r="32331" spans="1:17" x14ac:dyDescent="0.25">
      <c r="A32331"/>
      <c r="D32331" s="12"/>
      <c r="E32331" s="6"/>
      <c r="F32331" s="6"/>
      <c r="G32331" s="15"/>
      <c r="H32331" s="17"/>
      <c r="M32331" s="3"/>
      <c r="N32331" s="3"/>
      <c r="O32331" s="3"/>
      <c r="P32331" s="3"/>
      <c r="Q32331" s="18"/>
    </row>
    <row r="32332" spans="1:17" x14ac:dyDescent="0.25">
      <c r="A32332"/>
      <c r="D32332" s="12"/>
      <c r="E32332" s="6"/>
      <c r="F32332" s="6"/>
      <c r="G32332" s="15"/>
      <c r="H32332" s="17"/>
      <c r="M32332" s="3"/>
      <c r="N32332" s="3"/>
      <c r="O32332" s="3"/>
      <c r="P32332" s="3"/>
      <c r="Q32332" s="18"/>
    </row>
    <row r="32333" spans="1:17" x14ac:dyDescent="0.25">
      <c r="A32333"/>
      <c r="D32333" s="12"/>
      <c r="E32333" s="6"/>
      <c r="F32333" s="6"/>
      <c r="G32333" s="15"/>
      <c r="H32333" s="17"/>
      <c r="M32333" s="3"/>
      <c r="N32333" s="3"/>
      <c r="O32333" s="3"/>
      <c r="P32333" s="3"/>
      <c r="Q32333" s="18"/>
    </row>
    <row r="32334" spans="1:17" x14ac:dyDescent="0.25">
      <c r="A32334"/>
      <c r="D32334" s="12"/>
      <c r="E32334" s="6"/>
      <c r="F32334" s="6"/>
      <c r="G32334" s="15"/>
      <c r="H32334" s="17"/>
      <c r="M32334" s="3"/>
      <c r="N32334" s="3"/>
      <c r="O32334" s="3"/>
      <c r="P32334" s="3"/>
      <c r="Q32334" s="18"/>
    </row>
    <row r="32335" spans="1:17" x14ac:dyDescent="0.25">
      <c r="A32335"/>
      <c r="D32335" s="12"/>
      <c r="E32335" s="6"/>
      <c r="F32335" s="6"/>
      <c r="G32335" s="15"/>
      <c r="H32335" s="17"/>
      <c r="M32335" s="3"/>
      <c r="N32335" s="3"/>
      <c r="O32335" s="3"/>
      <c r="P32335" s="3"/>
      <c r="Q32335" s="18"/>
    </row>
    <row r="32336" spans="1:17" x14ac:dyDescent="0.25">
      <c r="A32336"/>
      <c r="D32336" s="12"/>
      <c r="E32336" s="6"/>
      <c r="F32336" s="6"/>
      <c r="G32336" s="15"/>
      <c r="H32336" s="17"/>
      <c r="M32336" s="3"/>
      <c r="N32336" s="3"/>
      <c r="O32336" s="3"/>
      <c r="P32336" s="3"/>
      <c r="Q32336" s="18"/>
    </row>
    <row r="32337" spans="1:17" x14ac:dyDescent="0.25">
      <c r="A32337"/>
      <c r="D32337" s="12"/>
      <c r="E32337" s="6"/>
      <c r="F32337" s="6"/>
      <c r="G32337" s="15"/>
      <c r="H32337" s="17"/>
      <c r="M32337" s="3"/>
      <c r="N32337" s="3"/>
      <c r="O32337" s="3"/>
      <c r="P32337" s="3"/>
      <c r="Q32337" s="18"/>
    </row>
    <row r="32338" spans="1:17" x14ac:dyDescent="0.25">
      <c r="A32338"/>
      <c r="D32338" s="12"/>
      <c r="E32338" s="6"/>
      <c r="F32338" s="6"/>
      <c r="G32338" s="15"/>
      <c r="H32338" s="17"/>
      <c r="M32338" s="3"/>
      <c r="N32338" s="3"/>
      <c r="O32338" s="3"/>
      <c r="P32338" s="3"/>
      <c r="Q32338" s="18"/>
    </row>
    <row r="32339" spans="1:17" x14ac:dyDescent="0.25">
      <c r="A32339"/>
      <c r="D32339" s="12"/>
      <c r="E32339" s="6"/>
      <c r="F32339" s="6"/>
      <c r="G32339" s="15"/>
      <c r="H32339" s="17"/>
      <c r="M32339" s="3"/>
      <c r="N32339" s="3"/>
      <c r="O32339" s="3"/>
      <c r="P32339" s="3"/>
      <c r="Q32339" s="18"/>
    </row>
    <row r="32340" spans="1:17" x14ac:dyDescent="0.25">
      <c r="A32340"/>
      <c r="D32340" s="12"/>
      <c r="E32340" s="6"/>
      <c r="F32340" s="6"/>
      <c r="G32340" s="15"/>
      <c r="H32340" s="17"/>
      <c r="M32340" s="3"/>
      <c r="N32340" s="3"/>
      <c r="O32340" s="3"/>
      <c r="P32340" s="3"/>
      <c r="Q32340" s="18"/>
    </row>
    <row r="32341" spans="1:17" x14ac:dyDescent="0.25">
      <c r="A32341"/>
      <c r="D32341" s="12"/>
      <c r="E32341" s="6"/>
      <c r="F32341" s="6"/>
      <c r="G32341" s="15"/>
      <c r="H32341" s="17"/>
      <c r="M32341" s="3"/>
      <c r="N32341" s="3"/>
      <c r="O32341" s="3"/>
      <c r="P32341" s="3"/>
      <c r="Q32341" s="18"/>
    </row>
    <row r="32342" spans="1:17" x14ac:dyDescent="0.25">
      <c r="A32342"/>
      <c r="D32342" s="12"/>
      <c r="E32342" s="6"/>
      <c r="F32342" s="6"/>
      <c r="G32342" s="15"/>
      <c r="H32342" s="17"/>
      <c r="M32342" s="3"/>
      <c r="N32342" s="3"/>
      <c r="O32342" s="3"/>
      <c r="P32342" s="3"/>
      <c r="Q32342" s="18"/>
    </row>
    <row r="32343" spans="1:17" x14ac:dyDescent="0.25">
      <c r="A32343"/>
      <c r="D32343" s="12"/>
      <c r="E32343" s="6"/>
      <c r="F32343" s="6"/>
      <c r="G32343" s="15"/>
      <c r="H32343" s="17"/>
      <c r="M32343" s="3"/>
      <c r="N32343" s="3"/>
      <c r="O32343" s="3"/>
      <c r="P32343" s="3"/>
      <c r="Q32343" s="18"/>
    </row>
    <row r="32344" spans="1:17" x14ac:dyDescent="0.25">
      <c r="A32344"/>
      <c r="D32344" s="12"/>
      <c r="E32344" s="6"/>
      <c r="F32344" s="6"/>
      <c r="G32344" s="15"/>
      <c r="H32344" s="17"/>
      <c r="M32344" s="3"/>
      <c r="N32344" s="3"/>
      <c r="O32344" s="3"/>
      <c r="P32344" s="3"/>
      <c r="Q32344" s="18"/>
    </row>
    <row r="32345" spans="1:17" x14ac:dyDescent="0.25">
      <c r="A32345"/>
      <c r="D32345" s="12"/>
      <c r="E32345" s="6"/>
      <c r="F32345" s="6"/>
      <c r="G32345" s="15"/>
      <c r="H32345" s="17"/>
      <c r="M32345" s="3"/>
      <c r="N32345" s="3"/>
      <c r="O32345" s="3"/>
      <c r="P32345" s="3"/>
      <c r="Q32345" s="18"/>
    </row>
    <row r="32346" spans="1:17" x14ac:dyDescent="0.25">
      <c r="A32346"/>
      <c r="D32346" s="12"/>
      <c r="E32346" s="6"/>
      <c r="F32346" s="6"/>
      <c r="G32346" s="15"/>
      <c r="H32346" s="17"/>
      <c r="M32346" s="3"/>
      <c r="N32346" s="3"/>
      <c r="O32346" s="3"/>
      <c r="P32346" s="3"/>
      <c r="Q32346" s="18"/>
    </row>
    <row r="32347" spans="1:17" x14ac:dyDescent="0.25">
      <c r="A32347"/>
      <c r="D32347" s="12"/>
      <c r="E32347" s="6"/>
      <c r="F32347" s="6"/>
      <c r="G32347" s="15"/>
      <c r="H32347" s="17"/>
      <c r="M32347" s="3"/>
      <c r="N32347" s="3"/>
      <c r="O32347" s="3"/>
      <c r="P32347" s="3"/>
      <c r="Q32347" s="18"/>
    </row>
    <row r="32348" spans="1:17" x14ac:dyDescent="0.25">
      <c r="A32348"/>
      <c r="D32348" s="12"/>
      <c r="E32348" s="6"/>
      <c r="F32348" s="6"/>
      <c r="G32348" s="15"/>
      <c r="H32348" s="17"/>
      <c r="M32348" s="3"/>
      <c r="N32348" s="3"/>
      <c r="O32348" s="3"/>
      <c r="P32348" s="3"/>
      <c r="Q32348" s="18"/>
    </row>
    <row r="32349" spans="1:17" x14ac:dyDescent="0.25">
      <c r="A32349"/>
      <c r="D32349" s="12"/>
      <c r="E32349" s="6"/>
      <c r="F32349" s="6"/>
      <c r="G32349" s="15"/>
      <c r="H32349" s="17"/>
      <c r="M32349" s="3"/>
      <c r="N32349" s="3"/>
      <c r="O32349" s="3"/>
      <c r="P32349" s="3"/>
      <c r="Q32349" s="18"/>
    </row>
    <row r="32350" spans="1:17" x14ac:dyDescent="0.25">
      <c r="A32350"/>
      <c r="D32350" s="12"/>
      <c r="E32350" s="6"/>
      <c r="F32350" s="6"/>
      <c r="G32350" s="15"/>
      <c r="H32350" s="17"/>
      <c r="M32350" s="3"/>
      <c r="N32350" s="3"/>
      <c r="O32350" s="3"/>
      <c r="P32350" s="3"/>
      <c r="Q32350" s="18"/>
    </row>
    <row r="32351" spans="1:17" x14ac:dyDescent="0.25">
      <c r="A32351"/>
      <c r="D32351" s="12"/>
      <c r="E32351" s="6"/>
      <c r="F32351" s="6"/>
      <c r="G32351" s="15"/>
      <c r="H32351" s="17"/>
      <c r="M32351" s="3"/>
      <c r="N32351" s="3"/>
      <c r="O32351" s="3"/>
      <c r="P32351" s="3"/>
      <c r="Q32351" s="18"/>
    </row>
    <row r="32352" spans="1:17" x14ac:dyDescent="0.25">
      <c r="A32352"/>
      <c r="D32352" s="12"/>
      <c r="E32352" s="6"/>
      <c r="F32352" s="6"/>
      <c r="G32352" s="15"/>
      <c r="H32352" s="17"/>
      <c r="M32352" s="3"/>
      <c r="N32352" s="3"/>
      <c r="O32352" s="3"/>
      <c r="P32352" s="3"/>
      <c r="Q32352" s="18"/>
    </row>
    <row r="32353" spans="1:17" x14ac:dyDescent="0.25">
      <c r="A32353"/>
      <c r="D32353" s="12"/>
      <c r="E32353" s="6"/>
      <c r="F32353" s="6"/>
      <c r="G32353" s="15"/>
      <c r="H32353" s="17"/>
      <c r="M32353" s="3"/>
      <c r="N32353" s="3"/>
      <c r="O32353" s="3"/>
      <c r="P32353" s="3"/>
      <c r="Q32353" s="18"/>
    </row>
    <row r="32354" spans="1:17" x14ac:dyDescent="0.25">
      <c r="A32354"/>
      <c r="D32354" s="12"/>
      <c r="E32354" s="6"/>
      <c r="F32354" s="6"/>
      <c r="G32354" s="15"/>
      <c r="H32354" s="17"/>
      <c r="M32354" s="3"/>
      <c r="N32354" s="3"/>
      <c r="O32354" s="3"/>
      <c r="P32354" s="3"/>
      <c r="Q32354" s="18"/>
    </row>
    <row r="32355" spans="1:17" x14ac:dyDescent="0.25">
      <c r="A32355"/>
      <c r="D32355" s="12"/>
      <c r="E32355" s="6"/>
      <c r="F32355" s="6"/>
      <c r="G32355" s="15"/>
      <c r="H32355" s="17"/>
      <c r="M32355" s="3"/>
      <c r="N32355" s="3"/>
      <c r="O32355" s="3"/>
      <c r="P32355" s="3"/>
      <c r="Q32355" s="18"/>
    </row>
    <row r="32356" spans="1:17" x14ac:dyDescent="0.25">
      <c r="A32356"/>
      <c r="D32356" s="12"/>
      <c r="E32356" s="6"/>
      <c r="F32356" s="6"/>
      <c r="G32356" s="15"/>
      <c r="H32356" s="17"/>
      <c r="M32356" s="3"/>
      <c r="N32356" s="3"/>
      <c r="O32356" s="3"/>
      <c r="P32356" s="3"/>
      <c r="Q32356" s="18"/>
    </row>
    <row r="32357" spans="1:17" x14ac:dyDescent="0.25">
      <c r="A32357"/>
      <c r="D32357" s="12"/>
      <c r="E32357" s="6"/>
      <c r="F32357" s="6"/>
      <c r="G32357" s="15"/>
      <c r="H32357" s="17"/>
      <c r="M32357" s="3"/>
      <c r="N32357" s="3"/>
      <c r="O32357" s="3"/>
      <c r="P32357" s="3"/>
      <c r="Q32357" s="18"/>
    </row>
    <row r="32358" spans="1:17" x14ac:dyDescent="0.25">
      <c r="A32358"/>
      <c r="D32358" s="12"/>
      <c r="E32358" s="6"/>
      <c r="F32358" s="6"/>
      <c r="G32358" s="15"/>
      <c r="H32358" s="17"/>
      <c r="M32358" s="3"/>
      <c r="N32358" s="3"/>
      <c r="O32358" s="3"/>
      <c r="P32358" s="3"/>
      <c r="Q32358" s="18"/>
    </row>
    <row r="32359" spans="1:17" x14ac:dyDescent="0.25">
      <c r="A32359"/>
      <c r="D32359" s="12"/>
      <c r="E32359" s="6"/>
      <c r="F32359" s="6"/>
      <c r="G32359" s="15"/>
      <c r="H32359" s="17"/>
      <c r="M32359" s="3"/>
      <c r="N32359" s="3"/>
      <c r="O32359" s="3"/>
      <c r="P32359" s="3"/>
      <c r="Q32359" s="18"/>
    </row>
    <row r="32360" spans="1:17" x14ac:dyDescent="0.25">
      <c r="A32360"/>
      <c r="D32360" s="12"/>
      <c r="E32360" s="6"/>
      <c r="F32360" s="6"/>
      <c r="G32360" s="15"/>
      <c r="H32360" s="17"/>
      <c r="M32360" s="3"/>
      <c r="N32360" s="3"/>
      <c r="O32360" s="3"/>
      <c r="P32360" s="3"/>
      <c r="Q32360" s="18"/>
    </row>
    <row r="32361" spans="1:17" x14ac:dyDescent="0.25">
      <c r="A32361"/>
      <c r="D32361" s="12"/>
      <c r="E32361" s="6"/>
      <c r="F32361" s="6"/>
      <c r="G32361" s="15"/>
      <c r="H32361" s="17"/>
      <c r="M32361" s="3"/>
      <c r="N32361" s="3"/>
      <c r="O32361" s="3"/>
      <c r="P32361" s="3"/>
      <c r="Q32361" s="18"/>
    </row>
    <row r="32362" spans="1:17" x14ac:dyDescent="0.25">
      <c r="A32362"/>
      <c r="D32362" s="12"/>
      <c r="E32362" s="6"/>
      <c r="F32362" s="6"/>
      <c r="G32362" s="15"/>
      <c r="H32362" s="17"/>
      <c r="M32362" s="3"/>
      <c r="N32362" s="3"/>
      <c r="O32362" s="3"/>
      <c r="P32362" s="3"/>
      <c r="Q32362" s="18"/>
    </row>
    <row r="32363" spans="1:17" x14ac:dyDescent="0.25">
      <c r="A32363"/>
      <c r="D32363" s="12"/>
      <c r="E32363" s="6"/>
      <c r="F32363" s="6"/>
      <c r="G32363" s="15"/>
      <c r="H32363" s="17"/>
      <c r="M32363" s="3"/>
      <c r="N32363" s="3"/>
      <c r="O32363" s="3"/>
      <c r="P32363" s="3"/>
      <c r="Q32363" s="18"/>
    </row>
    <row r="32364" spans="1:17" x14ac:dyDescent="0.25">
      <c r="A32364"/>
      <c r="D32364" s="12"/>
      <c r="E32364" s="6"/>
      <c r="F32364" s="6"/>
      <c r="G32364" s="15"/>
      <c r="H32364" s="17"/>
      <c r="M32364" s="3"/>
      <c r="N32364" s="3"/>
      <c r="O32364" s="3"/>
      <c r="P32364" s="3"/>
      <c r="Q32364" s="18"/>
    </row>
    <row r="32365" spans="1:17" x14ac:dyDescent="0.25">
      <c r="A32365"/>
      <c r="D32365" s="12"/>
      <c r="E32365" s="6"/>
      <c r="F32365" s="6"/>
      <c r="G32365" s="15"/>
      <c r="H32365" s="17"/>
      <c r="M32365" s="3"/>
      <c r="N32365" s="3"/>
      <c r="O32365" s="3"/>
      <c r="P32365" s="3"/>
      <c r="Q32365" s="18"/>
    </row>
    <row r="32366" spans="1:17" x14ac:dyDescent="0.25">
      <c r="A32366"/>
      <c r="D32366" s="12"/>
      <c r="E32366" s="6"/>
      <c r="F32366" s="6"/>
      <c r="G32366" s="15"/>
      <c r="H32366" s="17"/>
      <c r="M32366" s="3"/>
      <c r="N32366" s="3"/>
      <c r="O32366" s="3"/>
      <c r="P32366" s="3"/>
      <c r="Q32366" s="18"/>
    </row>
    <row r="32367" spans="1:17" x14ac:dyDescent="0.25">
      <c r="A32367"/>
      <c r="D32367" s="12"/>
      <c r="E32367" s="6"/>
      <c r="F32367" s="6"/>
      <c r="G32367" s="15"/>
      <c r="H32367" s="17"/>
      <c r="M32367" s="3"/>
      <c r="N32367" s="3"/>
      <c r="O32367" s="3"/>
      <c r="P32367" s="3"/>
      <c r="Q32367" s="18"/>
    </row>
    <row r="32368" spans="1:17" x14ac:dyDescent="0.25">
      <c r="A32368"/>
      <c r="D32368" s="12"/>
      <c r="E32368" s="6"/>
      <c r="F32368" s="6"/>
      <c r="G32368" s="15"/>
      <c r="H32368" s="17"/>
      <c r="M32368" s="3"/>
      <c r="N32368" s="3"/>
      <c r="O32368" s="3"/>
      <c r="P32368" s="3"/>
      <c r="Q32368" s="18"/>
    </row>
    <row r="32369" spans="1:17" x14ac:dyDescent="0.25">
      <c r="A32369"/>
      <c r="D32369" s="12"/>
      <c r="E32369" s="6"/>
      <c r="F32369" s="6"/>
      <c r="G32369" s="15"/>
      <c r="H32369" s="17"/>
      <c r="M32369" s="3"/>
      <c r="N32369" s="3"/>
      <c r="O32369" s="3"/>
      <c r="P32369" s="3"/>
      <c r="Q32369" s="18"/>
    </row>
    <row r="32370" spans="1:17" x14ac:dyDescent="0.25">
      <c r="A32370"/>
      <c r="D32370" s="12"/>
      <c r="E32370" s="6"/>
      <c r="F32370" s="6"/>
      <c r="G32370" s="15"/>
      <c r="H32370" s="17"/>
      <c r="M32370" s="3"/>
      <c r="N32370" s="3"/>
      <c r="O32370" s="3"/>
      <c r="P32370" s="3"/>
      <c r="Q32370" s="18"/>
    </row>
    <row r="32371" spans="1:17" x14ac:dyDescent="0.25">
      <c r="A32371"/>
      <c r="D32371" s="12"/>
      <c r="E32371" s="6"/>
      <c r="F32371" s="6"/>
      <c r="G32371" s="15"/>
      <c r="H32371" s="17"/>
      <c r="M32371" s="3"/>
      <c r="N32371" s="3"/>
      <c r="O32371" s="3"/>
      <c r="P32371" s="3"/>
      <c r="Q32371" s="18"/>
    </row>
    <row r="32372" spans="1:17" x14ac:dyDescent="0.25">
      <c r="A32372"/>
      <c r="D32372" s="12"/>
      <c r="E32372" s="6"/>
      <c r="F32372" s="6"/>
      <c r="G32372" s="15"/>
      <c r="H32372" s="17"/>
      <c r="M32372" s="3"/>
      <c r="N32372" s="3"/>
      <c r="O32372" s="3"/>
      <c r="P32372" s="3"/>
      <c r="Q32372" s="18"/>
    </row>
    <row r="32373" spans="1:17" x14ac:dyDescent="0.25">
      <c r="A32373"/>
      <c r="D32373" s="12"/>
      <c r="E32373" s="6"/>
      <c r="F32373" s="6"/>
      <c r="G32373" s="15"/>
      <c r="H32373" s="17"/>
      <c r="M32373" s="3"/>
      <c r="N32373" s="3"/>
      <c r="O32373" s="3"/>
      <c r="P32373" s="3"/>
      <c r="Q32373" s="18"/>
    </row>
    <row r="32374" spans="1:17" x14ac:dyDescent="0.25">
      <c r="A32374"/>
      <c r="D32374" s="12"/>
      <c r="E32374" s="6"/>
      <c r="F32374" s="6"/>
      <c r="G32374" s="15"/>
      <c r="H32374" s="17"/>
      <c r="M32374" s="3"/>
      <c r="N32374" s="3"/>
      <c r="O32374" s="3"/>
      <c r="P32374" s="3"/>
      <c r="Q32374" s="18"/>
    </row>
    <row r="32375" spans="1:17" x14ac:dyDescent="0.25">
      <c r="A32375"/>
      <c r="D32375" s="12"/>
      <c r="E32375" s="6"/>
      <c r="F32375" s="6"/>
      <c r="G32375" s="15"/>
      <c r="H32375" s="17"/>
      <c r="M32375" s="3"/>
      <c r="N32375" s="3"/>
      <c r="O32375" s="3"/>
      <c r="P32375" s="3"/>
      <c r="Q32375" s="18"/>
    </row>
    <row r="32376" spans="1:17" x14ac:dyDescent="0.25">
      <c r="A32376"/>
      <c r="D32376" s="12"/>
      <c r="E32376" s="6"/>
      <c r="F32376" s="6"/>
      <c r="G32376" s="15"/>
      <c r="H32376" s="17"/>
      <c r="M32376" s="3"/>
      <c r="N32376" s="3"/>
      <c r="O32376" s="3"/>
      <c r="P32376" s="3"/>
      <c r="Q32376" s="18"/>
    </row>
    <row r="32377" spans="1:17" x14ac:dyDescent="0.25">
      <c r="A32377"/>
      <c r="D32377" s="12"/>
      <c r="E32377" s="6"/>
      <c r="F32377" s="6"/>
      <c r="G32377" s="15"/>
      <c r="H32377" s="17"/>
      <c r="M32377" s="3"/>
      <c r="N32377" s="3"/>
      <c r="O32377" s="3"/>
      <c r="P32377" s="3"/>
      <c r="Q32377" s="18"/>
    </row>
    <row r="32378" spans="1:17" x14ac:dyDescent="0.25">
      <c r="A32378"/>
      <c r="D32378" s="12"/>
      <c r="E32378" s="6"/>
      <c r="F32378" s="6"/>
      <c r="G32378" s="15"/>
      <c r="H32378" s="17"/>
      <c r="M32378" s="3"/>
      <c r="N32378" s="3"/>
      <c r="O32378" s="3"/>
      <c r="P32378" s="3"/>
      <c r="Q32378" s="18"/>
    </row>
    <row r="32379" spans="1:17" x14ac:dyDescent="0.25">
      <c r="A32379"/>
      <c r="D32379" s="12"/>
      <c r="E32379" s="6"/>
      <c r="F32379" s="6"/>
      <c r="G32379" s="15"/>
      <c r="H32379" s="17"/>
      <c r="M32379" s="3"/>
      <c r="N32379" s="3"/>
      <c r="O32379" s="3"/>
      <c r="P32379" s="3"/>
      <c r="Q32379" s="18"/>
    </row>
    <row r="32380" spans="1:17" x14ac:dyDescent="0.25">
      <c r="A32380"/>
      <c r="D32380" s="12"/>
      <c r="E32380" s="6"/>
      <c r="F32380" s="6"/>
      <c r="G32380" s="15"/>
      <c r="H32380" s="17"/>
      <c r="M32380" s="3"/>
      <c r="N32380" s="3"/>
      <c r="O32380" s="3"/>
      <c r="P32380" s="3"/>
      <c r="Q32380" s="18"/>
    </row>
    <row r="32381" spans="1:17" x14ac:dyDescent="0.25">
      <c r="A32381"/>
      <c r="D32381" s="12"/>
      <c r="E32381" s="6"/>
      <c r="F32381" s="6"/>
      <c r="G32381" s="15"/>
      <c r="H32381" s="17"/>
      <c r="M32381" s="3"/>
      <c r="N32381" s="3"/>
      <c r="O32381" s="3"/>
      <c r="P32381" s="3"/>
      <c r="Q32381" s="18"/>
    </row>
    <row r="32382" spans="1:17" x14ac:dyDescent="0.25">
      <c r="A32382"/>
      <c r="D32382" s="12"/>
      <c r="E32382" s="6"/>
      <c r="F32382" s="6"/>
      <c r="G32382" s="15"/>
      <c r="H32382" s="17"/>
      <c r="M32382" s="3"/>
      <c r="N32382" s="3"/>
      <c r="O32382" s="3"/>
      <c r="P32382" s="3"/>
      <c r="Q32382" s="18"/>
    </row>
    <row r="32383" spans="1:17" x14ac:dyDescent="0.25">
      <c r="A32383"/>
      <c r="D32383" s="12"/>
      <c r="E32383" s="6"/>
      <c r="F32383" s="6"/>
      <c r="G32383" s="15"/>
      <c r="H32383" s="17"/>
      <c r="M32383" s="3"/>
      <c r="N32383" s="3"/>
      <c r="O32383" s="3"/>
      <c r="P32383" s="3"/>
      <c r="Q32383" s="18"/>
    </row>
    <row r="32384" spans="1:17" x14ac:dyDescent="0.25">
      <c r="A32384"/>
      <c r="D32384" s="12"/>
      <c r="E32384" s="6"/>
      <c r="F32384" s="6"/>
      <c r="G32384" s="15"/>
      <c r="H32384" s="17"/>
      <c r="M32384" s="3"/>
      <c r="N32384" s="3"/>
      <c r="O32384" s="3"/>
      <c r="P32384" s="3"/>
      <c r="Q32384" s="18"/>
    </row>
    <row r="32385" spans="1:17" x14ac:dyDescent="0.25">
      <c r="A32385"/>
      <c r="D32385" s="12"/>
      <c r="E32385" s="6"/>
      <c r="F32385" s="6"/>
      <c r="G32385" s="15"/>
      <c r="H32385" s="17"/>
      <c r="M32385" s="3"/>
      <c r="N32385" s="3"/>
      <c r="O32385" s="3"/>
      <c r="P32385" s="3"/>
      <c r="Q32385" s="18"/>
    </row>
    <row r="32386" spans="1:17" x14ac:dyDescent="0.25">
      <c r="A32386"/>
      <c r="D32386" s="12"/>
      <c r="E32386" s="6"/>
      <c r="F32386" s="6"/>
      <c r="G32386" s="15"/>
      <c r="H32386" s="17"/>
      <c r="M32386" s="3"/>
      <c r="N32386" s="3"/>
      <c r="O32386" s="3"/>
      <c r="P32386" s="3"/>
      <c r="Q32386" s="18"/>
    </row>
    <row r="32387" spans="1:17" x14ac:dyDescent="0.25">
      <c r="A32387"/>
      <c r="D32387" s="12"/>
      <c r="E32387" s="6"/>
      <c r="F32387" s="6"/>
      <c r="G32387" s="15"/>
      <c r="H32387" s="17"/>
      <c r="M32387" s="3"/>
      <c r="N32387" s="3"/>
      <c r="O32387" s="3"/>
      <c r="P32387" s="3"/>
      <c r="Q32387" s="18"/>
    </row>
    <row r="32388" spans="1:17" x14ac:dyDescent="0.25">
      <c r="A32388"/>
      <c r="D32388" s="12"/>
      <c r="E32388" s="6"/>
      <c r="F32388" s="6"/>
      <c r="G32388" s="15"/>
      <c r="H32388" s="17"/>
      <c r="M32388" s="3"/>
      <c r="N32388" s="3"/>
      <c r="O32388" s="3"/>
      <c r="P32388" s="3"/>
      <c r="Q32388" s="18"/>
    </row>
    <row r="32389" spans="1:17" x14ac:dyDescent="0.25">
      <c r="A32389"/>
      <c r="D32389" s="12"/>
      <c r="E32389" s="6"/>
      <c r="F32389" s="6"/>
      <c r="G32389" s="15"/>
      <c r="H32389" s="17"/>
      <c r="M32389" s="3"/>
      <c r="N32389" s="3"/>
      <c r="O32389" s="3"/>
      <c r="P32389" s="3"/>
      <c r="Q32389" s="18"/>
    </row>
    <row r="32390" spans="1:17" x14ac:dyDescent="0.25">
      <c r="A32390"/>
      <c r="D32390" s="12"/>
      <c r="E32390" s="6"/>
      <c r="F32390" s="6"/>
      <c r="G32390" s="15"/>
      <c r="H32390" s="17"/>
      <c r="M32390" s="3"/>
      <c r="N32390" s="3"/>
      <c r="O32390" s="3"/>
      <c r="P32390" s="3"/>
      <c r="Q32390" s="18"/>
    </row>
    <row r="32391" spans="1:17" x14ac:dyDescent="0.25">
      <c r="A32391"/>
      <c r="D32391" s="12"/>
      <c r="E32391" s="6"/>
      <c r="F32391" s="6"/>
      <c r="G32391" s="15"/>
      <c r="H32391" s="17"/>
      <c r="M32391" s="3"/>
      <c r="N32391" s="3"/>
      <c r="O32391" s="3"/>
      <c r="P32391" s="3"/>
      <c r="Q32391" s="18"/>
    </row>
    <row r="32392" spans="1:17" x14ac:dyDescent="0.25">
      <c r="A32392"/>
      <c r="D32392" s="12"/>
      <c r="E32392" s="6"/>
      <c r="F32392" s="6"/>
      <c r="G32392" s="15"/>
      <c r="H32392" s="17"/>
      <c r="M32392" s="3"/>
      <c r="N32392" s="3"/>
      <c r="O32392" s="3"/>
      <c r="P32392" s="3"/>
      <c r="Q32392" s="18"/>
    </row>
    <row r="32393" spans="1:17" x14ac:dyDescent="0.25">
      <c r="A32393"/>
      <c r="D32393" s="12"/>
      <c r="E32393" s="6"/>
      <c r="F32393" s="6"/>
      <c r="G32393" s="15"/>
      <c r="H32393" s="17"/>
      <c r="M32393" s="3"/>
      <c r="N32393" s="3"/>
      <c r="O32393" s="3"/>
      <c r="P32393" s="3"/>
      <c r="Q32393" s="18"/>
    </row>
    <row r="32394" spans="1:17" x14ac:dyDescent="0.25">
      <c r="A32394"/>
      <c r="D32394" s="12"/>
      <c r="E32394" s="6"/>
      <c r="F32394" s="6"/>
      <c r="G32394" s="15"/>
      <c r="H32394" s="17"/>
      <c r="M32394" s="3"/>
      <c r="N32394" s="3"/>
      <c r="O32394" s="3"/>
      <c r="P32394" s="3"/>
      <c r="Q32394" s="18"/>
    </row>
    <row r="32395" spans="1:17" x14ac:dyDescent="0.25">
      <c r="A32395"/>
      <c r="D32395" s="12"/>
      <c r="E32395" s="6"/>
      <c r="F32395" s="6"/>
      <c r="G32395" s="15"/>
      <c r="H32395" s="17"/>
      <c r="M32395" s="3"/>
      <c r="N32395" s="3"/>
      <c r="O32395" s="3"/>
      <c r="P32395" s="3"/>
      <c r="Q32395" s="18"/>
    </row>
    <row r="32396" spans="1:17" x14ac:dyDescent="0.25">
      <c r="A32396"/>
      <c r="D32396" s="12"/>
      <c r="E32396" s="6"/>
      <c r="F32396" s="6"/>
      <c r="G32396" s="15"/>
      <c r="H32396" s="17"/>
      <c r="M32396" s="3"/>
      <c r="N32396" s="3"/>
      <c r="O32396" s="3"/>
      <c r="P32396" s="3"/>
      <c r="Q32396" s="18"/>
    </row>
    <row r="32397" spans="1:17" x14ac:dyDescent="0.25">
      <c r="A32397"/>
      <c r="D32397" s="12"/>
      <c r="E32397" s="6"/>
      <c r="F32397" s="6"/>
      <c r="G32397" s="15"/>
      <c r="H32397" s="17"/>
      <c r="M32397" s="3"/>
      <c r="N32397" s="3"/>
      <c r="O32397" s="3"/>
      <c r="P32397" s="3"/>
      <c r="Q32397" s="18"/>
    </row>
    <row r="32398" spans="1:17" x14ac:dyDescent="0.25">
      <c r="A32398"/>
      <c r="D32398" s="12"/>
      <c r="E32398" s="6"/>
      <c r="F32398" s="6"/>
      <c r="G32398" s="15"/>
      <c r="H32398" s="17"/>
      <c r="M32398" s="3"/>
      <c r="N32398" s="3"/>
      <c r="O32398" s="3"/>
      <c r="P32398" s="3"/>
      <c r="Q32398" s="18"/>
    </row>
    <row r="32399" spans="1:17" x14ac:dyDescent="0.25">
      <c r="A32399"/>
      <c r="D32399" s="12"/>
      <c r="E32399" s="6"/>
      <c r="F32399" s="6"/>
      <c r="G32399" s="15"/>
      <c r="H32399" s="17"/>
      <c r="M32399" s="3"/>
      <c r="N32399" s="3"/>
      <c r="O32399" s="3"/>
      <c r="P32399" s="3"/>
      <c r="Q32399" s="18"/>
    </row>
    <row r="32400" spans="1:17" x14ac:dyDescent="0.25">
      <c r="A32400"/>
      <c r="D32400" s="12"/>
      <c r="E32400" s="6"/>
      <c r="F32400" s="6"/>
      <c r="G32400" s="15"/>
      <c r="H32400" s="17"/>
      <c r="M32400" s="3"/>
      <c r="N32400" s="3"/>
      <c r="O32400" s="3"/>
      <c r="P32400" s="3"/>
      <c r="Q32400" s="18"/>
    </row>
    <row r="32401" spans="1:17" x14ac:dyDescent="0.25">
      <c r="A32401"/>
      <c r="D32401" s="12"/>
      <c r="E32401" s="6"/>
      <c r="F32401" s="6"/>
      <c r="G32401" s="15"/>
      <c r="H32401" s="17"/>
      <c r="M32401" s="3"/>
      <c r="N32401" s="3"/>
      <c r="O32401" s="3"/>
      <c r="P32401" s="3"/>
      <c r="Q32401" s="18"/>
    </row>
    <row r="32402" spans="1:17" x14ac:dyDescent="0.25">
      <c r="A32402"/>
      <c r="D32402" s="12"/>
      <c r="E32402" s="6"/>
      <c r="F32402" s="6"/>
      <c r="G32402" s="15"/>
      <c r="H32402" s="17"/>
      <c r="M32402" s="3"/>
      <c r="N32402" s="3"/>
      <c r="O32402" s="3"/>
      <c r="P32402" s="3"/>
      <c r="Q32402" s="18"/>
    </row>
    <row r="32403" spans="1:17" x14ac:dyDescent="0.25">
      <c r="A32403"/>
      <c r="D32403" s="12"/>
      <c r="E32403" s="6"/>
      <c r="F32403" s="6"/>
      <c r="G32403" s="15"/>
      <c r="H32403" s="17"/>
      <c r="M32403" s="3"/>
      <c r="N32403" s="3"/>
      <c r="O32403" s="3"/>
      <c r="P32403" s="3"/>
      <c r="Q32403" s="18"/>
    </row>
    <row r="32404" spans="1:17" x14ac:dyDescent="0.25">
      <c r="A32404"/>
      <c r="D32404" s="12"/>
      <c r="E32404" s="6"/>
      <c r="F32404" s="6"/>
      <c r="G32404" s="15"/>
      <c r="H32404" s="17"/>
      <c r="M32404" s="3"/>
      <c r="N32404" s="3"/>
      <c r="O32404" s="3"/>
      <c r="P32404" s="3"/>
      <c r="Q32404" s="18"/>
    </row>
    <row r="32405" spans="1:17" x14ac:dyDescent="0.25">
      <c r="A32405"/>
      <c r="D32405" s="12"/>
      <c r="E32405" s="6"/>
      <c r="F32405" s="6"/>
      <c r="G32405" s="15"/>
      <c r="H32405" s="17"/>
      <c r="M32405" s="3"/>
      <c r="N32405" s="3"/>
      <c r="O32405" s="3"/>
      <c r="P32405" s="3"/>
      <c r="Q32405" s="18"/>
    </row>
    <row r="32406" spans="1:17" x14ac:dyDescent="0.25">
      <c r="A32406"/>
      <c r="D32406" s="12"/>
      <c r="E32406" s="6"/>
      <c r="F32406" s="6"/>
      <c r="G32406" s="15"/>
      <c r="H32406" s="17"/>
      <c r="M32406" s="3"/>
      <c r="N32406" s="3"/>
      <c r="O32406" s="3"/>
      <c r="P32406" s="3"/>
      <c r="Q32406" s="18"/>
    </row>
    <row r="32407" spans="1:17" x14ac:dyDescent="0.25">
      <c r="A32407"/>
      <c r="D32407" s="12"/>
      <c r="E32407" s="6"/>
      <c r="F32407" s="6"/>
      <c r="G32407" s="15"/>
      <c r="H32407" s="17"/>
      <c r="M32407" s="3"/>
      <c r="N32407" s="3"/>
      <c r="O32407" s="3"/>
      <c r="P32407" s="3"/>
      <c r="Q32407" s="18"/>
    </row>
    <row r="32408" spans="1:17" x14ac:dyDescent="0.25">
      <c r="A32408"/>
      <c r="D32408" s="12"/>
      <c r="E32408" s="6"/>
      <c r="F32408" s="6"/>
      <c r="G32408" s="15"/>
      <c r="H32408" s="17"/>
      <c r="M32408" s="3"/>
      <c r="N32408" s="3"/>
      <c r="O32408" s="3"/>
      <c r="P32408" s="3"/>
      <c r="Q32408" s="18"/>
    </row>
    <row r="32409" spans="1:17" x14ac:dyDescent="0.25">
      <c r="A32409"/>
      <c r="D32409" s="12"/>
      <c r="E32409" s="6"/>
      <c r="F32409" s="6"/>
      <c r="G32409" s="15"/>
      <c r="H32409" s="17"/>
      <c r="M32409" s="3"/>
      <c r="N32409" s="3"/>
      <c r="O32409" s="3"/>
      <c r="P32409" s="3"/>
      <c r="Q32409" s="18"/>
    </row>
    <row r="32410" spans="1:17" x14ac:dyDescent="0.25">
      <c r="A32410"/>
      <c r="D32410" s="12"/>
      <c r="E32410" s="6"/>
      <c r="F32410" s="6"/>
      <c r="G32410" s="15"/>
      <c r="H32410" s="17"/>
      <c r="M32410" s="3"/>
      <c r="N32410" s="3"/>
      <c r="O32410" s="3"/>
      <c r="P32410" s="3"/>
      <c r="Q32410" s="18"/>
    </row>
    <row r="32411" spans="1:17" x14ac:dyDescent="0.25">
      <c r="A32411"/>
      <c r="D32411" s="12"/>
      <c r="E32411" s="6"/>
      <c r="F32411" s="6"/>
      <c r="G32411" s="15"/>
      <c r="H32411" s="17"/>
      <c r="M32411" s="3"/>
      <c r="N32411" s="3"/>
      <c r="O32411" s="3"/>
      <c r="P32411" s="3"/>
      <c r="Q32411" s="18"/>
    </row>
    <row r="32412" spans="1:17" x14ac:dyDescent="0.25">
      <c r="A32412"/>
      <c r="D32412" s="12"/>
      <c r="E32412" s="6"/>
      <c r="F32412" s="6"/>
      <c r="G32412" s="15"/>
      <c r="H32412" s="17"/>
      <c r="M32412" s="3"/>
      <c r="N32412" s="3"/>
      <c r="O32412" s="3"/>
      <c r="P32412" s="3"/>
      <c r="Q32412" s="18"/>
    </row>
    <row r="32413" spans="1:17" x14ac:dyDescent="0.25">
      <c r="A32413"/>
      <c r="D32413" s="12"/>
      <c r="E32413" s="6"/>
      <c r="F32413" s="6"/>
      <c r="G32413" s="15"/>
      <c r="H32413" s="17"/>
      <c r="M32413" s="3"/>
      <c r="N32413" s="3"/>
      <c r="O32413" s="3"/>
      <c r="P32413" s="3"/>
      <c r="Q32413" s="18"/>
    </row>
    <row r="32414" spans="1:17" x14ac:dyDescent="0.25">
      <c r="A32414"/>
      <c r="D32414" s="12"/>
      <c r="E32414" s="6"/>
      <c r="F32414" s="6"/>
      <c r="G32414" s="15"/>
      <c r="H32414" s="17"/>
      <c r="M32414" s="3"/>
      <c r="N32414" s="3"/>
      <c r="O32414" s="3"/>
      <c r="P32414" s="3"/>
      <c r="Q32414" s="18"/>
    </row>
    <row r="32415" spans="1:17" x14ac:dyDescent="0.25">
      <c r="A32415"/>
      <c r="D32415" s="12"/>
      <c r="E32415" s="6"/>
      <c r="F32415" s="6"/>
      <c r="G32415" s="15"/>
      <c r="H32415" s="17"/>
      <c r="M32415" s="3"/>
      <c r="N32415" s="3"/>
      <c r="O32415" s="3"/>
      <c r="P32415" s="3"/>
      <c r="Q32415" s="18"/>
    </row>
    <row r="32416" spans="1:17" x14ac:dyDescent="0.25">
      <c r="A32416"/>
      <c r="D32416" s="12"/>
      <c r="E32416" s="6"/>
      <c r="F32416" s="6"/>
      <c r="G32416" s="15"/>
      <c r="H32416" s="17"/>
      <c r="M32416" s="3"/>
      <c r="N32416" s="3"/>
      <c r="O32416" s="3"/>
      <c r="P32416" s="3"/>
      <c r="Q32416" s="18"/>
    </row>
    <row r="32417" spans="1:17" x14ac:dyDescent="0.25">
      <c r="A32417"/>
      <c r="D32417" s="12"/>
      <c r="E32417" s="6"/>
      <c r="F32417" s="6"/>
      <c r="G32417" s="15"/>
      <c r="H32417" s="17"/>
      <c r="M32417" s="3"/>
      <c r="N32417" s="3"/>
      <c r="O32417" s="3"/>
      <c r="P32417" s="3"/>
      <c r="Q32417" s="18"/>
    </row>
    <row r="32418" spans="1:17" x14ac:dyDescent="0.25">
      <c r="A32418"/>
      <c r="D32418" s="12"/>
      <c r="E32418" s="6"/>
      <c r="F32418" s="6"/>
      <c r="G32418" s="15"/>
      <c r="H32418" s="17"/>
      <c r="M32418" s="3"/>
      <c r="N32418" s="3"/>
      <c r="O32418" s="3"/>
      <c r="P32418" s="3"/>
      <c r="Q32418" s="18"/>
    </row>
    <row r="32419" spans="1:17" x14ac:dyDescent="0.25">
      <c r="A32419"/>
      <c r="D32419" s="12"/>
      <c r="E32419" s="6"/>
      <c r="F32419" s="6"/>
      <c r="G32419" s="15"/>
      <c r="H32419" s="17"/>
      <c r="M32419" s="3"/>
      <c r="N32419" s="3"/>
      <c r="O32419" s="3"/>
      <c r="P32419" s="3"/>
      <c r="Q32419" s="18"/>
    </row>
    <row r="32420" spans="1:17" x14ac:dyDescent="0.25">
      <c r="A32420"/>
      <c r="D32420" s="12"/>
      <c r="E32420" s="6"/>
      <c r="F32420" s="6"/>
      <c r="G32420" s="15"/>
      <c r="H32420" s="17"/>
      <c r="M32420" s="3"/>
      <c r="N32420" s="3"/>
      <c r="O32420" s="3"/>
      <c r="P32420" s="3"/>
      <c r="Q32420" s="18"/>
    </row>
    <row r="32421" spans="1:17" x14ac:dyDescent="0.25">
      <c r="A32421"/>
      <c r="D32421" s="12"/>
      <c r="E32421" s="6"/>
      <c r="F32421" s="6"/>
      <c r="G32421" s="15"/>
      <c r="H32421" s="17"/>
      <c r="M32421" s="3"/>
      <c r="N32421" s="3"/>
      <c r="O32421" s="3"/>
      <c r="P32421" s="3"/>
      <c r="Q32421" s="18"/>
    </row>
    <row r="32422" spans="1:17" x14ac:dyDescent="0.25">
      <c r="A32422"/>
      <c r="D32422" s="12"/>
      <c r="E32422" s="6"/>
      <c r="F32422" s="6"/>
      <c r="G32422" s="15"/>
      <c r="H32422" s="17"/>
      <c r="M32422" s="3"/>
      <c r="N32422" s="3"/>
      <c r="O32422" s="3"/>
      <c r="P32422" s="3"/>
      <c r="Q32422" s="18"/>
    </row>
    <row r="32423" spans="1:17" x14ac:dyDescent="0.25">
      <c r="A32423"/>
      <c r="D32423" s="12"/>
      <c r="E32423" s="6"/>
      <c r="F32423" s="6"/>
      <c r="G32423" s="15"/>
      <c r="H32423" s="17"/>
      <c r="M32423" s="3"/>
      <c r="N32423" s="3"/>
      <c r="O32423" s="3"/>
      <c r="P32423" s="3"/>
      <c r="Q32423" s="18"/>
    </row>
    <row r="32424" spans="1:17" x14ac:dyDescent="0.25">
      <c r="A32424"/>
      <c r="D32424" s="12"/>
      <c r="E32424" s="6"/>
      <c r="F32424" s="6"/>
      <c r="G32424" s="15"/>
      <c r="H32424" s="17"/>
      <c r="M32424" s="3"/>
      <c r="N32424" s="3"/>
      <c r="O32424" s="3"/>
      <c r="P32424" s="3"/>
      <c r="Q32424" s="18"/>
    </row>
    <row r="32425" spans="1:17" x14ac:dyDescent="0.25">
      <c r="A32425"/>
      <c r="D32425" s="12"/>
      <c r="E32425" s="6"/>
      <c r="F32425" s="6"/>
      <c r="G32425" s="15"/>
      <c r="H32425" s="17"/>
      <c r="M32425" s="3"/>
      <c r="N32425" s="3"/>
      <c r="O32425" s="3"/>
      <c r="P32425" s="3"/>
      <c r="Q32425" s="18"/>
    </row>
    <row r="32426" spans="1:17" x14ac:dyDescent="0.25">
      <c r="A32426"/>
      <c r="D32426" s="12"/>
      <c r="E32426" s="6"/>
      <c r="F32426" s="6"/>
      <c r="G32426" s="15"/>
      <c r="H32426" s="17"/>
      <c r="M32426" s="3"/>
      <c r="N32426" s="3"/>
      <c r="O32426" s="3"/>
      <c r="P32426" s="3"/>
      <c r="Q32426" s="18"/>
    </row>
    <row r="32427" spans="1:17" x14ac:dyDescent="0.25">
      <c r="A32427"/>
      <c r="D32427" s="12"/>
      <c r="E32427" s="6"/>
      <c r="F32427" s="6"/>
      <c r="G32427" s="15"/>
      <c r="H32427" s="17"/>
      <c r="M32427" s="3"/>
      <c r="N32427" s="3"/>
      <c r="O32427" s="3"/>
      <c r="P32427" s="3"/>
      <c r="Q32427" s="18"/>
    </row>
    <row r="32428" spans="1:17" x14ac:dyDescent="0.25">
      <c r="A32428"/>
      <c r="D32428" s="12"/>
      <c r="E32428" s="6"/>
      <c r="F32428" s="6"/>
      <c r="G32428" s="15"/>
      <c r="H32428" s="17"/>
      <c r="M32428" s="3"/>
      <c r="N32428" s="3"/>
      <c r="O32428" s="3"/>
      <c r="P32428" s="3"/>
      <c r="Q32428" s="18"/>
    </row>
    <row r="32429" spans="1:17" x14ac:dyDescent="0.25">
      <c r="A32429"/>
      <c r="D32429" s="12"/>
      <c r="E32429" s="6"/>
      <c r="F32429" s="6"/>
      <c r="G32429" s="15"/>
      <c r="H32429" s="17"/>
      <c r="M32429" s="3"/>
      <c r="N32429" s="3"/>
      <c r="O32429" s="3"/>
      <c r="P32429" s="3"/>
      <c r="Q32429" s="18"/>
    </row>
    <row r="32430" spans="1:17" x14ac:dyDescent="0.25">
      <c r="A32430"/>
      <c r="D32430" s="12"/>
      <c r="E32430" s="6"/>
      <c r="F32430" s="6"/>
      <c r="G32430" s="15"/>
      <c r="H32430" s="17"/>
      <c r="M32430" s="3"/>
      <c r="N32430" s="3"/>
      <c r="O32430" s="3"/>
      <c r="P32430" s="3"/>
      <c r="Q32430" s="18"/>
    </row>
    <row r="32431" spans="1:17" x14ac:dyDescent="0.25">
      <c r="A32431"/>
      <c r="D32431" s="12"/>
      <c r="E32431" s="6"/>
      <c r="F32431" s="6"/>
      <c r="G32431" s="15"/>
      <c r="H32431" s="17"/>
      <c r="M32431" s="3"/>
      <c r="N32431" s="3"/>
      <c r="O32431" s="3"/>
      <c r="P32431" s="3"/>
      <c r="Q32431" s="18"/>
    </row>
    <row r="32432" spans="1:17" x14ac:dyDescent="0.25">
      <c r="A32432"/>
      <c r="D32432" s="12"/>
      <c r="E32432" s="6"/>
      <c r="F32432" s="6"/>
      <c r="G32432" s="15"/>
      <c r="H32432" s="17"/>
      <c r="M32432" s="3"/>
      <c r="N32432" s="3"/>
      <c r="O32432" s="3"/>
      <c r="P32432" s="3"/>
      <c r="Q32432" s="18"/>
    </row>
    <row r="32433" spans="1:17" x14ac:dyDescent="0.25">
      <c r="A32433"/>
      <c r="D32433" s="12"/>
      <c r="E32433" s="6"/>
      <c r="F32433" s="6"/>
      <c r="G32433" s="15"/>
      <c r="H32433" s="17"/>
      <c r="M32433" s="3"/>
      <c r="N32433" s="3"/>
      <c r="O32433" s="3"/>
      <c r="P32433" s="3"/>
      <c r="Q32433" s="18"/>
    </row>
    <row r="32434" spans="1:17" x14ac:dyDescent="0.25">
      <c r="A32434"/>
      <c r="D32434" s="12"/>
      <c r="E32434" s="6"/>
      <c r="F32434" s="6"/>
      <c r="G32434" s="15"/>
      <c r="H32434" s="17"/>
      <c r="M32434" s="3"/>
      <c r="N32434" s="3"/>
      <c r="O32434" s="3"/>
      <c r="P32434" s="3"/>
      <c r="Q32434" s="18"/>
    </row>
    <row r="32435" spans="1:17" x14ac:dyDescent="0.25">
      <c r="A32435"/>
      <c r="D32435" s="12"/>
      <c r="E32435" s="6"/>
      <c r="F32435" s="6"/>
      <c r="G32435" s="15"/>
      <c r="H32435" s="17"/>
      <c r="M32435" s="3"/>
      <c r="N32435" s="3"/>
      <c r="O32435" s="3"/>
      <c r="P32435" s="3"/>
      <c r="Q32435" s="18"/>
    </row>
    <row r="32436" spans="1:17" x14ac:dyDescent="0.25">
      <c r="A32436"/>
      <c r="D32436" s="12"/>
      <c r="E32436" s="6"/>
      <c r="F32436" s="6"/>
      <c r="G32436" s="15"/>
      <c r="H32436" s="17"/>
      <c r="M32436" s="3"/>
      <c r="N32436" s="3"/>
      <c r="O32436" s="3"/>
      <c r="P32436" s="3"/>
      <c r="Q32436" s="18"/>
    </row>
    <row r="32437" spans="1:17" x14ac:dyDescent="0.25">
      <c r="A32437"/>
      <c r="D32437" s="12"/>
      <c r="E32437" s="6"/>
      <c r="F32437" s="6"/>
      <c r="G32437" s="15"/>
      <c r="H32437" s="17"/>
      <c r="M32437" s="3"/>
      <c r="N32437" s="3"/>
      <c r="O32437" s="3"/>
      <c r="P32437" s="3"/>
      <c r="Q32437" s="18"/>
    </row>
    <row r="32438" spans="1:17" x14ac:dyDescent="0.25">
      <c r="A32438"/>
      <c r="D32438" s="12"/>
      <c r="E32438" s="6"/>
      <c r="F32438" s="6"/>
      <c r="G32438" s="15"/>
      <c r="H32438" s="17"/>
      <c r="M32438" s="3"/>
      <c r="N32438" s="3"/>
      <c r="O32438" s="3"/>
      <c r="P32438" s="3"/>
      <c r="Q32438" s="18"/>
    </row>
    <row r="32439" spans="1:17" x14ac:dyDescent="0.25">
      <c r="A32439"/>
      <c r="D32439" s="12"/>
      <c r="E32439" s="6"/>
      <c r="F32439" s="6"/>
      <c r="G32439" s="15"/>
      <c r="H32439" s="17"/>
      <c r="M32439" s="3"/>
      <c r="N32439" s="3"/>
      <c r="O32439" s="3"/>
      <c r="P32439" s="3"/>
      <c r="Q32439" s="18"/>
    </row>
    <row r="32440" spans="1:17" x14ac:dyDescent="0.25">
      <c r="A32440"/>
      <c r="D32440" s="12"/>
      <c r="E32440" s="6"/>
      <c r="F32440" s="6"/>
      <c r="G32440" s="15"/>
      <c r="H32440" s="17"/>
      <c r="M32440" s="3"/>
      <c r="N32440" s="3"/>
      <c r="O32440" s="3"/>
      <c r="P32440" s="3"/>
      <c r="Q32440" s="18"/>
    </row>
    <row r="32441" spans="1:17" x14ac:dyDescent="0.25">
      <c r="A32441"/>
      <c r="D32441" s="12"/>
      <c r="E32441" s="6"/>
      <c r="F32441" s="6"/>
      <c r="G32441" s="15"/>
      <c r="H32441" s="17"/>
      <c r="M32441" s="3"/>
      <c r="N32441" s="3"/>
      <c r="O32441" s="3"/>
      <c r="P32441" s="3"/>
      <c r="Q32441" s="18"/>
    </row>
    <row r="32442" spans="1:17" x14ac:dyDescent="0.25">
      <c r="A32442"/>
      <c r="D32442" s="12"/>
      <c r="E32442" s="6"/>
      <c r="F32442" s="6"/>
      <c r="G32442" s="15"/>
      <c r="H32442" s="17"/>
      <c r="M32442" s="3"/>
      <c r="N32442" s="3"/>
      <c r="O32442" s="3"/>
      <c r="P32442" s="3"/>
      <c r="Q32442" s="18"/>
    </row>
    <row r="32443" spans="1:17" x14ac:dyDescent="0.25">
      <c r="A32443"/>
      <c r="D32443" s="12"/>
      <c r="E32443" s="6"/>
      <c r="F32443" s="6"/>
      <c r="G32443" s="15"/>
      <c r="H32443" s="17"/>
      <c r="M32443" s="3"/>
      <c r="N32443" s="3"/>
      <c r="O32443" s="3"/>
      <c r="P32443" s="3"/>
      <c r="Q32443" s="18"/>
    </row>
    <row r="32444" spans="1:17" x14ac:dyDescent="0.25">
      <c r="A32444"/>
      <c r="D32444" s="12"/>
      <c r="E32444" s="6"/>
      <c r="F32444" s="6"/>
      <c r="G32444" s="15"/>
      <c r="H32444" s="17"/>
      <c r="M32444" s="3"/>
      <c r="N32444" s="3"/>
      <c r="O32444" s="3"/>
      <c r="P32444" s="3"/>
      <c r="Q32444" s="18"/>
    </row>
    <row r="32445" spans="1:17" x14ac:dyDescent="0.25">
      <c r="A32445"/>
      <c r="D32445" s="12"/>
      <c r="E32445" s="6"/>
      <c r="F32445" s="6"/>
      <c r="G32445" s="15"/>
      <c r="H32445" s="17"/>
      <c r="M32445" s="3"/>
      <c r="N32445" s="3"/>
      <c r="O32445" s="3"/>
      <c r="P32445" s="3"/>
      <c r="Q32445" s="18"/>
    </row>
    <row r="32446" spans="1:17" x14ac:dyDescent="0.25">
      <c r="A32446"/>
      <c r="D32446" s="12"/>
      <c r="E32446" s="6"/>
      <c r="F32446" s="6"/>
      <c r="G32446" s="15"/>
      <c r="H32446" s="17"/>
      <c r="M32446" s="3"/>
      <c r="N32446" s="3"/>
      <c r="O32446" s="3"/>
      <c r="P32446" s="3"/>
      <c r="Q32446" s="18"/>
    </row>
    <row r="32447" spans="1:17" x14ac:dyDescent="0.25">
      <c r="A32447"/>
      <c r="D32447" s="12"/>
      <c r="E32447" s="6"/>
      <c r="F32447" s="6"/>
      <c r="G32447" s="15"/>
      <c r="H32447" s="17"/>
      <c r="M32447" s="3"/>
      <c r="N32447" s="3"/>
      <c r="O32447" s="3"/>
      <c r="P32447" s="3"/>
      <c r="Q32447" s="18"/>
    </row>
    <row r="32448" spans="1:17" x14ac:dyDescent="0.25">
      <c r="A32448"/>
      <c r="D32448" s="12"/>
      <c r="E32448" s="6"/>
      <c r="F32448" s="6"/>
      <c r="G32448" s="15"/>
      <c r="H32448" s="17"/>
      <c r="M32448" s="3"/>
      <c r="N32448" s="3"/>
      <c r="O32448" s="3"/>
      <c r="P32448" s="3"/>
      <c r="Q32448" s="18"/>
    </row>
    <row r="32449" spans="1:17" x14ac:dyDescent="0.25">
      <c r="A32449"/>
      <c r="D32449" s="12"/>
      <c r="E32449" s="6"/>
      <c r="F32449" s="6"/>
      <c r="G32449" s="15"/>
      <c r="H32449" s="17"/>
      <c r="M32449" s="3"/>
      <c r="N32449" s="3"/>
      <c r="O32449" s="3"/>
      <c r="P32449" s="3"/>
      <c r="Q32449" s="18"/>
    </row>
    <row r="32450" spans="1:17" x14ac:dyDescent="0.25">
      <c r="A32450"/>
      <c r="D32450" s="12"/>
      <c r="E32450" s="6"/>
      <c r="F32450" s="6"/>
      <c r="G32450" s="15"/>
      <c r="H32450" s="17"/>
      <c r="M32450" s="3"/>
      <c r="N32450" s="3"/>
      <c r="O32450" s="3"/>
      <c r="P32450" s="3"/>
      <c r="Q32450" s="18"/>
    </row>
    <row r="32451" spans="1:17" x14ac:dyDescent="0.25">
      <c r="A32451"/>
      <c r="D32451" s="12"/>
      <c r="E32451" s="6"/>
      <c r="F32451" s="6"/>
      <c r="G32451" s="15"/>
      <c r="H32451" s="17"/>
      <c r="M32451" s="3"/>
      <c r="N32451" s="3"/>
      <c r="O32451" s="3"/>
      <c r="P32451" s="3"/>
      <c r="Q32451" s="18"/>
    </row>
    <row r="32452" spans="1:17" x14ac:dyDescent="0.25">
      <c r="A32452"/>
      <c r="D32452" s="12"/>
      <c r="E32452" s="6"/>
      <c r="F32452" s="6"/>
      <c r="G32452" s="15"/>
      <c r="H32452" s="17"/>
      <c r="M32452" s="3"/>
      <c r="N32452" s="3"/>
      <c r="O32452" s="3"/>
      <c r="P32452" s="3"/>
      <c r="Q32452" s="18"/>
    </row>
    <row r="32453" spans="1:17" x14ac:dyDescent="0.25">
      <c r="A32453"/>
      <c r="D32453" s="12"/>
      <c r="E32453" s="6"/>
      <c r="F32453" s="6"/>
      <c r="G32453" s="15"/>
      <c r="H32453" s="17"/>
      <c r="M32453" s="3"/>
      <c r="N32453" s="3"/>
      <c r="O32453" s="3"/>
      <c r="P32453" s="3"/>
      <c r="Q32453" s="18"/>
    </row>
    <row r="32454" spans="1:17" x14ac:dyDescent="0.25">
      <c r="A32454"/>
      <c r="D32454" s="12"/>
      <c r="E32454" s="6"/>
      <c r="F32454" s="6"/>
      <c r="G32454" s="15"/>
      <c r="H32454" s="17"/>
      <c r="M32454" s="3"/>
      <c r="N32454" s="3"/>
      <c r="O32454" s="3"/>
      <c r="P32454" s="3"/>
      <c r="Q32454" s="18"/>
    </row>
    <row r="32455" spans="1:17" x14ac:dyDescent="0.25">
      <c r="A32455"/>
      <c r="D32455" s="12"/>
      <c r="E32455" s="6"/>
      <c r="F32455" s="6"/>
      <c r="G32455" s="15"/>
      <c r="H32455" s="17"/>
      <c r="M32455" s="3"/>
      <c r="N32455" s="3"/>
      <c r="O32455" s="3"/>
      <c r="P32455" s="3"/>
      <c r="Q32455" s="18"/>
    </row>
    <row r="32456" spans="1:17" x14ac:dyDescent="0.25">
      <c r="A32456"/>
      <c r="D32456" s="12"/>
      <c r="E32456" s="6"/>
      <c r="F32456" s="6"/>
      <c r="G32456" s="15"/>
      <c r="H32456" s="17"/>
      <c r="M32456" s="3"/>
      <c r="N32456" s="3"/>
      <c r="O32456" s="3"/>
      <c r="P32456" s="3"/>
      <c r="Q32456" s="18"/>
    </row>
    <row r="32457" spans="1:17" x14ac:dyDescent="0.25">
      <c r="A32457"/>
      <c r="D32457" s="12"/>
      <c r="E32457" s="6"/>
      <c r="F32457" s="6"/>
      <c r="G32457" s="15"/>
      <c r="H32457" s="17"/>
      <c r="M32457" s="3"/>
      <c r="N32457" s="3"/>
      <c r="O32457" s="3"/>
      <c r="P32457" s="3"/>
      <c r="Q32457" s="18"/>
    </row>
    <row r="32458" spans="1:17" x14ac:dyDescent="0.25">
      <c r="A32458"/>
      <c r="D32458" s="12"/>
      <c r="E32458" s="6"/>
      <c r="F32458" s="6"/>
      <c r="G32458" s="15"/>
      <c r="H32458" s="17"/>
      <c r="M32458" s="3"/>
      <c r="N32458" s="3"/>
      <c r="O32458" s="3"/>
      <c r="P32458" s="3"/>
      <c r="Q32458" s="18"/>
    </row>
    <row r="32459" spans="1:17" x14ac:dyDescent="0.25">
      <c r="A32459"/>
      <c r="D32459" s="12"/>
      <c r="E32459" s="6"/>
      <c r="F32459" s="6"/>
      <c r="G32459" s="15"/>
      <c r="H32459" s="17"/>
      <c r="M32459" s="3"/>
      <c r="N32459" s="3"/>
      <c r="O32459" s="3"/>
      <c r="P32459" s="3"/>
      <c r="Q32459" s="18"/>
    </row>
    <row r="32460" spans="1:17" x14ac:dyDescent="0.25">
      <c r="A32460"/>
      <c r="D32460" s="12"/>
      <c r="E32460" s="6"/>
      <c r="F32460" s="6"/>
      <c r="G32460" s="15"/>
      <c r="H32460" s="17"/>
      <c r="M32460" s="3"/>
      <c r="N32460" s="3"/>
      <c r="O32460" s="3"/>
      <c r="P32460" s="3"/>
      <c r="Q32460" s="18"/>
    </row>
    <row r="32461" spans="1:17" x14ac:dyDescent="0.25">
      <c r="A32461"/>
      <c r="D32461" s="12"/>
      <c r="E32461" s="6"/>
      <c r="F32461" s="6"/>
      <c r="G32461" s="15"/>
      <c r="H32461" s="17"/>
      <c r="M32461" s="3"/>
      <c r="N32461" s="3"/>
      <c r="O32461" s="3"/>
      <c r="P32461" s="3"/>
      <c r="Q32461" s="18"/>
    </row>
    <row r="32462" spans="1:17" x14ac:dyDescent="0.25">
      <c r="A32462"/>
      <c r="D32462" s="12"/>
      <c r="E32462" s="6"/>
      <c r="F32462" s="6"/>
      <c r="G32462" s="15"/>
      <c r="H32462" s="17"/>
      <c r="M32462" s="3"/>
      <c r="N32462" s="3"/>
      <c r="O32462" s="3"/>
      <c r="P32462" s="3"/>
      <c r="Q32462" s="18"/>
    </row>
    <row r="32463" spans="1:17" x14ac:dyDescent="0.25">
      <c r="A32463"/>
      <c r="D32463" s="12"/>
      <c r="E32463" s="6"/>
      <c r="F32463" s="6"/>
      <c r="G32463" s="15"/>
      <c r="H32463" s="17"/>
      <c r="M32463" s="3"/>
      <c r="N32463" s="3"/>
      <c r="O32463" s="3"/>
      <c r="P32463" s="3"/>
      <c r="Q32463" s="18"/>
    </row>
    <row r="32464" spans="1:17" x14ac:dyDescent="0.25">
      <c r="A32464"/>
      <c r="D32464" s="12"/>
      <c r="E32464" s="6"/>
      <c r="F32464" s="6"/>
      <c r="G32464" s="15"/>
      <c r="H32464" s="17"/>
      <c r="M32464" s="3"/>
      <c r="N32464" s="3"/>
      <c r="O32464" s="3"/>
      <c r="P32464" s="3"/>
      <c r="Q32464" s="18"/>
    </row>
    <row r="32465" spans="1:17" x14ac:dyDescent="0.25">
      <c r="A32465"/>
      <c r="D32465" s="12"/>
      <c r="E32465" s="6"/>
      <c r="F32465" s="6"/>
      <c r="G32465" s="15"/>
      <c r="H32465" s="17"/>
      <c r="M32465" s="3"/>
      <c r="N32465" s="3"/>
      <c r="O32465" s="3"/>
      <c r="P32465" s="3"/>
      <c r="Q32465" s="18"/>
    </row>
    <row r="32466" spans="1:17" x14ac:dyDescent="0.25">
      <c r="A32466"/>
      <c r="D32466" s="12"/>
      <c r="E32466" s="6"/>
      <c r="F32466" s="6"/>
      <c r="G32466" s="15"/>
      <c r="H32466" s="17"/>
      <c r="M32466" s="3"/>
      <c r="N32466" s="3"/>
      <c r="O32466" s="3"/>
      <c r="P32466" s="3"/>
      <c r="Q32466" s="18"/>
    </row>
    <row r="32467" spans="1:17" x14ac:dyDescent="0.25">
      <c r="A32467"/>
      <c r="D32467" s="12"/>
      <c r="E32467" s="6"/>
      <c r="F32467" s="6"/>
      <c r="G32467" s="15"/>
      <c r="H32467" s="17"/>
      <c r="M32467" s="3"/>
      <c r="N32467" s="3"/>
      <c r="O32467" s="3"/>
      <c r="P32467" s="3"/>
      <c r="Q32467" s="18"/>
    </row>
    <row r="32468" spans="1:17" x14ac:dyDescent="0.25">
      <c r="A32468"/>
      <c r="D32468" s="12"/>
      <c r="E32468" s="6"/>
      <c r="F32468" s="6"/>
      <c r="G32468" s="15"/>
      <c r="H32468" s="17"/>
      <c r="M32468" s="3"/>
      <c r="N32468" s="3"/>
      <c r="O32468" s="3"/>
      <c r="P32468" s="3"/>
      <c r="Q32468" s="18"/>
    </row>
    <row r="32469" spans="1:17" x14ac:dyDescent="0.25">
      <c r="A32469"/>
      <c r="D32469" s="12"/>
      <c r="E32469" s="6"/>
      <c r="F32469" s="6"/>
      <c r="G32469" s="15"/>
      <c r="H32469" s="17"/>
      <c r="M32469" s="3"/>
      <c r="N32469" s="3"/>
      <c r="O32469" s="3"/>
      <c r="P32469" s="3"/>
      <c r="Q32469" s="18"/>
    </row>
    <row r="32470" spans="1:17" x14ac:dyDescent="0.25">
      <c r="A32470"/>
      <c r="D32470" s="12"/>
      <c r="E32470" s="6"/>
      <c r="F32470" s="6"/>
      <c r="G32470" s="15"/>
      <c r="H32470" s="17"/>
      <c r="M32470" s="3"/>
      <c r="N32470" s="3"/>
      <c r="O32470" s="3"/>
      <c r="P32470" s="3"/>
      <c r="Q32470" s="18"/>
    </row>
    <row r="32471" spans="1:17" x14ac:dyDescent="0.25">
      <c r="A32471"/>
      <c r="D32471" s="12"/>
      <c r="E32471" s="6"/>
      <c r="F32471" s="6"/>
      <c r="G32471" s="15"/>
      <c r="H32471" s="17"/>
      <c r="M32471" s="3"/>
      <c r="N32471" s="3"/>
      <c r="O32471" s="3"/>
      <c r="P32471" s="3"/>
      <c r="Q32471" s="18"/>
    </row>
    <row r="32472" spans="1:17" x14ac:dyDescent="0.25">
      <c r="A32472"/>
      <c r="D32472" s="12"/>
      <c r="E32472" s="6"/>
      <c r="F32472" s="6"/>
      <c r="G32472" s="15"/>
      <c r="H32472" s="17"/>
      <c r="M32472" s="3"/>
      <c r="N32472" s="3"/>
      <c r="O32472" s="3"/>
      <c r="P32472" s="3"/>
      <c r="Q32472" s="18"/>
    </row>
    <row r="32473" spans="1:17" x14ac:dyDescent="0.25">
      <c r="A32473"/>
      <c r="D32473" s="12"/>
      <c r="E32473" s="6"/>
      <c r="F32473" s="6"/>
      <c r="G32473" s="15"/>
      <c r="H32473" s="17"/>
      <c r="M32473" s="3"/>
      <c r="N32473" s="3"/>
      <c r="O32473" s="3"/>
      <c r="P32473" s="3"/>
      <c r="Q32473" s="18"/>
    </row>
    <row r="32474" spans="1:17" x14ac:dyDescent="0.25">
      <c r="A32474"/>
      <c r="D32474" s="12"/>
      <c r="E32474" s="6"/>
      <c r="F32474" s="6"/>
      <c r="G32474" s="15"/>
      <c r="H32474" s="17"/>
      <c r="M32474" s="3"/>
      <c r="N32474" s="3"/>
      <c r="O32474" s="3"/>
      <c r="P32474" s="3"/>
      <c r="Q32474" s="18"/>
    </row>
    <row r="32475" spans="1:17" x14ac:dyDescent="0.25">
      <c r="A32475"/>
      <c r="D32475" s="12"/>
      <c r="E32475" s="6"/>
      <c r="F32475" s="6"/>
      <c r="G32475" s="15"/>
      <c r="H32475" s="17"/>
      <c r="M32475" s="3"/>
      <c r="N32475" s="3"/>
      <c r="O32475" s="3"/>
      <c r="P32475" s="3"/>
      <c r="Q32475" s="18"/>
    </row>
    <row r="32476" spans="1:17" x14ac:dyDescent="0.25">
      <c r="A32476"/>
      <c r="D32476" s="12"/>
      <c r="E32476" s="6"/>
      <c r="F32476" s="6"/>
      <c r="G32476" s="15"/>
      <c r="H32476" s="17"/>
      <c r="M32476" s="3"/>
      <c r="N32476" s="3"/>
      <c r="O32476" s="3"/>
      <c r="P32476" s="3"/>
      <c r="Q32476" s="18"/>
    </row>
    <row r="32477" spans="1:17" x14ac:dyDescent="0.25">
      <c r="A32477"/>
      <c r="D32477" s="12"/>
      <c r="E32477" s="6"/>
      <c r="F32477" s="6"/>
      <c r="G32477" s="15"/>
      <c r="H32477" s="17"/>
      <c r="M32477" s="3"/>
      <c r="N32477" s="3"/>
      <c r="O32477" s="3"/>
      <c r="P32477" s="3"/>
      <c r="Q32477" s="18"/>
    </row>
    <row r="32478" spans="1:17" x14ac:dyDescent="0.25">
      <c r="A32478"/>
      <c r="D32478" s="12"/>
      <c r="E32478" s="6"/>
      <c r="F32478" s="6"/>
      <c r="G32478" s="15"/>
      <c r="H32478" s="17"/>
      <c r="M32478" s="3"/>
      <c r="N32478" s="3"/>
      <c r="O32478" s="3"/>
      <c r="P32478" s="3"/>
      <c r="Q32478" s="18"/>
    </row>
    <row r="32479" spans="1:17" x14ac:dyDescent="0.25">
      <c r="A32479"/>
      <c r="D32479" s="12"/>
      <c r="E32479" s="6"/>
      <c r="F32479" s="6"/>
      <c r="G32479" s="15"/>
      <c r="H32479" s="17"/>
      <c r="M32479" s="3"/>
      <c r="N32479" s="3"/>
      <c r="O32479" s="3"/>
      <c r="P32479" s="3"/>
      <c r="Q32479" s="18"/>
    </row>
    <row r="32480" spans="1:17" x14ac:dyDescent="0.25">
      <c r="A32480"/>
      <c r="D32480" s="12"/>
      <c r="E32480" s="6"/>
      <c r="F32480" s="6"/>
      <c r="G32480" s="15"/>
      <c r="H32480" s="17"/>
      <c r="M32480" s="3"/>
      <c r="N32480" s="3"/>
      <c r="O32480" s="3"/>
      <c r="P32480" s="3"/>
      <c r="Q32480" s="18"/>
    </row>
    <row r="32481" spans="1:17" x14ac:dyDescent="0.25">
      <c r="A32481"/>
      <c r="D32481" s="12"/>
      <c r="E32481" s="6"/>
      <c r="F32481" s="6"/>
      <c r="G32481" s="15"/>
      <c r="H32481" s="17"/>
      <c r="M32481" s="3"/>
      <c r="N32481" s="3"/>
      <c r="O32481" s="3"/>
      <c r="P32481" s="3"/>
      <c r="Q32481" s="18"/>
    </row>
    <row r="32482" spans="1:17" x14ac:dyDescent="0.25">
      <c r="A32482"/>
      <c r="D32482" s="12"/>
      <c r="E32482" s="6"/>
      <c r="F32482" s="6"/>
      <c r="G32482" s="15"/>
      <c r="H32482" s="17"/>
      <c r="M32482" s="3"/>
      <c r="N32482" s="3"/>
      <c r="O32482" s="3"/>
      <c r="P32482" s="3"/>
      <c r="Q32482" s="18"/>
    </row>
    <row r="32483" spans="1:17" x14ac:dyDescent="0.25">
      <c r="A32483"/>
      <c r="D32483" s="12"/>
      <c r="E32483" s="6"/>
      <c r="F32483" s="6"/>
      <c r="G32483" s="15"/>
      <c r="H32483" s="17"/>
      <c r="M32483" s="3"/>
      <c r="N32483" s="3"/>
      <c r="O32483" s="3"/>
      <c r="P32483" s="3"/>
      <c r="Q32483" s="18"/>
    </row>
    <row r="32484" spans="1:17" x14ac:dyDescent="0.25">
      <c r="A32484"/>
      <c r="D32484" s="12"/>
      <c r="E32484" s="6"/>
      <c r="F32484" s="6"/>
      <c r="G32484" s="15"/>
      <c r="H32484" s="17"/>
      <c r="M32484" s="3"/>
      <c r="N32484" s="3"/>
      <c r="O32484" s="3"/>
      <c r="P32484" s="3"/>
      <c r="Q32484" s="18"/>
    </row>
    <row r="32485" spans="1:17" x14ac:dyDescent="0.25">
      <c r="A32485"/>
      <c r="D32485" s="12"/>
      <c r="E32485" s="6"/>
      <c r="F32485" s="6"/>
      <c r="G32485" s="15"/>
      <c r="H32485" s="17"/>
      <c r="M32485" s="3"/>
      <c r="N32485" s="3"/>
      <c r="O32485" s="3"/>
      <c r="P32485" s="3"/>
      <c r="Q32485" s="18"/>
    </row>
    <row r="32486" spans="1:17" x14ac:dyDescent="0.25">
      <c r="A32486"/>
      <c r="D32486" s="12"/>
      <c r="E32486" s="6"/>
      <c r="F32486" s="6"/>
      <c r="G32486" s="15"/>
      <c r="H32486" s="17"/>
      <c r="M32486" s="3"/>
      <c r="N32486" s="3"/>
      <c r="O32486" s="3"/>
      <c r="P32486" s="3"/>
      <c r="Q32486" s="18"/>
    </row>
    <row r="32487" spans="1:17" x14ac:dyDescent="0.25">
      <c r="A32487"/>
      <c r="D32487" s="12"/>
      <c r="E32487" s="6"/>
      <c r="F32487" s="6"/>
      <c r="G32487" s="15"/>
      <c r="H32487" s="17"/>
      <c r="M32487" s="3"/>
      <c r="N32487" s="3"/>
      <c r="O32487" s="3"/>
      <c r="P32487" s="3"/>
      <c r="Q32487" s="18"/>
    </row>
    <row r="32488" spans="1:17" x14ac:dyDescent="0.25">
      <c r="A32488"/>
      <c r="D32488" s="12"/>
      <c r="E32488" s="6"/>
      <c r="F32488" s="6"/>
      <c r="G32488" s="15"/>
      <c r="H32488" s="17"/>
      <c r="M32488" s="3"/>
      <c r="N32488" s="3"/>
      <c r="O32488" s="3"/>
      <c r="P32488" s="3"/>
      <c r="Q32488" s="18"/>
    </row>
    <row r="32489" spans="1:17" x14ac:dyDescent="0.25">
      <c r="A32489"/>
      <c r="D32489" s="12"/>
      <c r="E32489" s="6"/>
      <c r="F32489" s="6"/>
      <c r="G32489" s="15"/>
      <c r="H32489" s="17"/>
      <c r="M32489" s="3"/>
      <c r="N32489" s="3"/>
      <c r="O32489" s="3"/>
      <c r="P32489" s="3"/>
      <c r="Q32489" s="18"/>
    </row>
    <row r="32490" spans="1:17" x14ac:dyDescent="0.25">
      <c r="A32490"/>
      <c r="D32490" s="12"/>
      <c r="E32490" s="6"/>
      <c r="F32490" s="6"/>
      <c r="G32490" s="15"/>
      <c r="H32490" s="17"/>
      <c r="M32490" s="3"/>
      <c r="N32490" s="3"/>
      <c r="O32490" s="3"/>
      <c r="P32490" s="3"/>
      <c r="Q32490" s="18"/>
    </row>
    <row r="32491" spans="1:17" x14ac:dyDescent="0.25">
      <c r="A32491"/>
      <c r="D32491" s="12"/>
      <c r="E32491" s="6"/>
      <c r="F32491" s="6"/>
      <c r="G32491" s="15"/>
      <c r="H32491" s="17"/>
      <c r="M32491" s="3"/>
      <c r="N32491" s="3"/>
      <c r="O32491" s="3"/>
      <c r="P32491" s="3"/>
      <c r="Q32491" s="18"/>
    </row>
    <row r="32492" spans="1:17" x14ac:dyDescent="0.25">
      <c r="A32492"/>
      <c r="D32492" s="12"/>
      <c r="E32492" s="6"/>
      <c r="F32492" s="6"/>
      <c r="G32492" s="15"/>
      <c r="H32492" s="17"/>
      <c r="M32492" s="3"/>
      <c r="N32492" s="3"/>
      <c r="O32492" s="3"/>
      <c r="P32492" s="3"/>
      <c r="Q32492" s="18"/>
    </row>
    <row r="32493" spans="1:17" x14ac:dyDescent="0.25">
      <c r="A32493"/>
      <c r="D32493" s="12"/>
      <c r="E32493" s="6"/>
      <c r="F32493" s="6"/>
      <c r="G32493" s="15"/>
      <c r="H32493" s="17"/>
      <c r="M32493" s="3"/>
      <c r="N32493" s="3"/>
      <c r="O32493" s="3"/>
      <c r="P32493" s="3"/>
      <c r="Q32493" s="18"/>
    </row>
    <row r="32494" spans="1:17" x14ac:dyDescent="0.25">
      <c r="A32494"/>
      <c r="D32494" s="12"/>
      <c r="E32494" s="6"/>
      <c r="F32494" s="6"/>
      <c r="G32494" s="15"/>
      <c r="H32494" s="17"/>
      <c r="M32494" s="3"/>
      <c r="N32494" s="3"/>
      <c r="O32494" s="3"/>
      <c r="P32494" s="3"/>
      <c r="Q32494" s="18"/>
    </row>
    <row r="32495" spans="1:17" x14ac:dyDescent="0.25">
      <c r="A32495"/>
      <c r="D32495" s="12"/>
      <c r="E32495" s="6"/>
      <c r="F32495" s="6"/>
      <c r="G32495" s="15"/>
      <c r="H32495" s="17"/>
      <c r="M32495" s="3"/>
      <c r="N32495" s="3"/>
      <c r="O32495" s="3"/>
      <c r="P32495" s="3"/>
      <c r="Q32495" s="18"/>
    </row>
    <row r="32496" spans="1:17" x14ac:dyDescent="0.25">
      <c r="A32496"/>
      <c r="D32496" s="12"/>
      <c r="E32496" s="6"/>
      <c r="F32496" s="6"/>
      <c r="G32496" s="15"/>
      <c r="H32496" s="17"/>
      <c r="M32496" s="3"/>
      <c r="N32496" s="3"/>
      <c r="O32496" s="3"/>
      <c r="P32496" s="3"/>
      <c r="Q32496" s="18"/>
    </row>
    <row r="32497" spans="1:17" x14ac:dyDescent="0.25">
      <c r="A32497"/>
      <c r="D32497" s="12"/>
      <c r="E32497" s="6"/>
      <c r="F32497" s="6"/>
      <c r="G32497" s="15"/>
      <c r="H32497" s="17"/>
      <c r="M32497" s="3"/>
      <c r="N32497" s="3"/>
      <c r="O32497" s="3"/>
      <c r="P32497" s="3"/>
      <c r="Q32497" s="18"/>
    </row>
    <row r="32498" spans="1:17" x14ac:dyDescent="0.25">
      <c r="A32498"/>
      <c r="D32498" s="12"/>
      <c r="E32498" s="6"/>
      <c r="F32498" s="6"/>
      <c r="G32498" s="15"/>
      <c r="H32498" s="17"/>
      <c r="M32498" s="3"/>
      <c r="N32498" s="3"/>
      <c r="O32498" s="3"/>
      <c r="P32498" s="3"/>
      <c r="Q32498" s="18"/>
    </row>
    <row r="32499" spans="1:17" x14ac:dyDescent="0.25">
      <c r="A32499"/>
      <c r="D32499" s="12"/>
      <c r="E32499" s="6"/>
      <c r="F32499" s="6"/>
      <c r="G32499" s="15"/>
      <c r="H32499" s="17"/>
      <c r="M32499" s="3"/>
      <c r="N32499" s="3"/>
      <c r="O32499" s="3"/>
      <c r="P32499" s="3"/>
      <c r="Q32499" s="18"/>
    </row>
    <row r="32500" spans="1:17" x14ac:dyDescent="0.25">
      <c r="A32500"/>
      <c r="D32500" s="12"/>
      <c r="E32500" s="6"/>
      <c r="F32500" s="6"/>
      <c r="G32500" s="15"/>
      <c r="H32500" s="17"/>
      <c r="M32500" s="3"/>
      <c r="N32500" s="3"/>
      <c r="O32500" s="3"/>
      <c r="P32500" s="3"/>
      <c r="Q32500" s="18"/>
    </row>
    <row r="32501" spans="1:17" x14ac:dyDescent="0.25">
      <c r="A32501"/>
      <c r="D32501" s="12"/>
      <c r="E32501" s="6"/>
      <c r="F32501" s="6"/>
      <c r="G32501" s="15"/>
      <c r="H32501" s="17"/>
      <c r="M32501" s="3"/>
      <c r="N32501" s="3"/>
      <c r="O32501" s="3"/>
      <c r="P32501" s="3"/>
      <c r="Q32501" s="18"/>
    </row>
    <row r="32502" spans="1:17" x14ac:dyDescent="0.25">
      <c r="A32502"/>
      <c r="D32502" s="12"/>
      <c r="E32502" s="6"/>
      <c r="F32502" s="6"/>
      <c r="G32502" s="15"/>
      <c r="H32502" s="17"/>
      <c r="M32502" s="3"/>
      <c r="N32502" s="3"/>
      <c r="O32502" s="3"/>
      <c r="P32502" s="3"/>
      <c r="Q32502" s="18"/>
    </row>
    <row r="32503" spans="1:17" x14ac:dyDescent="0.25">
      <c r="A32503"/>
      <c r="D32503" s="12"/>
      <c r="E32503" s="6"/>
      <c r="F32503" s="6"/>
      <c r="G32503" s="15"/>
      <c r="H32503" s="17"/>
      <c r="M32503" s="3"/>
      <c r="N32503" s="3"/>
      <c r="O32503" s="3"/>
      <c r="P32503" s="3"/>
      <c r="Q32503" s="18"/>
    </row>
    <row r="32504" spans="1:17" x14ac:dyDescent="0.25">
      <c r="A32504"/>
      <c r="D32504" s="12"/>
      <c r="E32504" s="6"/>
      <c r="F32504" s="6"/>
      <c r="G32504" s="15"/>
      <c r="H32504" s="17"/>
      <c r="M32504" s="3"/>
      <c r="N32504" s="3"/>
      <c r="O32504" s="3"/>
      <c r="P32504" s="3"/>
      <c r="Q32504" s="18"/>
    </row>
    <row r="32505" spans="1:17" x14ac:dyDescent="0.25">
      <c r="A32505"/>
      <c r="D32505" s="12"/>
      <c r="E32505" s="6"/>
      <c r="F32505" s="6"/>
      <c r="G32505" s="15"/>
      <c r="H32505" s="17"/>
      <c r="M32505" s="3"/>
      <c r="N32505" s="3"/>
      <c r="O32505" s="3"/>
      <c r="P32505" s="3"/>
      <c r="Q32505" s="18"/>
    </row>
    <row r="32506" spans="1:17" x14ac:dyDescent="0.25">
      <c r="A32506"/>
      <c r="D32506" s="12"/>
      <c r="E32506" s="6"/>
      <c r="F32506" s="6"/>
      <c r="G32506" s="15"/>
      <c r="H32506" s="17"/>
      <c r="M32506" s="3"/>
      <c r="N32506" s="3"/>
      <c r="O32506" s="3"/>
      <c r="P32506" s="3"/>
      <c r="Q32506" s="18"/>
    </row>
    <row r="32507" spans="1:17" x14ac:dyDescent="0.25">
      <c r="A32507"/>
      <c r="D32507" s="12"/>
      <c r="E32507" s="6"/>
      <c r="F32507" s="6"/>
      <c r="G32507" s="15"/>
      <c r="H32507" s="17"/>
      <c r="M32507" s="3"/>
      <c r="N32507" s="3"/>
      <c r="O32507" s="3"/>
      <c r="P32507" s="3"/>
      <c r="Q32507" s="18"/>
    </row>
    <row r="32508" spans="1:17" x14ac:dyDescent="0.25">
      <c r="A32508"/>
      <c r="D32508" s="12"/>
      <c r="E32508" s="6"/>
      <c r="F32508" s="6"/>
      <c r="G32508" s="15"/>
      <c r="H32508" s="17"/>
      <c r="M32508" s="3"/>
      <c r="N32508" s="3"/>
      <c r="O32508" s="3"/>
      <c r="P32508" s="3"/>
      <c r="Q32508" s="18"/>
    </row>
    <row r="32509" spans="1:17" x14ac:dyDescent="0.25">
      <c r="A32509"/>
      <c r="D32509" s="12"/>
      <c r="E32509" s="6"/>
      <c r="F32509" s="6"/>
      <c r="G32509" s="15"/>
      <c r="H32509" s="17"/>
      <c r="M32509" s="3"/>
      <c r="N32509" s="3"/>
      <c r="O32509" s="3"/>
      <c r="P32509" s="3"/>
      <c r="Q32509" s="18"/>
    </row>
    <row r="32510" spans="1:17" x14ac:dyDescent="0.25">
      <c r="A32510"/>
      <c r="D32510" s="12"/>
      <c r="E32510" s="6"/>
      <c r="F32510" s="6"/>
      <c r="G32510" s="15"/>
      <c r="H32510" s="17"/>
      <c r="M32510" s="3"/>
      <c r="N32510" s="3"/>
      <c r="O32510" s="3"/>
      <c r="P32510" s="3"/>
      <c r="Q32510" s="18"/>
    </row>
    <row r="32511" spans="1:17" x14ac:dyDescent="0.25">
      <c r="A32511"/>
      <c r="D32511" s="12"/>
      <c r="E32511" s="6"/>
      <c r="F32511" s="6"/>
      <c r="G32511" s="15"/>
      <c r="H32511" s="17"/>
      <c r="M32511" s="3"/>
      <c r="N32511" s="3"/>
      <c r="O32511" s="3"/>
      <c r="P32511" s="3"/>
      <c r="Q32511" s="18"/>
    </row>
    <row r="32512" spans="1:17" x14ac:dyDescent="0.25">
      <c r="A32512"/>
      <c r="D32512" s="12"/>
      <c r="E32512" s="6"/>
      <c r="F32512" s="6"/>
      <c r="G32512" s="15"/>
      <c r="H32512" s="17"/>
      <c r="M32512" s="3"/>
      <c r="N32512" s="3"/>
      <c r="O32512" s="3"/>
      <c r="P32512" s="3"/>
      <c r="Q32512" s="18"/>
    </row>
    <row r="32513" spans="1:17" x14ac:dyDescent="0.25">
      <c r="A32513"/>
      <c r="D32513" s="12"/>
      <c r="E32513" s="6"/>
      <c r="F32513" s="6"/>
      <c r="G32513" s="15"/>
      <c r="H32513" s="17"/>
      <c r="M32513" s="3"/>
      <c r="N32513" s="3"/>
      <c r="O32513" s="3"/>
      <c r="P32513" s="3"/>
      <c r="Q32513" s="18"/>
    </row>
    <row r="32514" spans="1:17" x14ac:dyDescent="0.25">
      <c r="A32514"/>
      <c r="D32514" s="12"/>
      <c r="E32514" s="6"/>
      <c r="F32514" s="6"/>
      <c r="G32514" s="15"/>
      <c r="H32514" s="17"/>
      <c r="M32514" s="3"/>
      <c r="N32514" s="3"/>
      <c r="O32514" s="3"/>
      <c r="P32514" s="3"/>
      <c r="Q32514" s="18"/>
    </row>
    <row r="32515" spans="1:17" x14ac:dyDescent="0.25">
      <c r="A32515"/>
      <c r="D32515" s="12"/>
      <c r="E32515" s="6"/>
      <c r="F32515" s="6"/>
      <c r="G32515" s="15"/>
      <c r="H32515" s="17"/>
      <c r="M32515" s="3"/>
      <c r="N32515" s="3"/>
      <c r="O32515" s="3"/>
      <c r="P32515" s="3"/>
      <c r="Q32515" s="18"/>
    </row>
    <row r="32516" spans="1:17" x14ac:dyDescent="0.25">
      <c r="A32516"/>
      <c r="D32516" s="12"/>
      <c r="E32516" s="6"/>
      <c r="F32516" s="6"/>
      <c r="G32516" s="15"/>
      <c r="H32516" s="17"/>
      <c r="M32516" s="3"/>
      <c r="N32516" s="3"/>
      <c r="O32516" s="3"/>
      <c r="P32516" s="3"/>
      <c r="Q32516" s="18"/>
    </row>
    <row r="32517" spans="1:17" x14ac:dyDescent="0.25">
      <c r="A32517"/>
      <c r="D32517" s="12"/>
      <c r="E32517" s="6"/>
      <c r="F32517" s="6"/>
      <c r="G32517" s="15"/>
      <c r="H32517" s="17"/>
      <c r="M32517" s="3"/>
      <c r="N32517" s="3"/>
      <c r="O32517" s="3"/>
      <c r="P32517" s="3"/>
      <c r="Q32517" s="18"/>
    </row>
    <row r="32518" spans="1:17" x14ac:dyDescent="0.25">
      <c r="A32518"/>
      <c r="D32518" s="12"/>
      <c r="E32518" s="6"/>
      <c r="F32518" s="6"/>
      <c r="G32518" s="15"/>
      <c r="H32518" s="17"/>
      <c r="M32518" s="3"/>
      <c r="N32518" s="3"/>
      <c r="O32518" s="3"/>
      <c r="P32518" s="3"/>
      <c r="Q32518" s="18"/>
    </row>
    <row r="32519" spans="1:17" x14ac:dyDescent="0.25">
      <c r="A32519"/>
      <c r="D32519" s="12"/>
      <c r="E32519" s="6"/>
      <c r="F32519" s="6"/>
      <c r="G32519" s="15"/>
      <c r="H32519" s="17"/>
      <c r="M32519" s="3"/>
      <c r="N32519" s="3"/>
      <c r="O32519" s="3"/>
      <c r="P32519" s="3"/>
      <c r="Q32519" s="18"/>
    </row>
    <row r="32520" spans="1:17" x14ac:dyDescent="0.25">
      <c r="A32520"/>
      <c r="D32520" s="12"/>
      <c r="E32520" s="6"/>
      <c r="F32520" s="6"/>
      <c r="G32520" s="15"/>
      <c r="H32520" s="17"/>
      <c r="M32520" s="3"/>
      <c r="N32520" s="3"/>
      <c r="O32520" s="3"/>
      <c r="P32520" s="3"/>
      <c r="Q32520" s="18"/>
    </row>
    <row r="32521" spans="1:17" x14ac:dyDescent="0.25">
      <c r="A32521"/>
      <c r="D32521" s="12"/>
      <c r="E32521" s="6"/>
      <c r="F32521" s="6"/>
      <c r="G32521" s="15"/>
      <c r="H32521" s="17"/>
      <c r="M32521" s="3"/>
      <c r="N32521" s="3"/>
      <c r="O32521" s="3"/>
      <c r="P32521" s="3"/>
      <c r="Q32521" s="18"/>
    </row>
    <row r="32522" spans="1:17" x14ac:dyDescent="0.25">
      <c r="A32522"/>
      <c r="D32522" s="12"/>
      <c r="E32522" s="6"/>
      <c r="F32522" s="6"/>
      <c r="G32522" s="15"/>
      <c r="H32522" s="17"/>
      <c r="M32522" s="3"/>
      <c r="N32522" s="3"/>
      <c r="O32522" s="3"/>
      <c r="P32522" s="3"/>
      <c r="Q32522" s="18"/>
    </row>
    <row r="32523" spans="1:17" x14ac:dyDescent="0.25">
      <c r="A32523"/>
      <c r="D32523" s="12"/>
      <c r="E32523" s="6"/>
      <c r="F32523" s="6"/>
      <c r="G32523" s="15"/>
      <c r="H32523" s="17"/>
      <c r="M32523" s="3"/>
      <c r="N32523" s="3"/>
      <c r="O32523" s="3"/>
      <c r="P32523" s="3"/>
      <c r="Q32523" s="18"/>
    </row>
    <row r="32524" spans="1:17" x14ac:dyDescent="0.25">
      <c r="A32524"/>
      <c r="D32524" s="12"/>
      <c r="E32524" s="6"/>
      <c r="F32524" s="6"/>
      <c r="G32524" s="15"/>
      <c r="H32524" s="17"/>
      <c r="M32524" s="3"/>
      <c r="N32524" s="3"/>
      <c r="O32524" s="3"/>
      <c r="P32524" s="3"/>
      <c r="Q32524" s="18"/>
    </row>
    <row r="32525" spans="1:17" x14ac:dyDescent="0.25">
      <c r="A32525"/>
      <c r="D32525" s="12"/>
      <c r="E32525" s="6"/>
      <c r="F32525" s="6"/>
      <c r="G32525" s="15"/>
      <c r="H32525" s="17"/>
      <c r="M32525" s="3"/>
      <c r="N32525" s="3"/>
      <c r="O32525" s="3"/>
      <c r="P32525" s="3"/>
      <c r="Q32525" s="18"/>
    </row>
    <row r="32526" spans="1:17" x14ac:dyDescent="0.25">
      <c r="A32526"/>
      <c r="D32526" s="12"/>
      <c r="E32526" s="6"/>
      <c r="F32526" s="6"/>
      <c r="G32526" s="15"/>
      <c r="H32526" s="17"/>
      <c r="M32526" s="3"/>
      <c r="N32526" s="3"/>
      <c r="O32526" s="3"/>
      <c r="P32526" s="3"/>
      <c r="Q32526" s="18"/>
    </row>
    <row r="32527" spans="1:17" x14ac:dyDescent="0.25">
      <c r="A32527"/>
      <c r="D32527" s="12"/>
      <c r="E32527" s="6"/>
      <c r="F32527" s="6"/>
      <c r="G32527" s="15"/>
      <c r="H32527" s="17"/>
      <c r="M32527" s="3"/>
      <c r="N32527" s="3"/>
      <c r="O32527" s="3"/>
      <c r="P32527" s="3"/>
      <c r="Q32527" s="18"/>
    </row>
    <row r="32528" spans="1:17" x14ac:dyDescent="0.25">
      <c r="A32528"/>
      <c r="D32528" s="12"/>
      <c r="E32528" s="6"/>
      <c r="F32528" s="6"/>
      <c r="G32528" s="15"/>
      <c r="H32528" s="17"/>
      <c r="M32528" s="3"/>
      <c r="N32528" s="3"/>
      <c r="O32528" s="3"/>
      <c r="P32528" s="3"/>
      <c r="Q32528" s="18"/>
    </row>
    <row r="32529" spans="1:17" x14ac:dyDescent="0.25">
      <c r="A32529"/>
      <c r="D32529" s="12"/>
      <c r="E32529" s="6"/>
      <c r="F32529" s="6"/>
      <c r="G32529" s="15"/>
      <c r="H32529" s="17"/>
      <c r="M32529" s="3"/>
      <c r="N32529" s="3"/>
      <c r="O32529" s="3"/>
      <c r="P32529" s="3"/>
      <c r="Q32529" s="18"/>
    </row>
    <row r="32530" spans="1:17" x14ac:dyDescent="0.25">
      <c r="A32530"/>
      <c r="D32530" s="12"/>
      <c r="E32530" s="6"/>
      <c r="F32530" s="6"/>
      <c r="G32530" s="15"/>
      <c r="H32530" s="17"/>
      <c r="M32530" s="3"/>
      <c r="N32530" s="3"/>
      <c r="O32530" s="3"/>
      <c r="P32530" s="3"/>
      <c r="Q32530" s="18"/>
    </row>
    <row r="32531" spans="1:17" x14ac:dyDescent="0.25">
      <c r="A32531"/>
      <c r="D32531" s="12"/>
      <c r="E32531" s="6"/>
      <c r="F32531" s="6"/>
      <c r="G32531" s="15"/>
      <c r="H32531" s="17"/>
      <c r="M32531" s="3"/>
      <c r="N32531" s="3"/>
      <c r="O32531" s="3"/>
      <c r="P32531" s="3"/>
      <c r="Q32531" s="18"/>
    </row>
    <row r="32532" spans="1:17" x14ac:dyDescent="0.25">
      <c r="A32532"/>
      <c r="D32532" s="12"/>
      <c r="E32532" s="6"/>
      <c r="F32532" s="6"/>
      <c r="G32532" s="15"/>
      <c r="H32532" s="17"/>
      <c r="M32532" s="3"/>
      <c r="N32532" s="3"/>
      <c r="O32532" s="3"/>
      <c r="P32532" s="3"/>
      <c r="Q32532" s="18"/>
    </row>
    <row r="32533" spans="1:17" x14ac:dyDescent="0.25">
      <c r="A32533"/>
      <c r="D32533" s="12"/>
      <c r="E32533" s="6"/>
      <c r="F32533" s="6"/>
      <c r="G32533" s="15"/>
      <c r="H32533" s="17"/>
      <c r="M32533" s="3"/>
      <c r="N32533" s="3"/>
      <c r="O32533" s="3"/>
      <c r="P32533" s="3"/>
      <c r="Q32533" s="18"/>
    </row>
    <row r="32534" spans="1:17" x14ac:dyDescent="0.25">
      <c r="A32534"/>
      <c r="D32534" s="12"/>
      <c r="E32534" s="6"/>
      <c r="F32534" s="6"/>
      <c r="G32534" s="15"/>
      <c r="H32534" s="17"/>
      <c r="M32534" s="3"/>
      <c r="N32534" s="3"/>
      <c r="O32534" s="3"/>
      <c r="P32534" s="3"/>
      <c r="Q32534" s="18"/>
    </row>
    <row r="32535" spans="1:17" x14ac:dyDescent="0.25">
      <c r="A32535"/>
      <c r="D32535" s="12"/>
      <c r="E32535" s="6"/>
      <c r="F32535" s="6"/>
      <c r="G32535" s="15"/>
      <c r="H32535" s="17"/>
      <c r="M32535" s="3"/>
      <c r="N32535" s="3"/>
      <c r="O32535" s="3"/>
      <c r="P32535" s="3"/>
      <c r="Q32535" s="18"/>
    </row>
    <row r="32536" spans="1:17" x14ac:dyDescent="0.25">
      <c r="A32536"/>
      <c r="D32536" s="12"/>
      <c r="E32536" s="6"/>
      <c r="F32536" s="6"/>
      <c r="G32536" s="15"/>
      <c r="H32536" s="17"/>
      <c r="M32536" s="3"/>
      <c r="N32536" s="3"/>
      <c r="O32536" s="3"/>
      <c r="P32536" s="3"/>
      <c r="Q32536" s="18"/>
    </row>
    <row r="32537" spans="1:17" x14ac:dyDescent="0.25">
      <c r="A32537"/>
      <c r="D32537" s="12"/>
      <c r="E32537" s="6"/>
      <c r="F32537" s="6"/>
      <c r="G32537" s="15"/>
      <c r="H32537" s="17"/>
      <c r="M32537" s="3"/>
      <c r="N32537" s="3"/>
      <c r="O32537" s="3"/>
      <c r="P32537" s="3"/>
      <c r="Q32537" s="18"/>
    </row>
    <row r="32538" spans="1:17" x14ac:dyDescent="0.25">
      <c r="A32538"/>
      <c r="D32538" s="12"/>
      <c r="E32538" s="6"/>
      <c r="F32538" s="6"/>
      <c r="G32538" s="15"/>
      <c r="H32538" s="17"/>
      <c r="M32538" s="3"/>
      <c r="N32538" s="3"/>
      <c r="O32538" s="3"/>
      <c r="P32538" s="3"/>
      <c r="Q32538" s="18"/>
    </row>
    <row r="32539" spans="1:17" x14ac:dyDescent="0.25">
      <c r="A32539"/>
      <c r="D32539" s="12"/>
      <c r="E32539" s="6"/>
      <c r="F32539" s="6"/>
      <c r="G32539" s="15"/>
      <c r="H32539" s="17"/>
      <c r="M32539" s="3"/>
      <c r="N32539" s="3"/>
      <c r="O32539" s="3"/>
      <c r="P32539" s="3"/>
      <c r="Q32539" s="18"/>
    </row>
    <row r="32540" spans="1:17" x14ac:dyDescent="0.25">
      <c r="A32540"/>
      <c r="D32540" s="12"/>
      <c r="E32540" s="6"/>
      <c r="F32540" s="6"/>
      <c r="G32540" s="15"/>
      <c r="H32540" s="17"/>
      <c r="M32540" s="3"/>
      <c r="N32540" s="3"/>
      <c r="O32540" s="3"/>
      <c r="P32540" s="3"/>
      <c r="Q32540" s="18"/>
    </row>
    <row r="32541" spans="1:17" x14ac:dyDescent="0.25">
      <c r="A32541"/>
      <c r="D32541" s="12"/>
      <c r="E32541" s="6"/>
      <c r="F32541" s="6"/>
      <c r="G32541" s="15"/>
      <c r="H32541" s="17"/>
      <c r="M32541" s="3"/>
      <c r="N32541" s="3"/>
      <c r="O32541" s="3"/>
      <c r="P32541" s="3"/>
      <c r="Q32541" s="18"/>
    </row>
    <row r="32542" spans="1:17" x14ac:dyDescent="0.25">
      <c r="A32542"/>
      <c r="D32542" s="12"/>
      <c r="E32542" s="6"/>
      <c r="F32542" s="6"/>
      <c r="G32542" s="15"/>
      <c r="H32542" s="17"/>
      <c r="M32542" s="3"/>
      <c r="N32542" s="3"/>
      <c r="O32542" s="3"/>
      <c r="P32542" s="3"/>
      <c r="Q32542" s="18"/>
    </row>
    <row r="32543" spans="1:17" x14ac:dyDescent="0.25">
      <c r="A32543"/>
      <c r="D32543" s="12"/>
      <c r="E32543" s="6"/>
      <c r="F32543" s="6"/>
      <c r="G32543" s="15"/>
      <c r="H32543" s="17"/>
      <c r="M32543" s="3"/>
      <c r="N32543" s="3"/>
      <c r="O32543" s="3"/>
      <c r="P32543" s="3"/>
      <c r="Q32543" s="18"/>
    </row>
    <row r="32544" spans="1:17" x14ac:dyDescent="0.25">
      <c r="A32544"/>
      <c r="D32544" s="12"/>
      <c r="E32544" s="6"/>
      <c r="F32544" s="6"/>
      <c r="G32544" s="15"/>
      <c r="H32544" s="17"/>
      <c r="M32544" s="3"/>
      <c r="N32544" s="3"/>
      <c r="O32544" s="3"/>
      <c r="P32544" s="3"/>
      <c r="Q32544" s="18"/>
    </row>
    <row r="32545" spans="1:17" x14ac:dyDescent="0.25">
      <c r="A32545"/>
      <c r="D32545" s="12"/>
      <c r="E32545" s="6"/>
      <c r="F32545" s="6"/>
      <c r="G32545" s="15"/>
      <c r="H32545" s="17"/>
      <c r="M32545" s="3"/>
      <c r="N32545" s="3"/>
      <c r="O32545" s="3"/>
      <c r="P32545" s="3"/>
      <c r="Q32545" s="18"/>
    </row>
    <row r="32546" spans="1:17" x14ac:dyDescent="0.25">
      <c r="A32546"/>
      <c r="D32546" s="12"/>
      <c r="E32546" s="6"/>
      <c r="F32546" s="6"/>
      <c r="G32546" s="15"/>
      <c r="H32546" s="17"/>
      <c r="M32546" s="3"/>
      <c r="N32546" s="3"/>
      <c r="O32546" s="3"/>
      <c r="P32546" s="3"/>
      <c r="Q32546" s="18"/>
    </row>
    <row r="32547" spans="1:17" x14ac:dyDescent="0.25">
      <c r="A32547"/>
      <c r="D32547" s="12"/>
      <c r="E32547" s="6"/>
      <c r="F32547" s="6"/>
      <c r="G32547" s="15"/>
      <c r="H32547" s="17"/>
      <c r="M32547" s="3"/>
      <c r="N32547" s="3"/>
      <c r="O32547" s="3"/>
      <c r="P32547" s="3"/>
      <c r="Q32547" s="18"/>
    </row>
    <row r="32548" spans="1:17" x14ac:dyDescent="0.25">
      <c r="A32548"/>
      <c r="D32548" s="12"/>
      <c r="E32548" s="6"/>
      <c r="F32548" s="6"/>
      <c r="G32548" s="15"/>
      <c r="H32548" s="17"/>
      <c r="M32548" s="3"/>
      <c r="N32548" s="3"/>
      <c r="O32548" s="3"/>
      <c r="P32548" s="3"/>
      <c r="Q32548" s="18"/>
    </row>
    <row r="32549" spans="1:17" x14ac:dyDescent="0.25">
      <c r="A32549"/>
      <c r="D32549" s="12"/>
      <c r="E32549" s="6"/>
      <c r="F32549" s="6"/>
      <c r="G32549" s="15"/>
      <c r="H32549" s="17"/>
      <c r="M32549" s="3"/>
      <c r="N32549" s="3"/>
      <c r="O32549" s="3"/>
      <c r="P32549" s="3"/>
      <c r="Q32549" s="18"/>
    </row>
    <row r="32550" spans="1:17" x14ac:dyDescent="0.25">
      <c r="A32550"/>
      <c r="D32550" s="12"/>
      <c r="E32550" s="6"/>
      <c r="F32550" s="6"/>
      <c r="G32550" s="15"/>
      <c r="H32550" s="17"/>
      <c r="M32550" s="3"/>
      <c r="N32550" s="3"/>
      <c r="O32550" s="3"/>
      <c r="P32550" s="3"/>
      <c r="Q32550" s="18"/>
    </row>
    <row r="32551" spans="1:17" x14ac:dyDescent="0.25">
      <c r="A32551"/>
      <c r="D32551" s="12"/>
      <c r="E32551" s="6"/>
      <c r="F32551" s="6"/>
      <c r="G32551" s="15"/>
      <c r="H32551" s="17"/>
      <c r="M32551" s="3"/>
      <c r="N32551" s="3"/>
      <c r="O32551" s="3"/>
      <c r="P32551" s="3"/>
      <c r="Q32551" s="18"/>
    </row>
    <row r="32552" spans="1:17" x14ac:dyDescent="0.25">
      <c r="A32552"/>
      <c r="D32552" s="12"/>
      <c r="E32552" s="6"/>
      <c r="F32552" s="6"/>
      <c r="G32552" s="15"/>
      <c r="H32552" s="17"/>
      <c r="M32552" s="3"/>
      <c r="N32552" s="3"/>
      <c r="O32552" s="3"/>
      <c r="P32552" s="3"/>
      <c r="Q32552" s="18"/>
    </row>
    <row r="32553" spans="1:17" x14ac:dyDescent="0.25">
      <c r="A32553"/>
      <c r="D32553" s="12"/>
      <c r="E32553" s="6"/>
      <c r="F32553" s="6"/>
      <c r="G32553" s="15"/>
      <c r="H32553" s="17"/>
      <c r="M32553" s="3"/>
      <c r="N32553" s="3"/>
      <c r="O32553" s="3"/>
      <c r="P32553" s="3"/>
      <c r="Q32553" s="18"/>
    </row>
    <row r="32554" spans="1:17" x14ac:dyDescent="0.25">
      <c r="A32554"/>
      <c r="D32554" s="12"/>
      <c r="E32554" s="6"/>
      <c r="F32554" s="6"/>
      <c r="G32554" s="15"/>
      <c r="H32554" s="17"/>
      <c r="M32554" s="3"/>
      <c r="N32554" s="3"/>
      <c r="O32554" s="3"/>
      <c r="P32554" s="3"/>
      <c r="Q32554" s="18"/>
    </row>
    <row r="32555" spans="1:17" x14ac:dyDescent="0.25">
      <c r="A32555"/>
      <c r="D32555" s="12"/>
      <c r="E32555" s="6"/>
      <c r="F32555" s="6"/>
      <c r="G32555" s="15"/>
      <c r="H32555" s="17"/>
      <c r="M32555" s="3"/>
      <c r="N32555" s="3"/>
      <c r="O32555" s="3"/>
      <c r="P32555" s="3"/>
      <c r="Q32555" s="18"/>
    </row>
    <row r="32556" spans="1:17" x14ac:dyDescent="0.25">
      <c r="A32556"/>
      <c r="D32556" s="12"/>
      <c r="E32556" s="6"/>
      <c r="F32556" s="6"/>
      <c r="G32556" s="15"/>
      <c r="H32556" s="17"/>
      <c r="M32556" s="3"/>
      <c r="N32556" s="3"/>
      <c r="O32556" s="3"/>
      <c r="P32556" s="3"/>
      <c r="Q32556" s="18"/>
    </row>
    <row r="32557" spans="1:17" x14ac:dyDescent="0.25">
      <c r="A32557"/>
      <c r="D32557" s="12"/>
      <c r="E32557" s="6"/>
      <c r="F32557" s="6"/>
      <c r="G32557" s="15"/>
      <c r="H32557" s="17"/>
      <c r="M32557" s="3"/>
      <c r="N32557" s="3"/>
      <c r="O32557" s="3"/>
      <c r="P32557" s="3"/>
      <c r="Q32557" s="18"/>
    </row>
    <row r="32558" spans="1:17" x14ac:dyDescent="0.25">
      <c r="A32558"/>
      <c r="D32558" s="12"/>
      <c r="E32558" s="6"/>
      <c r="F32558" s="6"/>
      <c r="G32558" s="15"/>
      <c r="H32558" s="17"/>
      <c r="M32558" s="3"/>
      <c r="N32558" s="3"/>
      <c r="O32558" s="3"/>
      <c r="P32558" s="3"/>
      <c r="Q32558" s="18"/>
    </row>
    <row r="32559" spans="1:17" x14ac:dyDescent="0.25">
      <c r="A32559"/>
      <c r="D32559" s="12"/>
      <c r="E32559" s="6"/>
      <c r="F32559" s="6"/>
      <c r="G32559" s="15"/>
      <c r="H32559" s="17"/>
      <c r="M32559" s="3"/>
      <c r="N32559" s="3"/>
      <c r="O32559" s="3"/>
      <c r="P32559" s="3"/>
      <c r="Q32559" s="18"/>
    </row>
    <row r="32560" spans="1:17" x14ac:dyDescent="0.25">
      <c r="A32560"/>
      <c r="D32560" s="12"/>
      <c r="E32560" s="6"/>
      <c r="F32560" s="6"/>
      <c r="G32560" s="15"/>
      <c r="H32560" s="17"/>
      <c r="M32560" s="3"/>
      <c r="N32560" s="3"/>
      <c r="O32560" s="3"/>
      <c r="P32560" s="3"/>
      <c r="Q32560" s="18"/>
    </row>
    <row r="32561" spans="1:17" x14ac:dyDescent="0.25">
      <c r="A32561"/>
      <c r="D32561" s="12"/>
      <c r="E32561" s="6"/>
      <c r="F32561" s="6"/>
      <c r="G32561" s="15"/>
      <c r="H32561" s="17"/>
      <c r="M32561" s="3"/>
      <c r="N32561" s="3"/>
      <c r="O32561" s="3"/>
      <c r="P32561" s="3"/>
      <c r="Q32561" s="18"/>
    </row>
    <row r="32562" spans="1:17" x14ac:dyDescent="0.25">
      <c r="A32562"/>
      <c r="D32562" s="12"/>
      <c r="E32562" s="6"/>
      <c r="F32562" s="6"/>
      <c r="G32562" s="15"/>
      <c r="H32562" s="17"/>
      <c r="M32562" s="3"/>
      <c r="N32562" s="3"/>
      <c r="O32562" s="3"/>
      <c r="P32562" s="3"/>
      <c r="Q32562" s="18"/>
    </row>
    <row r="32563" spans="1:17" x14ac:dyDescent="0.25">
      <c r="A32563"/>
      <c r="D32563" s="12"/>
      <c r="E32563" s="6"/>
      <c r="F32563" s="6"/>
      <c r="G32563" s="15"/>
      <c r="H32563" s="17"/>
      <c r="M32563" s="3"/>
      <c r="N32563" s="3"/>
      <c r="O32563" s="3"/>
      <c r="P32563" s="3"/>
      <c r="Q32563" s="18"/>
    </row>
    <row r="32564" spans="1:17" x14ac:dyDescent="0.25">
      <c r="A32564"/>
      <c r="D32564" s="12"/>
      <c r="E32564" s="6"/>
      <c r="F32564" s="6"/>
      <c r="G32564" s="15"/>
      <c r="H32564" s="17"/>
      <c r="M32564" s="3"/>
      <c r="N32564" s="3"/>
      <c r="O32564" s="3"/>
      <c r="P32564" s="3"/>
      <c r="Q32564" s="18"/>
    </row>
    <row r="32565" spans="1:17" x14ac:dyDescent="0.25">
      <c r="A32565"/>
      <c r="D32565" s="12"/>
      <c r="E32565" s="6"/>
      <c r="F32565" s="6"/>
      <c r="G32565" s="15"/>
      <c r="H32565" s="17"/>
      <c r="M32565" s="3"/>
      <c r="N32565" s="3"/>
      <c r="O32565" s="3"/>
      <c r="P32565" s="3"/>
      <c r="Q32565" s="18"/>
    </row>
    <row r="32566" spans="1:17" x14ac:dyDescent="0.25">
      <c r="A32566"/>
      <c r="D32566" s="12"/>
      <c r="E32566" s="6"/>
      <c r="F32566" s="6"/>
      <c r="G32566" s="15"/>
      <c r="H32566" s="17"/>
      <c r="M32566" s="3"/>
      <c r="N32566" s="3"/>
      <c r="O32566" s="3"/>
      <c r="P32566" s="3"/>
      <c r="Q32566" s="18"/>
    </row>
    <row r="32567" spans="1:17" x14ac:dyDescent="0.25">
      <c r="A32567"/>
      <c r="D32567" s="12"/>
      <c r="E32567" s="6"/>
      <c r="F32567" s="6"/>
      <c r="G32567" s="15"/>
      <c r="H32567" s="17"/>
      <c r="M32567" s="3"/>
      <c r="N32567" s="3"/>
      <c r="O32567" s="3"/>
      <c r="P32567" s="3"/>
      <c r="Q32567" s="18"/>
    </row>
    <row r="32568" spans="1:17" x14ac:dyDescent="0.25">
      <c r="A32568"/>
      <c r="D32568" s="12"/>
      <c r="E32568" s="6"/>
      <c r="F32568" s="6"/>
      <c r="G32568" s="15"/>
      <c r="H32568" s="17"/>
      <c r="M32568" s="3"/>
      <c r="N32568" s="3"/>
      <c r="O32568" s="3"/>
      <c r="P32568" s="3"/>
      <c r="Q32568" s="18"/>
    </row>
    <row r="32569" spans="1:17" x14ac:dyDescent="0.25">
      <c r="A32569"/>
      <c r="D32569" s="12"/>
      <c r="E32569" s="6"/>
      <c r="F32569" s="6"/>
      <c r="G32569" s="15"/>
      <c r="H32569" s="17"/>
      <c r="M32569" s="3"/>
      <c r="N32569" s="3"/>
      <c r="O32569" s="3"/>
      <c r="P32569" s="3"/>
      <c r="Q32569" s="18"/>
    </row>
    <row r="32570" spans="1:17" x14ac:dyDescent="0.25">
      <c r="A32570"/>
      <c r="D32570" s="12"/>
      <c r="E32570" s="6"/>
      <c r="F32570" s="6"/>
      <c r="G32570" s="15"/>
      <c r="H32570" s="17"/>
      <c r="M32570" s="3"/>
      <c r="N32570" s="3"/>
      <c r="O32570" s="3"/>
      <c r="P32570" s="3"/>
      <c r="Q32570" s="18"/>
    </row>
    <row r="32571" spans="1:17" x14ac:dyDescent="0.25">
      <c r="A32571"/>
      <c r="D32571" s="12"/>
      <c r="E32571" s="6"/>
      <c r="F32571" s="6"/>
      <c r="G32571" s="15"/>
      <c r="H32571" s="17"/>
      <c r="M32571" s="3"/>
      <c r="N32571" s="3"/>
      <c r="O32571" s="3"/>
      <c r="P32571" s="3"/>
      <c r="Q32571" s="18"/>
    </row>
    <row r="32572" spans="1:17" x14ac:dyDescent="0.25">
      <c r="A32572"/>
      <c r="D32572" s="12"/>
      <c r="E32572" s="6"/>
      <c r="F32572" s="6"/>
      <c r="G32572" s="15"/>
      <c r="H32572" s="17"/>
      <c r="M32572" s="3"/>
      <c r="N32572" s="3"/>
      <c r="O32572" s="3"/>
      <c r="P32572" s="3"/>
      <c r="Q32572" s="18"/>
    </row>
    <row r="32573" spans="1:17" x14ac:dyDescent="0.25">
      <c r="A32573"/>
      <c r="D32573" s="12"/>
      <c r="E32573" s="6"/>
      <c r="F32573" s="6"/>
      <c r="G32573" s="15"/>
      <c r="H32573" s="17"/>
      <c r="M32573" s="3"/>
      <c r="N32573" s="3"/>
      <c r="O32573" s="3"/>
      <c r="P32573" s="3"/>
      <c r="Q32573" s="18"/>
    </row>
    <row r="32574" spans="1:17" x14ac:dyDescent="0.25">
      <c r="A32574"/>
      <c r="D32574" s="12"/>
      <c r="E32574" s="6"/>
      <c r="F32574" s="6"/>
      <c r="G32574" s="15"/>
      <c r="H32574" s="17"/>
      <c r="M32574" s="3"/>
      <c r="N32574" s="3"/>
      <c r="O32574" s="3"/>
      <c r="P32574" s="3"/>
      <c r="Q32574" s="18"/>
    </row>
    <row r="32575" spans="1:17" x14ac:dyDescent="0.25">
      <c r="A32575"/>
      <c r="D32575" s="12"/>
      <c r="E32575" s="6"/>
      <c r="F32575" s="6"/>
      <c r="G32575" s="15"/>
      <c r="H32575" s="17"/>
      <c r="M32575" s="3"/>
      <c r="N32575" s="3"/>
      <c r="O32575" s="3"/>
      <c r="P32575" s="3"/>
      <c r="Q32575" s="18"/>
    </row>
    <row r="32576" spans="1:17" x14ac:dyDescent="0.25">
      <c r="A32576"/>
      <c r="D32576" s="12"/>
      <c r="E32576" s="6"/>
      <c r="F32576" s="6"/>
      <c r="G32576" s="15"/>
      <c r="H32576" s="17"/>
      <c r="M32576" s="3"/>
      <c r="N32576" s="3"/>
      <c r="O32576" s="3"/>
      <c r="P32576" s="3"/>
      <c r="Q32576" s="18"/>
    </row>
    <row r="32577" spans="1:17" x14ac:dyDescent="0.25">
      <c r="A32577"/>
      <c r="D32577" s="12"/>
      <c r="E32577" s="6"/>
      <c r="F32577" s="6"/>
      <c r="G32577" s="15"/>
      <c r="H32577" s="17"/>
      <c r="M32577" s="3"/>
      <c r="N32577" s="3"/>
      <c r="O32577" s="3"/>
      <c r="P32577" s="3"/>
      <c r="Q32577" s="18"/>
    </row>
    <row r="32578" spans="1:17" x14ac:dyDescent="0.25">
      <c r="A32578"/>
      <c r="D32578" s="12"/>
      <c r="E32578" s="6"/>
      <c r="F32578" s="6"/>
      <c r="G32578" s="15"/>
      <c r="H32578" s="17"/>
      <c r="M32578" s="3"/>
      <c r="N32578" s="3"/>
      <c r="O32578" s="3"/>
      <c r="P32578" s="3"/>
      <c r="Q32578" s="18"/>
    </row>
    <row r="32579" spans="1:17" x14ac:dyDescent="0.25">
      <c r="A32579"/>
      <c r="D32579" s="12"/>
      <c r="E32579" s="6"/>
      <c r="F32579" s="6"/>
      <c r="G32579" s="15"/>
      <c r="H32579" s="17"/>
      <c r="M32579" s="3"/>
      <c r="N32579" s="3"/>
      <c r="O32579" s="3"/>
      <c r="P32579" s="3"/>
      <c r="Q32579" s="18"/>
    </row>
    <row r="32580" spans="1:17" x14ac:dyDescent="0.25">
      <c r="A32580"/>
      <c r="D32580" s="12"/>
      <c r="E32580" s="6"/>
      <c r="F32580" s="6"/>
      <c r="G32580" s="15"/>
      <c r="H32580" s="17"/>
      <c r="M32580" s="3"/>
      <c r="N32580" s="3"/>
      <c r="O32580" s="3"/>
      <c r="P32580" s="3"/>
      <c r="Q32580" s="18"/>
    </row>
    <row r="32581" spans="1:17" x14ac:dyDescent="0.25">
      <c r="A32581"/>
      <c r="D32581" s="12"/>
      <c r="E32581" s="6"/>
      <c r="F32581" s="6"/>
      <c r="G32581" s="15"/>
      <c r="H32581" s="17"/>
      <c r="M32581" s="3"/>
      <c r="N32581" s="3"/>
      <c r="O32581" s="3"/>
      <c r="P32581" s="3"/>
      <c r="Q32581" s="18"/>
    </row>
    <row r="32582" spans="1:17" x14ac:dyDescent="0.25">
      <c r="A32582"/>
      <c r="D32582" s="12"/>
      <c r="E32582" s="6"/>
      <c r="F32582" s="6"/>
      <c r="G32582" s="15"/>
      <c r="H32582" s="17"/>
      <c r="M32582" s="3"/>
      <c r="N32582" s="3"/>
      <c r="O32582" s="3"/>
      <c r="P32582" s="3"/>
      <c r="Q32582" s="18"/>
    </row>
    <row r="32583" spans="1:17" x14ac:dyDescent="0.25">
      <c r="A32583"/>
      <c r="D32583" s="12"/>
      <c r="E32583" s="6"/>
      <c r="F32583" s="6"/>
      <c r="G32583" s="15"/>
      <c r="H32583" s="17"/>
      <c r="M32583" s="3"/>
      <c r="N32583" s="3"/>
      <c r="O32583" s="3"/>
      <c r="P32583" s="3"/>
      <c r="Q32583" s="18"/>
    </row>
    <row r="32584" spans="1:17" x14ac:dyDescent="0.25">
      <c r="A32584"/>
      <c r="D32584" s="12"/>
      <c r="E32584" s="6"/>
      <c r="F32584" s="6"/>
      <c r="G32584" s="15"/>
      <c r="H32584" s="17"/>
      <c r="M32584" s="3"/>
      <c r="N32584" s="3"/>
      <c r="O32584" s="3"/>
      <c r="P32584" s="3"/>
      <c r="Q32584" s="18"/>
    </row>
    <row r="32585" spans="1:17" x14ac:dyDescent="0.25">
      <c r="A32585"/>
      <c r="D32585" s="12"/>
      <c r="E32585" s="6"/>
      <c r="F32585" s="6"/>
      <c r="G32585" s="15"/>
      <c r="H32585" s="17"/>
      <c r="M32585" s="3"/>
      <c r="N32585" s="3"/>
      <c r="O32585" s="3"/>
      <c r="P32585" s="3"/>
      <c r="Q32585" s="18"/>
    </row>
    <row r="32586" spans="1:17" x14ac:dyDescent="0.25">
      <c r="A32586"/>
      <c r="D32586" s="12"/>
      <c r="E32586" s="6"/>
      <c r="F32586" s="6"/>
      <c r="G32586" s="15"/>
      <c r="H32586" s="17"/>
      <c r="M32586" s="3"/>
      <c r="N32586" s="3"/>
      <c r="O32586" s="3"/>
      <c r="P32586" s="3"/>
      <c r="Q32586" s="18"/>
    </row>
    <row r="32587" spans="1:17" x14ac:dyDescent="0.25">
      <c r="A32587"/>
      <c r="D32587" s="12"/>
      <c r="E32587" s="6"/>
      <c r="F32587" s="6"/>
      <c r="G32587" s="15"/>
      <c r="H32587" s="17"/>
      <c r="M32587" s="3"/>
      <c r="N32587" s="3"/>
      <c r="O32587" s="3"/>
      <c r="P32587" s="3"/>
      <c r="Q32587" s="18"/>
    </row>
    <row r="32588" spans="1:17" x14ac:dyDescent="0.25">
      <c r="A32588"/>
      <c r="D32588" s="12"/>
      <c r="E32588" s="6"/>
      <c r="F32588" s="6"/>
      <c r="G32588" s="15"/>
      <c r="H32588" s="17"/>
      <c r="M32588" s="3"/>
      <c r="N32588" s="3"/>
      <c r="O32588" s="3"/>
      <c r="P32588" s="3"/>
      <c r="Q32588" s="18"/>
    </row>
    <row r="32589" spans="1:17" x14ac:dyDescent="0.25">
      <c r="A32589"/>
      <c r="D32589" s="12"/>
      <c r="E32589" s="6"/>
      <c r="F32589" s="6"/>
      <c r="G32589" s="15"/>
      <c r="H32589" s="17"/>
      <c r="M32589" s="3"/>
      <c r="N32589" s="3"/>
      <c r="O32589" s="3"/>
      <c r="P32589" s="3"/>
      <c r="Q32589" s="18"/>
    </row>
    <row r="32590" spans="1:17" x14ac:dyDescent="0.25">
      <c r="A32590"/>
      <c r="D32590" s="12"/>
      <c r="E32590" s="6"/>
      <c r="F32590" s="6"/>
      <c r="G32590" s="15"/>
      <c r="H32590" s="17"/>
      <c r="M32590" s="3"/>
      <c r="N32590" s="3"/>
      <c r="O32590" s="3"/>
      <c r="P32590" s="3"/>
      <c r="Q32590" s="18"/>
    </row>
    <row r="32591" spans="1:17" x14ac:dyDescent="0.25">
      <c r="A32591"/>
      <c r="D32591" s="12"/>
      <c r="E32591" s="6"/>
      <c r="F32591" s="6"/>
      <c r="G32591" s="15"/>
      <c r="H32591" s="17"/>
      <c r="M32591" s="3"/>
      <c r="N32591" s="3"/>
      <c r="O32591" s="3"/>
      <c r="P32591" s="3"/>
      <c r="Q32591" s="18"/>
    </row>
    <row r="32592" spans="1:17" x14ac:dyDescent="0.25">
      <c r="A32592"/>
      <c r="D32592" s="12"/>
      <c r="E32592" s="6"/>
      <c r="F32592" s="6"/>
      <c r="G32592" s="15"/>
      <c r="H32592" s="17"/>
      <c r="M32592" s="3"/>
      <c r="N32592" s="3"/>
      <c r="O32592" s="3"/>
      <c r="P32592" s="3"/>
      <c r="Q32592" s="18"/>
    </row>
    <row r="32593" spans="1:17" x14ac:dyDescent="0.25">
      <c r="A32593"/>
      <c r="D32593" s="12"/>
      <c r="E32593" s="6"/>
      <c r="F32593" s="6"/>
      <c r="G32593" s="15"/>
      <c r="H32593" s="17"/>
      <c r="M32593" s="3"/>
      <c r="N32593" s="3"/>
      <c r="O32593" s="3"/>
      <c r="P32593" s="3"/>
      <c r="Q32593" s="18"/>
    </row>
    <row r="32594" spans="1:17" x14ac:dyDescent="0.25">
      <c r="A32594"/>
      <c r="D32594" s="12"/>
      <c r="E32594" s="6"/>
      <c r="F32594" s="6"/>
      <c r="G32594" s="15"/>
      <c r="H32594" s="17"/>
      <c r="M32594" s="3"/>
      <c r="N32594" s="3"/>
      <c r="O32594" s="3"/>
      <c r="P32594" s="3"/>
      <c r="Q32594" s="18"/>
    </row>
    <row r="32595" spans="1:17" x14ac:dyDescent="0.25">
      <c r="A32595"/>
      <c r="D32595" s="12"/>
      <c r="E32595" s="6"/>
      <c r="F32595" s="6"/>
      <c r="G32595" s="15"/>
      <c r="H32595" s="17"/>
      <c r="M32595" s="3"/>
      <c r="N32595" s="3"/>
      <c r="O32595" s="3"/>
      <c r="P32595" s="3"/>
      <c r="Q32595" s="18"/>
    </row>
    <row r="32596" spans="1:17" x14ac:dyDescent="0.25">
      <c r="A32596"/>
      <c r="D32596" s="12"/>
      <c r="E32596" s="6"/>
      <c r="F32596" s="6"/>
      <c r="G32596" s="15"/>
      <c r="H32596" s="17"/>
      <c r="M32596" s="3"/>
      <c r="N32596" s="3"/>
      <c r="O32596" s="3"/>
      <c r="P32596" s="3"/>
      <c r="Q32596" s="18"/>
    </row>
    <row r="32597" spans="1:17" x14ac:dyDescent="0.25">
      <c r="A32597"/>
      <c r="D32597" s="12"/>
      <c r="E32597" s="6"/>
      <c r="F32597" s="6"/>
      <c r="G32597" s="15"/>
      <c r="H32597" s="17"/>
      <c r="M32597" s="3"/>
      <c r="N32597" s="3"/>
      <c r="O32597" s="3"/>
      <c r="P32597" s="3"/>
      <c r="Q32597" s="18"/>
    </row>
    <row r="32598" spans="1:17" x14ac:dyDescent="0.25">
      <c r="A32598"/>
      <c r="D32598" s="12"/>
      <c r="E32598" s="6"/>
      <c r="F32598" s="6"/>
      <c r="G32598" s="15"/>
      <c r="H32598" s="17"/>
      <c r="M32598" s="3"/>
      <c r="N32598" s="3"/>
      <c r="O32598" s="3"/>
      <c r="P32598" s="3"/>
      <c r="Q32598" s="18"/>
    </row>
    <row r="32599" spans="1:17" x14ac:dyDescent="0.25">
      <c r="A32599"/>
      <c r="D32599" s="12"/>
      <c r="E32599" s="6"/>
      <c r="F32599" s="6"/>
      <c r="G32599" s="15"/>
      <c r="H32599" s="17"/>
      <c r="M32599" s="3"/>
      <c r="N32599" s="3"/>
      <c r="O32599" s="3"/>
      <c r="P32599" s="3"/>
      <c r="Q32599" s="18"/>
    </row>
    <row r="32600" spans="1:17" x14ac:dyDescent="0.25">
      <c r="A32600"/>
      <c r="D32600" s="12"/>
      <c r="E32600" s="6"/>
      <c r="F32600" s="6"/>
      <c r="G32600" s="15"/>
      <c r="H32600" s="17"/>
      <c r="M32600" s="3"/>
      <c r="N32600" s="3"/>
      <c r="O32600" s="3"/>
      <c r="P32600" s="3"/>
      <c r="Q32600" s="18"/>
    </row>
    <row r="32601" spans="1:17" x14ac:dyDescent="0.25">
      <c r="A32601"/>
      <c r="D32601" s="12"/>
      <c r="E32601" s="6"/>
      <c r="F32601" s="6"/>
      <c r="G32601" s="15"/>
      <c r="H32601" s="17"/>
      <c r="M32601" s="3"/>
      <c r="N32601" s="3"/>
      <c r="O32601" s="3"/>
      <c r="P32601" s="3"/>
      <c r="Q32601" s="18"/>
    </row>
    <row r="32602" spans="1:17" x14ac:dyDescent="0.25">
      <c r="A32602"/>
      <c r="D32602" s="12"/>
      <c r="E32602" s="6"/>
      <c r="F32602" s="6"/>
      <c r="G32602" s="15"/>
      <c r="H32602" s="17"/>
      <c r="M32602" s="3"/>
      <c r="N32602" s="3"/>
      <c r="O32602" s="3"/>
      <c r="P32602" s="3"/>
      <c r="Q32602" s="18"/>
    </row>
    <row r="32603" spans="1:17" x14ac:dyDescent="0.25">
      <c r="A32603"/>
      <c r="D32603" s="12"/>
      <c r="E32603" s="6"/>
      <c r="F32603" s="6"/>
      <c r="G32603" s="15"/>
      <c r="H32603" s="17"/>
      <c r="M32603" s="3"/>
      <c r="N32603" s="3"/>
      <c r="O32603" s="3"/>
      <c r="P32603" s="3"/>
      <c r="Q32603" s="18"/>
    </row>
    <row r="32604" spans="1:17" x14ac:dyDescent="0.25">
      <c r="A32604"/>
      <c r="D32604" s="12"/>
      <c r="E32604" s="6"/>
      <c r="F32604" s="6"/>
      <c r="G32604" s="15"/>
      <c r="H32604" s="17"/>
      <c r="M32604" s="3"/>
      <c r="N32604" s="3"/>
      <c r="O32604" s="3"/>
      <c r="P32604" s="3"/>
      <c r="Q32604" s="18"/>
    </row>
    <row r="32605" spans="1:17" x14ac:dyDescent="0.25">
      <c r="A32605"/>
      <c r="D32605" s="12"/>
      <c r="E32605" s="6"/>
      <c r="F32605" s="6"/>
      <c r="G32605" s="15"/>
      <c r="H32605" s="17"/>
      <c r="M32605" s="3"/>
      <c r="N32605" s="3"/>
      <c r="O32605" s="3"/>
      <c r="P32605" s="3"/>
      <c r="Q32605" s="18"/>
    </row>
    <row r="32606" spans="1:17" x14ac:dyDescent="0.25">
      <c r="A32606"/>
      <c r="D32606" s="12"/>
      <c r="E32606" s="6"/>
      <c r="F32606" s="6"/>
      <c r="G32606" s="15"/>
      <c r="H32606" s="17"/>
      <c r="M32606" s="3"/>
      <c r="N32606" s="3"/>
      <c r="O32606" s="3"/>
      <c r="P32606" s="3"/>
      <c r="Q32606" s="18"/>
    </row>
    <row r="32607" spans="1:17" x14ac:dyDescent="0.25">
      <c r="A32607"/>
      <c r="D32607" s="12"/>
      <c r="E32607" s="6"/>
      <c r="F32607" s="6"/>
      <c r="G32607" s="15"/>
      <c r="H32607" s="17"/>
      <c r="M32607" s="3"/>
      <c r="N32607" s="3"/>
      <c r="O32607" s="3"/>
      <c r="P32607" s="3"/>
      <c r="Q32607" s="18"/>
    </row>
    <row r="32608" spans="1:17" x14ac:dyDescent="0.25">
      <c r="A32608"/>
      <c r="D32608" s="12"/>
      <c r="E32608" s="6"/>
      <c r="F32608" s="6"/>
      <c r="G32608" s="15"/>
      <c r="H32608" s="17"/>
      <c r="M32608" s="3"/>
      <c r="N32608" s="3"/>
      <c r="O32608" s="3"/>
      <c r="P32608" s="3"/>
      <c r="Q32608" s="18"/>
    </row>
    <row r="32609" spans="1:17" x14ac:dyDescent="0.25">
      <c r="A32609"/>
      <c r="D32609" s="12"/>
      <c r="E32609" s="6"/>
      <c r="F32609" s="6"/>
      <c r="G32609" s="15"/>
      <c r="H32609" s="17"/>
      <c r="M32609" s="3"/>
      <c r="N32609" s="3"/>
      <c r="O32609" s="3"/>
      <c r="P32609" s="3"/>
      <c r="Q32609" s="18"/>
    </row>
    <row r="32610" spans="1:17" x14ac:dyDescent="0.25">
      <c r="A32610"/>
      <c r="D32610" s="12"/>
      <c r="E32610" s="6"/>
      <c r="F32610" s="6"/>
      <c r="G32610" s="15"/>
      <c r="H32610" s="17"/>
      <c r="M32610" s="3"/>
      <c r="N32610" s="3"/>
      <c r="O32610" s="3"/>
      <c r="P32610" s="3"/>
      <c r="Q32610" s="18"/>
    </row>
    <row r="32611" spans="1:17" x14ac:dyDescent="0.25">
      <c r="A32611"/>
      <c r="D32611" s="12"/>
      <c r="E32611" s="6"/>
      <c r="F32611" s="6"/>
      <c r="G32611" s="15"/>
      <c r="H32611" s="17"/>
      <c r="M32611" s="3"/>
      <c r="N32611" s="3"/>
      <c r="O32611" s="3"/>
      <c r="P32611" s="3"/>
      <c r="Q32611" s="18"/>
    </row>
    <row r="32612" spans="1:17" x14ac:dyDescent="0.25">
      <c r="A32612"/>
      <c r="D32612" s="12"/>
      <c r="E32612" s="6"/>
      <c r="F32612" s="6"/>
      <c r="G32612" s="15"/>
      <c r="H32612" s="17"/>
      <c r="M32612" s="3"/>
      <c r="N32612" s="3"/>
      <c r="O32612" s="3"/>
      <c r="P32612" s="3"/>
      <c r="Q32612" s="18"/>
    </row>
    <row r="32613" spans="1:17" x14ac:dyDescent="0.25">
      <c r="A32613"/>
      <c r="D32613" s="12"/>
      <c r="E32613" s="6"/>
      <c r="F32613" s="6"/>
      <c r="G32613" s="15"/>
      <c r="H32613" s="17"/>
      <c r="M32613" s="3"/>
      <c r="N32613" s="3"/>
      <c r="O32613" s="3"/>
      <c r="P32613" s="3"/>
      <c r="Q32613" s="18"/>
    </row>
    <row r="32614" spans="1:17" x14ac:dyDescent="0.25">
      <c r="A32614"/>
      <c r="D32614" s="12"/>
      <c r="E32614" s="6"/>
      <c r="F32614" s="6"/>
      <c r="G32614" s="15"/>
      <c r="H32614" s="17"/>
      <c r="M32614" s="3"/>
      <c r="N32614" s="3"/>
      <c r="O32614" s="3"/>
      <c r="P32614" s="3"/>
      <c r="Q32614" s="18"/>
    </row>
    <row r="32615" spans="1:17" x14ac:dyDescent="0.25">
      <c r="A32615"/>
      <c r="D32615" s="12"/>
      <c r="E32615" s="6"/>
      <c r="F32615" s="6"/>
      <c r="G32615" s="15"/>
      <c r="H32615" s="17"/>
      <c r="M32615" s="3"/>
      <c r="N32615" s="3"/>
      <c r="O32615" s="3"/>
      <c r="P32615" s="3"/>
      <c r="Q32615" s="18"/>
    </row>
    <row r="32616" spans="1:17" x14ac:dyDescent="0.25">
      <c r="A32616"/>
      <c r="D32616" s="12"/>
      <c r="E32616" s="6"/>
      <c r="F32616" s="6"/>
      <c r="G32616" s="15"/>
      <c r="H32616" s="17"/>
      <c r="M32616" s="3"/>
      <c r="N32616" s="3"/>
      <c r="O32616" s="3"/>
      <c r="P32616" s="3"/>
      <c r="Q32616" s="18"/>
    </row>
    <row r="32617" spans="1:17" x14ac:dyDescent="0.25">
      <c r="A32617"/>
      <c r="D32617" s="12"/>
      <c r="E32617" s="6"/>
      <c r="F32617" s="6"/>
      <c r="G32617" s="15"/>
      <c r="H32617" s="17"/>
      <c r="M32617" s="3"/>
      <c r="N32617" s="3"/>
      <c r="O32617" s="3"/>
      <c r="P32617" s="3"/>
      <c r="Q32617" s="18"/>
    </row>
    <row r="32618" spans="1:17" x14ac:dyDescent="0.25">
      <c r="A32618"/>
      <c r="D32618" s="12"/>
      <c r="E32618" s="6"/>
      <c r="F32618" s="6"/>
      <c r="G32618" s="15"/>
      <c r="H32618" s="17"/>
      <c r="M32618" s="3"/>
      <c r="N32618" s="3"/>
      <c r="O32618" s="3"/>
      <c r="P32618" s="3"/>
      <c r="Q32618" s="18"/>
    </row>
    <row r="32619" spans="1:17" x14ac:dyDescent="0.25">
      <c r="A32619"/>
      <c r="D32619" s="12"/>
      <c r="E32619" s="6"/>
      <c r="F32619" s="6"/>
      <c r="G32619" s="15"/>
      <c r="H32619" s="17"/>
      <c r="M32619" s="3"/>
      <c r="N32619" s="3"/>
      <c r="O32619" s="3"/>
      <c r="P32619" s="3"/>
      <c r="Q32619" s="18"/>
    </row>
    <row r="32620" spans="1:17" x14ac:dyDescent="0.25">
      <c r="A32620"/>
      <c r="D32620" s="12"/>
      <c r="E32620" s="6"/>
      <c r="F32620" s="6"/>
      <c r="G32620" s="15"/>
      <c r="H32620" s="17"/>
      <c r="M32620" s="3"/>
      <c r="N32620" s="3"/>
      <c r="O32620" s="3"/>
      <c r="P32620" s="3"/>
      <c r="Q32620" s="18"/>
    </row>
    <row r="32621" spans="1:17" x14ac:dyDescent="0.25">
      <c r="A32621"/>
      <c r="D32621" s="12"/>
      <c r="E32621" s="6"/>
      <c r="F32621" s="6"/>
      <c r="G32621" s="15"/>
      <c r="H32621" s="17"/>
      <c r="M32621" s="3"/>
      <c r="N32621" s="3"/>
      <c r="O32621" s="3"/>
      <c r="P32621" s="3"/>
      <c r="Q32621" s="18"/>
    </row>
    <row r="32622" spans="1:17" x14ac:dyDescent="0.25">
      <c r="A32622"/>
      <c r="D32622" s="12"/>
      <c r="E32622" s="6"/>
      <c r="F32622" s="6"/>
      <c r="G32622" s="15"/>
      <c r="H32622" s="17"/>
      <c r="M32622" s="3"/>
      <c r="N32622" s="3"/>
      <c r="O32622" s="3"/>
      <c r="P32622" s="3"/>
      <c r="Q32622" s="18"/>
    </row>
    <row r="32623" spans="1:17" x14ac:dyDescent="0.25">
      <c r="A32623"/>
      <c r="D32623" s="12"/>
      <c r="E32623" s="6"/>
      <c r="F32623" s="6"/>
      <c r="G32623" s="15"/>
      <c r="H32623" s="17"/>
      <c r="M32623" s="3"/>
      <c r="N32623" s="3"/>
      <c r="O32623" s="3"/>
      <c r="P32623" s="3"/>
      <c r="Q32623" s="18"/>
    </row>
    <row r="32624" spans="1:17" x14ac:dyDescent="0.25">
      <c r="A32624"/>
      <c r="D32624" s="12"/>
      <c r="E32624" s="6"/>
      <c r="F32624" s="6"/>
      <c r="G32624" s="15"/>
      <c r="H32624" s="17"/>
      <c r="M32624" s="3"/>
      <c r="N32624" s="3"/>
      <c r="O32624" s="3"/>
      <c r="P32624" s="3"/>
      <c r="Q32624" s="18"/>
    </row>
    <row r="32625" spans="1:17" x14ac:dyDescent="0.25">
      <c r="A32625"/>
      <c r="D32625" s="12"/>
      <c r="E32625" s="6"/>
      <c r="F32625" s="6"/>
      <c r="G32625" s="15"/>
      <c r="H32625" s="17"/>
      <c r="M32625" s="3"/>
      <c r="N32625" s="3"/>
      <c r="O32625" s="3"/>
      <c r="P32625" s="3"/>
      <c r="Q32625" s="18"/>
    </row>
    <row r="32626" spans="1:17" x14ac:dyDescent="0.25">
      <c r="A32626"/>
      <c r="D32626" s="12"/>
      <c r="E32626" s="6"/>
      <c r="F32626" s="6"/>
      <c r="G32626" s="15"/>
      <c r="H32626" s="17"/>
      <c r="M32626" s="3"/>
      <c r="N32626" s="3"/>
      <c r="O32626" s="3"/>
      <c r="P32626" s="3"/>
      <c r="Q32626" s="18"/>
    </row>
    <row r="32627" spans="1:17" x14ac:dyDescent="0.25">
      <c r="A32627"/>
      <c r="D32627" s="12"/>
      <c r="E32627" s="6"/>
      <c r="F32627" s="6"/>
      <c r="G32627" s="15"/>
      <c r="H32627" s="17"/>
      <c r="M32627" s="3"/>
      <c r="N32627" s="3"/>
      <c r="O32627" s="3"/>
      <c r="P32627" s="3"/>
      <c r="Q32627" s="18"/>
    </row>
    <row r="32628" spans="1:17" x14ac:dyDescent="0.25">
      <c r="A32628"/>
      <c r="D32628" s="12"/>
      <c r="E32628" s="6"/>
      <c r="F32628" s="6"/>
      <c r="G32628" s="15"/>
      <c r="H32628" s="17"/>
      <c r="M32628" s="3"/>
      <c r="N32628" s="3"/>
      <c r="O32628" s="3"/>
      <c r="P32628" s="3"/>
      <c r="Q32628" s="18"/>
    </row>
    <row r="32629" spans="1:17" x14ac:dyDescent="0.25">
      <c r="A32629"/>
      <c r="D32629" s="12"/>
      <c r="E32629" s="6"/>
      <c r="F32629" s="6"/>
      <c r="G32629" s="15"/>
      <c r="H32629" s="17"/>
      <c r="M32629" s="3"/>
      <c r="N32629" s="3"/>
      <c r="O32629" s="3"/>
      <c r="P32629" s="3"/>
      <c r="Q32629" s="18"/>
    </row>
    <row r="32630" spans="1:17" x14ac:dyDescent="0.25">
      <c r="A32630"/>
      <c r="D32630" s="12"/>
      <c r="E32630" s="6"/>
      <c r="F32630" s="6"/>
      <c r="G32630" s="15"/>
      <c r="H32630" s="17"/>
      <c r="M32630" s="3"/>
      <c r="N32630" s="3"/>
      <c r="O32630" s="3"/>
      <c r="P32630" s="3"/>
      <c r="Q32630" s="18"/>
    </row>
    <row r="32631" spans="1:17" x14ac:dyDescent="0.25">
      <c r="A32631"/>
      <c r="D32631" s="12"/>
      <c r="E32631" s="6"/>
      <c r="F32631" s="6"/>
      <c r="G32631" s="15"/>
      <c r="H32631" s="17"/>
      <c r="M32631" s="3"/>
      <c r="N32631" s="3"/>
      <c r="O32631" s="3"/>
      <c r="P32631" s="3"/>
      <c r="Q32631" s="18"/>
    </row>
    <row r="32632" spans="1:17" x14ac:dyDescent="0.25">
      <c r="A32632"/>
      <c r="D32632" s="12"/>
      <c r="E32632" s="6"/>
      <c r="F32632" s="6"/>
      <c r="G32632" s="15"/>
      <c r="H32632" s="17"/>
      <c r="M32632" s="3"/>
      <c r="N32632" s="3"/>
      <c r="O32632" s="3"/>
      <c r="P32632" s="3"/>
      <c r="Q32632" s="18"/>
    </row>
    <row r="32633" spans="1:17" x14ac:dyDescent="0.25">
      <c r="A32633"/>
      <c r="D32633" s="12"/>
      <c r="E32633" s="6"/>
      <c r="F32633" s="6"/>
      <c r="G32633" s="15"/>
      <c r="H32633" s="17"/>
      <c r="M32633" s="3"/>
      <c r="N32633" s="3"/>
      <c r="O32633" s="3"/>
      <c r="P32633" s="3"/>
      <c r="Q32633" s="18"/>
    </row>
    <row r="32634" spans="1:17" x14ac:dyDescent="0.25">
      <c r="A32634"/>
      <c r="D32634" s="12"/>
      <c r="E32634" s="6"/>
      <c r="F32634" s="6"/>
      <c r="G32634" s="15"/>
      <c r="H32634" s="17"/>
      <c r="M32634" s="3"/>
      <c r="N32634" s="3"/>
      <c r="O32634" s="3"/>
      <c r="P32634" s="3"/>
      <c r="Q32634" s="18"/>
    </row>
    <row r="32635" spans="1:17" x14ac:dyDescent="0.25">
      <c r="A32635"/>
      <c r="D32635" s="12"/>
      <c r="E32635" s="6"/>
      <c r="F32635" s="6"/>
      <c r="G32635" s="15"/>
      <c r="H32635" s="17"/>
      <c r="M32635" s="3"/>
      <c r="N32635" s="3"/>
      <c r="O32635" s="3"/>
      <c r="P32635" s="3"/>
      <c r="Q32635" s="18"/>
    </row>
    <row r="32636" spans="1:17" x14ac:dyDescent="0.25">
      <c r="A32636"/>
      <c r="D32636" s="12"/>
      <c r="E32636" s="6"/>
      <c r="F32636" s="6"/>
      <c r="G32636" s="15"/>
      <c r="H32636" s="17"/>
      <c r="M32636" s="3"/>
      <c r="N32636" s="3"/>
      <c r="O32636" s="3"/>
      <c r="P32636" s="3"/>
      <c r="Q32636" s="18"/>
    </row>
    <row r="32637" spans="1:17" x14ac:dyDescent="0.25">
      <c r="A32637"/>
      <c r="D32637" s="12"/>
      <c r="E32637" s="6"/>
      <c r="F32637" s="6"/>
      <c r="G32637" s="15"/>
      <c r="H32637" s="17"/>
      <c r="M32637" s="3"/>
      <c r="N32637" s="3"/>
      <c r="O32637" s="3"/>
      <c r="P32637" s="3"/>
      <c r="Q32637" s="18"/>
    </row>
    <row r="32638" spans="1:17" x14ac:dyDescent="0.25">
      <c r="A32638"/>
      <c r="D32638" s="12"/>
      <c r="E32638" s="6"/>
      <c r="F32638" s="6"/>
      <c r="G32638" s="15"/>
      <c r="H32638" s="17"/>
      <c r="M32638" s="3"/>
      <c r="N32638" s="3"/>
      <c r="O32638" s="3"/>
      <c r="P32638" s="3"/>
      <c r="Q32638" s="18"/>
    </row>
    <row r="32639" spans="1:17" x14ac:dyDescent="0.25">
      <c r="A32639"/>
      <c r="D32639" s="12"/>
      <c r="E32639" s="6"/>
      <c r="F32639" s="6"/>
      <c r="G32639" s="15"/>
      <c r="H32639" s="17"/>
      <c r="M32639" s="3"/>
      <c r="N32639" s="3"/>
      <c r="O32639" s="3"/>
      <c r="P32639" s="3"/>
      <c r="Q32639" s="18"/>
    </row>
    <row r="32640" spans="1:17" x14ac:dyDescent="0.25">
      <c r="A32640"/>
      <c r="D32640" s="12"/>
      <c r="E32640" s="6"/>
      <c r="F32640" s="6"/>
      <c r="G32640" s="15"/>
      <c r="H32640" s="17"/>
      <c r="M32640" s="3"/>
      <c r="N32640" s="3"/>
      <c r="O32640" s="3"/>
      <c r="P32640" s="3"/>
      <c r="Q32640" s="18"/>
    </row>
    <row r="32641" spans="1:17" x14ac:dyDescent="0.25">
      <c r="A32641"/>
      <c r="D32641" s="12"/>
      <c r="E32641" s="6"/>
      <c r="F32641" s="6"/>
      <c r="G32641" s="15"/>
      <c r="H32641" s="17"/>
      <c r="M32641" s="3"/>
      <c r="N32641" s="3"/>
      <c r="O32641" s="3"/>
      <c r="P32641" s="3"/>
      <c r="Q32641" s="18"/>
    </row>
    <row r="32642" spans="1:17" x14ac:dyDescent="0.25">
      <c r="A32642"/>
      <c r="D32642" s="12"/>
      <c r="E32642" s="6"/>
      <c r="F32642" s="6"/>
      <c r="G32642" s="15"/>
      <c r="H32642" s="17"/>
      <c r="M32642" s="3"/>
      <c r="N32642" s="3"/>
      <c r="O32642" s="3"/>
      <c r="P32642" s="3"/>
      <c r="Q32642" s="18"/>
    </row>
    <row r="32643" spans="1:17" x14ac:dyDescent="0.25">
      <c r="A32643"/>
      <c r="D32643" s="12"/>
      <c r="E32643" s="6"/>
      <c r="F32643" s="6"/>
      <c r="G32643" s="15"/>
      <c r="H32643" s="17"/>
      <c r="M32643" s="3"/>
      <c r="N32643" s="3"/>
      <c r="O32643" s="3"/>
      <c r="P32643" s="3"/>
      <c r="Q32643" s="18"/>
    </row>
    <row r="32644" spans="1:17" x14ac:dyDescent="0.25">
      <c r="A32644"/>
      <c r="D32644" s="12"/>
      <c r="E32644" s="6"/>
      <c r="F32644" s="6"/>
      <c r="G32644" s="15"/>
      <c r="H32644" s="17"/>
      <c r="M32644" s="3"/>
      <c r="N32644" s="3"/>
      <c r="O32644" s="3"/>
      <c r="P32644" s="3"/>
      <c r="Q32644" s="18"/>
    </row>
    <row r="32645" spans="1:17" x14ac:dyDescent="0.25">
      <c r="A32645"/>
      <c r="D32645" s="12"/>
      <c r="E32645" s="6"/>
      <c r="F32645" s="6"/>
      <c r="G32645" s="15"/>
      <c r="H32645" s="17"/>
      <c r="M32645" s="3"/>
      <c r="N32645" s="3"/>
      <c r="O32645" s="3"/>
      <c r="P32645" s="3"/>
      <c r="Q32645" s="18"/>
    </row>
    <row r="32646" spans="1:17" x14ac:dyDescent="0.25">
      <c r="A32646"/>
      <c r="D32646" s="12"/>
      <c r="E32646" s="6"/>
      <c r="F32646" s="6"/>
      <c r="G32646" s="15"/>
      <c r="H32646" s="17"/>
      <c r="M32646" s="3"/>
      <c r="N32646" s="3"/>
      <c r="O32646" s="3"/>
      <c r="P32646" s="3"/>
      <c r="Q32646" s="18"/>
    </row>
    <row r="32647" spans="1:17" x14ac:dyDescent="0.25">
      <c r="A32647"/>
      <c r="D32647" s="12"/>
      <c r="E32647" s="6"/>
      <c r="F32647" s="6"/>
      <c r="G32647" s="15"/>
      <c r="H32647" s="17"/>
      <c r="M32647" s="3"/>
      <c r="N32647" s="3"/>
      <c r="O32647" s="3"/>
      <c r="P32647" s="3"/>
      <c r="Q32647" s="18"/>
    </row>
    <row r="32648" spans="1:17" x14ac:dyDescent="0.25">
      <c r="A32648"/>
      <c r="D32648" s="12"/>
      <c r="E32648" s="6"/>
      <c r="F32648" s="6"/>
      <c r="G32648" s="15"/>
      <c r="H32648" s="17"/>
      <c r="M32648" s="3"/>
      <c r="N32648" s="3"/>
      <c r="O32648" s="3"/>
      <c r="P32648" s="3"/>
      <c r="Q32648" s="18"/>
    </row>
    <row r="32649" spans="1:17" x14ac:dyDescent="0.25">
      <c r="A32649"/>
      <c r="D32649" s="12"/>
      <c r="E32649" s="6"/>
      <c r="F32649" s="6"/>
      <c r="G32649" s="15"/>
      <c r="H32649" s="17"/>
      <c r="M32649" s="3"/>
      <c r="N32649" s="3"/>
      <c r="O32649" s="3"/>
      <c r="P32649" s="3"/>
      <c r="Q32649" s="18"/>
    </row>
    <row r="32650" spans="1:17" x14ac:dyDescent="0.25">
      <c r="A32650"/>
      <c r="D32650" s="12"/>
      <c r="E32650" s="6"/>
      <c r="F32650" s="6"/>
      <c r="G32650" s="15"/>
      <c r="H32650" s="17"/>
      <c r="M32650" s="3"/>
      <c r="N32650" s="3"/>
      <c r="O32650" s="3"/>
      <c r="P32650" s="3"/>
      <c r="Q32650" s="18"/>
    </row>
    <row r="32651" spans="1:17" x14ac:dyDescent="0.25">
      <c r="A32651"/>
      <c r="D32651" s="12"/>
      <c r="E32651" s="6"/>
      <c r="F32651" s="6"/>
      <c r="G32651" s="15"/>
      <c r="H32651" s="17"/>
      <c r="M32651" s="3"/>
      <c r="N32651" s="3"/>
      <c r="O32651" s="3"/>
      <c r="P32651" s="3"/>
      <c r="Q32651" s="18"/>
    </row>
    <row r="32652" spans="1:17" x14ac:dyDescent="0.25">
      <c r="A32652"/>
      <c r="D32652" s="12"/>
      <c r="E32652" s="6"/>
      <c r="F32652" s="6"/>
      <c r="G32652" s="15"/>
      <c r="H32652" s="17"/>
      <c r="M32652" s="3"/>
      <c r="N32652" s="3"/>
      <c r="O32652" s="3"/>
      <c r="P32652" s="3"/>
      <c r="Q32652" s="18"/>
    </row>
    <row r="32653" spans="1:17" x14ac:dyDescent="0.25">
      <c r="A32653"/>
      <c r="D32653" s="12"/>
      <c r="E32653" s="6"/>
      <c r="F32653" s="6"/>
      <c r="G32653" s="15"/>
      <c r="H32653" s="17"/>
      <c r="M32653" s="3"/>
      <c r="N32653" s="3"/>
      <c r="O32653" s="3"/>
      <c r="P32653" s="3"/>
      <c r="Q32653" s="18"/>
    </row>
    <row r="32654" spans="1:17" x14ac:dyDescent="0.25">
      <c r="A32654"/>
      <c r="D32654" s="12"/>
      <c r="E32654" s="6"/>
      <c r="F32654" s="6"/>
      <c r="G32654" s="15"/>
      <c r="H32654" s="17"/>
      <c r="M32654" s="3"/>
      <c r="N32654" s="3"/>
      <c r="O32654" s="3"/>
      <c r="P32654" s="3"/>
      <c r="Q32654" s="18"/>
    </row>
    <row r="32655" spans="1:17" x14ac:dyDescent="0.25">
      <c r="A32655"/>
      <c r="D32655" s="12"/>
      <c r="E32655" s="6"/>
      <c r="F32655" s="6"/>
      <c r="G32655" s="15"/>
      <c r="H32655" s="17"/>
      <c r="M32655" s="3"/>
      <c r="N32655" s="3"/>
      <c r="O32655" s="3"/>
      <c r="P32655" s="3"/>
      <c r="Q32655" s="18"/>
    </row>
    <row r="32656" spans="1:17" x14ac:dyDescent="0.25">
      <c r="A32656"/>
      <c r="D32656" s="12"/>
      <c r="E32656" s="6"/>
      <c r="F32656" s="6"/>
      <c r="G32656" s="15"/>
      <c r="H32656" s="17"/>
      <c r="M32656" s="3"/>
      <c r="N32656" s="3"/>
      <c r="O32656" s="3"/>
      <c r="P32656" s="3"/>
      <c r="Q32656" s="18"/>
    </row>
    <row r="32657" spans="1:17" x14ac:dyDescent="0.25">
      <c r="A32657"/>
      <c r="D32657" s="12"/>
      <c r="E32657" s="6"/>
      <c r="F32657" s="6"/>
      <c r="G32657" s="15"/>
      <c r="H32657" s="17"/>
      <c r="M32657" s="3"/>
      <c r="N32657" s="3"/>
      <c r="O32657" s="3"/>
      <c r="P32657" s="3"/>
      <c r="Q32657" s="18"/>
    </row>
    <row r="32658" spans="1:17" x14ac:dyDescent="0.25">
      <c r="A32658"/>
      <c r="D32658" s="12"/>
      <c r="E32658" s="6"/>
      <c r="F32658" s="6"/>
      <c r="G32658" s="15"/>
      <c r="H32658" s="17"/>
      <c r="M32658" s="3"/>
      <c r="N32658" s="3"/>
      <c r="O32658" s="3"/>
      <c r="P32658" s="3"/>
      <c r="Q32658" s="18"/>
    </row>
    <row r="32659" spans="1:17" x14ac:dyDescent="0.25">
      <c r="A32659"/>
      <c r="D32659" s="12"/>
      <c r="E32659" s="6"/>
      <c r="F32659" s="6"/>
      <c r="G32659" s="15"/>
      <c r="H32659" s="17"/>
      <c r="M32659" s="3"/>
      <c r="N32659" s="3"/>
      <c r="O32659" s="3"/>
      <c r="P32659" s="3"/>
      <c r="Q32659" s="18"/>
    </row>
    <row r="32660" spans="1:17" x14ac:dyDescent="0.25">
      <c r="A32660"/>
      <c r="D32660" s="12"/>
      <c r="E32660" s="6"/>
      <c r="F32660" s="6"/>
      <c r="G32660" s="15"/>
      <c r="H32660" s="17"/>
      <c r="M32660" s="3"/>
      <c r="N32660" s="3"/>
      <c r="O32660" s="3"/>
      <c r="P32660" s="3"/>
      <c r="Q32660" s="18"/>
    </row>
    <row r="32661" spans="1:17" x14ac:dyDescent="0.25">
      <c r="A32661"/>
      <c r="D32661" s="12"/>
      <c r="E32661" s="6"/>
      <c r="F32661" s="6"/>
      <c r="G32661" s="15"/>
      <c r="H32661" s="17"/>
      <c r="M32661" s="3"/>
      <c r="N32661" s="3"/>
      <c r="O32661" s="3"/>
      <c r="P32661" s="3"/>
      <c r="Q32661" s="18"/>
    </row>
    <row r="32662" spans="1:17" x14ac:dyDescent="0.25">
      <c r="A32662"/>
      <c r="D32662" s="12"/>
      <c r="E32662" s="6"/>
      <c r="F32662" s="6"/>
      <c r="G32662" s="15"/>
      <c r="H32662" s="17"/>
      <c r="M32662" s="3"/>
      <c r="N32662" s="3"/>
      <c r="O32662" s="3"/>
      <c r="P32662" s="3"/>
      <c r="Q32662" s="18"/>
    </row>
    <row r="32663" spans="1:17" x14ac:dyDescent="0.25">
      <c r="A32663"/>
      <c r="D32663" s="12"/>
      <c r="E32663" s="6"/>
      <c r="F32663" s="6"/>
      <c r="G32663" s="15"/>
      <c r="H32663" s="17"/>
      <c r="M32663" s="3"/>
      <c r="N32663" s="3"/>
      <c r="O32663" s="3"/>
      <c r="P32663" s="3"/>
      <c r="Q32663" s="18"/>
    </row>
    <row r="32664" spans="1:17" x14ac:dyDescent="0.25">
      <c r="A32664"/>
      <c r="D32664" s="12"/>
      <c r="E32664" s="6"/>
      <c r="F32664" s="6"/>
      <c r="G32664" s="15"/>
      <c r="H32664" s="17"/>
      <c r="M32664" s="3"/>
      <c r="N32664" s="3"/>
      <c r="O32664" s="3"/>
      <c r="P32664" s="3"/>
      <c r="Q32664" s="18"/>
    </row>
    <row r="32665" spans="1:17" x14ac:dyDescent="0.25">
      <c r="A32665"/>
      <c r="D32665" s="12"/>
      <c r="E32665" s="6"/>
      <c r="F32665" s="6"/>
      <c r="G32665" s="15"/>
      <c r="H32665" s="17"/>
      <c r="M32665" s="3"/>
      <c r="N32665" s="3"/>
      <c r="O32665" s="3"/>
      <c r="P32665" s="3"/>
      <c r="Q32665" s="18"/>
    </row>
    <row r="32666" spans="1:17" x14ac:dyDescent="0.25">
      <c r="A32666"/>
      <c r="D32666" s="12"/>
      <c r="E32666" s="6"/>
      <c r="F32666" s="6"/>
      <c r="G32666" s="15"/>
      <c r="H32666" s="17"/>
      <c r="M32666" s="3"/>
      <c r="N32666" s="3"/>
      <c r="O32666" s="3"/>
      <c r="P32666" s="3"/>
      <c r="Q32666" s="18"/>
    </row>
    <row r="32667" spans="1:17" x14ac:dyDescent="0.25">
      <c r="A32667"/>
      <c r="D32667" s="12"/>
      <c r="E32667" s="6"/>
      <c r="F32667" s="6"/>
      <c r="G32667" s="15"/>
      <c r="H32667" s="17"/>
      <c r="M32667" s="3"/>
      <c r="N32667" s="3"/>
      <c r="O32667" s="3"/>
      <c r="P32667" s="3"/>
      <c r="Q32667" s="18"/>
    </row>
    <row r="32668" spans="1:17" x14ac:dyDescent="0.25">
      <c r="A32668"/>
      <c r="D32668" s="12"/>
      <c r="E32668" s="6"/>
      <c r="F32668" s="6"/>
      <c r="G32668" s="15"/>
      <c r="H32668" s="17"/>
      <c r="M32668" s="3"/>
      <c r="N32668" s="3"/>
      <c r="O32668" s="3"/>
      <c r="P32668" s="3"/>
      <c r="Q32668" s="18"/>
    </row>
    <row r="32669" spans="1:17" x14ac:dyDescent="0.25">
      <c r="A32669"/>
      <c r="D32669" s="12"/>
      <c r="E32669" s="6"/>
      <c r="F32669" s="6"/>
      <c r="G32669" s="15"/>
      <c r="H32669" s="17"/>
      <c r="M32669" s="3"/>
      <c r="N32669" s="3"/>
      <c r="O32669" s="3"/>
      <c r="P32669" s="3"/>
      <c r="Q32669" s="18"/>
    </row>
    <row r="32670" spans="1:17" x14ac:dyDescent="0.25">
      <c r="A32670"/>
      <c r="D32670" s="12"/>
      <c r="E32670" s="6"/>
      <c r="F32670" s="6"/>
      <c r="G32670" s="15"/>
      <c r="H32670" s="17"/>
      <c r="M32670" s="3"/>
      <c r="N32670" s="3"/>
      <c r="O32670" s="3"/>
      <c r="P32670" s="3"/>
      <c r="Q32670" s="18"/>
    </row>
    <row r="32671" spans="1:17" x14ac:dyDescent="0.25">
      <c r="A32671"/>
      <c r="D32671" s="12"/>
      <c r="E32671" s="6"/>
      <c r="F32671" s="6"/>
      <c r="G32671" s="15"/>
      <c r="H32671" s="17"/>
      <c r="M32671" s="3"/>
      <c r="N32671" s="3"/>
      <c r="O32671" s="3"/>
      <c r="P32671" s="3"/>
      <c r="Q32671" s="18"/>
    </row>
    <row r="32672" spans="1:17" x14ac:dyDescent="0.25">
      <c r="A32672"/>
      <c r="D32672" s="12"/>
      <c r="E32672" s="6"/>
      <c r="F32672" s="6"/>
      <c r="G32672" s="15"/>
      <c r="H32672" s="17"/>
      <c r="M32672" s="3"/>
      <c r="N32672" s="3"/>
      <c r="O32672" s="3"/>
      <c r="P32672" s="3"/>
      <c r="Q32672" s="18"/>
    </row>
    <row r="32673" spans="1:17" x14ac:dyDescent="0.25">
      <c r="A32673"/>
      <c r="D32673" s="12"/>
      <c r="E32673" s="6"/>
      <c r="F32673" s="6"/>
      <c r="G32673" s="15"/>
      <c r="H32673" s="17"/>
      <c r="M32673" s="3"/>
      <c r="N32673" s="3"/>
      <c r="O32673" s="3"/>
      <c r="P32673" s="3"/>
      <c r="Q32673" s="18"/>
    </row>
    <row r="32674" spans="1:17" x14ac:dyDescent="0.25">
      <c r="A32674"/>
      <c r="D32674" s="12"/>
      <c r="E32674" s="6"/>
      <c r="F32674" s="6"/>
      <c r="G32674" s="15"/>
      <c r="H32674" s="17"/>
      <c r="M32674" s="3"/>
      <c r="N32674" s="3"/>
      <c r="O32674" s="3"/>
      <c r="P32674" s="3"/>
      <c r="Q32674" s="18"/>
    </row>
    <row r="32675" spans="1:17" x14ac:dyDescent="0.25">
      <c r="A32675"/>
      <c r="D32675" s="12"/>
      <c r="E32675" s="6"/>
      <c r="F32675" s="6"/>
      <c r="G32675" s="15"/>
      <c r="H32675" s="17"/>
      <c r="M32675" s="3"/>
      <c r="N32675" s="3"/>
      <c r="O32675" s="3"/>
      <c r="P32675" s="3"/>
      <c r="Q32675" s="18"/>
    </row>
    <row r="32676" spans="1:17" x14ac:dyDescent="0.25">
      <c r="A32676"/>
      <c r="D32676" s="12"/>
      <c r="E32676" s="6"/>
      <c r="F32676" s="6"/>
      <c r="G32676" s="15"/>
      <c r="H32676" s="17"/>
      <c r="M32676" s="3"/>
      <c r="N32676" s="3"/>
      <c r="O32676" s="3"/>
      <c r="P32676" s="3"/>
      <c r="Q32676" s="18"/>
    </row>
    <row r="32677" spans="1:17" x14ac:dyDescent="0.25">
      <c r="A32677"/>
      <c r="D32677" s="12"/>
      <c r="E32677" s="6"/>
      <c r="F32677" s="6"/>
      <c r="G32677" s="15"/>
      <c r="H32677" s="17"/>
      <c r="M32677" s="3"/>
      <c r="N32677" s="3"/>
      <c r="O32677" s="3"/>
      <c r="P32677" s="3"/>
      <c r="Q32677" s="18"/>
    </row>
    <row r="32678" spans="1:17" x14ac:dyDescent="0.25">
      <c r="A32678"/>
      <c r="D32678" s="12"/>
      <c r="E32678" s="6"/>
      <c r="F32678" s="6"/>
      <c r="G32678" s="15"/>
      <c r="H32678" s="17"/>
      <c r="M32678" s="3"/>
      <c r="N32678" s="3"/>
      <c r="O32678" s="3"/>
      <c r="P32678" s="3"/>
      <c r="Q32678" s="18"/>
    </row>
    <row r="32679" spans="1:17" x14ac:dyDescent="0.25">
      <c r="A32679"/>
      <c r="D32679" s="12"/>
      <c r="E32679" s="6"/>
      <c r="F32679" s="6"/>
      <c r="G32679" s="15"/>
      <c r="H32679" s="17"/>
      <c r="M32679" s="3"/>
      <c r="N32679" s="3"/>
      <c r="O32679" s="3"/>
      <c r="P32679" s="3"/>
      <c r="Q32679" s="18"/>
    </row>
    <row r="32680" spans="1:17" x14ac:dyDescent="0.25">
      <c r="A32680"/>
      <c r="D32680" s="12"/>
      <c r="E32680" s="6"/>
      <c r="F32680" s="6"/>
      <c r="G32680" s="15"/>
      <c r="H32680" s="17"/>
      <c r="M32680" s="3"/>
      <c r="N32680" s="3"/>
      <c r="O32680" s="3"/>
      <c r="P32680" s="3"/>
      <c r="Q32680" s="18"/>
    </row>
    <row r="32681" spans="1:17" x14ac:dyDescent="0.25">
      <c r="A32681"/>
      <c r="D32681" s="12"/>
      <c r="E32681" s="6"/>
      <c r="F32681" s="6"/>
      <c r="G32681" s="15"/>
      <c r="H32681" s="17"/>
      <c r="M32681" s="3"/>
      <c r="N32681" s="3"/>
      <c r="O32681" s="3"/>
      <c r="P32681" s="3"/>
      <c r="Q32681" s="18"/>
    </row>
    <row r="32682" spans="1:17" x14ac:dyDescent="0.25">
      <c r="A32682"/>
      <c r="D32682" s="12"/>
      <c r="E32682" s="6"/>
      <c r="F32682" s="6"/>
      <c r="G32682" s="15"/>
      <c r="H32682" s="17"/>
      <c r="M32682" s="3"/>
      <c r="N32682" s="3"/>
      <c r="O32682" s="3"/>
      <c r="P32682" s="3"/>
      <c r="Q32682" s="18"/>
    </row>
    <row r="32683" spans="1:17" x14ac:dyDescent="0.25">
      <c r="A32683"/>
      <c r="D32683" s="12"/>
      <c r="E32683" s="6"/>
      <c r="F32683" s="6"/>
      <c r="G32683" s="15"/>
      <c r="H32683" s="17"/>
      <c r="M32683" s="3"/>
      <c r="N32683" s="3"/>
      <c r="O32683" s="3"/>
      <c r="P32683" s="3"/>
      <c r="Q32683" s="18"/>
    </row>
    <row r="32684" spans="1:17" x14ac:dyDescent="0.25">
      <c r="A32684"/>
      <c r="D32684" s="12"/>
      <c r="E32684" s="6"/>
      <c r="F32684" s="6"/>
      <c r="G32684" s="15"/>
      <c r="H32684" s="17"/>
      <c r="M32684" s="3"/>
      <c r="N32684" s="3"/>
      <c r="O32684" s="3"/>
      <c r="P32684" s="3"/>
      <c r="Q32684" s="18"/>
    </row>
    <row r="32685" spans="1:17" x14ac:dyDescent="0.25">
      <c r="A32685"/>
      <c r="D32685" s="12"/>
      <c r="E32685" s="6"/>
      <c r="F32685" s="6"/>
      <c r="G32685" s="15"/>
      <c r="H32685" s="17"/>
      <c r="M32685" s="3"/>
      <c r="N32685" s="3"/>
      <c r="O32685" s="3"/>
      <c r="P32685" s="3"/>
      <c r="Q32685" s="18"/>
    </row>
    <row r="32686" spans="1:17" x14ac:dyDescent="0.25">
      <c r="A32686"/>
      <c r="D32686" s="12"/>
      <c r="E32686" s="6"/>
      <c r="F32686" s="6"/>
      <c r="G32686" s="15"/>
      <c r="H32686" s="17"/>
      <c r="M32686" s="3"/>
      <c r="N32686" s="3"/>
      <c r="O32686" s="3"/>
      <c r="P32686" s="3"/>
      <c r="Q32686" s="18"/>
    </row>
    <row r="32687" spans="1:17" x14ac:dyDescent="0.25">
      <c r="A32687"/>
      <c r="D32687" s="12"/>
      <c r="E32687" s="6"/>
      <c r="F32687" s="6"/>
      <c r="G32687" s="15"/>
      <c r="H32687" s="17"/>
      <c r="M32687" s="3"/>
      <c r="N32687" s="3"/>
      <c r="O32687" s="3"/>
      <c r="P32687" s="3"/>
      <c r="Q32687" s="18"/>
    </row>
    <row r="32688" spans="1:17" x14ac:dyDescent="0.25">
      <c r="A32688"/>
      <c r="D32688" s="12"/>
      <c r="E32688" s="6"/>
      <c r="F32688" s="6"/>
      <c r="G32688" s="15"/>
      <c r="H32688" s="17"/>
      <c r="M32688" s="3"/>
      <c r="N32688" s="3"/>
      <c r="O32688" s="3"/>
      <c r="P32688" s="3"/>
      <c r="Q32688" s="18"/>
    </row>
    <row r="32689" spans="1:17" x14ac:dyDescent="0.25">
      <c r="A32689"/>
      <c r="D32689" s="12"/>
      <c r="E32689" s="6"/>
      <c r="F32689" s="6"/>
      <c r="G32689" s="15"/>
      <c r="H32689" s="17"/>
      <c r="M32689" s="3"/>
      <c r="N32689" s="3"/>
      <c r="O32689" s="3"/>
      <c r="P32689" s="3"/>
      <c r="Q32689" s="18"/>
    </row>
    <row r="32690" spans="1:17" x14ac:dyDescent="0.25">
      <c r="A32690"/>
      <c r="D32690" s="12"/>
      <c r="E32690" s="6"/>
      <c r="F32690" s="6"/>
      <c r="G32690" s="15"/>
      <c r="H32690" s="17"/>
      <c r="M32690" s="3"/>
      <c r="N32690" s="3"/>
      <c r="O32690" s="3"/>
      <c r="P32690" s="3"/>
      <c r="Q32690" s="18"/>
    </row>
    <row r="32691" spans="1:17" x14ac:dyDescent="0.25">
      <c r="A32691"/>
      <c r="D32691" s="12"/>
      <c r="E32691" s="6"/>
      <c r="F32691" s="6"/>
      <c r="G32691" s="15"/>
      <c r="H32691" s="17"/>
      <c r="M32691" s="3"/>
      <c r="N32691" s="3"/>
      <c r="O32691" s="3"/>
      <c r="P32691" s="3"/>
      <c r="Q32691" s="18"/>
    </row>
    <row r="32692" spans="1:17" x14ac:dyDescent="0.25">
      <c r="A32692"/>
      <c r="D32692" s="12"/>
      <c r="E32692" s="6"/>
      <c r="F32692" s="6"/>
      <c r="G32692" s="15"/>
      <c r="H32692" s="17"/>
      <c r="M32692" s="3"/>
      <c r="N32692" s="3"/>
      <c r="O32692" s="3"/>
      <c r="P32692" s="3"/>
      <c r="Q32692" s="18"/>
    </row>
    <row r="32693" spans="1:17" x14ac:dyDescent="0.25">
      <c r="A32693"/>
      <c r="D32693" s="12"/>
      <c r="E32693" s="6"/>
      <c r="F32693" s="6"/>
      <c r="G32693" s="15"/>
      <c r="H32693" s="17"/>
      <c r="M32693" s="3"/>
      <c r="N32693" s="3"/>
      <c r="O32693" s="3"/>
      <c r="P32693" s="3"/>
      <c r="Q32693" s="18"/>
    </row>
    <row r="32694" spans="1:17" x14ac:dyDescent="0.25">
      <c r="A32694"/>
      <c r="D32694" s="12"/>
      <c r="E32694" s="6"/>
      <c r="F32694" s="6"/>
      <c r="G32694" s="15"/>
      <c r="H32694" s="17"/>
      <c r="M32694" s="3"/>
      <c r="N32694" s="3"/>
      <c r="O32694" s="3"/>
      <c r="P32694" s="3"/>
      <c r="Q32694" s="18"/>
    </row>
    <row r="32695" spans="1:17" x14ac:dyDescent="0.25">
      <c r="A32695"/>
      <c r="D32695" s="12"/>
      <c r="E32695" s="6"/>
      <c r="F32695" s="6"/>
      <c r="G32695" s="15"/>
      <c r="H32695" s="17"/>
      <c r="M32695" s="3"/>
      <c r="N32695" s="3"/>
      <c r="O32695" s="3"/>
      <c r="P32695" s="3"/>
      <c r="Q32695" s="18"/>
    </row>
    <row r="32696" spans="1:17" x14ac:dyDescent="0.25">
      <c r="A32696"/>
      <c r="D32696" s="12"/>
      <c r="E32696" s="6"/>
      <c r="F32696" s="6"/>
      <c r="G32696" s="15"/>
      <c r="H32696" s="17"/>
      <c r="M32696" s="3"/>
      <c r="N32696" s="3"/>
      <c r="O32696" s="3"/>
      <c r="P32696" s="3"/>
      <c r="Q32696" s="18"/>
    </row>
    <row r="32697" spans="1:17" x14ac:dyDescent="0.25">
      <c r="A32697"/>
      <c r="D32697" s="12"/>
      <c r="E32697" s="6"/>
      <c r="F32697" s="6"/>
      <c r="G32697" s="15"/>
      <c r="H32697" s="17"/>
      <c r="M32697" s="3"/>
      <c r="N32697" s="3"/>
      <c r="O32697" s="3"/>
      <c r="P32697" s="3"/>
      <c r="Q32697" s="18"/>
    </row>
    <row r="32698" spans="1:17" x14ac:dyDescent="0.25">
      <c r="A32698"/>
      <c r="D32698" s="12"/>
      <c r="E32698" s="6"/>
      <c r="F32698" s="6"/>
      <c r="G32698" s="15"/>
      <c r="H32698" s="17"/>
      <c r="M32698" s="3"/>
      <c r="N32698" s="3"/>
      <c r="O32698" s="3"/>
      <c r="P32698" s="3"/>
      <c r="Q32698" s="18"/>
    </row>
    <row r="32699" spans="1:17" x14ac:dyDescent="0.25">
      <c r="A32699"/>
      <c r="D32699" s="12"/>
      <c r="E32699" s="6"/>
      <c r="F32699" s="6"/>
      <c r="G32699" s="15"/>
      <c r="H32699" s="17"/>
      <c r="M32699" s="3"/>
      <c r="N32699" s="3"/>
      <c r="O32699" s="3"/>
      <c r="P32699" s="3"/>
      <c r="Q32699" s="18"/>
    </row>
    <row r="32700" spans="1:17" x14ac:dyDescent="0.25">
      <c r="A32700"/>
      <c r="D32700" s="12"/>
      <c r="E32700" s="6"/>
      <c r="F32700" s="6"/>
      <c r="G32700" s="15"/>
      <c r="H32700" s="17"/>
      <c r="M32700" s="3"/>
      <c r="N32700" s="3"/>
      <c r="O32700" s="3"/>
      <c r="P32700" s="3"/>
      <c r="Q32700" s="18"/>
    </row>
    <row r="32701" spans="1:17" x14ac:dyDescent="0.25">
      <c r="A32701"/>
      <c r="D32701" s="12"/>
      <c r="E32701" s="6"/>
      <c r="F32701" s="6"/>
      <c r="G32701" s="15"/>
      <c r="H32701" s="17"/>
      <c r="M32701" s="3"/>
      <c r="N32701" s="3"/>
      <c r="O32701" s="3"/>
      <c r="P32701" s="3"/>
      <c r="Q32701" s="18"/>
    </row>
    <row r="32702" spans="1:17" x14ac:dyDescent="0.25">
      <c r="A32702"/>
      <c r="D32702" s="12"/>
      <c r="E32702" s="6"/>
      <c r="F32702" s="6"/>
      <c r="G32702" s="15"/>
      <c r="H32702" s="17"/>
      <c r="M32702" s="3"/>
      <c r="N32702" s="3"/>
      <c r="O32702" s="3"/>
      <c r="P32702" s="3"/>
      <c r="Q32702" s="18"/>
    </row>
    <row r="32703" spans="1:17" x14ac:dyDescent="0.25">
      <c r="A32703"/>
      <c r="D32703" s="12"/>
      <c r="E32703" s="6"/>
      <c r="F32703" s="6"/>
      <c r="G32703" s="15"/>
      <c r="H32703" s="17"/>
      <c r="M32703" s="3"/>
      <c r="N32703" s="3"/>
      <c r="O32703" s="3"/>
      <c r="P32703" s="3"/>
      <c r="Q32703" s="18"/>
    </row>
    <row r="32704" spans="1:17" x14ac:dyDescent="0.25">
      <c r="A32704"/>
      <c r="D32704" s="12"/>
      <c r="E32704" s="6"/>
      <c r="F32704" s="6"/>
      <c r="G32704" s="15"/>
      <c r="H32704" s="17"/>
      <c r="M32704" s="3"/>
      <c r="N32704" s="3"/>
      <c r="O32704" s="3"/>
      <c r="P32704" s="3"/>
      <c r="Q32704" s="18"/>
    </row>
    <row r="32705" spans="1:17" x14ac:dyDescent="0.25">
      <c r="A32705"/>
      <c r="D32705" s="12"/>
      <c r="E32705" s="6"/>
      <c r="F32705" s="6"/>
      <c r="G32705" s="15"/>
      <c r="H32705" s="17"/>
      <c r="M32705" s="3"/>
      <c r="N32705" s="3"/>
      <c r="O32705" s="3"/>
      <c r="P32705" s="3"/>
      <c r="Q32705" s="18"/>
    </row>
    <row r="32706" spans="1:17" x14ac:dyDescent="0.25">
      <c r="A32706"/>
      <c r="D32706" s="12"/>
      <c r="E32706" s="6"/>
      <c r="F32706" s="6"/>
      <c r="G32706" s="15"/>
      <c r="H32706" s="17"/>
      <c r="M32706" s="3"/>
      <c r="N32706" s="3"/>
      <c r="O32706" s="3"/>
      <c r="P32706" s="3"/>
      <c r="Q32706" s="18"/>
    </row>
    <row r="32707" spans="1:17" x14ac:dyDescent="0.25">
      <c r="A32707"/>
      <c r="D32707" s="12"/>
      <c r="E32707" s="6"/>
      <c r="F32707" s="6"/>
      <c r="G32707" s="15"/>
      <c r="H32707" s="17"/>
      <c r="M32707" s="3"/>
      <c r="N32707" s="3"/>
      <c r="O32707" s="3"/>
      <c r="P32707" s="3"/>
      <c r="Q32707" s="18"/>
    </row>
    <row r="32708" spans="1:17" x14ac:dyDescent="0.25">
      <c r="A32708"/>
      <c r="D32708" s="12"/>
      <c r="E32708" s="6"/>
      <c r="F32708" s="6"/>
      <c r="G32708" s="15"/>
      <c r="H32708" s="17"/>
      <c r="M32708" s="3"/>
      <c r="N32708" s="3"/>
      <c r="O32708" s="3"/>
      <c r="P32708" s="3"/>
      <c r="Q32708" s="18"/>
    </row>
    <row r="32709" spans="1:17" x14ac:dyDescent="0.25">
      <c r="A32709"/>
      <c r="D32709" s="12"/>
      <c r="E32709" s="6"/>
      <c r="F32709" s="6"/>
      <c r="G32709" s="15"/>
      <c r="H32709" s="17"/>
      <c r="M32709" s="3"/>
      <c r="N32709" s="3"/>
      <c r="O32709" s="3"/>
      <c r="P32709" s="3"/>
      <c r="Q32709" s="18"/>
    </row>
    <row r="32710" spans="1:17" x14ac:dyDescent="0.25">
      <c r="A32710"/>
      <c r="D32710" s="12"/>
      <c r="E32710" s="6"/>
      <c r="F32710" s="6"/>
      <c r="G32710" s="15"/>
      <c r="H32710" s="17"/>
      <c r="M32710" s="3"/>
      <c r="N32710" s="3"/>
      <c r="O32710" s="3"/>
      <c r="P32710" s="3"/>
      <c r="Q32710" s="18"/>
    </row>
    <row r="32711" spans="1:17" x14ac:dyDescent="0.25">
      <c r="A32711"/>
      <c r="D32711" s="12"/>
      <c r="E32711" s="6"/>
      <c r="F32711" s="6"/>
      <c r="G32711" s="15"/>
      <c r="H32711" s="17"/>
      <c r="M32711" s="3"/>
      <c r="N32711" s="3"/>
      <c r="O32711" s="3"/>
      <c r="P32711" s="3"/>
      <c r="Q32711" s="18"/>
    </row>
    <row r="32712" spans="1:17" x14ac:dyDescent="0.25">
      <c r="A32712"/>
      <c r="D32712" s="12"/>
      <c r="E32712" s="6"/>
      <c r="F32712" s="6"/>
      <c r="G32712" s="15"/>
      <c r="H32712" s="17"/>
      <c r="M32712" s="3"/>
      <c r="N32712" s="3"/>
      <c r="O32712" s="3"/>
      <c r="P32712" s="3"/>
      <c r="Q32712" s="18"/>
    </row>
    <row r="32713" spans="1:17" x14ac:dyDescent="0.25">
      <c r="A32713"/>
      <c r="D32713" s="12"/>
      <c r="E32713" s="6"/>
      <c r="F32713" s="6"/>
      <c r="G32713" s="15"/>
      <c r="H32713" s="17"/>
      <c r="M32713" s="3"/>
      <c r="N32713" s="3"/>
      <c r="O32713" s="3"/>
      <c r="P32713" s="3"/>
      <c r="Q32713" s="18"/>
    </row>
    <row r="32714" spans="1:17" x14ac:dyDescent="0.25">
      <c r="A32714"/>
      <c r="D32714" s="12"/>
      <c r="E32714" s="6"/>
      <c r="F32714" s="6"/>
      <c r="G32714" s="15"/>
      <c r="H32714" s="17"/>
      <c r="M32714" s="3"/>
      <c r="N32714" s="3"/>
      <c r="O32714" s="3"/>
      <c r="P32714" s="3"/>
      <c r="Q32714" s="18"/>
    </row>
    <row r="32715" spans="1:17" x14ac:dyDescent="0.25">
      <c r="A32715"/>
      <c r="D32715" s="12"/>
      <c r="E32715" s="6"/>
      <c r="F32715" s="6"/>
      <c r="G32715" s="15"/>
      <c r="H32715" s="17"/>
      <c r="M32715" s="3"/>
      <c r="N32715" s="3"/>
      <c r="O32715" s="3"/>
      <c r="P32715" s="3"/>
      <c r="Q32715" s="18"/>
    </row>
    <row r="32716" spans="1:17" x14ac:dyDescent="0.25">
      <c r="A32716"/>
      <c r="D32716" s="12"/>
      <c r="E32716" s="6"/>
      <c r="F32716" s="6"/>
      <c r="G32716" s="15"/>
      <c r="H32716" s="17"/>
      <c r="M32716" s="3"/>
      <c r="N32716" s="3"/>
      <c r="O32716" s="3"/>
      <c r="P32716" s="3"/>
      <c r="Q32716" s="18"/>
    </row>
    <row r="32717" spans="1:17" x14ac:dyDescent="0.25">
      <c r="A32717"/>
      <c r="D32717" s="12"/>
      <c r="E32717" s="6"/>
      <c r="F32717" s="6"/>
      <c r="G32717" s="15"/>
      <c r="H32717" s="17"/>
      <c r="M32717" s="3"/>
      <c r="N32717" s="3"/>
      <c r="O32717" s="3"/>
      <c r="P32717" s="3"/>
      <c r="Q32717" s="18"/>
    </row>
    <row r="32718" spans="1:17" x14ac:dyDescent="0.25">
      <c r="A32718"/>
      <c r="D32718" s="12"/>
      <c r="E32718" s="6"/>
      <c r="F32718" s="6"/>
      <c r="G32718" s="15"/>
      <c r="H32718" s="17"/>
      <c r="M32718" s="3"/>
      <c r="N32718" s="3"/>
      <c r="O32718" s="3"/>
      <c r="P32718" s="3"/>
      <c r="Q32718" s="18"/>
    </row>
    <row r="32719" spans="1:17" x14ac:dyDescent="0.25">
      <c r="A32719"/>
      <c r="D32719" s="12"/>
      <c r="E32719" s="6"/>
      <c r="F32719" s="6"/>
      <c r="G32719" s="15"/>
      <c r="H32719" s="17"/>
      <c r="M32719" s="3"/>
      <c r="N32719" s="3"/>
      <c r="O32719" s="3"/>
      <c r="P32719" s="3"/>
      <c r="Q32719" s="18"/>
    </row>
    <row r="32720" spans="1:17" x14ac:dyDescent="0.25">
      <c r="A32720"/>
      <c r="D32720" s="12"/>
      <c r="E32720" s="6"/>
      <c r="F32720" s="6"/>
      <c r="G32720" s="15"/>
      <c r="H32720" s="17"/>
      <c r="M32720" s="3"/>
      <c r="N32720" s="3"/>
      <c r="O32720" s="3"/>
      <c r="P32720" s="3"/>
      <c r="Q32720" s="18"/>
    </row>
    <row r="32721" spans="1:17" x14ac:dyDescent="0.25">
      <c r="A32721"/>
      <c r="D32721" s="12"/>
      <c r="E32721" s="6"/>
      <c r="F32721" s="6"/>
      <c r="G32721" s="15"/>
      <c r="H32721" s="17"/>
      <c r="M32721" s="3"/>
      <c r="N32721" s="3"/>
      <c r="O32721" s="3"/>
      <c r="P32721" s="3"/>
      <c r="Q32721" s="18"/>
    </row>
    <row r="32722" spans="1:17" x14ac:dyDescent="0.25">
      <c r="A32722"/>
      <c r="D32722" s="12"/>
      <c r="E32722" s="6"/>
      <c r="F32722" s="6"/>
      <c r="G32722" s="15"/>
      <c r="H32722" s="17"/>
      <c r="M32722" s="3"/>
      <c r="N32722" s="3"/>
      <c r="O32722" s="3"/>
      <c r="P32722" s="3"/>
      <c r="Q32722" s="18"/>
    </row>
    <row r="32723" spans="1:17" x14ac:dyDescent="0.25">
      <c r="A32723"/>
      <c r="D32723" s="12"/>
      <c r="E32723" s="6"/>
      <c r="F32723" s="6"/>
      <c r="G32723" s="15"/>
      <c r="H32723" s="17"/>
      <c r="M32723" s="3"/>
      <c r="N32723" s="3"/>
      <c r="O32723" s="3"/>
      <c r="P32723" s="3"/>
      <c r="Q32723" s="18"/>
    </row>
    <row r="32724" spans="1:17" x14ac:dyDescent="0.25">
      <c r="A32724"/>
      <c r="D32724" s="12"/>
      <c r="E32724" s="6"/>
      <c r="F32724" s="6"/>
      <c r="G32724" s="15"/>
      <c r="H32724" s="17"/>
      <c r="M32724" s="3"/>
      <c r="N32724" s="3"/>
      <c r="O32724" s="3"/>
      <c r="P32724" s="3"/>
      <c r="Q32724" s="18"/>
    </row>
    <row r="32725" spans="1:17" x14ac:dyDescent="0.25">
      <c r="A32725"/>
      <c r="D32725" s="12"/>
      <c r="E32725" s="6"/>
      <c r="F32725" s="6"/>
      <c r="G32725" s="15"/>
      <c r="H32725" s="17"/>
      <c r="M32725" s="3"/>
      <c r="N32725" s="3"/>
      <c r="O32725" s="3"/>
      <c r="P32725" s="3"/>
      <c r="Q32725" s="18"/>
    </row>
    <row r="32726" spans="1:17" x14ac:dyDescent="0.25">
      <c r="A32726"/>
      <c r="D32726" s="12"/>
      <c r="E32726" s="6"/>
      <c r="F32726" s="6"/>
      <c r="G32726" s="15"/>
      <c r="H32726" s="17"/>
      <c r="M32726" s="3"/>
      <c r="N32726" s="3"/>
      <c r="O32726" s="3"/>
      <c r="P32726" s="3"/>
      <c r="Q32726" s="18"/>
    </row>
    <row r="32727" spans="1:17" x14ac:dyDescent="0.25">
      <c r="A32727"/>
      <c r="D32727" s="12"/>
      <c r="E32727" s="6"/>
      <c r="F32727" s="6"/>
      <c r="G32727" s="15"/>
      <c r="H32727" s="17"/>
      <c r="M32727" s="3"/>
      <c r="N32727" s="3"/>
      <c r="O32727" s="3"/>
      <c r="P32727" s="3"/>
      <c r="Q32727" s="18"/>
    </row>
    <row r="32728" spans="1:17" x14ac:dyDescent="0.25">
      <c r="A32728"/>
      <c r="D32728" s="12"/>
      <c r="E32728" s="6"/>
      <c r="F32728" s="6"/>
      <c r="G32728" s="15"/>
      <c r="H32728" s="17"/>
      <c r="M32728" s="3"/>
      <c r="N32728" s="3"/>
      <c r="O32728" s="3"/>
      <c r="P32728" s="3"/>
      <c r="Q32728" s="18"/>
    </row>
    <row r="32729" spans="1:17" x14ac:dyDescent="0.25">
      <c r="A32729"/>
      <c r="D32729" s="12"/>
      <c r="E32729" s="6"/>
      <c r="F32729" s="6"/>
      <c r="G32729" s="15"/>
      <c r="H32729" s="17"/>
      <c r="M32729" s="3"/>
      <c r="N32729" s="3"/>
      <c r="O32729" s="3"/>
      <c r="P32729" s="3"/>
      <c r="Q32729" s="18"/>
    </row>
    <row r="32730" spans="1:17" x14ac:dyDescent="0.25">
      <c r="A32730"/>
      <c r="D32730" s="12"/>
      <c r="E32730" s="6"/>
      <c r="F32730" s="6"/>
      <c r="G32730" s="15"/>
      <c r="H32730" s="17"/>
      <c r="M32730" s="3"/>
      <c r="N32730" s="3"/>
      <c r="O32730" s="3"/>
      <c r="P32730" s="3"/>
      <c r="Q32730" s="18"/>
    </row>
    <row r="32731" spans="1:17" x14ac:dyDescent="0.25">
      <c r="A32731"/>
      <c r="D32731" s="12"/>
      <c r="E32731" s="6"/>
      <c r="F32731" s="6"/>
      <c r="G32731" s="15"/>
      <c r="H32731" s="17"/>
      <c r="M32731" s="3"/>
      <c r="N32731" s="3"/>
      <c r="O32731" s="3"/>
      <c r="P32731" s="3"/>
      <c r="Q32731" s="18"/>
    </row>
    <row r="32732" spans="1:17" x14ac:dyDescent="0.25">
      <c r="A32732"/>
      <c r="D32732" s="12"/>
      <c r="E32732" s="6"/>
      <c r="F32732" s="6"/>
      <c r="G32732" s="15"/>
      <c r="H32732" s="17"/>
      <c r="M32732" s="3"/>
      <c r="N32732" s="3"/>
      <c r="O32732" s="3"/>
      <c r="P32732" s="3"/>
      <c r="Q32732" s="18"/>
    </row>
    <row r="32733" spans="1:17" x14ac:dyDescent="0.25">
      <c r="A32733"/>
      <c r="D32733" s="12"/>
      <c r="E32733" s="6"/>
      <c r="F32733" s="6"/>
      <c r="G32733" s="15"/>
      <c r="H32733" s="17"/>
      <c r="M32733" s="3"/>
      <c r="N32733" s="3"/>
      <c r="O32733" s="3"/>
      <c r="P32733" s="3"/>
      <c r="Q32733" s="18"/>
    </row>
    <row r="32734" spans="1:17" x14ac:dyDescent="0.25">
      <c r="A32734"/>
      <c r="D32734" s="12"/>
      <c r="E32734" s="6"/>
      <c r="F32734" s="6"/>
      <c r="G32734" s="15"/>
      <c r="H32734" s="17"/>
      <c r="M32734" s="3"/>
      <c r="N32734" s="3"/>
      <c r="O32734" s="3"/>
      <c r="P32734" s="3"/>
      <c r="Q32734" s="18"/>
    </row>
    <row r="32735" spans="1:17" x14ac:dyDescent="0.25">
      <c r="A32735"/>
      <c r="D32735" s="12"/>
      <c r="E32735" s="6"/>
      <c r="F32735" s="6"/>
      <c r="G32735" s="15"/>
      <c r="H32735" s="17"/>
      <c r="M32735" s="3"/>
      <c r="N32735" s="3"/>
      <c r="O32735" s="3"/>
      <c r="P32735" s="3"/>
      <c r="Q32735" s="18"/>
    </row>
    <row r="32736" spans="1:17" x14ac:dyDescent="0.25">
      <c r="A32736"/>
      <c r="D32736" s="12"/>
      <c r="E32736" s="6"/>
      <c r="F32736" s="6"/>
      <c r="G32736" s="15"/>
      <c r="H32736" s="17"/>
      <c r="M32736" s="3"/>
      <c r="N32736" s="3"/>
      <c r="O32736" s="3"/>
      <c r="P32736" s="3"/>
      <c r="Q32736" s="18"/>
    </row>
    <row r="32737" spans="1:17" x14ac:dyDescent="0.25">
      <c r="A32737"/>
      <c r="D32737" s="12"/>
      <c r="E32737" s="6"/>
      <c r="F32737" s="6"/>
      <c r="G32737" s="15"/>
      <c r="H32737" s="17"/>
      <c r="M32737" s="3"/>
      <c r="N32737" s="3"/>
      <c r="O32737" s="3"/>
      <c r="P32737" s="3"/>
      <c r="Q32737" s="18"/>
    </row>
    <row r="32738" spans="1:17" x14ac:dyDescent="0.25">
      <c r="A32738"/>
      <c r="D32738" s="12"/>
      <c r="E32738" s="6"/>
      <c r="F32738" s="6"/>
      <c r="G32738" s="15"/>
      <c r="H32738" s="17"/>
      <c r="M32738" s="3"/>
      <c r="N32738" s="3"/>
      <c r="O32738" s="3"/>
      <c r="P32738" s="3"/>
      <c r="Q32738" s="18"/>
    </row>
    <row r="32739" spans="1:17" x14ac:dyDescent="0.25">
      <c r="A32739"/>
      <c r="D32739" s="12"/>
      <c r="E32739" s="6"/>
      <c r="F32739" s="6"/>
      <c r="G32739" s="15"/>
      <c r="H32739" s="17"/>
      <c r="M32739" s="3"/>
      <c r="N32739" s="3"/>
      <c r="O32739" s="3"/>
      <c r="P32739" s="3"/>
      <c r="Q32739" s="18"/>
    </row>
    <row r="32740" spans="1:17" x14ac:dyDescent="0.25">
      <c r="A32740"/>
      <c r="D32740" s="12"/>
      <c r="E32740" s="6"/>
      <c r="F32740" s="6"/>
      <c r="G32740" s="15"/>
      <c r="H32740" s="17"/>
      <c r="M32740" s="3"/>
      <c r="N32740" s="3"/>
      <c r="O32740" s="3"/>
      <c r="P32740" s="3"/>
      <c r="Q32740" s="18"/>
    </row>
    <row r="32741" spans="1:17" x14ac:dyDescent="0.25">
      <c r="A32741"/>
      <c r="D32741" s="12"/>
      <c r="E32741" s="6"/>
      <c r="F32741" s="6"/>
      <c r="G32741" s="15"/>
      <c r="H32741" s="17"/>
      <c r="M32741" s="3"/>
      <c r="N32741" s="3"/>
      <c r="O32741" s="3"/>
      <c r="P32741" s="3"/>
      <c r="Q32741" s="18"/>
    </row>
    <row r="32742" spans="1:17" x14ac:dyDescent="0.25">
      <c r="A32742"/>
      <c r="D32742" s="12"/>
      <c r="E32742" s="6"/>
      <c r="F32742" s="6"/>
      <c r="G32742" s="15"/>
      <c r="H32742" s="17"/>
      <c r="M32742" s="3"/>
      <c r="N32742" s="3"/>
      <c r="O32742" s="3"/>
      <c r="P32742" s="3"/>
      <c r="Q32742" s="18"/>
    </row>
    <row r="32743" spans="1:17" x14ac:dyDescent="0.25">
      <c r="A32743"/>
      <c r="D32743" s="12"/>
      <c r="E32743" s="6"/>
      <c r="F32743" s="6"/>
      <c r="G32743" s="15"/>
      <c r="H32743" s="17"/>
      <c r="M32743" s="3"/>
      <c r="N32743" s="3"/>
      <c r="O32743" s="3"/>
      <c r="P32743" s="3"/>
      <c r="Q32743" s="18"/>
    </row>
    <row r="32744" spans="1:17" x14ac:dyDescent="0.25">
      <c r="A32744"/>
      <c r="D32744" s="12"/>
      <c r="E32744" s="6"/>
      <c r="F32744" s="6"/>
      <c r="G32744" s="15"/>
      <c r="H32744" s="17"/>
      <c r="M32744" s="3"/>
      <c r="N32744" s="3"/>
      <c r="O32744" s="3"/>
      <c r="P32744" s="3"/>
      <c r="Q32744" s="18"/>
    </row>
    <row r="32745" spans="1:17" x14ac:dyDescent="0.25">
      <c r="A32745"/>
      <c r="D32745" s="12"/>
      <c r="E32745" s="6"/>
      <c r="F32745" s="6"/>
      <c r="G32745" s="15"/>
      <c r="H32745" s="17"/>
      <c r="M32745" s="3"/>
      <c r="N32745" s="3"/>
      <c r="O32745" s="3"/>
      <c r="P32745" s="3"/>
      <c r="Q32745" s="18"/>
    </row>
    <row r="32746" spans="1:17" x14ac:dyDescent="0.25">
      <c r="A32746"/>
      <c r="D32746" s="12"/>
      <c r="E32746" s="6"/>
      <c r="F32746" s="6"/>
      <c r="G32746" s="15"/>
      <c r="H32746" s="17"/>
      <c r="M32746" s="3"/>
      <c r="N32746" s="3"/>
      <c r="O32746" s="3"/>
      <c r="P32746" s="3"/>
      <c r="Q32746" s="18"/>
    </row>
    <row r="32747" spans="1:17" x14ac:dyDescent="0.25">
      <c r="A32747"/>
      <c r="D32747" s="12"/>
      <c r="E32747" s="6"/>
      <c r="F32747" s="6"/>
      <c r="G32747" s="15"/>
      <c r="H32747" s="17"/>
      <c r="M32747" s="3"/>
      <c r="N32747" s="3"/>
      <c r="O32747" s="3"/>
      <c r="P32747" s="3"/>
      <c r="Q32747" s="18"/>
    </row>
    <row r="32748" spans="1:17" x14ac:dyDescent="0.25">
      <c r="A32748"/>
      <c r="D32748" s="12"/>
      <c r="E32748" s="6"/>
      <c r="F32748" s="6"/>
      <c r="G32748" s="15"/>
      <c r="H32748" s="17"/>
      <c r="M32748" s="3"/>
      <c r="N32748" s="3"/>
      <c r="O32748" s="3"/>
      <c r="P32748" s="3"/>
      <c r="Q32748" s="18"/>
    </row>
    <row r="32749" spans="1:17" x14ac:dyDescent="0.25">
      <c r="A32749"/>
      <c r="D32749" s="12"/>
      <c r="E32749" s="6"/>
      <c r="F32749" s="6"/>
      <c r="G32749" s="15"/>
      <c r="H32749" s="17"/>
      <c r="M32749" s="3"/>
      <c r="N32749" s="3"/>
      <c r="O32749" s="3"/>
      <c r="P32749" s="3"/>
      <c r="Q32749" s="18"/>
    </row>
    <row r="32750" spans="1:17" x14ac:dyDescent="0.25">
      <c r="A32750"/>
      <c r="D32750" s="12"/>
      <c r="E32750" s="6"/>
      <c r="F32750" s="6"/>
      <c r="G32750" s="15"/>
      <c r="H32750" s="17"/>
      <c r="M32750" s="3"/>
      <c r="N32750" s="3"/>
      <c r="O32750" s="3"/>
      <c r="P32750" s="3"/>
      <c r="Q32750" s="18"/>
    </row>
    <row r="32751" spans="1:17" x14ac:dyDescent="0.25">
      <c r="A32751"/>
      <c r="D32751" s="12"/>
      <c r="E32751" s="6"/>
      <c r="F32751" s="6"/>
      <c r="G32751" s="15"/>
      <c r="H32751" s="17"/>
      <c r="M32751" s="3"/>
      <c r="N32751" s="3"/>
      <c r="O32751" s="3"/>
      <c r="P32751" s="3"/>
      <c r="Q32751" s="18"/>
    </row>
    <row r="32752" spans="1:17" x14ac:dyDescent="0.25">
      <c r="A32752"/>
      <c r="D32752" s="12"/>
      <c r="E32752" s="6"/>
      <c r="F32752" s="6"/>
      <c r="G32752" s="15"/>
      <c r="H32752" s="17"/>
      <c r="M32752" s="3"/>
      <c r="N32752" s="3"/>
      <c r="O32752" s="3"/>
      <c r="P32752" s="3"/>
      <c r="Q32752" s="18"/>
    </row>
    <row r="32753" spans="1:17" x14ac:dyDescent="0.25">
      <c r="A32753"/>
      <c r="D32753" s="12"/>
      <c r="E32753" s="6"/>
      <c r="F32753" s="6"/>
      <c r="G32753" s="15"/>
      <c r="H32753" s="17"/>
      <c r="M32753" s="3"/>
      <c r="N32753" s="3"/>
      <c r="O32753" s="3"/>
      <c r="P32753" s="3"/>
      <c r="Q32753" s="18"/>
    </row>
    <row r="32754" spans="1:17" x14ac:dyDescent="0.25">
      <c r="A32754"/>
      <c r="D32754" s="12"/>
      <c r="E32754" s="6"/>
      <c r="F32754" s="6"/>
      <c r="G32754" s="15"/>
      <c r="H32754" s="17"/>
      <c r="M32754" s="3"/>
      <c r="N32754" s="3"/>
      <c r="O32754" s="3"/>
      <c r="P32754" s="3"/>
      <c r="Q32754" s="18"/>
    </row>
    <row r="32755" spans="1:17" x14ac:dyDescent="0.25">
      <c r="A32755"/>
      <c r="D32755" s="12"/>
      <c r="E32755" s="6"/>
      <c r="F32755" s="6"/>
      <c r="G32755" s="15"/>
      <c r="H32755" s="17"/>
      <c r="M32755" s="3"/>
      <c r="N32755" s="3"/>
      <c r="O32755" s="3"/>
      <c r="P32755" s="3"/>
      <c r="Q32755" s="18"/>
    </row>
    <row r="32756" spans="1:17" x14ac:dyDescent="0.25">
      <c r="A32756"/>
      <c r="D32756" s="12"/>
      <c r="E32756" s="6"/>
      <c r="F32756" s="6"/>
      <c r="G32756" s="15"/>
      <c r="H32756" s="17"/>
      <c r="M32756" s="3"/>
      <c r="N32756" s="3"/>
      <c r="O32756" s="3"/>
      <c r="P32756" s="3"/>
      <c r="Q32756" s="18"/>
    </row>
    <row r="32757" spans="1:17" x14ac:dyDescent="0.25">
      <c r="A32757"/>
      <c r="D32757" s="12"/>
      <c r="E32757" s="6"/>
      <c r="F32757" s="6"/>
      <c r="G32757" s="15"/>
      <c r="H32757" s="17"/>
      <c r="M32757" s="3"/>
      <c r="N32757" s="3"/>
      <c r="O32757" s="3"/>
      <c r="P32757" s="3"/>
      <c r="Q32757" s="18"/>
    </row>
    <row r="32758" spans="1:17" x14ac:dyDescent="0.25">
      <c r="A32758"/>
      <c r="D32758" s="12"/>
      <c r="E32758" s="6"/>
      <c r="F32758" s="6"/>
      <c r="G32758" s="15"/>
      <c r="H32758" s="17"/>
      <c r="M32758" s="3"/>
      <c r="N32758" s="3"/>
      <c r="O32758" s="3"/>
      <c r="P32758" s="3"/>
      <c r="Q32758" s="18"/>
    </row>
    <row r="32759" spans="1:17" x14ac:dyDescent="0.25">
      <c r="A32759"/>
      <c r="D32759" s="12"/>
      <c r="E32759" s="6"/>
      <c r="F32759" s="6"/>
      <c r="G32759" s="15"/>
      <c r="H32759" s="17"/>
      <c r="M32759" s="3"/>
      <c r="N32759" s="3"/>
      <c r="O32759" s="3"/>
      <c r="P32759" s="3"/>
      <c r="Q32759" s="18"/>
    </row>
    <row r="32760" spans="1:17" x14ac:dyDescent="0.25">
      <c r="A32760"/>
      <c r="D32760" s="12"/>
      <c r="E32760" s="6"/>
      <c r="F32760" s="6"/>
      <c r="G32760" s="15"/>
      <c r="H32760" s="17"/>
      <c r="M32760" s="3"/>
      <c r="N32760" s="3"/>
      <c r="O32760" s="3"/>
      <c r="P32760" s="3"/>
      <c r="Q32760" s="18"/>
    </row>
    <row r="32761" spans="1:17" x14ac:dyDescent="0.25">
      <c r="A32761"/>
      <c r="D32761" s="12"/>
      <c r="E32761" s="6"/>
      <c r="F32761" s="6"/>
      <c r="G32761" s="15"/>
      <c r="H32761" s="17"/>
      <c r="M32761" s="3"/>
      <c r="N32761" s="3"/>
      <c r="O32761" s="3"/>
      <c r="P32761" s="3"/>
      <c r="Q32761" s="18"/>
    </row>
    <row r="32762" spans="1:17" x14ac:dyDescent="0.25">
      <c r="A32762"/>
      <c r="D32762" s="12"/>
      <c r="E32762" s="6"/>
      <c r="F32762" s="6"/>
      <c r="G32762" s="15"/>
      <c r="H32762" s="17"/>
      <c r="M32762" s="3"/>
      <c r="N32762" s="3"/>
      <c r="O32762" s="3"/>
      <c r="P32762" s="3"/>
      <c r="Q32762" s="18"/>
    </row>
    <row r="32763" spans="1:17" x14ac:dyDescent="0.25">
      <c r="A32763"/>
      <c r="D32763" s="12"/>
      <c r="E32763" s="6"/>
      <c r="F32763" s="6"/>
      <c r="G32763" s="15"/>
      <c r="H32763" s="17"/>
      <c r="M32763" s="3"/>
      <c r="N32763" s="3"/>
      <c r="O32763" s="3"/>
      <c r="P32763" s="3"/>
      <c r="Q32763" s="18"/>
    </row>
    <row r="32764" spans="1:17" x14ac:dyDescent="0.25">
      <c r="A32764"/>
      <c r="D32764" s="12"/>
      <c r="E32764" s="6"/>
      <c r="F32764" s="6"/>
      <c r="G32764" s="15"/>
      <c r="H32764" s="17"/>
      <c r="M32764" s="3"/>
      <c r="N32764" s="3"/>
      <c r="O32764" s="3"/>
      <c r="P32764" s="3"/>
      <c r="Q32764" s="18"/>
    </row>
    <row r="32765" spans="1:17" x14ac:dyDescent="0.25">
      <c r="A32765"/>
      <c r="D32765" s="12"/>
      <c r="E32765" s="6"/>
      <c r="F32765" s="6"/>
      <c r="G32765" s="15"/>
      <c r="H32765" s="17"/>
      <c r="M32765" s="3"/>
      <c r="N32765" s="3"/>
      <c r="O32765" s="3"/>
      <c r="P32765" s="3"/>
      <c r="Q32765" s="18"/>
    </row>
    <row r="32766" spans="1:17" x14ac:dyDescent="0.25">
      <c r="A32766"/>
      <c r="D32766" s="12"/>
      <c r="E32766" s="6"/>
      <c r="F32766" s="6"/>
      <c r="G32766" s="15"/>
      <c r="H32766" s="17"/>
      <c r="M32766" s="3"/>
      <c r="N32766" s="3"/>
      <c r="O32766" s="3"/>
      <c r="P32766" s="3"/>
      <c r="Q32766" s="18"/>
    </row>
    <row r="32767" spans="1:17" x14ac:dyDescent="0.25">
      <c r="A32767"/>
      <c r="D32767" s="12"/>
      <c r="E32767" s="6"/>
      <c r="F32767" s="6"/>
      <c r="G32767" s="15"/>
      <c r="H32767" s="17"/>
      <c r="M32767" s="3"/>
      <c r="N32767" s="3"/>
      <c r="O32767" s="3"/>
      <c r="P32767" s="3"/>
      <c r="Q32767" s="18"/>
    </row>
    <row r="32768" spans="1:17" x14ac:dyDescent="0.25">
      <c r="A32768"/>
      <c r="D32768" s="12"/>
      <c r="E32768" s="6"/>
      <c r="F32768" s="6"/>
      <c r="G32768" s="15"/>
      <c r="H32768" s="17"/>
      <c r="M32768" s="3"/>
      <c r="N32768" s="3"/>
      <c r="O32768" s="3"/>
      <c r="P32768" s="3"/>
      <c r="Q32768" s="18"/>
    </row>
    <row r="32769" spans="1:17" x14ac:dyDescent="0.25">
      <c r="A32769"/>
      <c r="D32769" s="12"/>
      <c r="E32769" s="6"/>
      <c r="F32769" s="6"/>
      <c r="G32769" s="15"/>
      <c r="H32769" s="17"/>
      <c r="M32769" s="3"/>
      <c r="N32769" s="3"/>
      <c r="O32769" s="3"/>
      <c r="P32769" s="3"/>
      <c r="Q32769" s="18"/>
    </row>
    <row r="32770" spans="1:17" x14ac:dyDescent="0.25">
      <c r="A32770"/>
      <c r="D32770" s="12"/>
      <c r="E32770" s="6"/>
      <c r="F32770" s="6"/>
      <c r="G32770" s="15"/>
      <c r="H32770" s="17"/>
      <c r="M32770" s="3"/>
      <c r="N32770" s="3"/>
      <c r="O32770" s="3"/>
      <c r="P32770" s="3"/>
      <c r="Q32770" s="18"/>
    </row>
    <row r="32771" spans="1:17" x14ac:dyDescent="0.25">
      <c r="A32771"/>
      <c r="D32771" s="12"/>
      <c r="E32771" s="6"/>
      <c r="F32771" s="6"/>
      <c r="G32771" s="15"/>
      <c r="H32771" s="17"/>
      <c r="M32771" s="3"/>
      <c r="N32771" s="3"/>
      <c r="O32771" s="3"/>
      <c r="P32771" s="3"/>
      <c r="Q32771" s="18"/>
    </row>
    <row r="32772" spans="1:17" x14ac:dyDescent="0.25">
      <c r="A32772"/>
      <c r="D32772" s="12"/>
      <c r="E32772" s="6"/>
      <c r="F32772" s="6"/>
      <c r="G32772" s="15"/>
      <c r="H32772" s="17"/>
      <c r="M32772" s="3"/>
      <c r="N32772" s="3"/>
      <c r="O32772" s="3"/>
      <c r="P32772" s="3"/>
      <c r="Q32772" s="18"/>
    </row>
    <row r="32773" spans="1:17" x14ac:dyDescent="0.25">
      <c r="A32773"/>
      <c r="D32773" s="12"/>
      <c r="E32773" s="6"/>
      <c r="F32773" s="6"/>
      <c r="G32773" s="15"/>
      <c r="H32773" s="17"/>
      <c r="M32773" s="3"/>
      <c r="N32773" s="3"/>
      <c r="O32773" s="3"/>
      <c r="P32773" s="3"/>
      <c r="Q32773" s="18"/>
    </row>
    <row r="32774" spans="1:17" x14ac:dyDescent="0.25">
      <c r="A32774"/>
      <c r="D32774" s="12"/>
      <c r="E32774" s="6"/>
      <c r="F32774" s="6"/>
      <c r="G32774" s="15"/>
      <c r="H32774" s="17"/>
      <c r="M32774" s="3"/>
      <c r="N32774" s="3"/>
      <c r="O32774" s="3"/>
      <c r="P32774" s="3"/>
      <c r="Q32774" s="18"/>
    </row>
    <row r="32775" spans="1:17" x14ac:dyDescent="0.25">
      <c r="A32775"/>
      <c r="D32775" s="12"/>
      <c r="E32775" s="6"/>
      <c r="F32775" s="6"/>
      <c r="G32775" s="15"/>
      <c r="H32775" s="17"/>
      <c r="M32775" s="3"/>
      <c r="N32775" s="3"/>
      <c r="O32775" s="3"/>
      <c r="P32775" s="3"/>
      <c r="Q32775" s="18"/>
    </row>
    <row r="32776" spans="1:17" x14ac:dyDescent="0.25">
      <c r="A32776"/>
      <c r="D32776" s="12"/>
      <c r="E32776" s="6"/>
      <c r="F32776" s="6"/>
      <c r="G32776" s="15"/>
      <c r="H32776" s="17"/>
      <c r="M32776" s="3"/>
      <c r="N32776" s="3"/>
      <c r="O32776" s="3"/>
      <c r="P32776" s="3"/>
      <c r="Q32776" s="18"/>
    </row>
    <row r="32777" spans="1:17" x14ac:dyDescent="0.25">
      <c r="A32777"/>
      <c r="D32777" s="12"/>
      <c r="E32777" s="6"/>
      <c r="F32777" s="6"/>
      <c r="G32777" s="15"/>
      <c r="H32777" s="17"/>
      <c r="M32777" s="3"/>
      <c r="N32777" s="3"/>
      <c r="O32777" s="3"/>
      <c r="P32777" s="3"/>
      <c r="Q32777" s="18"/>
    </row>
    <row r="32778" spans="1:17" x14ac:dyDescent="0.25">
      <c r="A32778"/>
      <c r="D32778" s="12"/>
      <c r="E32778" s="6"/>
      <c r="F32778" s="6"/>
      <c r="G32778" s="15"/>
      <c r="H32778" s="17"/>
      <c r="M32778" s="3"/>
      <c r="N32778" s="3"/>
      <c r="O32778" s="3"/>
      <c r="P32778" s="3"/>
      <c r="Q32778" s="18"/>
    </row>
    <row r="32779" spans="1:17" x14ac:dyDescent="0.25">
      <c r="A32779"/>
      <c r="D32779" s="12"/>
      <c r="E32779" s="6"/>
      <c r="F32779" s="6"/>
      <c r="G32779" s="15"/>
      <c r="H32779" s="17"/>
      <c r="M32779" s="3"/>
      <c r="N32779" s="3"/>
      <c r="O32779" s="3"/>
      <c r="P32779" s="3"/>
      <c r="Q32779" s="18"/>
    </row>
    <row r="32780" spans="1:17" x14ac:dyDescent="0.25">
      <c r="A32780"/>
      <c r="D32780" s="12"/>
      <c r="E32780" s="6"/>
      <c r="F32780" s="6"/>
      <c r="G32780" s="15"/>
      <c r="H32780" s="17"/>
      <c r="M32780" s="3"/>
      <c r="N32780" s="3"/>
      <c r="O32780" s="3"/>
      <c r="P32780" s="3"/>
      <c r="Q32780" s="18"/>
    </row>
    <row r="32781" spans="1:17" x14ac:dyDescent="0.25">
      <c r="A32781"/>
      <c r="D32781" s="12"/>
      <c r="E32781" s="6"/>
      <c r="F32781" s="6"/>
      <c r="G32781" s="15"/>
      <c r="H32781" s="17"/>
      <c r="M32781" s="3"/>
      <c r="N32781" s="3"/>
      <c r="O32781" s="3"/>
      <c r="P32781" s="3"/>
      <c r="Q32781" s="18"/>
    </row>
    <row r="32782" spans="1:17" x14ac:dyDescent="0.25">
      <c r="A32782"/>
      <c r="D32782" s="12"/>
      <c r="E32782" s="6"/>
      <c r="F32782" s="6"/>
      <c r="G32782" s="15"/>
      <c r="H32782" s="17"/>
      <c r="M32782" s="3"/>
      <c r="N32782" s="3"/>
      <c r="O32782" s="3"/>
      <c r="P32782" s="3"/>
      <c r="Q32782" s="18"/>
    </row>
    <row r="32783" spans="1:17" x14ac:dyDescent="0.25">
      <c r="A32783"/>
      <c r="D32783" s="12"/>
      <c r="E32783" s="6"/>
      <c r="F32783" s="6"/>
      <c r="G32783" s="15"/>
      <c r="H32783" s="17"/>
      <c r="M32783" s="3"/>
      <c r="N32783" s="3"/>
      <c r="O32783" s="3"/>
      <c r="P32783" s="3"/>
      <c r="Q32783" s="18"/>
    </row>
    <row r="32784" spans="1:17" x14ac:dyDescent="0.25">
      <c r="A32784"/>
      <c r="D32784" s="12"/>
      <c r="E32784" s="6"/>
      <c r="F32784" s="6"/>
      <c r="G32784" s="15"/>
      <c r="H32784" s="17"/>
      <c r="M32784" s="3"/>
      <c r="N32784" s="3"/>
      <c r="O32784" s="3"/>
      <c r="P32784" s="3"/>
      <c r="Q32784" s="18"/>
    </row>
    <row r="32785" spans="1:17" x14ac:dyDescent="0.25">
      <c r="A32785"/>
      <c r="D32785" s="12"/>
      <c r="E32785" s="6"/>
      <c r="F32785" s="6"/>
      <c r="G32785" s="15"/>
      <c r="H32785" s="17"/>
      <c r="M32785" s="3"/>
      <c r="N32785" s="3"/>
      <c r="O32785" s="3"/>
      <c r="P32785" s="3"/>
      <c r="Q32785" s="18"/>
    </row>
    <row r="32786" spans="1:17" x14ac:dyDescent="0.25">
      <c r="A32786"/>
      <c r="D32786" s="12"/>
      <c r="E32786" s="6"/>
      <c r="F32786" s="6"/>
      <c r="G32786" s="15"/>
      <c r="H32786" s="17"/>
      <c r="M32786" s="3"/>
      <c r="N32786" s="3"/>
      <c r="O32786" s="3"/>
      <c r="P32786" s="3"/>
      <c r="Q32786" s="18"/>
    </row>
    <row r="32787" spans="1:17" x14ac:dyDescent="0.25">
      <c r="A32787"/>
      <c r="D32787" s="12"/>
      <c r="E32787" s="6"/>
      <c r="F32787" s="6"/>
      <c r="G32787" s="15"/>
      <c r="H32787" s="17"/>
      <c r="M32787" s="3"/>
      <c r="N32787" s="3"/>
      <c r="O32787" s="3"/>
      <c r="P32787" s="3"/>
      <c r="Q32787" s="18"/>
    </row>
    <row r="32788" spans="1:17" x14ac:dyDescent="0.25">
      <c r="A32788"/>
      <c r="D32788" s="12"/>
      <c r="E32788" s="6"/>
      <c r="F32788" s="6"/>
      <c r="G32788" s="15"/>
      <c r="H32788" s="17"/>
      <c r="M32788" s="3"/>
      <c r="N32788" s="3"/>
      <c r="O32788" s="3"/>
      <c r="P32788" s="3"/>
      <c r="Q32788" s="18"/>
    </row>
    <row r="32789" spans="1:17" x14ac:dyDescent="0.25">
      <c r="A32789"/>
      <c r="D32789" s="12"/>
      <c r="E32789" s="6"/>
      <c r="F32789" s="6"/>
      <c r="G32789" s="15"/>
      <c r="H32789" s="17"/>
      <c r="M32789" s="3"/>
      <c r="N32789" s="3"/>
      <c r="O32789" s="3"/>
      <c r="P32789" s="3"/>
      <c r="Q32789" s="18"/>
    </row>
    <row r="32790" spans="1:17" x14ac:dyDescent="0.25">
      <c r="A32790"/>
      <c r="D32790" s="12"/>
      <c r="E32790" s="6"/>
      <c r="F32790" s="6"/>
      <c r="G32790" s="15"/>
      <c r="H32790" s="17"/>
      <c r="M32790" s="3"/>
      <c r="N32790" s="3"/>
      <c r="O32790" s="3"/>
      <c r="P32790" s="3"/>
      <c r="Q32790" s="18"/>
    </row>
    <row r="32791" spans="1:17" x14ac:dyDescent="0.25">
      <c r="A32791"/>
      <c r="D32791" s="12"/>
      <c r="E32791" s="6"/>
      <c r="F32791" s="6"/>
      <c r="G32791" s="15"/>
      <c r="H32791" s="17"/>
      <c r="M32791" s="3"/>
      <c r="N32791" s="3"/>
      <c r="O32791" s="3"/>
      <c r="P32791" s="3"/>
      <c r="Q32791" s="18"/>
    </row>
    <row r="32792" spans="1:17" x14ac:dyDescent="0.25">
      <c r="A32792"/>
      <c r="D32792" s="12"/>
      <c r="E32792" s="6"/>
      <c r="F32792" s="6"/>
      <c r="G32792" s="15"/>
      <c r="H32792" s="17"/>
      <c r="M32792" s="3"/>
      <c r="N32792" s="3"/>
      <c r="O32792" s="3"/>
      <c r="P32792" s="3"/>
      <c r="Q32792" s="18"/>
    </row>
    <row r="32793" spans="1:17" x14ac:dyDescent="0.25">
      <c r="A32793"/>
      <c r="D32793" s="12"/>
      <c r="E32793" s="6"/>
      <c r="F32793" s="6"/>
      <c r="G32793" s="15"/>
      <c r="H32793" s="17"/>
      <c r="M32793" s="3"/>
      <c r="N32793" s="3"/>
      <c r="O32793" s="3"/>
      <c r="P32793" s="3"/>
      <c r="Q32793" s="18"/>
    </row>
    <row r="32794" spans="1:17" x14ac:dyDescent="0.25">
      <c r="A32794"/>
      <c r="D32794" s="12"/>
      <c r="E32794" s="6"/>
      <c r="F32794" s="6"/>
      <c r="G32794" s="15"/>
      <c r="H32794" s="17"/>
      <c r="M32794" s="3"/>
      <c r="N32794" s="3"/>
      <c r="O32794" s="3"/>
      <c r="P32794" s="3"/>
      <c r="Q32794" s="18"/>
    </row>
    <row r="32795" spans="1:17" x14ac:dyDescent="0.25">
      <c r="A32795"/>
      <c r="D32795" s="12"/>
      <c r="E32795" s="6"/>
      <c r="F32795" s="6"/>
      <c r="G32795" s="15"/>
      <c r="H32795" s="17"/>
      <c r="M32795" s="3"/>
      <c r="N32795" s="3"/>
      <c r="O32795" s="3"/>
      <c r="P32795" s="3"/>
      <c r="Q32795" s="18"/>
    </row>
    <row r="32796" spans="1:17" x14ac:dyDescent="0.25">
      <c r="A32796"/>
      <c r="D32796" s="12"/>
      <c r="E32796" s="6"/>
      <c r="F32796" s="6"/>
      <c r="G32796" s="15"/>
      <c r="H32796" s="17"/>
      <c r="M32796" s="3"/>
      <c r="N32796" s="3"/>
      <c r="O32796" s="3"/>
      <c r="P32796" s="3"/>
      <c r="Q32796" s="18"/>
    </row>
    <row r="32797" spans="1:17" x14ac:dyDescent="0.25">
      <c r="A32797"/>
      <c r="D32797" s="12"/>
      <c r="E32797" s="6"/>
      <c r="F32797" s="6"/>
      <c r="G32797" s="15"/>
      <c r="H32797" s="17"/>
      <c r="M32797" s="3"/>
      <c r="N32797" s="3"/>
      <c r="O32797" s="3"/>
      <c r="P32797" s="3"/>
      <c r="Q32797" s="18"/>
    </row>
    <row r="32798" spans="1:17" x14ac:dyDescent="0.25">
      <c r="A32798"/>
      <c r="D32798" s="12"/>
      <c r="E32798" s="6"/>
      <c r="F32798" s="6"/>
      <c r="G32798" s="15"/>
      <c r="H32798" s="17"/>
      <c r="M32798" s="3"/>
      <c r="N32798" s="3"/>
      <c r="O32798" s="3"/>
      <c r="P32798" s="3"/>
      <c r="Q32798" s="18"/>
    </row>
    <row r="32799" spans="1:17" x14ac:dyDescent="0.25">
      <c r="A32799"/>
      <c r="D32799" s="12"/>
      <c r="E32799" s="6"/>
      <c r="F32799" s="6"/>
      <c r="G32799" s="15"/>
      <c r="H32799" s="17"/>
      <c r="M32799" s="3"/>
      <c r="N32799" s="3"/>
      <c r="O32799" s="3"/>
      <c r="P32799" s="3"/>
      <c r="Q32799" s="18"/>
    </row>
    <row r="32800" spans="1:17" x14ac:dyDescent="0.25">
      <c r="A32800"/>
      <c r="D32800" s="12"/>
      <c r="E32800" s="6"/>
      <c r="F32800" s="6"/>
      <c r="G32800" s="15"/>
      <c r="H32800" s="17"/>
      <c r="M32800" s="3"/>
      <c r="N32800" s="3"/>
      <c r="O32800" s="3"/>
      <c r="P32800" s="3"/>
      <c r="Q32800" s="18"/>
    </row>
    <row r="32801" spans="1:17" x14ac:dyDescent="0.25">
      <c r="A32801"/>
      <c r="D32801" s="12"/>
      <c r="E32801" s="6"/>
      <c r="F32801" s="6"/>
      <c r="G32801" s="15"/>
      <c r="H32801" s="17"/>
      <c r="M32801" s="3"/>
      <c r="N32801" s="3"/>
      <c r="O32801" s="3"/>
      <c r="P32801" s="3"/>
      <c r="Q32801" s="18"/>
    </row>
    <row r="32802" spans="1:17" x14ac:dyDescent="0.25">
      <c r="A32802"/>
      <c r="D32802" s="12"/>
      <c r="E32802" s="6"/>
      <c r="F32802" s="6"/>
      <c r="G32802" s="15"/>
      <c r="H32802" s="17"/>
      <c r="M32802" s="3"/>
      <c r="N32802" s="3"/>
      <c r="O32802" s="3"/>
      <c r="P32802" s="3"/>
      <c r="Q32802" s="18"/>
    </row>
    <row r="32803" spans="1:17" x14ac:dyDescent="0.25">
      <c r="A32803"/>
      <c r="D32803" s="12"/>
      <c r="E32803" s="6"/>
      <c r="F32803" s="6"/>
      <c r="G32803" s="15"/>
      <c r="H32803" s="17"/>
      <c r="M32803" s="3"/>
      <c r="N32803" s="3"/>
      <c r="O32803" s="3"/>
      <c r="P32803" s="3"/>
      <c r="Q32803" s="18"/>
    </row>
    <row r="32804" spans="1:17" x14ac:dyDescent="0.25">
      <c r="A32804"/>
      <c r="D32804" s="12"/>
      <c r="E32804" s="6"/>
      <c r="F32804" s="6"/>
      <c r="G32804" s="15"/>
      <c r="H32804" s="17"/>
      <c r="M32804" s="3"/>
      <c r="N32804" s="3"/>
      <c r="O32804" s="3"/>
      <c r="P32804" s="3"/>
      <c r="Q32804" s="18"/>
    </row>
    <row r="32805" spans="1:17" x14ac:dyDescent="0.25">
      <c r="A32805"/>
      <c r="D32805" s="12"/>
      <c r="E32805" s="6"/>
      <c r="F32805" s="6"/>
      <c r="G32805" s="15"/>
      <c r="H32805" s="17"/>
      <c r="M32805" s="3"/>
      <c r="N32805" s="3"/>
      <c r="O32805" s="3"/>
      <c r="P32805" s="3"/>
      <c r="Q32805" s="18"/>
    </row>
    <row r="32806" spans="1:17" x14ac:dyDescent="0.25">
      <c r="A32806"/>
      <c r="D32806" s="12"/>
      <c r="E32806" s="6"/>
      <c r="F32806" s="6"/>
      <c r="G32806" s="15"/>
      <c r="H32806" s="17"/>
      <c r="M32806" s="3"/>
      <c r="N32806" s="3"/>
      <c r="O32806" s="3"/>
      <c r="P32806" s="3"/>
      <c r="Q32806" s="18"/>
    </row>
    <row r="32807" spans="1:17" x14ac:dyDescent="0.25">
      <c r="A32807"/>
      <c r="D32807" s="12"/>
      <c r="E32807" s="6"/>
      <c r="F32807" s="6"/>
      <c r="G32807" s="15"/>
      <c r="H32807" s="17"/>
      <c r="M32807" s="3"/>
      <c r="N32807" s="3"/>
      <c r="O32807" s="3"/>
      <c r="P32807" s="3"/>
      <c r="Q32807" s="18"/>
    </row>
    <row r="32808" spans="1:17" x14ac:dyDescent="0.25">
      <c r="A32808"/>
      <c r="D32808" s="12"/>
      <c r="E32808" s="6"/>
      <c r="F32808" s="6"/>
      <c r="G32808" s="15"/>
      <c r="H32808" s="17"/>
      <c r="M32808" s="3"/>
      <c r="N32808" s="3"/>
      <c r="O32808" s="3"/>
      <c r="P32808" s="3"/>
      <c r="Q32808" s="18"/>
    </row>
    <row r="32809" spans="1:17" x14ac:dyDescent="0.25">
      <c r="A32809"/>
      <c r="D32809" s="12"/>
      <c r="E32809" s="6"/>
      <c r="F32809" s="6"/>
      <c r="G32809" s="15"/>
      <c r="H32809" s="17"/>
      <c r="M32809" s="3"/>
      <c r="N32809" s="3"/>
      <c r="O32809" s="3"/>
      <c r="P32809" s="3"/>
      <c r="Q32809" s="18"/>
    </row>
    <row r="32810" spans="1:17" x14ac:dyDescent="0.25">
      <c r="A32810"/>
      <c r="D32810" s="12"/>
      <c r="E32810" s="6"/>
      <c r="F32810" s="6"/>
      <c r="G32810" s="15"/>
      <c r="H32810" s="17"/>
      <c r="M32810" s="3"/>
      <c r="N32810" s="3"/>
      <c r="O32810" s="3"/>
      <c r="P32810" s="3"/>
      <c r="Q32810" s="18"/>
    </row>
    <row r="32811" spans="1:17" x14ac:dyDescent="0.25">
      <c r="A32811"/>
      <c r="D32811" s="12"/>
      <c r="E32811" s="6"/>
      <c r="F32811" s="6"/>
      <c r="G32811" s="15"/>
      <c r="H32811" s="17"/>
      <c r="M32811" s="3"/>
      <c r="N32811" s="3"/>
      <c r="O32811" s="3"/>
      <c r="P32811" s="3"/>
      <c r="Q32811" s="18"/>
    </row>
    <row r="32812" spans="1:17" x14ac:dyDescent="0.25">
      <c r="A32812"/>
      <c r="D32812" s="12"/>
      <c r="E32812" s="6"/>
      <c r="F32812" s="6"/>
      <c r="G32812" s="15"/>
      <c r="H32812" s="17"/>
      <c r="M32812" s="3"/>
      <c r="N32812" s="3"/>
      <c r="O32812" s="3"/>
      <c r="P32812" s="3"/>
      <c r="Q32812" s="18"/>
    </row>
    <row r="32813" spans="1:17" x14ac:dyDescent="0.25">
      <c r="A32813"/>
      <c r="D32813" s="12"/>
      <c r="E32813" s="6"/>
      <c r="F32813" s="6"/>
      <c r="G32813" s="15"/>
      <c r="H32813" s="17"/>
      <c r="M32813" s="3"/>
      <c r="N32813" s="3"/>
      <c r="O32813" s="3"/>
      <c r="P32813" s="3"/>
      <c r="Q32813" s="18"/>
    </row>
    <row r="32814" spans="1:17" x14ac:dyDescent="0.25">
      <c r="A32814"/>
      <c r="D32814" s="12"/>
      <c r="E32814" s="6"/>
      <c r="F32814" s="6"/>
      <c r="G32814" s="15"/>
      <c r="H32814" s="17"/>
      <c r="M32814" s="3"/>
      <c r="N32814" s="3"/>
      <c r="O32814" s="3"/>
      <c r="P32814" s="3"/>
      <c r="Q32814" s="18"/>
    </row>
    <row r="32815" spans="1:17" x14ac:dyDescent="0.25">
      <c r="A32815"/>
      <c r="D32815" s="12"/>
      <c r="E32815" s="6"/>
      <c r="F32815" s="6"/>
      <c r="G32815" s="15"/>
      <c r="H32815" s="17"/>
      <c r="M32815" s="3"/>
      <c r="N32815" s="3"/>
      <c r="O32815" s="3"/>
      <c r="P32815" s="3"/>
      <c r="Q32815" s="18"/>
    </row>
    <row r="32816" spans="1:17" x14ac:dyDescent="0.25">
      <c r="A32816"/>
      <c r="D32816" s="12"/>
      <c r="E32816" s="6"/>
      <c r="F32816" s="6"/>
      <c r="G32816" s="15"/>
      <c r="H32816" s="17"/>
      <c r="M32816" s="3"/>
      <c r="N32816" s="3"/>
      <c r="O32816" s="3"/>
      <c r="P32816" s="3"/>
      <c r="Q32816" s="18"/>
    </row>
    <row r="32817" spans="1:17" x14ac:dyDescent="0.25">
      <c r="A32817"/>
      <c r="D32817" s="12"/>
      <c r="E32817" s="6"/>
      <c r="F32817" s="6"/>
      <c r="G32817" s="15"/>
      <c r="H32817" s="17"/>
      <c r="M32817" s="3"/>
      <c r="N32817" s="3"/>
      <c r="O32817" s="3"/>
      <c r="P32817" s="3"/>
      <c r="Q32817" s="18"/>
    </row>
    <row r="32818" spans="1:17" x14ac:dyDescent="0.25">
      <c r="A32818"/>
      <c r="D32818" s="12"/>
      <c r="E32818" s="6"/>
      <c r="F32818" s="6"/>
      <c r="G32818" s="15"/>
      <c r="H32818" s="17"/>
      <c r="M32818" s="3"/>
      <c r="N32818" s="3"/>
      <c r="O32818" s="3"/>
      <c r="P32818" s="3"/>
      <c r="Q32818" s="18"/>
    </row>
    <row r="32819" spans="1:17" x14ac:dyDescent="0.25">
      <c r="A32819"/>
      <c r="D32819" s="12"/>
      <c r="E32819" s="6"/>
      <c r="F32819" s="6"/>
      <c r="G32819" s="15"/>
      <c r="H32819" s="17"/>
      <c r="M32819" s="3"/>
      <c r="N32819" s="3"/>
      <c r="O32819" s="3"/>
      <c r="P32819" s="3"/>
      <c r="Q32819" s="18"/>
    </row>
    <row r="32820" spans="1:17" x14ac:dyDescent="0.25">
      <c r="A32820"/>
      <c r="D32820" s="12"/>
      <c r="E32820" s="6"/>
      <c r="F32820" s="6"/>
      <c r="G32820" s="15"/>
      <c r="H32820" s="17"/>
      <c r="M32820" s="3"/>
      <c r="N32820" s="3"/>
      <c r="O32820" s="3"/>
      <c r="P32820" s="3"/>
      <c r="Q32820" s="18"/>
    </row>
    <row r="32821" spans="1:17" x14ac:dyDescent="0.25">
      <c r="A32821"/>
      <c r="D32821" s="12"/>
      <c r="E32821" s="6"/>
      <c r="F32821" s="6"/>
      <c r="G32821" s="15"/>
      <c r="H32821" s="17"/>
      <c r="M32821" s="3"/>
      <c r="N32821" s="3"/>
      <c r="O32821" s="3"/>
      <c r="P32821" s="3"/>
      <c r="Q32821" s="18"/>
    </row>
    <row r="32822" spans="1:17" x14ac:dyDescent="0.25">
      <c r="A32822"/>
      <c r="D32822" s="12"/>
      <c r="E32822" s="6"/>
      <c r="F32822" s="6"/>
      <c r="G32822" s="15"/>
      <c r="H32822" s="17"/>
      <c r="M32822" s="3"/>
      <c r="N32822" s="3"/>
      <c r="O32822" s="3"/>
      <c r="P32822" s="3"/>
      <c r="Q32822" s="18"/>
    </row>
    <row r="32823" spans="1:17" x14ac:dyDescent="0.25">
      <c r="A32823"/>
      <c r="D32823" s="12"/>
      <c r="E32823" s="6"/>
      <c r="F32823" s="6"/>
      <c r="G32823" s="15"/>
      <c r="H32823" s="17"/>
      <c r="M32823" s="3"/>
      <c r="N32823" s="3"/>
      <c r="O32823" s="3"/>
      <c r="P32823" s="3"/>
      <c r="Q32823" s="18"/>
    </row>
    <row r="32824" spans="1:17" x14ac:dyDescent="0.25">
      <c r="A32824"/>
      <c r="D32824" s="12"/>
      <c r="E32824" s="6"/>
      <c r="F32824" s="6"/>
      <c r="G32824" s="15"/>
      <c r="H32824" s="17"/>
      <c r="M32824" s="3"/>
      <c r="N32824" s="3"/>
      <c r="O32824" s="3"/>
      <c r="P32824" s="3"/>
      <c r="Q32824" s="18"/>
    </row>
    <row r="32825" spans="1:17" x14ac:dyDescent="0.25">
      <c r="A32825"/>
      <c r="D32825" s="12"/>
      <c r="E32825" s="6"/>
      <c r="F32825" s="6"/>
      <c r="G32825" s="15"/>
      <c r="H32825" s="17"/>
      <c r="M32825" s="3"/>
      <c r="N32825" s="3"/>
      <c r="O32825" s="3"/>
      <c r="P32825" s="3"/>
      <c r="Q32825" s="18"/>
    </row>
    <row r="32826" spans="1:17" x14ac:dyDescent="0.25">
      <c r="A32826"/>
      <c r="D32826" s="12"/>
      <c r="E32826" s="6"/>
      <c r="F32826" s="6"/>
      <c r="G32826" s="15"/>
      <c r="H32826" s="17"/>
      <c r="M32826" s="3"/>
      <c r="N32826" s="3"/>
      <c r="O32826" s="3"/>
      <c r="P32826" s="3"/>
      <c r="Q32826" s="18"/>
    </row>
    <row r="32827" spans="1:17" x14ac:dyDescent="0.25">
      <c r="A32827"/>
      <c r="D32827" s="12"/>
      <c r="E32827" s="6"/>
      <c r="F32827" s="6"/>
      <c r="G32827" s="15"/>
      <c r="H32827" s="17"/>
      <c r="M32827" s="3"/>
      <c r="N32827" s="3"/>
      <c r="O32827" s="3"/>
      <c r="P32827" s="3"/>
      <c r="Q32827" s="18"/>
    </row>
    <row r="32828" spans="1:17" x14ac:dyDescent="0.25">
      <c r="A32828"/>
      <c r="D32828" s="12"/>
      <c r="E32828" s="6"/>
      <c r="F32828" s="6"/>
      <c r="G32828" s="15"/>
      <c r="H32828" s="17"/>
      <c r="M32828" s="3"/>
      <c r="N32828" s="3"/>
      <c r="O32828" s="3"/>
      <c r="P32828" s="3"/>
      <c r="Q32828" s="18"/>
    </row>
    <row r="32829" spans="1:17" x14ac:dyDescent="0.25">
      <c r="A32829"/>
      <c r="D32829" s="12"/>
      <c r="E32829" s="6"/>
      <c r="F32829" s="6"/>
      <c r="G32829" s="15"/>
      <c r="H32829" s="17"/>
      <c r="M32829" s="3"/>
      <c r="N32829" s="3"/>
      <c r="O32829" s="3"/>
      <c r="P32829" s="3"/>
      <c r="Q32829" s="18"/>
    </row>
    <row r="32830" spans="1:17" x14ac:dyDescent="0.25">
      <c r="A32830"/>
      <c r="D32830" s="12"/>
      <c r="E32830" s="6"/>
      <c r="F32830" s="6"/>
      <c r="G32830" s="15"/>
      <c r="H32830" s="17"/>
      <c r="M32830" s="3"/>
      <c r="N32830" s="3"/>
      <c r="O32830" s="3"/>
      <c r="P32830" s="3"/>
      <c r="Q32830" s="18"/>
    </row>
    <row r="32831" spans="1:17" x14ac:dyDescent="0.25">
      <c r="A32831"/>
      <c r="D32831" s="12"/>
      <c r="E32831" s="6"/>
      <c r="F32831" s="6"/>
      <c r="G32831" s="15"/>
      <c r="H32831" s="17"/>
      <c r="M32831" s="3"/>
      <c r="N32831" s="3"/>
      <c r="O32831" s="3"/>
      <c r="P32831" s="3"/>
      <c r="Q32831" s="18"/>
    </row>
    <row r="32832" spans="1:17" x14ac:dyDescent="0.25">
      <c r="A32832"/>
      <c r="D32832" s="12"/>
      <c r="E32832" s="6"/>
      <c r="F32832" s="6"/>
      <c r="G32832" s="15"/>
      <c r="H32832" s="17"/>
      <c r="M32832" s="3"/>
      <c r="N32832" s="3"/>
      <c r="O32832" s="3"/>
      <c r="P32832" s="3"/>
      <c r="Q32832" s="18"/>
    </row>
    <row r="32833" spans="1:17" x14ac:dyDescent="0.25">
      <c r="A32833"/>
      <c r="D32833" s="12"/>
      <c r="E32833" s="6"/>
      <c r="F32833" s="6"/>
      <c r="G32833" s="15"/>
      <c r="H32833" s="17"/>
      <c r="M32833" s="3"/>
      <c r="N32833" s="3"/>
      <c r="O32833" s="3"/>
      <c r="P32833" s="3"/>
      <c r="Q32833" s="18"/>
    </row>
    <row r="32834" spans="1:17" x14ac:dyDescent="0.25">
      <c r="A32834"/>
      <c r="D32834" s="12"/>
      <c r="E32834" s="6"/>
      <c r="F32834" s="6"/>
      <c r="G32834" s="15"/>
      <c r="H32834" s="17"/>
      <c r="M32834" s="3"/>
      <c r="N32834" s="3"/>
      <c r="O32834" s="3"/>
      <c r="P32834" s="3"/>
      <c r="Q32834" s="18"/>
    </row>
    <row r="32835" spans="1:17" x14ac:dyDescent="0.25">
      <c r="A32835"/>
      <c r="D32835" s="12"/>
      <c r="E32835" s="6"/>
      <c r="F32835" s="6"/>
      <c r="G32835" s="15"/>
      <c r="H32835" s="17"/>
      <c r="M32835" s="3"/>
      <c r="N32835" s="3"/>
      <c r="O32835" s="3"/>
      <c r="P32835" s="3"/>
      <c r="Q32835" s="18"/>
    </row>
    <row r="32836" spans="1:17" x14ac:dyDescent="0.25">
      <c r="A32836"/>
      <c r="D32836" s="12"/>
      <c r="E32836" s="6"/>
      <c r="F32836" s="6"/>
      <c r="G32836" s="15"/>
      <c r="H32836" s="17"/>
      <c r="M32836" s="3"/>
      <c r="N32836" s="3"/>
      <c r="O32836" s="3"/>
      <c r="P32836" s="3"/>
      <c r="Q32836" s="18"/>
    </row>
    <row r="32837" spans="1:17" x14ac:dyDescent="0.25">
      <c r="A32837"/>
      <c r="D32837" s="12"/>
      <c r="E32837" s="6"/>
      <c r="F32837" s="6"/>
      <c r="G32837" s="15"/>
      <c r="H32837" s="17"/>
      <c r="M32837" s="3"/>
      <c r="N32837" s="3"/>
      <c r="O32837" s="3"/>
      <c r="P32837" s="3"/>
      <c r="Q32837" s="18"/>
    </row>
    <row r="32838" spans="1:17" x14ac:dyDescent="0.25">
      <c r="A32838"/>
      <c r="D32838" s="12"/>
      <c r="E32838" s="6"/>
      <c r="F32838" s="6"/>
      <c r="G32838" s="15"/>
      <c r="H32838" s="17"/>
      <c r="M32838" s="3"/>
      <c r="N32838" s="3"/>
      <c r="O32838" s="3"/>
      <c r="P32838" s="3"/>
      <c r="Q32838" s="18"/>
    </row>
    <row r="32839" spans="1:17" x14ac:dyDescent="0.25">
      <c r="A32839"/>
      <c r="D32839" s="12"/>
      <c r="E32839" s="6"/>
      <c r="F32839" s="6"/>
      <c r="G32839" s="15"/>
      <c r="H32839" s="17"/>
      <c r="M32839" s="3"/>
      <c r="N32839" s="3"/>
      <c r="O32839" s="3"/>
      <c r="P32839" s="3"/>
      <c r="Q32839" s="18"/>
    </row>
    <row r="32840" spans="1:17" x14ac:dyDescent="0.25">
      <c r="A32840"/>
      <c r="D32840" s="12"/>
      <c r="E32840" s="6"/>
      <c r="F32840" s="6"/>
      <c r="G32840" s="15"/>
      <c r="H32840" s="17"/>
      <c r="M32840" s="3"/>
      <c r="N32840" s="3"/>
      <c r="O32840" s="3"/>
      <c r="P32840" s="3"/>
      <c r="Q32840" s="18"/>
    </row>
    <row r="32841" spans="1:17" x14ac:dyDescent="0.25">
      <c r="A32841"/>
      <c r="D32841" s="12"/>
      <c r="E32841" s="6"/>
      <c r="F32841" s="6"/>
      <c r="G32841" s="15"/>
      <c r="H32841" s="17"/>
      <c r="M32841" s="3"/>
      <c r="N32841" s="3"/>
      <c r="O32841" s="3"/>
      <c r="P32841" s="3"/>
      <c r="Q32841" s="18"/>
    </row>
    <row r="32842" spans="1:17" x14ac:dyDescent="0.25">
      <c r="A32842"/>
      <c r="D32842" s="12"/>
      <c r="E32842" s="6"/>
      <c r="F32842" s="6"/>
      <c r="G32842" s="15"/>
      <c r="H32842" s="17"/>
      <c r="M32842" s="3"/>
      <c r="N32842" s="3"/>
      <c r="O32842" s="3"/>
      <c r="P32842" s="3"/>
      <c r="Q32842" s="18"/>
    </row>
    <row r="32843" spans="1:17" x14ac:dyDescent="0.25">
      <c r="A32843"/>
      <c r="D32843" s="12"/>
      <c r="E32843" s="6"/>
      <c r="F32843" s="6"/>
      <c r="G32843" s="15"/>
      <c r="H32843" s="17"/>
      <c r="M32843" s="3"/>
      <c r="N32843" s="3"/>
      <c r="O32843" s="3"/>
      <c r="P32843" s="3"/>
      <c r="Q32843" s="18"/>
    </row>
    <row r="32844" spans="1:17" x14ac:dyDescent="0.25">
      <c r="A32844"/>
      <c r="D32844" s="12"/>
      <c r="E32844" s="6"/>
      <c r="F32844" s="6"/>
      <c r="G32844" s="15"/>
      <c r="H32844" s="17"/>
      <c r="M32844" s="3"/>
      <c r="N32844" s="3"/>
      <c r="O32844" s="3"/>
      <c r="P32844" s="3"/>
      <c r="Q32844" s="18"/>
    </row>
    <row r="32845" spans="1:17" x14ac:dyDescent="0.25">
      <c r="A32845"/>
      <c r="D32845" s="12"/>
      <c r="E32845" s="6"/>
      <c r="F32845" s="6"/>
      <c r="G32845" s="15"/>
      <c r="H32845" s="17"/>
      <c r="M32845" s="3"/>
      <c r="N32845" s="3"/>
      <c r="O32845" s="3"/>
      <c r="P32845" s="3"/>
      <c r="Q32845" s="18"/>
    </row>
    <row r="32846" spans="1:17" x14ac:dyDescent="0.25">
      <c r="A32846"/>
      <c r="D32846" s="12"/>
      <c r="E32846" s="6"/>
      <c r="F32846" s="6"/>
      <c r="G32846" s="15"/>
      <c r="H32846" s="17"/>
      <c r="M32846" s="3"/>
      <c r="N32846" s="3"/>
      <c r="O32846" s="3"/>
      <c r="P32846" s="3"/>
      <c r="Q32846" s="18"/>
    </row>
    <row r="32847" spans="1:17" x14ac:dyDescent="0.25">
      <c r="A32847"/>
      <c r="D32847" s="12"/>
      <c r="E32847" s="6"/>
      <c r="F32847" s="6"/>
      <c r="G32847" s="15"/>
      <c r="H32847" s="17"/>
      <c r="M32847" s="3"/>
      <c r="N32847" s="3"/>
      <c r="O32847" s="3"/>
      <c r="P32847" s="3"/>
      <c r="Q32847" s="18"/>
    </row>
    <row r="32848" spans="1:17" x14ac:dyDescent="0.25">
      <c r="A32848"/>
      <c r="D32848" s="12"/>
      <c r="E32848" s="6"/>
      <c r="F32848" s="6"/>
      <c r="G32848" s="15"/>
      <c r="H32848" s="17"/>
      <c r="M32848" s="3"/>
      <c r="N32848" s="3"/>
      <c r="O32848" s="3"/>
      <c r="P32848" s="3"/>
      <c r="Q32848" s="18"/>
    </row>
    <row r="32849" spans="1:17" x14ac:dyDescent="0.25">
      <c r="A32849"/>
      <c r="D32849" s="12"/>
      <c r="E32849" s="6"/>
      <c r="F32849" s="6"/>
      <c r="G32849" s="15"/>
      <c r="H32849" s="17"/>
      <c r="M32849" s="3"/>
      <c r="N32849" s="3"/>
      <c r="O32849" s="3"/>
      <c r="P32849" s="3"/>
      <c r="Q32849" s="18"/>
    </row>
    <row r="32850" spans="1:17" x14ac:dyDescent="0.25">
      <c r="A32850"/>
      <c r="D32850" s="12"/>
      <c r="E32850" s="6"/>
      <c r="F32850" s="6"/>
      <c r="G32850" s="15"/>
      <c r="H32850" s="17"/>
      <c r="M32850" s="3"/>
      <c r="N32850" s="3"/>
      <c r="O32850" s="3"/>
      <c r="P32850" s="3"/>
      <c r="Q32850" s="18"/>
    </row>
    <row r="32851" spans="1:17" x14ac:dyDescent="0.25">
      <c r="A32851"/>
      <c r="D32851" s="12"/>
      <c r="E32851" s="6"/>
      <c r="F32851" s="6"/>
      <c r="G32851" s="15"/>
      <c r="H32851" s="17"/>
      <c r="M32851" s="3"/>
      <c r="N32851" s="3"/>
      <c r="O32851" s="3"/>
      <c r="P32851" s="3"/>
      <c r="Q32851" s="18"/>
    </row>
    <row r="32852" spans="1:17" x14ac:dyDescent="0.25">
      <c r="A32852"/>
      <c r="D32852" s="12"/>
      <c r="E32852" s="6"/>
      <c r="F32852" s="6"/>
      <c r="G32852" s="15"/>
      <c r="H32852" s="17"/>
      <c r="M32852" s="3"/>
      <c r="N32852" s="3"/>
      <c r="O32852" s="3"/>
      <c r="P32852" s="3"/>
      <c r="Q32852" s="18"/>
    </row>
    <row r="32853" spans="1:17" x14ac:dyDescent="0.25">
      <c r="A32853"/>
      <c r="D32853" s="12"/>
      <c r="E32853" s="6"/>
      <c r="F32853" s="6"/>
      <c r="G32853" s="15"/>
      <c r="H32853" s="17"/>
      <c r="M32853" s="3"/>
      <c r="N32853" s="3"/>
      <c r="O32853" s="3"/>
      <c r="P32853" s="3"/>
      <c r="Q32853" s="18"/>
    </row>
    <row r="32854" spans="1:17" x14ac:dyDescent="0.25">
      <c r="A32854"/>
      <c r="D32854" s="12"/>
      <c r="E32854" s="6"/>
      <c r="F32854" s="6"/>
      <c r="G32854" s="15"/>
      <c r="H32854" s="17"/>
      <c r="M32854" s="3"/>
      <c r="N32854" s="3"/>
      <c r="O32854" s="3"/>
      <c r="P32854" s="3"/>
      <c r="Q32854" s="18"/>
    </row>
    <row r="32855" spans="1:17" x14ac:dyDescent="0.25">
      <c r="A32855"/>
      <c r="D32855" s="12"/>
      <c r="E32855" s="6"/>
      <c r="F32855" s="6"/>
      <c r="G32855" s="15"/>
      <c r="H32855" s="17"/>
      <c r="M32855" s="3"/>
      <c r="N32855" s="3"/>
      <c r="O32855" s="3"/>
      <c r="P32855" s="3"/>
      <c r="Q32855" s="18"/>
    </row>
    <row r="32856" spans="1:17" x14ac:dyDescent="0.25">
      <c r="A32856"/>
      <c r="D32856" s="12"/>
      <c r="E32856" s="6"/>
      <c r="F32856" s="6"/>
      <c r="G32856" s="15"/>
      <c r="H32856" s="17"/>
      <c r="M32856" s="3"/>
      <c r="N32856" s="3"/>
      <c r="O32856" s="3"/>
      <c r="P32856" s="3"/>
      <c r="Q32856" s="18"/>
    </row>
    <row r="32857" spans="1:17" x14ac:dyDescent="0.25">
      <c r="A32857"/>
      <c r="D32857" s="12"/>
      <c r="E32857" s="6"/>
      <c r="F32857" s="6"/>
      <c r="G32857" s="15"/>
      <c r="H32857" s="17"/>
      <c r="M32857" s="3"/>
      <c r="N32857" s="3"/>
      <c r="O32857" s="3"/>
      <c r="P32857" s="3"/>
      <c r="Q32857" s="18"/>
    </row>
    <row r="32858" spans="1:17" x14ac:dyDescent="0.25">
      <c r="A32858"/>
      <c r="D32858" s="12"/>
      <c r="E32858" s="6"/>
      <c r="F32858" s="6"/>
      <c r="G32858" s="15"/>
      <c r="H32858" s="17"/>
      <c r="M32858" s="3"/>
      <c r="N32858" s="3"/>
      <c r="O32858" s="3"/>
      <c r="P32858" s="3"/>
      <c r="Q32858" s="18"/>
    </row>
    <row r="32859" spans="1:17" x14ac:dyDescent="0.25">
      <c r="A32859"/>
      <c r="D32859" s="12"/>
      <c r="E32859" s="6"/>
      <c r="F32859" s="6"/>
      <c r="G32859" s="15"/>
      <c r="H32859" s="17"/>
      <c r="M32859" s="3"/>
      <c r="N32859" s="3"/>
      <c r="O32859" s="3"/>
      <c r="P32859" s="3"/>
      <c r="Q32859" s="18"/>
    </row>
    <row r="32860" spans="1:17" x14ac:dyDescent="0.25">
      <c r="A32860"/>
      <c r="D32860" s="12"/>
      <c r="E32860" s="6"/>
      <c r="F32860" s="6"/>
      <c r="G32860" s="15"/>
      <c r="H32860" s="17"/>
      <c r="M32860" s="3"/>
      <c r="N32860" s="3"/>
      <c r="O32860" s="3"/>
      <c r="P32860" s="3"/>
      <c r="Q32860" s="18"/>
    </row>
    <row r="32861" spans="1:17" x14ac:dyDescent="0.25">
      <c r="A32861"/>
      <c r="D32861" s="12"/>
      <c r="E32861" s="6"/>
      <c r="F32861" s="6"/>
      <c r="G32861" s="15"/>
      <c r="H32861" s="17"/>
      <c r="M32861" s="3"/>
      <c r="N32861" s="3"/>
      <c r="O32861" s="3"/>
      <c r="P32861" s="3"/>
      <c r="Q32861" s="18"/>
    </row>
    <row r="32862" spans="1:17" x14ac:dyDescent="0.25">
      <c r="A32862"/>
      <c r="D32862" s="12"/>
      <c r="E32862" s="6"/>
      <c r="F32862" s="6"/>
      <c r="G32862" s="15"/>
      <c r="H32862" s="17"/>
      <c r="M32862" s="3"/>
      <c r="N32862" s="3"/>
      <c r="O32862" s="3"/>
      <c r="P32862" s="3"/>
      <c r="Q32862" s="18"/>
    </row>
    <row r="32863" spans="1:17" x14ac:dyDescent="0.25">
      <c r="A32863"/>
      <c r="D32863" s="12"/>
      <c r="E32863" s="6"/>
      <c r="F32863" s="6"/>
      <c r="G32863" s="15"/>
      <c r="H32863" s="17"/>
      <c r="M32863" s="3"/>
      <c r="N32863" s="3"/>
      <c r="O32863" s="3"/>
      <c r="P32863" s="3"/>
      <c r="Q32863" s="18"/>
    </row>
    <row r="32864" spans="1:17" x14ac:dyDescent="0.25">
      <c r="A32864"/>
      <c r="D32864" s="12"/>
      <c r="E32864" s="6"/>
      <c r="F32864" s="6"/>
      <c r="G32864" s="15"/>
      <c r="H32864" s="17"/>
      <c r="M32864" s="3"/>
      <c r="N32864" s="3"/>
      <c r="O32864" s="3"/>
      <c r="P32864" s="3"/>
      <c r="Q32864" s="18"/>
    </row>
    <row r="32865" spans="1:17" x14ac:dyDescent="0.25">
      <c r="A32865"/>
      <c r="D32865" s="12"/>
      <c r="E32865" s="6"/>
      <c r="F32865" s="6"/>
      <c r="G32865" s="15"/>
      <c r="H32865" s="17"/>
      <c r="M32865" s="3"/>
      <c r="N32865" s="3"/>
      <c r="O32865" s="3"/>
      <c r="P32865" s="3"/>
      <c r="Q32865" s="18"/>
    </row>
    <row r="32866" spans="1:17" x14ac:dyDescent="0.25">
      <c r="A32866"/>
      <c r="D32866" s="12"/>
      <c r="E32866" s="6"/>
      <c r="F32866" s="6"/>
      <c r="G32866" s="15"/>
      <c r="H32866" s="17"/>
      <c r="M32866" s="3"/>
      <c r="N32866" s="3"/>
      <c r="O32866" s="3"/>
      <c r="P32866" s="3"/>
      <c r="Q32866" s="18"/>
    </row>
    <row r="32867" spans="1:17" x14ac:dyDescent="0.25">
      <c r="A32867"/>
      <c r="D32867" s="12"/>
      <c r="E32867" s="6"/>
      <c r="F32867" s="6"/>
      <c r="G32867" s="15"/>
      <c r="H32867" s="17"/>
      <c r="M32867" s="3"/>
      <c r="N32867" s="3"/>
      <c r="O32867" s="3"/>
      <c r="P32867" s="3"/>
      <c r="Q32867" s="18"/>
    </row>
    <row r="32868" spans="1:17" x14ac:dyDescent="0.25">
      <c r="A32868"/>
      <c r="D32868" s="12"/>
      <c r="E32868" s="6"/>
      <c r="F32868" s="6"/>
      <c r="G32868" s="15"/>
      <c r="H32868" s="17"/>
      <c r="M32868" s="3"/>
      <c r="N32868" s="3"/>
      <c r="O32868" s="3"/>
      <c r="P32868" s="3"/>
      <c r="Q32868" s="18"/>
    </row>
    <row r="32869" spans="1:17" x14ac:dyDescent="0.25">
      <c r="A32869"/>
      <c r="D32869" s="12"/>
      <c r="E32869" s="6"/>
      <c r="F32869" s="6"/>
      <c r="G32869" s="15"/>
      <c r="H32869" s="17"/>
      <c r="M32869" s="3"/>
      <c r="N32869" s="3"/>
      <c r="O32869" s="3"/>
      <c r="P32869" s="3"/>
      <c r="Q32869" s="18"/>
    </row>
    <row r="32870" spans="1:17" x14ac:dyDescent="0.25">
      <c r="A32870"/>
      <c r="D32870" s="12"/>
      <c r="E32870" s="6"/>
      <c r="F32870" s="6"/>
      <c r="G32870" s="15"/>
      <c r="H32870" s="17"/>
      <c r="M32870" s="3"/>
      <c r="N32870" s="3"/>
      <c r="O32870" s="3"/>
      <c r="P32870" s="3"/>
      <c r="Q32870" s="18"/>
    </row>
    <row r="32871" spans="1:17" x14ac:dyDescent="0.25">
      <c r="A32871"/>
      <c r="D32871" s="12"/>
      <c r="E32871" s="6"/>
      <c r="F32871" s="6"/>
      <c r="G32871" s="15"/>
      <c r="H32871" s="17"/>
      <c r="M32871" s="3"/>
      <c r="N32871" s="3"/>
      <c r="O32871" s="3"/>
      <c r="P32871" s="3"/>
      <c r="Q32871" s="18"/>
    </row>
    <row r="32872" spans="1:17" x14ac:dyDescent="0.25">
      <c r="A32872"/>
      <c r="D32872" s="12"/>
      <c r="E32872" s="6"/>
      <c r="F32872" s="6"/>
      <c r="G32872" s="15"/>
      <c r="H32872" s="17"/>
      <c r="M32872" s="3"/>
      <c r="N32872" s="3"/>
      <c r="O32872" s="3"/>
      <c r="P32872" s="3"/>
      <c r="Q32872" s="18"/>
    </row>
    <row r="32873" spans="1:17" x14ac:dyDescent="0.25">
      <c r="A32873"/>
      <c r="D32873" s="12"/>
      <c r="E32873" s="6"/>
      <c r="F32873" s="6"/>
      <c r="G32873" s="15"/>
      <c r="H32873" s="17"/>
      <c r="M32873" s="3"/>
      <c r="N32873" s="3"/>
      <c r="O32873" s="3"/>
      <c r="P32873" s="3"/>
      <c r="Q32873" s="18"/>
    </row>
    <row r="32874" spans="1:17" x14ac:dyDescent="0.25">
      <c r="A32874"/>
      <c r="D32874" s="12"/>
      <c r="E32874" s="6"/>
      <c r="F32874" s="6"/>
      <c r="G32874" s="15"/>
      <c r="H32874" s="17"/>
      <c r="M32874" s="3"/>
      <c r="N32874" s="3"/>
      <c r="O32874" s="3"/>
      <c r="P32874" s="3"/>
      <c r="Q32874" s="18"/>
    </row>
    <row r="32875" spans="1:17" x14ac:dyDescent="0.25">
      <c r="A32875"/>
      <c r="D32875" s="12"/>
      <c r="E32875" s="6"/>
      <c r="F32875" s="6"/>
      <c r="G32875" s="15"/>
      <c r="H32875" s="17"/>
      <c r="M32875" s="3"/>
      <c r="N32875" s="3"/>
      <c r="O32875" s="3"/>
      <c r="P32875" s="3"/>
      <c r="Q32875" s="18"/>
    </row>
    <row r="32876" spans="1:17" x14ac:dyDescent="0.25">
      <c r="A32876"/>
      <c r="D32876" s="12"/>
      <c r="E32876" s="6"/>
      <c r="F32876" s="6"/>
      <c r="G32876" s="15"/>
      <c r="H32876" s="17"/>
      <c r="M32876" s="3"/>
      <c r="N32876" s="3"/>
      <c r="O32876" s="3"/>
      <c r="P32876" s="3"/>
      <c r="Q32876" s="18"/>
    </row>
    <row r="32877" spans="1:17" x14ac:dyDescent="0.25">
      <c r="A32877"/>
      <c r="D32877" s="12"/>
      <c r="E32877" s="6"/>
      <c r="F32877" s="6"/>
      <c r="G32877" s="15"/>
      <c r="H32877" s="17"/>
      <c r="M32877" s="3"/>
      <c r="N32877" s="3"/>
      <c r="O32877" s="3"/>
      <c r="P32877" s="3"/>
      <c r="Q32877" s="18"/>
    </row>
    <row r="32878" spans="1:17" x14ac:dyDescent="0.25">
      <c r="A32878"/>
      <c r="D32878" s="12"/>
      <c r="E32878" s="6"/>
      <c r="F32878" s="6"/>
      <c r="G32878" s="15"/>
      <c r="H32878" s="17"/>
      <c r="M32878" s="3"/>
      <c r="N32878" s="3"/>
      <c r="O32878" s="3"/>
      <c r="P32878" s="3"/>
      <c r="Q32878" s="18"/>
    </row>
    <row r="32879" spans="1:17" x14ac:dyDescent="0.25">
      <c r="A32879"/>
      <c r="D32879" s="12"/>
      <c r="E32879" s="6"/>
      <c r="F32879" s="6"/>
      <c r="G32879" s="15"/>
      <c r="H32879" s="17"/>
      <c r="M32879" s="3"/>
      <c r="N32879" s="3"/>
      <c r="O32879" s="3"/>
      <c r="P32879" s="3"/>
      <c r="Q32879" s="18"/>
    </row>
    <row r="32880" spans="1:17" x14ac:dyDescent="0.25">
      <c r="A32880"/>
      <c r="D32880" s="12"/>
      <c r="E32880" s="6"/>
      <c r="F32880" s="6"/>
      <c r="G32880" s="15"/>
      <c r="H32880" s="17"/>
      <c r="M32880" s="3"/>
      <c r="N32880" s="3"/>
      <c r="O32880" s="3"/>
      <c r="P32880" s="3"/>
      <c r="Q32880" s="18"/>
    </row>
    <row r="32881" spans="1:17" x14ac:dyDescent="0.25">
      <c r="A32881"/>
      <c r="D32881" s="12"/>
      <c r="E32881" s="6"/>
      <c r="F32881" s="6"/>
      <c r="G32881" s="15"/>
      <c r="H32881" s="17"/>
      <c r="M32881" s="3"/>
      <c r="N32881" s="3"/>
      <c r="O32881" s="3"/>
      <c r="P32881" s="3"/>
      <c r="Q32881" s="18"/>
    </row>
    <row r="32882" spans="1:17" x14ac:dyDescent="0.25">
      <c r="A32882"/>
      <c r="D32882" s="12"/>
      <c r="E32882" s="6"/>
      <c r="F32882" s="6"/>
      <c r="G32882" s="15"/>
      <c r="H32882" s="17"/>
      <c r="M32882" s="3"/>
      <c r="N32882" s="3"/>
      <c r="O32882" s="3"/>
      <c r="P32882" s="3"/>
      <c r="Q32882" s="18"/>
    </row>
    <row r="32883" spans="1:17" x14ac:dyDescent="0.25">
      <c r="A32883"/>
      <c r="D32883" s="12"/>
      <c r="E32883" s="6"/>
      <c r="F32883" s="6"/>
      <c r="G32883" s="15"/>
      <c r="H32883" s="17"/>
      <c r="M32883" s="3"/>
      <c r="N32883" s="3"/>
      <c r="O32883" s="3"/>
      <c r="P32883" s="3"/>
      <c r="Q32883" s="18"/>
    </row>
    <row r="32884" spans="1:17" x14ac:dyDescent="0.25">
      <c r="A32884"/>
      <c r="D32884" s="12"/>
      <c r="E32884" s="6"/>
      <c r="F32884" s="6"/>
      <c r="G32884" s="15"/>
      <c r="H32884" s="17"/>
      <c r="M32884" s="3"/>
      <c r="N32884" s="3"/>
      <c r="O32884" s="3"/>
      <c r="P32884" s="3"/>
      <c r="Q32884" s="18"/>
    </row>
    <row r="32885" spans="1:17" x14ac:dyDescent="0.25">
      <c r="A32885"/>
      <c r="D32885" s="12"/>
      <c r="E32885" s="6"/>
      <c r="F32885" s="6"/>
      <c r="G32885" s="15"/>
      <c r="H32885" s="17"/>
      <c r="M32885" s="3"/>
      <c r="N32885" s="3"/>
      <c r="O32885" s="3"/>
      <c r="P32885" s="3"/>
      <c r="Q32885" s="18"/>
    </row>
    <row r="32886" spans="1:17" x14ac:dyDescent="0.25">
      <c r="A32886"/>
      <c r="D32886" s="12"/>
      <c r="E32886" s="6"/>
      <c r="F32886" s="6"/>
      <c r="G32886" s="15"/>
      <c r="H32886" s="17"/>
      <c r="M32886" s="3"/>
      <c r="N32886" s="3"/>
      <c r="O32886" s="3"/>
      <c r="P32886" s="3"/>
      <c r="Q32886" s="18"/>
    </row>
    <row r="32887" spans="1:17" x14ac:dyDescent="0.25">
      <c r="A32887"/>
      <c r="D32887" s="12"/>
      <c r="E32887" s="6"/>
      <c r="F32887" s="6"/>
      <c r="G32887" s="15"/>
      <c r="H32887" s="17"/>
      <c r="M32887" s="3"/>
      <c r="N32887" s="3"/>
      <c r="O32887" s="3"/>
      <c r="P32887" s="3"/>
      <c r="Q32887" s="18"/>
    </row>
    <row r="32888" spans="1:17" x14ac:dyDescent="0.25">
      <c r="A32888"/>
      <c r="D32888" s="12"/>
      <c r="E32888" s="6"/>
      <c r="F32888" s="6"/>
      <c r="G32888" s="15"/>
      <c r="H32888" s="17"/>
      <c r="M32888" s="3"/>
      <c r="N32888" s="3"/>
      <c r="O32888" s="3"/>
      <c r="P32888" s="3"/>
      <c r="Q32888" s="18"/>
    </row>
    <row r="32889" spans="1:17" x14ac:dyDescent="0.25">
      <c r="A32889"/>
      <c r="D32889" s="12"/>
      <c r="E32889" s="6"/>
      <c r="F32889" s="6"/>
      <c r="G32889" s="15"/>
      <c r="H32889" s="17"/>
      <c r="M32889" s="3"/>
      <c r="N32889" s="3"/>
      <c r="O32889" s="3"/>
      <c r="P32889" s="3"/>
      <c r="Q32889" s="18"/>
    </row>
    <row r="32890" spans="1:17" x14ac:dyDescent="0.25">
      <c r="A32890"/>
      <c r="D32890" s="12"/>
      <c r="E32890" s="6"/>
      <c r="F32890" s="6"/>
      <c r="G32890" s="15"/>
      <c r="H32890" s="17"/>
      <c r="M32890" s="3"/>
      <c r="N32890" s="3"/>
      <c r="O32890" s="3"/>
      <c r="P32890" s="3"/>
      <c r="Q32890" s="18"/>
    </row>
    <row r="32891" spans="1:17" x14ac:dyDescent="0.25">
      <c r="A32891"/>
      <c r="D32891" s="12"/>
      <c r="E32891" s="6"/>
      <c r="F32891" s="6"/>
      <c r="G32891" s="15"/>
      <c r="H32891" s="17"/>
      <c r="M32891" s="3"/>
      <c r="N32891" s="3"/>
      <c r="O32891" s="3"/>
      <c r="P32891" s="3"/>
      <c r="Q32891" s="18"/>
    </row>
    <row r="32892" spans="1:17" x14ac:dyDescent="0.25">
      <c r="A32892"/>
      <c r="D32892" s="12"/>
      <c r="E32892" s="6"/>
      <c r="F32892" s="6"/>
      <c r="G32892" s="15"/>
      <c r="H32892" s="17"/>
      <c r="M32892" s="3"/>
      <c r="N32892" s="3"/>
      <c r="O32892" s="3"/>
      <c r="P32892" s="3"/>
      <c r="Q32892" s="18"/>
    </row>
    <row r="32893" spans="1:17" x14ac:dyDescent="0.25">
      <c r="A32893"/>
      <c r="D32893" s="12"/>
      <c r="E32893" s="6"/>
      <c r="F32893" s="6"/>
      <c r="G32893" s="15"/>
      <c r="H32893" s="17"/>
      <c r="M32893" s="3"/>
      <c r="N32893" s="3"/>
      <c r="O32893" s="3"/>
      <c r="P32893" s="3"/>
      <c r="Q32893" s="18"/>
    </row>
    <row r="32894" spans="1:17" x14ac:dyDescent="0.25">
      <c r="A32894"/>
      <c r="D32894" s="12"/>
      <c r="E32894" s="6"/>
      <c r="F32894" s="6"/>
      <c r="G32894" s="15"/>
      <c r="H32894" s="17"/>
      <c r="M32894" s="3"/>
      <c r="N32894" s="3"/>
      <c r="O32894" s="3"/>
      <c r="P32894" s="3"/>
      <c r="Q32894" s="18"/>
    </row>
    <row r="32895" spans="1:17" x14ac:dyDescent="0.25">
      <c r="A32895"/>
      <c r="D32895" s="12"/>
      <c r="E32895" s="6"/>
      <c r="F32895" s="6"/>
      <c r="G32895" s="15"/>
      <c r="H32895" s="17"/>
      <c r="M32895" s="3"/>
      <c r="N32895" s="3"/>
      <c r="O32895" s="3"/>
      <c r="P32895" s="3"/>
      <c r="Q32895" s="18"/>
    </row>
    <row r="32896" spans="1:17" x14ac:dyDescent="0.25">
      <c r="A32896"/>
      <c r="D32896" s="12"/>
      <c r="E32896" s="6"/>
      <c r="F32896" s="6"/>
      <c r="G32896" s="15"/>
      <c r="H32896" s="17"/>
      <c r="M32896" s="3"/>
      <c r="N32896" s="3"/>
      <c r="O32896" s="3"/>
      <c r="P32896" s="3"/>
      <c r="Q32896" s="18"/>
    </row>
    <row r="32897" spans="1:17" x14ac:dyDescent="0.25">
      <c r="A32897"/>
      <c r="D32897" s="12"/>
      <c r="E32897" s="6"/>
      <c r="F32897" s="6"/>
      <c r="G32897" s="15"/>
      <c r="H32897" s="17"/>
      <c r="M32897" s="3"/>
      <c r="N32897" s="3"/>
      <c r="O32897" s="3"/>
      <c r="P32897" s="3"/>
      <c r="Q32897" s="18"/>
    </row>
    <row r="32898" spans="1:17" x14ac:dyDescent="0.25">
      <c r="A32898"/>
      <c r="D32898" s="12"/>
      <c r="E32898" s="6"/>
      <c r="F32898" s="6"/>
      <c r="G32898" s="15"/>
      <c r="H32898" s="17"/>
      <c r="M32898" s="3"/>
      <c r="N32898" s="3"/>
      <c r="O32898" s="3"/>
      <c r="P32898" s="3"/>
      <c r="Q32898" s="18"/>
    </row>
    <row r="32899" spans="1:17" x14ac:dyDescent="0.25">
      <c r="A32899"/>
      <c r="D32899" s="12"/>
      <c r="E32899" s="6"/>
      <c r="F32899" s="6"/>
      <c r="G32899" s="15"/>
      <c r="H32899" s="17"/>
      <c r="M32899" s="3"/>
      <c r="N32899" s="3"/>
      <c r="O32899" s="3"/>
      <c r="P32899" s="3"/>
      <c r="Q32899" s="18"/>
    </row>
    <row r="32900" spans="1:17" x14ac:dyDescent="0.25">
      <c r="A32900"/>
      <c r="D32900" s="12"/>
      <c r="E32900" s="6"/>
      <c r="F32900" s="6"/>
      <c r="G32900" s="15"/>
      <c r="H32900" s="17"/>
      <c r="M32900" s="3"/>
      <c r="N32900" s="3"/>
      <c r="O32900" s="3"/>
      <c r="P32900" s="3"/>
      <c r="Q32900" s="18"/>
    </row>
    <row r="32901" spans="1:17" x14ac:dyDescent="0.25">
      <c r="A32901"/>
      <c r="D32901" s="12"/>
      <c r="E32901" s="6"/>
      <c r="F32901" s="6"/>
      <c r="G32901" s="15"/>
      <c r="H32901" s="17"/>
      <c r="M32901" s="3"/>
      <c r="N32901" s="3"/>
      <c r="O32901" s="3"/>
      <c r="P32901" s="3"/>
      <c r="Q32901" s="18"/>
    </row>
    <row r="32902" spans="1:17" x14ac:dyDescent="0.25">
      <c r="A32902"/>
      <c r="D32902" s="12"/>
      <c r="E32902" s="6"/>
      <c r="F32902" s="6"/>
      <c r="G32902" s="15"/>
      <c r="H32902" s="17"/>
      <c r="M32902" s="3"/>
      <c r="N32902" s="3"/>
      <c r="O32902" s="3"/>
      <c r="P32902" s="3"/>
      <c r="Q32902" s="18"/>
    </row>
    <row r="32903" spans="1:17" x14ac:dyDescent="0.25">
      <c r="A32903"/>
      <c r="D32903" s="12"/>
      <c r="E32903" s="6"/>
      <c r="F32903" s="6"/>
      <c r="G32903" s="15"/>
      <c r="H32903" s="17"/>
      <c r="M32903" s="3"/>
      <c r="N32903" s="3"/>
      <c r="O32903" s="3"/>
      <c r="P32903" s="3"/>
      <c r="Q32903" s="18"/>
    </row>
    <row r="32904" spans="1:17" x14ac:dyDescent="0.25">
      <c r="A32904"/>
      <c r="D32904" s="12"/>
      <c r="E32904" s="6"/>
      <c r="F32904" s="6"/>
      <c r="G32904" s="15"/>
      <c r="H32904" s="17"/>
      <c r="M32904" s="3"/>
      <c r="N32904" s="3"/>
      <c r="O32904" s="3"/>
      <c r="P32904" s="3"/>
      <c r="Q32904" s="18"/>
    </row>
    <row r="32905" spans="1:17" x14ac:dyDescent="0.25">
      <c r="A32905"/>
      <c r="D32905" s="12"/>
      <c r="E32905" s="6"/>
      <c r="F32905" s="6"/>
      <c r="G32905" s="15"/>
      <c r="H32905" s="17"/>
      <c r="M32905" s="3"/>
      <c r="N32905" s="3"/>
      <c r="O32905" s="3"/>
      <c r="P32905" s="3"/>
      <c r="Q32905" s="18"/>
    </row>
    <row r="32906" spans="1:17" x14ac:dyDescent="0.25">
      <c r="A32906"/>
      <c r="D32906" s="12"/>
      <c r="E32906" s="6"/>
      <c r="F32906" s="6"/>
      <c r="G32906" s="15"/>
      <c r="H32906" s="17"/>
      <c r="M32906" s="3"/>
      <c r="N32906" s="3"/>
      <c r="O32906" s="3"/>
      <c r="P32906" s="3"/>
      <c r="Q32906" s="18"/>
    </row>
    <row r="32907" spans="1:17" x14ac:dyDescent="0.25">
      <c r="A32907"/>
      <c r="D32907" s="12"/>
      <c r="E32907" s="6"/>
      <c r="F32907" s="6"/>
      <c r="G32907" s="15"/>
      <c r="H32907" s="17"/>
      <c r="M32907" s="3"/>
      <c r="N32907" s="3"/>
      <c r="O32907" s="3"/>
      <c r="P32907" s="3"/>
      <c r="Q32907" s="18"/>
    </row>
    <row r="32908" spans="1:17" x14ac:dyDescent="0.25">
      <c r="A32908"/>
      <c r="D32908" s="12"/>
      <c r="E32908" s="6"/>
      <c r="F32908" s="6"/>
      <c r="G32908" s="15"/>
      <c r="H32908" s="17"/>
      <c r="M32908" s="3"/>
      <c r="N32908" s="3"/>
      <c r="O32908" s="3"/>
      <c r="P32908" s="3"/>
      <c r="Q32908" s="18"/>
    </row>
    <row r="32909" spans="1:17" x14ac:dyDescent="0.25">
      <c r="A32909"/>
      <c r="D32909" s="12"/>
      <c r="E32909" s="6"/>
      <c r="F32909" s="6"/>
      <c r="G32909" s="15"/>
      <c r="H32909" s="17"/>
      <c r="M32909" s="3"/>
      <c r="N32909" s="3"/>
      <c r="O32909" s="3"/>
      <c r="P32909" s="3"/>
      <c r="Q32909" s="18"/>
    </row>
    <row r="32910" spans="1:17" x14ac:dyDescent="0.25">
      <c r="A32910"/>
      <c r="D32910" s="12"/>
      <c r="E32910" s="6"/>
      <c r="F32910" s="6"/>
      <c r="G32910" s="15"/>
      <c r="H32910" s="17"/>
      <c r="M32910" s="3"/>
      <c r="N32910" s="3"/>
      <c r="O32910" s="3"/>
      <c r="P32910" s="3"/>
      <c r="Q32910" s="18"/>
    </row>
    <row r="32911" spans="1:17" x14ac:dyDescent="0.25">
      <c r="A32911"/>
      <c r="D32911" s="12"/>
      <c r="E32911" s="6"/>
      <c r="F32911" s="6"/>
      <c r="G32911" s="15"/>
      <c r="H32911" s="17"/>
      <c r="M32911" s="3"/>
      <c r="N32911" s="3"/>
      <c r="O32911" s="3"/>
      <c r="P32911" s="3"/>
      <c r="Q32911" s="18"/>
    </row>
    <row r="32912" spans="1:17" x14ac:dyDescent="0.25">
      <c r="A32912"/>
      <c r="D32912" s="12"/>
      <c r="E32912" s="6"/>
      <c r="F32912" s="6"/>
      <c r="G32912" s="15"/>
      <c r="H32912" s="17"/>
      <c r="M32912" s="3"/>
      <c r="N32912" s="3"/>
      <c r="O32912" s="3"/>
      <c r="P32912" s="3"/>
      <c r="Q32912" s="18"/>
    </row>
    <row r="32913" spans="1:17" x14ac:dyDescent="0.25">
      <c r="A32913"/>
      <c r="D32913" s="12"/>
      <c r="E32913" s="6"/>
      <c r="F32913" s="6"/>
      <c r="G32913" s="15"/>
      <c r="H32913" s="17"/>
      <c r="M32913" s="3"/>
      <c r="N32913" s="3"/>
      <c r="O32913" s="3"/>
      <c r="P32913" s="3"/>
      <c r="Q32913" s="18"/>
    </row>
    <row r="32914" spans="1:17" x14ac:dyDescent="0.25">
      <c r="A32914"/>
      <c r="D32914" s="12"/>
      <c r="E32914" s="6"/>
      <c r="F32914" s="6"/>
      <c r="G32914" s="15"/>
      <c r="H32914" s="17"/>
      <c r="M32914" s="3"/>
      <c r="N32914" s="3"/>
      <c r="O32914" s="3"/>
      <c r="P32914" s="3"/>
      <c r="Q32914" s="18"/>
    </row>
    <row r="32915" spans="1:17" x14ac:dyDescent="0.25">
      <c r="A32915"/>
      <c r="D32915" s="12"/>
      <c r="E32915" s="6"/>
      <c r="F32915" s="6"/>
      <c r="G32915" s="15"/>
      <c r="H32915" s="17"/>
      <c r="M32915" s="3"/>
      <c r="N32915" s="3"/>
      <c r="O32915" s="3"/>
      <c r="P32915" s="3"/>
      <c r="Q32915" s="18"/>
    </row>
    <row r="32916" spans="1:17" x14ac:dyDescent="0.25">
      <c r="A32916"/>
      <c r="D32916" s="12"/>
      <c r="E32916" s="6"/>
      <c r="F32916" s="6"/>
      <c r="G32916" s="15"/>
      <c r="H32916" s="17"/>
      <c r="M32916" s="3"/>
      <c r="N32916" s="3"/>
      <c r="O32916" s="3"/>
      <c r="P32916" s="3"/>
      <c r="Q32916" s="18"/>
    </row>
    <row r="32917" spans="1:17" x14ac:dyDescent="0.25">
      <c r="A32917"/>
      <c r="D32917" s="12"/>
      <c r="E32917" s="6"/>
      <c r="F32917" s="6"/>
      <c r="G32917" s="15"/>
      <c r="H32917" s="17"/>
      <c r="M32917" s="3"/>
      <c r="N32917" s="3"/>
      <c r="O32917" s="3"/>
      <c r="P32917" s="3"/>
      <c r="Q32917" s="18"/>
    </row>
    <row r="32918" spans="1:17" x14ac:dyDescent="0.25">
      <c r="A32918"/>
      <c r="D32918" s="12"/>
      <c r="E32918" s="6"/>
      <c r="F32918" s="6"/>
      <c r="G32918" s="15"/>
      <c r="H32918" s="17"/>
      <c r="M32918" s="3"/>
      <c r="N32918" s="3"/>
      <c r="O32918" s="3"/>
      <c r="P32918" s="3"/>
      <c r="Q32918" s="18"/>
    </row>
    <row r="32919" spans="1:17" x14ac:dyDescent="0.25">
      <c r="A32919"/>
      <c r="D32919" s="12"/>
      <c r="E32919" s="6"/>
      <c r="F32919" s="6"/>
      <c r="G32919" s="15"/>
      <c r="H32919" s="17"/>
      <c r="M32919" s="3"/>
      <c r="N32919" s="3"/>
      <c r="O32919" s="3"/>
      <c r="P32919" s="3"/>
      <c r="Q32919" s="18"/>
    </row>
    <row r="32920" spans="1:17" x14ac:dyDescent="0.25">
      <c r="A32920"/>
      <c r="D32920" s="12"/>
      <c r="E32920" s="6"/>
      <c r="F32920" s="6"/>
      <c r="G32920" s="15"/>
      <c r="H32920" s="17"/>
      <c r="M32920" s="3"/>
      <c r="N32920" s="3"/>
      <c r="O32920" s="3"/>
      <c r="P32920" s="3"/>
      <c r="Q32920" s="18"/>
    </row>
    <row r="32921" spans="1:17" x14ac:dyDescent="0.25">
      <c r="A32921"/>
      <c r="D32921" s="12"/>
      <c r="E32921" s="6"/>
      <c r="F32921" s="6"/>
      <c r="G32921" s="15"/>
      <c r="H32921" s="17"/>
      <c r="M32921" s="3"/>
      <c r="N32921" s="3"/>
      <c r="O32921" s="3"/>
      <c r="P32921" s="3"/>
      <c r="Q32921" s="18"/>
    </row>
    <row r="32922" spans="1:17" x14ac:dyDescent="0.25">
      <c r="A32922"/>
      <c r="D32922" s="12"/>
      <c r="E32922" s="6"/>
      <c r="F32922" s="6"/>
      <c r="G32922" s="15"/>
      <c r="H32922" s="17"/>
      <c r="M32922" s="3"/>
      <c r="N32922" s="3"/>
      <c r="O32922" s="3"/>
      <c r="P32922" s="3"/>
      <c r="Q32922" s="18"/>
    </row>
    <row r="32923" spans="1:17" x14ac:dyDescent="0.25">
      <c r="A32923"/>
      <c r="D32923" s="12"/>
      <c r="E32923" s="6"/>
      <c r="F32923" s="6"/>
      <c r="G32923" s="15"/>
      <c r="H32923" s="17"/>
      <c r="M32923" s="3"/>
      <c r="N32923" s="3"/>
      <c r="O32923" s="3"/>
      <c r="P32923" s="3"/>
      <c r="Q32923" s="18"/>
    </row>
    <row r="32924" spans="1:17" x14ac:dyDescent="0.25">
      <c r="A32924"/>
      <c r="D32924" s="12"/>
      <c r="E32924" s="6"/>
      <c r="F32924" s="6"/>
      <c r="G32924" s="15"/>
      <c r="H32924" s="17"/>
      <c r="M32924" s="3"/>
      <c r="N32924" s="3"/>
      <c r="O32924" s="3"/>
      <c r="P32924" s="3"/>
      <c r="Q32924" s="18"/>
    </row>
    <row r="32925" spans="1:17" x14ac:dyDescent="0.25">
      <c r="A32925"/>
      <c r="D32925" s="12"/>
      <c r="E32925" s="6"/>
      <c r="F32925" s="6"/>
      <c r="G32925" s="15"/>
      <c r="H32925" s="17"/>
      <c r="M32925" s="3"/>
      <c r="N32925" s="3"/>
      <c r="O32925" s="3"/>
      <c r="P32925" s="3"/>
      <c r="Q32925" s="18"/>
    </row>
    <row r="32926" spans="1:17" x14ac:dyDescent="0.25">
      <c r="A32926"/>
      <c r="D32926" s="12"/>
      <c r="E32926" s="6"/>
      <c r="F32926" s="6"/>
      <c r="G32926" s="15"/>
      <c r="H32926" s="17"/>
      <c r="M32926" s="3"/>
      <c r="N32926" s="3"/>
      <c r="O32926" s="3"/>
      <c r="P32926" s="3"/>
      <c r="Q32926" s="18"/>
    </row>
    <row r="32927" spans="1:17" x14ac:dyDescent="0.25">
      <c r="A32927"/>
      <c r="D32927" s="12"/>
      <c r="E32927" s="6"/>
      <c r="F32927" s="6"/>
      <c r="G32927" s="15"/>
      <c r="H32927" s="17"/>
      <c r="M32927" s="3"/>
      <c r="N32927" s="3"/>
      <c r="O32927" s="3"/>
      <c r="P32927" s="3"/>
      <c r="Q32927" s="18"/>
    </row>
    <row r="32928" spans="1:17" x14ac:dyDescent="0.25">
      <c r="A32928"/>
      <c r="D32928" s="12"/>
      <c r="E32928" s="6"/>
      <c r="F32928" s="6"/>
      <c r="G32928" s="15"/>
      <c r="H32928" s="17"/>
      <c r="M32928" s="3"/>
      <c r="N32928" s="3"/>
      <c r="O32928" s="3"/>
      <c r="P32928" s="3"/>
      <c r="Q32928" s="18"/>
    </row>
    <row r="32929" spans="1:17" x14ac:dyDescent="0.25">
      <c r="A32929"/>
      <c r="D32929" s="12"/>
      <c r="E32929" s="6"/>
      <c r="F32929" s="6"/>
      <c r="G32929" s="15"/>
      <c r="H32929" s="17"/>
      <c r="M32929" s="3"/>
      <c r="N32929" s="3"/>
      <c r="O32929" s="3"/>
      <c r="P32929" s="3"/>
      <c r="Q32929" s="18"/>
    </row>
    <row r="32930" spans="1:17" x14ac:dyDescent="0.25">
      <c r="A32930"/>
      <c r="D32930" s="12"/>
      <c r="E32930" s="6"/>
      <c r="F32930" s="6"/>
      <c r="G32930" s="15"/>
      <c r="H32930" s="17"/>
      <c r="M32930" s="3"/>
      <c r="N32930" s="3"/>
      <c r="O32930" s="3"/>
      <c r="P32930" s="3"/>
      <c r="Q32930" s="18"/>
    </row>
    <row r="32931" spans="1:17" x14ac:dyDescent="0.25">
      <c r="A32931"/>
      <c r="D32931" s="12"/>
      <c r="E32931" s="6"/>
      <c r="F32931" s="6"/>
      <c r="G32931" s="15"/>
      <c r="H32931" s="17"/>
      <c r="M32931" s="3"/>
      <c r="N32931" s="3"/>
      <c r="O32931" s="3"/>
      <c r="P32931" s="3"/>
      <c r="Q32931" s="18"/>
    </row>
    <row r="32932" spans="1:17" x14ac:dyDescent="0.25">
      <c r="A32932"/>
      <c r="D32932" s="12"/>
      <c r="E32932" s="6"/>
      <c r="F32932" s="6"/>
      <c r="G32932" s="15"/>
      <c r="H32932" s="17"/>
      <c r="M32932" s="3"/>
      <c r="N32932" s="3"/>
      <c r="O32932" s="3"/>
      <c r="P32932" s="3"/>
      <c r="Q32932" s="18"/>
    </row>
    <row r="32933" spans="1:17" x14ac:dyDescent="0.25">
      <c r="A32933"/>
      <c r="D32933" s="12"/>
      <c r="E32933" s="6"/>
      <c r="F32933" s="6"/>
      <c r="G32933" s="15"/>
      <c r="H32933" s="17"/>
      <c r="M32933" s="3"/>
      <c r="N32933" s="3"/>
      <c r="O32933" s="3"/>
      <c r="P32933" s="3"/>
      <c r="Q32933" s="18"/>
    </row>
    <row r="32934" spans="1:17" x14ac:dyDescent="0.25">
      <c r="A32934"/>
      <c r="D32934" s="12"/>
      <c r="E32934" s="6"/>
      <c r="F32934" s="6"/>
      <c r="G32934" s="15"/>
      <c r="H32934" s="17"/>
      <c r="M32934" s="3"/>
      <c r="N32934" s="3"/>
      <c r="O32934" s="3"/>
      <c r="P32934" s="3"/>
      <c r="Q32934" s="18"/>
    </row>
    <row r="32935" spans="1:17" x14ac:dyDescent="0.25">
      <c r="A32935"/>
      <c r="D32935" s="12"/>
      <c r="E32935" s="6"/>
      <c r="F32935" s="6"/>
      <c r="G32935" s="15"/>
      <c r="H32935" s="17"/>
      <c r="M32935" s="3"/>
      <c r="N32935" s="3"/>
      <c r="O32935" s="3"/>
      <c r="P32935" s="3"/>
      <c r="Q32935" s="18"/>
    </row>
    <row r="32936" spans="1:17" x14ac:dyDescent="0.25">
      <c r="A32936"/>
      <c r="D32936" s="12"/>
      <c r="E32936" s="6"/>
      <c r="F32936" s="6"/>
      <c r="G32936" s="15"/>
      <c r="H32936" s="17"/>
      <c r="M32936" s="3"/>
      <c r="N32936" s="3"/>
      <c r="O32936" s="3"/>
      <c r="P32936" s="3"/>
      <c r="Q32936" s="18"/>
    </row>
    <row r="32937" spans="1:17" x14ac:dyDescent="0.25">
      <c r="A32937"/>
      <c r="D32937" s="12"/>
      <c r="E32937" s="6"/>
      <c r="F32937" s="6"/>
      <c r="G32937" s="15"/>
      <c r="H32937" s="17"/>
      <c r="M32937" s="3"/>
      <c r="N32937" s="3"/>
      <c r="O32937" s="3"/>
      <c r="P32937" s="3"/>
      <c r="Q32937" s="18"/>
    </row>
    <row r="32938" spans="1:17" x14ac:dyDescent="0.25">
      <c r="A32938"/>
      <c r="D32938" s="12"/>
      <c r="E32938" s="6"/>
      <c r="F32938" s="6"/>
      <c r="G32938" s="15"/>
      <c r="H32938" s="17"/>
      <c r="M32938" s="3"/>
      <c r="N32938" s="3"/>
      <c r="O32938" s="3"/>
      <c r="P32938" s="3"/>
      <c r="Q32938" s="18"/>
    </row>
    <row r="32939" spans="1:17" x14ac:dyDescent="0.25">
      <c r="A32939"/>
      <c r="D32939" s="12"/>
      <c r="E32939" s="6"/>
      <c r="F32939" s="6"/>
      <c r="G32939" s="15"/>
      <c r="H32939" s="17"/>
      <c r="M32939" s="3"/>
      <c r="N32939" s="3"/>
      <c r="O32939" s="3"/>
      <c r="P32939" s="3"/>
      <c r="Q32939" s="18"/>
    </row>
    <row r="32940" spans="1:17" x14ac:dyDescent="0.25">
      <c r="A32940"/>
      <c r="D32940" s="12"/>
      <c r="E32940" s="6"/>
      <c r="F32940" s="6"/>
      <c r="G32940" s="15"/>
      <c r="H32940" s="17"/>
      <c r="M32940" s="3"/>
      <c r="N32940" s="3"/>
      <c r="O32940" s="3"/>
      <c r="P32940" s="3"/>
      <c r="Q32940" s="18"/>
    </row>
    <row r="32941" spans="1:17" x14ac:dyDescent="0.25">
      <c r="A32941"/>
      <c r="D32941" s="12"/>
      <c r="E32941" s="6"/>
      <c r="F32941" s="6"/>
      <c r="G32941" s="15"/>
      <c r="H32941" s="17"/>
      <c r="M32941" s="3"/>
      <c r="N32941" s="3"/>
      <c r="O32941" s="3"/>
      <c r="P32941" s="3"/>
      <c r="Q32941" s="18"/>
    </row>
    <row r="32942" spans="1:17" x14ac:dyDescent="0.25">
      <c r="A32942"/>
      <c r="D32942" s="12"/>
      <c r="E32942" s="6"/>
      <c r="F32942" s="6"/>
      <c r="G32942" s="15"/>
      <c r="H32942" s="17"/>
      <c r="M32942" s="3"/>
      <c r="N32942" s="3"/>
      <c r="O32942" s="3"/>
      <c r="P32942" s="3"/>
      <c r="Q32942" s="18"/>
    </row>
    <row r="32943" spans="1:17" x14ac:dyDescent="0.25">
      <c r="A32943"/>
      <c r="D32943" s="12"/>
      <c r="E32943" s="6"/>
      <c r="F32943" s="6"/>
      <c r="G32943" s="15"/>
      <c r="H32943" s="17"/>
      <c r="M32943" s="3"/>
      <c r="N32943" s="3"/>
      <c r="O32943" s="3"/>
      <c r="P32943" s="3"/>
      <c r="Q32943" s="18"/>
    </row>
    <row r="32944" spans="1:17" x14ac:dyDescent="0.25">
      <c r="A32944"/>
      <c r="D32944" s="12"/>
      <c r="E32944" s="6"/>
      <c r="F32944" s="6"/>
      <c r="G32944" s="15"/>
      <c r="H32944" s="17"/>
      <c r="M32944" s="3"/>
      <c r="N32944" s="3"/>
      <c r="O32944" s="3"/>
      <c r="P32944" s="3"/>
      <c r="Q32944" s="18"/>
    </row>
    <row r="32945" spans="1:17" x14ac:dyDescent="0.25">
      <c r="A32945"/>
      <c r="D32945" s="12"/>
      <c r="E32945" s="6"/>
      <c r="F32945" s="6"/>
      <c r="G32945" s="15"/>
      <c r="H32945" s="17"/>
      <c r="M32945" s="3"/>
      <c r="N32945" s="3"/>
      <c r="O32945" s="3"/>
      <c r="P32945" s="3"/>
      <c r="Q32945" s="18"/>
    </row>
    <row r="32946" spans="1:17" x14ac:dyDescent="0.25">
      <c r="A32946"/>
      <c r="D32946" s="12"/>
      <c r="E32946" s="6"/>
      <c r="F32946" s="6"/>
      <c r="G32946" s="15"/>
      <c r="H32946" s="17"/>
      <c r="M32946" s="3"/>
      <c r="N32946" s="3"/>
      <c r="O32946" s="3"/>
      <c r="P32946" s="3"/>
      <c r="Q32946" s="18"/>
    </row>
    <row r="32947" spans="1:17" x14ac:dyDescent="0.25">
      <c r="A32947"/>
      <c r="D32947" s="12"/>
      <c r="E32947" s="6"/>
      <c r="F32947" s="6"/>
      <c r="G32947" s="15"/>
      <c r="H32947" s="17"/>
      <c r="M32947" s="3"/>
      <c r="N32947" s="3"/>
      <c r="O32947" s="3"/>
      <c r="P32947" s="3"/>
      <c r="Q32947" s="18"/>
    </row>
    <row r="32948" spans="1:17" x14ac:dyDescent="0.25">
      <c r="A32948"/>
      <c r="D32948" s="12"/>
      <c r="E32948" s="6"/>
      <c r="F32948" s="6"/>
      <c r="G32948" s="15"/>
      <c r="H32948" s="17"/>
      <c r="M32948" s="3"/>
      <c r="N32948" s="3"/>
      <c r="O32948" s="3"/>
      <c r="P32948" s="3"/>
      <c r="Q32948" s="18"/>
    </row>
    <row r="32949" spans="1:17" x14ac:dyDescent="0.25">
      <c r="A32949"/>
      <c r="D32949" s="12"/>
      <c r="E32949" s="6"/>
      <c r="F32949" s="6"/>
      <c r="G32949" s="15"/>
      <c r="H32949" s="17"/>
      <c r="M32949" s="3"/>
      <c r="N32949" s="3"/>
      <c r="O32949" s="3"/>
      <c r="P32949" s="3"/>
      <c r="Q32949" s="18"/>
    </row>
    <row r="32950" spans="1:17" x14ac:dyDescent="0.25">
      <c r="A32950"/>
      <c r="D32950" s="12"/>
      <c r="E32950" s="6"/>
      <c r="F32950" s="6"/>
      <c r="G32950" s="15"/>
      <c r="H32950" s="17"/>
      <c r="M32950" s="3"/>
      <c r="N32950" s="3"/>
      <c r="O32950" s="3"/>
      <c r="P32950" s="3"/>
      <c r="Q32950" s="18"/>
    </row>
    <row r="32951" spans="1:17" x14ac:dyDescent="0.25">
      <c r="A32951"/>
      <c r="D32951" s="12"/>
      <c r="E32951" s="6"/>
      <c r="F32951" s="6"/>
      <c r="G32951" s="15"/>
      <c r="H32951" s="17"/>
      <c r="M32951" s="3"/>
      <c r="N32951" s="3"/>
      <c r="O32951" s="3"/>
      <c r="P32951" s="3"/>
      <c r="Q32951" s="18"/>
    </row>
    <row r="32952" spans="1:17" x14ac:dyDescent="0.25">
      <c r="A32952"/>
      <c r="D32952" s="12"/>
      <c r="E32952" s="6"/>
      <c r="F32952" s="6"/>
      <c r="G32952" s="15"/>
      <c r="H32952" s="17"/>
      <c r="M32952" s="3"/>
      <c r="N32952" s="3"/>
      <c r="O32952" s="3"/>
      <c r="P32952" s="3"/>
      <c r="Q32952" s="18"/>
    </row>
    <row r="32953" spans="1:17" x14ac:dyDescent="0.25">
      <c r="A32953"/>
      <c r="D32953" s="12"/>
      <c r="E32953" s="6"/>
      <c r="F32953" s="6"/>
      <c r="G32953" s="15"/>
      <c r="H32953" s="17"/>
      <c r="M32953" s="3"/>
      <c r="N32953" s="3"/>
      <c r="O32953" s="3"/>
      <c r="P32953" s="3"/>
      <c r="Q32953" s="18"/>
    </row>
    <row r="32954" spans="1:17" x14ac:dyDescent="0.25">
      <c r="A32954"/>
      <c r="D32954" s="12"/>
      <c r="E32954" s="6"/>
      <c r="F32954" s="6"/>
      <c r="G32954" s="15"/>
      <c r="H32954" s="17"/>
      <c r="M32954" s="3"/>
      <c r="N32954" s="3"/>
      <c r="O32954" s="3"/>
      <c r="P32954" s="3"/>
      <c r="Q32954" s="18"/>
    </row>
    <row r="32955" spans="1:17" x14ac:dyDescent="0.25">
      <c r="A32955"/>
      <c r="D32955" s="12"/>
      <c r="E32955" s="6"/>
      <c r="F32955" s="6"/>
      <c r="G32955" s="15"/>
      <c r="H32955" s="17"/>
      <c r="M32955" s="3"/>
      <c r="N32955" s="3"/>
      <c r="O32955" s="3"/>
      <c r="P32955" s="3"/>
      <c r="Q32955" s="18"/>
    </row>
    <row r="32956" spans="1:17" x14ac:dyDescent="0.25">
      <c r="A32956"/>
      <c r="D32956" s="12"/>
      <c r="E32956" s="6"/>
      <c r="F32956" s="6"/>
      <c r="G32956" s="15"/>
      <c r="H32956" s="17"/>
      <c r="M32956" s="3"/>
      <c r="N32956" s="3"/>
      <c r="O32956" s="3"/>
      <c r="P32956" s="3"/>
      <c r="Q32956" s="18"/>
    </row>
    <row r="32957" spans="1:17" x14ac:dyDescent="0.25">
      <c r="A32957"/>
      <c r="D32957" s="12"/>
      <c r="E32957" s="6"/>
      <c r="F32957" s="6"/>
      <c r="G32957" s="15"/>
      <c r="H32957" s="17"/>
      <c r="M32957" s="3"/>
      <c r="N32957" s="3"/>
      <c r="O32957" s="3"/>
      <c r="P32957" s="3"/>
      <c r="Q32957" s="18"/>
    </row>
    <row r="32958" spans="1:17" x14ac:dyDescent="0.25">
      <c r="A32958"/>
      <c r="D32958" s="12"/>
      <c r="E32958" s="6"/>
      <c r="F32958" s="6"/>
      <c r="G32958" s="15"/>
      <c r="H32958" s="17"/>
      <c r="M32958" s="3"/>
      <c r="N32958" s="3"/>
      <c r="O32958" s="3"/>
      <c r="P32958" s="3"/>
      <c r="Q32958" s="18"/>
    </row>
    <row r="32959" spans="1:17" x14ac:dyDescent="0.25">
      <c r="A32959"/>
      <c r="D32959" s="12"/>
      <c r="E32959" s="6"/>
      <c r="F32959" s="6"/>
      <c r="G32959" s="15"/>
      <c r="H32959" s="17"/>
      <c r="M32959" s="3"/>
      <c r="N32959" s="3"/>
      <c r="O32959" s="3"/>
      <c r="P32959" s="3"/>
      <c r="Q32959" s="18"/>
    </row>
    <row r="32960" spans="1:17" x14ac:dyDescent="0.25">
      <c r="A32960"/>
      <c r="D32960" s="12"/>
      <c r="E32960" s="6"/>
      <c r="F32960" s="6"/>
      <c r="G32960" s="15"/>
      <c r="H32960" s="17"/>
      <c r="M32960" s="3"/>
      <c r="N32960" s="3"/>
      <c r="O32960" s="3"/>
      <c r="P32960" s="3"/>
      <c r="Q32960" s="18"/>
    </row>
    <row r="32961" spans="1:17" x14ac:dyDescent="0.25">
      <c r="A32961"/>
      <c r="D32961" s="12"/>
      <c r="E32961" s="6"/>
      <c r="F32961" s="6"/>
      <c r="G32961" s="15"/>
      <c r="H32961" s="17"/>
      <c r="M32961" s="3"/>
      <c r="N32961" s="3"/>
      <c r="O32961" s="3"/>
      <c r="P32961" s="3"/>
      <c r="Q32961" s="18"/>
    </row>
    <row r="32962" spans="1:17" x14ac:dyDescent="0.25">
      <c r="A32962"/>
      <c r="D32962" s="12"/>
      <c r="E32962" s="6"/>
      <c r="F32962" s="6"/>
      <c r="G32962" s="15"/>
      <c r="H32962" s="17"/>
      <c r="M32962" s="3"/>
      <c r="N32962" s="3"/>
      <c r="O32962" s="3"/>
      <c r="P32962" s="3"/>
      <c r="Q32962" s="18"/>
    </row>
    <row r="32963" spans="1:17" x14ac:dyDescent="0.25">
      <c r="A32963"/>
      <c r="D32963" s="12"/>
      <c r="E32963" s="6"/>
      <c r="F32963" s="6"/>
      <c r="G32963" s="15"/>
      <c r="H32963" s="17"/>
      <c r="M32963" s="3"/>
      <c r="N32963" s="3"/>
      <c r="O32963" s="3"/>
      <c r="P32963" s="3"/>
      <c r="Q32963" s="18"/>
    </row>
    <row r="32964" spans="1:17" x14ac:dyDescent="0.25">
      <c r="A32964"/>
      <c r="D32964" s="12"/>
      <c r="E32964" s="6"/>
      <c r="F32964" s="6"/>
      <c r="G32964" s="15"/>
      <c r="H32964" s="17"/>
      <c r="M32964" s="3"/>
      <c r="N32964" s="3"/>
      <c r="O32964" s="3"/>
      <c r="P32964" s="3"/>
      <c r="Q32964" s="18"/>
    </row>
    <row r="32965" spans="1:17" x14ac:dyDescent="0.25">
      <c r="A32965"/>
      <c r="D32965" s="12"/>
      <c r="E32965" s="6"/>
      <c r="F32965" s="6"/>
      <c r="G32965" s="15"/>
      <c r="H32965" s="17"/>
      <c r="M32965" s="3"/>
      <c r="N32965" s="3"/>
      <c r="O32965" s="3"/>
      <c r="P32965" s="3"/>
      <c r="Q32965" s="18"/>
    </row>
    <row r="32966" spans="1:17" x14ac:dyDescent="0.25">
      <c r="A32966"/>
      <c r="D32966" s="12"/>
      <c r="E32966" s="6"/>
      <c r="F32966" s="6"/>
      <c r="G32966" s="15"/>
      <c r="H32966" s="17"/>
      <c r="M32966" s="3"/>
      <c r="N32966" s="3"/>
      <c r="O32966" s="3"/>
      <c r="P32966" s="3"/>
      <c r="Q32966" s="18"/>
    </row>
    <row r="32967" spans="1:17" x14ac:dyDescent="0.25">
      <c r="A32967"/>
      <c r="D32967" s="12"/>
      <c r="E32967" s="6"/>
      <c r="F32967" s="6"/>
      <c r="G32967" s="15"/>
      <c r="H32967" s="17"/>
      <c r="M32967" s="3"/>
      <c r="N32967" s="3"/>
      <c r="O32967" s="3"/>
      <c r="P32967" s="3"/>
      <c r="Q32967" s="18"/>
    </row>
    <row r="32968" spans="1:17" x14ac:dyDescent="0.25">
      <c r="A32968"/>
      <c r="D32968" s="12"/>
      <c r="E32968" s="6"/>
      <c r="F32968" s="6"/>
      <c r="G32968" s="15"/>
      <c r="H32968" s="17"/>
      <c r="M32968" s="3"/>
      <c r="N32968" s="3"/>
      <c r="O32968" s="3"/>
      <c r="P32968" s="3"/>
      <c r="Q32968" s="18"/>
    </row>
    <row r="32969" spans="1:17" x14ac:dyDescent="0.25">
      <c r="A32969"/>
      <c r="D32969" s="12"/>
      <c r="E32969" s="6"/>
      <c r="F32969" s="6"/>
      <c r="G32969" s="15"/>
      <c r="H32969" s="17"/>
      <c r="M32969" s="3"/>
      <c r="N32969" s="3"/>
      <c r="O32969" s="3"/>
      <c r="P32969" s="3"/>
      <c r="Q32969" s="18"/>
    </row>
    <row r="32970" spans="1:17" x14ac:dyDescent="0.25">
      <c r="A32970"/>
      <c r="D32970" s="12"/>
      <c r="E32970" s="6"/>
      <c r="F32970" s="6"/>
      <c r="G32970" s="15"/>
      <c r="H32970" s="17"/>
      <c r="M32970" s="3"/>
      <c r="N32970" s="3"/>
      <c r="O32970" s="3"/>
      <c r="P32970" s="3"/>
      <c r="Q32970" s="18"/>
    </row>
    <row r="32971" spans="1:17" x14ac:dyDescent="0.25">
      <c r="A32971"/>
      <c r="D32971" s="12"/>
      <c r="E32971" s="6"/>
      <c r="F32971" s="6"/>
      <c r="G32971" s="15"/>
      <c r="H32971" s="17"/>
      <c r="M32971" s="3"/>
      <c r="N32971" s="3"/>
      <c r="O32971" s="3"/>
      <c r="P32971" s="3"/>
      <c r="Q32971" s="18"/>
    </row>
    <row r="32972" spans="1:17" x14ac:dyDescent="0.25">
      <c r="A32972"/>
      <c r="D32972" s="12"/>
      <c r="E32972" s="6"/>
      <c r="F32972" s="6"/>
      <c r="G32972" s="15"/>
      <c r="H32972" s="17"/>
      <c r="M32972" s="3"/>
      <c r="N32972" s="3"/>
      <c r="O32972" s="3"/>
      <c r="P32972" s="3"/>
      <c r="Q32972" s="18"/>
    </row>
    <row r="32973" spans="1:17" x14ac:dyDescent="0.25">
      <c r="A32973"/>
      <c r="D32973" s="12"/>
      <c r="E32973" s="6"/>
      <c r="F32973" s="6"/>
      <c r="G32973" s="15"/>
      <c r="H32973" s="17"/>
      <c r="M32973" s="3"/>
      <c r="N32973" s="3"/>
      <c r="O32973" s="3"/>
      <c r="P32973" s="3"/>
      <c r="Q32973" s="18"/>
    </row>
    <row r="32974" spans="1:17" x14ac:dyDescent="0.25">
      <c r="A32974"/>
      <c r="D32974" s="12"/>
      <c r="E32974" s="6"/>
      <c r="F32974" s="6"/>
      <c r="G32974" s="15"/>
      <c r="H32974" s="17"/>
      <c r="M32974" s="3"/>
      <c r="N32974" s="3"/>
      <c r="O32974" s="3"/>
      <c r="P32974" s="3"/>
      <c r="Q32974" s="18"/>
    </row>
    <row r="32975" spans="1:17" x14ac:dyDescent="0.25">
      <c r="A32975"/>
      <c r="D32975" s="12"/>
      <c r="E32975" s="6"/>
      <c r="F32975" s="6"/>
      <c r="G32975" s="15"/>
      <c r="H32975" s="17"/>
      <c r="M32975" s="3"/>
      <c r="N32975" s="3"/>
      <c r="O32975" s="3"/>
      <c r="P32975" s="3"/>
      <c r="Q32975" s="18"/>
    </row>
    <row r="32976" spans="1:17" x14ac:dyDescent="0.25">
      <c r="A32976"/>
      <c r="D32976" s="12"/>
      <c r="E32976" s="6"/>
      <c r="F32976" s="6"/>
      <c r="G32976" s="15"/>
      <c r="H32976" s="17"/>
      <c r="M32976" s="3"/>
      <c r="N32976" s="3"/>
      <c r="O32976" s="3"/>
      <c r="P32976" s="3"/>
      <c r="Q32976" s="18"/>
    </row>
    <row r="32977" spans="1:17" x14ac:dyDescent="0.25">
      <c r="A32977"/>
      <c r="D32977" s="12"/>
      <c r="E32977" s="6"/>
      <c r="F32977" s="6"/>
      <c r="G32977" s="15"/>
      <c r="H32977" s="17"/>
      <c r="M32977" s="3"/>
      <c r="N32977" s="3"/>
      <c r="O32977" s="3"/>
      <c r="P32977" s="3"/>
      <c r="Q32977" s="18"/>
    </row>
    <row r="32978" spans="1:17" x14ac:dyDescent="0.25">
      <c r="A32978"/>
      <c r="D32978" s="12"/>
      <c r="E32978" s="6"/>
      <c r="F32978" s="6"/>
      <c r="G32978" s="15"/>
      <c r="H32978" s="17"/>
      <c r="M32978" s="3"/>
      <c r="N32978" s="3"/>
      <c r="O32978" s="3"/>
      <c r="P32978" s="3"/>
      <c r="Q32978" s="18"/>
    </row>
    <row r="32979" spans="1:17" x14ac:dyDescent="0.25">
      <c r="A32979"/>
      <c r="D32979" s="12"/>
      <c r="E32979" s="6"/>
      <c r="F32979" s="6"/>
      <c r="G32979" s="15"/>
      <c r="H32979" s="17"/>
      <c r="M32979" s="3"/>
      <c r="N32979" s="3"/>
      <c r="O32979" s="3"/>
      <c r="P32979" s="3"/>
      <c r="Q32979" s="18"/>
    </row>
    <row r="32980" spans="1:17" x14ac:dyDescent="0.25">
      <c r="A32980"/>
      <c r="D32980" s="12"/>
      <c r="E32980" s="6"/>
      <c r="F32980" s="6"/>
      <c r="G32980" s="15"/>
      <c r="H32980" s="17"/>
      <c r="M32980" s="3"/>
      <c r="N32980" s="3"/>
      <c r="O32980" s="3"/>
      <c r="P32980" s="3"/>
      <c r="Q32980" s="18"/>
    </row>
    <row r="32981" spans="1:17" x14ac:dyDescent="0.25">
      <c r="A32981"/>
      <c r="D32981" s="12"/>
      <c r="E32981" s="6"/>
      <c r="F32981" s="6"/>
      <c r="G32981" s="15"/>
      <c r="H32981" s="17"/>
      <c r="M32981" s="3"/>
      <c r="N32981" s="3"/>
      <c r="O32981" s="3"/>
      <c r="P32981" s="3"/>
      <c r="Q32981" s="18"/>
    </row>
    <row r="32982" spans="1:17" x14ac:dyDescent="0.25">
      <c r="A32982"/>
      <c r="D32982" s="12"/>
      <c r="E32982" s="6"/>
      <c r="F32982" s="6"/>
      <c r="G32982" s="15"/>
      <c r="H32982" s="17"/>
      <c r="M32982" s="3"/>
      <c r="N32982" s="3"/>
      <c r="O32982" s="3"/>
      <c r="P32982" s="3"/>
      <c r="Q32982" s="18"/>
    </row>
    <row r="32983" spans="1:17" x14ac:dyDescent="0.25">
      <c r="A32983"/>
      <c r="D32983" s="12"/>
      <c r="E32983" s="6"/>
      <c r="F32983" s="6"/>
      <c r="G32983" s="15"/>
      <c r="H32983" s="17"/>
      <c r="M32983" s="3"/>
      <c r="N32983" s="3"/>
      <c r="O32983" s="3"/>
      <c r="P32983" s="3"/>
      <c r="Q32983" s="18"/>
    </row>
    <row r="32984" spans="1:17" x14ac:dyDescent="0.25">
      <c r="A32984"/>
      <c r="D32984" s="12"/>
      <c r="E32984" s="6"/>
      <c r="F32984" s="6"/>
      <c r="G32984" s="15"/>
      <c r="H32984" s="17"/>
      <c r="M32984" s="3"/>
      <c r="N32984" s="3"/>
      <c r="O32984" s="3"/>
      <c r="P32984" s="3"/>
      <c r="Q32984" s="18"/>
    </row>
    <row r="32985" spans="1:17" x14ac:dyDescent="0.25">
      <c r="A32985"/>
      <c r="D32985" s="12"/>
      <c r="E32985" s="6"/>
      <c r="F32985" s="6"/>
      <c r="G32985" s="15"/>
      <c r="H32985" s="17"/>
      <c r="M32985" s="3"/>
      <c r="N32985" s="3"/>
      <c r="O32985" s="3"/>
      <c r="P32985" s="3"/>
      <c r="Q32985" s="18"/>
    </row>
    <row r="32986" spans="1:17" x14ac:dyDescent="0.25">
      <c r="A32986"/>
      <c r="D32986" s="12"/>
      <c r="E32986" s="6"/>
      <c r="F32986" s="6"/>
      <c r="G32986" s="15"/>
      <c r="H32986" s="17"/>
      <c r="M32986" s="3"/>
      <c r="N32986" s="3"/>
      <c r="O32986" s="3"/>
      <c r="P32986" s="3"/>
      <c r="Q32986" s="18"/>
    </row>
    <row r="32987" spans="1:17" x14ac:dyDescent="0.25">
      <c r="A32987"/>
      <c r="D32987" s="12"/>
      <c r="E32987" s="6"/>
      <c r="F32987" s="6"/>
      <c r="G32987" s="15"/>
      <c r="H32987" s="17"/>
      <c r="M32987" s="3"/>
      <c r="N32987" s="3"/>
      <c r="O32987" s="3"/>
      <c r="P32987" s="3"/>
      <c r="Q32987" s="18"/>
    </row>
    <row r="32988" spans="1:17" x14ac:dyDescent="0.25">
      <c r="A32988"/>
      <c r="D32988" s="12"/>
      <c r="E32988" s="6"/>
      <c r="F32988" s="6"/>
      <c r="G32988" s="15"/>
      <c r="H32988" s="17"/>
      <c r="M32988" s="3"/>
      <c r="N32988" s="3"/>
      <c r="O32988" s="3"/>
      <c r="P32988" s="3"/>
      <c r="Q32988" s="18"/>
    </row>
    <row r="32989" spans="1:17" x14ac:dyDescent="0.25">
      <c r="A32989"/>
      <c r="D32989" s="12"/>
      <c r="E32989" s="6"/>
      <c r="F32989" s="6"/>
      <c r="G32989" s="15"/>
      <c r="H32989" s="17"/>
      <c r="M32989" s="3"/>
      <c r="N32989" s="3"/>
      <c r="O32989" s="3"/>
      <c r="P32989" s="3"/>
      <c r="Q32989" s="18"/>
    </row>
    <row r="32990" spans="1:17" x14ac:dyDescent="0.25">
      <c r="A32990"/>
      <c r="D32990" s="12"/>
      <c r="E32990" s="6"/>
      <c r="F32990" s="6"/>
      <c r="G32990" s="15"/>
      <c r="H32990" s="17"/>
      <c r="M32990" s="3"/>
      <c r="N32990" s="3"/>
      <c r="O32990" s="3"/>
      <c r="P32990" s="3"/>
      <c r="Q32990" s="18"/>
    </row>
    <row r="32991" spans="1:17" x14ac:dyDescent="0.25">
      <c r="A32991"/>
      <c r="D32991" s="12"/>
      <c r="E32991" s="6"/>
      <c r="F32991" s="6"/>
      <c r="G32991" s="15"/>
      <c r="H32991" s="17"/>
      <c r="M32991" s="3"/>
      <c r="N32991" s="3"/>
      <c r="O32991" s="3"/>
      <c r="P32991" s="3"/>
      <c r="Q32991" s="18"/>
    </row>
    <row r="32992" spans="1:17" x14ac:dyDescent="0.25">
      <c r="A32992"/>
      <c r="D32992" s="12"/>
      <c r="E32992" s="6"/>
      <c r="F32992" s="6"/>
      <c r="G32992" s="15"/>
      <c r="H32992" s="17"/>
      <c r="M32992" s="3"/>
      <c r="N32992" s="3"/>
      <c r="O32992" s="3"/>
      <c r="P32992" s="3"/>
      <c r="Q32992" s="18"/>
    </row>
    <row r="32993" spans="1:17" x14ac:dyDescent="0.25">
      <c r="A32993"/>
      <c r="D32993" s="12"/>
      <c r="E32993" s="6"/>
      <c r="F32993" s="6"/>
      <c r="G32993" s="15"/>
      <c r="H32993" s="17"/>
      <c r="M32993" s="3"/>
      <c r="N32993" s="3"/>
      <c r="O32993" s="3"/>
      <c r="P32993" s="3"/>
      <c r="Q32993" s="18"/>
    </row>
    <row r="32994" spans="1:17" x14ac:dyDescent="0.25">
      <c r="A32994"/>
      <c r="D32994" s="12"/>
      <c r="E32994" s="6"/>
      <c r="F32994" s="6"/>
      <c r="G32994" s="15"/>
      <c r="H32994" s="17"/>
      <c r="M32994" s="3"/>
      <c r="N32994" s="3"/>
      <c r="O32994" s="3"/>
      <c r="P32994" s="3"/>
      <c r="Q32994" s="18"/>
    </row>
    <row r="32995" spans="1:17" x14ac:dyDescent="0.25">
      <c r="A32995"/>
      <c r="D32995" s="12"/>
      <c r="E32995" s="6"/>
      <c r="F32995" s="6"/>
      <c r="G32995" s="15"/>
      <c r="H32995" s="17"/>
      <c r="M32995" s="3"/>
      <c r="N32995" s="3"/>
      <c r="O32995" s="3"/>
      <c r="P32995" s="3"/>
      <c r="Q32995" s="18"/>
    </row>
    <row r="32996" spans="1:17" x14ac:dyDescent="0.25">
      <c r="A32996"/>
      <c r="D32996" s="12"/>
      <c r="E32996" s="6"/>
      <c r="F32996" s="6"/>
      <c r="G32996" s="15"/>
      <c r="H32996" s="17"/>
      <c r="M32996" s="3"/>
      <c r="N32996" s="3"/>
      <c r="O32996" s="3"/>
      <c r="P32996" s="3"/>
      <c r="Q32996" s="18"/>
    </row>
    <row r="32997" spans="1:17" x14ac:dyDescent="0.25">
      <c r="A32997"/>
      <c r="D32997" s="12"/>
      <c r="E32997" s="6"/>
      <c r="F32997" s="6"/>
      <c r="G32997" s="15"/>
      <c r="H32997" s="17"/>
      <c r="M32997" s="3"/>
      <c r="N32997" s="3"/>
      <c r="O32997" s="3"/>
      <c r="P32997" s="3"/>
      <c r="Q32997" s="18"/>
    </row>
    <row r="32998" spans="1:17" x14ac:dyDescent="0.25">
      <c r="A32998"/>
      <c r="D32998" s="12"/>
      <c r="E32998" s="6"/>
      <c r="F32998" s="6"/>
      <c r="G32998" s="15"/>
      <c r="H32998" s="17"/>
      <c r="M32998" s="3"/>
      <c r="N32998" s="3"/>
      <c r="O32998" s="3"/>
      <c r="P32998" s="3"/>
      <c r="Q32998" s="18"/>
    </row>
    <row r="32999" spans="1:17" x14ac:dyDescent="0.25">
      <c r="A32999"/>
      <c r="D32999" s="12"/>
      <c r="E32999" s="6"/>
      <c r="F32999" s="6"/>
      <c r="G32999" s="15"/>
      <c r="H32999" s="17"/>
      <c r="M32999" s="3"/>
      <c r="N32999" s="3"/>
      <c r="O32999" s="3"/>
      <c r="P32999" s="3"/>
      <c r="Q32999" s="18"/>
    </row>
    <row r="33000" spans="1:17" x14ac:dyDescent="0.25">
      <c r="A33000"/>
      <c r="D33000" s="12"/>
      <c r="E33000" s="6"/>
      <c r="F33000" s="6"/>
      <c r="G33000" s="15"/>
      <c r="H33000" s="17"/>
      <c r="M33000" s="3"/>
      <c r="N33000" s="3"/>
      <c r="O33000" s="3"/>
      <c r="P33000" s="3"/>
      <c r="Q33000" s="18"/>
    </row>
    <row r="33001" spans="1:17" x14ac:dyDescent="0.25">
      <c r="A33001"/>
      <c r="D33001" s="12"/>
      <c r="E33001" s="6"/>
      <c r="F33001" s="6"/>
      <c r="G33001" s="15"/>
      <c r="H33001" s="17"/>
      <c r="M33001" s="3"/>
      <c r="N33001" s="3"/>
      <c r="O33001" s="3"/>
      <c r="P33001" s="3"/>
      <c r="Q33001" s="18"/>
    </row>
    <row r="33002" spans="1:17" x14ac:dyDescent="0.25">
      <c r="A33002"/>
      <c r="D33002" s="12"/>
      <c r="E33002" s="6"/>
      <c r="F33002" s="6"/>
      <c r="G33002" s="15"/>
      <c r="H33002" s="17"/>
      <c r="M33002" s="3"/>
      <c r="N33002" s="3"/>
      <c r="O33002" s="3"/>
      <c r="P33002" s="3"/>
      <c r="Q33002" s="18"/>
    </row>
    <row r="33003" spans="1:17" x14ac:dyDescent="0.25">
      <c r="A33003"/>
      <c r="D33003" s="12"/>
      <c r="E33003" s="6"/>
      <c r="F33003" s="6"/>
      <c r="G33003" s="15"/>
      <c r="H33003" s="17"/>
      <c r="M33003" s="3"/>
      <c r="N33003" s="3"/>
      <c r="O33003" s="3"/>
      <c r="P33003" s="3"/>
      <c r="Q33003" s="18"/>
    </row>
    <row r="33004" spans="1:17" x14ac:dyDescent="0.25">
      <c r="A33004"/>
      <c r="D33004" s="12"/>
      <c r="E33004" s="6"/>
      <c r="F33004" s="6"/>
      <c r="G33004" s="15"/>
      <c r="H33004" s="17"/>
      <c r="M33004" s="3"/>
      <c r="N33004" s="3"/>
      <c r="O33004" s="3"/>
      <c r="P33004" s="3"/>
      <c r="Q33004" s="18"/>
    </row>
    <row r="33005" spans="1:17" x14ac:dyDescent="0.25">
      <c r="A33005"/>
      <c r="D33005" s="12"/>
      <c r="E33005" s="6"/>
      <c r="F33005" s="6"/>
      <c r="G33005" s="15"/>
      <c r="H33005" s="17"/>
      <c r="M33005" s="3"/>
      <c r="N33005" s="3"/>
      <c r="O33005" s="3"/>
      <c r="P33005" s="3"/>
      <c r="Q33005" s="18"/>
    </row>
    <row r="33006" spans="1:17" x14ac:dyDescent="0.25">
      <c r="A33006"/>
      <c r="D33006" s="12"/>
      <c r="E33006" s="6"/>
      <c r="F33006" s="6"/>
      <c r="G33006" s="15"/>
      <c r="H33006" s="17"/>
      <c r="M33006" s="3"/>
      <c r="N33006" s="3"/>
      <c r="O33006" s="3"/>
      <c r="P33006" s="3"/>
      <c r="Q33006" s="18"/>
    </row>
    <row r="33007" spans="1:17" x14ac:dyDescent="0.25">
      <c r="A33007"/>
      <c r="D33007" s="12"/>
      <c r="E33007" s="6"/>
      <c r="F33007" s="6"/>
      <c r="G33007" s="15"/>
      <c r="H33007" s="17"/>
      <c r="M33007" s="3"/>
      <c r="N33007" s="3"/>
      <c r="O33007" s="3"/>
      <c r="P33007" s="3"/>
      <c r="Q33007" s="18"/>
    </row>
    <row r="33008" spans="1:17" x14ac:dyDescent="0.25">
      <c r="A33008"/>
      <c r="D33008" s="12"/>
      <c r="E33008" s="6"/>
      <c r="F33008" s="6"/>
      <c r="G33008" s="15"/>
      <c r="H33008" s="17"/>
      <c r="M33008" s="3"/>
      <c r="N33008" s="3"/>
      <c r="O33008" s="3"/>
      <c r="P33008" s="3"/>
      <c r="Q33008" s="18"/>
    </row>
    <row r="33009" spans="1:17" x14ac:dyDescent="0.25">
      <c r="A33009"/>
      <c r="D33009" s="12"/>
      <c r="E33009" s="6"/>
      <c r="F33009" s="6"/>
      <c r="G33009" s="15"/>
      <c r="H33009" s="17"/>
      <c r="M33009" s="3"/>
      <c r="N33009" s="3"/>
      <c r="O33009" s="3"/>
      <c r="P33009" s="3"/>
      <c r="Q33009" s="18"/>
    </row>
    <row r="33010" spans="1:17" x14ac:dyDescent="0.25">
      <c r="A33010"/>
      <c r="D33010" s="12"/>
      <c r="E33010" s="6"/>
      <c r="F33010" s="6"/>
      <c r="G33010" s="15"/>
      <c r="H33010" s="17"/>
      <c r="M33010" s="3"/>
      <c r="N33010" s="3"/>
      <c r="O33010" s="3"/>
      <c r="P33010" s="3"/>
      <c r="Q33010" s="18"/>
    </row>
    <row r="33011" spans="1:17" x14ac:dyDescent="0.25">
      <c r="A33011"/>
      <c r="D33011" s="12"/>
      <c r="E33011" s="6"/>
      <c r="F33011" s="6"/>
      <c r="G33011" s="15"/>
      <c r="H33011" s="17"/>
      <c r="M33011" s="3"/>
      <c r="N33011" s="3"/>
      <c r="O33011" s="3"/>
      <c r="P33011" s="3"/>
      <c r="Q33011" s="18"/>
    </row>
    <row r="33012" spans="1:17" x14ac:dyDescent="0.25">
      <c r="A33012"/>
      <c r="D33012" s="12"/>
      <c r="E33012" s="6"/>
      <c r="F33012" s="6"/>
      <c r="G33012" s="15"/>
      <c r="H33012" s="17"/>
      <c r="M33012" s="3"/>
      <c r="N33012" s="3"/>
      <c r="O33012" s="3"/>
      <c r="P33012" s="3"/>
      <c r="Q33012" s="18"/>
    </row>
    <row r="33013" spans="1:17" x14ac:dyDescent="0.25">
      <c r="A33013"/>
      <c r="D33013" s="12"/>
      <c r="E33013" s="6"/>
      <c r="F33013" s="6"/>
      <c r="G33013" s="15"/>
      <c r="H33013" s="17"/>
      <c r="M33013" s="3"/>
      <c r="N33013" s="3"/>
      <c r="O33013" s="3"/>
      <c r="P33013" s="3"/>
      <c r="Q33013" s="18"/>
    </row>
    <row r="33014" spans="1:17" x14ac:dyDescent="0.25">
      <c r="A33014"/>
      <c r="D33014" s="12"/>
      <c r="E33014" s="6"/>
      <c r="F33014" s="6"/>
      <c r="G33014" s="15"/>
      <c r="H33014" s="17"/>
      <c r="M33014" s="3"/>
      <c r="N33014" s="3"/>
      <c r="O33014" s="3"/>
      <c r="P33014" s="3"/>
      <c r="Q33014" s="18"/>
    </row>
    <row r="33015" spans="1:17" x14ac:dyDescent="0.25">
      <c r="A33015"/>
      <c r="D33015" s="12"/>
      <c r="E33015" s="6"/>
      <c r="F33015" s="6"/>
      <c r="G33015" s="15"/>
      <c r="H33015" s="17"/>
      <c r="M33015" s="3"/>
      <c r="N33015" s="3"/>
      <c r="O33015" s="3"/>
      <c r="P33015" s="3"/>
      <c r="Q33015" s="18"/>
    </row>
    <row r="33016" spans="1:17" x14ac:dyDescent="0.25">
      <c r="A33016"/>
      <c r="D33016" s="12"/>
      <c r="E33016" s="6"/>
      <c r="F33016" s="6"/>
      <c r="G33016" s="15"/>
      <c r="H33016" s="17"/>
      <c r="M33016" s="3"/>
      <c r="N33016" s="3"/>
      <c r="O33016" s="3"/>
      <c r="P33016" s="3"/>
      <c r="Q33016" s="18"/>
    </row>
    <row r="33017" spans="1:17" x14ac:dyDescent="0.25">
      <c r="A33017"/>
      <c r="D33017" s="12"/>
      <c r="E33017" s="6"/>
      <c r="F33017" s="6"/>
      <c r="G33017" s="15"/>
      <c r="H33017" s="17"/>
      <c r="M33017" s="3"/>
      <c r="N33017" s="3"/>
      <c r="O33017" s="3"/>
      <c r="P33017" s="3"/>
      <c r="Q33017" s="18"/>
    </row>
    <row r="33018" spans="1:17" x14ac:dyDescent="0.25">
      <c r="A33018"/>
      <c r="D33018" s="12"/>
      <c r="E33018" s="6"/>
      <c r="F33018" s="6"/>
      <c r="G33018" s="15"/>
      <c r="H33018" s="17"/>
      <c r="M33018" s="3"/>
      <c r="N33018" s="3"/>
      <c r="O33018" s="3"/>
      <c r="P33018" s="3"/>
      <c r="Q33018" s="18"/>
    </row>
    <row r="33019" spans="1:17" x14ac:dyDescent="0.25">
      <c r="A33019"/>
      <c r="D33019" s="12"/>
      <c r="E33019" s="6"/>
      <c r="F33019" s="6"/>
      <c r="G33019" s="15"/>
      <c r="H33019" s="17"/>
      <c r="M33019" s="3"/>
      <c r="N33019" s="3"/>
      <c r="O33019" s="3"/>
      <c r="P33019" s="3"/>
      <c r="Q33019" s="18"/>
    </row>
    <row r="33020" spans="1:17" x14ac:dyDescent="0.25">
      <c r="A33020"/>
      <c r="D33020" s="12"/>
      <c r="E33020" s="6"/>
      <c r="F33020" s="6"/>
      <c r="G33020" s="15"/>
      <c r="H33020" s="17"/>
      <c r="M33020" s="3"/>
      <c r="N33020" s="3"/>
      <c r="O33020" s="3"/>
      <c r="P33020" s="3"/>
      <c r="Q33020" s="18"/>
    </row>
    <row r="33021" spans="1:17" x14ac:dyDescent="0.25">
      <c r="A33021"/>
      <c r="D33021" s="12"/>
      <c r="E33021" s="6"/>
      <c r="F33021" s="6"/>
      <c r="G33021" s="15"/>
      <c r="H33021" s="17"/>
      <c r="M33021" s="3"/>
      <c r="N33021" s="3"/>
      <c r="O33021" s="3"/>
      <c r="P33021" s="3"/>
      <c r="Q33021" s="18"/>
    </row>
    <row r="33022" spans="1:17" x14ac:dyDescent="0.25">
      <c r="A33022"/>
      <c r="D33022" s="12"/>
      <c r="E33022" s="6"/>
      <c r="F33022" s="6"/>
      <c r="G33022" s="15"/>
      <c r="H33022" s="17"/>
      <c r="M33022" s="3"/>
      <c r="N33022" s="3"/>
      <c r="O33022" s="3"/>
      <c r="P33022" s="3"/>
      <c r="Q33022" s="18"/>
    </row>
    <row r="33023" spans="1:17" x14ac:dyDescent="0.25">
      <c r="A33023"/>
      <c r="D33023" s="12"/>
      <c r="E33023" s="6"/>
      <c r="F33023" s="6"/>
      <c r="G33023" s="15"/>
      <c r="H33023" s="17"/>
      <c r="M33023" s="3"/>
      <c r="N33023" s="3"/>
      <c r="O33023" s="3"/>
      <c r="P33023" s="3"/>
      <c r="Q33023" s="18"/>
    </row>
    <row r="33024" spans="1:17" x14ac:dyDescent="0.25">
      <c r="A33024"/>
      <c r="D33024" s="12"/>
      <c r="E33024" s="6"/>
      <c r="F33024" s="6"/>
      <c r="G33024" s="15"/>
      <c r="H33024" s="17"/>
      <c r="M33024" s="3"/>
      <c r="N33024" s="3"/>
      <c r="O33024" s="3"/>
      <c r="P33024" s="3"/>
      <c r="Q33024" s="18"/>
    </row>
    <row r="33025" spans="1:17" x14ac:dyDescent="0.25">
      <c r="A33025"/>
      <c r="D33025" s="12"/>
      <c r="E33025" s="6"/>
      <c r="F33025" s="6"/>
      <c r="G33025" s="15"/>
      <c r="H33025" s="17"/>
      <c r="M33025" s="3"/>
      <c r="N33025" s="3"/>
      <c r="O33025" s="3"/>
      <c r="P33025" s="3"/>
      <c r="Q33025" s="18"/>
    </row>
    <row r="33026" spans="1:17" x14ac:dyDescent="0.25">
      <c r="A33026"/>
      <c r="D33026" s="12"/>
      <c r="E33026" s="6"/>
      <c r="F33026" s="6"/>
      <c r="G33026" s="15"/>
      <c r="H33026" s="17"/>
      <c r="M33026" s="3"/>
      <c r="N33026" s="3"/>
      <c r="O33026" s="3"/>
      <c r="P33026" s="3"/>
      <c r="Q33026" s="18"/>
    </row>
    <row r="33027" spans="1:17" x14ac:dyDescent="0.25">
      <c r="A33027"/>
      <c r="D33027" s="12"/>
      <c r="E33027" s="6"/>
      <c r="F33027" s="6"/>
      <c r="G33027" s="15"/>
      <c r="H33027" s="17"/>
      <c r="M33027" s="3"/>
      <c r="N33027" s="3"/>
      <c r="O33027" s="3"/>
      <c r="P33027" s="3"/>
      <c r="Q33027" s="18"/>
    </row>
    <row r="33028" spans="1:17" x14ac:dyDescent="0.25">
      <c r="A33028"/>
      <c r="D33028" s="12"/>
      <c r="E33028" s="6"/>
      <c r="F33028" s="6"/>
      <c r="G33028" s="15"/>
      <c r="H33028" s="17"/>
      <c r="M33028" s="3"/>
      <c r="N33028" s="3"/>
      <c r="O33028" s="3"/>
      <c r="P33028" s="3"/>
      <c r="Q33028" s="18"/>
    </row>
    <row r="33029" spans="1:17" x14ac:dyDescent="0.25">
      <c r="A33029"/>
      <c r="D33029" s="12"/>
      <c r="E33029" s="6"/>
      <c r="F33029" s="6"/>
      <c r="G33029" s="15"/>
      <c r="H33029" s="17"/>
      <c r="M33029" s="3"/>
      <c r="N33029" s="3"/>
      <c r="O33029" s="3"/>
      <c r="P33029" s="3"/>
      <c r="Q33029" s="18"/>
    </row>
    <row r="33030" spans="1:17" x14ac:dyDescent="0.25">
      <c r="A33030"/>
      <c r="D33030" s="12"/>
      <c r="E33030" s="6"/>
      <c r="F33030" s="6"/>
      <c r="G33030" s="15"/>
      <c r="H33030" s="17"/>
      <c r="M33030" s="3"/>
      <c r="N33030" s="3"/>
      <c r="O33030" s="3"/>
      <c r="P33030" s="3"/>
      <c r="Q33030" s="18"/>
    </row>
    <row r="33031" spans="1:17" x14ac:dyDescent="0.25">
      <c r="A33031"/>
      <c r="D33031" s="12"/>
      <c r="E33031" s="6"/>
      <c r="F33031" s="6"/>
      <c r="G33031" s="15"/>
      <c r="H33031" s="17"/>
      <c r="M33031" s="3"/>
      <c r="N33031" s="3"/>
      <c r="O33031" s="3"/>
      <c r="P33031" s="3"/>
      <c r="Q33031" s="18"/>
    </row>
    <row r="33032" spans="1:17" x14ac:dyDescent="0.25">
      <c r="A33032"/>
      <c r="D33032" s="12"/>
      <c r="E33032" s="6"/>
      <c r="F33032" s="6"/>
      <c r="G33032" s="15"/>
      <c r="H33032" s="17"/>
      <c r="M33032" s="3"/>
      <c r="N33032" s="3"/>
      <c r="O33032" s="3"/>
      <c r="P33032" s="3"/>
      <c r="Q33032" s="18"/>
    </row>
    <row r="33033" spans="1:17" x14ac:dyDescent="0.25">
      <c r="A33033"/>
      <c r="D33033" s="12"/>
      <c r="E33033" s="6"/>
      <c r="F33033" s="6"/>
      <c r="G33033" s="15"/>
      <c r="H33033" s="17"/>
      <c r="M33033" s="3"/>
      <c r="N33033" s="3"/>
      <c r="O33033" s="3"/>
      <c r="P33033" s="3"/>
      <c r="Q33033" s="18"/>
    </row>
    <row r="33034" spans="1:17" x14ac:dyDescent="0.25">
      <c r="A33034"/>
      <c r="D33034" s="12"/>
      <c r="E33034" s="6"/>
      <c r="F33034" s="6"/>
      <c r="G33034" s="15"/>
      <c r="H33034" s="17"/>
      <c r="M33034" s="3"/>
      <c r="N33034" s="3"/>
      <c r="O33034" s="3"/>
      <c r="P33034" s="3"/>
      <c r="Q33034" s="18"/>
    </row>
    <row r="33035" spans="1:17" x14ac:dyDescent="0.25">
      <c r="A33035"/>
      <c r="D33035" s="12"/>
      <c r="E33035" s="6"/>
      <c r="F33035" s="6"/>
      <c r="G33035" s="15"/>
      <c r="H33035" s="17"/>
      <c r="M33035" s="3"/>
      <c r="N33035" s="3"/>
      <c r="O33035" s="3"/>
      <c r="P33035" s="3"/>
      <c r="Q33035" s="18"/>
    </row>
    <row r="33036" spans="1:17" x14ac:dyDescent="0.25">
      <c r="A33036"/>
      <c r="D33036" s="12"/>
      <c r="E33036" s="6"/>
      <c r="F33036" s="6"/>
      <c r="G33036" s="15"/>
      <c r="H33036" s="17"/>
      <c r="M33036" s="3"/>
      <c r="N33036" s="3"/>
      <c r="O33036" s="3"/>
      <c r="P33036" s="3"/>
      <c r="Q33036" s="18"/>
    </row>
    <row r="33037" spans="1:17" x14ac:dyDescent="0.25">
      <c r="A33037"/>
      <c r="D33037" s="12"/>
      <c r="E33037" s="6"/>
      <c r="F33037" s="6"/>
      <c r="G33037" s="15"/>
      <c r="H33037" s="17"/>
      <c r="M33037" s="3"/>
      <c r="N33037" s="3"/>
      <c r="O33037" s="3"/>
      <c r="P33037" s="3"/>
      <c r="Q33037" s="18"/>
    </row>
    <row r="33038" spans="1:17" x14ac:dyDescent="0.25">
      <c r="A33038"/>
      <c r="D33038" s="12"/>
      <c r="E33038" s="6"/>
      <c r="F33038" s="6"/>
      <c r="G33038" s="15"/>
      <c r="H33038" s="17"/>
      <c r="M33038" s="3"/>
      <c r="N33038" s="3"/>
      <c r="O33038" s="3"/>
      <c r="P33038" s="3"/>
      <c r="Q33038" s="18"/>
    </row>
    <row r="33039" spans="1:17" x14ac:dyDescent="0.25">
      <c r="A33039"/>
      <c r="D33039" s="12"/>
      <c r="E33039" s="6"/>
      <c r="F33039" s="6"/>
      <c r="G33039" s="15"/>
      <c r="H33039" s="17"/>
      <c r="M33039" s="3"/>
      <c r="N33039" s="3"/>
      <c r="O33039" s="3"/>
      <c r="P33039" s="3"/>
      <c r="Q33039" s="18"/>
    </row>
    <row r="33040" spans="1:17" x14ac:dyDescent="0.25">
      <c r="A33040"/>
      <c r="D33040" s="12"/>
      <c r="E33040" s="6"/>
      <c r="F33040" s="6"/>
      <c r="G33040" s="15"/>
      <c r="H33040" s="17"/>
      <c r="M33040" s="3"/>
      <c r="N33040" s="3"/>
      <c r="O33040" s="3"/>
      <c r="P33040" s="3"/>
      <c r="Q33040" s="18"/>
    </row>
    <row r="33041" spans="1:17" x14ac:dyDescent="0.25">
      <c r="A33041"/>
      <c r="D33041" s="12"/>
      <c r="E33041" s="6"/>
      <c r="F33041" s="6"/>
      <c r="G33041" s="15"/>
      <c r="H33041" s="17"/>
      <c r="M33041" s="3"/>
      <c r="N33041" s="3"/>
      <c r="O33041" s="3"/>
      <c r="P33041" s="3"/>
      <c r="Q33041" s="18"/>
    </row>
    <row r="33042" spans="1:17" x14ac:dyDescent="0.25">
      <c r="A33042"/>
      <c r="D33042" s="12"/>
      <c r="E33042" s="6"/>
      <c r="F33042" s="6"/>
      <c r="G33042" s="15"/>
      <c r="H33042" s="17"/>
      <c r="M33042" s="3"/>
      <c r="N33042" s="3"/>
      <c r="O33042" s="3"/>
      <c r="P33042" s="3"/>
      <c r="Q33042" s="18"/>
    </row>
    <row r="33043" spans="1:17" x14ac:dyDescent="0.25">
      <c r="A33043"/>
      <c r="D33043" s="12"/>
      <c r="E33043" s="6"/>
      <c r="F33043" s="6"/>
      <c r="G33043" s="15"/>
      <c r="H33043" s="17"/>
      <c r="M33043" s="3"/>
      <c r="N33043" s="3"/>
      <c r="O33043" s="3"/>
      <c r="P33043" s="3"/>
      <c r="Q33043" s="18"/>
    </row>
    <row r="33044" spans="1:17" x14ac:dyDescent="0.25">
      <c r="A33044"/>
      <c r="D33044" s="12"/>
      <c r="E33044" s="6"/>
      <c r="F33044" s="6"/>
      <c r="G33044" s="15"/>
      <c r="H33044" s="17"/>
      <c r="M33044" s="3"/>
      <c r="N33044" s="3"/>
      <c r="O33044" s="3"/>
      <c r="P33044" s="3"/>
      <c r="Q33044" s="18"/>
    </row>
    <row r="33045" spans="1:17" x14ac:dyDescent="0.25">
      <c r="A33045"/>
      <c r="D33045" s="12"/>
      <c r="E33045" s="6"/>
      <c r="F33045" s="6"/>
      <c r="G33045" s="15"/>
      <c r="H33045" s="17"/>
      <c r="M33045" s="3"/>
      <c r="N33045" s="3"/>
      <c r="O33045" s="3"/>
      <c r="P33045" s="3"/>
      <c r="Q33045" s="18"/>
    </row>
    <row r="33046" spans="1:17" x14ac:dyDescent="0.25">
      <c r="A33046"/>
      <c r="D33046" s="12"/>
      <c r="E33046" s="6"/>
      <c r="F33046" s="6"/>
      <c r="G33046" s="15"/>
      <c r="H33046" s="17"/>
      <c r="M33046" s="3"/>
      <c r="N33046" s="3"/>
      <c r="O33046" s="3"/>
      <c r="P33046" s="3"/>
      <c r="Q33046" s="18"/>
    </row>
    <row r="33047" spans="1:17" x14ac:dyDescent="0.25">
      <c r="A33047"/>
      <c r="D33047" s="12"/>
      <c r="E33047" s="6"/>
      <c r="F33047" s="6"/>
      <c r="G33047" s="15"/>
      <c r="H33047" s="17"/>
      <c r="M33047" s="3"/>
      <c r="N33047" s="3"/>
      <c r="O33047" s="3"/>
      <c r="P33047" s="3"/>
      <c r="Q33047" s="18"/>
    </row>
    <row r="33048" spans="1:17" x14ac:dyDescent="0.25">
      <c r="A33048"/>
      <c r="D33048" s="12"/>
      <c r="E33048" s="6"/>
      <c r="F33048" s="6"/>
      <c r="G33048" s="15"/>
      <c r="H33048" s="17"/>
      <c r="M33048" s="3"/>
      <c r="N33048" s="3"/>
      <c r="O33048" s="3"/>
      <c r="P33048" s="3"/>
      <c r="Q33048" s="18"/>
    </row>
    <row r="33049" spans="1:17" x14ac:dyDescent="0.25">
      <c r="A33049"/>
      <c r="D33049" s="12"/>
      <c r="E33049" s="6"/>
      <c r="F33049" s="6"/>
      <c r="G33049" s="15"/>
      <c r="H33049" s="17"/>
      <c r="M33049" s="3"/>
      <c r="N33049" s="3"/>
      <c r="O33049" s="3"/>
      <c r="P33049" s="3"/>
      <c r="Q33049" s="18"/>
    </row>
    <row r="33050" spans="1:17" x14ac:dyDescent="0.25">
      <c r="A33050"/>
      <c r="D33050" s="12"/>
      <c r="E33050" s="6"/>
      <c r="F33050" s="6"/>
      <c r="G33050" s="15"/>
      <c r="H33050" s="17"/>
      <c r="M33050" s="3"/>
      <c r="N33050" s="3"/>
      <c r="O33050" s="3"/>
      <c r="P33050" s="3"/>
      <c r="Q33050" s="18"/>
    </row>
    <row r="33051" spans="1:17" x14ac:dyDescent="0.25">
      <c r="A33051"/>
      <c r="D33051" s="12"/>
      <c r="E33051" s="6"/>
      <c r="F33051" s="6"/>
      <c r="G33051" s="15"/>
      <c r="H33051" s="17"/>
      <c r="M33051" s="3"/>
      <c r="N33051" s="3"/>
      <c r="O33051" s="3"/>
      <c r="P33051" s="3"/>
      <c r="Q33051" s="18"/>
    </row>
    <row r="33052" spans="1:17" x14ac:dyDescent="0.25">
      <c r="A33052"/>
      <c r="D33052" s="12"/>
      <c r="E33052" s="6"/>
      <c r="F33052" s="6"/>
      <c r="G33052" s="15"/>
      <c r="H33052" s="17"/>
      <c r="M33052" s="3"/>
      <c r="N33052" s="3"/>
      <c r="O33052" s="3"/>
      <c r="P33052" s="3"/>
      <c r="Q33052" s="18"/>
    </row>
    <row r="33053" spans="1:17" x14ac:dyDescent="0.25">
      <c r="A33053"/>
      <c r="D33053" s="12"/>
      <c r="E33053" s="6"/>
      <c r="F33053" s="6"/>
      <c r="G33053" s="15"/>
      <c r="H33053" s="17"/>
      <c r="M33053" s="3"/>
      <c r="N33053" s="3"/>
      <c r="O33053" s="3"/>
      <c r="P33053" s="3"/>
      <c r="Q33053" s="18"/>
    </row>
    <row r="33054" spans="1:17" x14ac:dyDescent="0.25">
      <c r="A33054"/>
      <c r="D33054" s="12"/>
      <c r="E33054" s="6"/>
      <c r="F33054" s="6"/>
      <c r="G33054" s="15"/>
      <c r="H33054" s="17"/>
      <c r="M33054" s="3"/>
      <c r="N33054" s="3"/>
      <c r="O33054" s="3"/>
      <c r="P33054" s="3"/>
      <c r="Q33054" s="18"/>
    </row>
    <row r="33055" spans="1:17" x14ac:dyDescent="0.25">
      <c r="A33055"/>
      <c r="D33055" s="12"/>
      <c r="E33055" s="6"/>
      <c r="F33055" s="6"/>
      <c r="G33055" s="15"/>
      <c r="H33055" s="17"/>
      <c r="M33055" s="3"/>
      <c r="N33055" s="3"/>
      <c r="O33055" s="3"/>
      <c r="P33055" s="3"/>
      <c r="Q33055" s="18"/>
    </row>
    <row r="33056" spans="1:17" x14ac:dyDescent="0.25">
      <c r="A33056"/>
      <c r="D33056" s="12"/>
      <c r="E33056" s="6"/>
      <c r="F33056" s="6"/>
      <c r="G33056" s="15"/>
      <c r="H33056" s="17"/>
      <c r="M33056" s="3"/>
      <c r="N33056" s="3"/>
      <c r="O33056" s="3"/>
      <c r="P33056" s="3"/>
      <c r="Q33056" s="18"/>
    </row>
    <row r="33057" spans="1:17" x14ac:dyDescent="0.25">
      <c r="A33057"/>
      <c r="D33057" s="12"/>
      <c r="E33057" s="6"/>
      <c r="F33057" s="6"/>
      <c r="G33057" s="15"/>
      <c r="H33057" s="17"/>
      <c r="M33057" s="3"/>
      <c r="N33057" s="3"/>
      <c r="O33057" s="3"/>
      <c r="P33057" s="3"/>
      <c r="Q33057" s="18"/>
    </row>
    <row r="33058" spans="1:17" x14ac:dyDescent="0.25">
      <c r="A33058"/>
      <c r="D33058" s="12"/>
      <c r="E33058" s="6"/>
      <c r="F33058" s="6"/>
      <c r="G33058" s="15"/>
      <c r="H33058" s="17"/>
      <c r="M33058" s="3"/>
      <c r="N33058" s="3"/>
      <c r="O33058" s="3"/>
      <c r="P33058" s="3"/>
      <c r="Q33058" s="18"/>
    </row>
    <row r="33059" spans="1:17" x14ac:dyDescent="0.25">
      <c r="A33059"/>
      <c r="D33059" s="12"/>
      <c r="E33059" s="6"/>
      <c r="F33059" s="6"/>
      <c r="G33059" s="15"/>
      <c r="H33059" s="17"/>
      <c r="M33059" s="3"/>
      <c r="N33059" s="3"/>
      <c r="O33059" s="3"/>
      <c r="P33059" s="3"/>
      <c r="Q33059" s="18"/>
    </row>
    <row r="33060" spans="1:17" x14ac:dyDescent="0.25">
      <c r="A33060"/>
      <c r="D33060" s="12"/>
      <c r="E33060" s="6"/>
      <c r="F33060" s="6"/>
      <c r="G33060" s="15"/>
      <c r="H33060" s="17"/>
      <c r="M33060" s="3"/>
      <c r="N33060" s="3"/>
      <c r="O33060" s="3"/>
      <c r="P33060" s="3"/>
      <c r="Q33060" s="18"/>
    </row>
    <row r="33061" spans="1:17" x14ac:dyDescent="0.25">
      <c r="A33061"/>
      <c r="D33061" s="12"/>
      <c r="E33061" s="6"/>
      <c r="F33061" s="6"/>
      <c r="G33061" s="15"/>
      <c r="H33061" s="17"/>
      <c r="M33061" s="3"/>
      <c r="N33061" s="3"/>
      <c r="O33061" s="3"/>
      <c r="P33061" s="3"/>
      <c r="Q33061" s="18"/>
    </row>
    <row r="33062" spans="1:17" x14ac:dyDescent="0.25">
      <c r="A33062"/>
      <c r="D33062" s="12"/>
      <c r="E33062" s="6"/>
      <c r="F33062" s="6"/>
      <c r="G33062" s="15"/>
      <c r="H33062" s="17"/>
      <c r="M33062" s="3"/>
      <c r="N33062" s="3"/>
      <c r="O33062" s="3"/>
      <c r="P33062" s="3"/>
      <c r="Q33062" s="18"/>
    </row>
    <row r="33063" spans="1:17" x14ac:dyDescent="0.25">
      <c r="A33063"/>
      <c r="D33063" s="12"/>
      <c r="E33063" s="6"/>
      <c r="F33063" s="6"/>
      <c r="G33063" s="15"/>
      <c r="H33063" s="17"/>
      <c r="M33063" s="3"/>
      <c r="N33063" s="3"/>
      <c r="O33063" s="3"/>
      <c r="P33063" s="3"/>
      <c r="Q33063" s="18"/>
    </row>
    <row r="33064" spans="1:17" x14ac:dyDescent="0.25">
      <c r="A33064"/>
      <c r="D33064" s="12"/>
      <c r="E33064" s="6"/>
      <c r="F33064" s="6"/>
      <c r="G33064" s="15"/>
      <c r="H33064" s="17"/>
      <c r="M33064" s="3"/>
      <c r="N33064" s="3"/>
      <c r="O33064" s="3"/>
      <c r="P33064" s="3"/>
      <c r="Q33064" s="18"/>
    </row>
    <row r="33065" spans="1:17" x14ac:dyDescent="0.25">
      <c r="A33065"/>
      <c r="D33065" s="12"/>
      <c r="E33065" s="6"/>
      <c r="F33065" s="6"/>
      <c r="G33065" s="15"/>
      <c r="H33065" s="17"/>
      <c r="M33065" s="3"/>
      <c r="N33065" s="3"/>
      <c r="O33065" s="3"/>
      <c r="P33065" s="3"/>
      <c r="Q33065" s="18"/>
    </row>
    <row r="33066" spans="1:17" x14ac:dyDescent="0.25">
      <c r="A33066"/>
      <c r="D33066" s="12"/>
      <c r="E33066" s="6"/>
      <c r="F33066" s="6"/>
      <c r="G33066" s="15"/>
      <c r="H33066" s="17"/>
      <c r="M33066" s="3"/>
      <c r="N33066" s="3"/>
      <c r="O33066" s="3"/>
      <c r="P33066" s="3"/>
      <c r="Q33066" s="18"/>
    </row>
    <row r="33067" spans="1:17" x14ac:dyDescent="0.25">
      <c r="A33067"/>
      <c r="D33067" s="12"/>
      <c r="E33067" s="6"/>
      <c r="F33067" s="6"/>
      <c r="G33067" s="15"/>
      <c r="H33067" s="17"/>
      <c r="M33067" s="3"/>
      <c r="N33067" s="3"/>
      <c r="O33067" s="3"/>
      <c r="P33067" s="3"/>
      <c r="Q33067" s="18"/>
    </row>
    <row r="33068" spans="1:17" x14ac:dyDescent="0.25">
      <c r="A33068"/>
      <c r="D33068" s="12"/>
      <c r="E33068" s="6"/>
      <c r="F33068" s="6"/>
      <c r="G33068" s="15"/>
      <c r="H33068" s="17"/>
      <c r="M33068" s="3"/>
      <c r="N33068" s="3"/>
      <c r="O33068" s="3"/>
      <c r="P33068" s="3"/>
      <c r="Q33068" s="18"/>
    </row>
    <row r="33069" spans="1:17" x14ac:dyDescent="0.25">
      <c r="A33069"/>
      <c r="D33069" s="12"/>
      <c r="E33069" s="6"/>
      <c r="F33069" s="6"/>
      <c r="G33069" s="15"/>
      <c r="H33069" s="17"/>
      <c r="M33069" s="3"/>
      <c r="N33069" s="3"/>
      <c r="O33069" s="3"/>
      <c r="P33069" s="3"/>
      <c r="Q33069" s="18"/>
    </row>
    <row r="33070" spans="1:17" x14ac:dyDescent="0.25">
      <c r="A33070"/>
      <c r="D33070" s="12"/>
      <c r="E33070" s="6"/>
      <c r="F33070" s="6"/>
      <c r="G33070" s="15"/>
      <c r="H33070" s="17"/>
      <c r="M33070" s="3"/>
      <c r="N33070" s="3"/>
      <c r="O33070" s="3"/>
      <c r="P33070" s="3"/>
      <c r="Q33070" s="18"/>
    </row>
    <row r="33071" spans="1:17" x14ac:dyDescent="0.25">
      <c r="A33071"/>
      <c r="D33071" s="12"/>
      <c r="E33071" s="6"/>
      <c r="F33071" s="6"/>
      <c r="G33071" s="15"/>
      <c r="H33071" s="17"/>
      <c r="M33071" s="3"/>
      <c r="N33071" s="3"/>
      <c r="O33071" s="3"/>
      <c r="P33071" s="3"/>
      <c r="Q33071" s="18"/>
    </row>
    <row r="33072" spans="1:17" x14ac:dyDescent="0.25">
      <c r="A33072"/>
      <c r="D33072" s="12"/>
      <c r="E33072" s="6"/>
      <c r="F33072" s="6"/>
      <c r="G33072" s="15"/>
      <c r="H33072" s="17"/>
      <c r="M33072" s="3"/>
      <c r="N33072" s="3"/>
      <c r="O33072" s="3"/>
      <c r="P33072" s="3"/>
      <c r="Q33072" s="18"/>
    </row>
    <row r="33073" spans="1:17" x14ac:dyDescent="0.25">
      <c r="A33073"/>
      <c r="D33073" s="12"/>
      <c r="E33073" s="6"/>
      <c r="F33073" s="6"/>
      <c r="G33073" s="15"/>
      <c r="H33073" s="17"/>
      <c r="M33073" s="3"/>
      <c r="N33073" s="3"/>
      <c r="O33073" s="3"/>
      <c r="P33073" s="3"/>
      <c r="Q33073" s="18"/>
    </row>
    <row r="33074" spans="1:17" x14ac:dyDescent="0.25">
      <c r="A33074"/>
      <c r="D33074" s="12"/>
      <c r="E33074" s="6"/>
      <c r="F33074" s="6"/>
      <c r="G33074" s="15"/>
      <c r="H33074" s="17"/>
      <c r="M33074" s="3"/>
      <c r="N33074" s="3"/>
      <c r="O33074" s="3"/>
      <c r="P33074" s="3"/>
      <c r="Q33074" s="18"/>
    </row>
    <row r="33075" spans="1:17" x14ac:dyDescent="0.25">
      <c r="A33075"/>
      <c r="D33075" s="12"/>
      <c r="E33075" s="6"/>
      <c r="F33075" s="6"/>
      <c r="G33075" s="15"/>
      <c r="H33075" s="17"/>
      <c r="M33075" s="3"/>
      <c r="N33075" s="3"/>
      <c r="O33075" s="3"/>
      <c r="P33075" s="3"/>
      <c r="Q33075" s="18"/>
    </row>
    <row r="33076" spans="1:17" x14ac:dyDescent="0.25">
      <c r="A33076"/>
      <c r="D33076" s="12"/>
      <c r="E33076" s="6"/>
      <c r="F33076" s="6"/>
      <c r="G33076" s="15"/>
      <c r="H33076" s="17"/>
      <c r="M33076" s="3"/>
      <c r="N33076" s="3"/>
      <c r="O33076" s="3"/>
      <c r="P33076" s="3"/>
      <c r="Q33076" s="18"/>
    </row>
    <row r="33077" spans="1:17" x14ac:dyDescent="0.25">
      <c r="A33077"/>
      <c r="D33077" s="12"/>
      <c r="E33077" s="6"/>
      <c r="F33077" s="6"/>
      <c r="G33077" s="15"/>
      <c r="H33077" s="17"/>
      <c r="M33077" s="3"/>
      <c r="N33077" s="3"/>
      <c r="O33077" s="3"/>
      <c r="P33077" s="3"/>
      <c r="Q33077" s="18"/>
    </row>
    <row r="33078" spans="1:17" x14ac:dyDescent="0.25">
      <c r="A33078"/>
      <c r="D33078" s="12"/>
      <c r="E33078" s="6"/>
      <c r="F33078" s="6"/>
      <c r="G33078" s="15"/>
      <c r="H33078" s="17"/>
      <c r="M33078" s="3"/>
      <c r="N33078" s="3"/>
      <c r="O33078" s="3"/>
      <c r="P33078" s="3"/>
      <c r="Q33078" s="18"/>
    </row>
    <row r="33079" spans="1:17" x14ac:dyDescent="0.25">
      <c r="A33079"/>
      <c r="D33079" s="12"/>
      <c r="E33079" s="6"/>
      <c r="F33079" s="6"/>
      <c r="G33079" s="15"/>
      <c r="H33079" s="17"/>
      <c r="M33079" s="3"/>
      <c r="N33079" s="3"/>
      <c r="O33079" s="3"/>
      <c r="P33079" s="3"/>
      <c r="Q33079" s="18"/>
    </row>
    <row r="33080" spans="1:17" x14ac:dyDescent="0.25">
      <c r="A33080"/>
      <c r="D33080" s="12"/>
      <c r="E33080" s="6"/>
      <c r="F33080" s="6"/>
      <c r="G33080" s="15"/>
      <c r="H33080" s="17"/>
      <c r="M33080" s="3"/>
      <c r="N33080" s="3"/>
      <c r="O33080" s="3"/>
      <c r="P33080" s="3"/>
      <c r="Q33080" s="18"/>
    </row>
    <row r="33081" spans="1:17" x14ac:dyDescent="0.25">
      <c r="A33081"/>
      <c r="D33081" s="12"/>
      <c r="E33081" s="6"/>
      <c r="F33081" s="6"/>
      <c r="G33081" s="15"/>
      <c r="H33081" s="17"/>
      <c r="M33081" s="3"/>
      <c r="N33081" s="3"/>
      <c r="O33081" s="3"/>
      <c r="P33081" s="3"/>
      <c r="Q33081" s="18"/>
    </row>
    <row r="33082" spans="1:17" x14ac:dyDescent="0.25">
      <c r="A33082"/>
      <c r="D33082" s="12"/>
      <c r="E33082" s="6"/>
      <c r="F33082" s="6"/>
      <c r="G33082" s="15"/>
      <c r="H33082" s="17"/>
      <c r="M33082" s="3"/>
      <c r="N33082" s="3"/>
      <c r="O33082" s="3"/>
      <c r="P33082" s="3"/>
      <c r="Q33082" s="18"/>
    </row>
    <row r="33083" spans="1:17" x14ac:dyDescent="0.25">
      <c r="A33083"/>
      <c r="D33083" s="12"/>
      <c r="E33083" s="6"/>
      <c r="F33083" s="6"/>
      <c r="G33083" s="15"/>
      <c r="H33083" s="17"/>
      <c r="M33083" s="3"/>
      <c r="N33083" s="3"/>
      <c r="O33083" s="3"/>
      <c r="P33083" s="3"/>
      <c r="Q33083" s="18"/>
    </row>
    <row r="33084" spans="1:17" x14ac:dyDescent="0.25">
      <c r="A33084"/>
      <c r="D33084" s="12"/>
      <c r="E33084" s="6"/>
      <c r="F33084" s="6"/>
      <c r="G33084" s="15"/>
      <c r="H33084" s="17"/>
      <c r="M33084" s="3"/>
      <c r="N33084" s="3"/>
      <c r="O33084" s="3"/>
      <c r="P33084" s="3"/>
      <c r="Q33084" s="18"/>
    </row>
    <row r="33085" spans="1:17" x14ac:dyDescent="0.25">
      <c r="A33085"/>
      <c r="D33085" s="12"/>
      <c r="E33085" s="6"/>
      <c r="F33085" s="6"/>
      <c r="G33085" s="15"/>
      <c r="H33085" s="17"/>
      <c r="M33085" s="3"/>
      <c r="N33085" s="3"/>
      <c r="O33085" s="3"/>
      <c r="P33085" s="3"/>
      <c r="Q33085" s="18"/>
    </row>
    <row r="33086" spans="1:17" x14ac:dyDescent="0.25">
      <c r="A33086"/>
      <c r="D33086" s="12"/>
      <c r="E33086" s="6"/>
      <c r="F33086" s="6"/>
      <c r="G33086" s="15"/>
      <c r="H33086" s="17"/>
      <c r="M33086" s="3"/>
      <c r="N33086" s="3"/>
      <c r="O33086" s="3"/>
      <c r="P33086" s="3"/>
      <c r="Q33086" s="18"/>
    </row>
    <row r="33087" spans="1:17" x14ac:dyDescent="0.25">
      <c r="A33087"/>
      <c r="D33087" s="12"/>
      <c r="E33087" s="6"/>
      <c r="F33087" s="6"/>
      <c r="G33087" s="15"/>
      <c r="H33087" s="17"/>
      <c r="M33087" s="3"/>
      <c r="N33087" s="3"/>
      <c r="O33087" s="3"/>
      <c r="P33087" s="3"/>
      <c r="Q33087" s="18"/>
    </row>
    <row r="33088" spans="1:17" x14ac:dyDescent="0.25">
      <c r="A33088"/>
      <c r="D33088" s="12"/>
      <c r="E33088" s="6"/>
      <c r="F33088" s="6"/>
      <c r="G33088" s="15"/>
      <c r="H33088" s="17"/>
      <c r="M33088" s="3"/>
      <c r="N33088" s="3"/>
      <c r="O33088" s="3"/>
      <c r="P33088" s="3"/>
      <c r="Q33088" s="18"/>
    </row>
    <row r="33089" spans="1:17" x14ac:dyDescent="0.25">
      <c r="A33089"/>
      <c r="D33089" s="12"/>
      <c r="E33089" s="6"/>
      <c r="F33089" s="6"/>
      <c r="G33089" s="15"/>
      <c r="H33089" s="17"/>
      <c r="M33089" s="3"/>
      <c r="N33089" s="3"/>
      <c r="O33089" s="3"/>
      <c r="P33089" s="3"/>
      <c r="Q33089" s="18"/>
    </row>
    <row r="33090" spans="1:17" x14ac:dyDescent="0.25">
      <c r="A33090"/>
      <c r="D33090" s="12"/>
      <c r="E33090" s="6"/>
      <c r="F33090" s="6"/>
      <c r="G33090" s="15"/>
      <c r="H33090" s="17"/>
      <c r="M33090" s="3"/>
      <c r="N33090" s="3"/>
      <c r="O33090" s="3"/>
      <c r="P33090" s="3"/>
      <c r="Q33090" s="18"/>
    </row>
    <row r="33091" spans="1:17" x14ac:dyDescent="0.25">
      <c r="A33091"/>
      <c r="D33091" s="12"/>
      <c r="E33091" s="6"/>
      <c r="F33091" s="6"/>
      <c r="G33091" s="15"/>
      <c r="H33091" s="17"/>
      <c r="M33091" s="3"/>
      <c r="N33091" s="3"/>
      <c r="O33091" s="3"/>
      <c r="P33091" s="3"/>
      <c r="Q33091" s="18"/>
    </row>
    <row r="33092" spans="1:17" x14ac:dyDescent="0.25">
      <c r="A33092"/>
      <c r="D33092" s="12"/>
      <c r="E33092" s="6"/>
      <c r="F33092" s="6"/>
      <c r="G33092" s="15"/>
      <c r="H33092" s="17"/>
      <c r="M33092" s="3"/>
      <c r="N33092" s="3"/>
      <c r="O33092" s="3"/>
      <c r="P33092" s="3"/>
      <c r="Q33092" s="18"/>
    </row>
    <row r="33093" spans="1:17" x14ac:dyDescent="0.25">
      <c r="A33093"/>
      <c r="D33093" s="12"/>
      <c r="E33093" s="6"/>
      <c r="F33093" s="6"/>
      <c r="G33093" s="15"/>
      <c r="H33093" s="17"/>
      <c r="M33093" s="3"/>
      <c r="N33093" s="3"/>
      <c r="O33093" s="3"/>
      <c r="P33093" s="3"/>
      <c r="Q33093" s="18"/>
    </row>
    <row r="33094" spans="1:17" x14ac:dyDescent="0.25">
      <c r="A33094"/>
      <c r="D33094" s="12"/>
      <c r="E33094" s="6"/>
      <c r="F33094" s="6"/>
      <c r="G33094" s="15"/>
      <c r="H33094" s="17"/>
      <c r="M33094" s="3"/>
      <c r="N33094" s="3"/>
      <c r="O33094" s="3"/>
      <c r="P33094" s="3"/>
      <c r="Q33094" s="18"/>
    </row>
    <row r="33095" spans="1:17" x14ac:dyDescent="0.25">
      <c r="A33095"/>
      <c r="D33095" s="12"/>
      <c r="E33095" s="6"/>
      <c r="F33095" s="6"/>
      <c r="G33095" s="15"/>
      <c r="H33095" s="17"/>
      <c r="M33095" s="3"/>
      <c r="N33095" s="3"/>
      <c r="O33095" s="3"/>
      <c r="P33095" s="3"/>
      <c r="Q33095" s="18"/>
    </row>
    <row r="33096" spans="1:17" x14ac:dyDescent="0.25">
      <c r="A33096"/>
      <c r="D33096" s="12"/>
      <c r="E33096" s="6"/>
      <c r="F33096" s="6"/>
      <c r="G33096" s="15"/>
      <c r="H33096" s="17"/>
      <c r="M33096" s="3"/>
      <c r="N33096" s="3"/>
      <c r="O33096" s="3"/>
      <c r="P33096" s="3"/>
      <c r="Q33096" s="18"/>
    </row>
    <row r="33097" spans="1:17" x14ac:dyDescent="0.25">
      <c r="A33097"/>
      <c r="D33097" s="12"/>
      <c r="E33097" s="6"/>
      <c r="F33097" s="6"/>
      <c r="G33097" s="15"/>
      <c r="H33097" s="17"/>
      <c r="M33097" s="3"/>
      <c r="N33097" s="3"/>
      <c r="O33097" s="3"/>
      <c r="P33097" s="3"/>
      <c r="Q33097" s="18"/>
    </row>
    <row r="33098" spans="1:17" x14ac:dyDescent="0.25">
      <c r="A33098"/>
      <c r="D33098" s="12"/>
      <c r="E33098" s="6"/>
      <c r="F33098" s="6"/>
      <c r="G33098" s="15"/>
      <c r="H33098" s="17"/>
      <c r="M33098" s="3"/>
      <c r="N33098" s="3"/>
      <c r="O33098" s="3"/>
      <c r="P33098" s="3"/>
      <c r="Q33098" s="18"/>
    </row>
    <row r="33099" spans="1:17" x14ac:dyDescent="0.25">
      <c r="A33099"/>
      <c r="D33099" s="12"/>
      <c r="E33099" s="6"/>
      <c r="F33099" s="6"/>
      <c r="G33099" s="15"/>
      <c r="H33099" s="17"/>
      <c r="M33099" s="3"/>
      <c r="N33099" s="3"/>
      <c r="O33099" s="3"/>
      <c r="P33099" s="3"/>
      <c r="Q33099" s="18"/>
    </row>
    <row r="33100" spans="1:17" x14ac:dyDescent="0.25">
      <c r="A33100"/>
      <c r="D33100" s="12"/>
      <c r="E33100" s="6"/>
      <c r="F33100" s="6"/>
      <c r="G33100" s="15"/>
      <c r="H33100" s="17"/>
      <c r="M33100" s="3"/>
      <c r="N33100" s="3"/>
      <c r="O33100" s="3"/>
      <c r="P33100" s="3"/>
      <c r="Q33100" s="18"/>
    </row>
    <row r="33101" spans="1:17" x14ac:dyDescent="0.25">
      <c r="A33101"/>
      <c r="D33101" s="12"/>
      <c r="E33101" s="6"/>
      <c r="F33101" s="6"/>
      <c r="G33101" s="15"/>
      <c r="H33101" s="17"/>
      <c r="M33101" s="3"/>
      <c r="N33101" s="3"/>
      <c r="O33101" s="3"/>
      <c r="P33101" s="3"/>
      <c r="Q33101" s="18"/>
    </row>
    <row r="33102" spans="1:17" x14ac:dyDescent="0.25">
      <c r="A33102"/>
      <c r="D33102" s="12"/>
      <c r="E33102" s="6"/>
      <c r="F33102" s="6"/>
      <c r="G33102" s="15"/>
      <c r="H33102" s="17"/>
      <c r="M33102" s="3"/>
      <c r="N33102" s="3"/>
      <c r="O33102" s="3"/>
      <c r="P33102" s="3"/>
      <c r="Q33102" s="18"/>
    </row>
    <row r="33103" spans="1:17" x14ac:dyDescent="0.25">
      <c r="A33103"/>
      <c r="D33103" s="12"/>
      <c r="E33103" s="6"/>
      <c r="F33103" s="6"/>
      <c r="G33103" s="15"/>
      <c r="H33103" s="17"/>
      <c r="M33103" s="3"/>
      <c r="N33103" s="3"/>
      <c r="O33103" s="3"/>
      <c r="P33103" s="3"/>
      <c r="Q33103" s="18"/>
    </row>
    <row r="33104" spans="1:17" x14ac:dyDescent="0.25">
      <c r="A33104"/>
      <c r="D33104" s="12"/>
      <c r="E33104" s="6"/>
      <c r="F33104" s="6"/>
      <c r="G33104" s="15"/>
      <c r="H33104" s="17"/>
      <c r="M33104" s="3"/>
      <c r="N33104" s="3"/>
      <c r="O33104" s="3"/>
      <c r="P33104" s="3"/>
      <c r="Q33104" s="18"/>
    </row>
    <row r="33105" spans="1:17" x14ac:dyDescent="0.25">
      <c r="A33105"/>
      <c r="D33105" s="12"/>
      <c r="E33105" s="6"/>
      <c r="F33105" s="6"/>
      <c r="G33105" s="15"/>
      <c r="H33105" s="17"/>
      <c r="M33105" s="3"/>
      <c r="N33105" s="3"/>
      <c r="O33105" s="3"/>
      <c r="P33105" s="3"/>
      <c r="Q33105" s="18"/>
    </row>
    <row r="33106" spans="1:17" x14ac:dyDescent="0.25">
      <c r="A33106"/>
      <c r="D33106" s="12"/>
      <c r="E33106" s="6"/>
      <c r="F33106" s="6"/>
      <c r="G33106" s="15"/>
      <c r="H33106" s="17"/>
      <c r="M33106" s="3"/>
      <c r="N33106" s="3"/>
      <c r="O33106" s="3"/>
      <c r="P33106" s="3"/>
      <c r="Q33106" s="18"/>
    </row>
    <row r="33107" spans="1:17" x14ac:dyDescent="0.25">
      <c r="A33107"/>
      <c r="D33107" s="12"/>
      <c r="E33107" s="6"/>
      <c r="F33107" s="6"/>
      <c r="G33107" s="15"/>
      <c r="H33107" s="17"/>
      <c r="M33107" s="3"/>
      <c r="N33107" s="3"/>
      <c r="O33107" s="3"/>
      <c r="P33107" s="3"/>
      <c r="Q33107" s="18"/>
    </row>
    <row r="33108" spans="1:17" x14ac:dyDescent="0.25">
      <c r="A33108"/>
      <c r="D33108" s="12"/>
      <c r="E33108" s="6"/>
      <c r="F33108" s="6"/>
      <c r="G33108" s="15"/>
      <c r="H33108" s="17"/>
      <c r="M33108" s="3"/>
      <c r="N33108" s="3"/>
      <c r="O33108" s="3"/>
      <c r="P33108" s="3"/>
      <c r="Q33108" s="18"/>
    </row>
    <row r="33109" spans="1:17" x14ac:dyDescent="0.25">
      <c r="A33109"/>
      <c r="D33109" s="12"/>
      <c r="E33109" s="6"/>
      <c r="F33109" s="6"/>
      <c r="G33109" s="15"/>
      <c r="H33109" s="17"/>
      <c r="M33109" s="3"/>
      <c r="N33109" s="3"/>
      <c r="O33109" s="3"/>
      <c r="P33109" s="3"/>
      <c r="Q33109" s="18"/>
    </row>
    <row r="33110" spans="1:17" x14ac:dyDescent="0.25">
      <c r="A33110"/>
      <c r="D33110" s="12"/>
      <c r="E33110" s="6"/>
      <c r="F33110" s="6"/>
      <c r="G33110" s="15"/>
      <c r="H33110" s="17"/>
      <c r="M33110" s="3"/>
      <c r="N33110" s="3"/>
      <c r="O33110" s="3"/>
      <c r="P33110" s="3"/>
      <c r="Q33110" s="18"/>
    </row>
    <row r="33111" spans="1:17" x14ac:dyDescent="0.25">
      <c r="A33111"/>
      <c r="D33111" s="12"/>
      <c r="E33111" s="6"/>
      <c r="F33111" s="6"/>
      <c r="G33111" s="15"/>
      <c r="H33111" s="17"/>
      <c r="M33111" s="3"/>
      <c r="N33111" s="3"/>
      <c r="O33111" s="3"/>
      <c r="P33111" s="3"/>
      <c r="Q33111" s="18"/>
    </row>
    <row r="33112" spans="1:17" x14ac:dyDescent="0.25">
      <c r="A33112"/>
      <c r="D33112" s="12"/>
      <c r="E33112" s="6"/>
      <c r="F33112" s="6"/>
      <c r="G33112" s="15"/>
      <c r="H33112" s="17"/>
      <c r="M33112" s="3"/>
      <c r="N33112" s="3"/>
      <c r="O33112" s="3"/>
      <c r="P33112" s="3"/>
      <c r="Q33112" s="18"/>
    </row>
    <row r="33113" spans="1:17" x14ac:dyDescent="0.25">
      <c r="A33113"/>
      <c r="D33113" s="12"/>
      <c r="E33113" s="6"/>
      <c r="F33113" s="6"/>
      <c r="G33113" s="15"/>
      <c r="H33113" s="17"/>
      <c r="M33113" s="3"/>
      <c r="N33113" s="3"/>
      <c r="O33113" s="3"/>
      <c r="P33113" s="3"/>
      <c r="Q33113" s="18"/>
    </row>
    <row r="33114" spans="1:17" x14ac:dyDescent="0.25">
      <c r="A33114"/>
      <c r="D33114" s="12"/>
      <c r="E33114" s="6"/>
      <c r="F33114" s="6"/>
      <c r="G33114" s="15"/>
      <c r="H33114" s="17"/>
      <c r="M33114" s="3"/>
      <c r="N33114" s="3"/>
      <c r="O33114" s="3"/>
      <c r="P33114" s="3"/>
      <c r="Q33114" s="18"/>
    </row>
    <row r="33115" spans="1:17" x14ac:dyDescent="0.25">
      <c r="A33115"/>
      <c r="D33115" s="12"/>
      <c r="E33115" s="6"/>
      <c r="F33115" s="6"/>
      <c r="G33115" s="15"/>
      <c r="H33115" s="17"/>
      <c r="M33115" s="3"/>
      <c r="N33115" s="3"/>
      <c r="O33115" s="3"/>
      <c r="P33115" s="3"/>
      <c r="Q33115" s="18"/>
    </row>
    <row r="33116" spans="1:17" x14ac:dyDescent="0.25">
      <c r="A33116"/>
      <c r="D33116" s="12"/>
      <c r="E33116" s="6"/>
      <c r="F33116" s="6"/>
      <c r="G33116" s="15"/>
      <c r="H33116" s="17"/>
      <c r="M33116" s="3"/>
      <c r="N33116" s="3"/>
      <c r="O33116" s="3"/>
      <c r="P33116" s="3"/>
      <c r="Q33116" s="18"/>
    </row>
    <row r="33117" spans="1:17" x14ac:dyDescent="0.25">
      <c r="A33117"/>
      <c r="D33117" s="12"/>
      <c r="E33117" s="6"/>
      <c r="F33117" s="6"/>
      <c r="G33117" s="15"/>
      <c r="H33117" s="17"/>
      <c r="M33117" s="3"/>
      <c r="N33117" s="3"/>
      <c r="O33117" s="3"/>
      <c r="P33117" s="3"/>
      <c r="Q33117" s="18"/>
    </row>
    <row r="33118" spans="1:17" x14ac:dyDescent="0.25">
      <c r="A33118"/>
      <c r="D33118" s="12"/>
      <c r="E33118" s="6"/>
      <c r="F33118" s="6"/>
      <c r="G33118" s="15"/>
      <c r="H33118" s="17"/>
      <c r="M33118" s="3"/>
      <c r="N33118" s="3"/>
      <c r="O33118" s="3"/>
      <c r="P33118" s="3"/>
      <c r="Q33118" s="18"/>
    </row>
    <row r="33119" spans="1:17" x14ac:dyDescent="0.25">
      <c r="A33119"/>
      <c r="D33119" s="12"/>
      <c r="E33119" s="6"/>
      <c r="F33119" s="6"/>
      <c r="G33119" s="15"/>
      <c r="H33119" s="17"/>
      <c r="M33119" s="3"/>
      <c r="N33119" s="3"/>
      <c r="O33119" s="3"/>
      <c r="P33119" s="3"/>
      <c r="Q33119" s="18"/>
    </row>
    <row r="33120" spans="1:17" x14ac:dyDescent="0.25">
      <c r="A33120"/>
      <c r="D33120" s="12"/>
      <c r="E33120" s="6"/>
      <c r="F33120" s="6"/>
      <c r="G33120" s="15"/>
      <c r="H33120" s="17"/>
      <c r="M33120" s="3"/>
      <c r="N33120" s="3"/>
      <c r="O33120" s="3"/>
      <c r="P33120" s="3"/>
      <c r="Q33120" s="18"/>
    </row>
    <row r="33121" spans="1:17" x14ac:dyDescent="0.25">
      <c r="A33121"/>
      <c r="D33121" s="12"/>
      <c r="E33121" s="6"/>
      <c r="F33121" s="6"/>
      <c r="G33121" s="15"/>
      <c r="H33121" s="17"/>
      <c r="M33121" s="3"/>
      <c r="N33121" s="3"/>
      <c r="O33121" s="3"/>
      <c r="P33121" s="3"/>
      <c r="Q33121" s="18"/>
    </row>
    <row r="33122" spans="1:17" x14ac:dyDescent="0.25">
      <c r="A33122"/>
      <c r="D33122" s="12"/>
      <c r="E33122" s="6"/>
      <c r="F33122" s="6"/>
      <c r="G33122" s="15"/>
      <c r="H33122" s="17"/>
      <c r="M33122" s="3"/>
      <c r="N33122" s="3"/>
      <c r="O33122" s="3"/>
      <c r="P33122" s="3"/>
      <c r="Q33122" s="18"/>
    </row>
    <row r="33123" spans="1:17" x14ac:dyDescent="0.25">
      <c r="A33123"/>
      <c r="D33123" s="12"/>
      <c r="E33123" s="6"/>
      <c r="F33123" s="6"/>
      <c r="G33123" s="15"/>
      <c r="H33123" s="17"/>
      <c r="M33123" s="3"/>
      <c r="N33123" s="3"/>
      <c r="O33123" s="3"/>
      <c r="P33123" s="3"/>
      <c r="Q33123" s="18"/>
    </row>
    <row r="33124" spans="1:17" x14ac:dyDescent="0.25">
      <c r="A33124"/>
      <c r="D33124" s="12"/>
      <c r="E33124" s="6"/>
      <c r="F33124" s="6"/>
      <c r="G33124" s="15"/>
      <c r="H33124" s="17"/>
      <c r="M33124" s="3"/>
      <c r="N33124" s="3"/>
      <c r="O33124" s="3"/>
      <c r="P33124" s="3"/>
      <c r="Q33124" s="18"/>
    </row>
    <row r="33125" spans="1:17" x14ac:dyDescent="0.25">
      <c r="A33125"/>
      <c r="D33125" s="12"/>
      <c r="E33125" s="6"/>
      <c r="F33125" s="6"/>
      <c r="G33125" s="15"/>
      <c r="H33125" s="17"/>
      <c r="M33125" s="3"/>
      <c r="N33125" s="3"/>
      <c r="O33125" s="3"/>
      <c r="P33125" s="3"/>
      <c r="Q33125" s="18"/>
    </row>
    <row r="33126" spans="1:17" x14ac:dyDescent="0.25">
      <c r="A33126"/>
      <c r="D33126" s="12"/>
      <c r="E33126" s="6"/>
      <c r="F33126" s="6"/>
      <c r="G33126" s="15"/>
      <c r="H33126" s="17"/>
      <c r="M33126" s="3"/>
      <c r="N33126" s="3"/>
      <c r="O33126" s="3"/>
      <c r="P33126" s="3"/>
      <c r="Q33126" s="18"/>
    </row>
    <row r="33127" spans="1:17" x14ac:dyDescent="0.25">
      <c r="A33127"/>
      <c r="D33127" s="12"/>
      <c r="E33127" s="6"/>
      <c r="F33127" s="6"/>
      <c r="G33127" s="15"/>
      <c r="H33127" s="17"/>
      <c r="M33127" s="3"/>
      <c r="N33127" s="3"/>
      <c r="O33127" s="3"/>
      <c r="P33127" s="3"/>
      <c r="Q33127" s="18"/>
    </row>
    <row r="33128" spans="1:17" x14ac:dyDescent="0.25">
      <c r="A33128"/>
      <c r="D33128" s="12"/>
      <c r="E33128" s="6"/>
      <c r="F33128" s="6"/>
      <c r="G33128" s="15"/>
      <c r="H33128" s="17"/>
      <c r="M33128" s="3"/>
      <c r="N33128" s="3"/>
      <c r="O33128" s="3"/>
      <c r="P33128" s="3"/>
      <c r="Q33128" s="18"/>
    </row>
    <row r="33129" spans="1:17" x14ac:dyDescent="0.25">
      <c r="A33129"/>
      <c r="D33129" s="12"/>
      <c r="E33129" s="6"/>
      <c r="F33129" s="6"/>
      <c r="G33129" s="15"/>
      <c r="H33129" s="17"/>
      <c r="M33129" s="3"/>
      <c r="N33129" s="3"/>
      <c r="O33129" s="3"/>
      <c r="P33129" s="3"/>
      <c r="Q33129" s="18"/>
    </row>
    <row r="33130" spans="1:17" x14ac:dyDescent="0.25">
      <c r="A33130"/>
      <c r="D33130" s="12"/>
      <c r="E33130" s="6"/>
      <c r="F33130" s="6"/>
      <c r="G33130" s="15"/>
      <c r="H33130" s="17"/>
      <c r="M33130" s="3"/>
      <c r="N33130" s="3"/>
      <c r="O33130" s="3"/>
      <c r="P33130" s="3"/>
      <c r="Q33130" s="18"/>
    </row>
    <row r="33131" spans="1:17" x14ac:dyDescent="0.25">
      <c r="A33131"/>
      <c r="D33131" s="12"/>
      <c r="E33131" s="6"/>
      <c r="F33131" s="6"/>
      <c r="G33131" s="15"/>
      <c r="H33131" s="17"/>
      <c r="M33131" s="3"/>
      <c r="N33131" s="3"/>
      <c r="O33131" s="3"/>
      <c r="P33131" s="3"/>
      <c r="Q33131" s="18"/>
    </row>
    <row r="33132" spans="1:17" x14ac:dyDescent="0.25">
      <c r="A33132"/>
      <c r="D33132" s="12"/>
      <c r="E33132" s="6"/>
      <c r="F33132" s="6"/>
      <c r="G33132" s="15"/>
      <c r="H33132" s="17"/>
      <c r="M33132" s="3"/>
      <c r="N33132" s="3"/>
      <c r="O33132" s="3"/>
      <c r="P33132" s="3"/>
      <c r="Q33132" s="18"/>
    </row>
    <row r="33133" spans="1:17" x14ac:dyDescent="0.25">
      <c r="A33133"/>
      <c r="D33133" s="12"/>
      <c r="E33133" s="6"/>
      <c r="F33133" s="6"/>
      <c r="G33133" s="15"/>
      <c r="H33133" s="17"/>
      <c r="M33133" s="3"/>
      <c r="N33133" s="3"/>
      <c r="O33133" s="3"/>
      <c r="P33133" s="3"/>
      <c r="Q33133" s="18"/>
    </row>
    <row r="33134" spans="1:17" x14ac:dyDescent="0.25">
      <c r="A33134"/>
      <c r="D33134" s="12"/>
      <c r="E33134" s="6"/>
      <c r="F33134" s="6"/>
      <c r="G33134" s="15"/>
      <c r="H33134" s="17"/>
      <c r="M33134" s="3"/>
      <c r="N33134" s="3"/>
      <c r="O33134" s="3"/>
      <c r="P33134" s="3"/>
      <c r="Q33134" s="18"/>
    </row>
    <row r="33135" spans="1:17" x14ac:dyDescent="0.25">
      <c r="A33135"/>
      <c r="D33135" s="12"/>
      <c r="E33135" s="6"/>
      <c r="F33135" s="6"/>
      <c r="G33135" s="15"/>
      <c r="H33135" s="17"/>
      <c r="M33135" s="3"/>
      <c r="N33135" s="3"/>
      <c r="O33135" s="3"/>
      <c r="P33135" s="3"/>
      <c r="Q33135" s="18"/>
    </row>
    <row r="33136" spans="1:17" x14ac:dyDescent="0.25">
      <c r="A33136"/>
      <c r="D33136" s="12"/>
      <c r="E33136" s="6"/>
      <c r="F33136" s="6"/>
      <c r="G33136" s="15"/>
      <c r="H33136" s="17"/>
      <c r="M33136" s="3"/>
      <c r="N33136" s="3"/>
      <c r="O33136" s="3"/>
      <c r="P33136" s="3"/>
      <c r="Q33136" s="18"/>
    </row>
    <row r="33137" spans="1:17" x14ac:dyDescent="0.25">
      <c r="A33137"/>
      <c r="D33137" s="12"/>
      <c r="E33137" s="6"/>
      <c r="F33137" s="6"/>
      <c r="G33137" s="15"/>
      <c r="H33137" s="17"/>
      <c r="M33137" s="3"/>
      <c r="N33137" s="3"/>
      <c r="O33137" s="3"/>
      <c r="P33137" s="3"/>
      <c r="Q33137" s="18"/>
    </row>
    <row r="33138" spans="1:17" x14ac:dyDescent="0.25">
      <c r="A33138"/>
      <c r="D33138" s="12"/>
      <c r="E33138" s="6"/>
      <c r="F33138" s="6"/>
      <c r="G33138" s="15"/>
      <c r="H33138" s="17"/>
      <c r="M33138" s="3"/>
      <c r="N33138" s="3"/>
      <c r="O33138" s="3"/>
      <c r="P33138" s="3"/>
      <c r="Q33138" s="18"/>
    </row>
    <row r="33139" spans="1:17" x14ac:dyDescent="0.25">
      <c r="A33139"/>
      <c r="D33139" s="12"/>
      <c r="E33139" s="6"/>
      <c r="F33139" s="6"/>
      <c r="G33139" s="15"/>
      <c r="H33139" s="17"/>
      <c r="M33139" s="3"/>
      <c r="N33139" s="3"/>
      <c r="O33139" s="3"/>
      <c r="P33139" s="3"/>
      <c r="Q33139" s="18"/>
    </row>
    <row r="33140" spans="1:17" x14ac:dyDescent="0.25">
      <c r="A33140"/>
      <c r="D33140" s="12"/>
      <c r="E33140" s="6"/>
      <c r="F33140" s="6"/>
      <c r="G33140" s="15"/>
      <c r="H33140" s="17"/>
      <c r="M33140" s="3"/>
      <c r="N33140" s="3"/>
      <c r="O33140" s="3"/>
      <c r="P33140" s="3"/>
      <c r="Q33140" s="18"/>
    </row>
    <row r="33141" spans="1:17" x14ac:dyDescent="0.25">
      <c r="A33141"/>
      <c r="D33141" s="12"/>
      <c r="E33141" s="6"/>
      <c r="F33141" s="6"/>
      <c r="G33141" s="15"/>
      <c r="H33141" s="17"/>
      <c r="M33141" s="3"/>
      <c r="N33141" s="3"/>
      <c r="O33141" s="3"/>
      <c r="P33141" s="3"/>
      <c r="Q33141" s="18"/>
    </row>
    <row r="33142" spans="1:17" x14ac:dyDescent="0.25">
      <c r="A33142"/>
      <c r="D33142" s="12"/>
      <c r="E33142" s="6"/>
      <c r="F33142" s="6"/>
      <c r="G33142" s="15"/>
      <c r="H33142" s="17"/>
      <c r="M33142" s="3"/>
      <c r="N33142" s="3"/>
      <c r="O33142" s="3"/>
      <c r="P33142" s="3"/>
      <c r="Q33142" s="18"/>
    </row>
    <row r="33143" spans="1:17" x14ac:dyDescent="0.25">
      <c r="A33143"/>
      <c r="D33143" s="12"/>
      <c r="E33143" s="6"/>
      <c r="F33143" s="6"/>
      <c r="G33143" s="15"/>
      <c r="H33143" s="17"/>
      <c r="M33143" s="3"/>
      <c r="N33143" s="3"/>
      <c r="O33143" s="3"/>
      <c r="P33143" s="3"/>
      <c r="Q33143" s="18"/>
    </row>
    <row r="33144" spans="1:17" x14ac:dyDescent="0.25">
      <c r="A33144"/>
      <c r="D33144" s="12"/>
      <c r="E33144" s="6"/>
      <c r="F33144" s="6"/>
      <c r="G33144" s="15"/>
      <c r="H33144" s="17"/>
      <c r="M33144" s="3"/>
      <c r="N33144" s="3"/>
      <c r="O33144" s="3"/>
      <c r="P33144" s="3"/>
      <c r="Q33144" s="18"/>
    </row>
    <row r="33145" spans="1:17" x14ac:dyDescent="0.25">
      <c r="A33145"/>
      <c r="D33145" s="12"/>
      <c r="E33145" s="6"/>
      <c r="F33145" s="6"/>
      <c r="G33145" s="15"/>
      <c r="H33145" s="17"/>
      <c r="M33145" s="3"/>
      <c r="N33145" s="3"/>
      <c r="O33145" s="3"/>
      <c r="P33145" s="3"/>
      <c r="Q33145" s="18"/>
    </row>
    <row r="33146" spans="1:17" x14ac:dyDescent="0.25">
      <c r="A33146"/>
      <c r="D33146" s="12"/>
      <c r="E33146" s="6"/>
      <c r="F33146" s="6"/>
      <c r="G33146" s="15"/>
      <c r="H33146" s="17"/>
      <c r="M33146" s="3"/>
      <c r="N33146" s="3"/>
      <c r="O33146" s="3"/>
      <c r="P33146" s="3"/>
      <c r="Q33146" s="18"/>
    </row>
    <row r="33147" spans="1:17" x14ac:dyDescent="0.25">
      <c r="A33147"/>
      <c r="D33147" s="12"/>
      <c r="E33147" s="6"/>
      <c r="F33147" s="6"/>
      <c r="G33147" s="15"/>
      <c r="H33147" s="17"/>
      <c r="M33147" s="3"/>
      <c r="N33147" s="3"/>
      <c r="O33147" s="3"/>
      <c r="P33147" s="3"/>
      <c r="Q33147" s="18"/>
    </row>
    <row r="33148" spans="1:17" x14ac:dyDescent="0.25">
      <c r="A33148"/>
      <c r="D33148" s="12"/>
      <c r="E33148" s="6"/>
      <c r="F33148" s="6"/>
      <c r="G33148" s="15"/>
      <c r="H33148" s="17"/>
      <c r="M33148" s="3"/>
      <c r="N33148" s="3"/>
      <c r="O33148" s="3"/>
      <c r="P33148" s="3"/>
      <c r="Q33148" s="18"/>
    </row>
    <row r="33149" spans="1:17" x14ac:dyDescent="0.25">
      <c r="A33149"/>
      <c r="D33149" s="12"/>
      <c r="E33149" s="6"/>
      <c r="F33149" s="6"/>
      <c r="G33149" s="15"/>
      <c r="H33149" s="17"/>
      <c r="M33149" s="3"/>
      <c r="N33149" s="3"/>
      <c r="O33149" s="3"/>
      <c r="P33149" s="3"/>
      <c r="Q33149" s="18"/>
    </row>
    <row r="33150" spans="1:17" x14ac:dyDescent="0.25">
      <c r="A33150"/>
      <c r="D33150" s="12"/>
      <c r="E33150" s="6"/>
      <c r="F33150" s="6"/>
      <c r="G33150" s="15"/>
      <c r="H33150" s="17"/>
      <c r="M33150" s="3"/>
      <c r="N33150" s="3"/>
      <c r="O33150" s="3"/>
      <c r="P33150" s="3"/>
      <c r="Q33150" s="18"/>
    </row>
    <row r="33151" spans="1:17" x14ac:dyDescent="0.25">
      <c r="A33151"/>
      <c r="D33151" s="12"/>
      <c r="E33151" s="6"/>
      <c r="F33151" s="6"/>
      <c r="G33151" s="15"/>
      <c r="H33151" s="17"/>
      <c r="M33151" s="3"/>
      <c r="N33151" s="3"/>
      <c r="O33151" s="3"/>
      <c r="P33151" s="3"/>
      <c r="Q33151" s="18"/>
    </row>
    <row r="33152" spans="1:17" x14ac:dyDescent="0.25">
      <c r="A33152"/>
      <c r="D33152" s="12"/>
      <c r="E33152" s="6"/>
      <c r="F33152" s="6"/>
      <c r="G33152" s="15"/>
      <c r="H33152" s="17"/>
      <c r="M33152" s="3"/>
      <c r="N33152" s="3"/>
      <c r="O33152" s="3"/>
      <c r="P33152" s="3"/>
      <c r="Q33152" s="18"/>
    </row>
    <row r="33153" spans="1:17" x14ac:dyDescent="0.25">
      <c r="A33153"/>
      <c r="D33153" s="12"/>
      <c r="E33153" s="6"/>
      <c r="F33153" s="6"/>
      <c r="G33153" s="15"/>
      <c r="H33153" s="17"/>
      <c r="M33153" s="3"/>
      <c r="N33153" s="3"/>
      <c r="O33153" s="3"/>
      <c r="P33153" s="3"/>
      <c r="Q33153" s="18"/>
    </row>
    <row r="33154" spans="1:17" x14ac:dyDescent="0.25">
      <c r="A33154"/>
      <c r="D33154" s="12"/>
      <c r="E33154" s="6"/>
      <c r="F33154" s="6"/>
      <c r="G33154" s="15"/>
      <c r="H33154" s="17"/>
      <c r="M33154" s="3"/>
      <c r="N33154" s="3"/>
      <c r="O33154" s="3"/>
      <c r="P33154" s="3"/>
      <c r="Q33154" s="18"/>
    </row>
    <row r="33155" spans="1:17" x14ac:dyDescent="0.25">
      <c r="A33155"/>
      <c r="D33155" s="12"/>
      <c r="E33155" s="6"/>
      <c r="F33155" s="6"/>
      <c r="G33155" s="15"/>
      <c r="H33155" s="17"/>
      <c r="M33155" s="3"/>
      <c r="N33155" s="3"/>
      <c r="O33155" s="3"/>
      <c r="P33155" s="3"/>
      <c r="Q33155" s="18"/>
    </row>
    <row r="33156" spans="1:17" x14ac:dyDescent="0.25">
      <c r="A33156"/>
      <c r="D33156" s="12"/>
      <c r="E33156" s="6"/>
      <c r="F33156" s="6"/>
      <c r="G33156" s="15"/>
      <c r="H33156" s="17"/>
      <c r="M33156" s="3"/>
      <c r="N33156" s="3"/>
      <c r="O33156" s="3"/>
      <c r="P33156" s="3"/>
      <c r="Q33156" s="18"/>
    </row>
    <row r="33157" spans="1:17" x14ac:dyDescent="0.25">
      <c r="A33157"/>
      <c r="D33157" s="12"/>
      <c r="E33157" s="6"/>
      <c r="F33157" s="6"/>
      <c r="G33157" s="15"/>
      <c r="H33157" s="17"/>
      <c r="M33157" s="3"/>
      <c r="N33157" s="3"/>
      <c r="O33157" s="3"/>
      <c r="P33157" s="3"/>
      <c r="Q33157" s="18"/>
    </row>
    <row r="33158" spans="1:17" x14ac:dyDescent="0.25">
      <c r="A33158"/>
      <c r="D33158" s="12"/>
      <c r="E33158" s="6"/>
      <c r="F33158" s="6"/>
      <c r="G33158" s="15"/>
      <c r="H33158" s="17"/>
      <c r="M33158" s="3"/>
      <c r="N33158" s="3"/>
      <c r="O33158" s="3"/>
      <c r="P33158" s="3"/>
      <c r="Q33158" s="18"/>
    </row>
    <row r="33159" spans="1:17" x14ac:dyDescent="0.25">
      <c r="A33159"/>
      <c r="D33159" s="12"/>
      <c r="E33159" s="6"/>
      <c r="F33159" s="6"/>
      <c r="G33159" s="15"/>
      <c r="H33159" s="17"/>
      <c r="M33159" s="3"/>
      <c r="N33159" s="3"/>
      <c r="O33159" s="3"/>
      <c r="P33159" s="3"/>
      <c r="Q33159" s="18"/>
    </row>
    <row r="33160" spans="1:17" x14ac:dyDescent="0.25">
      <c r="A33160"/>
      <c r="D33160" s="12"/>
      <c r="E33160" s="6"/>
      <c r="F33160" s="6"/>
      <c r="G33160" s="15"/>
      <c r="H33160" s="17"/>
      <c r="M33160" s="3"/>
      <c r="N33160" s="3"/>
      <c r="O33160" s="3"/>
      <c r="P33160" s="3"/>
      <c r="Q33160" s="18"/>
    </row>
    <row r="33161" spans="1:17" x14ac:dyDescent="0.25">
      <c r="A33161"/>
      <c r="D33161" s="12"/>
      <c r="E33161" s="6"/>
      <c r="F33161" s="6"/>
      <c r="G33161" s="15"/>
      <c r="H33161" s="17"/>
      <c r="M33161" s="3"/>
      <c r="N33161" s="3"/>
      <c r="O33161" s="3"/>
      <c r="P33161" s="3"/>
      <c r="Q33161" s="18"/>
    </row>
    <row r="33162" spans="1:17" x14ac:dyDescent="0.25">
      <c r="A33162"/>
      <c r="D33162" s="12"/>
      <c r="E33162" s="6"/>
      <c r="F33162" s="6"/>
      <c r="G33162" s="15"/>
      <c r="H33162" s="17"/>
      <c r="M33162" s="3"/>
      <c r="N33162" s="3"/>
      <c r="O33162" s="3"/>
      <c r="P33162" s="3"/>
      <c r="Q33162" s="18"/>
    </row>
    <row r="33163" spans="1:17" x14ac:dyDescent="0.25">
      <c r="A33163"/>
      <c r="D33163" s="12"/>
      <c r="E33163" s="6"/>
      <c r="F33163" s="6"/>
      <c r="G33163" s="15"/>
      <c r="H33163" s="17"/>
      <c r="M33163" s="3"/>
      <c r="N33163" s="3"/>
      <c r="O33163" s="3"/>
      <c r="P33163" s="3"/>
      <c r="Q33163" s="18"/>
    </row>
    <row r="33164" spans="1:17" x14ac:dyDescent="0.25">
      <c r="A33164"/>
      <c r="D33164" s="12"/>
      <c r="E33164" s="6"/>
      <c r="F33164" s="6"/>
      <c r="G33164" s="15"/>
      <c r="H33164" s="17"/>
      <c r="M33164" s="3"/>
      <c r="N33164" s="3"/>
      <c r="O33164" s="3"/>
      <c r="P33164" s="3"/>
      <c r="Q33164" s="18"/>
    </row>
    <row r="33165" spans="1:17" x14ac:dyDescent="0.25">
      <c r="A33165"/>
      <c r="D33165" s="12"/>
      <c r="E33165" s="6"/>
      <c r="F33165" s="6"/>
      <c r="G33165" s="15"/>
      <c r="H33165" s="17"/>
      <c r="M33165" s="3"/>
      <c r="N33165" s="3"/>
      <c r="O33165" s="3"/>
      <c r="P33165" s="3"/>
      <c r="Q33165" s="18"/>
    </row>
    <row r="33166" spans="1:17" x14ac:dyDescent="0.25">
      <c r="A33166"/>
      <c r="D33166" s="12"/>
      <c r="E33166" s="6"/>
      <c r="F33166" s="6"/>
      <c r="G33166" s="15"/>
      <c r="H33166" s="17"/>
      <c r="M33166" s="3"/>
      <c r="N33166" s="3"/>
      <c r="O33166" s="3"/>
      <c r="P33166" s="3"/>
      <c r="Q33166" s="18"/>
    </row>
    <row r="33167" spans="1:17" x14ac:dyDescent="0.25">
      <c r="A33167"/>
      <c r="D33167" s="12"/>
      <c r="E33167" s="6"/>
      <c r="F33167" s="6"/>
      <c r="G33167" s="15"/>
      <c r="H33167" s="17"/>
      <c r="M33167" s="3"/>
      <c r="N33167" s="3"/>
      <c r="O33167" s="3"/>
      <c r="P33167" s="3"/>
      <c r="Q33167" s="18"/>
    </row>
    <row r="33168" spans="1:17" x14ac:dyDescent="0.25">
      <c r="A33168"/>
      <c r="D33168" s="12"/>
      <c r="E33168" s="6"/>
      <c r="F33168" s="6"/>
      <c r="G33168" s="15"/>
      <c r="H33168" s="17"/>
      <c r="M33168" s="3"/>
      <c r="N33168" s="3"/>
      <c r="O33168" s="3"/>
      <c r="P33168" s="3"/>
      <c r="Q33168" s="18"/>
    </row>
    <row r="33169" spans="1:17" x14ac:dyDescent="0.25">
      <c r="A33169"/>
      <c r="D33169" s="12"/>
      <c r="E33169" s="6"/>
      <c r="F33169" s="6"/>
      <c r="G33169" s="15"/>
      <c r="H33169" s="17"/>
      <c r="M33169" s="3"/>
      <c r="N33169" s="3"/>
      <c r="O33169" s="3"/>
      <c r="P33169" s="3"/>
      <c r="Q33169" s="18"/>
    </row>
    <row r="33170" spans="1:17" x14ac:dyDescent="0.25">
      <c r="A33170"/>
      <c r="D33170" s="12"/>
      <c r="E33170" s="6"/>
      <c r="F33170" s="6"/>
      <c r="G33170" s="15"/>
      <c r="H33170" s="17"/>
      <c r="M33170" s="3"/>
      <c r="N33170" s="3"/>
      <c r="O33170" s="3"/>
      <c r="P33170" s="3"/>
      <c r="Q33170" s="18"/>
    </row>
    <row r="33171" spans="1:17" x14ac:dyDescent="0.25">
      <c r="A33171"/>
      <c r="D33171" s="12"/>
      <c r="E33171" s="6"/>
      <c r="F33171" s="6"/>
      <c r="G33171" s="15"/>
      <c r="H33171" s="17"/>
      <c r="M33171" s="3"/>
      <c r="N33171" s="3"/>
      <c r="O33171" s="3"/>
      <c r="P33171" s="3"/>
      <c r="Q33171" s="18"/>
    </row>
    <row r="33172" spans="1:17" x14ac:dyDescent="0.25">
      <c r="A33172"/>
      <c r="D33172" s="12"/>
      <c r="E33172" s="6"/>
      <c r="F33172" s="6"/>
      <c r="G33172" s="15"/>
      <c r="H33172" s="17"/>
      <c r="M33172" s="3"/>
      <c r="N33172" s="3"/>
      <c r="O33172" s="3"/>
      <c r="P33172" s="3"/>
      <c r="Q33172" s="18"/>
    </row>
    <row r="33173" spans="1:17" x14ac:dyDescent="0.25">
      <c r="A33173"/>
      <c r="D33173" s="12"/>
      <c r="E33173" s="6"/>
      <c r="F33173" s="6"/>
      <c r="G33173" s="15"/>
      <c r="H33173" s="17"/>
      <c r="M33173" s="3"/>
      <c r="N33173" s="3"/>
      <c r="O33173" s="3"/>
      <c r="P33173" s="3"/>
      <c r="Q33173" s="18"/>
    </row>
    <row r="33174" spans="1:17" x14ac:dyDescent="0.25">
      <c r="A33174"/>
      <c r="D33174" s="12"/>
      <c r="E33174" s="6"/>
      <c r="F33174" s="6"/>
      <c r="G33174" s="15"/>
      <c r="H33174" s="17"/>
      <c r="M33174" s="3"/>
      <c r="N33174" s="3"/>
      <c r="O33174" s="3"/>
      <c r="P33174" s="3"/>
      <c r="Q33174" s="18"/>
    </row>
    <row r="33175" spans="1:17" x14ac:dyDescent="0.25">
      <c r="A33175"/>
      <c r="D33175" s="12"/>
      <c r="E33175" s="6"/>
      <c r="F33175" s="6"/>
      <c r="G33175" s="15"/>
      <c r="H33175" s="17"/>
      <c r="M33175" s="3"/>
      <c r="N33175" s="3"/>
      <c r="O33175" s="3"/>
      <c r="P33175" s="3"/>
      <c r="Q33175" s="18"/>
    </row>
    <row r="33176" spans="1:17" x14ac:dyDescent="0.25">
      <c r="A33176"/>
      <c r="D33176" s="12"/>
      <c r="E33176" s="6"/>
      <c r="F33176" s="6"/>
      <c r="G33176" s="15"/>
      <c r="H33176" s="17"/>
      <c r="M33176" s="3"/>
      <c r="N33176" s="3"/>
      <c r="O33176" s="3"/>
      <c r="P33176" s="3"/>
      <c r="Q33176" s="18"/>
    </row>
    <row r="33177" spans="1:17" x14ac:dyDescent="0.25">
      <c r="A33177"/>
      <c r="D33177" s="12"/>
      <c r="E33177" s="6"/>
      <c r="F33177" s="6"/>
      <c r="G33177" s="15"/>
      <c r="H33177" s="17"/>
      <c r="M33177" s="3"/>
      <c r="N33177" s="3"/>
      <c r="O33177" s="3"/>
      <c r="P33177" s="3"/>
      <c r="Q33177" s="18"/>
    </row>
    <row r="33178" spans="1:17" x14ac:dyDescent="0.25">
      <c r="A33178"/>
      <c r="D33178" s="12"/>
      <c r="E33178" s="6"/>
      <c r="F33178" s="6"/>
      <c r="G33178" s="15"/>
      <c r="H33178" s="17"/>
      <c r="M33178" s="3"/>
      <c r="N33178" s="3"/>
      <c r="O33178" s="3"/>
      <c r="P33178" s="3"/>
      <c r="Q33178" s="18"/>
    </row>
    <row r="33179" spans="1:17" x14ac:dyDescent="0.25">
      <c r="A33179"/>
      <c r="D33179" s="12"/>
      <c r="E33179" s="6"/>
      <c r="F33179" s="6"/>
      <c r="G33179" s="15"/>
      <c r="H33179" s="17"/>
      <c r="M33179" s="3"/>
      <c r="N33179" s="3"/>
      <c r="O33179" s="3"/>
      <c r="P33179" s="3"/>
      <c r="Q33179" s="18"/>
    </row>
    <row r="33180" spans="1:17" x14ac:dyDescent="0.25">
      <c r="A33180"/>
      <c r="D33180" s="12"/>
      <c r="E33180" s="6"/>
      <c r="F33180" s="6"/>
      <c r="G33180" s="15"/>
      <c r="H33180" s="17"/>
      <c r="M33180" s="3"/>
      <c r="N33180" s="3"/>
      <c r="O33180" s="3"/>
      <c r="P33180" s="3"/>
      <c r="Q33180" s="18"/>
    </row>
    <row r="33181" spans="1:17" x14ac:dyDescent="0.25">
      <c r="A33181"/>
      <c r="D33181" s="12"/>
      <c r="E33181" s="6"/>
      <c r="F33181" s="6"/>
      <c r="G33181" s="15"/>
      <c r="H33181" s="17"/>
      <c r="M33181" s="3"/>
      <c r="N33181" s="3"/>
      <c r="O33181" s="3"/>
      <c r="P33181" s="3"/>
      <c r="Q33181" s="18"/>
    </row>
    <row r="33182" spans="1:17" x14ac:dyDescent="0.25">
      <c r="A33182"/>
      <c r="D33182" s="12"/>
      <c r="E33182" s="6"/>
      <c r="F33182" s="6"/>
      <c r="G33182" s="15"/>
      <c r="H33182" s="17"/>
      <c r="M33182" s="3"/>
      <c r="N33182" s="3"/>
      <c r="O33182" s="3"/>
      <c r="P33182" s="3"/>
      <c r="Q33182" s="18"/>
    </row>
    <row r="33183" spans="1:17" x14ac:dyDescent="0.25">
      <c r="A33183"/>
      <c r="D33183" s="12"/>
      <c r="E33183" s="6"/>
      <c r="F33183" s="6"/>
      <c r="G33183" s="15"/>
      <c r="H33183" s="17"/>
      <c r="M33183" s="3"/>
      <c r="N33183" s="3"/>
      <c r="O33183" s="3"/>
      <c r="P33183" s="3"/>
      <c r="Q33183" s="18"/>
    </row>
    <row r="33184" spans="1:17" x14ac:dyDescent="0.25">
      <c r="A33184"/>
      <c r="D33184" s="12"/>
      <c r="E33184" s="6"/>
      <c r="F33184" s="6"/>
      <c r="G33184" s="15"/>
      <c r="H33184" s="17"/>
      <c r="M33184" s="3"/>
      <c r="N33184" s="3"/>
      <c r="O33184" s="3"/>
      <c r="P33184" s="3"/>
      <c r="Q33184" s="18"/>
    </row>
    <row r="33185" spans="1:17" x14ac:dyDescent="0.25">
      <c r="A33185"/>
      <c r="D33185" s="12"/>
      <c r="E33185" s="6"/>
      <c r="F33185" s="6"/>
      <c r="G33185" s="15"/>
      <c r="H33185" s="17"/>
      <c r="M33185" s="3"/>
      <c r="N33185" s="3"/>
      <c r="O33185" s="3"/>
      <c r="P33185" s="3"/>
      <c r="Q33185" s="18"/>
    </row>
    <row r="33186" spans="1:17" x14ac:dyDescent="0.25">
      <c r="A33186"/>
      <c r="D33186" s="12"/>
      <c r="E33186" s="6"/>
      <c r="F33186" s="6"/>
      <c r="G33186" s="15"/>
      <c r="H33186" s="17"/>
      <c r="M33186" s="3"/>
      <c r="N33186" s="3"/>
      <c r="O33186" s="3"/>
      <c r="P33186" s="3"/>
      <c r="Q33186" s="18"/>
    </row>
    <row r="33187" spans="1:17" x14ac:dyDescent="0.25">
      <c r="A33187"/>
      <c r="D33187" s="12"/>
      <c r="E33187" s="6"/>
      <c r="F33187" s="6"/>
      <c r="G33187" s="15"/>
      <c r="H33187" s="17"/>
      <c r="M33187" s="3"/>
      <c r="N33187" s="3"/>
      <c r="O33187" s="3"/>
      <c r="P33187" s="3"/>
      <c r="Q33187" s="18"/>
    </row>
    <row r="33188" spans="1:17" x14ac:dyDescent="0.25">
      <c r="A33188"/>
      <c r="D33188" s="12"/>
      <c r="E33188" s="6"/>
      <c r="F33188" s="6"/>
      <c r="G33188" s="15"/>
      <c r="H33188" s="17"/>
      <c r="M33188" s="3"/>
      <c r="N33188" s="3"/>
      <c r="O33188" s="3"/>
      <c r="P33188" s="3"/>
      <c r="Q33188" s="18"/>
    </row>
    <row r="33189" spans="1:17" x14ac:dyDescent="0.25">
      <c r="A33189"/>
      <c r="D33189" s="12"/>
      <c r="E33189" s="6"/>
      <c r="F33189" s="6"/>
      <c r="G33189" s="15"/>
      <c r="H33189" s="17"/>
      <c r="M33189" s="3"/>
      <c r="N33189" s="3"/>
      <c r="O33189" s="3"/>
      <c r="P33189" s="3"/>
      <c r="Q33189" s="18"/>
    </row>
    <row r="33190" spans="1:17" x14ac:dyDescent="0.25">
      <c r="A33190"/>
      <c r="D33190" s="12"/>
      <c r="E33190" s="6"/>
      <c r="F33190" s="6"/>
      <c r="G33190" s="15"/>
      <c r="H33190" s="17"/>
      <c r="M33190" s="3"/>
      <c r="N33190" s="3"/>
      <c r="O33190" s="3"/>
      <c r="P33190" s="3"/>
      <c r="Q33190" s="18"/>
    </row>
    <row r="33191" spans="1:17" x14ac:dyDescent="0.25">
      <c r="A33191"/>
      <c r="D33191" s="12"/>
      <c r="E33191" s="6"/>
      <c r="F33191" s="6"/>
      <c r="G33191" s="15"/>
      <c r="H33191" s="17"/>
      <c r="M33191" s="3"/>
      <c r="N33191" s="3"/>
      <c r="O33191" s="3"/>
      <c r="P33191" s="3"/>
      <c r="Q33191" s="18"/>
    </row>
    <row r="33192" spans="1:17" x14ac:dyDescent="0.25">
      <c r="A33192"/>
      <c r="D33192" s="12"/>
      <c r="E33192" s="6"/>
      <c r="F33192" s="6"/>
      <c r="G33192" s="15"/>
      <c r="H33192" s="17"/>
      <c r="M33192" s="3"/>
      <c r="N33192" s="3"/>
      <c r="O33192" s="3"/>
      <c r="P33192" s="3"/>
      <c r="Q33192" s="18"/>
    </row>
    <row r="33193" spans="1:17" x14ac:dyDescent="0.25">
      <c r="A33193"/>
      <c r="D33193" s="12"/>
      <c r="E33193" s="6"/>
      <c r="F33193" s="6"/>
      <c r="G33193" s="15"/>
      <c r="H33193" s="17"/>
      <c r="M33193" s="3"/>
      <c r="N33193" s="3"/>
      <c r="O33193" s="3"/>
      <c r="P33193" s="3"/>
      <c r="Q33193" s="18"/>
    </row>
    <row r="33194" spans="1:17" x14ac:dyDescent="0.25">
      <c r="A33194"/>
      <c r="D33194" s="12"/>
      <c r="E33194" s="6"/>
      <c r="F33194" s="6"/>
      <c r="G33194" s="15"/>
      <c r="H33194" s="17"/>
      <c r="M33194" s="3"/>
      <c r="N33194" s="3"/>
      <c r="O33194" s="3"/>
      <c r="P33194" s="3"/>
      <c r="Q33194" s="18"/>
    </row>
    <row r="33195" spans="1:17" x14ac:dyDescent="0.25">
      <c r="A33195"/>
      <c r="D33195" s="12"/>
      <c r="E33195" s="6"/>
      <c r="F33195" s="6"/>
      <c r="G33195" s="15"/>
      <c r="H33195" s="17"/>
      <c r="M33195" s="3"/>
      <c r="N33195" s="3"/>
      <c r="O33195" s="3"/>
      <c r="P33195" s="3"/>
      <c r="Q33195" s="18"/>
    </row>
    <row r="33196" spans="1:17" x14ac:dyDescent="0.25">
      <c r="A33196"/>
      <c r="D33196" s="12"/>
      <c r="E33196" s="6"/>
      <c r="F33196" s="6"/>
      <c r="G33196" s="15"/>
      <c r="H33196" s="17"/>
      <c r="M33196" s="3"/>
      <c r="N33196" s="3"/>
      <c r="O33196" s="3"/>
      <c r="P33196" s="3"/>
      <c r="Q33196" s="18"/>
    </row>
    <row r="33197" spans="1:17" x14ac:dyDescent="0.25">
      <c r="A33197"/>
      <c r="D33197" s="12"/>
      <c r="E33197" s="6"/>
      <c r="F33197" s="6"/>
      <c r="G33197" s="15"/>
      <c r="H33197" s="17"/>
      <c r="M33197" s="3"/>
      <c r="N33197" s="3"/>
      <c r="O33197" s="3"/>
      <c r="P33197" s="3"/>
      <c r="Q33197" s="18"/>
    </row>
    <row r="33198" spans="1:17" x14ac:dyDescent="0.25">
      <c r="A33198"/>
      <c r="D33198" s="12"/>
      <c r="E33198" s="6"/>
      <c r="F33198" s="6"/>
      <c r="G33198" s="15"/>
      <c r="H33198" s="17"/>
      <c r="M33198" s="3"/>
      <c r="N33198" s="3"/>
      <c r="O33198" s="3"/>
      <c r="P33198" s="3"/>
      <c r="Q33198" s="18"/>
    </row>
    <row r="33199" spans="1:17" x14ac:dyDescent="0.25">
      <c r="A33199"/>
      <c r="D33199" s="12"/>
      <c r="E33199" s="6"/>
      <c r="F33199" s="6"/>
      <c r="G33199" s="15"/>
      <c r="H33199" s="17"/>
      <c r="M33199" s="3"/>
      <c r="N33199" s="3"/>
      <c r="O33199" s="3"/>
      <c r="P33199" s="3"/>
      <c r="Q33199" s="18"/>
    </row>
    <row r="33200" spans="1:17" x14ac:dyDescent="0.25">
      <c r="A33200"/>
      <c r="D33200" s="12"/>
      <c r="E33200" s="6"/>
      <c r="F33200" s="6"/>
      <c r="G33200" s="15"/>
      <c r="H33200" s="17"/>
      <c r="M33200" s="3"/>
      <c r="N33200" s="3"/>
      <c r="O33200" s="3"/>
      <c r="P33200" s="3"/>
      <c r="Q33200" s="18"/>
    </row>
    <row r="33201" spans="1:17" x14ac:dyDescent="0.25">
      <c r="A33201"/>
      <c r="D33201" s="12"/>
      <c r="E33201" s="6"/>
      <c r="F33201" s="6"/>
      <c r="G33201" s="15"/>
      <c r="H33201" s="17"/>
      <c r="M33201" s="3"/>
      <c r="N33201" s="3"/>
      <c r="O33201" s="3"/>
      <c r="P33201" s="3"/>
      <c r="Q33201" s="18"/>
    </row>
    <row r="33202" spans="1:17" x14ac:dyDescent="0.25">
      <c r="A33202"/>
      <c r="D33202" s="12"/>
      <c r="E33202" s="6"/>
      <c r="F33202" s="6"/>
      <c r="G33202" s="15"/>
      <c r="H33202" s="17"/>
      <c r="M33202" s="3"/>
      <c r="N33202" s="3"/>
      <c r="O33202" s="3"/>
      <c r="P33202" s="3"/>
      <c r="Q33202" s="18"/>
    </row>
    <row r="33203" spans="1:17" x14ac:dyDescent="0.25">
      <c r="A33203"/>
      <c r="D33203" s="12"/>
      <c r="E33203" s="6"/>
      <c r="F33203" s="6"/>
      <c r="G33203" s="15"/>
      <c r="H33203" s="17"/>
      <c r="M33203" s="3"/>
      <c r="N33203" s="3"/>
      <c r="O33203" s="3"/>
      <c r="P33203" s="3"/>
      <c r="Q33203" s="18"/>
    </row>
    <row r="33204" spans="1:17" x14ac:dyDescent="0.25">
      <c r="A33204"/>
      <c r="D33204" s="12"/>
      <c r="E33204" s="6"/>
      <c r="F33204" s="6"/>
      <c r="G33204" s="15"/>
      <c r="H33204" s="17"/>
      <c r="M33204" s="3"/>
      <c r="N33204" s="3"/>
      <c r="O33204" s="3"/>
      <c r="P33204" s="3"/>
      <c r="Q33204" s="18"/>
    </row>
    <row r="33205" spans="1:17" x14ac:dyDescent="0.25">
      <c r="A33205"/>
      <c r="D33205" s="12"/>
      <c r="E33205" s="6"/>
      <c r="F33205" s="6"/>
      <c r="G33205" s="15"/>
      <c r="H33205" s="17"/>
      <c r="M33205" s="3"/>
      <c r="N33205" s="3"/>
      <c r="O33205" s="3"/>
      <c r="P33205" s="3"/>
      <c r="Q33205" s="18"/>
    </row>
    <row r="33206" spans="1:17" x14ac:dyDescent="0.25">
      <c r="A33206"/>
      <c r="D33206" s="12"/>
      <c r="E33206" s="6"/>
      <c r="F33206" s="6"/>
      <c r="G33206" s="15"/>
      <c r="H33206" s="17"/>
      <c r="M33206" s="3"/>
      <c r="N33206" s="3"/>
      <c r="O33206" s="3"/>
      <c r="P33206" s="3"/>
      <c r="Q33206" s="18"/>
    </row>
    <row r="33207" spans="1:17" x14ac:dyDescent="0.25">
      <c r="A33207"/>
      <c r="D33207" s="12"/>
      <c r="E33207" s="6"/>
      <c r="F33207" s="6"/>
      <c r="G33207" s="15"/>
      <c r="H33207" s="17"/>
      <c r="M33207" s="3"/>
      <c r="N33207" s="3"/>
      <c r="O33207" s="3"/>
      <c r="P33207" s="3"/>
      <c r="Q33207" s="18"/>
    </row>
    <row r="33208" spans="1:17" x14ac:dyDescent="0.25">
      <c r="A33208"/>
      <c r="D33208" s="12"/>
      <c r="E33208" s="6"/>
      <c r="F33208" s="6"/>
      <c r="G33208" s="15"/>
      <c r="H33208" s="17"/>
      <c r="M33208" s="3"/>
      <c r="N33208" s="3"/>
      <c r="O33208" s="3"/>
      <c r="P33208" s="3"/>
      <c r="Q33208" s="18"/>
    </row>
    <row r="33209" spans="1:17" x14ac:dyDescent="0.25">
      <c r="A33209"/>
      <c r="D33209" s="12"/>
      <c r="E33209" s="6"/>
      <c r="F33209" s="6"/>
      <c r="G33209" s="15"/>
      <c r="H33209" s="17"/>
      <c r="M33209" s="3"/>
      <c r="N33209" s="3"/>
      <c r="O33209" s="3"/>
      <c r="P33209" s="3"/>
      <c r="Q33209" s="18"/>
    </row>
    <row r="33210" spans="1:17" x14ac:dyDescent="0.25">
      <c r="A33210"/>
      <c r="D33210" s="12"/>
      <c r="E33210" s="6"/>
      <c r="F33210" s="6"/>
      <c r="G33210" s="15"/>
      <c r="H33210" s="17"/>
      <c r="M33210" s="3"/>
      <c r="N33210" s="3"/>
      <c r="O33210" s="3"/>
      <c r="P33210" s="3"/>
      <c r="Q33210" s="18"/>
    </row>
    <row r="33211" spans="1:17" x14ac:dyDescent="0.25">
      <c r="A33211"/>
      <c r="D33211" s="12"/>
      <c r="E33211" s="6"/>
      <c r="F33211" s="6"/>
      <c r="G33211" s="15"/>
      <c r="H33211" s="17"/>
      <c r="M33211" s="3"/>
      <c r="N33211" s="3"/>
      <c r="O33211" s="3"/>
      <c r="P33211" s="3"/>
      <c r="Q33211" s="18"/>
    </row>
    <row r="33212" spans="1:17" x14ac:dyDescent="0.25">
      <c r="A33212"/>
      <c r="D33212" s="12"/>
      <c r="E33212" s="6"/>
      <c r="F33212" s="6"/>
      <c r="G33212" s="15"/>
      <c r="H33212" s="17"/>
      <c r="M33212" s="3"/>
      <c r="N33212" s="3"/>
      <c r="O33212" s="3"/>
      <c r="P33212" s="3"/>
      <c r="Q33212" s="18"/>
    </row>
    <row r="33213" spans="1:17" x14ac:dyDescent="0.25">
      <c r="A33213"/>
      <c r="D33213" s="12"/>
      <c r="E33213" s="6"/>
      <c r="F33213" s="6"/>
      <c r="G33213" s="15"/>
      <c r="H33213" s="17"/>
      <c r="M33213" s="3"/>
      <c r="N33213" s="3"/>
      <c r="O33213" s="3"/>
      <c r="P33213" s="3"/>
      <c r="Q33213" s="18"/>
    </row>
    <row r="33214" spans="1:17" x14ac:dyDescent="0.25">
      <c r="A33214"/>
      <c r="D33214" s="12"/>
      <c r="E33214" s="6"/>
      <c r="F33214" s="6"/>
      <c r="G33214" s="15"/>
      <c r="H33214" s="17"/>
      <c r="M33214" s="3"/>
      <c r="N33214" s="3"/>
      <c r="O33214" s="3"/>
      <c r="P33214" s="3"/>
      <c r="Q33214" s="18"/>
    </row>
    <row r="33215" spans="1:17" x14ac:dyDescent="0.25">
      <c r="A33215"/>
      <c r="D33215" s="12"/>
      <c r="E33215" s="6"/>
      <c r="F33215" s="6"/>
      <c r="G33215" s="15"/>
      <c r="H33215" s="17"/>
      <c r="M33215" s="3"/>
      <c r="N33215" s="3"/>
      <c r="O33215" s="3"/>
      <c r="P33215" s="3"/>
      <c r="Q33215" s="18"/>
    </row>
    <row r="33216" spans="1:17" x14ac:dyDescent="0.25">
      <c r="A33216"/>
      <c r="D33216" s="12"/>
      <c r="E33216" s="6"/>
      <c r="F33216" s="6"/>
      <c r="G33216" s="15"/>
      <c r="H33216" s="17"/>
      <c r="M33216" s="3"/>
      <c r="N33216" s="3"/>
      <c r="O33216" s="3"/>
      <c r="P33216" s="3"/>
      <c r="Q33216" s="18"/>
    </row>
    <row r="33217" spans="1:17" x14ac:dyDescent="0.25">
      <c r="A33217"/>
      <c r="D33217" s="12"/>
      <c r="E33217" s="6"/>
      <c r="F33217" s="6"/>
      <c r="G33217" s="15"/>
      <c r="H33217" s="17"/>
      <c r="M33217" s="3"/>
      <c r="N33217" s="3"/>
      <c r="O33217" s="3"/>
      <c r="P33217" s="3"/>
      <c r="Q33217" s="18"/>
    </row>
    <row r="33218" spans="1:17" x14ac:dyDescent="0.25">
      <c r="A33218"/>
      <c r="D33218" s="12"/>
      <c r="E33218" s="6"/>
      <c r="F33218" s="6"/>
      <c r="G33218" s="15"/>
      <c r="H33218" s="17"/>
      <c r="M33218" s="3"/>
      <c r="N33218" s="3"/>
      <c r="O33218" s="3"/>
      <c r="P33218" s="3"/>
      <c r="Q33218" s="18"/>
    </row>
    <row r="33219" spans="1:17" x14ac:dyDescent="0.25">
      <c r="A33219"/>
      <c r="D33219" s="12"/>
      <c r="E33219" s="6"/>
      <c r="F33219" s="6"/>
      <c r="G33219" s="15"/>
      <c r="H33219" s="17"/>
      <c r="M33219" s="3"/>
      <c r="N33219" s="3"/>
      <c r="O33219" s="3"/>
      <c r="P33219" s="3"/>
      <c r="Q33219" s="18"/>
    </row>
    <row r="33220" spans="1:17" x14ac:dyDescent="0.25">
      <c r="A33220"/>
      <c r="D33220" s="12"/>
      <c r="E33220" s="6"/>
      <c r="F33220" s="6"/>
      <c r="G33220" s="15"/>
      <c r="H33220" s="17"/>
      <c r="M33220" s="3"/>
      <c r="N33220" s="3"/>
      <c r="O33220" s="3"/>
      <c r="P33220" s="3"/>
      <c r="Q33220" s="18"/>
    </row>
    <row r="33221" spans="1:17" x14ac:dyDescent="0.25">
      <c r="A33221"/>
      <c r="D33221" s="12"/>
      <c r="E33221" s="6"/>
      <c r="F33221" s="6"/>
      <c r="G33221" s="15"/>
      <c r="H33221" s="17"/>
      <c r="M33221" s="3"/>
      <c r="N33221" s="3"/>
      <c r="O33221" s="3"/>
      <c r="P33221" s="3"/>
      <c r="Q33221" s="18"/>
    </row>
    <row r="33222" spans="1:17" x14ac:dyDescent="0.25">
      <c r="A33222"/>
      <c r="D33222" s="12"/>
      <c r="E33222" s="6"/>
      <c r="F33222" s="6"/>
      <c r="G33222" s="15"/>
      <c r="H33222" s="17"/>
      <c r="M33222" s="3"/>
      <c r="N33222" s="3"/>
      <c r="O33222" s="3"/>
      <c r="P33222" s="3"/>
      <c r="Q33222" s="18"/>
    </row>
    <row r="33223" spans="1:17" x14ac:dyDescent="0.25">
      <c r="A33223"/>
      <c r="D33223" s="12"/>
      <c r="E33223" s="6"/>
      <c r="F33223" s="6"/>
      <c r="G33223" s="15"/>
      <c r="H33223" s="17"/>
      <c r="M33223" s="3"/>
      <c r="N33223" s="3"/>
      <c r="O33223" s="3"/>
      <c r="P33223" s="3"/>
      <c r="Q33223" s="18"/>
    </row>
    <row r="33224" spans="1:17" x14ac:dyDescent="0.25">
      <c r="A33224"/>
      <c r="D33224" s="12"/>
      <c r="E33224" s="6"/>
      <c r="F33224" s="6"/>
      <c r="G33224" s="15"/>
      <c r="H33224" s="17"/>
      <c r="M33224" s="3"/>
      <c r="N33224" s="3"/>
      <c r="O33224" s="3"/>
      <c r="P33224" s="3"/>
      <c r="Q33224" s="18"/>
    </row>
    <row r="33225" spans="1:17" x14ac:dyDescent="0.25">
      <c r="A33225"/>
      <c r="D33225" s="12"/>
      <c r="E33225" s="6"/>
      <c r="F33225" s="6"/>
      <c r="G33225" s="15"/>
      <c r="H33225" s="17"/>
      <c r="M33225" s="3"/>
      <c r="N33225" s="3"/>
      <c r="O33225" s="3"/>
      <c r="P33225" s="3"/>
      <c r="Q33225" s="18"/>
    </row>
    <row r="33226" spans="1:17" x14ac:dyDescent="0.25">
      <c r="A33226"/>
      <c r="D33226" s="12"/>
      <c r="E33226" s="6"/>
      <c r="F33226" s="6"/>
      <c r="G33226" s="15"/>
      <c r="H33226" s="17"/>
      <c r="M33226" s="3"/>
      <c r="N33226" s="3"/>
      <c r="O33226" s="3"/>
      <c r="P33226" s="3"/>
      <c r="Q33226" s="18"/>
    </row>
    <row r="33227" spans="1:17" x14ac:dyDescent="0.25">
      <c r="A33227"/>
      <c r="D33227" s="12"/>
      <c r="E33227" s="6"/>
      <c r="F33227" s="6"/>
      <c r="G33227" s="15"/>
      <c r="H33227" s="17"/>
      <c r="M33227" s="3"/>
      <c r="N33227" s="3"/>
      <c r="O33227" s="3"/>
      <c r="P33227" s="3"/>
      <c r="Q33227" s="18"/>
    </row>
    <row r="33228" spans="1:17" x14ac:dyDescent="0.25">
      <c r="A33228"/>
      <c r="D33228" s="12"/>
      <c r="E33228" s="6"/>
      <c r="F33228" s="6"/>
      <c r="G33228" s="15"/>
      <c r="H33228" s="17"/>
      <c r="M33228" s="3"/>
      <c r="N33228" s="3"/>
      <c r="O33228" s="3"/>
      <c r="P33228" s="3"/>
      <c r="Q33228" s="18"/>
    </row>
    <row r="33229" spans="1:17" x14ac:dyDescent="0.25">
      <c r="A33229"/>
      <c r="D33229" s="12"/>
      <c r="E33229" s="6"/>
      <c r="F33229" s="6"/>
      <c r="G33229" s="15"/>
      <c r="H33229" s="17"/>
      <c r="M33229" s="3"/>
      <c r="N33229" s="3"/>
      <c r="O33229" s="3"/>
      <c r="P33229" s="3"/>
      <c r="Q33229" s="18"/>
    </row>
    <row r="33230" spans="1:17" x14ac:dyDescent="0.25">
      <c r="A33230"/>
      <c r="D33230" s="12"/>
      <c r="E33230" s="6"/>
      <c r="F33230" s="6"/>
      <c r="G33230" s="15"/>
      <c r="H33230" s="17"/>
      <c r="M33230" s="3"/>
      <c r="N33230" s="3"/>
      <c r="O33230" s="3"/>
      <c r="P33230" s="3"/>
      <c r="Q33230" s="18"/>
    </row>
    <row r="33231" spans="1:17" x14ac:dyDescent="0.25">
      <c r="A33231"/>
      <c r="D33231" s="12"/>
      <c r="E33231" s="6"/>
      <c r="F33231" s="6"/>
      <c r="G33231" s="15"/>
      <c r="H33231" s="17"/>
      <c r="M33231" s="3"/>
      <c r="N33231" s="3"/>
      <c r="O33231" s="3"/>
      <c r="P33231" s="3"/>
      <c r="Q33231" s="18"/>
    </row>
    <row r="33232" spans="1:17" x14ac:dyDescent="0.25">
      <c r="A33232"/>
      <c r="D33232" s="12"/>
      <c r="E33232" s="6"/>
      <c r="F33232" s="6"/>
      <c r="G33232" s="15"/>
      <c r="H33232" s="17"/>
      <c r="M33232" s="3"/>
      <c r="N33232" s="3"/>
      <c r="O33232" s="3"/>
      <c r="P33232" s="3"/>
      <c r="Q33232" s="18"/>
    </row>
    <row r="33233" spans="1:17" x14ac:dyDescent="0.25">
      <c r="A33233"/>
      <c r="D33233" s="12"/>
      <c r="E33233" s="6"/>
      <c r="F33233" s="6"/>
      <c r="G33233" s="15"/>
      <c r="H33233" s="17"/>
      <c r="M33233" s="3"/>
      <c r="N33233" s="3"/>
      <c r="O33233" s="3"/>
      <c r="P33233" s="3"/>
      <c r="Q33233" s="18"/>
    </row>
    <row r="33234" spans="1:17" x14ac:dyDescent="0.25">
      <c r="A33234"/>
      <c r="D33234" s="12"/>
      <c r="E33234" s="6"/>
      <c r="F33234" s="6"/>
      <c r="G33234" s="15"/>
      <c r="H33234" s="17"/>
      <c r="M33234" s="3"/>
      <c r="N33234" s="3"/>
      <c r="O33234" s="3"/>
      <c r="P33234" s="3"/>
      <c r="Q33234" s="18"/>
    </row>
    <row r="33235" spans="1:17" x14ac:dyDescent="0.25">
      <c r="A33235"/>
      <c r="D33235" s="12"/>
      <c r="E33235" s="6"/>
      <c r="F33235" s="6"/>
      <c r="G33235" s="15"/>
      <c r="H33235" s="17"/>
      <c r="M33235" s="3"/>
      <c r="N33235" s="3"/>
      <c r="O33235" s="3"/>
      <c r="P33235" s="3"/>
      <c r="Q33235" s="18"/>
    </row>
    <row r="33236" spans="1:17" x14ac:dyDescent="0.25">
      <c r="A33236"/>
      <c r="D33236" s="12"/>
      <c r="E33236" s="6"/>
      <c r="F33236" s="6"/>
      <c r="G33236" s="15"/>
      <c r="H33236" s="17"/>
      <c r="M33236" s="3"/>
      <c r="N33236" s="3"/>
      <c r="O33236" s="3"/>
      <c r="P33236" s="3"/>
      <c r="Q33236" s="18"/>
    </row>
    <row r="33237" spans="1:17" x14ac:dyDescent="0.25">
      <c r="A33237"/>
      <c r="D33237" s="12"/>
      <c r="E33237" s="6"/>
      <c r="F33237" s="6"/>
      <c r="G33237" s="15"/>
      <c r="H33237" s="17"/>
      <c r="M33237" s="3"/>
      <c r="N33237" s="3"/>
      <c r="O33237" s="3"/>
      <c r="P33237" s="3"/>
      <c r="Q33237" s="18"/>
    </row>
    <row r="33238" spans="1:17" x14ac:dyDescent="0.25">
      <c r="A33238"/>
      <c r="D33238" s="12"/>
      <c r="E33238" s="6"/>
      <c r="F33238" s="6"/>
      <c r="G33238" s="15"/>
      <c r="H33238" s="17"/>
      <c r="M33238" s="3"/>
      <c r="N33238" s="3"/>
      <c r="O33238" s="3"/>
      <c r="P33238" s="3"/>
      <c r="Q33238" s="18"/>
    </row>
    <row r="33239" spans="1:17" x14ac:dyDescent="0.25">
      <c r="A33239"/>
      <c r="D33239" s="12"/>
      <c r="E33239" s="6"/>
      <c r="F33239" s="6"/>
      <c r="G33239" s="15"/>
      <c r="H33239" s="17"/>
      <c r="M33239" s="3"/>
      <c r="N33239" s="3"/>
      <c r="O33239" s="3"/>
      <c r="P33239" s="3"/>
      <c r="Q33239" s="18"/>
    </row>
    <row r="33240" spans="1:17" x14ac:dyDescent="0.25">
      <c r="A33240"/>
      <c r="D33240" s="12"/>
      <c r="E33240" s="6"/>
      <c r="F33240" s="6"/>
      <c r="G33240" s="15"/>
      <c r="H33240" s="17"/>
      <c r="M33240" s="3"/>
      <c r="N33240" s="3"/>
      <c r="O33240" s="3"/>
      <c r="P33240" s="3"/>
      <c r="Q33240" s="18"/>
    </row>
    <row r="33241" spans="1:17" x14ac:dyDescent="0.25">
      <c r="A33241"/>
      <c r="D33241" s="12"/>
      <c r="E33241" s="6"/>
      <c r="F33241" s="6"/>
      <c r="G33241" s="15"/>
      <c r="H33241" s="17"/>
      <c r="M33241" s="3"/>
      <c r="N33241" s="3"/>
      <c r="O33241" s="3"/>
      <c r="P33241" s="3"/>
      <c r="Q33241" s="18"/>
    </row>
    <row r="33242" spans="1:17" x14ac:dyDescent="0.25">
      <c r="A33242"/>
      <c r="D33242" s="12"/>
      <c r="E33242" s="6"/>
      <c r="F33242" s="6"/>
      <c r="G33242" s="15"/>
      <c r="H33242" s="17"/>
      <c r="M33242" s="3"/>
      <c r="N33242" s="3"/>
      <c r="O33242" s="3"/>
      <c r="P33242" s="3"/>
      <c r="Q33242" s="18"/>
    </row>
    <row r="33243" spans="1:17" x14ac:dyDescent="0.25">
      <c r="A33243"/>
      <c r="D33243" s="12"/>
      <c r="E33243" s="6"/>
      <c r="F33243" s="6"/>
      <c r="G33243" s="15"/>
      <c r="H33243" s="17"/>
      <c r="M33243" s="3"/>
      <c r="N33243" s="3"/>
      <c r="O33243" s="3"/>
      <c r="P33243" s="3"/>
      <c r="Q33243" s="18"/>
    </row>
    <row r="33244" spans="1:17" x14ac:dyDescent="0.25">
      <c r="A33244"/>
      <c r="D33244" s="12"/>
      <c r="E33244" s="6"/>
      <c r="F33244" s="6"/>
      <c r="G33244" s="15"/>
      <c r="H33244" s="17"/>
      <c r="M33244" s="3"/>
      <c r="N33244" s="3"/>
      <c r="O33244" s="3"/>
      <c r="P33244" s="3"/>
      <c r="Q33244" s="18"/>
    </row>
    <row r="33245" spans="1:17" x14ac:dyDescent="0.25">
      <c r="A33245"/>
      <c r="D33245" s="12"/>
      <c r="E33245" s="6"/>
      <c r="F33245" s="6"/>
      <c r="G33245" s="15"/>
      <c r="H33245" s="17"/>
      <c r="M33245" s="3"/>
      <c r="N33245" s="3"/>
      <c r="O33245" s="3"/>
      <c r="P33245" s="3"/>
      <c r="Q33245" s="18"/>
    </row>
    <row r="33246" spans="1:17" x14ac:dyDescent="0.25">
      <c r="A33246"/>
      <c r="D33246" s="12"/>
      <c r="E33246" s="6"/>
      <c r="F33246" s="6"/>
      <c r="G33246" s="15"/>
      <c r="H33246" s="17"/>
      <c r="M33246" s="3"/>
      <c r="N33246" s="3"/>
      <c r="O33246" s="3"/>
      <c r="P33246" s="3"/>
      <c r="Q33246" s="18"/>
    </row>
    <row r="33247" spans="1:17" x14ac:dyDescent="0.25">
      <c r="A33247"/>
      <c r="D33247" s="12"/>
      <c r="E33247" s="6"/>
      <c r="F33247" s="6"/>
      <c r="G33247" s="15"/>
      <c r="H33247" s="17"/>
      <c r="M33247" s="3"/>
      <c r="N33247" s="3"/>
      <c r="O33247" s="3"/>
      <c r="P33247" s="3"/>
      <c r="Q33247" s="18"/>
    </row>
    <row r="33248" spans="1:17" x14ac:dyDescent="0.25">
      <c r="A33248"/>
      <c r="D33248" s="12"/>
      <c r="E33248" s="6"/>
      <c r="F33248" s="6"/>
      <c r="G33248" s="15"/>
      <c r="H33248" s="17"/>
      <c r="M33248" s="3"/>
      <c r="N33248" s="3"/>
      <c r="O33248" s="3"/>
      <c r="P33248" s="3"/>
      <c r="Q33248" s="18"/>
    </row>
    <row r="33249" spans="1:17" x14ac:dyDescent="0.25">
      <c r="A33249"/>
      <c r="D33249" s="12"/>
      <c r="E33249" s="6"/>
      <c r="F33249" s="6"/>
      <c r="G33249" s="15"/>
      <c r="H33249" s="17"/>
      <c r="M33249" s="3"/>
      <c r="N33249" s="3"/>
      <c r="O33249" s="3"/>
      <c r="P33249" s="3"/>
      <c r="Q33249" s="18"/>
    </row>
    <row r="33250" spans="1:17" x14ac:dyDescent="0.25">
      <c r="A33250"/>
      <c r="D33250" s="12"/>
      <c r="E33250" s="6"/>
      <c r="F33250" s="6"/>
      <c r="G33250" s="15"/>
      <c r="H33250" s="17"/>
      <c r="M33250" s="3"/>
      <c r="N33250" s="3"/>
      <c r="O33250" s="3"/>
      <c r="P33250" s="3"/>
      <c r="Q33250" s="18"/>
    </row>
    <row r="33251" spans="1:17" x14ac:dyDescent="0.25">
      <c r="A33251"/>
      <c r="D33251" s="12"/>
      <c r="E33251" s="6"/>
      <c r="F33251" s="6"/>
      <c r="G33251" s="15"/>
      <c r="H33251" s="17"/>
      <c r="M33251" s="3"/>
      <c r="N33251" s="3"/>
      <c r="O33251" s="3"/>
      <c r="P33251" s="3"/>
      <c r="Q33251" s="18"/>
    </row>
    <row r="33252" spans="1:17" x14ac:dyDescent="0.25">
      <c r="A33252"/>
      <c r="D33252" s="12"/>
      <c r="E33252" s="6"/>
      <c r="F33252" s="6"/>
      <c r="G33252" s="15"/>
      <c r="H33252" s="17"/>
      <c r="M33252" s="3"/>
      <c r="N33252" s="3"/>
      <c r="O33252" s="3"/>
      <c r="P33252" s="3"/>
      <c r="Q33252" s="18"/>
    </row>
    <row r="33253" spans="1:17" x14ac:dyDescent="0.25">
      <c r="A33253"/>
      <c r="D33253" s="12"/>
      <c r="E33253" s="6"/>
      <c r="F33253" s="6"/>
      <c r="G33253" s="15"/>
      <c r="H33253" s="17"/>
      <c r="M33253" s="3"/>
      <c r="N33253" s="3"/>
      <c r="O33253" s="3"/>
      <c r="P33253" s="3"/>
      <c r="Q33253" s="18"/>
    </row>
    <row r="33254" spans="1:17" x14ac:dyDescent="0.25">
      <c r="A33254"/>
      <c r="D33254" s="12"/>
      <c r="E33254" s="6"/>
      <c r="F33254" s="6"/>
      <c r="G33254" s="15"/>
      <c r="H33254" s="17"/>
      <c r="M33254" s="3"/>
      <c r="N33254" s="3"/>
      <c r="O33254" s="3"/>
      <c r="P33254" s="3"/>
      <c r="Q33254" s="18"/>
    </row>
    <row r="33255" spans="1:17" x14ac:dyDescent="0.25">
      <c r="A33255"/>
      <c r="D33255" s="12"/>
      <c r="E33255" s="6"/>
      <c r="F33255" s="6"/>
      <c r="G33255" s="15"/>
      <c r="H33255" s="17"/>
      <c r="M33255" s="3"/>
      <c r="N33255" s="3"/>
      <c r="O33255" s="3"/>
      <c r="P33255" s="3"/>
      <c r="Q33255" s="18"/>
    </row>
    <row r="33256" spans="1:17" x14ac:dyDescent="0.25">
      <c r="A33256"/>
      <c r="D33256" s="12"/>
      <c r="E33256" s="6"/>
      <c r="F33256" s="6"/>
      <c r="G33256" s="15"/>
      <c r="H33256" s="17"/>
      <c r="M33256" s="3"/>
      <c r="N33256" s="3"/>
      <c r="O33256" s="3"/>
      <c r="P33256" s="3"/>
      <c r="Q33256" s="18"/>
    </row>
    <row r="33257" spans="1:17" x14ac:dyDescent="0.25">
      <c r="A33257"/>
      <c r="D33257" s="12"/>
      <c r="E33257" s="6"/>
      <c r="F33257" s="6"/>
      <c r="G33257" s="15"/>
      <c r="H33257" s="17"/>
      <c r="M33257" s="3"/>
      <c r="N33257" s="3"/>
      <c r="O33257" s="3"/>
      <c r="P33257" s="3"/>
      <c r="Q33257" s="18"/>
    </row>
    <row r="33258" spans="1:17" x14ac:dyDescent="0.25">
      <c r="A33258"/>
      <c r="D33258" s="12"/>
      <c r="E33258" s="6"/>
      <c r="F33258" s="6"/>
      <c r="G33258" s="15"/>
      <c r="H33258" s="17"/>
      <c r="M33258" s="3"/>
      <c r="N33258" s="3"/>
      <c r="O33258" s="3"/>
      <c r="P33258" s="3"/>
      <c r="Q33258" s="18"/>
    </row>
    <row r="33259" spans="1:17" x14ac:dyDescent="0.25">
      <c r="A33259"/>
      <c r="D33259" s="12"/>
      <c r="E33259" s="6"/>
      <c r="F33259" s="6"/>
      <c r="G33259" s="15"/>
      <c r="H33259" s="17"/>
      <c r="M33259" s="3"/>
      <c r="N33259" s="3"/>
      <c r="O33259" s="3"/>
      <c r="P33259" s="3"/>
      <c r="Q33259" s="18"/>
    </row>
    <row r="33260" spans="1:17" x14ac:dyDescent="0.25">
      <c r="A33260"/>
      <c r="D33260" s="12"/>
      <c r="E33260" s="6"/>
      <c r="F33260" s="6"/>
      <c r="G33260" s="15"/>
      <c r="H33260" s="17"/>
      <c r="M33260" s="3"/>
      <c r="N33260" s="3"/>
      <c r="O33260" s="3"/>
      <c r="P33260" s="3"/>
      <c r="Q33260" s="18"/>
    </row>
    <row r="33261" spans="1:17" x14ac:dyDescent="0.25">
      <c r="A33261"/>
      <c r="D33261" s="12"/>
      <c r="E33261" s="6"/>
      <c r="F33261" s="6"/>
      <c r="G33261" s="15"/>
      <c r="H33261" s="17"/>
      <c r="M33261" s="3"/>
      <c r="N33261" s="3"/>
      <c r="O33261" s="3"/>
      <c r="P33261" s="3"/>
      <c r="Q33261" s="18"/>
    </row>
    <row r="33262" spans="1:17" x14ac:dyDescent="0.25">
      <c r="A33262"/>
      <c r="D33262" s="12"/>
      <c r="E33262" s="6"/>
      <c r="F33262" s="6"/>
      <c r="G33262" s="15"/>
      <c r="H33262" s="17"/>
      <c r="M33262" s="3"/>
      <c r="N33262" s="3"/>
      <c r="O33262" s="3"/>
      <c r="P33262" s="3"/>
      <c r="Q33262" s="18"/>
    </row>
    <row r="33263" spans="1:17" x14ac:dyDescent="0.25">
      <c r="A33263"/>
      <c r="D33263" s="12"/>
      <c r="E33263" s="6"/>
      <c r="F33263" s="6"/>
      <c r="G33263" s="15"/>
      <c r="H33263" s="17"/>
      <c r="M33263" s="3"/>
      <c r="N33263" s="3"/>
      <c r="O33263" s="3"/>
      <c r="P33263" s="3"/>
      <c r="Q33263" s="18"/>
    </row>
    <row r="33264" spans="1:17" x14ac:dyDescent="0.25">
      <c r="A33264"/>
      <c r="D33264" s="12"/>
      <c r="E33264" s="6"/>
      <c r="F33264" s="6"/>
      <c r="G33264" s="15"/>
      <c r="H33264" s="17"/>
      <c r="M33264" s="3"/>
      <c r="N33264" s="3"/>
      <c r="O33264" s="3"/>
      <c r="P33264" s="3"/>
      <c r="Q33264" s="18"/>
    </row>
    <row r="33265" spans="1:17" x14ac:dyDescent="0.25">
      <c r="A33265"/>
      <c r="D33265" s="12"/>
      <c r="E33265" s="6"/>
      <c r="F33265" s="6"/>
      <c r="G33265" s="15"/>
      <c r="H33265" s="17"/>
      <c r="M33265" s="3"/>
      <c r="N33265" s="3"/>
      <c r="O33265" s="3"/>
      <c r="P33265" s="3"/>
      <c r="Q33265" s="18"/>
    </row>
    <row r="33266" spans="1:17" x14ac:dyDescent="0.25">
      <c r="A33266"/>
      <c r="D33266" s="12"/>
      <c r="E33266" s="6"/>
      <c r="F33266" s="6"/>
      <c r="G33266" s="15"/>
      <c r="H33266" s="17"/>
      <c r="M33266" s="3"/>
      <c r="N33266" s="3"/>
      <c r="O33266" s="3"/>
      <c r="P33266" s="3"/>
      <c r="Q33266" s="18"/>
    </row>
    <row r="33267" spans="1:17" x14ac:dyDescent="0.25">
      <c r="A33267"/>
      <c r="D33267" s="12"/>
      <c r="E33267" s="6"/>
      <c r="F33267" s="6"/>
      <c r="G33267" s="15"/>
      <c r="H33267" s="17"/>
      <c r="M33267" s="3"/>
      <c r="N33267" s="3"/>
      <c r="O33267" s="3"/>
      <c r="P33267" s="3"/>
      <c r="Q33267" s="18"/>
    </row>
    <row r="33268" spans="1:17" x14ac:dyDescent="0.25">
      <c r="A33268"/>
      <c r="D33268" s="12"/>
      <c r="E33268" s="6"/>
      <c r="F33268" s="6"/>
      <c r="G33268" s="15"/>
      <c r="H33268" s="17"/>
      <c r="M33268" s="3"/>
      <c r="N33268" s="3"/>
      <c r="O33268" s="3"/>
      <c r="P33268" s="3"/>
      <c r="Q33268" s="18"/>
    </row>
    <row r="33269" spans="1:17" x14ac:dyDescent="0.25">
      <c r="A33269"/>
      <c r="D33269" s="12"/>
      <c r="E33269" s="6"/>
      <c r="F33269" s="6"/>
      <c r="G33269" s="15"/>
      <c r="H33269" s="17"/>
      <c r="M33269" s="3"/>
      <c r="N33269" s="3"/>
      <c r="O33269" s="3"/>
      <c r="P33269" s="3"/>
      <c r="Q33269" s="18"/>
    </row>
    <row r="33270" spans="1:17" x14ac:dyDescent="0.25">
      <c r="A33270"/>
      <c r="D33270" s="12"/>
      <c r="E33270" s="6"/>
      <c r="F33270" s="6"/>
      <c r="G33270" s="15"/>
      <c r="H33270" s="17"/>
      <c r="M33270" s="3"/>
      <c r="N33270" s="3"/>
      <c r="O33270" s="3"/>
      <c r="P33270" s="3"/>
      <c r="Q33270" s="18"/>
    </row>
    <row r="33271" spans="1:17" x14ac:dyDescent="0.25">
      <c r="A33271"/>
      <c r="D33271" s="12"/>
      <c r="E33271" s="6"/>
      <c r="F33271" s="6"/>
      <c r="G33271" s="15"/>
      <c r="H33271" s="17"/>
      <c r="M33271" s="3"/>
      <c r="N33271" s="3"/>
      <c r="O33271" s="3"/>
      <c r="P33271" s="3"/>
      <c r="Q33271" s="18"/>
    </row>
    <row r="33272" spans="1:17" x14ac:dyDescent="0.25">
      <c r="A33272"/>
      <c r="D33272" s="12"/>
      <c r="E33272" s="6"/>
      <c r="F33272" s="6"/>
      <c r="G33272" s="15"/>
      <c r="H33272" s="17"/>
      <c r="M33272" s="3"/>
      <c r="N33272" s="3"/>
      <c r="O33272" s="3"/>
      <c r="P33272" s="3"/>
      <c r="Q33272" s="18"/>
    </row>
    <row r="33273" spans="1:17" x14ac:dyDescent="0.25">
      <c r="A33273"/>
      <c r="D33273" s="12"/>
      <c r="E33273" s="6"/>
      <c r="F33273" s="6"/>
      <c r="G33273" s="15"/>
      <c r="H33273" s="17"/>
      <c r="M33273" s="3"/>
      <c r="N33273" s="3"/>
      <c r="O33273" s="3"/>
      <c r="P33273" s="3"/>
      <c r="Q33273" s="18"/>
    </row>
    <row r="33274" spans="1:17" x14ac:dyDescent="0.25">
      <c r="A33274"/>
      <c r="D33274" s="12"/>
      <c r="E33274" s="6"/>
      <c r="F33274" s="6"/>
      <c r="G33274" s="15"/>
      <c r="H33274" s="17"/>
      <c r="M33274" s="3"/>
      <c r="N33274" s="3"/>
      <c r="O33274" s="3"/>
      <c r="P33274" s="3"/>
      <c r="Q33274" s="18"/>
    </row>
    <row r="33275" spans="1:17" x14ac:dyDescent="0.25">
      <c r="A33275"/>
      <c r="D33275" s="12"/>
      <c r="E33275" s="6"/>
      <c r="F33275" s="6"/>
      <c r="G33275" s="15"/>
      <c r="H33275" s="17"/>
      <c r="M33275" s="3"/>
      <c r="N33275" s="3"/>
      <c r="O33275" s="3"/>
      <c r="P33275" s="3"/>
      <c r="Q33275" s="18"/>
    </row>
    <row r="33276" spans="1:17" x14ac:dyDescent="0.25">
      <c r="A33276"/>
      <c r="D33276" s="12"/>
      <c r="E33276" s="6"/>
      <c r="F33276" s="6"/>
      <c r="G33276" s="15"/>
      <c r="H33276" s="17"/>
      <c r="M33276" s="3"/>
      <c r="N33276" s="3"/>
      <c r="O33276" s="3"/>
      <c r="P33276" s="3"/>
      <c r="Q33276" s="18"/>
    </row>
    <row r="33277" spans="1:17" x14ac:dyDescent="0.25">
      <c r="A33277"/>
      <c r="D33277" s="12"/>
      <c r="E33277" s="6"/>
      <c r="F33277" s="6"/>
      <c r="G33277" s="15"/>
      <c r="H33277" s="17"/>
      <c r="M33277" s="3"/>
      <c r="N33277" s="3"/>
      <c r="O33277" s="3"/>
      <c r="P33277" s="3"/>
      <c r="Q33277" s="18"/>
    </row>
    <row r="33278" spans="1:17" x14ac:dyDescent="0.25">
      <c r="A33278"/>
      <c r="D33278" s="12"/>
      <c r="E33278" s="6"/>
      <c r="F33278" s="6"/>
      <c r="G33278" s="15"/>
      <c r="H33278" s="17"/>
      <c r="M33278" s="3"/>
      <c r="N33278" s="3"/>
      <c r="O33278" s="3"/>
      <c r="P33278" s="3"/>
      <c r="Q33278" s="18"/>
    </row>
    <row r="33279" spans="1:17" x14ac:dyDescent="0.25">
      <c r="A33279"/>
      <c r="D33279" s="12"/>
      <c r="E33279" s="6"/>
      <c r="F33279" s="6"/>
      <c r="G33279" s="15"/>
      <c r="H33279" s="17"/>
      <c r="M33279" s="3"/>
      <c r="N33279" s="3"/>
      <c r="O33279" s="3"/>
      <c r="P33279" s="3"/>
      <c r="Q33279" s="18"/>
    </row>
    <row r="33280" spans="1:17" x14ac:dyDescent="0.25">
      <c r="A33280"/>
      <c r="D33280" s="12"/>
      <c r="E33280" s="6"/>
      <c r="F33280" s="6"/>
      <c r="G33280" s="15"/>
      <c r="H33280" s="17"/>
      <c r="M33280" s="3"/>
      <c r="N33280" s="3"/>
      <c r="O33280" s="3"/>
      <c r="P33280" s="3"/>
      <c r="Q33280" s="18"/>
    </row>
    <row r="33281" spans="1:17" x14ac:dyDescent="0.25">
      <c r="A33281"/>
      <c r="D33281" s="12"/>
      <c r="E33281" s="6"/>
      <c r="F33281" s="6"/>
      <c r="G33281" s="15"/>
      <c r="H33281" s="17"/>
      <c r="M33281" s="3"/>
      <c r="N33281" s="3"/>
      <c r="O33281" s="3"/>
      <c r="P33281" s="3"/>
      <c r="Q33281" s="18"/>
    </row>
    <row r="33282" spans="1:17" x14ac:dyDescent="0.25">
      <c r="A33282"/>
      <c r="D33282" s="12"/>
      <c r="E33282" s="6"/>
      <c r="F33282" s="6"/>
      <c r="G33282" s="15"/>
      <c r="H33282" s="17"/>
      <c r="M33282" s="3"/>
      <c r="N33282" s="3"/>
      <c r="O33282" s="3"/>
      <c r="P33282" s="3"/>
      <c r="Q33282" s="18"/>
    </row>
    <row r="33283" spans="1:17" x14ac:dyDescent="0.25">
      <c r="A33283"/>
      <c r="D33283" s="12"/>
      <c r="E33283" s="6"/>
      <c r="F33283" s="6"/>
      <c r="G33283" s="15"/>
      <c r="H33283" s="17"/>
      <c r="M33283" s="3"/>
      <c r="N33283" s="3"/>
      <c r="O33283" s="3"/>
      <c r="P33283" s="3"/>
      <c r="Q33283" s="18"/>
    </row>
    <row r="33284" spans="1:17" x14ac:dyDescent="0.25">
      <c r="A33284"/>
      <c r="D33284" s="12"/>
      <c r="E33284" s="6"/>
      <c r="F33284" s="6"/>
      <c r="G33284" s="15"/>
      <c r="H33284" s="17"/>
      <c r="M33284" s="3"/>
      <c r="N33284" s="3"/>
      <c r="O33284" s="3"/>
      <c r="P33284" s="3"/>
      <c r="Q33284" s="18"/>
    </row>
    <row r="33285" spans="1:17" x14ac:dyDescent="0.25">
      <c r="A33285"/>
      <c r="D33285" s="12"/>
      <c r="E33285" s="6"/>
      <c r="F33285" s="6"/>
      <c r="G33285" s="15"/>
      <c r="H33285" s="17"/>
      <c r="M33285" s="3"/>
      <c r="N33285" s="3"/>
      <c r="O33285" s="3"/>
      <c r="P33285" s="3"/>
      <c r="Q33285" s="18"/>
    </row>
    <row r="33286" spans="1:17" x14ac:dyDescent="0.25">
      <c r="A33286"/>
      <c r="D33286" s="12"/>
      <c r="E33286" s="6"/>
      <c r="F33286" s="6"/>
      <c r="G33286" s="15"/>
      <c r="H33286" s="17"/>
      <c r="M33286" s="3"/>
      <c r="N33286" s="3"/>
      <c r="O33286" s="3"/>
      <c r="P33286" s="3"/>
      <c r="Q33286" s="18"/>
    </row>
    <row r="33287" spans="1:17" x14ac:dyDescent="0.25">
      <c r="A33287"/>
      <c r="D33287" s="12"/>
      <c r="E33287" s="6"/>
      <c r="F33287" s="6"/>
      <c r="G33287" s="15"/>
      <c r="H33287" s="17"/>
      <c r="M33287" s="3"/>
      <c r="N33287" s="3"/>
      <c r="O33287" s="3"/>
      <c r="P33287" s="3"/>
      <c r="Q33287" s="18"/>
    </row>
    <row r="33288" spans="1:17" x14ac:dyDescent="0.25">
      <c r="A33288"/>
      <c r="D33288" s="12"/>
      <c r="E33288" s="6"/>
      <c r="F33288" s="6"/>
      <c r="G33288" s="15"/>
      <c r="H33288" s="17"/>
      <c r="M33288" s="3"/>
      <c r="N33288" s="3"/>
      <c r="O33288" s="3"/>
      <c r="P33288" s="3"/>
      <c r="Q33288" s="18"/>
    </row>
    <row r="33289" spans="1:17" x14ac:dyDescent="0.25">
      <c r="A33289"/>
      <c r="D33289" s="12"/>
      <c r="E33289" s="6"/>
      <c r="F33289" s="6"/>
      <c r="G33289" s="15"/>
      <c r="H33289" s="17"/>
      <c r="M33289" s="3"/>
      <c r="N33289" s="3"/>
      <c r="O33289" s="3"/>
      <c r="P33289" s="3"/>
      <c r="Q33289" s="18"/>
    </row>
    <row r="33290" spans="1:17" x14ac:dyDescent="0.25">
      <c r="A33290"/>
      <c r="D33290" s="12"/>
      <c r="E33290" s="6"/>
      <c r="F33290" s="6"/>
      <c r="G33290" s="15"/>
      <c r="H33290" s="17"/>
      <c r="M33290" s="3"/>
      <c r="N33290" s="3"/>
      <c r="O33290" s="3"/>
      <c r="P33290" s="3"/>
      <c r="Q33290" s="18"/>
    </row>
    <row r="33291" spans="1:17" x14ac:dyDescent="0.25">
      <c r="A33291"/>
      <c r="D33291" s="12"/>
      <c r="E33291" s="6"/>
      <c r="F33291" s="6"/>
      <c r="G33291" s="15"/>
      <c r="H33291" s="17"/>
      <c r="M33291" s="3"/>
      <c r="N33291" s="3"/>
      <c r="O33291" s="3"/>
      <c r="P33291" s="3"/>
      <c r="Q33291" s="18"/>
    </row>
    <row r="33292" spans="1:17" x14ac:dyDescent="0.25">
      <c r="A33292"/>
      <c r="D33292" s="12"/>
      <c r="E33292" s="6"/>
      <c r="F33292" s="6"/>
      <c r="G33292" s="15"/>
      <c r="H33292" s="17"/>
      <c r="M33292" s="3"/>
      <c r="N33292" s="3"/>
      <c r="O33292" s="3"/>
      <c r="P33292" s="3"/>
      <c r="Q33292" s="18"/>
    </row>
    <row r="33293" spans="1:17" x14ac:dyDescent="0.25">
      <c r="A33293"/>
      <c r="D33293" s="12"/>
      <c r="E33293" s="6"/>
      <c r="F33293" s="6"/>
      <c r="G33293" s="15"/>
      <c r="H33293" s="17"/>
      <c r="M33293" s="3"/>
      <c r="N33293" s="3"/>
      <c r="O33293" s="3"/>
      <c r="P33293" s="3"/>
      <c r="Q33293" s="18"/>
    </row>
    <row r="33294" spans="1:17" x14ac:dyDescent="0.25">
      <c r="A33294"/>
      <c r="D33294" s="12"/>
      <c r="E33294" s="6"/>
      <c r="F33294" s="6"/>
      <c r="G33294" s="15"/>
      <c r="H33294" s="17"/>
      <c r="M33294" s="3"/>
      <c r="N33294" s="3"/>
      <c r="O33294" s="3"/>
      <c r="P33294" s="3"/>
      <c r="Q33294" s="18"/>
    </row>
    <row r="33295" spans="1:17" x14ac:dyDescent="0.25">
      <c r="A33295"/>
      <c r="D33295" s="12"/>
      <c r="E33295" s="6"/>
      <c r="F33295" s="6"/>
      <c r="G33295" s="15"/>
      <c r="H33295" s="17"/>
      <c r="M33295" s="3"/>
      <c r="N33295" s="3"/>
      <c r="O33295" s="3"/>
      <c r="P33295" s="3"/>
      <c r="Q33295" s="18"/>
    </row>
    <row r="33296" spans="1:17" x14ac:dyDescent="0.25">
      <c r="A33296"/>
      <c r="D33296" s="12"/>
      <c r="E33296" s="6"/>
      <c r="F33296" s="6"/>
      <c r="G33296" s="15"/>
      <c r="H33296" s="17"/>
      <c r="M33296" s="3"/>
      <c r="N33296" s="3"/>
      <c r="O33296" s="3"/>
      <c r="P33296" s="3"/>
      <c r="Q33296" s="18"/>
    </row>
    <row r="33297" spans="1:17" x14ac:dyDescent="0.25">
      <c r="A33297"/>
      <c r="D33297" s="12"/>
      <c r="E33297" s="6"/>
      <c r="F33297" s="6"/>
      <c r="G33297" s="15"/>
      <c r="H33297" s="17"/>
      <c r="M33297" s="3"/>
      <c r="N33297" s="3"/>
      <c r="O33297" s="3"/>
      <c r="P33297" s="3"/>
      <c r="Q33297" s="18"/>
    </row>
    <row r="33298" spans="1:17" x14ac:dyDescent="0.25">
      <c r="A33298"/>
      <c r="D33298" s="12"/>
      <c r="E33298" s="6"/>
      <c r="F33298" s="6"/>
      <c r="G33298" s="15"/>
      <c r="H33298" s="17"/>
      <c r="M33298" s="3"/>
      <c r="N33298" s="3"/>
      <c r="O33298" s="3"/>
      <c r="P33298" s="3"/>
      <c r="Q33298" s="18"/>
    </row>
    <row r="33299" spans="1:17" x14ac:dyDescent="0.25">
      <c r="A33299"/>
      <c r="D33299" s="12"/>
      <c r="E33299" s="6"/>
      <c r="F33299" s="6"/>
      <c r="G33299" s="15"/>
      <c r="H33299" s="17"/>
      <c r="M33299" s="3"/>
      <c r="N33299" s="3"/>
      <c r="O33299" s="3"/>
      <c r="P33299" s="3"/>
      <c r="Q33299" s="18"/>
    </row>
    <row r="33300" spans="1:17" x14ac:dyDescent="0.25">
      <c r="A33300"/>
      <c r="D33300" s="12"/>
      <c r="E33300" s="6"/>
      <c r="F33300" s="6"/>
      <c r="G33300" s="15"/>
      <c r="H33300" s="17"/>
      <c r="M33300" s="3"/>
      <c r="N33300" s="3"/>
      <c r="O33300" s="3"/>
      <c r="P33300" s="3"/>
      <c r="Q33300" s="18"/>
    </row>
    <row r="33301" spans="1:17" x14ac:dyDescent="0.25">
      <c r="A33301"/>
      <c r="D33301" s="12"/>
      <c r="E33301" s="6"/>
      <c r="F33301" s="6"/>
      <c r="G33301" s="15"/>
      <c r="H33301" s="17"/>
      <c r="M33301" s="3"/>
      <c r="N33301" s="3"/>
      <c r="O33301" s="3"/>
      <c r="P33301" s="3"/>
      <c r="Q33301" s="18"/>
    </row>
    <row r="33302" spans="1:17" x14ac:dyDescent="0.25">
      <c r="A33302"/>
      <c r="D33302" s="12"/>
      <c r="E33302" s="6"/>
      <c r="F33302" s="6"/>
      <c r="G33302" s="15"/>
      <c r="H33302" s="17"/>
      <c r="M33302" s="3"/>
      <c r="N33302" s="3"/>
      <c r="O33302" s="3"/>
      <c r="P33302" s="3"/>
      <c r="Q33302" s="18"/>
    </row>
    <row r="33303" spans="1:17" x14ac:dyDescent="0.25">
      <c r="A33303"/>
      <c r="D33303" s="12"/>
      <c r="E33303" s="6"/>
      <c r="F33303" s="6"/>
      <c r="G33303" s="15"/>
      <c r="H33303" s="17"/>
      <c r="M33303" s="3"/>
      <c r="N33303" s="3"/>
      <c r="O33303" s="3"/>
      <c r="P33303" s="3"/>
      <c r="Q33303" s="18"/>
    </row>
    <row r="33304" spans="1:17" x14ac:dyDescent="0.25">
      <c r="A33304"/>
      <c r="D33304" s="12"/>
      <c r="E33304" s="6"/>
      <c r="F33304" s="6"/>
      <c r="G33304" s="15"/>
      <c r="H33304" s="17"/>
      <c r="M33304" s="3"/>
      <c r="N33304" s="3"/>
      <c r="O33304" s="3"/>
      <c r="P33304" s="3"/>
      <c r="Q33304" s="18"/>
    </row>
    <row r="33305" spans="1:17" x14ac:dyDescent="0.25">
      <c r="A33305"/>
      <c r="D33305" s="12"/>
      <c r="E33305" s="6"/>
      <c r="F33305" s="6"/>
      <c r="G33305" s="15"/>
      <c r="H33305" s="17"/>
      <c r="M33305" s="3"/>
      <c r="N33305" s="3"/>
      <c r="O33305" s="3"/>
      <c r="P33305" s="3"/>
      <c r="Q33305" s="18"/>
    </row>
    <row r="33306" spans="1:17" x14ac:dyDescent="0.25">
      <c r="A33306"/>
      <c r="D33306" s="12"/>
      <c r="E33306" s="6"/>
      <c r="F33306" s="6"/>
      <c r="G33306" s="15"/>
      <c r="H33306" s="17"/>
      <c r="M33306" s="3"/>
      <c r="N33306" s="3"/>
      <c r="O33306" s="3"/>
      <c r="P33306" s="3"/>
      <c r="Q33306" s="18"/>
    </row>
    <row r="33307" spans="1:17" x14ac:dyDescent="0.25">
      <c r="A33307"/>
      <c r="D33307" s="12"/>
      <c r="E33307" s="6"/>
      <c r="F33307" s="6"/>
      <c r="G33307" s="15"/>
      <c r="H33307" s="17"/>
      <c r="M33307" s="3"/>
      <c r="N33307" s="3"/>
      <c r="O33307" s="3"/>
      <c r="P33307" s="3"/>
      <c r="Q33307" s="18"/>
    </row>
    <row r="33308" spans="1:17" x14ac:dyDescent="0.25">
      <c r="A33308"/>
      <c r="D33308" s="12"/>
      <c r="E33308" s="6"/>
      <c r="F33308" s="6"/>
      <c r="G33308" s="15"/>
      <c r="H33308" s="17"/>
      <c r="M33308" s="3"/>
      <c r="N33308" s="3"/>
      <c r="O33308" s="3"/>
      <c r="P33308" s="3"/>
      <c r="Q33308" s="18"/>
    </row>
    <row r="33309" spans="1:17" x14ac:dyDescent="0.25">
      <c r="A33309"/>
      <c r="D33309" s="12"/>
      <c r="E33309" s="6"/>
      <c r="F33309" s="6"/>
      <c r="G33309" s="15"/>
      <c r="H33309" s="17"/>
      <c r="M33309" s="3"/>
      <c r="N33309" s="3"/>
      <c r="O33309" s="3"/>
      <c r="P33309" s="3"/>
      <c r="Q33309" s="18"/>
    </row>
    <row r="33310" spans="1:17" x14ac:dyDescent="0.25">
      <c r="A33310"/>
      <c r="D33310" s="12"/>
      <c r="E33310" s="6"/>
      <c r="F33310" s="6"/>
      <c r="G33310" s="15"/>
      <c r="H33310" s="17"/>
      <c r="M33310" s="3"/>
      <c r="N33310" s="3"/>
      <c r="O33310" s="3"/>
      <c r="P33310" s="3"/>
      <c r="Q33310" s="18"/>
    </row>
    <row r="33311" spans="1:17" x14ac:dyDescent="0.25">
      <c r="A33311"/>
      <c r="D33311" s="12"/>
      <c r="E33311" s="6"/>
      <c r="F33311" s="6"/>
      <c r="G33311" s="15"/>
      <c r="H33311" s="17"/>
      <c r="M33311" s="3"/>
      <c r="N33311" s="3"/>
      <c r="O33311" s="3"/>
      <c r="P33311" s="3"/>
      <c r="Q33311" s="18"/>
    </row>
    <row r="33312" spans="1:17" x14ac:dyDescent="0.25">
      <c r="A33312"/>
      <c r="D33312" s="12"/>
      <c r="E33312" s="6"/>
      <c r="F33312" s="6"/>
      <c r="G33312" s="15"/>
      <c r="H33312" s="17"/>
      <c r="M33312" s="3"/>
      <c r="N33312" s="3"/>
      <c r="O33312" s="3"/>
      <c r="P33312" s="3"/>
      <c r="Q33312" s="18"/>
    </row>
    <row r="33313" spans="1:17" x14ac:dyDescent="0.25">
      <c r="A33313"/>
      <c r="D33313" s="12"/>
      <c r="E33313" s="6"/>
      <c r="F33313" s="6"/>
      <c r="G33313" s="15"/>
      <c r="H33313" s="17"/>
      <c r="M33313" s="3"/>
      <c r="N33313" s="3"/>
      <c r="O33313" s="3"/>
      <c r="P33313" s="3"/>
      <c r="Q33313" s="18"/>
    </row>
    <row r="33314" spans="1:17" x14ac:dyDescent="0.25">
      <c r="A33314"/>
      <c r="D33314" s="12"/>
      <c r="E33314" s="6"/>
      <c r="F33314" s="6"/>
      <c r="G33314" s="15"/>
      <c r="H33314" s="17"/>
      <c r="M33314" s="3"/>
      <c r="N33314" s="3"/>
      <c r="O33314" s="3"/>
      <c r="P33314" s="3"/>
      <c r="Q33314" s="18"/>
    </row>
    <row r="33315" spans="1:17" x14ac:dyDescent="0.25">
      <c r="A33315"/>
      <c r="D33315" s="12"/>
      <c r="E33315" s="6"/>
      <c r="F33315" s="6"/>
      <c r="G33315" s="15"/>
      <c r="H33315" s="17"/>
      <c r="M33315" s="3"/>
      <c r="N33315" s="3"/>
      <c r="O33315" s="3"/>
      <c r="P33315" s="3"/>
      <c r="Q33315" s="18"/>
    </row>
    <row r="33316" spans="1:17" x14ac:dyDescent="0.25">
      <c r="A33316"/>
      <c r="D33316" s="12"/>
      <c r="E33316" s="6"/>
      <c r="F33316" s="6"/>
      <c r="G33316" s="15"/>
      <c r="H33316" s="17"/>
      <c r="M33316" s="3"/>
      <c r="N33316" s="3"/>
      <c r="O33316" s="3"/>
      <c r="P33316" s="3"/>
      <c r="Q33316" s="18"/>
    </row>
    <row r="33317" spans="1:17" x14ac:dyDescent="0.25">
      <c r="A33317"/>
      <c r="D33317" s="12"/>
      <c r="E33317" s="6"/>
      <c r="F33317" s="6"/>
      <c r="G33317" s="15"/>
      <c r="H33317" s="17"/>
      <c r="M33317" s="3"/>
      <c r="N33317" s="3"/>
      <c r="O33317" s="3"/>
      <c r="P33317" s="3"/>
      <c r="Q33317" s="18"/>
    </row>
    <row r="33318" spans="1:17" x14ac:dyDescent="0.25">
      <c r="A33318"/>
      <c r="D33318" s="12"/>
      <c r="E33318" s="6"/>
      <c r="F33318" s="6"/>
      <c r="G33318" s="15"/>
      <c r="H33318" s="17"/>
      <c r="M33318" s="3"/>
      <c r="N33318" s="3"/>
      <c r="O33318" s="3"/>
      <c r="P33318" s="3"/>
      <c r="Q33318" s="18"/>
    </row>
    <row r="33319" spans="1:17" x14ac:dyDescent="0.25">
      <c r="A33319"/>
      <c r="D33319" s="12"/>
      <c r="E33319" s="6"/>
      <c r="F33319" s="6"/>
      <c r="G33319" s="15"/>
      <c r="H33319" s="17"/>
      <c r="M33319" s="3"/>
      <c r="N33319" s="3"/>
      <c r="O33319" s="3"/>
      <c r="P33319" s="3"/>
      <c r="Q33319" s="18"/>
    </row>
    <row r="33320" spans="1:17" x14ac:dyDescent="0.25">
      <c r="A33320"/>
      <c r="D33320" s="12"/>
      <c r="E33320" s="6"/>
      <c r="F33320" s="6"/>
      <c r="G33320" s="15"/>
      <c r="H33320" s="17"/>
      <c r="M33320" s="3"/>
      <c r="N33320" s="3"/>
      <c r="O33320" s="3"/>
      <c r="P33320" s="3"/>
      <c r="Q33320" s="18"/>
    </row>
    <row r="33321" spans="1:17" x14ac:dyDescent="0.25">
      <c r="A33321"/>
      <c r="D33321" s="12"/>
      <c r="E33321" s="6"/>
      <c r="F33321" s="6"/>
      <c r="G33321" s="15"/>
      <c r="H33321" s="17"/>
      <c r="M33321" s="3"/>
      <c r="N33321" s="3"/>
      <c r="O33321" s="3"/>
      <c r="P33321" s="3"/>
      <c r="Q33321" s="18"/>
    </row>
    <row r="33322" spans="1:17" x14ac:dyDescent="0.25">
      <c r="A33322"/>
      <c r="D33322" s="12"/>
      <c r="E33322" s="6"/>
      <c r="F33322" s="6"/>
      <c r="G33322" s="15"/>
      <c r="H33322" s="17"/>
      <c r="M33322" s="3"/>
      <c r="N33322" s="3"/>
      <c r="O33322" s="3"/>
      <c r="P33322" s="3"/>
      <c r="Q33322" s="18"/>
    </row>
    <row r="33323" spans="1:17" x14ac:dyDescent="0.25">
      <c r="A33323"/>
      <c r="D33323" s="12"/>
      <c r="E33323" s="6"/>
      <c r="F33323" s="6"/>
      <c r="G33323" s="15"/>
      <c r="H33323" s="17"/>
      <c r="M33323" s="3"/>
      <c r="N33323" s="3"/>
      <c r="O33323" s="3"/>
      <c r="P33323" s="3"/>
      <c r="Q33323" s="18"/>
    </row>
    <row r="33324" spans="1:17" x14ac:dyDescent="0.25">
      <c r="A33324"/>
      <c r="D33324" s="12"/>
      <c r="E33324" s="6"/>
      <c r="F33324" s="6"/>
      <c r="G33324" s="15"/>
      <c r="H33324" s="17"/>
      <c r="M33324" s="3"/>
      <c r="N33324" s="3"/>
      <c r="O33324" s="3"/>
      <c r="P33324" s="3"/>
      <c r="Q33324" s="18"/>
    </row>
    <row r="33325" spans="1:17" x14ac:dyDescent="0.25">
      <c r="A33325"/>
      <c r="D33325" s="12"/>
      <c r="E33325" s="6"/>
      <c r="F33325" s="6"/>
      <c r="G33325" s="15"/>
      <c r="H33325" s="17"/>
      <c r="M33325" s="3"/>
      <c r="N33325" s="3"/>
      <c r="O33325" s="3"/>
      <c r="P33325" s="3"/>
      <c r="Q33325" s="18"/>
    </row>
    <row r="33326" spans="1:17" x14ac:dyDescent="0.25">
      <c r="A33326"/>
      <c r="D33326" s="12"/>
      <c r="E33326" s="6"/>
      <c r="F33326" s="6"/>
      <c r="G33326" s="15"/>
      <c r="H33326" s="17"/>
      <c r="M33326" s="3"/>
      <c r="N33326" s="3"/>
      <c r="O33326" s="3"/>
      <c r="P33326" s="3"/>
      <c r="Q33326" s="18"/>
    </row>
    <row r="33327" spans="1:17" x14ac:dyDescent="0.25">
      <c r="A33327"/>
      <c r="D33327" s="12"/>
      <c r="E33327" s="6"/>
      <c r="F33327" s="6"/>
      <c r="G33327" s="15"/>
      <c r="H33327" s="17"/>
      <c r="M33327" s="3"/>
      <c r="N33327" s="3"/>
      <c r="O33327" s="3"/>
      <c r="P33327" s="3"/>
      <c r="Q33327" s="18"/>
    </row>
    <row r="33328" spans="1:17" x14ac:dyDescent="0.25">
      <c r="A33328"/>
      <c r="D33328" s="12"/>
      <c r="E33328" s="6"/>
      <c r="F33328" s="6"/>
      <c r="G33328" s="15"/>
      <c r="H33328" s="17"/>
      <c r="M33328" s="3"/>
      <c r="N33328" s="3"/>
      <c r="O33328" s="3"/>
      <c r="P33328" s="3"/>
      <c r="Q33328" s="18"/>
    </row>
    <row r="33329" spans="1:17" x14ac:dyDescent="0.25">
      <c r="A33329"/>
      <c r="D33329" s="12"/>
      <c r="E33329" s="6"/>
      <c r="F33329" s="6"/>
      <c r="G33329" s="15"/>
      <c r="H33329" s="17"/>
      <c r="M33329" s="3"/>
      <c r="N33329" s="3"/>
      <c r="O33329" s="3"/>
      <c r="P33329" s="3"/>
      <c r="Q33329" s="18"/>
    </row>
    <row r="33330" spans="1:17" x14ac:dyDescent="0.25">
      <c r="A33330"/>
      <c r="D33330" s="12"/>
      <c r="E33330" s="6"/>
      <c r="F33330" s="6"/>
      <c r="G33330" s="15"/>
      <c r="H33330" s="17"/>
      <c r="M33330" s="3"/>
      <c r="N33330" s="3"/>
      <c r="O33330" s="3"/>
      <c r="P33330" s="3"/>
      <c r="Q33330" s="18"/>
    </row>
    <row r="33331" spans="1:17" x14ac:dyDescent="0.25">
      <c r="A33331"/>
      <c r="D33331" s="12"/>
      <c r="E33331" s="6"/>
      <c r="F33331" s="6"/>
      <c r="G33331" s="15"/>
      <c r="H33331" s="17"/>
      <c r="M33331" s="3"/>
      <c r="N33331" s="3"/>
      <c r="O33331" s="3"/>
      <c r="P33331" s="3"/>
      <c r="Q33331" s="18"/>
    </row>
    <row r="33332" spans="1:17" x14ac:dyDescent="0.25">
      <c r="A33332"/>
      <c r="D33332" s="12"/>
      <c r="E33332" s="6"/>
      <c r="F33332" s="6"/>
      <c r="G33332" s="15"/>
      <c r="H33332" s="17"/>
      <c r="M33332" s="3"/>
      <c r="N33332" s="3"/>
      <c r="O33332" s="3"/>
      <c r="P33332" s="3"/>
      <c r="Q33332" s="18"/>
    </row>
    <row r="33333" spans="1:17" x14ac:dyDescent="0.25">
      <c r="A33333"/>
      <c r="D33333" s="12"/>
      <c r="E33333" s="6"/>
      <c r="F33333" s="6"/>
      <c r="G33333" s="15"/>
      <c r="H33333" s="17"/>
      <c r="M33333" s="3"/>
      <c r="N33333" s="3"/>
      <c r="O33333" s="3"/>
      <c r="P33333" s="3"/>
      <c r="Q33333" s="18"/>
    </row>
    <row r="33334" spans="1:17" x14ac:dyDescent="0.25">
      <c r="A33334"/>
      <c r="D33334" s="12"/>
      <c r="E33334" s="6"/>
      <c r="F33334" s="6"/>
      <c r="G33334" s="15"/>
      <c r="H33334" s="17"/>
      <c r="M33334" s="3"/>
      <c r="N33334" s="3"/>
      <c r="O33334" s="3"/>
      <c r="P33334" s="3"/>
      <c r="Q33334" s="18"/>
    </row>
    <row r="33335" spans="1:17" x14ac:dyDescent="0.25">
      <c r="A33335"/>
      <c r="D33335" s="12"/>
      <c r="E33335" s="6"/>
      <c r="F33335" s="6"/>
      <c r="G33335" s="15"/>
      <c r="H33335" s="17"/>
      <c r="M33335" s="3"/>
      <c r="N33335" s="3"/>
      <c r="O33335" s="3"/>
      <c r="P33335" s="3"/>
      <c r="Q33335" s="18"/>
    </row>
    <row r="33336" spans="1:17" x14ac:dyDescent="0.25">
      <c r="A33336"/>
      <c r="D33336" s="12"/>
      <c r="E33336" s="6"/>
      <c r="F33336" s="6"/>
      <c r="G33336" s="15"/>
      <c r="H33336" s="17"/>
      <c r="M33336" s="3"/>
      <c r="N33336" s="3"/>
      <c r="O33336" s="3"/>
      <c r="P33336" s="3"/>
      <c r="Q33336" s="18"/>
    </row>
    <row r="33337" spans="1:17" x14ac:dyDescent="0.25">
      <c r="A33337"/>
      <c r="D33337" s="12"/>
      <c r="E33337" s="6"/>
      <c r="F33337" s="6"/>
      <c r="G33337" s="15"/>
      <c r="H33337" s="17"/>
      <c r="M33337" s="3"/>
      <c r="N33337" s="3"/>
      <c r="O33337" s="3"/>
      <c r="P33337" s="3"/>
      <c r="Q33337" s="18"/>
    </row>
    <row r="33338" spans="1:17" x14ac:dyDescent="0.25">
      <c r="A33338"/>
      <c r="D33338" s="12"/>
      <c r="E33338" s="6"/>
      <c r="F33338" s="6"/>
      <c r="G33338" s="15"/>
      <c r="H33338" s="17"/>
      <c r="M33338" s="3"/>
      <c r="N33338" s="3"/>
      <c r="O33338" s="3"/>
      <c r="P33338" s="3"/>
      <c r="Q33338" s="18"/>
    </row>
    <row r="33339" spans="1:17" x14ac:dyDescent="0.25">
      <c r="A33339"/>
      <c r="D33339" s="12"/>
      <c r="E33339" s="6"/>
      <c r="F33339" s="6"/>
      <c r="G33339" s="15"/>
      <c r="H33339" s="17"/>
      <c r="M33339" s="3"/>
      <c r="N33339" s="3"/>
      <c r="O33339" s="3"/>
      <c r="P33339" s="3"/>
      <c r="Q33339" s="18"/>
    </row>
    <row r="33340" spans="1:17" x14ac:dyDescent="0.25">
      <c r="A33340"/>
      <c r="D33340" s="12"/>
      <c r="E33340" s="6"/>
      <c r="F33340" s="6"/>
      <c r="G33340" s="15"/>
      <c r="H33340" s="17"/>
      <c r="M33340" s="3"/>
      <c r="N33340" s="3"/>
      <c r="O33340" s="3"/>
      <c r="P33340" s="3"/>
      <c r="Q33340" s="18"/>
    </row>
    <row r="33341" spans="1:17" x14ac:dyDescent="0.25">
      <c r="A33341"/>
      <c r="D33341" s="12"/>
      <c r="E33341" s="6"/>
      <c r="F33341" s="6"/>
      <c r="G33341" s="15"/>
      <c r="H33341" s="17"/>
      <c r="M33341" s="3"/>
      <c r="N33341" s="3"/>
      <c r="O33341" s="3"/>
      <c r="P33341" s="3"/>
      <c r="Q33341" s="18"/>
    </row>
    <row r="33342" spans="1:17" x14ac:dyDescent="0.25">
      <c r="A33342"/>
      <c r="D33342" s="12"/>
      <c r="E33342" s="6"/>
      <c r="F33342" s="6"/>
      <c r="G33342" s="15"/>
      <c r="H33342" s="17"/>
      <c r="M33342" s="3"/>
      <c r="N33342" s="3"/>
      <c r="O33342" s="3"/>
      <c r="P33342" s="3"/>
      <c r="Q33342" s="18"/>
    </row>
    <row r="33343" spans="1:17" x14ac:dyDescent="0.25">
      <c r="A33343"/>
      <c r="D33343" s="12"/>
      <c r="E33343" s="6"/>
      <c r="F33343" s="6"/>
      <c r="G33343" s="15"/>
      <c r="H33343" s="17"/>
      <c r="M33343" s="3"/>
      <c r="N33343" s="3"/>
      <c r="O33343" s="3"/>
      <c r="P33343" s="3"/>
      <c r="Q33343" s="18"/>
    </row>
    <row r="33344" spans="1:17" x14ac:dyDescent="0.25">
      <c r="A33344"/>
      <c r="D33344" s="12"/>
      <c r="E33344" s="6"/>
      <c r="F33344" s="6"/>
      <c r="G33344" s="15"/>
      <c r="H33344" s="17"/>
      <c r="M33344" s="3"/>
      <c r="N33344" s="3"/>
      <c r="O33344" s="3"/>
      <c r="P33344" s="3"/>
      <c r="Q33344" s="18"/>
    </row>
    <row r="33345" spans="1:17" x14ac:dyDescent="0.25">
      <c r="A33345"/>
      <c r="D33345" s="12"/>
      <c r="E33345" s="6"/>
      <c r="F33345" s="6"/>
      <c r="G33345" s="15"/>
      <c r="H33345" s="17"/>
      <c r="M33345" s="3"/>
      <c r="N33345" s="3"/>
      <c r="O33345" s="3"/>
      <c r="P33345" s="3"/>
      <c r="Q33345" s="18"/>
    </row>
    <row r="33346" spans="1:17" x14ac:dyDescent="0.25">
      <c r="A33346"/>
      <c r="D33346" s="12"/>
      <c r="E33346" s="6"/>
      <c r="F33346" s="6"/>
      <c r="G33346" s="15"/>
      <c r="H33346" s="17"/>
      <c r="M33346" s="3"/>
      <c r="N33346" s="3"/>
      <c r="O33346" s="3"/>
      <c r="P33346" s="3"/>
      <c r="Q33346" s="18"/>
    </row>
    <row r="33347" spans="1:17" x14ac:dyDescent="0.25">
      <c r="A33347"/>
      <c r="D33347" s="12"/>
      <c r="E33347" s="6"/>
      <c r="F33347" s="6"/>
      <c r="G33347" s="15"/>
      <c r="H33347" s="17"/>
      <c r="M33347" s="3"/>
      <c r="N33347" s="3"/>
      <c r="O33347" s="3"/>
      <c r="P33347" s="3"/>
      <c r="Q33347" s="18"/>
    </row>
    <row r="33348" spans="1:17" x14ac:dyDescent="0.25">
      <c r="A33348"/>
      <c r="D33348" s="12"/>
      <c r="E33348" s="6"/>
      <c r="F33348" s="6"/>
      <c r="G33348" s="15"/>
      <c r="H33348" s="17"/>
      <c r="M33348" s="3"/>
      <c r="N33348" s="3"/>
      <c r="O33348" s="3"/>
      <c r="P33348" s="3"/>
      <c r="Q33348" s="18"/>
    </row>
    <row r="33349" spans="1:17" x14ac:dyDescent="0.25">
      <c r="A33349"/>
      <c r="D33349" s="12"/>
      <c r="E33349" s="6"/>
      <c r="F33349" s="6"/>
      <c r="G33349" s="15"/>
      <c r="H33349" s="17"/>
      <c r="M33349" s="3"/>
      <c r="N33349" s="3"/>
      <c r="O33349" s="3"/>
      <c r="P33349" s="3"/>
      <c r="Q33349" s="18"/>
    </row>
    <row r="33350" spans="1:17" x14ac:dyDescent="0.25">
      <c r="A33350"/>
      <c r="D33350" s="12"/>
      <c r="E33350" s="6"/>
      <c r="F33350" s="6"/>
      <c r="G33350" s="15"/>
      <c r="H33350" s="17"/>
      <c r="M33350" s="3"/>
      <c r="N33350" s="3"/>
      <c r="O33350" s="3"/>
      <c r="P33350" s="3"/>
      <c r="Q33350" s="18"/>
    </row>
    <row r="33351" spans="1:17" x14ac:dyDescent="0.25">
      <c r="A33351"/>
      <c r="D33351" s="12"/>
      <c r="E33351" s="6"/>
      <c r="F33351" s="6"/>
      <c r="G33351" s="15"/>
      <c r="H33351" s="17"/>
      <c r="M33351" s="3"/>
      <c r="N33351" s="3"/>
      <c r="O33351" s="3"/>
      <c r="P33351" s="3"/>
      <c r="Q33351" s="18"/>
    </row>
    <row r="33352" spans="1:17" x14ac:dyDescent="0.25">
      <c r="A33352"/>
      <c r="D33352" s="12"/>
      <c r="E33352" s="6"/>
      <c r="F33352" s="6"/>
      <c r="G33352" s="15"/>
      <c r="H33352" s="17"/>
      <c r="M33352" s="3"/>
      <c r="N33352" s="3"/>
      <c r="O33352" s="3"/>
      <c r="P33352" s="3"/>
      <c r="Q33352" s="18"/>
    </row>
    <row r="33353" spans="1:17" x14ac:dyDescent="0.25">
      <c r="A33353"/>
      <c r="D33353" s="12"/>
      <c r="E33353" s="6"/>
      <c r="F33353" s="6"/>
      <c r="G33353" s="15"/>
      <c r="H33353" s="17"/>
      <c r="M33353" s="3"/>
      <c r="N33353" s="3"/>
      <c r="O33353" s="3"/>
      <c r="P33353" s="3"/>
      <c r="Q33353" s="18"/>
    </row>
    <row r="33354" spans="1:17" x14ac:dyDescent="0.25">
      <c r="A33354"/>
      <c r="D33354" s="12"/>
      <c r="E33354" s="6"/>
      <c r="F33354" s="6"/>
      <c r="G33354" s="15"/>
      <c r="H33354" s="17"/>
      <c r="M33354" s="3"/>
      <c r="N33354" s="3"/>
      <c r="O33354" s="3"/>
      <c r="P33354" s="3"/>
      <c r="Q33354" s="18"/>
    </row>
    <row r="33355" spans="1:17" x14ac:dyDescent="0.25">
      <c r="A33355"/>
      <c r="D33355" s="12"/>
      <c r="E33355" s="6"/>
      <c r="F33355" s="6"/>
      <c r="G33355" s="15"/>
      <c r="H33355" s="17"/>
      <c r="M33355" s="3"/>
      <c r="N33355" s="3"/>
      <c r="O33355" s="3"/>
      <c r="P33355" s="3"/>
      <c r="Q33355" s="18"/>
    </row>
    <row r="33356" spans="1:17" x14ac:dyDescent="0.25">
      <c r="A33356"/>
      <c r="D33356" s="12"/>
      <c r="E33356" s="6"/>
      <c r="F33356" s="6"/>
      <c r="G33356" s="15"/>
      <c r="H33356" s="17"/>
      <c r="M33356" s="3"/>
      <c r="N33356" s="3"/>
      <c r="O33356" s="3"/>
      <c r="P33356" s="3"/>
      <c r="Q33356" s="18"/>
    </row>
    <row r="33357" spans="1:17" x14ac:dyDescent="0.25">
      <c r="A33357"/>
      <c r="D33357" s="12"/>
      <c r="E33357" s="6"/>
      <c r="F33357" s="6"/>
      <c r="G33357" s="15"/>
      <c r="H33357" s="17"/>
      <c r="M33357" s="3"/>
      <c r="N33357" s="3"/>
      <c r="O33357" s="3"/>
      <c r="P33357" s="3"/>
      <c r="Q33357" s="18"/>
    </row>
    <row r="33358" spans="1:17" x14ac:dyDescent="0.25">
      <c r="A33358"/>
      <c r="D33358" s="12"/>
      <c r="E33358" s="6"/>
      <c r="F33358" s="6"/>
      <c r="G33358" s="15"/>
      <c r="H33358" s="17"/>
      <c r="M33358" s="3"/>
      <c r="N33358" s="3"/>
      <c r="O33358" s="3"/>
      <c r="P33358" s="3"/>
      <c r="Q33358" s="18"/>
    </row>
    <row r="33359" spans="1:17" x14ac:dyDescent="0.25">
      <c r="A33359"/>
      <c r="D33359" s="12"/>
      <c r="E33359" s="6"/>
      <c r="F33359" s="6"/>
      <c r="G33359" s="15"/>
      <c r="H33359" s="17"/>
      <c r="M33359" s="3"/>
      <c r="N33359" s="3"/>
      <c r="O33359" s="3"/>
      <c r="P33359" s="3"/>
      <c r="Q33359" s="18"/>
    </row>
    <row r="33360" spans="1:17" x14ac:dyDescent="0.25">
      <c r="A33360"/>
      <c r="D33360" s="12"/>
      <c r="E33360" s="6"/>
      <c r="F33360" s="6"/>
      <c r="G33360" s="15"/>
      <c r="H33360" s="17"/>
      <c r="M33360" s="3"/>
      <c r="N33360" s="3"/>
      <c r="O33360" s="3"/>
      <c r="P33360" s="3"/>
      <c r="Q33360" s="18"/>
    </row>
    <row r="33361" spans="1:17" x14ac:dyDescent="0.25">
      <c r="A33361"/>
      <c r="D33361" s="12"/>
      <c r="E33361" s="6"/>
      <c r="F33361" s="6"/>
      <c r="G33361" s="15"/>
      <c r="H33361" s="17"/>
      <c r="M33361" s="3"/>
      <c r="N33361" s="3"/>
      <c r="O33361" s="3"/>
      <c r="P33361" s="3"/>
      <c r="Q33361" s="18"/>
    </row>
    <row r="33362" spans="1:17" x14ac:dyDescent="0.25">
      <c r="A33362"/>
      <c r="D33362" s="12"/>
      <c r="E33362" s="6"/>
      <c r="F33362" s="6"/>
      <c r="G33362" s="15"/>
      <c r="H33362" s="17"/>
      <c r="M33362" s="3"/>
      <c r="N33362" s="3"/>
      <c r="O33362" s="3"/>
      <c r="P33362" s="3"/>
      <c r="Q33362" s="18"/>
    </row>
    <row r="33363" spans="1:17" x14ac:dyDescent="0.25">
      <c r="A33363"/>
      <c r="D33363" s="12"/>
      <c r="E33363" s="6"/>
      <c r="F33363" s="6"/>
      <c r="G33363" s="15"/>
      <c r="H33363" s="17"/>
      <c r="M33363" s="3"/>
      <c r="N33363" s="3"/>
      <c r="O33363" s="3"/>
      <c r="P33363" s="3"/>
      <c r="Q33363" s="18"/>
    </row>
    <row r="33364" spans="1:17" x14ac:dyDescent="0.25">
      <c r="A33364"/>
      <c r="D33364" s="12"/>
      <c r="E33364" s="6"/>
      <c r="F33364" s="6"/>
      <c r="G33364" s="15"/>
      <c r="H33364" s="17"/>
      <c r="M33364" s="3"/>
      <c r="N33364" s="3"/>
      <c r="O33364" s="3"/>
      <c r="P33364" s="3"/>
      <c r="Q33364" s="18"/>
    </row>
    <row r="33365" spans="1:17" x14ac:dyDescent="0.25">
      <c r="A33365"/>
      <c r="D33365" s="12"/>
      <c r="E33365" s="6"/>
      <c r="F33365" s="6"/>
      <c r="G33365" s="15"/>
      <c r="H33365" s="17"/>
      <c r="M33365" s="3"/>
      <c r="N33365" s="3"/>
      <c r="O33365" s="3"/>
      <c r="P33365" s="3"/>
      <c r="Q33365" s="18"/>
    </row>
    <row r="33366" spans="1:17" x14ac:dyDescent="0.25">
      <c r="A33366"/>
      <c r="D33366" s="12"/>
      <c r="E33366" s="6"/>
      <c r="F33366" s="6"/>
      <c r="G33366" s="15"/>
      <c r="H33366" s="17"/>
      <c r="M33366" s="3"/>
      <c r="N33366" s="3"/>
      <c r="O33366" s="3"/>
      <c r="P33366" s="3"/>
      <c r="Q33366" s="18"/>
    </row>
    <row r="33367" spans="1:17" x14ac:dyDescent="0.25">
      <c r="A33367"/>
      <c r="D33367" s="12"/>
      <c r="E33367" s="6"/>
      <c r="F33367" s="6"/>
      <c r="G33367" s="15"/>
      <c r="H33367" s="17"/>
      <c r="M33367" s="3"/>
      <c r="N33367" s="3"/>
      <c r="O33367" s="3"/>
      <c r="P33367" s="3"/>
      <c r="Q33367" s="18"/>
    </row>
    <row r="33368" spans="1:17" x14ac:dyDescent="0.25">
      <c r="A33368"/>
      <c r="D33368" s="12"/>
      <c r="E33368" s="6"/>
      <c r="F33368" s="6"/>
      <c r="G33368" s="15"/>
      <c r="H33368" s="17"/>
      <c r="M33368" s="3"/>
      <c r="N33368" s="3"/>
      <c r="O33368" s="3"/>
      <c r="P33368" s="3"/>
      <c r="Q33368" s="18"/>
    </row>
    <row r="33369" spans="1:17" x14ac:dyDescent="0.25">
      <c r="A33369"/>
      <c r="D33369" s="12"/>
      <c r="E33369" s="6"/>
      <c r="F33369" s="6"/>
      <c r="G33369" s="15"/>
      <c r="H33369" s="17"/>
      <c r="M33369" s="3"/>
      <c r="N33369" s="3"/>
      <c r="O33369" s="3"/>
      <c r="P33369" s="3"/>
      <c r="Q33369" s="18"/>
    </row>
    <row r="33370" spans="1:17" x14ac:dyDescent="0.25">
      <c r="A33370"/>
      <c r="D33370" s="12"/>
      <c r="E33370" s="6"/>
      <c r="F33370" s="6"/>
      <c r="G33370" s="15"/>
      <c r="H33370" s="17"/>
      <c r="M33370" s="3"/>
      <c r="N33370" s="3"/>
      <c r="O33370" s="3"/>
      <c r="P33370" s="3"/>
      <c r="Q33370" s="18"/>
    </row>
    <row r="33371" spans="1:17" x14ac:dyDescent="0.25">
      <c r="A33371"/>
      <c r="D33371" s="12"/>
      <c r="E33371" s="6"/>
      <c r="F33371" s="6"/>
      <c r="G33371" s="15"/>
      <c r="H33371" s="17"/>
      <c r="M33371" s="3"/>
      <c r="N33371" s="3"/>
      <c r="O33371" s="3"/>
      <c r="P33371" s="3"/>
      <c r="Q33371" s="18"/>
    </row>
    <row r="33372" spans="1:17" x14ac:dyDescent="0.25">
      <c r="A33372"/>
      <c r="D33372" s="12"/>
      <c r="E33372" s="6"/>
      <c r="F33372" s="6"/>
      <c r="G33372" s="15"/>
      <c r="H33372" s="17"/>
      <c r="M33372" s="3"/>
      <c r="N33372" s="3"/>
      <c r="O33372" s="3"/>
      <c r="P33372" s="3"/>
      <c r="Q33372" s="18"/>
    </row>
    <row r="33373" spans="1:17" x14ac:dyDescent="0.25">
      <c r="A33373"/>
      <c r="D33373" s="12"/>
      <c r="E33373" s="6"/>
      <c r="F33373" s="6"/>
      <c r="G33373" s="15"/>
      <c r="H33373" s="17"/>
      <c r="M33373" s="3"/>
      <c r="N33373" s="3"/>
      <c r="O33373" s="3"/>
      <c r="P33373" s="3"/>
      <c r="Q33373" s="18"/>
    </row>
    <row r="33374" spans="1:17" x14ac:dyDescent="0.25">
      <c r="A33374"/>
      <c r="D33374" s="12"/>
      <c r="E33374" s="6"/>
      <c r="F33374" s="6"/>
      <c r="G33374" s="15"/>
      <c r="H33374" s="17"/>
      <c r="M33374" s="3"/>
      <c r="N33374" s="3"/>
      <c r="O33374" s="3"/>
      <c r="P33374" s="3"/>
      <c r="Q33374" s="18"/>
    </row>
    <row r="33375" spans="1:17" x14ac:dyDescent="0.25">
      <c r="A33375"/>
      <c r="D33375" s="12"/>
      <c r="E33375" s="6"/>
      <c r="F33375" s="6"/>
      <c r="G33375" s="15"/>
      <c r="H33375" s="17"/>
      <c r="M33375" s="3"/>
      <c r="N33375" s="3"/>
      <c r="O33375" s="3"/>
      <c r="P33375" s="3"/>
      <c r="Q33375" s="18"/>
    </row>
    <row r="33376" spans="1:17" x14ac:dyDescent="0.25">
      <c r="A33376"/>
      <c r="D33376" s="12"/>
      <c r="E33376" s="6"/>
      <c r="F33376" s="6"/>
      <c r="G33376" s="15"/>
      <c r="H33376" s="17"/>
      <c r="M33376" s="3"/>
      <c r="N33376" s="3"/>
      <c r="O33376" s="3"/>
      <c r="P33376" s="3"/>
      <c r="Q33376" s="18"/>
    </row>
    <row r="33377" spans="1:17" x14ac:dyDescent="0.25">
      <c r="A33377"/>
      <c r="D33377" s="12"/>
      <c r="E33377" s="6"/>
      <c r="F33377" s="6"/>
      <c r="G33377" s="15"/>
      <c r="H33377" s="17"/>
      <c r="M33377" s="3"/>
      <c r="N33377" s="3"/>
      <c r="O33377" s="3"/>
      <c r="P33377" s="3"/>
      <c r="Q33377" s="18"/>
    </row>
    <row r="33378" spans="1:17" x14ac:dyDescent="0.25">
      <c r="A33378"/>
      <c r="D33378" s="12"/>
      <c r="E33378" s="6"/>
      <c r="F33378" s="6"/>
      <c r="G33378" s="15"/>
      <c r="H33378" s="17"/>
      <c r="M33378" s="3"/>
      <c r="N33378" s="3"/>
      <c r="O33378" s="3"/>
      <c r="P33378" s="3"/>
      <c r="Q33378" s="18"/>
    </row>
    <row r="33379" spans="1:17" x14ac:dyDescent="0.25">
      <c r="A33379"/>
      <c r="D33379" s="12"/>
      <c r="E33379" s="6"/>
      <c r="F33379" s="6"/>
      <c r="G33379" s="15"/>
      <c r="H33379" s="17"/>
      <c r="M33379" s="3"/>
      <c r="N33379" s="3"/>
      <c r="O33379" s="3"/>
      <c r="P33379" s="3"/>
      <c r="Q33379" s="18"/>
    </row>
    <row r="33380" spans="1:17" x14ac:dyDescent="0.25">
      <c r="A33380"/>
      <c r="D33380" s="12"/>
      <c r="E33380" s="6"/>
      <c r="F33380" s="6"/>
      <c r="G33380" s="15"/>
      <c r="H33380" s="17"/>
      <c r="M33380" s="3"/>
      <c r="N33380" s="3"/>
      <c r="O33380" s="3"/>
      <c r="P33380" s="3"/>
      <c r="Q33380" s="18"/>
    </row>
    <row r="33381" spans="1:17" x14ac:dyDescent="0.25">
      <c r="A33381"/>
      <c r="D33381" s="12"/>
      <c r="E33381" s="6"/>
      <c r="F33381" s="6"/>
      <c r="G33381" s="15"/>
      <c r="H33381" s="17"/>
      <c r="M33381" s="3"/>
      <c r="N33381" s="3"/>
      <c r="O33381" s="3"/>
      <c r="P33381" s="3"/>
      <c r="Q33381" s="18"/>
    </row>
    <row r="33382" spans="1:17" x14ac:dyDescent="0.25">
      <c r="A33382"/>
      <c r="D33382" s="12"/>
      <c r="E33382" s="6"/>
      <c r="F33382" s="6"/>
      <c r="G33382" s="15"/>
      <c r="H33382" s="17"/>
      <c r="M33382" s="3"/>
      <c r="N33382" s="3"/>
      <c r="O33382" s="3"/>
      <c r="P33382" s="3"/>
      <c r="Q33382" s="18"/>
    </row>
    <row r="33383" spans="1:17" x14ac:dyDescent="0.25">
      <c r="A33383"/>
      <c r="D33383" s="12"/>
      <c r="E33383" s="6"/>
      <c r="F33383" s="6"/>
      <c r="G33383" s="15"/>
      <c r="H33383" s="17"/>
      <c r="M33383" s="3"/>
      <c r="N33383" s="3"/>
      <c r="O33383" s="3"/>
      <c r="P33383" s="3"/>
      <c r="Q33383" s="18"/>
    </row>
    <row r="33384" spans="1:17" x14ac:dyDescent="0.25">
      <c r="A33384"/>
      <c r="D33384" s="12"/>
      <c r="E33384" s="6"/>
      <c r="F33384" s="6"/>
      <c r="G33384" s="15"/>
      <c r="H33384" s="17"/>
      <c r="M33384" s="3"/>
      <c r="N33384" s="3"/>
      <c r="O33384" s="3"/>
      <c r="P33384" s="3"/>
      <c r="Q33384" s="18"/>
    </row>
    <row r="33385" spans="1:17" x14ac:dyDescent="0.25">
      <c r="A33385"/>
      <c r="D33385" s="12"/>
      <c r="E33385" s="6"/>
      <c r="F33385" s="6"/>
      <c r="G33385" s="15"/>
      <c r="H33385" s="17"/>
      <c r="M33385" s="3"/>
      <c r="N33385" s="3"/>
      <c r="O33385" s="3"/>
      <c r="P33385" s="3"/>
      <c r="Q33385" s="18"/>
    </row>
    <row r="33386" spans="1:17" x14ac:dyDescent="0.25">
      <c r="A33386"/>
      <c r="D33386" s="12"/>
      <c r="E33386" s="6"/>
      <c r="F33386" s="6"/>
      <c r="G33386" s="15"/>
      <c r="H33386" s="17"/>
      <c r="M33386" s="3"/>
      <c r="N33386" s="3"/>
      <c r="O33386" s="3"/>
      <c r="P33386" s="3"/>
      <c r="Q33386" s="18"/>
    </row>
    <row r="33387" spans="1:17" x14ac:dyDescent="0.25">
      <c r="A33387"/>
      <c r="D33387" s="12"/>
      <c r="E33387" s="6"/>
      <c r="F33387" s="6"/>
      <c r="G33387" s="15"/>
      <c r="H33387" s="17"/>
      <c r="M33387" s="3"/>
      <c r="N33387" s="3"/>
      <c r="O33387" s="3"/>
      <c r="P33387" s="3"/>
      <c r="Q33387" s="18"/>
    </row>
    <row r="33388" spans="1:17" x14ac:dyDescent="0.25">
      <c r="A33388"/>
      <c r="D33388" s="12"/>
      <c r="E33388" s="6"/>
      <c r="F33388" s="6"/>
      <c r="G33388" s="15"/>
      <c r="H33388" s="17"/>
      <c r="M33388" s="3"/>
      <c r="N33388" s="3"/>
      <c r="O33388" s="3"/>
      <c r="P33388" s="3"/>
      <c r="Q33388" s="18"/>
    </row>
    <row r="33389" spans="1:17" x14ac:dyDescent="0.25">
      <c r="A33389"/>
      <c r="D33389" s="12"/>
      <c r="E33389" s="6"/>
      <c r="F33389" s="6"/>
      <c r="G33389" s="15"/>
      <c r="H33389" s="17"/>
      <c r="M33389" s="3"/>
      <c r="N33389" s="3"/>
      <c r="O33389" s="3"/>
      <c r="P33389" s="3"/>
      <c r="Q33389" s="18"/>
    </row>
    <row r="33390" spans="1:17" x14ac:dyDescent="0.25">
      <c r="A33390"/>
      <c r="D33390" s="12"/>
      <c r="E33390" s="6"/>
      <c r="F33390" s="6"/>
      <c r="G33390" s="15"/>
      <c r="H33390" s="17"/>
      <c r="M33390" s="3"/>
      <c r="N33390" s="3"/>
      <c r="O33390" s="3"/>
      <c r="P33390" s="3"/>
      <c r="Q33390" s="18"/>
    </row>
    <row r="33391" spans="1:17" x14ac:dyDescent="0.25">
      <c r="A33391"/>
      <c r="D33391" s="12"/>
      <c r="E33391" s="6"/>
      <c r="F33391" s="6"/>
      <c r="G33391" s="15"/>
      <c r="H33391" s="17"/>
      <c r="M33391" s="3"/>
      <c r="N33391" s="3"/>
      <c r="O33391" s="3"/>
      <c r="P33391" s="3"/>
      <c r="Q33391" s="18"/>
    </row>
    <row r="33392" spans="1:17" x14ac:dyDescent="0.25">
      <c r="A33392"/>
      <c r="D33392" s="12"/>
      <c r="E33392" s="6"/>
      <c r="F33392" s="6"/>
      <c r="G33392" s="15"/>
      <c r="H33392" s="17"/>
      <c r="M33392" s="3"/>
      <c r="N33392" s="3"/>
      <c r="O33392" s="3"/>
      <c r="P33392" s="3"/>
      <c r="Q33392" s="18"/>
    </row>
    <row r="33393" spans="1:17" x14ac:dyDescent="0.25">
      <c r="A33393"/>
      <c r="D33393" s="12"/>
      <c r="E33393" s="6"/>
      <c r="F33393" s="6"/>
      <c r="G33393" s="15"/>
      <c r="H33393" s="17"/>
      <c r="M33393" s="3"/>
      <c r="N33393" s="3"/>
      <c r="O33393" s="3"/>
      <c r="P33393" s="3"/>
      <c r="Q33393" s="18"/>
    </row>
    <row r="33394" spans="1:17" x14ac:dyDescent="0.25">
      <c r="A33394"/>
      <c r="D33394" s="12"/>
      <c r="E33394" s="6"/>
      <c r="F33394" s="6"/>
      <c r="G33394" s="15"/>
      <c r="H33394" s="17"/>
      <c r="M33394" s="3"/>
      <c r="N33394" s="3"/>
      <c r="O33394" s="3"/>
      <c r="P33394" s="3"/>
      <c r="Q33394" s="18"/>
    </row>
    <row r="33395" spans="1:17" x14ac:dyDescent="0.25">
      <c r="A33395"/>
      <c r="D33395" s="12"/>
      <c r="E33395" s="6"/>
      <c r="F33395" s="6"/>
      <c r="G33395" s="15"/>
      <c r="H33395" s="17"/>
      <c r="M33395" s="3"/>
      <c r="N33395" s="3"/>
      <c r="O33395" s="3"/>
      <c r="P33395" s="3"/>
      <c r="Q33395" s="18"/>
    </row>
    <row r="33396" spans="1:17" x14ac:dyDescent="0.25">
      <c r="A33396"/>
      <c r="D33396" s="12"/>
      <c r="E33396" s="6"/>
      <c r="F33396" s="6"/>
      <c r="G33396" s="15"/>
      <c r="H33396" s="17"/>
      <c r="M33396" s="3"/>
      <c r="N33396" s="3"/>
      <c r="O33396" s="3"/>
      <c r="P33396" s="3"/>
      <c r="Q33396" s="18"/>
    </row>
    <row r="33397" spans="1:17" x14ac:dyDescent="0.25">
      <c r="A33397"/>
      <c r="D33397" s="12"/>
      <c r="E33397" s="6"/>
      <c r="F33397" s="6"/>
      <c r="G33397" s="15"/>
      <c r="H33397" s="17"/>
      <c r="M33397" s="3"/>
      <c r="N33397" s="3"/>
      <c r="O33397" s="3"/>
      <c r="P33397" s="3"/>
      <c r="Q33397" s="18"/>
    </row>
    <row r="33398" spans="1:17" x14ac:dyDescent="0.25">
      <c r="A33398"/>
      <c r="D33398" s="12"/>
      <c r="E33398" s="6"/>
      <c r="F33398" s="6"/>
      <c r="G33398" s="15"/>
      <c r="H33398" s="17"/>
      <c r="M33398" s="3"/>
      <c r="N33398" s="3"/>
      <c r="O33398" s="3"/>
      <c r="P33398" s="3"/>
      <c r="Q33398" s="18"/>
    </row>
    <row r="33399" spans="1:17" x14ac:dyDescent="0.25">
      <c r="A33399"/>
      <c r="D33399" s="12"/>
      <c r="E33399" s="6"/>
      <c r="F33399" s="6"/>
      <c r="G33399" s="15"/>
      <c r="H33399" s="17"/>
      <c r="M33399" s="3"/>
      <c r="N33399" s="3"/>
      <c r="O33399" s="3"/>
      <c r="P33399" s="3"/>
      <c r="Q33399" s="18"/>
    </row>
    <row r="33400" spans="1:17" x14ac:dyDescent="0.25">
      <c r="A33400"/>
      <c r="D33400" s="12"/>
      <c r="E33400" s="6"/>
      <c r="F33400" s="6"/>
      <c r="G33400" s="15"/>
      <c r="H33400" s="17"/>
      <c r="M33400" s="3"/>
      <c r="N33400" s="3"/>
      <c r="O33400" s="3"/>
      <c r="P33400" s="3"/>
      <c r="Q33400" s="18"/>
    </row>
    <row r="33401" spans="1:17" x14ac:dyDescent="0.25">
      <c r="A33401"/>
      <c r="D33401" s="12"/>
      <c r="E33401" s="6"/>
      <c r="F33401" s="6"/>
      <c r="G33401" s="15"/>
      <c r="H33401" s="17"/>
      <c r="M33401" s="3"/>
      <c r="N33401" s="3"/>
      <c r="O33401" s="3"/>
      <c r="P33401" s="3"/>
      <c r="Q33401" s="18"/>
    </row>
    <row r="33402" spans="1:17" x14ac:dyDescent="0.25">
      <c r="A33402"/>
      <c r="D33402" s="12"/>
      <c r="E33402" s="6"/>
      <c r="F33402" s="6"/>
      <c r="G33402" s="15"/>
      <c r="H33402" s="17"/>
      <c r="M33402" s="3"/>
      <c r="N33402" s="3"/>
      <c r="O33402" s="3"/>
      <c r="P33402" s="3"/>
      <c r="Q33402" s="18"/>
    </row>
    <row r="33403" spans="1:17" x14ac:dyDescent="0.25">
      <c r="A33403"/>
      <c r="D33403" s="12"/>
      <c r="E33403" s="6"/>
      <c r="F33403" s="6"/>
      <c r="G33403" s="15"/>
      <c r="H33403" s="17"/>
      <c r="M33403" s="3"/>
      <c r="N33403" s="3"/>
      <c r="O33403" s="3"/>
      <c r="P33403" s="3"/>
      <c r="Q33403" s="18"/>
    </row>
    <row r="33404" spans="1:17" x14ac:dyDescent="0.25">
      <c r="A33404"/>
      <c r="D33404" s="12"/>
      <c r="E33404" s="6"/>
      <c r="F33404" s="6"/>
      <c r="G33404" s="15"/>
      <c r="H33404" s="17"/>
      <c r="M33404" s="3"/>
      <c r="N33404" s="3"/>
      <c r="O33404" s="3"/>
      <c r="P33404" s="3"/>
      <c r="Q33404" s="18"/>
    </row>
    <row r="33405" spans="1:17" x14ac:dyDescent="0.25">
      <c r="A33405"/>
      <c r="D33405" s="12"/>
      <c r="E33405" s="6"/>
      <c r="F33405" s="6"/>
      <c r="G33405" s="15"/>
      <c r="H33405" s="17"/>
      <c r="M33405" s="3"/>
      <c r="N33405" s="3"/>
      <c r="O33405" s="3"/>
      <c r="P33405" s="3"/>
      <c r="Q33405" s="18"/>
    </row>
    <row r="33406" spans="1:17" x14ac:dyDescent="0.25">
      <c r="A33406"/>
      <c r="D33406" s="12"/>
      <c r="E33406" s="6"/>
      <c r="F33406" s="6"/>
      <c r="G33406" s="15"/>
      <c r="H33406" s="17"/>
      <c r="M33406" s="3"/>
      <c r="N33406" s="3"/>
      <c r="O33406" s="3"/>
      <c r="P33406" s="3"/>
      <c r="Q33406" s="18"/>
    </row>
    <row r="33407" spans="1:17" x14ac:dyDescent="0.25">
      <c r="A33407"/>
      <c r="D33407" s="12"/>
      <c r="E33407" s="6"/>
      <c r="F33407" s="6"/>
      <c r="G33407" s="15"/>
      <c r="H33407" s="17"/>
      <c r="M33407" s="3"/>
      <c r="N33407" s="3"/>
      <c r="O33407" s="3"/>
      <c r="P33407" s="3"/>
      <c r="Q33407" s="18"/>
    </row>
    <row r="33408" spans="1:17" x14ac:dyDescent="0.25">
      <c r="A33408"/>
      <c r="D33408" s="12"/>
      <c r="E33408" s="6"/>
      <c r="F33408" s="6"/>
      <c r="G33408" s="15"/>
      <c r="H33408" s="17"/>
      <c r="M33408" s="3"/>
      <c r="N33408" s="3"/>
      <c r="O33408" s="3"/>
      <c r="P33408" s="3"/>
      <c r="Q33408" s="18"/>
    </row>
    <row r="33409" spans="1:17" x14ac:dyDescent="0.25">
      <c r="A33409"/>
      <c r="D33409" s="12"/>
      <c r="E33409" s="6"/>
      <c r="F33409" s="6"/>
      <c r="G33409" s="15"/>
      <c r="H33409" s="17"/>
      <c r="M33409" s="3"/>
      <c r="N33409" s="3"/>
      <c r="O33409" s="3"/>
      <c r="P33409" s="3"/>
      <c r="Q33409" s="18"/>
    </row>
    <row r="33410" spans="1:17" x14ac:dyDescent="0.25">
      <c r="A33410"/>
      <c r="D33410" s="12"/>
      <c r="E33410" s="6"/>
      <c r="F33410" s="6"/>
      <c r="G33410" s="15"/>
      <c r="H33410" s="17"/>
      <c r="M33410" s="3"/>
      <c r="N33410" s="3"/>
      <c r="O33410" s="3"/>
      <c r="P33410" s="3"/>
      <c r="Q33410" s="18"/>
    </row>
    <row r="33411" spans="1:17" x14ac:dyDescent="0.25">
      <c r="A33411"/>
      <c r="D33411" s="12"/>
      <c r="E33411" s="6"/>
      <c r="F33411" s="6"/>
      <c r="G33411" s="15"/>
      <c r="H33411" s="17"/>
      <c r="M33411" s="3"/>
      <c r="N33411" s="3"/>
      <c r="O33411" s="3"/>
      <c r="P33411" s="3"/>
      <c r="Q33411" s="18"/>
    </row>
    <row r="33412" spans="1:17" x14ac:dyDescent="0.25">
      <c r="A33412"/>
      <c r="D33412" s="12"/>
      <c r="E33412" s="6"/>
      <c r="F33412" s="6"/>
      <c r="G33412" s="15"/>
      <c r="H33412" s="17"/>
      <c r="M33412" s="3"/>
      <c r="N33412" s="3"/>
      <c r="O33412" s="3"/>
      <c r="P33412" s="3"/>
      <c r="Q33412" s="18"/>
    </row>
    <row r="33413" spans="1:17" x14ac:dyDescent="0.25">
      <c r="A33413"/>
      <c r="D33413" s="12"/>
      <c r="E33413" s="6"/>
      <c r="F33413" s="6"/>
      <c r="G33413" s="15"/>
      <c r="H33413" s="17"/>
      <c r="M33413" s="3"/>
      <c r="N33413" s="3"/>
      <c r="O33413" s="3"/>
      <c r="P33413" s="3"/>
      <c r="Q33413" s="18"/>
    </row>
    <row r="33414" spans="1:17" x14ac:dyDescent="0.25">
      <c r="A33414"/>
      <c r="D33414" s="12"/>
      <c r="E33414" s="6"/>
      <c r="F33414" s="6"/>
      <c r="G33414" s="15"/>
      <c r="H33414" s="17"/>
      <c r="M33414" s="3"/>
      <c r="N33414" s="3"/>
      <c r="O33414" s="3"/>
      <c r="P33414" s="3"/>
      <c r="Q33414" s="18"/>
    </row>
    <row r="33415" spans="1:17" x14ac:dyDescent="0.25">
      <c r="A33415"/>
      <c r="D33415" s="12"/>
      <c r="E33415" s="6"/>
      <c r="F33415" s="6"/>
      <c r="G33415" s="15"/>
      <c r="H33415" s="17"/>
      <c r="M33415" s="3"/>
      <c r="N33415" s="3"/>
      <c r="O33415" s="3"/>
      <c r="P33415" s="3"/>
      <c r="Q33415" s="18"/>
    </row>
    <row r="33416" spans="1:17" x14ac:dyDescent="0.25">
      <c r="A33416"/>
      <c r="D33416" s="12"/>
      <c r="E33416" s="6"/>
      <c r="F33416" s="6"/>
      <c r="G33416" s="15"/>
      <c r="H33416" s="17"/>
      <c r="M33416" s="3"/>
      <c r="N33416" s="3"/>
      <c r="O33416" s="3"/>
      <c r="P33416" s="3"/>
      <c r="Q33416" s="18"/>
    </row>
    <row r="33417" spans="1:17" x14ac:dyDescent="0.25">
      <c r="A33417"/>
      <c r="D33417" s="12"/>
      <c r="E33417" s="6"/>
      <c r="F33417" s="6"/>
      <c r="G33417" s="15"/>
      <c r="H33417" s="17"/>
      <c r="M33417" s="3"/>
      <c r="N33417" s="3"/>
      <c r="O33417" s="3"/>
      <c r="P33417" s="3"/>
      <c r="Q33417" s="18"/>
    </row>
    <row r="33418" spans="1:17" x14ac:dyDescent="0.25">
      <c r="A33418"/>
      <c r="D33418" s="12"/>
      <c r="E33418" s="6"/>
      <c r="F33418" s="6"/>
      <c r="G33418" s="15"/>
      <c r="H33418" s="17"/>
      <c r="M33418" s="3"/>
      <c r="N33418" s="3"/>
      <c r="O33418" s="3"/>
      <c r="P33418" s="3"/>
      <c r="Q33418" s="18"/>
    </row>
    <row r="33419" spans="1:17" x14ac:dyDescent="0.25">
      <c r="A33419"/>
      <c r="D33419" s="12"/>
      <c r="E33419" s="6"/>
      <c r="F33419" s="6"/>
      <c r="G33419" s="15"/>
      <c r="H33419" s="17"/>
      <c r="M33419" s="3"/>
      <c r="N33419" s="3"/>
      <c r="O33419" s="3"/>
      <c r="P33419" s="3"/>
      <c r="Q33419" s="18"/>
    </row>
    <row r="33420" spans="1:17" x14ac:dyDescent="0.25">
      <c r="A33420"/>
      <c r="D33420" s="12"/>
      <c r="E33420" s="6"/>
      <c r="F33420" s="6"/>
      <c r="G33420" s="15"/>
      <c r="H33420" s="17"/>
      <c r="M33420" s="3"/>
      <c r="N33420" s="3"/>
      <c r="O33420" s="3"/>
      <c r="P33420" s="3"/>
      <c r="Q33420" s="18"/>
    </row>
    <row r="33421" spans="1:17" x14ac:dyDescent="0.25">
      <c r="A33421"/>
      <c r="D33421" s="12"/>
      <c r="E33421" s="6"/>
      <c r="F33421" s="6"/>
      <c r="G33421" s="15"/>
      <c r="H33421" s="17"/>
      <c r="M33421" s="3"/>
      <c r="N33421" s="3"/>
      <c r="O33421" s="3"/>
      <c r="P33421" s="3"/>
      <c r="Q33421" s="18"/>
    </row>
    <row r="33422" spans="1:17" x14ac:dyDescent="0.25">
      <c r="A33422"/>
      <c r="D33422" s="12"/>
      <c r="E33422" s="6"/>
      <c r="F33422" s="6"/>
      <c r="G33422" s="15"/>
      <c r="H33422" s="17"/>
      <c r="M33422" s="3"/>
      <c r="N33422" s="3"/>
      <c r="O33422" s="3"/>
      <c r="P33422" s="3"/>
      <c r="Q33422" s="18"/>
    </row>
    <row r="33423" spans="1:17" x14ac:dyDescent="0.25">
      <c r="A33423"/>
      <c r="D33423" s="12"/>
      <c r="E33423" s="6"/>
      <c r="F33423" s="6"/>
      <c r="G33423" s="15"/>
      <c r="H33423" s="17"/>
      <c r="M33423" s="3"/>
      <c r="N33423" s="3"/>
      <c r="O33423" s="3"/>
      <c r="P33423" s="3"/>
      <c r="Q33423" s="18"/>
    </row>
    <row r="33424" spans="1:17" x14ac:dyDescent="0.25">
      <c r="A33424"/>
      <c r="D33424" s="12"/>
      <c r="E33424" s="6"/>
      <c r="F33424" s="6"/>
      <c r="G33424" s="15"/>
      <c r="H33424" s="17"/>
      <c r="M33424" s="3"/>
      <c r="N33424" s="3"/>
      <c r="O33424" s="3"/>
      <c r="P33424" s="3"/>
      <c r="Q33424" s="18"/>
    </row>
    <row r="33425" spans="1:17" x14ac:dyDescent="0.25">
      <c r="A33425"/>
      <c r="D33425" s="12"/>
      <c r="E33425" s="6"/>
      <c r="F33425" s="6"/>
      <c r="G33425" s="15"/>
      <c r="H33425" s="17"/>
      <c r="M33425" s="3"/>
      <c r="N33425" s="3"/>
      <c r="O33425" s="3"/>
      <c r="P33425" s="3"/>
      <c r="Q33425" s="18"/>
    </row>
    <row r="33426" spans="1:17" x14ac:dyDescent="0.25">
      <c r="A33426"/>
      <c r="D33426" s="12"/>
      <c r="E33426" s="6"/>
      <c r="F33426" s="6"/>
      <c r="G33426" s="15"/>
      <c r="H33426" s="17"/>
      <c r="M33426" s="3"/>
      <c r="N33426" s="3"/>
      <c r="O33426" s="3"/>
      <c r="P33426" s="3"/>
      <c r="Q33426" s="18"/>
    </row>
    <row r="33427" spans="1:17" x14ac:dyDescent="0.25">
      <c r="A33427"/>
      <c r="D33427" s="12"/>
      <c r="E33427" s="6"/>
      <c r="F33427" s="6"/>
      <c r="G33427" s="15"/>
      <c r="H33427" s="17"/>
      <c r="M33427" s="3"/>
      <c r="N33427" s="3"/>
      <c r="O33427" s="3"/>
      <c r="P33427" s="3"/>
      <c r="Q33427" s="18"/>
    </row>
    <row r="33428" spans="1:17" x14ac:dyDescent="0.25">
      <c r="A33428"/>
      <c r="D33428" s="12"/>
      <c r="E33428" s="6"/>
      <c r="F33428" s="6"/>
      <c r="G33428" s="15"/>
      <c r="H33428" s="17"/>
      <c r="M33428" s="3"/>
      <c r="N33428" s="3"/>
      <c r="O33428" s="3"/>
      <c r="P33428" s="3"/>
      <c r="Q33428" s="18"/>
    </row>
    <row r="33429" spans="1:17" x14ac:dyDescent="0.25">
      <c r="A33429"/>
      <c r="D33429" s="12"/>
      <c r="E33429" s="6"/>
      <c r="F33429" s="6"/>
      <c r="G33429" s="15"/>
      <c r="H33429" s="17"/>
      <c r="M33429" s="3"/>
      <c r="N33429" s="3"/>
      <c r="O33429" s="3"/>
      <c r="P33429" s="3"/>
      <c r="Q33429" s="18"/>
    </row>
    <row r="33430" spans="1:17" x14ac:dyDescent="0.25">
      <c r="A33430"/>
      <c r="D33430" s="12"/>
      <c r="E33430" s="6"/>
      <c r="F33430" s="6"/>
      <c r="G33430" s="15"/>
      <c r="H33430" s="17"/>
      <c r="M33430" s="3"/>
      <c r="N33430" s="3"/>
      <c r="O33430" s="3"/>
      <c r="P33430" s="3"/>
      <c r="Q33430" s="18"/>
    </row>
    <row r="33431" spans="1:17" x14ac:dyDescent="0.25">
      <c r="A33431"/>
      <c r="D33431" s="12"/>
      <c r="E33431" s="6"/>
      <c r="F33431" s="6"/>
      <c r="G33431" s="15"/>
      <c r="H33431" s="17"/>
      <c r="M33431" s="3"/>
      <c r="N33431" s="3"/>
      <c r="O33431" s="3"/>
      <c r="P33431" s="3"/>
      <c r="Q33431" s="18"/>
    </row>
    <row r="33432" spans="1:17" x14ac:dyDescent="0.25">
      <c r="A33432"/>
      <c r="D33432" s="12"/>
      <c r="E33432" s="6"/>
      <c r="F33432" s="6"/>
      <c r="G33432" s="15"/>
      <c r="H33432" s="17"/>
      <c r="M33432" s="3"/>
      <c r="N33432" s="3"/>
      <c r="O33432" s="3"/>
      <c r="P33432" s="3"/>
      <c r="Q33432" s="18"/>
    </row>
    <row r="33433" spans="1:17" x14ac:dyDescent="0.25">
      <c r="A33433"/>
      <c r="D33433" s="12"/>
      <c r="E33433" s="6"/>
      <c r="F33433" s="6"/>
      <c r="G33433" s="15"/>
      <c r="H33433" s="17"/>
      <c r="M33433" s="3"/>
      <c r="N33433" s="3"/>
      <c r="O33433" s="3"/>
      <c r="P33433" s="3"/>
      <c r="Q33433" s="18"/>
    </row>
    <row r="33434" spans="1:17" x14ac:dyDescent="0.25">
      <c r="A33434"/>
      <c r="D33434" s="12"/>
      <c r="E33434" s="6"/>
      <c r="F33434" s="6"/>
      <c r="G33434" s="15"/>
      <c r="H33434" s="17"/>
      <c r="M33434" s="3"/>
      <c r="N33434" s="3"/>
      <c r="O33434" s="3"/>
      <c r="P33434" s="3"/>
      <c r="Q33434" s="18"/>
    </row>
    <row r="33435" spans="1:17" x14ac:dyDescent="0.25">
      <c r="A33435"/>
      <c r="D33435" s="12"/>
      <c r="E33435" s="6"/>
      <c r="F33435" s="6"/>
      <c r="G33435" s="15"/>
      <c r="H33435" s="17"/>
      <c r="M33435" s="3"/>
      <c r="N33435" s="3"/>
      <c r="O33435" s="3"/>
      <c r="P33435" s="3"/>
      <c r="Q33435" s="18"/>
    </row>
    <row r="33436" spans="1:17" x14ac:dyDescent="0.25">
      <c r="A33436"/>
      <c r="D33436" s="12"/>
      <c r="E33436" s="6"/>
      <c r="F33436" s="6"/>
      <c r="G33436" s="15"/>
      <c r="H33436" s="17"/>
      <c r="M33436" s="3"/>
      <c r="N33436" s="3"/>
      <c r="O33436" s="3"/>
      <c r="P33436" s="3"/>
      <c r="Q33436" s="18"/>
    </row>
    <row r="33437" spans="1:17" x14ac:dyDescent="0.25">
      <c r="A33437"/>
      <c r="D33437" s="12"/>
      <c r="E33437" s="6"/>
      <c r="F33437" s="6"/>
      <c r="G33437" s="15"/>
      <c r="H33437" s="17"/>
      <c r="M33437" s="3"/>
      <c r="N33437" s="3"/>
      <c r="O33437" s="3"/>
      <c r="P33437" s="3"/>
      <c r="Q33437" s="18"/>
    </row>
    <row r="33438" spans="1:17" x14ac:dyDescent="0.25">
      <c r="A33438"/>
      <c r="D33438" s="12"/>
      <c r="E33438" s="6"/>
      <c r="F33438" s="6"/>
      <c r="G33438" s="15"/>
      <c r="H33438" s="17"/>
      <c r="M33438" s="3"/>
      <c r="N33438" s="3"/>
      <c r="O33438" s="3"/>
      <c r="P33438" s="3"/>
      <c r="Q33438" s="18"/>
    </row>
    <row r="33439" spans="1:17" x14ac:dyDescent="0.25">
      <c r="A33439"/>
      <c r="D33439" s="12"/>
      <c r="E33439" s="6"/>
      <c r="F33439" s="6"/>
      <c r="G33439" s="15"/>
      <c r="H33439" s="17"/>
      <c r="M33439" s="3"/>
      <c r="N33439" s="3"/>
      <c r="O33439" s="3"/>
      <c r="P33439" s="3"/>
      <c r="Q33439" s="18"/>
    </row>
    <row r="33440" spans="1:17" x14ac:dyDescent="0.25">
      <c r="A33440"/>
      <c r="D33440" s="12"/>
      <c r="E33440" s="6"/>
      <c r="F33440" s="6"/>
      <c r="G33440" s="15"/>
      <c r="H33440" s="17"/>
      <c r="M33440" s="3"/>
      <c r="N33440" s="3"/>
      <c r="O33440" s="3"/>
      <c r="P33440" s="3"/>
      <c r="Q33440" s="18"/>
    </row>
    <row r="33441" spans="1:17" x14ac:dyDescent="0.25">
      <c r="A33441"/>
      <c r="D33441" s="12"/>
      <c r="E33441" s="6"/>
      <c r="F33441" s="6"/>
      <c r="G33441" s="15"/>
      <c r="H33441" s="17"/>
      <c r="M33441" s="3"/>
      <c r="N33441" s="3"/>
      <c r="O33441" s="3"/>
      <c r="P33441" s="3"/>
      <c r="Q33441" s="18"/>
    </row>
    <row r="33442" spans="1:17" x14ac:dyDescent="0.25">
      <c r="A33442"/>
      <c r="D33442" s="12"/>
      <c r="E33442" s="6"/>
      <c r="F33442" s="6"/>
      <c r="G33442" s="15"/>
      <c r="H33442" s="17"/>
      <c r="M33442" s="3"/>
      <c r="N33442" s="3"/>
      <c r="O33442" s="3"/>
      <c r="P33442" s="3"/>
      <c r="Q33442" s="18"/>
    </row>
    <row r="33443" spans="1:17" x14ac:dyDescent="0.25">
      <c r="A33443"/>
      <c r="D33443" s="12"/>
      <c r="E33443" s="6"/>
      <c r="F33443" s="6"/>
      <c r="G33443" s="15"/>
      <c r="H33443" s="17"/>
      <c r="M33443" s="3"/>
      <c r="N33443" s="3"/>
      <c r="O33443" s="3"/>
      <c r="P33443" s="3"/>
      <c r="Q33443" s="18"/>
    </row>
    <row r="33444" spans="1:17" x14ac:dyDescent="0.25">
      <c r="A33444"/>
      <c r="D33444" s="12"/>
      <c r="E33444" s="6"/>
      <c r="F33444" s="6"/>
      <c r="G33444" s="15"/>
      <c r="H33444" s="17"/>
      <c r="M33444" s="3"/>
      <c r="N33444" s="3"/>
      <c r="O33444" s="3"/>
      <c r="P33444" s="3"/>
      <c r="Q33444" s="18"/>
    </row>
    <row r="33445" spans="1:17" x14ac:dyDescent="0.25">
      <c r="A33445"/>
      <c r="D33445" s="12"/>
      <c r="E33445" s="6"/>
      <c r="F33445" s="6"/>
      <c r="G33445" s="15"/>
      <c r="H33445" s="17"/>
      <c r="M33445" s="3"/>
      <c r="N33445" s="3"/>
      <c r="O33445" s="3"/>
      <c r="P33445" s="3"/>
      <c r="Q33445" s="18"/>
    </row>
    <row r="33446" spans="1:17" x14ac:dyDescent="0.25">
      <c r="A33446"/>
      <c r="D33446" s="12"/>
      <c r="E33446" s="6"/>
      <c r="F33446" s="6"/>
      <c r="G33446" s="15"/>
      <c r="H33446" s="17"/>
      <c r="M33446" s="3"/>
      <c r="N33446" s="3"/>
      <c r="O33446" s="3"/>
      <c r="P33446" s="3"/>
      <c r="Q33446" s="18"/>
    </row>
    <row r="33447" spans="1:17" x14ac:dyDescent="0.25">
      <c r="A33447"/>
      <c r="D33447" s="12"/>
      <c r="E33447" s="6"/>
      <c r="F33447" s="6"/>
      <c r="G33447" s="15"/>
      <c r="H33447" s="17"/>
      <c r="M33447" s="3"/>
      <c r="N33447" s="3"/>
      <c r="O33447" s="3"/>
      <c r="P33447" s="3"/>
      <c r="Q33447" s="18"/>
    </row>
    <row r="33448" spans="1:17" x14ac:dyDescent="0.25">
      <c r="A33448"/>
      <c r="D33448" s="12"/>
      <c r="E33448" s="6"/>
      <c r="F33448" s="6"/>
      <c r="G33448" s="15"/>
      <c r="H33448" s="17"/>
      <c r="M33448" s="3"/>
      <c r="N33448" s="3"/>
      <c r="O33448" s="3"/>
      <c r="P33448" s="3"/>
      <c r="Q33448" s="18"/>
    </row>
    <row r="33449" spans="1:17" x14ac:dyDescent="0.25">
      <c r="A33449"/>
      <c r="D33449" s="12"/>
      <c r="E33449" s="6"/>
      <c r="F33449" s="6"/>
      <c r="G33449" s="15"/>
      <c r="H33449" s="17"/>
      <c r="M33449" s="3"/>
      <c r="N33449" s="3"/>
      <c r="O33449" s="3"/>
      <c r="P33449" s="3"/>
      <c r="Q33449" s="18"/>
    </row>
    <row r="33450" spans="1:17" x14ac:dyDescent="0.25">
      <c r="A33450"/>
      <c r="D33450" s="12"/>
      <c r="E33450" s="6"/>
      <c r="F33450" s="6"/>
      <c r="G33450" s="15"/>
      <c r="H33450" s="17"/>
      <c r="M33450" s="3"/>
      <c r="N33450" s="3"/>
      <c r="O33450" s="3"/>
      <c r="P33450" s="3"/>
      <c r="Q33450" s="18"/>
    </row>
    <row r="33451" spans="1:17" x14ac:dyDescent="0.25">
      <c r="A33451"/>
      <c r="D33451" s="12"/>
      <c r="E33451" s="6"/>
      <c r="F33451" s="6"/>
      <c r="G33451" s="15"/>
      <c r="H33451" s="17"/>
      <c r="M33451" s="3"/>
      <c r="N33451" s="3"/>
      <c r="O33451" s="3"/>
      <c r="P33451" s="3"/>
      <c r="Q33451" s="18"/>
    </row>
    <row r="33452" spans="1:17" x14ac:dyDescent="0.25">
      <c r="A33452"/>
      <c r="D33452" s="12"/>
      <c r="E33452" s="6"/>
      <c r="F33452" s="6"/>
      <c r="G33452" s="15"/>
      <c r="H33452" s="17"/>
      <c r="M33452" s="3"/>
      <c r="N33452" s="3"/>
      <c r="O33452" s="3"/>
      <c r="P33452" s="3"/>
      <c r="Q33452" s="18"/>
    </row>
    <row r="33453" spans="1:17" x14ac:dyDescent="0.25">
      <c r="A33453"/>
      <c r="D33453" s="12"/>
      <c r="E33453" s="6"/>
      <c r="F33453" s="6"/>
      <c r="G33453" s="15"/>
      <c r="H33453" s="17"/>
      <c r="M33453" s="3"/>
      <c r="N33453" s="3"/>
      <c r="O33453" s="3"/>
      <c r="P33453" s="3"/>
      <c r="Q33453" s="18"/>
    </row>
    <row r="33454" spans="1:17" x14ac:dyDescent="0.25">
      <c r="A33454"/>
      <c r="D33454" s="12"/>
      <c r="E33454" s="6"/>
      <c r="F33454" s="6"/>
      <c r="G33454" s="15"/>
      <c r="H33454" s="17"/>
      <c r="M33454" s="3"/>
      <c r="N33454" s="3"/>
      <c r="O33454" s="3"/>
      <c r="P33454" s="3"/>
      <c r="Q33454" s="18"/>
    </row>
    <row r="33455" spans="1:17" x14ac:dyDescent="0.25">
      <c r="A33455"/>
      <c r="D33455" s="12"/>
      <c r="E33455" s="6"/>
      <c r="F33455" s="6"/>
      <c r="G33455" s="15"/>
      <c r="H33455" s="17"/>
      <c r="M33455" s="3"/>
      <c r="N33455" s="3"/>
      <c r="O33455" s="3"/>
      <c r="P33455" s="3"/>
      <c r="Q33455" s="18"/>
    </row>
    <row r="33456" spans="1:17" x14ac:dyDescent="0.25">
      <c r="A33456"/>
      <c r="D33456" s="12"/>
      <c r="E33456" s="6"/>
      <c r="F33456" s="6"/>
      <c r="G33456" s="15"/>
      <c r="H33456" s="17"/>
      <c r="M33456" s="3"/>
      <c r="N33456" s="3"/>
      <c r="O33456" s="3"/>
      <c r="P33456" s="3"/>
      <c r="Q33456" s="18"/>
    </row>
    <row r="33457" spans="1:17" x14ac:dyDescent="0.25">
      <c r="A33457"/>
      <c r="D33457" s="12"/>
      <c r="E33457" s="6"/>
      <c r="F33457" s="6"/>
      <c r="G33457" s="15"/>
      <c r="H33457" s="17"/>
      <c r="M33457" s="3"/>
      <c r="N33457" s="3"/>
      <c r="O33457" s="3"/>
      <c r="P33457" s="3"/>
      <c r="Q33457" s="18"/>
    </row>
    <row r="33458" spans="1:17" x14ac:dyDescent="0.25">
      <c r="A33458"/>
      <c r="D33458" s="12"/>
      <c r="E33458" s="6"/>
      <c r="F33458" s="6"/>
      <c r="G33458" s="15"/>
      <c r="H33458" s="17"/>
      <c r="M33458" s="3"/>
      <c r="N33458" s="3"/>
      <c r="O33458" s="3"/>
      <c r="P33458" s="3"/>
      <c r="Q33458" s="18"/>
    </row>
    <row r="33459" spans="1:17" x14ac:dyDescent="0.25">
      <c r="A33459"/>
      <c r="D33459" s="12"/>
      <c r="E33459" s="6"/>
      <c r="F33459" s="6"/>
      <c r="G33459" s="15"/>
      <c r="H33459" s="17"/>
      <c r="M33459" s="3"/>
      <c r="N33459" s="3"/>
      <c r="O33459" s="3"/>
      <c r="P33459" s="3"/>
      <c r="Q33459" s="18"/>
    </row>
    <row r="33460" spans="1:17" x14ac:dyDescent="0.25">
      <c r="A33460"/>
      <c r="D33460" s="12"/>
      <c r="E33460" s="6"/>
      <c r="F33460" s="6"/>
      <c r="G33460" s="15"/>
      <c r="H33460" s="17"/>
      <c r="M33460" s="3"/>
      <c r="N33460" s="3"/>
      <c r="O33460" s="3"/>
      <c r="P33460" s="3"/>
      <c r="Q33460" s="18"/>
    </row>
    <row r="33461" spans="1:17" x14ac:dyDescent="0.25">
      <c r="A33461"/>
      <c r="D33461" s="12"/>
      <c r="E33461" s="6"/>
      <c r="F33461" s="6"/>
      <c r="G33461" s="15"/>
      <c r="H33461" s="17"/>
      <c r="M33461" s="3"/>
      <c r="N33461" s="3"/>
      <c r="O33461" s="3"/>
      <c r="P33461" s="3"/>
      <c r="Q33461" s="18"/>
    </row>
    <row r="33462" spans="1:17" x14ac:dyDescent="0.25">
      <c r="A33462"/>
      <c r="D33462" s="12"/>
      <c r="E33462" s="6"/>
      <c r="F33462" s="6"/>
      <c r="G33462" s="15"/>
      <c r="H33462" s="17"/>
      <c r="M33462" s="3"/>
      <c r="N33462" s="3"/>
      <c r="O33462" s="3"/>
      <c r="P33462" s="3"/>
      <c r="Q33462" s="18"/>
    </row>
    <row r="33463" spans="1:17" x14ac:dyDescent="0.25">
      <c r="A33463"/>
      <c r="D33463" s="12"/>
      <c r="E33463" s="6"/>
      <c r="F33463" s="6"/>
      <c r="G33463" s="15"/>
      <c r="H33463" s="17"/>
      <c r="M33463" s="3"/>
      <c r="N33463" s="3"/>
      <c r="O33463" s="3"/>
      <c r="P33463" s="3"/>
      <c r="Q33463" s="18"/>
    </row>
    <row r="33464" spans="1:17" x14ac:dyDescent="0.25">
      <c r="A33464"/>
      <c r="D33464" s="12"/>
      <c r="E33464" s="6"/>
      <c r="F33464" s="6"/>
      <c r="G33464" s="15"/>
      <c r="H33464" s="17"/>
      <c r="M33464" s="3"/>
      <c r="N33464" s="3"/>
      <c r="O33464" s="3"/>
      <c r="P33464" s="3"/>
      <c r="Q33464" s="18"/>
    </row>
    <row r="33465" spans="1:17" x14ac:dyDescent="0.25">
      <c r="A33465"/>
      <c r="D33465" s="12"/>
      <c r="E33465" s="6"/>
      <c r="F33465" s="6"/>
      <c r="G33465" s="15"/>
      <c r="H33465" s="17"/>
      <c r="M33465" s="3"/>
      <c r="N33465" s="3"/>
      <c r="O33465" s="3"/>
      <c r="P33465" s="3"/>
      <c r="Q33465" s="18"/>
    </row>
    <row r="33466" spans="1:17" x14ac:dyDescent="0.25">
      <c r="A33466"/>
      <c r="D33466" s="12"/>
      <c r="E33466" s="6"/>
      <c r="F33466" s="6"/>
      <c r="G33466" s="15"/>
      <c r="H33466" s="17"/>
      <c r="M33466" s="3"/>
      <c r="N33466" s="3"/>
      <c r="O33466" s="3"/>
      <c r="P33466" s="3"/>
      <c r="Q33466" s="18"/>
    </row>
    <row r="33467" spans="1:17" x14ac:dyDescent="0.25">
      <c r="A33467"/>
      <c r="D33467" s="12"/>
      <c r="E33467" s="6"/>
      <c r="F33467" s="6"/>
      <c r="G33467" s="15"/>
      <c r="H33467" s="17"/>
      <c r="M33467" s="3"/>
      <c r="N33467" s="3"/>
      <c r="O33467" s="3"/>
      <c r="P33467" s="3"/>
      <c r="Q33467" s="18"/>
    </row>
    <row r="33468" spans="1:17" x14ac:dyDescent="0.25">
      <c r="A33468"/>
      <c r="D33468" s="12"/>
      <c r="E33468" s="6"/>
      <c r="F33468" s="6"/>
      <c r="G33468" s="15"/>
      <c r="H33468" s="17"/>
      <c r="M33468" s="3"/>
      <c r="N33468" s="3"/>
      <c r="O33468" s="3"/>
      <c r="P33468" s="3"/>
      <c r="Q33468" s="18"/>
    </row>
    <row r="33469" spans="1:17" x14ac:dyDescent="0.25">
      <c r="A33469"/>
      <c r="D33469" s="12"/>
      <c r="E33469" s="6"/>
      <c r="F33469" s="6"/>
      <c r="G33469" s="15"/>
      <c r="H33469" s="17"/>
      <c r="M33469" s="3"/>
      <c r="N33469" s="3"/>
      <c r="O33469" s="3"/>
      <c r="P33469" s="3"/>
      <c r="Q33469" s="18"/>
    </row>
    <row r="33470" spans="1:17" x14ac:dyDescent="0.25">
      <c r="A33470"/>
      <c r="D33470" s="12"/>
      <c r="E33470" s="6"/>
      <c r="F33470" s="6"/>
      <c r="G33470" s="15"/>
      <c r="H33470" s="17"/>
      <c r="M33470" s="3"/>
      <c r="N33470" s="3"/>
      <c r="O33470" s="3"/>
      <c r="P33470" s="3"/>
      <c r="Q33470" s="18"/>
    </row>
    <row r="33471" spans="1:17" x14ac:dyDescent="0.25">
      <c r="A33471"/>
      <c r="D33471" s="12"/>
      <c r="E33471" s="6"/>
      <c r="F33471" s="6"/>
      <c r="G33471" s="15"/>
      <c r="H33471" s="17"/>
      <c r="M33471" s="3"/>
      <c r="N33471" s="3"/>
      <c r="O33471" s="3"/>
      <c r="P33471" s="3"/>
      <c r="Q33471" s="18"/>
    </row>
    <row r="33472" spans="1:17" x14ac:dyDescent="0.25">
      <c r="A33472"/>
      <c r="D33472" s="12"/>
      <c r="E33472" s="6"/>
      <c r="F33472" s="6"/>
      <c r="G33472" s="15"/>
      <c r="H33472" s="17"/>
      <c r="M33472" s="3"/>
      <c r="N33472" s="3"/>
      <c r="O33472" s="3"/>
      <c r="P33472" s="3"/>
      <c r="Q33472" s="18"/>
    </row>
    <row r="33473" spans="1:17" x14ac:dyDescent="0.25">
      <c r="A33473"/>
      <c r="D33473" s="12"/>
      <c r="E33473" s="6"/>
      <c r="F33473" s="6"/>
      <c r="G33473" s="15"/>
      <c r="H33473" s="17"/>
      <c r="M33473" s="3"/>
      <c r="N33473" s="3"/>
      <c r="O33473" s="3"/>
      <c r="P33473" s="3"/>
      <c r="Q33473" s="18"/>
    </row>
    <row r="33474" spans="1:17" x14ac:dyDescent="0.25">
      <c r="A33474"/>
      <c r="D33474" s="12"/>
      <c r="E33474" s="6"/>
      <c r="F33474" s="6"/>
      <c r="G33474" s="15"/>
      <c r="H33474" s="17"/>
      <c r="M33474" s="3"/>
      <c r="N33474" s="3"/>
      <c r="O33474" s="3"/>
      <c r="P33474" s="3"/>
      <c r="Q33474" s="18"/>
    </row>
    <row r="33475" spans="1:17" x14ac:dyDescent="0.25">
      <c r="A33475"/>
      <c r="D33475" s="12"/>
      <c r="E33475" s="6"/>
      <c r="F33475" s="6"/>
      <c r="G33475" s="15"/>
      <c r="H33475" s="17"/>
      <c r="M33475" s="3"/>
      <c r="N33475" s="3"/>
      <c r="O33475" s="3"/>
      <c r="P33475" s="3"/>
      <c r="Q33475" s="18"/>
    </row>
    <row r="33476" spans="1:17" x14ac:dyDescent="0.25">
      <c r="A33476"/>
      <c r="D33476" s="12"/>
      <c r="E33476" s="6"/>
      <c r="F33476" s="6"/>
      <c r="G33476" s="15"/>
      <c r="H33476" s="17"/>
      <c r="M33476" s="3"/>
      <c r="N33476" s="3"/>
      <c r="O33476" s="3"/>
      <c r="P33476" s="3"/>
      <c r="Q33476" s="18"/>
    </row>
    <row r="33477" spans="1:17" x14ac:dyDescent="0.25">
      <c r="A33477"/>
      <c r="D33477" s="12"/>
      <c r="E33477" s="6"/>
      <c r="F33477" s="6"/>
      <c r="G33477" s="15"/>
      <c r="H33477" s="17"/>
      <c r="M33477" s="3"/>
      <c r="N33477" s="3"/>
      <c r="O33477" s="3"/>
      <c r="P33477" s="3"/>
      <c r="Q33477" s="18"/>
    </row>
    <row r="33478" spans="1:17" x14ac:dyDescent="0.25">
      <c r="A33478"/>
      <c r="D33478" s="12"/>
      <c r="E33478" s="6"/>
      <c r="F33478" s="6"/>
      <c r="G33478" s="15"/>
      <c r="H33478" s="17"/>
      <c r="M33478" s="3"/>
      <c r="N33478" s="3"/>
      <c r="O33478" s="3"/>
      <c r="P33478" s="3"/>
      <c r="Q33478" s="18"/>
    </row>
    <row r="33479" spans="1:17" x14ac:dyDescent="0.25">
      <c r="A33479"/>
      <c r="D33479" s="12"/>
      <c r="E33479" s="6"/>
      <c r="F33479" s="6"/>
      <c r="G33479" s="15"/>
      <c r="H33479" s="17"/>
      <c r="M33479" s="3"/>
      <c r="N33479" s="3"/>
      <c r="O33479" s="3"/>
      <c r="P33479" s="3"/>
      <c r="Q33479" s="18"/>
    </row>
    <row r="33480" spans="1:17" x14ac:dyDescent="0.25">
      <c r="A33480"/>
      <c r="D33480" s="12"/>
      <c r="E33480" s="6"/>
      <c r="F33480" s="6"/>
      <c r="G33480" s="15"/>
      <c r="H33480" s="17"/>
      <c r="M33480" s="3"/>
      <c r="N33480" s="3"/>
      <c r="O33480" s="3"/>
      <c r="P33480" s="3"/>
      <c r="Q33480" s="18"/>
    </row>
    <row r="33481" spans="1:17" x14ac:dyDescent="0.25">
      <c r="A33481"/>
      <c r="D33481" s="12"/>
      <c r="E33481" s="6"/>
      <c r="F33481" s="6"/>
      <c r="G33481" s="15"/>
      <c r="H33481" s="17"/>
      <c r="M33481" s="3"/>
      <c r="N33481" s="3"/>
      <c r="O33481" s="3"/>
      <c r="P33481" s="3"/>
      <c r="Q33481" s="18"/>
    </row>
    <row r="33482" spans="1:17" x14ac:dyDescent="0.25">
      <c r="A33482"/>
      <c r="D33482" s="12"/>
      <c r="E33482" s="6"/>
      <c r="F33482" s="6"/>
      <c r="G33482" s="15"/>
      <c r="H33482" s="17"/>
      <c r="M33482" s="3"/>
      <c r="N33482" s="3"/>
      <c r="O33482" s="3"/>
      <c r="P33482" s="3"/>
      <c r="Q33482" s="18"/>
    </row>
    <row r="33483" spans="1:17" x14ac:dyDescent="0.25">
      <c r="A33483"/>
      <c r="D33483" s="12"/>
      <c r="E33483" s="6"/>
      <c r="F33483" s="6"/>
      <c r="G33483" s="15"/>
      <c r="H33483" s="17"/>
      <c r="M33483" s="3"/>
      <c r="N33483" s="3"/>
      <c r="O33483" s="3"/>
      <c r="P33483" s="3"/>
      <c r="Q33483" s="18"/>
    </row>
    <row r="33484" spans="1:17" x14ac:dyDescent="0.25">
      <c r="A33484"/>
      <c r="D33484" s="12"/>
      <c r="E33484" s="6"/>
      <c r="F33484" s="6"/>
      <c r="G33484" s="15"/>
      <c r="H33484" s="17"/>
      <c r="M33484" s="3"/>
      <c r="N33484" s="3"/>
      <c r="O33484" s="3"/>
      <c r="P33484" s="3"/>
      <c r="Q33484" s="18"/>
    </row>
    <row r="33485" spans="1:17" x14ac:dyDescent="0.25">
      <c r="A33485"/>
      <c r="D33485" s="12"/>
      <c r="E33485" s="6"/>
      <c r="F33485" s="6"/>
      <c r="G33485" s="15"/>
      <c r="H33485" s="17"/>
      <c r="M33485" s="3"/>
      <c r="N33485" s="3"/>
      <c r="O33485" s="3"/>
      <c r="P33485" s="3"/>
      <c r="Q33485" s="18"/>
    </row>
    <row r="33486" spans="1:17" x14ac:dyDescent="0.25">
      <c r="A33486"/>
      <c r="D33486" s="12"/>
      <c r="E33486" s="6"/>
      <c r="F33486" s="6"/>
      <c r="G33486" s="15"/>
      <c r="H33486" s="17"/>
      <c r="M33486" s="3"/>
      <c r="N33486" s="3"/>
      <c r="O33486" s="3"/>
      <c r="P33486" s="3"/>
      <c r="Q33486" s="18"/>
    </row>
    <row r="33487" spans="1:17" x14ac:dyDescent="0.25">
      <c r="A33487"/>
      <c r="D33487" s="12"/>
      <c r="E33487" s="6"/>
      <c r="F33487" s="6"/>
      <c r="G33487" s="15"/>
      <c r="H33487" s="17"/>
      <c r="M33487" s="3"/>
      <c r="N33487" s="3"/>
      <c r="O33487" s="3"/>
      <c r="P33487" s="3"/>
      <c r="Q33487" s="18"/>
    </row>
    <row r="33488" spans="1:17" x14ac:dyDescent="0.25">
      <c r="A33488"/>
      <c r="D33488" s="12"/>
      <c r="E33488" s="6"/>
      <c r="F33488" s="6"/>
      <c r="G33488" s="15"/>
      <c r="H33488" s="17"/>
      <c r="M33488" s="3"/>
      <c r="N33488" s="3"/>
      <c r="O33488" s="3"/>
      <c r="P33488" s="3"/>
      <c r="Q33488" s="18"/>
    </row>
    <row r="33489" spans="1:17" x14ac:dyDescent="0.25">
      <c r="A33489"/>
      <c r="D33489" s="12"/>
      <c r="E33489" s="6"/>
      <c r="F33489" s="6"/>
      <c r="G33489" s="15"/>
      <c r="H33489" s="17"/>
      <c r="M33489" s="3"/>
      <c r="N33489" s="3"/>
      <c r="O33489" s="3"/>
      <c r="P33489" s="3"/>
      <c r="Q33489" s="18"/>
    </row>
    <row r="33490" spans="1:17" x14ac:dyDescent="0.25">
      <c r="A33490"/>
      <c r="D33490" s="12"/>
      <c r="E33490" s="6"/>
      <c r="F33490" s="6"/>
      <c r="G33490" s="15"/>
      <c r="H33490" s="17"/>
      <c r="M33490" s="3"/>
      <c r="N33490" s="3"/>
      <c r="O33490" s="3"/>
      <c r="P33490" s="3"/>
      <c r="Q33490" s="18"/>
    </row>
    <row r="33491" spans="1:17" x14ac:dyDescent="0.25">
      <c r="A33491"/>
      <c r="D33491" s="12"/>
      <c r="E33491" s="6"/>
      <c r="F33491" s="6"/>
      <c r="G33491" s="15"/>
      <c r="H33491" s="17"/>
      <c r="M33491" s="3"/>
      <c r="N33491" s="3"/>
      <c r="O33491" s="3"/>
      <c r="P33491" s="3"/>
      <c r="Q33491" s="18"/>
    </row>
    <row r="33492" spans="1:17" x14ac:dyDescent="0.25">
      <c r="A33492"/>
      <c r="D33492" s="12"/>
      <c r="E33492" s="6"/>
      <c r="F33492" s="6"/>
      <c r="G33492" s="15"/>
      <c r="H33492" s="17"/>
      <c r="M33492" s="3"/>
      <c r="N33492" s="3"/>
      <c r="O33492" s="3"/>
      <c r="P33492" s="3"/>
      <c r="Q33492" s="18"/>
    </row>
    <row r="33493" spans="1:17" x14ac:dyDescent="0.25">
      <c r="A33493"/>
      <c r="D33493" s="12"/>
      <c r="E33493" s="6"/>
      <c r="F33493" s="6"/>
      <c r="G33493" s="15"/>
      <c r="H33493" s="17"/>
      <c r="M33493" s="3"/>
      <c r="N33493" s="3"/>
      <c r="O33493" s="3"/>
      <c r="P33493" s="3"/>
      <c r="Q33493" s="18"/>
    </row>
    <row r="33494" spans="1:17" x14ac:dyDescent="0.25">
      <c r="A33494"/>
      <c r="D33494" s="12"/>
      <c r="E33494" s="6"/>
      <c r="F33494" s="6"/>
      <c r="G33494" s="15"/>
      <c r="H33494" s="17"/>
      <c r="M33494" s="3"/>
      <c r="N33494" s="3"/>
      <c r="O33494" s="3"/>
      <c r="P33494" s="3"/>
      <c r="Q33494" s="18"/>
    </row>
    <row r="33495" spans="1:17" x14ac:dyDescent="0.25">
      <c r="A33495"/>
      <c r="D33495" s="12"/>
      <c r="E33495" s="6"/>
      <c r="F33495" s="6"/>
      <c r="G33495" s="15"/>
      <c r="H33495" s="17"/>
      <c r="M33495" s="3"/>
      <c r="N33495" s="3"/>
      <c r="O33495" s="3"/>
      <c r="P33495" s="3"/>
      <c r="Q33495" s="18"/>
    </row>
    <row r="33496" spans="1:17" x14ac:dyDescent="0.25">
      <c r="A33496"/>
      <c r="D33496" s="12"/>
      <c r="E33496" s="6"/>
      <c r="F33496" s="6"/>
      <c r="G33496" s="15"/>
      <c r="H33496" s="17"/>
      <c r="M33496" s="3"/>
      <c r="N33496" s="3"/>
      <c r="O33496" s="3"/>
      <c r="P33496" s="3"/>
      <c r="Q33496" s="18"/>
    </row>
    <row r="33497" spans="1:17" x14ac:dyDescent="0.25">
      <c r="A33497"/>
      <c r="D33497" s="12"/>
      <c r="E33497" s="6"/>
      <c r="F33497" s="6"/>
      <c r="G33497" s="15"/>
      <c r="H33497" s="17"/>
      <c r="M33497" s="3"/>
      <c r="N33497" s="3"/>
      <c r="O33497" s="3"/>
      <c r="P33497" s="3"/>
      <c r="Q33497" s="18"/>
    </row>
    <row r="33498" spans="1:17" x14ac:dyDescent="0.25">
      <c r="A33498"/>
      <c r="D33498" s="12"/>
      <c r="E33498" s="6"/>
      <c r="F33498" s="6"/>
      <c r="G33498" s="15"/>
      <c r="H33498" s="17"/>
      <c r="M33498" s="3"/>
      <c r="N33498" s="3"/>
      <c r="O33498" s="3"/>
      <c r="P33498" s="3"/>
      <c r="Q33498" s="18"/>
    </row>
    <row r="33499" spans="1:17" x14ac:dyDescent="0.25">
      <c r="A33499"/>
      <c r="D33499" s="12"/>
      <c r="E33499" s="6"/>
      <c r="F33499" s="6"/>
      <c r="G33499" s="15"/>
      <c r="H33499" s="17"/>
      <c r="M33499" s="3"/>
      <c r="N33499" s="3"/>
      <c r="O33499" s="3"/>
      <c r="P33499" s="3"/>
      <c r="Q33499" s="18"/>
    </row>
    <row r="33500" spans="1:17" x14ac:dyDescent="0.25">
      <c r="A33500"/>
      <c r="D33500" s="12"/>
      <c r="E33500" s="6"/>
      <c r="F33500" s="6"/>
      <c r="G33500" s="15"/>
      <c r="H33500" s="17"/>
      <c r="M33500" s="3"/>
      <c r="N33500" s="3"/>
      <c r="O33500" s="3"/>
      <c r="P33500" s="3"/>
      <c r="Q33500" s="18"/>
    </row>
    <row r="33501" spans="1:17" x14ac:dyDescent="0.25">
      <c r="A33501"/>
      <c r="D33501" s="12"/>
      <c r="E33501" s="6"/>
      <c r="F33501" s="6"/>
      <c r="G33501" s="15"/>
      <c r="H33501" s="17"/>
      <c r="M33501" s="3"/>
      <c r="N33501" s="3"/>
      <c r="O33501" s="3"/>
      <c r="P33501" s="3"/>
      <c r="Q33501" s="18"/>
    </row>
    <row r="33502" spans="1:17" x14ac:dyDescent="0.25">
      <c r="A33502"/>
      <c r="D33502" s="12"/>
      <c r="E33502" s="6"/>
      <c r="F33502" s="6"/>
      <c r="G33502" s="15"/>
      <c r="H33502" s="17"/>
      <c r="M33502" s="3"/>
      <c r="N33502" s="3"/>
      <c r="O33502" s="3"/>
      <c r="P33502" s="3"/>
      <c r="Q33502" s="18"/>
    </row>
    <row r="33503" spans="1:17" x14ac:dyDescent="0.25">
      <c r="A33503"/>
      <c r="D33503" s="12"/>
      <c r="E33503" s="6"/>
      <c r="F33503" s="6"/>
      <c r="G33503" s="15"/>
      <c r="H33503" s="17"/>
      <c r="M33503" s="3"/>
      <c r="N33503" s="3"/>
      <c r="O33503" s="3"/>
      <c r="P33503" s="3"/>
      <c r="Q33503" s="18"/>
    </row>
    <row r="33504" spans="1:17" x14ac:dyDescent="0.25">
      <c r="A33504"/>
      <c r="D33504" s="12"/>
      <c r="E33504" s="6"/>
      <c r="F33504" s="6"/>
      <c r="G33504" s="15"/>
      <c r="H33504" s="17"/>
      <c r="M33504" s="3"/>
      <c r="N33504" s="3"/>
      <c r="O33504" s="3"/>
      <c r="P33504" s="3"/>
      <c r="Q33504" s="18"/>
    </row>
    <row r="33505" spans="1:17" x14ac:dyDescent="0.25">
      <c r="A33505"/>
      <c r="D33505" s="12"/>
      <c r="E33505" s="6"/>
      <c r="F33505" s="6"/>
      <c r="G33505" s="15"/>
      <c r="H33505" s="17"/>
      <c r="M33505" s="3"/>
      <c r="N33505" s="3"/>
      <c r="O33505" s="3"/>
      <c r="P33505" s="3"/>
      <c r="Q33505" s="18"/>
    </row>
    <row r="33506" spans="1:17" x14ac:dyDescent="0.25">
      <c r="A33506"/>
      <c r="D33506" s="12"/>
      <c r="E33506" s="6"/>
      <c r="F33506" s="6"/>
      <c r="G33506" s="15"/>
      <c r="H33506" s="17"/>
      <c r="M33506" s="3"/>
      <c r="N33506" s="3"/>
      <c r="O33506" s="3"/>
      <c r="P33506" s="3"/>
      <c r="Q33506" s="18"/>
    </row>
    <row r="33507" spans="1:17" x14ac:dyDescent="0.25">
      <c r="A33507"/>
      <c r="D33507" s="12"/>
      <c r="E33507" s="6"/>
      <c r="F33507" s="6"/>
      <c r="G33507" s="15"/>
      <c r="H33507" s="17"/>
      <c r="M33507" s="3"/>
      <c r="N33507" s="3"/>
      <c r="O33507" s="3"/>
      <c r="P33507" s="3"/>
      <c r="Q33507" s="18"/>
    </row>
    <row r="33508" spans="1:17" x14ac:dyDescent="0.25">
      <c r="A33508"/>
      <c r="D33508" s="12"/>
      <c r="E33508" s="6"/>
      <c r="F33508" s="6"/>
      <c r="G33508" s="15"/>
      <c r="H33508" s="17"/>
      <c r="M33508" s="3"/>
      <c r="N33508" s="3"/>
      <c r="O33508" s="3"/>
      <c r="P33508" s="3"/>
      <c r="Q33508" s="18"/>
    </row>
    <row r="33509" spans="1:17" x14ac:dyDescent="0.25">
      <c r="A33509"/>
      <c r="D33509" s="12"/>
      <c r="E33509" s="6"/>
      <c r="F33509" s="6"/>
      <c r="G33509" s="15"/>
      <c r="H33509" s="17"/>
      <c r="M33509" s="3"/>
      <c r="N33509" s="3"/>
      <c r="O33509" s="3"/>
      <c r="P33509" s="3"/>
      <c r="Q33509" s="18"/>
    </row>
    <row r="33510" spans="1:17" x14ac:dyDescent="0.25">
      <c r="A33510"/>
      <c r="D33510" s="12"/>
      <c r="E33510" s="6"/>
      <c r="F33510" s="6"/>
      <c r="G33510" s="15"/>
      <c r="H33510" s="17"/>
      <c r="M33510" s="3"/>
      <c r="N33510" s="3"/>
      <c r="O33510" s="3"/>
      <c r="P33510" s="3"/>
      <c r="Q33510" s="18"/>
    </row>
    <row r="33511" spans="1:17" x14ac:dyDescent="0.25">
      <c r="A33511"/>
      <c r="D33511" s="12"/>
      <c r="E33511" s="6"/>
      <c r="F33511" s="6"/>
      <c r="G33511" s="15"/>
      <c r="H33511" s="17"/>
      <c r="M33511" s="3"/>
      <c r="N33511" s="3"/>
      <c r="O33511" s="3"/>
      <c r="P33511" s="3"/>
      <c r="Q33511" s="18"/>
    </row>
    <row r="33512" spans="1:17" x14ac:dyDescent="0.25">
      <c r="A33512"/>
      <c r="D33512" s="12"/>
      <c r="E33512" s="6"/>
      <c r="F33512" s="6"/>
      <c r="G33512" s="15"/>
      <c r="H33512" s="17"/>
      <c r="M33512" s="3"/>
      <c r="N33512" s="3"/>
      <c r="O33512" s="3"/>
      <c r="P33512" s="3"/>
      <c r="Q33512" s="18"/>
    </row>
    <row r="33513" spans="1:17" x14ac:dyDescent="0.25">
      <c r="A33513"/>
      <c r="D33513" s="12"/>
      <c r="E33513" s="6"/>
      <c r="F33513" s="6"/>
      <c r="G33513" s="15"/>
      <c r="H33513" s="17"/>
      <c r="M33513" s="3"/>
      <c r="N33513" s="3"/>
      <c r="O33513" s="3"/>
      <c r="P33513" s="3"/>
      <c r="Q33513" s="18"/>
    </row>
    <row r="33514" spans="1:17" x14ac:dyDescent="0.25">
      <c r="A33514"/>
      <c r="D33514" s="12"/>
      <c r="E33514" s="6"/>
      <c r="F33514" s="6"/>
      <c r="G33514" s="15"/>
      <c r="H33514" s="17"/>
      <c r="M33514" s="3"/>
      <c r="N33514" s="3"/>
      <c r="O33514" s="3"/>
      <c r="P33514" s="3"/>
      <c r="Q33514" s="18"/>
    </row>
    <row r="33515" spans="1:17" x14ac:dyDescent="0.25">
      <c r="A33515"/>
      <c r="D33515" s="12"/>
      <c r="E33515" s="6"/>
      <c r="F33515" s="6"/>
      <c r="G33515" s="15"/>
      <c r="H33515" s="17"/>
      <c r="M33515" s="3"/>
      <c r="N33515" s="3"/>
      <c r="O33515" s="3"/>
      <c r="P33515" s="3"/>
      <c r="Q33515" s="18"/>
    </row>
    <row r="33516" spans="1:17" x14ac:dyDescent="0.25">
      <c r="A33516"/>
      <c r="D33516" s="12"/>
      <c r="E33516" s="6"/>
      <c r="F33516" s="6"/>
      <c r="G33516" s="15"/>
      <c r="H33516" s="17"/>
      <c r="M33516" s="3"/>
      <c r="N33516" s="3"/>
      <c r="O33516" s="3"/>
      <c r="P33516" s="3"/>
      <c r="Q33516" s="18"/>
    </row>
    <row r="33517" spans="1:17" x14ac:dyDescent="0.25">
      <c r="A33517"/>
      <c r="D33517" s="12"/>
      <c r="E33517" s="6"/>
      <c r="F33517" s="6"/>
      <c r="G33517" s="15"/>
      <c r="H33517" s="17"/>
      <c r="M33517" s="3"/>
      <c r="N33517" s="3"/>
      <c r="O33517" s="3"/>
      <c r="P33517" s="3"/>
      <c r="Q33517" s="18"/>
    </row>
    <row r="33518" spans="1:17" x14ac:dyDescent="0.25">
      <c r="A33518"/>
      <c r="D33518" s="12"/>
      <c r="E33518" s="6"/>
      <c r="F33518" s="6"/>
      <c r="G33518" s="15"/>
      <c r="H33518" s="17"/>
      <c r="M33518" s="3"/>
      <c r="N33518" s="3"/>
      <c r="O33518" s="3"/>
      <c r="P33518" s="3"/>
      <c r="Q33518" s="18"/>
    </row>
    <row r="33519" spans="1:17" x14ac:dyDescent="0.25">
      <c r="A33519"/>
      <c r="D33519" s="12"/>
      <c r="E33519" s="6"/>
      <c r="F33519" s="6"/>
      <c r="G33519" s="15"/>
      <c r="H33519" s="17"/>
      <c r="M33519" s="3"/>
      <c r="N33519" s="3"/>
      <c r="O33519" s="3"/>
      <c r="P33519" s="3"/>
      <c r="Q33519" s="18"/>
    </row>
    <row r="33520" spans="1:17" x14ac:dyDescent="0.25">
      <c r="A33520"/>
      <c r="D33520" s="12"/>
      <c r="E33520" s="6"/>
      <c r="F33520" s="6"/>
      <c r="G33520" s="15"/>
      <c r="H33520" s="17"/>
      <c r="M33520" s="3"/>
      <c r="N33520" s="3"/>
      <c r="O33520" s="3"/>
      <c r="P33520" s="3"/>
      <c r="Q33520" s="18"/>
    </row>
    <row r="33521" spans="1:17" x14ac:dyDescent="0.25">
      <c r="A33521"/>
      <c r="D33521" s="12"/>
      <c r="E33521" s="6"/>
      <c r="F33521" s="6"/>
      <c r="G33521" s="15"/>
      <c r="H33521" s="17"/>
      <c r="M33521" s="3"/>
      <c r="N33521" s="3"/>
      <c r="O33521" s="3"/>
      <c r="P33521" s="3"/>
      <c r="Q33521" s="18"/>
    </row>
    <row r="33522" spans="1:17" x14ac:dyDescent="0.25">
      <c r="A33522"/>
      <c r="D33522" s="12"/>
      <c r="E33522" s="6"/>
      <c r="F33522" s="6"/>
      <c r="G33522" s="15"/>
      <c r="H33522" s="17"/>
      <c r="M33522" s="3"/>
      <c r="N33522" s="3"/>
      <c r="O33522" s="3"/>
      <c r="P33522" s="3"/>
      <c r="Q33522" s="18"/>
    </row>
    <row r="33523" spans="1:17" x14ac:dyDescent="0.25">
      <c r="A33523"/>
      <c r="D33523" s="12"/>
      <c r="E33523" s="6"/>
      <c r="F33523" s="6"/>
      <c r="G33523" s="15"/>
      <c r="H33523" s="17"/>
      <c r="M33523" s="3"/>
      <c r="N33523" s="3"/>
      <c r="O33523" s="3"/>
      <c r="P33523" s="3"/>
      <c r="Q33523" s="18"/>
    </row>
    <row r="33524" spans="1:17" x14ac:dyDescent="0.25">
      <c r="A33524"/>
      <c r="D33524" s="12"/>
      <c r="E33524" s="6"/>
      <c r="F33524" s="6"/>
      <c r="G33524" s="15"/>
      <c r="H33524" s="17"/>
      <c r="M33524" s="3"/>
      <c r="N33524" s="3"/>
      <c r="O33524" s="3"/>
      <c r="P33524" s="3"/>
      <c r="Q33524" s="18"/>
    </row>
    <row r="33525" spans="1:17" x14ac:dyDescent="0.25">
      <c r="A33525"/>
      <c r="D33525" s="12"/>
      <c r="E33525" s="6"/>
      <c r="F33525" s="6"/>
      <c r="G33525" s="15"/>
      <c r="H33525" s="17"/>
      <c r="M33525" s="3"/>
      <c r="N33525" s="3"/>
      <c r="O33525" s="3"/>
      <c r="P33525" s="3"/>
      <c r="Q33525" s="18"/>
    </row>
    <row r="33526" spans="1:17" x14ac:dyDescent="0.25">
      <c r="A33526"/>
      <c r="D33526" s="12"/>
      <c r="E33526" s="6"/>
      <c r="F33526" s="6"/>
      <c r="G33526" s="15"/>
      <c r="H33526" s="17"/>
      <c r="M33526" s="3"/>
      <c r="N33526" s="3"/>
      <c r="O33526" s="3"/>
      <c r="P33526" s="3"/>
      <c r="Q33526" s="18"/>
    </row>
    <row r="33527" spans="1:17" x14ac:dyDescent="0.25">
      <c r="A33527"/>
      <c r="D33527" s="12"/>
      <c r="E33527" s="6"/>
      <c r="F33527" s="6"/>
      <c r="G33527" s="15"/>
      <c r="H33527" s="17"/>
      <c r="M33527" s="3"/>
      <c r="N33527" s="3"/>
      <c r="O33527" s="3"/>
      <c r="P33527" s="3"/>
      <c r="Q33527" s="18"/>
    </row>
    <row r="33528" spans="1:17" x14ac:dyDescent="0.25">
      <c r="A33528"/>
      <c r="D33528" s="12"/>
      <c r="E33528" s="6"/>
      <c r="F33528" s="6"/>
      <c r="G33528" s="15"/>
      <c r="H33528" s="17"/>
      <c r="M33528" s="3"/>
      <c r="N33528" s="3"/>
      <c r="O33528" s="3"/>
      <c r="P33528" s="3"/>
      <c r="Q33528" s="18"/>
    </row>
    <row r="33529" spans="1:17" x14ac:dyDescent="0.25">
      <c r="A33529"/>
      <c r="D33529" s="12"/>
      <c r="E33529" s="6"/>
      <c r="F33529" s="6"/>
      <c r="G33529" s="15"/>
      <c r="H33529" s="17"/>
      <c r="M33529" s="3"/>
      <c r="N33529" s="3"/>
      <c r="O33529" s="3"/>
      <c r="P33529" s="3"/>
      <c r="Q33529" s="18"/>
    </row>
    <row r="33530" spans="1:17" x14ac:dyDescent="0.25">
      <c r="A33530"/>
      <c r="D33530" s="12"/>
      <c r="E33530" s="6"/>
      <c r="F33530" s="6"/>
      <c r="G33530" s="15"/>
      <c r="H33530" s="17"/>
      <c r="M33530" s="3"/>
      <c r="N33530" s="3"/>
      <c r="O33530" s="3"/>
      <c r="P33530" s="3"/>
      <c r="Q33530" s="18"/>
    </row>
    <row r="33531" spans="1:17" x14ac:dyDescent="0.25">
      <c r="A33531"/>
      <c r="D33531" s="12"/>
      <c r="E33531" s="6"/>
      <c r="F33531" s="6"/>
      <c r="G33531" s="15"/>
      <c r="H33531" s="17"/>
      <c r="M33531" s="3"/>
      <c r="N33531" s="3"/>
      <c r="O33531" s="3"/>
      <c r="P33531" s="3"/>
      <c r="Q33531" s="18"/>
    </row>
    <row r="33532" spans="1:17" x14ac:dyDescent="0.25">
      <c r="A33532"/>
      <c r="D33532" s="12"/>
      <c r="E33532" s="6"/>
      <c r="F33532" s="6"/>
      <c r="G33532" s="15"/>
      <c r="H33532" s="17"/>
      <c r="M33532" s="3"/>
      <c r="N33532" s="3"/>
      <c r="O33532" s="3"/>
      <c r="P33532" s="3"/>
      <c r="Q33532" s="18"/>
    </row>
    <row r="33533" spans="1:17" x14ac:dyDescent="0.25">
      <c r="A33533"/>
      <c r="D33533" s="12"/>
      <c r="E33533" s="6"/>
      <c r="F33533" s="6"/>
      <c r="G33533" s="15"/>
      <c r="H33533" s="17"/>
      <c r="M33533" s="3"/>
      <c r="N33533" s="3"/>
      <c r="O33533" s="3"/>
      <c r="P33533" s="3"/>
      <c r="Q33533" s="18"/>
    </row>
    <row r="33534" spans="1:17" x14ac:dyDescent="0.25">
      <c r="A33534"/>
      <c r="D33534" s="12"/>
      <c r="E33534" s="6"/>
      <c r="F33534" s="6"/>
      <c r="G33534" s="15"/>
      <c r="H33534" s="17"/>
      <c r="M33534" s="3"/>
      <c r="N33534" s="3"/>
      <c r="O33534" s="3"/>
      <c r="P33534" s="3"/>
      <c r="Q33534" s="18"/>
    </row>
    <row r="33535" spans="1:17" x14ac:dyDescent="0.25">
      <c r="A33535"/>
      <c r="D33535" s="12"/>
      <c r="E33535" s="6"/>
      <c r="F33535" s="6"/>
      <c r="G33535" s="15"/>
      <c r="H33535" s="17"/>
      <c r="M33535" s="3"/>
      <c r="N33535" s="3"/>
      <c r="O33535" s="3"/>
      <c r="P33535" s="3"/>
      <c r="Q33535" s="18"/>
    </row>
    <row r="33536" spans="1:17" x14ac:dyDescent="0.25">
      <c r="A33536"/>
      <c r="D33536" s="12"/>
      <c r="E33536" s="6"/>
      <c r="F33536" s="6"/>
      <c r="G33536" s="15"/>
      <c r="H33536" s="17"/>
      <c r="M33536" s="3"/>
      <c r="N33536" s="3"/>
      <c r="O33536" s="3"/>
      <c r="P33536" s="3"/>
      <c r="Q33536" s="18"/>
    </row>
    <row r="33537" spans="1:17" x14ac:dyDescent="0.25">
      <c r="A33537"/>
      <c r="D33537" s="12"/>
      <c r="E33537" s="6"/>
      <c r="F33537" s="6"/>
      <c r="G33537" s="15"/>
      <c r="H33537" s="17"/>
      <c r="M33537" s="3"/>
      <c r="N33537" s="3"/>
      <c r="O33537" s="3"/>
      <c r="P33537" s="3"/>
      <c r="Q33537" s="18"/>
    </row>
    <row r="33538" spans="1:17" x14ac:dyDescent="0.25">
      <c r="A33538"/>
      <c r="D33538" s="12"/>
      <c r="E33538" s="6"/>
      <c r="F33538" s="6"/>
      <c r="G33538" s="15"/>
      <c r="H33538" s="17"/>
      <c r="M33538" s="3"/>
      <c r="N33538" s="3"/>
      <c r="O33538" s="3"/>
      <c r="P33538" s="3"/>
      <c r="Q33538" s="18"/>
    </row>
    <row r="33539" spans="1:17" x14ac:dyDescent="0.25">
      <c r="A33539"/>
      <c r="D33539" s="12"/>
      <c r="E33539" s="6"/>
      <c r="F33539" s="6"/>
      <c r="G33539" s="15"/>
      <c r="H33539" s="17"/>
      <c r="M33539" s="3"/>
      <c r="N33539" s="3"/>
      <c r="O33539" s="3"/>
      <c r="P33539" s="3"/>
      <c r="Q33539" s="18"/>
    </row>
    <row r="33540" spans="1:17" x14ac:dyDescent="0.25">
      <c r="A33540"/>
      <c r="D33540" s="12"/>
      <c r="E33540" s="6"/>
      <c r="F33540" s="6"/>
      <c r="G33540" s="15"/>
      <c r="H33540" s="17"/>
      <c r="M33540" s="3"/>
      <c r="N33540" s="3"/>
      <c r="O33540" s="3"/>
      <c r="P33540" s="3"/>
      <c r="Q33540" s="18"/>
    </row>
    <row r="33541" spans="1:17" x14ac:dyDescent="0.25">
      <c r="A33541"/>
      <c r="D33541" s="12"/>
      <c r="E33541" s="6"/>
      <c r="F33541" s="6"/>
      <c r="G33541" s="15"/>
      <c r="H33541" s="17"/>
      <c r="M33541" s="3"/>
      <c r="N33541" s="3"/>
      <c r="O33541" s="3"/>
      <c r="P33541" s="3"/>
      <c r="Q33541" s="18"/>
    </row>
    <row r="33542" spans="1:17" x14ac:dyDescent="0.25">
      <c r="A33542"/>
      <c r="D33542" s="12"/>
      <c r="E33542" s="6"/>
      <c r="F33542" s="6"/>
      <c r="G33542" s="15"/>
      <c r="H33542" s="17"/>
      <c r="M33542" s="3"/>
      <c r="N33542" s="3"/>
      <c r="O33542" s="3"/>
      <c r="P33542" s="3"/>
      <c r="Q33542" s="18"/>
    </row>
    <row r="33543" spans="1:17" x14ac:dyDescent="0.25">
      <c r="A33543"/>
      <c r="D33543" s="12"/>
      <c r="E33543" s="6"/>
      <c r="F33543" s="6"/>
      <c r="G33543" s="15"/>
      <c r="H33543" s="17"/>
      <c r="M33543" s="3"/>
      <c r="N33543" s="3"/>
      <c r="O33543" s="3"/>
      <c r="P33543" s="3"/>
      <c r="Q33543" s="18"/>
    </row>
    <row r="33544" spans="1:17" x14ac:dyDescent="0.25">
      <c r="A33544"/>
      <c r="D33544" s="12"/>
      <c r="E33544" s="6"/>
      <c r="F33544" s="6"/>
      <c r="G33544" s="15"/>
      <c r="H33544" s="17"/>
      <c r="M33544" s="3"/>
      <c r="N33544" s="3"/>
      <c r="O33544" s="3"/>
      <c r="P33544" s="3"/>
      <c r="Q33544" s="18"/>
    </row>
    <row r="33545" spans="1:17" x14ac:dyDescent="0.25">
      <c r="A33545"/>
      <c r="D33545" s="12"/>
      <c r="E33545" s="6"/>
      <c r="F33545" s="6"/>
      <c r="G33545" s="15"/>
      <c r="H33545" s="17"/>
      <c r="M33545" s="3"/>
      <c r="N33545" s="3"/>
      <c r="O33545" s="3"/>
      <c r="P33545" s="3"/>
      <c r="Q33545" s="18"/>
    </row>
    <row r="33546" spans="1:17" x14ac:dyDescent="0.25">
      <c r="A33546"/>
      <c r="D33546" s="12"/>
      <c r="E33546" s="6"/>
      <c r="F33546" s="6"/>
      <c r="G33546" s="15"/>
      <c r="H33546" s="17"/>
      <c r="M33546" s="3"/>
      <c r="N33546" s="3"/>
      <c r="O33546" s="3"/>
      <c r="P33546" s="3"/>
      <c r="Q33546" s="18"/>
    </row>
    <row r="33547" spans="1:17" x14ac:dyDescent="0.25">
      <c r="A33547"/>
      <c r="D33547" s="12"/>
      <c r="E33547" s="6"/>
      <c r="F33547" s="6"/>
      <c r="G33547" s="15"/>
      <c r="H33547" s="17"/>
      <c r="M33547" s="3"/>
      <c r="N33547" s="3"/>
      <c r="O33547" s="3"/>
      <c r="P33547" s="3"/>
      <c r="Q33547" s="18"/>
    </row>
    <row r="33548" spans="1:17" x14ac:dyDescent="0.25">
      <c r="A33548"/>
      <c r="D33548" s="12"/>
      <c r="E33548" s="6"/>
      <c r="F33548" s="6"/>
      <c r="G33548" s="15"/>
      <c r="H33548" s="17"/>
      <c r="M33548" s="3"/>
      <c r="N33548" s="3"/>
      <c r="O33548" s="3"/>
      <c r="P33548" s="3"/>
      <c r="Q33548" s="18"/>
    </row>
    <row r="33549" spans="1:17" x14ac:dyDescent="0.25">
      <c r="A33549"/>
      <c r="D33549" s="12"/>
      <c r="E33549" s="6"/>
      <c r="F33549" s="6"/>
      <c r="G33549" s="15"/>
      <c r="H33549" s="17"/>
      <c r="M33549" s="3"/>
      <c r="N33549" s="3"/>
      <c r="O33549" s="3"/>
      <c r="P33549" s="3"/>
      <c r="Q33549" s="18"/>
    </row>
    <row r="33550" spans="1:17" x14ac:dyDescent="0.25">
      <c r="A33550"/>
      <c r="D33550" s="12"/>
      <c r="E33550" s="6"/>
      <c r="F33550" s="6"/>
      <c r="G33550" s="15"/>
      <c r="H33550" s="17"/>
      <c r="M33550" s="3"/>
      <c r="N33550" s="3"/>
      <c r="O33550" s="3"/>
      <c r="P33550" s="3"/>
      <c r="Q33550" s="18"/>
    </row>
    <row r="33551" spans="1:17" x14ac:dyDescent="0.25">
      <c r="A33551"/>
      <c r="D33551" s="12"/>
      <c r="E33551" s="6"/>
      <c r="F33551" s="6"/>
      <c r="G33551" s="15"/>
      <c r="H33551" s="17"/>
      <c r="M33551" s="3"/>
      <c r="N33551" s="3"/>
      <c r="O33551" s="3"/>
      <c r="P33551" s="3"/>
      <c r="Q33551" s="18"/>
    </row>
    <row r="33552" spans="1:17" x14ac:dyDescent="0.25">
      <c r="A33552"/>
      <c r="D33552" s="12"/>
      <c r="E33552" s="6"/>
      <c r="F33552" s="6"/>
      <c r="G33552" s="15"/>
      <c r="H33552" s="17"/>
      <c r="M33552" s="3"/>
      <c r="N33552" s="3"/>
      <c r="O33552" s="3"/>
      <c r="P33552" s="3"/>
      <c r="Q33552" s="18"/>
    </row>
    <row r="33553" spans="1:17" x14ac:dyDescent="0.25">
      <c r="A33553"/>
      <c r="D33553" s="12"/>
      <c r="E33553" s="6"/>
      <c r="F33553" s="6"/>
      <c r="G33553" s="15"/>
      <c r="H33553" s="17"/>
      <c r="M33553" s="3"/>
      <c r="N33553" s="3"/>
      <c r="O33553" s="3"/>
      <c r="P33553" s="3"/>
      <c r="Q33553" s="18"/>
    </row>
    <row r="33554" spans="1:17" x14ac:dyDescent="0.25">
      <c r="A33554"/>
      <c r="D33554" s="12"/>
      <c r="E33554" s="6"/>
      <c r="F33554" s="6"/>
      <c r="G33554" s="15"/>
      <c r="H33554" s="17"/>
      <c r="M33554" s="3"/>
      <c r="N33554" s="3"/>
      <c r="O33554" s="3"/>
      <c r="P33554" s="3"/>
      <c r="Q33554" s="18"/>
    </row>
    <row r="33555" spans="1:17" x14ac:dyDescent="0.25">
      <c r="A33555"/>
      <c r="D33555" s="12"/>
      <c r="E33555" s="6"/>
      <c r="F33555" s="6"/>
      <c r="G33555" s="15"/>
      <c r="H33555" s="17"/>
      <c r="M33555" s="3"/>
      <c r="N33555" s="3"/>
      <c r="O33555" s="3"/>
      <c r="P33555" s="3"/>
      <c r="Q33555" s="18"/>
    </row>
    <row r="33556" spans="1:17" x14ac:dyDescent="0.25">
      <c r="A33556"/>
      <c r="D33556" s="12"/>
      <c r="E33556" s="6"/>
      <c r="F33556" s="6"/>
      <c r="G33556" s="15"/>
      <c r="H33556" s="17"/>
      <c r="M33556" s="3"/>
      <c r="N33556" s="3"/>
      <c r="O33556" s="3"/>
      <c r="P33556" s="3"/>
      <c r="Q33556" s="18"/>
    </row>
    <row r="33557" spans="1:17" x14ac:dyDescent="0.25">
      <c r="A33557"/>
      <c r="D33557" s="12"/>
      <c r="E33557" s="6"/>
      <c r="F33557" s="6"/>
      <c r="G33557" s="15"/>
      <c r="H33557" s="17"/>
      <c r="M33557" s="3"/>
      <c r="N33557" s="3"/>
      <c r="O33557" s="3"/>
      <c r="P33557" s="3"/>
      <c r="Q33557" s="18"/>
    </row>
    <row r="33558" spans="1:17" x14ac:dyDescent="0.25">
      <c r="A33558"/>
      <c r="D33558" s="12"/>
      <c r="E33558" s="6"/>
      <c r="F33558" s="6"/>
      <c r="G33558" s="15"/>
      <c r="H33558" s="17"/>
      <c r="M33558" s="3"/>
      <c r="N33558" s="3"/>
      <c r="O33558" s="3"/>
      <c r="P33558" s="3"/>
      <c r="Q33558" s="18"/>
    </row>
    <row r="33559" spans="1:17" x14ac:dyDescent="0.25">
      <c r="A33559"/>
      <c r="D33559" s="12"/>
      <c r="E33559" s="6"/>
      <c r="F33559" s="6"/>
      <c r="G33559" s="15"/>
      <c r="H33559" s="17"/>
      <c r="M33559" s="3"/>
      <c r="N33559" s="3"/>
      <c r="O33559" s="3"/>
      <c r="P33559" s="3"/>
      <c r="Q33559" s="18"/>
    </row>
    <row r="33560" spans="1:17" x14ac:dyDescent="0.25">
      <c r="A33560"/>
      <c r="D33560" s="12"/>
      <c r="E33560" s="6"/>
      <c r="F33560" s="6"/>
      <c r="G33560" s="15"/>
      <c r="H33560" s="17"/>
      <c r="M33560" s="3"/>
      <c r="N33560" s="3"/>
      <c r="O33560" s="3"/>
      <c r="P33560" s="3"/>
      <c r="Q33560" s="18"/>
    </row>
    <row r="33561" spans="1:17" x14ac:dyDescent="0.25">
      <c r="A33561"/>
      <c r="D33561" s="12"/>
      <c r="E33561" s="6"/>
      <c r="F33561" s="6"/>
      <c r="G33561" s="15"/>
      <c r="H33561" s="17"/>
      <c r="M33561" s="3"/>
      <c r="N33561" s="3"/>
      <c r="O33561" s="3"/>
      <c r="P33561" s="3"/>
      <c r="Q33561" s="18"/>
    </row>
    <row r="33562" spans="1:17" x14ac:dyDescent="0.25">
      <c r="A33562"/>
      <c r="D33562" s="12"/>
      <c r="E33562" s="6"/>
      <c r="F33562" s="6"/>
      <c r="G33562" s="15"/>
      <c r="H33562" s="17"/>
      <c r="M33562" s="3"/>
      <c r="N33562" s="3"/>
      <c r="O33562" s="3"/>
      <c r="P33562" s="3"/>
      <c r="Q33562" s="18"/>
    </row>
    <row r="33563" spans="1:17" x14ac:dyDescent="0.25">
      <c r="A33563"/>
      <c r="D33563" s="12"/>
      <c r="E33563" s="6"/>
      <c r="F33563" s="6"/>
      <c r="G33563" s="15"/>
      <c r="H33563" s="17"/>
      <c r="M33563" s="3"/>
      <c r="N33563" s="3"/>
      <c r="O33563" s="3"/>
      <c r="P33563" s="3"/>
      <c r="Q33563" s="18"/>
    </row>
    <row r="33564" spans="1:17" x14ac:dyDescent="0.25">
      <c r="A33564"/>
      <c r="D33564" s="12"/>
      <c r="E33564" s="6"/>
      <c r="F33564" s="6"/>
      <c r="G33564" s="15"/>
      <c r="H33564" s="17"/>
      <c r="M33564" s="3"/>
      <c r="N33564" s="3"/>
      <c r="O33564" s="3"/>
      <c r="P33564" s="3"/>
      <c r="Q33564" s="18"/>
    </row>
    <row r="33565" spans="1:17" x14ac:dyDescent="0.25">
      <c r="A33565"/>
      <c r="D33565" s="12"/>
      <c r="E33565" s="6"/>
      <c r="F33565" s="6"/>
      <c r="G33565" s="15"/>
      <c r="H33565" s="17"/>
      <c r="M33565" s="3"/>
      <c r="N33565" s="3"/>
      <c r="O33565" s="3"/>
      <c r="P33565" s="3"/>
      <c r="Q33565" s="18"/>
    </row>
    <row r="33566" spans="1:17" x14ac:dyDescent="0.25">
      <c r="A33566"/>
      <c r="D33566" s="12"/>
      <c r="E33566" s="6"/>
      <c r="F33566" s="6"/>
      <c r="G33566" s="15"/>
      <c r="H33566" s="17"/>
      <c r="M33566" s="3"/>
      <c r="N33566" s="3"/>
      <c r="O33566" s="3"/>
      <c r="P33566" s="3"/>
      <c r="Q33566" s="18"/>
    </row>
    <row r="33567" spans="1:17" x14ac:dyDescent="0.25">
      <c r="A33567"/>
      <c r="D33567" s="12"/>
      <c r="E33567" s="6"/>
      <c r="F33567" s="6"/>
      <c r="G33567" s="15"/>
      <c r="H33567" s="17"/>
      <c r="M33567" s="3"/>
      <c r="N33567" s="3"/>
      <c r="O33567" s="3"/>
      <c r="P33567" s="3"/>
      <c r="Q33567" s="18"/>
    </row>
    <row r="33568" spans="1:17" x14ac:dyDescent="0.25">
      <c r="A33568"/>
      <c r="D33568" s="12"/>
      <c r="E33568" s="6"/>
      <c r="F33568" s="6"/>
      <c r="G33568" s="15"/>
      <c r="H33568" s="17"/>
      <c r="M33568" s="3"/>
      <c r="N33568" s="3"/>
      <c r="O33568" s="3"/>
      <c r="P33568" s="3"/>
      <c r="Q33568" s="18"/>
    </row>
    <row r="33569" spans="1:17" x14ac:dyDescent="0.25">
      <c r="A33569"/>
      <c r="D33569" s="12"/>
      <c r="E33569" s="6"/>
      <c r="F33569" s="6"/>
      <c r="G33569" s="15"/>
      <c r="H33569" s="17"/>
      <c r="M33569" s="3"/>
      <c r="N33569" s="3"/>
      <c r="O33569" s="3"/>
      <c r="P33569" s="3"/>
      <c r="Q33569" s="18"/>
    </row>
    <row r="33570" spans="1:17" x14ac:dyDescent="0.25">
      <c r="A33570"/>
      <c r="D33570" s="12"/>
      <c r="E33570" s="6"/>
      <c r="F33570" s="6"/>
      <c r="G33570" s="15"/>
      <c r="H33570" s="17"/>
      <c r="M33570" s="3"/>
      <c r="N33570" s="3"/>
      <c r="O33570" s="3"/>
      <c r="P33570" s="3"/>
      <c r="Q33570" s="18"/>
    </row>
    <row r="33571" spans="1:17" x14ac:dyDescent="0.25">
      <c r="A33571"/>
      <c r="D33571" s="12"/>
      <c r="E33571" s="6"/>
      <c r="F33571" s="6"/>
      <c r="G33571" s="15"/>
      <c r="H33571" s="17"/>
      <c r="M33571" s="3"/>
      <c r="N33571" s="3"/>
      <c r="O33571" s="3"/>
      <c r="P33571" s="3"/>
      <c r="Q33571" s="18"/>
    </row>
    <row r="33572" spans="1:17" x14ac:dyDescent="0.25">
      <c r="A33572"/>
      <c r="D33572" s="12"/>
      <c r="E33572" s="6"/>
      <c r="F33572" s="6"/>
      <c r="G33572" s="15"/>
      <c r="H33572" s="17"/>
      <c r="M33572" s="3"/>
      <c r="N33572" s="3"/>
      <c r="O33572" s="3"/>
      <c r="P33572" s="3"/>
      <c r="Q33572" s="18"/>
    </row>
    <row r="33573" spans="1:17" x14ac:dyDescent="0.25">
      <c r="A33573"/>
      <c r="D33573" s="12"/>
      <c r="E33573" s="6"/>
      <c r="F33573" s="6"/>
      <c r="G33573" s="15"/>
      <c r="H33573" s="17"/>
      <c r="M33573" s="3"/>
      <c r="N33573" s="3"/>
      <c r="O33573" s="3"/>
      <c r="P33573" s="3"/>
      <c r="Q33573" s="18"/>
    </row>
    <row r="33574" spans="1:17" x14ac:dyDescent="0.25">
      <c r="A33574"/>
      <c r="D33574" s="12"/>
      <c r="E33574" s="6"/>
      <c r="F33574" s="6"/>
      <c r="G33574" s="15"/>
      <c r="H33574" s="17"/>
      <c r="M33574" s="3"/>
      <c r="N33574" s="3"/>
      <c r="O33574" s="3"/>
      <c r="P33574" s="3"/>
      <c r="Q33574" s="18"/>
    </row>
    <row r="33575" spans="1:17" x14ac:dyDescent="0.25">
      <c r="A33575"/>
      <c r="D33575" s="12"/>
      <c r="E33575" s="6"/>
      <c r="F33575" s="6"/>
      <c r="G33575" s="15"/>
      <c r="H33575" s="17"/>
      <c r="M33575" s="3"/>
      <c r="N33575" s="3"/>
      <c r="O33575" s="3"/>
      <c r="P33575" s="3"/>
      <c r="Q33575" s="18"/>
    </row>
    <row r="33576" spans="1:17" x14ac:dyDescent="0.25">
      <c r="A33576"/>
      <c r="D33576" s="12"/>
      <c r="E33576" s="6"/>
      <c r="F33576" s="6"/>
      <c r="G33576" s="15"/>
      <c r="H33576" s="17"/>
      <c r="M33576" s="3"/>
      <c r="N33576" s="3"/>
      <c r="O33576" s="3"/>
      <c r="P33576" s="3"/>
      <c r="Q33576" s="18"/>
    </row>
    <row r="33577" spans="1:17" x14ac:dyDescent="0.25">
      <c r="A33577"/>
      <c r="D33577" s="12"/>
      <c r="E33577" s="6"/>
      <c r="F33577" s="6"/>
      <c r="G33577" s="15"/>
      <c r="H33577" s="17"/>
      <c r="M33577" s="3"/>
      <c r="N33577" s="3"/>
      <c r="O33577" s="3"/>
      <c r="P33577" s="3"/>
      <c r="Q33577" s="18"/>
    </row>
    <row r="33578" spans="1:17" x14ac:dyDescent="0.25">
      <c r="A33578"/>
      <c r="D33578" s="12"/>
      <c r="E33578" s="6"/>
      <c r="F33578" s="6"/>
      <c r="G33578" s="15"/>
      <c r="H33578" s="17"/>
      <c r="M33578" s="3"/>
      <c r="N33578" s="3"/>
      <c r="O33578" s="3"/>
      <c r="P33578" s="3"/>
      <c r="Q33578" s="18"/>
    </row>
    <row r="33579" spans="1:17" x14ac:dyDescent="0.25">
      <c r="A33579"/>
      <c r="D33579" s="12"/>
      <c r="E33579" s="6"/>
      <c r="F33579" s="6"/>
      <c r="G33579" s="15"/>
      <c r="H33579" s="17"/>
      <c r="M33579" s="3"/>
      <c r="N33579" s="3"/>
      <c r="O33579" s="3"/>
      <c r="P33579" s="3"/>
      <c r="Q33579" s="18"/>
    </row>
    <row r="33580" spans="1:17" x14ac:dyDescent="0.25">
      <c r="A33580"/>
      <c r="D33580" s="12"/>
      <c r="E33580" s="6"/>
      <c r="F33580" s="6"/>
      <c r="G33580" s="15"/>
      <c r="H33580" s="17"/>
      <c r="M33580" s="3"/>
      <c r="N33580" s="3"/>
      <c r="O33580" s="3"/>
      <c r="P33580" s="3"/>
      <c r="Q33580" s="18"/>
    </row>
    <row r="33581" spans="1:17" x14ac:dyDescent="0.25">
      <c r="A33581"/>
      <c r="D33581" s="12"/>
      <c r="E33581" s="6"/>
      <c r="F33581" s="6"/>
      <c r="G33581" s="15"/>
      <c r="H33581" s="17"/>
      <c r="M33581" s="3"/>
      <c r="N33581" s="3"/>
      <c r="O33581" s="3"/>
      <c r="P33581" s="3"/>
      <c r="Q33581" s="18"/>
    </row>
    <row r="33582" spans="1:17" x14ac:dyDescent="0.25">
      <c r="A33582"/>
      <c r="D33582" s="12"/>
      <c r="E33582" s="6"/>
      <c r="F33582" s="6"/>
      <c r="G33582" s="15"/>
      <c r="H33582" s="17"/>
      <c r="M33582" s="3"/>
      <c r="N33582" s="3"/>
      <c r="O33582" s="3"/>
      <c r="P33582" s="3"/>
      <c r="Q33582" s="18"/>
    </row>
    <row r="33583" spans="1:17" x14ac:dyDescent="0.25">
      <c r="A33583"/>
      <c r="D33583" s="12"/>
      <c r="E33583" s="6"/>
      <c r="F33583" s="6"/>
      <c r="G33583" s="15"/>
      <c r="H33583" s="17"/>
      <c r="M33583" s="3"/>
      <c r="N33583" s="3"/>
      <c r="O33583" s="3"/>
      <c r="P33583" s="3"/>
      <c r="Q33583" s="18"/>
    </row>
    <row r="33584" spans="1:17" x14ac:dyDescent="0.25">
      <c r="A33584"/>
      <c r="D33584" s="12"/>
      <c r="E33584" s="6"/>
      <c r="F33584" s="6"/>
      <c r="G33584" s="15"/>
      <c r="H33584" s="17"/>
      <c r="M33584" s="3"/>
      <c r="N33584" s="3"/>
      <c r="O33584" s="3"/>
      <c r="P33584" s="3"/>
      <c r="Q33584" s="18"/>
    </row>
    <row r="33585" spans="1:17" x14ac:dyDescent="0.25">
      <c r="A33585"/>
      <c r="D33585" s="12"/>
      <c r="E33585" s="6"/>
      <c r="F33585" s="6"/>
      <c r="G33585" s="15"/>
      <c r="H33585" s="17"/>
      <c r="M33585" s="3"/>
      <c r="N33585" s="3"/>
      <c r="O33585" s="3"/>
      <c r="P33585" s="3"/>
      <c r="Q33585" s="18"/>
    </row>
    <row r="33586" spans="1:17" x14ac:dyDescent="0.25">
      <c r="A33586"/>
      <c r="D33586" s="12"/>
      <c r="E33586" s="6"/>
      <c r="F33586" s="6"/>
      <c r="G33586" s="15"/>
      <c r="H33586" s="17"/>
      <c r="M33586" s="3"/>
      <c r="N33586" s="3"/>
      <c r="O33586" s="3"/>
      <c r="P33586" s="3"/>
      <c r="Q33586" s="18"/>
    </row>
    <row r="33587" spans="1:17" x14ac:dyDescent="0.25">
      <c r="A33587"/>
      <c r="D33587" s="12"/>
      <c r="E33587" s="6"/>
      <c r="F33587" s="6"/>
      <c r="G33587" s="15"/>
      <c r="H33587" s="17"/>
      <c r="M33587" s="3"/>
      <c r="N33587" s="3"/>
      <c r="O33587" s="3"/>
      <c r="P33587" s="3"/>
      <c r="Q33587" s="18"/>
    </row>
    <row r="33588" spans="1:17" x14ac:dyDescent="0.25">
      <c r="A33588"/>
      <c r="D33588" s="12"/>
      <c r="E33588" s="6"/>
      <c r="F33588" s="6"/>
      <c r="G33588" s="15"/>
      <c r="H33588" s="17"/>
      <c r="M33588" s="3"/>
      <c r="N33588" s="3"/>
      <c r="O33588" s="3"/>
      <c r="P33588" s="3"/>
      <c r="Q33588" s="18"/>
    </row>
    <row r="33589" spans="1:17" x14ac:dyDescent="0.25">
      <c r="A33589"/>
      <c r="D33589" s="12"/>
      <c r="E33589" s="6"/>
      <c r="F33589" s="6"/>
      <c r="G33589" s="15"/>
      <c r="H33589" s="17"/>
      <c r="M33589" s="3"/>
      <c r="N33589" s="3"/>
      <c r="O33589" s="3"/>
      <c r="P33589" s="3"/>
      <c r="Q33589" s="18"/>
    </row>
    <row r="33590" spans="1:17" x14ac:dyDescent="0.25">
      <c r="A33590"/>
      <c r="D33590" s="12"/>
      <c r="E33590" s="6"/>
      <c r="F33590" s="6"/>
      <c r="G33590" s="15"/>
      <c r="H33590" s="17"/>
      <c r="M33590" s="3"/>
      <c r="N33590" s="3"/>
      <c r="O33590" s="3"/>
      <c r="P33590" s="3"/>
      <c r="Q33590" s="18"/>
    </row>
    <row r="33591" spans="1:17" x14ac:dyDescent="0.25">
      <c r="A33591"/>
      <c r="D33591" s="12"/>
      <c r="E33591" s="6"/>
      <c r="F33591" s="6"/>
      <c r="G33591" s="15"/>
      <c r="H33591" s="17"/>
      <c r="M33591" s="3"/>
      <c r="N33591" s="3"/>
      <c r="O33591" s="3"/>
      <c r="P33591" s="3"/>
      <c r="Q33591" s="18"/>
    </row>
    <row r="33592" spans="1:17" x14ac:dyDescent="0.25">
      <c r="A33592"/>
      <c r="D33592" s="12"/>
      <c r="E33592" s="6"/>
      <c r="F33592" s="6"/>
      <c r="G33592" s="15"/>
      <c r="H33592" s="17"/>
      <c r="M33592" s="3"/>
      <c r="N33592" s="3"/>
      <c r="O33592" s="3"/>
      <c r="P33592" s="3"/>
      <c r="Q33592" s="18"/>
    </row>
    <row r="33593" spans="1:17" x14ac:dyDescent="0.25">
      <c r="A33593"/>
      <c r="D33593" s="12"/>
      <c r="E33593" s="6"/>
      <c r="F33593" s="6"/>
      <c r="G33593" s="15"/>
      <c r="H33593" s="17"/>
      <c r="M33593" s="3"/>
      <c r="N33593" s="3"/>
      <c r="O33593" s="3"/>
      <c r="P33593" s="3"/>
      <c r="Q33593" s="18"/>
    </row>
    <row r="33594" spans="1:17" x14ac:dyDescent="0.25">
      <c r="A33594"/>
      <c r="D33594" s="12"/>
      <c r="E33594" s="6"/>
      <c r="F33594" s="6"/>
      <c r="G33594" s="15"/>
      <c r="H33594" s="17"/>
      <c r="M33594" s="3"/>
      <c r="N33594" s="3"/>
      <c r="O33594" s="3"/>
      <c r="P33594" s="3"/>
      <c r="Q33594" s="18"/>
    </row>
    <row r="33595" spans="1:17" x14ac:dyDescent="0.25">
      <c r="A33595"/>
      <c r="D33595" s="12"/>
      <c r="E33595" s="6"/>
      <c r="F33595" s="6"/>
      <c r="G33595" s="15"/>
      <c r="H33595" s="17"/>
      <c r="M33595" s="3"/>
      <c r="N33595" s="3"/>
      <c r="O33595" s="3"/>
      <c r="P33595" s="3"/>
      <c r="Q33595" s="18"/>
    </row>
    <row r="33596" spans="1:17" x14ac:dyDescent="0.25">
      <c r="A33596"/>
      <c r="D33596" s="12"/>
      <c r="E33596" s="6"/>
      <c r="F33596" s="6"/>
      <c r="G33596" s="15"/>
      <c r="H33596" s="17"/>
      <c r="M33596" s="3"/>
      <c r="N33596" s="3"/>
      <c r="O33596" s="3"/>
      <c r="P33596" s="3"/>
      <c r="Q33596" s="18"/>
    </row>
    <row r="33597" spans="1:17" x14ac:dyDescent="0.25">
      <c r="A33597"/>
      <c r="D33597" s="12"/>
      <c r="E33597" s="6"/>
      <c r="F33597" s="6"/>
      <c r="G33597" s="15"/>
      <c r="H33597" s="17"/>
      <c r="M33597" s="3"/>
      <c r="N33597" s="3"/>
      <c r="O33597" s="3"/>
      <c r="P33597" s="3"/>
      <c r="Q33597" s="18"/>
    </row>
    <row r="33598" spans="1:17" x14ac:dyDescent="0.25">
      <c r="A33598"/>
      <c r="D33598" s="12"/>
      <c r="E33598" s="6"/>
      <c r="F33598" s="6"/>
      <c r="G33598" s="15"/>
      <c r="H33598" s="17"/>
      <c r="M33598" s="3"/>
      <c r="N33598" s="3"/>
      <c r="O33598" s="3"/>
      <c r="P33598" s="3"/>
      <c r="Q33598" s="18"/>
    </row>
    <row r="33599" spans="1:17" x14ac:dyDescent="0.25">
      <c r="A33599"/>
      <c r="D33599" s="12"/>
      <c r="E33599" s="6"/>
      <c r="F33599" s="6"/>
      <c r="G33599" s="15"/>
      <c r="H33599" s="17"/>
      <c r="M33599" s="3"/>
      <c r="N33599" s="3"/>
      <c r="O33599" s="3"/>
      <c r="P33599" s="3"/>
      <c r="Q33599" s="18"/>
    </row>
    <row r="33600" spans="1:17" x14ac:dyDescent="0.25">
      <c r="A33600"/>
      <c r="D33600" s="12"/>
      <c r="E33600" s="6"/>
      <c r="F33600" s="6"/>
      <c r="G33600" s="15"/>
      <c r="H33600" s="17"/>
      <c r="M33600" s="3"/>
      <c r="N33600" s="3"/>
      <c r="O33600" s="3"/>
      <c r="P33600" s="3"/>
      <c r="Q33600" s="18"/>
    </row>
    <row r="33601" spans="1:17" x14ac:dyDescent="0.25">
      <c r="A33601"/>
      <c r="D33601" s="12"/>
      <c r="E33601" s="6"/>
      <c r="F33601" s="6"/>
      <c r="G33601" s="15"/>
      <c r="H33601" s="17"/>
      <c r="M33601" s="3"/>
      <c r="N33601" s="3"/>
      <c r="O33601" s="3"/>
      <c r="P33601" s="3"/>
      <c r="Q33601" s="18"/>
    </row>
    <row r="33602" spans="1:17" x14ac:dyDescent="0.25">
      <c r="A33602"/>
      <c r="D33602" s="12"/>
      <c r="E33602" s="6"/>
      <c r="F33602" s="6"/>
      <c r="G33602" s="15"/>
      <c r="H33602" s="17"/>
      <c r="M33602" s="3"/>
      <c r="N33602" s="3"/>
      <c r="O33602" s="3"/>
      <c r="P33602" s="3"/>
      <c r="Q33602" s="18"/>
    </row>
    <row r="33603" spans="1:17" x14ac:dyDescent="0.25">
      <c r="A33603"/>
      <c r="D33603" s="12"/>
      <c r="E33603" s="6"/>
      <c r="F33603" s="6"/>
      <c r="G33603" s="15"/>
      <c r="H33603" s="17"/>
      <c r="M33603" s="3"/>
      <c r="N33603" s="3"/>
      <c r="O33603" s="3"/>
      <c r="P33603" s="3"/>
      <c r="Q33603" s="18"/>
    </row>
    <row r="33604" spans="1:17" x14ac:dyDescent="0.25">
      <c r="A33604"/>
      <c r="D33604" s="12"/>
      <c r="E33604" s="6"/>
      <c r="F33604" s="6"/>
      <c r="G33604" s="15"/>
      <c r="H33604" s="17"/>
      <c r="M33604" s="3"/>
      <c r="N33604" s="3"/>
      <c r="O33604" s="3"/>
      <c r="P33604" s="3"/>
      <c r="Q33604" s="18"/>
    </row>
    <row r="33605" spans="1:17" x14ac:dyDescent="0.25">
      <c r="A33605"/>
      <c r="D33605" s="12"/>
      <c r="E33605" s="6"/>
      <c r="F33605" s="6"/>
      <c r="G33605" s="15"/>
      <c r="H33605" s="17"/>
      <c r="M33605" s="3"/>
      <c r="N33605" s="3"/>
      <c r="O33605" s="3"/>
      <c r="P33605" s="3"/>
      <c r="Q33605" s="18"/>
    </row>
    <row r="33606" spans="1:17" x14ac:dyDescent="0.25">
      <c r="A33606"/>
      <c r="D33606" s="12"/>
      <c r="E33606" s="6"/>
      <c r="F33606" s="6"/>
      <c r="G33606" s="15"/>
      <c r="H33606" s="17"/>
      <c r="M33606" s="3"/>
      <c r="N33606" s="3"/>
      <c r="O33606" s="3"/>
      <c r="P33606" s="3"/>
      <c r="Q33606" s="18"/>
    </row>
    <row r="33607" spans="1:17" x14ac:dyDescent="0.25">
      <c r="A33607"/>
      <c r="D33607" s="12"/>
      <c r="E33607" s="6"/>
      <c r="F33607" s="6"/>
      <c r="G33607" s="15"/>
      <c r="H33607" s="17"/>
      <c r="M33607" s="3"/>
      <c r="N33607" s="3"/>
      <c r="O33607" s="3"/>
      <c r="P33607" s="3"/>
      <c r="Q33607" s="18"/>
    </row>
    <row r="33608" spans="1:17" x14ac:dyDescent="0.25">
      <c r="A33608"/>
      <c r="D33608" s="12"/>
      <c r="E33608" s="6"/>
      <c r="F33608" s="6"/>
      <c r="G33608" s="15"/>
      <c r="H33608" s="17"/>
      <c r="M33608" s="3"/>
      <c r="N33608" s="3"/>
      <c r="O33608" s="3"/>
      <c r="P33608" s="3"/>
      <c r="Q33608" s="18"/>
    </row>
    <row r="33609" spans="1:17" x14ac:dyDescent="0.25">
      <c r="A33609"/>
      <c r="D33609" s="12"/>
      <c r="E33609" s="6"/>
      <c r="F33609" s="6"/>
      <c r="G33609" s="15"/>
      <c r="H33609" s="17"/>
      <c r="M33609" s="3"/>
      <c r="N33609" s="3"/>
      <c r="O33609" s="3"/>
      <c r="P33609" s="3"/>
      <c r="Q33609" s="18"/>
    </row>
    <row r="33610" spans="1:17" x14ac:dyDescent="0.25">
      <c r="A33610"/>
      <c r="D33610" s="12"/>
      <c r="E33610" s="6"/>
      <c r="F33610" s="6"/>
      <c r="G33610" s="15"/>
      <c r="H33610" s="17"/>
      <c r="M33610" s="3"/>
      <c r="N33610" s="3"/>
      <c r="O33610" s="3"/>
      <c r="P33610" s="3"/>
      <c r="Q33610" s="18"/>
    </row>
    <row r="33611" spans="1:17" x14ac:dyDescent="0.25">
      <c r="A33611"/>
      <c r="D33611" s="12"/>
      <c r="E33611" s="6"/>
      <c r="F33611" s="6"/>
      <c r="G33611" s="15"/>
      <c r="H33611" s="17"/>
      <c r="M33611" s="3"/>
      <c r="N33611" s="3"/>
      <c r="O33611" s="3"/>
      <c r="P33611" s="3"/>
      <c r="Q33611" s="18"/>
    </row>
    <row r="33612" spans="1:17" x14ac:dyDescent="0.25">
      <c r="A33612"/>
      <c r="D33612" s="12"/>
      <c r="E33612" s="6"/>
      <c r="F33612" s="6"/>
      <c r="G33612" s="15"/>
      <c r="H33612" s="17"/>
      <c r="M33612" s="3"/>
      <c r="N33612" s="3"/>
      <c r="O33612" s="3"/>
      <c r="P33612" s="3"/>
      <c r="Q33612" s="18"/>
    </row>
    <row r="33613" spans="1:17" x14ac:dyDescent="0.25">
      <c r="A33613"/>
      <c r="D33613" s="12"/>
      <c r="E33613" s="6"/>
      <c r="F33613" s="6"/>
      <c r="G33613" s="15"/>
      <c r="H33613" s="17"/>
      <c r="M33613" s="3"/>
      <c r="N33613" s="3"/>
      <c r="O33613" s="3"/>
      <c r="P33613" s="3"/>
      <c r="Q33613" s="18"/>
    </row>
    <row r="33614" spans="1:17" x14ac:dyDescent="0.25">
      <c r="A33614"/>
      <c r="D33614" s="12"/>
      <c r="E33614" s="6"/>
      <c r="F33614" s="6"/>
      <c r="G33614" s="15"/>
      <c r="H33614" s="17"/>
      <c r="M33614" s="3"/>
      <c r="N33614" s="3"/>
      <c r="O33614" s="3"/>
      <c r="P33614" s="3"/>
      <c r="Q33614" s="18"/>
    </row>
    <row r="33615" spans="1:17" x14ac:dyDescent="0.25">
      <c r="A33615"/>
      <c r="D33615" s="12"/>
      <c r="E33615" s="6"/>
      <c r="F33615" s="6"/>
      <c r="G33615" s="15"/>
      <c r="H33615" s="17"/>
      <c r="M33615" s="3"/>
      <c r="N33615" s="3"/>
      <c r="O33615" s="3"/>
      <c r="P33615" s="3"/>
      <c r="Q33615" s="18"/>
    </row>
    <row r="33616" spans="1:17" x14ac:dyDescent="0.25">
      <c r="A33616"/>
      <c r="D33616" s="12"/>
      <c r="E33616" s="6"/>
      <c r="F33616" s="6"/>
      <c r="G33616" s="15"/>
      <c r="H33616" s="17"/>
      <c r="M33616" s="3"/>
      <c r="N33616" s="3"/>
      <c r="O33616" s="3"/>
      <c r="P33616" s="3"/>
      <c r="Q33616" s="18"/>
    </row>
    <row r="33617" spans="1:17" x14ac:dyDescent="0.25">
      <c r="A33617"/>
      <c r="D33617" s="12"/>
      <c r="E33617" s="6"/>
      <c r="F33617" s="6"/>
      <c r="G33617" s="15"/>
      <c r="H33617" s="17"/>
      <c r="M33617" s="3"/>
      <c r="N33617" s="3"/>
      <c r="O33617" s="3"/>
      <c r="P33617" s="3"/>
      <c r="Q33617" s="18"/>
    </row>
    <row r="33618" spans="1:17" x14ac:dyDescent="0.25">
      <c r="A33618"/>
      <c r="D33618" s="12"/>
      <c r="E33618" s="6"/>
      <c r="F33618" s="6"/>
      <c r="G33618" s="15"/>
      <c r="H33618" s="17"/>
      <c r="M33618" s="3"/>
      <c r="N33618" s="3"/>
      <c r="O33618" s="3"/>
      <c r="P33618" s="3"/>
      <c r="Q33618" s="18"/>
    </row>
    <row r="33619" spans="1:17" x14ac:dyDescent="0.25">
      <c r="A33619"/>
      <c r="D33619" s="12"/>
      <c r="E33619" s="6"/>
      <c r="F33619" s="6"/>
      <c r="G33619" s="15"/>
      <c r="H33619" s="17"/>
      <c r="M33619" s="3"/>
      <c r="N33619" s="3"/>
      <c r="O33619" s="3"/>
      <c r="P33619" s="3"/>
      <c r="Q33619" s="18"/>
    </row>
    <row r="33620" spans="1:17" x14ac:dyDescent="0.25">
      <c r="A33620"/>
      <c r="D33620" s="12"/>
      <c r="E33620" s="6"/>
      <c r="F33620" s="6"/>
      <c r="G33620" s="15"/>
      <c r="H33620" s="17"/>
      <c r="M33620" s="3"/>
      <c r="N33620" s="3"/>
      <c r="O33620" s="3"/>
      <c r="P33620" s="3"/>
      <c r="Q33620" s="18"/>
    </row>
    <row r="33621" spans="1:17" x14ac:dyDescent="0.25">
      <c r="A33621"/>
      <c r="D33621" s="12"/>
      <c r="E33621" s="6"/>
      <c r="F33621" s="6"/>
      <c r="G33621" s="15"/>
      <c r="H33621" s="17"/>
      <c r="M33621" s="3"/>
      <c r="N33621" s="3"/>
      <c r="O33621" s="3"/>
      <c r="P33621" s="3"/>
      <c r="Q33621" s="18"/>
    </row>
    <row r="33622" spans="1:17" x14ac:dyDescent="0.25">
      <c r="A33622"/>
      <c r="D33622" s="12"/>
      <c r="E33622" s="6"/>
      <c r="F33622" s="6"/>
      <c r="G33622" s="15"/>
      <c r="H33622" s="17"/>
      <c r="M33622" s="3"/>
      <c r="N33622" s="3"/>
      <c r="O33622" s="3"/>
      <c r="P33622" s="3"/>
      <c r="Q33622" s="18"/>
    </row>
    <row r="33623" spans="1:17" x14ac:dyDescent="0.25">
      <c r="A33623"/>
      <c r="D33623" s="12"/>
      <c r="E33623" s="6"/>
      <c r="F33623" s="6"/>
      <c r="G33623" s="15"/>
      <c r="H33623" s="17"/>
      <c r="M33623" s="3"/>
      <c r="N33623" s="3"/>
      <c r="O33623" s="3"/>
      <c r="P33623" s="3"/>
      <c r="Q33623" s="18"/>
    </row>
    <row r="33624" spans="1:17" x14ac:dyDescent="0.25">
      <c r="A33624"/>
      <c r="D33624" s="12"/>
      <c r="E33624" s="6"/>
      <c r="F33624" s="6"/>
      <c r="G33624" s="15"/>
      <c r="H33624" s="17"/>
      <c r="M33624" s="3"/>
      <c r="N33624" s="3"/>
      <c r="O33624" s="3"/>
      <c r="P33624" s="3"/>
      <c r="Q33624" s="18"/>
    </row>
    <row r="33625" spans="1:17" x14ac:dyDescent="0.25">
      <c r="A33625"/>
      <c r="D33625" s="12"/>
      <c r="E33625" s="6"/>
      <c r="F33625" s="6"/>
      <c r="G33625" s="15"/>
      <c r="H33625" s="17"/>
      <c r="M33625" s="3"/>
      <c r="N33625" s="3"/>
      <c r="O33625" s="3"/>
      <c r="P33625" s="3"/>
      <c r="Q33625" s="18"/>
    </row>
    <row r="33626" spans="1:17" x14ac:dyDescent="0.25">
      <c r="A33626"/>
      <c r="D33626" s="12"/>
      <c r="E33626" s="6"/>
      <c r="F33626" s="6"/>
      <c r="G33626" s="15"/>
      <c r="H33626" s="17"/>
      <c r="M33626" s="3"/>
      <c r="N33626" s="3"/>
      <c r="O33626" s="3"/>
      <c r="P33626" s="3"/>
      <c r="Q33626" s="18"/>
    </row>
    <row r="33627" spans="1:17" x14ac:dyDescent="0.25">
      <c r="A33627"/>
      <c r="D33627" s="12"/>
      <c r="E33627" s="6"/>
      <c r="F33627" s="6"/>
      <c r="G33627" s="15"/>
      <c r="H33627" s="17"/>
      <c r="M33627" s="3"/>
      <c r="N33627" s="3"/>
      <c r="O33627" s="3"/>
      <c r="P33627" s="3"/>
      <c r="Q33627" s="18"/>
    </row>
    <row r="33628" spans="1:17" x14ac:dyDescent="0.25">
      <c r="A33628"/>
      <c r="D33628" s="12"/>
      <c r="E33628" s="6"/>
      <c r="F33628" s="6"/>
      <c r="G33628" s="15"/>
      <c r="H33628" s="17"/>
      <c r="M33628" s="3"/>
      <c r="N33628" s="3"/>
      <c r="O33628" s="3"/>
      <c r="P33628" s="3"/>
      <c r="Q33628" s="18"/>
    </row>
    <row r="33629" spans="1:17" x14ac:dyDescent="0.25">
      <c r="A33629"/>
      <c r="D33629" s="12"/>
      <c r="E33629" s="6"/>
      <c r="F33629" s="6"/>
      <c r="G33629" s="15"/>
      <c r="H33629" s="17"/>
      <c r="M33629" s="3"/>
      <c r="N33629" s="3"/>
      <c r="O33629" s="3"/>
      <c r="P33629" s="3"/>
      <c r="Q33629" s="18"/>
    </row>
    <row r="33630" spans="1:17" x14ac:dyDescent="0.25">
      <c r="A33630"/>
      <c r="D33630" s="12"/>
      <c r="E33630" s="6"/>
      <c r="F33630" s="6"/>
      <c r="G33630" s="15"/>
      <c r="H33630" s="17"/>
      <c r="M33630" s="3"/>
      <c r="N33630" s="3"/>
      <c r="O33630" s="3"/>
      <c r="P33630" s="3"/>
      <c r="Q33630" s="18"/>
    </row>
    <row r="33631" spans="1:17" x14ac:dyDescent="0.25">
      <c r="A33631"/>
      <c r="D33631" s="12"/>
      <c r="E33631" s="6"/>
      <c r="F33631" s="6"/>
      <c r="G33631" s="15"/>
      <c r="H33631" s="17"/>
      <c r="M33631" s="3"/>
      <c r="N33631" s="3"/>
      <c r="O33631" s="3"/>
      <c r="P33631" s="3"/>
      <c r="Q33631" s="18"/>
    </row>
    <row r="33632" spans="1:17" x14ac:dyDescent="0.25">
      <c r="A33632"/>
      <c r="D33632" s="12"/>
      <c r="E33632" s="6"/>
      <c r="F33632" s="6"/>
      <c r="G33632" s="15"/>
      <c r="H33632" s="17"/>
      <c r="M33632" s="3"/>
      <c r="N33632" s="3"/>
      <c r="O33632" s="3"/>
      <c r="P33632" s="3"/>
      <c r="Q33632" s="18"/>
    </row>
    <row r="33633" spans="1:17" x14ac:dyDescent="0.25">
      <c r="A33633"/>
      <c r="D33633" s="12"/>
      <c r="E33633" s="6"/>
      <c r="F33633" s="6"/>
      <c r="G33633" s="15"/>
      <c r="H33633" s="17"/>
      <c r="M33633" s="3"/>
      <c r="N33633" s="3"/>
      <c r="O33633" s="3"/>
      <c r="P33633" s="3"/>
      <c r="Q33633" s="18"/>
    </row>
    <row r="33634" spans="1:17" x14ac:dyDescent="0.25">
      <c r="A33634"/>
      <c r="D33634" s="12"/>
      <c r="E33634" s="6"/>
      <c r="F33634" s="6"/>
      <c r="G33634" s="15"/>
      <c r="H33634" s="17"/>
      <c r="M33634" s="3"/>
      <c r="N33634" s="3"/>
      <c r="O33634" s="3"/>
      <c r="P33634" s="3"/>
      <c r="Q33634" s="18"/>
    </row>
    <row r="33635" spans="1:17" x14ac:dyDescent="0.25">
      <c r="A33635"/>
      <c r="D33635" s="12"/>
      <c r="E33635" s="6"/>
      <c r="F33635" s="6"/>
      <c r="G33635" s="15"/>
      <c r="H33635" s="17"/>
      <c r="M33635" s="3"/>
      <c r="N33635" s="3"/>
      <c r="O33635" s="3"/>
      <c r="P33635" s="3"/>
      <c r="Q33635" s="18"/>
    </row>
    <row r="33636" spans="1:17" x14ac:dyDescent="0.25">
      <c r="A33636"/>
      <c r="D33636" s="12"/>
      <c r="E33636" s="6"/>
      <c r="F33636" s="6"/>
      <c r="G33636" s="15"/>
      <c r="H33636" s="17"/>
      <c r="M33636" s="3"/>
      <c r="N33636" s="3"/>
      <c r="O33636" s="3"/>
      <c r="P33636" s="3"/>
      <c r="Q33636" s="18"/>
    </row>
    <row r="33637" spans="1:17" x14ac:dyDescent="0.25">
      <c r="A33637"/>
      <c r="D33637" s="12"/>
      <c r="E33637" s="6"/>
      <c r="F33637" s="6"/>
      <c r="G33637" s="15"/>
      <c r="H33637" s="17"/>
      <c r="M33637" s="3"/>
      <c r="N33637" s="3"/>
      <c r="O33637" s="3"/>
      <c r="P33637" s="3"/>
      <c r="Q33637" s="18"/>
    </row>
    <row r="33638" spans="1:17" x14ac:dyDescent="0.25">
      <c r="A33638"/>
      <c r="D33638" s="12"/>
      <c r="E33638" s="6"/>
      <c r="F33638" s="6"/>
      <c r="G33638" s="15"/>
      <c r="H33638" s="17"/>
      <c r="M33638" s="3"/>
      <c r="N33638" s="3"/>
      <c r="O33638" s="3"/>
      <c r="P33638" s="3"/>
      <c r="Q33638" s="18"/>
    </row>
    <row r="33639" spans="1:17" x14ac:dyDescent="0.25">
      <c r="A33639"/>
      <c r="D33639" s="12"/>
      <c r="E33639" s="6"/>
      <c r="F33639" s="6"/>
      <c r="G33639" s="15"/>
      <c r="H33639" s="17"/>
      <c r="M33639" s="3"/>
      <c r="N33639" s="3"/>
      <c r="O33639" s="3"/>
      <c r="P33639" s="3"/>
      <c r="Q33639" s="18"/>
    </row>
    <row r="33640" spans="1:17" x14ac:dyDescent="0.25">
      <c r="A33640"/>
      <c r="D33640" s="12"/>
      <c r="E33640" s="6"/>
      <c r="F33640" s="6"/>
      <c r="G33640" s="15"/>
      <c r="H33640" s="17"/>
      <c r="M33640" s="3"/>
      <c r="N33640" s="3"/>
      <c r="O33640" s="3"/>
      <c r="P33640" s="3"/>
      <c r="Q33640" s="18"/>
    </row>
    <row r="33641" spans="1:17" x14ac:dyDescent="0.25">
      <c r="A33641"/>
      <c r="D33641" s="12"/>
      <c r="E33641" s="6"/>
      <c r="F33641" s="6"/>
      <c r="G33641" s="15"/>
      <c r="H33641" s="17"/>
      <c r="M33641" s="3"/>
      <c r="N33641" s="3"/>
      <c r="O33641" s="3"/>
      <c r="P33641" s="3"/>
      <c r="Q33641" s="18"/>
    </row>
    <row r="33642" spans="1:17" x14ac:dyDescent="0.25">
      <c r="A33642"/>
      <c r="D33642" s="12"/>
      <c r="E33642" s="6"/>
      <c r="F33642" s="6"/>
      <c r="G33642" s="15"/>
      <c r="H33642" s="17"/>
      <c r="M33642" s="3"/>
      <c r="N33642" s="3"/>
      <c r="O33642" s="3"/>
      <c r="P33642" s="3"/>
      <c r="Q33642" s="18"/>
    </row>
    <row r="33643" spans="1:17" x14ac:dyDescent="0.25">
      <c r="A33643"/>
      <c r="D33643" s="12"/>
      <c r="E33643" s="6"/>
      <c r="F33643" s="6"/>
      <c r="G33643" s="15"/>
      <c r="H33643" s="17"/>
      <c r="M33643" s="3"/>
      <c r="N33643" s="3"/>
      <c r="O33643" s="3"/>
      <c r="P33643" s="3"/>
      <c r="Q33643" s="18"/>
    </row>
    <row r="33644" spans="1:17" x14ac:dyDescent="0.25">
      <c r="A33644"/>
      <c r="D33644" s="12"/>
      <c r="E33644" s="6"/>
      <c r="F33644" s="6"/>
      <c r="G33644" s="15"/>
      <c r="H33644" s="17"/>
      <c r="M33644" s="3"/>
      <c r="N33644" s="3"/>
      <c r="O33644" s="3"/>
      <c r="P33644" s="3"/>
      <c r="Q33644" s="18"/>
    </row>
    <row r="33645" spans="1:17" x14ac:dyDescent="0.25">
      <c r="A33645"/>
      <c r="D33645" s="12"/>
      <c r="E33645" s="6"/>
      <c r="F33645" s="6"/>
      <c r="G33645" s="15"/>
      <c r="H33645" s="17"/>
      <c r="M33645" s="3"/>
      <c r="N33645" s="3"/>
      <c r="O33645" s="3"/>
      <c r="P33645" s="3"/>
      <c r="Q33645" s="18"/>
    </row>
    <row r="33646" spans="1:17" x14ac:dyDescent="0.25">
      <c r="A33646"/>
      <c r="D33646" s="12"/>
      <c r="E33646" s="6"/>
      <c r="F33646" s="6"/>
      <c r="G33646" s="15"/>
      <c r="H33646" s="17"/>
      <c r="M33646" s="3"/>
      <c r="N33646" s="3"/>
      <c r="O33646" s="3"/>
      <c r="P33646" s="3"/>
      <c r="Q33646" s="18"/>
    </row>
    <row r="33647" spans="1:17" x14ac:dyDescent="0.25">
      <c r="A33647"/>
      <c r="D33647" s="12"/>
      <c r="E33647" s="6"/>
      <c r="F33647" s="6"/>
      <c r="G33647" s="15"/>
      <c r="H33647" s="17"/>
      <c r="M33647" s="3"/>
      <c r="N33647" s="3"/>
      <c r="O33647" s="3"/>
      <c r="P33647" s="3"/>
      <c r="Q33647" s="18"/>
    </row>
    <row r="33648" spans="1:17" x14ac:dyDescent="0.25">
      <c r="A33648"/>
      <c r="D33648" s="12"/>
      <c r="E33648" s="6"/>
      <c r="F33648" s="6"/>
      <c r="G33648" s="15"/>
      <c r="H33648" s="17"/>
      <c r="M33648" s="3"/>
      <c r="N33648" s="3"/>
      <c r="O33648" s="3"/>
      <c r="P33648" s="3"/>
      <c r="Q33648" s="18"/>
    </row>
    <row r="33649" spans="1:17" x14ac:dyDescent="0.25">
      <c r="A33649"/>
      <c r="D33649" s="12"/>
      <c r="E33649" s="6"/>
      <c r="F33649" s="6"/>
      <c r="G33649" s="15"/>
      <c r="H33649" s="17"/>
      <c r="M33649" s="3"/>
      <c r="N33649" s="3"/>
      <c r="O33649" s="3"/>
      <c r="P33649" s="3"/>
      <c r="Q33649" s="18"/>
    </row>
    <row r="33650" spans="1:17" x14ac:dyDescent="0.25">
      <c r="A33650"/>
      <c r="D33650" s="12"/>
      <c r="E33650" s="6"/>
      <c r="F33650" s="6"/>
      <c r="G33650" s="15"/>
      <c r="H33650" s="17"/>
      <c r="M33650" s="3"/>
      <c r="N33650" s="3"/>
      <c r="O33650" s="3"/>
      <c r="P33650" s="3"/>
      <c r="Q33650" s="18"/>
    </row>
    <row r="33651" spans="1:17" x14ac:dyDescent="0.25">
      <c r="A33651"/>
      <c r="D33651" s="12"/>
      <c r="E33651" s="6"/>
      <c r="F33651" s="6"/>
      <c r="G33651" s="15"/>
      <c r="H33651" s="17"/>
      <c r="M33651" s="3"/>
      <c r="N33651" s="3"/>
      <c r="O33651" s="3"/>
      <c r="P33651" s="3"/>
      <c r="Q33651" s="18"/>
    </row>
    <row r="33652" spans="1:17" x14ac:dyDescent="0.25">
      <c r="A33652"/>
      <c r="D33652" s="12"/>
      <c r="E33652" s="6"/>
      <c r="F33652" s="6"/>
      <c r="G33652" s="15"/>
      <c r="H33652" s="17"/>
      <c r="M33652" s="3"/>
      <c r="N33652" s="3"/>
      <c r="O33652" s="3"/>
      <c r="P33652" s="3"/>
      <c r="Q33652" s="18"/>
    </row>
    <row r="33653" spans="1:17" x14ac:dyDescent="0.25">
      <c r="A33653"/>
      <c r="D33653" s="12"/>
      <c r="E33653" s="6"/>
      <c r="F33653" s="6"/>
      <c r="G33653" s="15"/>
      <c r="H33653" s="17"/>
      <c r="M33653" s="3"/>
      <c r="N33653" s="3"/>
      <c r="O33653" s="3"/>
      <c r="P33653" s="3"/>
      <c r="Q33653" s="18"/>
    </row>
    <row r="33654" spans="1:17" x14ac:dyDescent="0.25">
      <c r="A33654"/>
      <c r="D33654" s="12"/>
      <c r="E33654" s="6"/>
      <c r="F33654" s="6"/>
      <c r="G33654" s="15"/>
      <c r="H33654" s="17"/>
      <c r="M33654" s="3"/>
      <c r="N33654" s="3"/>
      <c r="O33654" s="3"/>
      <c r="P33654" s="3"/>
      <c r="Q33654" s="18"/>
    </row>
    <row r="33655" spans="1:17" x14ac:dyDescent="0.25">
      <c r="A33655"/>
      <c r="D33655" s="12"/>
      <c r="E33655" s="6"/>
      <c r="F33655" s="6"/>
      <c r="G33655" s="15"/>
      <c r="H33655" s="17"/>
      <c r="M33655" s="3"/>
      <c r="N33655" s="3"/>
      <c r="O33655" s="3"/>
      <c r="P33655" s="3"/>
      <c r="Q33655" s="18"/>
    </row>
    <row r="33656" spans="1:17" x14ac:dyDescent="0.25">
      <c r="A33656"/>
      <c r="D33656" s="12"/>
      <c r="E33656" s="6"/>
      <c r="F33656" s="6"/>
      <c r="G33656" s="15"/>
      <c r="H33656" s="17"/>
      <c r="M33656" s="3"/>
      <c r="N33656" s="3"/>
      <c r="O33656" s="3"/>
      <c r="P33656" s="3"/>
      <c r="Q33656" s="18"/>
    </row>
    <row r="33657" spans="1:17" x14ac:dyDescent="0.25">
      <c r="A33657"/>
      <c r="D33657" s="12"/>
      <c r="E33657" s="6"/>
      <c r="F33657" s="6"/>
      <c r="G33657" s="15"/>
      <c r="H33657" s="17"/>
      <c r="M33657" s="3"/>
      <c r="N33657" s="3"/>
      <c r="O33657" s="3"/>
      <c r="P33657" s="3"/>
      <c r="Q33657" s="18"/>
    </row>
    <row r="33658" spans="1:17" x14ac:dyDescent="0.25">
      <c r="A33658"/>
      <c r="D33658" s="12"/>
      <c r="E33658" s="6"/>
      <c r="F33658" s="6"/>
      <c r="G33658" s="15"/>
      <c r="H33658" s="17"/>
      <c r="M33658" s="3"/>
      <c r="N33658" s="3"/>
      <c r="O33658" s="3"/>
      <c r="P33658" s="3"/>
      <c r="Q33658" s="18"/>
    </row>
    <row r="33659" spans="1:17" x14ac:dyDescent="0.25">
      <c r="A33659"/>
      <c r="D33659" s="12"/>
      <c r="E33659" s="6"/>
      <c r="F33659" s="6"/>
      <c r="G33659" s="15"/>
      <c r="H33659" s="17"/>
      <c r="M33659" s="3"/>
      <c r="N33659" s="3"/>
      <c r="O33659" s="3"/>
      <c r="P33659" s="3"/>
      <c r="Q33659" s="18"/>
    </row>
    <row r="33660" spans="1:17" x14ac:dyDescent="0.25">
      <c r="A33660"/>
      <c r="D33660" s="12"/>
      <c r="E33660" s="6"/>
      <c r="F33660" s="6"/>
      <c r="G33660" s="15"/>
      <c r="H33660" s="17"/>
      <c r="M33660" s="3"/>
      <c r="N33660" s="3"/>
      <c r="O33660" s="3"/>
      <c r="P33660" s="3"/>
      <c r="Q33660" s="18"/>
    </row>
    <row r="33661" spans="1:17" x14ac:dyDescent="0.25">
      <c r="A33661"/>
      <c r="D33661" s="12"/>
      <c r="E33661" s="6"/>
      <c r="F33661" s="6"/>
      <c r="G33661" s="15"/>
      <c r="H33661" s="17"/>
      <c r="M33661" s="3"/>
      <c r="N33661" s="3"/>
      <c r="O33661" s="3"/>
      <c r="P33661" s="3"/>
      <c r="Q33661" s="18"/>
    </row>
    <row r="33662" spans="1:17" x14ac:dyDescent="0.25">
      <c r="A33662"/>
      <c r="D33662" s="12"/>
      <c r="E33662" s="6"/>
      <c r="F33662" s="6"/>
      <c r="G33662" s="15"/>
      <c r="H33662" s="17"/>
      <c r="M33662" s="3"/>
      <c r="N33662" s="3"/>
      <c r="O33662" s="3"/>
      <c r="P33662" s="3"/>
      <c r="Q33662" s="18"/>
    </row>
    <row r="33663" spans="1:17" x14ac:dyDescent="0.25">
      <c r="A33663"/>
      <c r="D33663" s="12"/>
      <c r="E33663" s="6"/>
      <c r="F33663" s="6"/>
      <c r="G33663" s="15"/>
      <c r="H33663" s="17"/>
      <c r="M33663" s="3"/>
      <c r="N33663" s="3"/>
      <c r="O33663" s="3"/>
      <c r="P33663" s="3"/>
      <c r="Q33663" s="18"/>
    </row>
    <row r="33664" spans="1:17" x14ac:dyDescent="0.25">
      <c r="A33664"/>
      <c r="D33664" s="12"/>
      <c r="E33664" s="6"/>
      <c r="F33664" s="6"/>
      <c r="G33664" s="15"/>
      <c r="H33664" s="17"/>
      <c r="M33664" s="3"/>
      <c r="N33664" s="3"/>
      <c r="O33664" s="3"/>
      <c r="P33664" s="3"/>
      <c r="Q33664" s="18"/>
    </row>
    <row r="33665" spans="1:17" x14ac:dyDescent="0.25">
      <c r="A33665"/>
      <c r="D33665" s="12"/>
      <c r="E33665" s="6"/>
      <c r="F33665" s="6"/>
      <c r="G33665" s="15"/>
      <c r="H33665" s="17"/>
      <c r="M33665" s="3"/>
      <c r="N33665" s="3"/>
      <c r="O33665" s="3"/>
      <c r="P33665" s="3"/>
      <c r="Q33665" s="18"/>
    </row>
    <row r="33666" spans="1:17" x14ac:dyDescent="0.25">
      <c r="A33666"/>
      <c r="D33666" s="12"/>
      <c r="E33666" s="6"/>
      <c r="F33666" s="6"/>
      <c r="G33666" s="15"/>
      <c r="H33666" s="17"/>
      <c r="M33666" s="3"/>
      <c r="N33666" s="3"/>
      <c r="O33666" s="3"/>
      <c r="P33666" s="3"/>
      <c r="Q33666" s="18"/>
    </row>
    <row r="33667" spans="1:17" x14ac:dyDescent="0.25">
      <c r="A33667"/>
      <c r="D33667" s="12"/>
      <c r="E33667" s="6"/>
      <c r="F33667" s="6"/>
      <c r="G33667" s="15"/>
      <c r="H33667" s="17"/>
      <c r="M33667" s="3"/>
      <c r="N33667" s="3"/>
      <c r="O33667" s="3"/>
      <c r="P33667" s="3"/>
      <c r="Q33667" s="18"/>
    </row>
    <row r="33668" spans="1:17" x14ac:dyDescent="0.25">
      <c r="A33668"/>
      <c r="D33668" s="12"/>
      <c r="E33668" s="6"/>
      <c r="F33668" s="6"/>
      <c r="G33668" s="15"/>
      <c r="H33668" s="17"/>
      <c r="M33668" s="3"/>
      <c r="N33668" s="3"/>
      <c r="O33668" s="3"/>
      <c r="P33668" s="3"/>
      <c r="Q33668" s="18"/>
    </row>
    <row r="33669" spans="1:17" x14ac:dyDescent="0.25">
      <c r="A33669"/>
      <c r="D33669" s="12"/>
      <c r="E33669" s="6"/>
      <c r="F33669" s="6"/>
      <c r="G33669" s="15"/>
      <c r="H33669" s="17"/>
      <c r="M33669" s="3"/>
      <c r="N33669" s="3"/>
      <c r="O33669" s="3"/>
      <c r="P33669" s="3"/>
      <c r="Q33669" s="18"/>
    </row>
    <row r="33670" spans="1:17" x14ac:dyDescent="0.25">
      <c r="A33670"/>
      <c r="D33670" s="12"/>
      <c r="E33670" s="6"/>
      <c r="F33670" s="6"/>
      <c r="G33670" s="15"/>
      <c r="H33670" s="17"/>
      <c r="M33670" s="3"/>
      <c r="N33670" s="3"/>
      <c r="O33670" s="3"/>
      <c r="P33670" s="3"/>
      <c r="Q33670" s="18"/>
    </row>
    <row r="33671" spans="1:17" x14ac:dyDescent="0.25">
      <c r="A33671"/>
      <c r="D33671" s="12"/>
      <c r="E33671" s="6"/>
      <c r="F33671" s="6"/>
      <c r="G33671" s="15"/>
      <c r="H33671" s="17"/>
      <c r="M33671" s="3"/>
      <c r="N33671" s="3"/>
      <c r="O33671" s="3"/>
      <c r="P33671" s="3"/>
      <c r="Q33671" s="18"/>
    </row>
    <row r="33672" spans="1:17" x14ac:dyDescent="0.25">
      <c r="A33672"/>
      <c r="D33672" s="12"/>
      <c r="E33672" s="6"/>
      <c r="F33672" s="6"/>
      <c r="G33672" s="15"/>
      <c r="H33672" s="17"/>
      <c r="M33672" s="3"/>
      <c r="N33672" s="3"/>
      <c r="O33672" s="3"/>
      <c r="P33672" s="3"/>
      <c r="Q33672" s="18"/>
    </row>
    <row r="33673" spans="1:17" x14ac:dyDescent="0.25">
      <c r="A33673"/>
      <c r="D33673" s="12"/>
      <c r="E33673" s="6"/>
      <c r="F33673" s="6"/>
      <c r="G33673" s="15"/>
      <c r="H33673" s="17"/>
      <c r="M33673" s="3"/>
      <c r="N33673" s="3"/>
      <c r="O33673" s="3"/>
      <c r="P33673" s="3"/>
      <c r="Q33673" s="18"/>
    </row>
    <row r="33674" spans="1:17" x14ac:dyDescent="0.25">
      <c r="A33674"/>
      <c r="D33674" s="12"/>
      <c r="E33674" s="6"/>
      <c r="F33674" s="6"/>
      <c r="G33674" s="15"/>
      <c r="H33674" s="17"/>
      <c r="M33674" s="3"/>
      <c r="N33674" s="3"/>
      <c r="O33674" s="3"/>
      <c r="P33674" s="3"/>
      <c r="Q33674" s="18"/>
    </row>
    <row r="33675" spans="1:17" x14ac:dyDescent="0.25">
      <c r="A33675"/>
      <c r="D33675" s="12"/>
      <c r="E33675" s="6"/>
      <c r="F33675" s="6"/>
      <c r="G33675" s="15"/>
      <c r="H33675" s="17"/>
      <c r="M33675" s="3"/>
      <c r="N33675" s="3"/>
      <c r="O33675" s="3"/>
      <c r="P33675" s="3"/>
      <c r="Q33675" s="18"/>
    </row>
    <row r="33676" spans="1:17" x14ac:dyDescent="0.25">
      <c r="A33676"/>
      <c r="D33676" s="12"/>
      <c r="E33676" s="6"/>
      <c r="F33676" s="6"/>
      <c r="G33676" s="15"/>
      <c r="H33676" s="17"/>
      <c r="M33676" s="3"/>
      <c r="N33676" s="3"/>
      <c r="O33676" s="3"/>
      <c r="P33676" s="3"/>
      <c r="Q33676" s="18"/>
    </row>
    <row r="33677" spans="1:17" x14ac:dyDescent="0.25">
      <c r="A33677"/>
      <c r="D33677" s="12"/>
      <c r="E33677" s="6"/>
      <c r="F33677" s="6"/>
      <c r="G33677" s="15"/>
      <c r="H33677" s="17"/>
      <c r="M33677" s="3"/>
      <c r="N33677" s="3"/>
      <c r="O33677" s="3"/>
      <c r="P33677" s="3"/>
      <c r="Q33677" s="18"/>
    </row>
    <row r="33678" spans="1:17" x14ac:dyDescent="0.25">
      <c r="A33678"/>
      <c r="D33678" s="12"/>
      <c r="E33678" s="6"/>
      <c r="F33678" s="6"/>
      <c r="G33678" s="15"/>
      <c r="H33678" s="17"/>
      <c r="M33678" s="3"/>
      <c r="N33678" s="3"/>
      <c r="O33678" s="3"/>
      <c r="P33678" s="3"/>
      <c r="Q33678" s="18"/>
    </row>
    <row r="33679" spans="1:17" x14ac:dyDescent="0.25">
      <c r="A33679"/>
      <c r="D33679" s="12"/>
      <c r="E33679" s="6"/>
      <c r="F33679" s="6"/>
      <c r="G33679" s="15"/>
      <c r="H33679" s="17"/>
      <c r="M33679" s="3"/>
      <c r="N33679" s="3"/>
      <c r="O33679" s="3"/>
      <c r="P33679" s="3"/>
      <c r="Q33679" s="18"/>
    </row>
    <row r="33680" spans="1:17" x14ac:dyDescent="0.25">
      <c r="A33680"/>
      <c r="D33680" s="12"/>
      <c r="E33680" s="6"/>
      <c r="F33680" s="6"/>
      <c r="G33680" s="15"/>
      <c r="H33680" s="17"/>
      <c r="M33680" s="3"/>
      <c r="N33680" s="3"/>
      <c r="O33680" s="3"/>
      <c r="P33680" s="3"/>
      <c r="Q33680" s="18"/>
    </row>
    <row r="33681" spans="1:17" x14ac:dyDescent="0.25">
      <c r="A33681"/>
      <c r="D33681" s="12"/>
      <c r="E33681" s="6"/>
      <c r="F33681" s="6"/>
      <c r="G33681" s="15"/>
      <c r="H33681" s="17"/>
      <c r="M33681" s="3"/>
      <c r="N33681" s="3"/>
      <c r="O33681" s="3"/>
      <c r="P33681" s="3"/>
      <c r="Q33681" s="18"/>
    </row>
    <row r="33682" spans="1:17" x14ac:dyDescent="0.25">
      <c r="A33682"/>
      <c r="D33682" s="12"/>
      <c r="E33682" s="6"/>
      <c r="F33682" s="6"/>
      <c r="G33682" s="15"/>
      <c r="H33682" s="17"/>
      <c r="M33682" s="3"/>
      <c r="N33682" s="3"/>
      <c r="O33682" s="3"/>
      <c r="P33682" s="3"/>
      <c r="Q33682" s="18"/>
    </row>
    <row r="33683" spans="1:17" x14ac:dyDescent="0.25">
      <c r="A33683"/>
      <c r="D33683" s="12"/>
      <c r="E33683" s="6"/>
      <c r="F33683" s="6"/>
      <c r="G33683" s="15"/>
      <c r="H33683" s="17"/>
      <c r="M33683" s="3"/>
      <c r="N33683" s="3"/>
      <c r="O33683" s="3"/>
      <c r="P33683" s="3"/>
      <c r="Q33683" s="18"/>
    </row>
    <row r="33684" spans="1:17" x14ac:dyDescent="0.25">
      <c r="A33684"/>
      <c r="D33684" s="12"/>
      <c r="E33684" s="6"/>
      <c r="F33684" s="6"/>
      <c r="G33684" s="15"/>
      <c r="H33684" s="17"/>
      <c r="M33684" s="3"/>
      <c r="N33684" s="3"/>
      <c r="O33684" s="3"/>
      <c r="P33684" s="3"/>
      <c r="Q33684" s="18"/>
    </row>
    <row r="33685" spans="1:17" x14ac:dyDescent="0.25">
      <c r="A33685"/>
      <c r="D33685" s="12"/>
      <c r="E33685" s="6"/>
      <c r="F33685" s="6"/>
      <c r="G33685" s="15"/>
      <c r="H33685" s="17"/>
      <c r="M33685" s="3"/>
      <c r="N33685" s="3"/>
      <c r="O33685" s="3"/>
      <c r="P33685" s="3"/>
      <c r="Q33685" s="18"/>
    </row>
    <row r="33686" spans="1:17" x14ac:dyDescent="0.25">
      <c r="A33686"/>
      <c r="D33686" s="12"/>
      <c r="E33686" s="6"/>
      <c r="F33686" s="6"/>
      <c r="G33686" s="15"/>
      <c r="H33686" s="17"/>
      <c r="M33686" s="3"/>
      <c r="N33686" s="3"/>
      <c r="O33686" s="3"/>
      <c r="P33686" s="3"/>
      <c r="Q33686" s="18"/>
    </row>
    <row r="33687" spans="1:17" x14ac:dyDescent="0.25">
      <c r="A33687"/>
      <c r="D33687" s="12"/>
      <c r="E33687" s="6"/>
      <c r="F33687" s="6"/>
      <c r="G33687" s="15"/>
      <c r="H33687" s="17"/>
      <c r="M33687" s="3"/>
      <c r="N33687" s="3"/>
      <c r="O33687" s="3"/>
      <c r="P33687" s="3"/>
      <c r="Q33687" s="18"/>
    </row>
    <row r="33688" spans="1:17" x14ac:dyDescent="0.25">
      <c r="A33688"/>
      <c r="D33688" s="12"/>
      <c r="E33688" s="6"/>
      <c r="F33688" s="6"/>
      <c r="G33688" s="15"/>
      <c r="H33688" s="17"/>
      <c r="M33688" s="3"/>
      <c r="N33688" s="3"/>
      <c r="O33688" s="3"/>
      <c r="P33688" s="3"/>
      <c r="Q33688" s="18"/>
    </row>
    <row r="33689" spans="1:17" x14ac:dyDescent="0.25">
      <c r="A33689"/>
      <c r="D33689" s="12"/>
      <c r="E33689" s="6"/>
      <c r="F33689" s="6"/>
      <c r="G33689" s="15"/>
      <c r="H33689" s="17"/>
      <c r="M33689" s="3"/>
      <c r="N33689" s="3"/>
      <c r="O33689" s="3"/>
      <c r="P33689" s="3"/>
      <c r="Q33689" s="18"/>
    </row>
    <row r="33690" spans="1:17" x14ac:dyDescent="0.25">
      <c r="A33690"/>
      <c r="D33690" s="12"/>
      <c r="E33690" s="6"/>
      <c r="F33690" s="6"/>
      <c r="G33690" s="15"/>
      <c r="H33690" s="17"/>
      <c r="M33690" s="3"/>
      <c r="N33690" s="3"/>
      <c r="O33690" s="3"/>
      <c r="P33690" s="3"/>
      <c r="Q33690" s="18"/>
    </row>
    <row r="33691" spans="1:17" x14ac:dyDescent="0.25">
      <c r="A33691"/>
      <c r="D33691" s="12"/>
      <c r="E33691" s="6"/>
      <c r="F33691" s="6"/>
      <c r="G33691" s="15"/>
      <c r="H33691" s="17"/>
      <c r="M33691" s="3"/>
      <c r="N33691" s="3"/>
      <c r="O33691" s="3"/>
      <c r="P33691" s="3"/>
      <c r="Q33691" s="18"/>
    </row>
    <row r="33692" spans="1:17" x14ac:dyDescent="0.25">
      <c r="A33692"/>
      <c r="D33692" s="12"/>
      <c r="E33692" s="6"/>
      <c r="F33692" s="6"/>
      <c r="G33692" s="15"/>
      <c r="H33692" s="17"/>
      <c r="M33692" s="3"/>
      <c r="N33692" s="3"/>
      <c r="O33692" s="3"/>
      <c r="P33692" s="3"/>
      <c r="Q33692" s="18"/>
    </row>
    <row r="33693" spans="1:17" x14ac:dyDescent="0.25">
      <c r="A33693"/>
      <c r="D33693" s="12"/>
      <c r="E33693" s="6"/>
      <c r="F33693" s="6"/>
      <c r="G33693" s="15"/>
      <c r="H33693" s="17"/>
      <c r="M33693" s="3"/>
      <c r="N33693" s="3"/>
      <c r="O33693" s="3"/>
      <c r="P33693" s="3"/>
      <c r="Q33693" s="18"/>
    </row>
    <row r="33694" spans="1:17" x14ac:dyDescent="0.25">
      <c r="A33694"/>
      <c r="D33694" s="12"/>
      <c r="E33694" s="6"/>
      <c r="F33694" s="6"/>
      <c r="G33694" s="15"/>
      <c r="H33694" s="17"/>
      <c r="M33694" s="3"/>
      <c r="N33694" s="3"/>
      <c r="O33694" s="3"/>
      <c r="P33694" s="3"/>
      <c r="Q33694" s="18"/>
    </row>
    <row r="33695" spans="1:17" x14ac:dyDescent="0.25">
      <c r="A33695"/>
      <c r="D33695" s="12"/>
      <c r="E33695" s="6"/>
      <c r="F33695" s="6"/>
      <c r="G33695" s="15"/>
      <c r="H33695" s="17"/>
      <c r="M33695" s="3"/>
      <c r="N33695" s="3"/>
      <c r="O33695" s="3"/>
      <c r="P33695" s="3"/>
      <c r="Q33695" s="18"/>
    </row>
    <row r="33696" spans="1:17" x14ac:dyDescent="0.25">
      <c r="A33696"/>
      <c r="D33696" s="12"/>
      <c r="E33696" s="6"/>
      <c r="F33696" s="6"/>
      <c r="G33696" s="15"/>
      <c r="H33696" s="17"/>
      <c r="M33696" s="3"/>
      <c r="N33696" s="3"/>
      <c r="O33696" s="3"/>
      <c r="P33696" s="3"/>
      <c r="Q33696" s="18"/>
    </row>
    <row r="33697" spans="1:17" x14ac:dyDescent="0.25">
      <c r="A33697"/>
      <c r="D33697" s="12"/>
      <c r="E33697" s="6"/>
      <c r="F33697" s="6"/>
      <c r="G33697" s="15"/>
      <c r="H33697" s="17"/>
      <c r="M33697" s="3"/>
      <c r="N33697" s="3"/>
      <c r="O33697" s="3"/>
      <c r="P33697" s="3"/>
      <c r="Q33697" s="18"/>
    </row>
    <row r="33698" spans="1:17" x14ac:dyDescent="0.25">
      <c r="A33698"/>
      <c r="D33698" s="12"/>
      <c r="E33698" s="6"/>
      <c r="F33698" s="6"/>
      <c r="G33698" s="15"/>
      <c r="H33698" s="17"/>
      <c r="M33698" s="3"/>
      <c r="N33698" s="3"/>
      <c r="O33698" s="3"/>
      <c r="P33698" s="3"/>
      <c r="Q33698" s="18"/>
    </row>
    <row r="33699" spans="1:17" x14ac:dyDescent="0.25">
      <c r="A33699"/>
      <c r="D33699" s="12"/>
      <c r="E33699" s="6"/>
      <c r="F33699" s="6"/>
      <c r="G33699" s="15"/>
      <c r="H33699" s="17"/>
      <c r="M33699" s="3"/>
      <c r="N33699" s="3"/>
      <c r="O33699" s="3"/>
      <c r="P33699" s="3"/>
      <c r="Q33699" s="18"/>
    </row>
    <row r="33700" spans="1:17" x14ac:dyDescent="0.25">
      <c r="A33700"/>
      <c r="D33700" s="12"/>
      <c r="E33700" s="6"/>
      <c r="F33700" s="6"/>
      <c r="G33700" s="15"/>
      <c r="H33700" s="17"/>
      <c r="M33700" s="3"/>
      <c r="N33700" s="3"/>
      <c r="O33700" s="3"/>
      <c r="P33700" s="3"/>
      <c r="Q33700" s="18"/>
    </row>
    <row r="33701" spans="1:17" x14ac:dyDescent="0.25">
      <c r="A33701"/>
      <c r="D33701" s="12"/>
      <c r="E33701" s="6"/>
      <c r="F33701" s="6"/>
      <c r="G33701" s="15"/>
      <c r="H33701" s="17"/>
      <c r="M33701" s="3"/>
      <c r="N33701" s="3"/>
      <c r="O33701" s="3"/>
      <c r="P33701" s="3"/>
      <c r="Q33701" s="18"/>
    </row>
    <row r="33702" spans="1:17" x14ac:dyDescent="0.25">
      <c r="A33702"/>
      <c r="D33702" s="12"/>
      <c r="E33702" s="6"/>
      <c r="F33702" s="6"/>
      <c r="G33702" s="15"/>
      <c r="H33702" s="17"/>
      <c r="M33702" s="3"/>
      <c r="N33702" s="3"/>
      <c r="O33702" s="3"/>
      <c r="P33702" s="3"/>
      <c r="Q33702" s="18"/>
    </row>
    <row r="33703" spans="1:17" x14ac:dyDescent="0.25">
      <c r="A33703"/>
      <c r="D33703" s="12"/>
      <c r="E33703" s="6"/>
      <c r="F33703" s="6"/>
      <c r="G33703" s="15"/>
      <c r="H33703" s="17"/>
      <c r="M33703" s="3"/>
      <c r="N33703" s="3"/>
      <c r="O33703" s="3"/>
      <c r="P33703" s="3"/>
      <c r="Q33703" s="18"/>
    </row>
    <row r="33704" spans="1:17" x14ac:dyDescent="0.25">
      <c r="A33704"/>
      <c r="D33704" s="12"/>
      <c r="E33704" s="6"/>
      <c r="F33704" s="6"/>
      <c r="G33704" s="15"/>
      <c r="H33704" s="17"/>
      <c r="M33704" s="3"/>
      <c r="N33704" s="3"/>
      <c r="O33704" s="3"/>
      <c r="P33704" s="3"/>
      <c r="Q33704" s="18"/>
    </row>
    <row r="33705" spans="1:17" x14ac:dyDescent="0.25">
      <c r="A33705"/>
      <c r="D33705" s="12"/>
      <c r="E33705" s="6"/>
      <c r="F33705" s="6"/>
      <c r="G33705" s="15"/>
      <c r="H33705" s="17"/>
      <c r="M33705" s="3"/>
      <c r="N33705" s="3"/>
      <c r="O33705" s="3"/>
      <c r="P33705" s="3"/>
      <c r="Q33705" s="18"/>
    </row>
    <row r="33706" spans="1:17" x14ac:dyDescent="0.25">
      <c r="A33706"/>
      <c r="D33706" s="12"/>
      <c r="E33706" s="6"/>
      <c r="F33706" s="6"/>
      <c r="G33706" s="15"/>
      <c r="H33706" s="17"/>
      <c r="M33706" s="3"/>
      <c r="N33706" s="3"/>
      <c r="O33706" s="3"/>
      <c r="P33706" s="3"/>
      <c r="Q33706" s="18"/>
    </row>
    <row r="33707" spans="1:17" x14ac:dyDescent="0.25">
      <c r="A33707"/>
      <c r="D33707" s="12"/>
      <c r="E33707" s="6"/>
      <c r="F33707" s="6"/>
      <c r="G33707" s="15"/>
      <c r="H33707" s="17"/>
      <c r="M33707" s="3"/>
      <c r="N33707" s="3"/>
      <c r="O33707" s="3"/>
      <c r="P33707" s="3"/>
      <c r="Q33707" s="18"/>
    </row>
    <row r="33708" spans="1:17" x14ac:dyDescent="0.25">
      <c r="A33708"/>
      <c r="D33708" s="12"/>
      <c r="E33708" s="6"/>
      <c r="F33708" s="6"/>
      <c r="G33708" s="15"/>
      <c r="H33708" s="17"/>
      <c r="M33708" s="3"/>
      <c r="N33708" s="3"/>
      <c r="O33708" s="3"/>
      <c r="P33708" s="3"/>
      <c r="Q33708" s="18"/>
    </row>
    <row r="33709" spans="1:17" x14ac:dyDescent="0.25">
      <c r="A33709"/>
      <c r="D33709" s="12"/>
      <c r="E33709" s="6"/>
      <c r="F33709" s="6"/>
      <c r="G33709" s="15"/>
      <c r="H33709" s="17"/>
      <c r="M33709" s="3"/>
      <c r="N33709" s="3"/>
      <c r="O33709" s="3"/>
      <c r="P33709" s="3"/>
      <c r="Q33709" s="18"/>
    </row>
    <row r="33710" spans="1:17" x14ac:dyDescent="0.25">
      <c r="A33710"/>
      <c r="D33710" s="12"/>
      <c r="E33710" s="6"/>
      <c r="F33710" s="6"/>
      <c r="G33710" s="15"/>
      <c r="H33710" s="17"/>
      <c r="M33710" s="3"/>
      <c r="N33710" s="3"/>
      <c r="O33710" s="3"/>
      <c r="P33710" s="3"/>
      <c r="Q33710" s="18"/>
    </row>
    <row r="33711" spans="1:17" x14ac:dyDescent="0.25">
      <c r="A33711"/>
      <c r="D33711" s="12"/>
      <c r="E33711" s="6"/>
      <c r="F33711" s="6"/>
      <c r="G33711" s="15"/>
      <c r="H33711" s="17"/>
      <c r="M33711" s="3"/>
      <c r="N33711" s="3"/>
      <c r="O33711" s="3"/>
      <c r="P33711" s="3"/>
      <c r="Q33711" s="18"/>
    </row>
    <row r="33712" spans="1:17" x14ac:dyDescent="0.25">
      <c r="A33712"/>
      <c r="D33712" s="12"/>
      <c r="E33712" s="6"/>
      <c r="F33712" s="6"/>
      <c r="G33712" s="15"/>
      <c r="H33712" s="17"/>
      <c r="M33712" s="3"/>
      <c r="N33712" s="3"/>
      <c r="O33712" s="3"/>
      <c r="P33712" s="3"/>
      <c r="Q33712" s="18"/>
    </row>
    <row r="33713" spans="1:17" x14ac:dyDescent="0.25">
      <c r="A33713"/>
      <c r="D33713" s="12"/>
      <c r="E33713" s="6"/>
      <c r="F33713" s="6"/>
      <c r="G33713" s="15"/>
      <c r="H33713" s="17"/>
      <c r="M33713" s="3"/>
      <c r="N33713" s="3"/>
      <c r="O33713" s="3"/>
      <c r="P33713" s="3"/>
      <c r="Q33713" s="18"/>
    </row>
    <row r="33714" spans="1:17" x14ac:dyDescent="0.25">
      <c r="A33714"/>
      <c r="D33714" s="12"/>
      <c r="E33714" s="6"/>
      <c r="F33714" s="6"/>
      <c r="G33714" s="15"/>
      <c r="H33714" s="17"/>
      <c r="M33714" s="3"/>
      <c r="N33714" s="3"/>
      <c r="O33714" s="3"/>
      <c r="P33714" s="3"/>
      <c r="Q33714" s="18"/>
    </row>
    <row r="33715" spans="1:17" x14ac:dyDescent="0.25">
      <c r="A33715"/>
      <c r="D33715" s="12"/>
      <c r="E33715" s="6"/>
      <c r="F33715" s="6"/>
      <c r="G33715" s="15"/>
      <c r="H33715" s="17"/>
      <c r="M33715" s="3"/>
      <c r="N33715" s="3"/>
      <c r="O33715" s="3"/>
      <c r="P33715" s="3"/>
      <c r="Q33715" s="18"/>
    </row>
    <row r="33716" spans="1:17" x14ac:dyDescent="0.25">
      <c r="A33716"/>
      <c r="D33716" s="12"/>
      <c r="E33716" s="6"/>
      <c r="F33716" s="6"/>
      <c r="G33716" s="15"/>
      <c r="H33716" s="17"/>
      <c r="M33716" s="3"/>
      <c r="N33716" s="3"/>
      <c r="O33716" s="3"/>
      <c r="P33716" s="3"/>
      <c r="Q33716" s="18"/>
    </row>
    <row r="33717" spans="1:17" x14ac:dyDescent="0.25">
      <c r="A33717"/>
      <c r="D33717" s="12"/>
      <c r="E33717" s="6"/>
      <c r="F33717" s="6"/>
      <c r="G33717" s="15"/>
      <c r="H33717" s="17"/>
      <c r="M33717" s="3"/>
      <c r="N33717" s="3"/>
      <c r="O33717" s="3"/>
      <c r="P33717" s="3"/>
      <c r="Q33717" s="18"/>
    </row>
    <row r="33718" spans="1:17" x14ac:dyDescent="0.25">
      <c r="A33718"/>
      <c r="D33718" s="12"/>
      <c r="E33718" s="6"/>
      <c r="F33718" s="6"/>
      <c r="G33718" s="15"/>
      <c r="H33718" s="17"/>
      <c r="M33718" s="3"/>
      <c r="N33718" s="3"/>
      <c r="O33718" s="3"/>
      <c r="P33718" s="3"/>
      <c r="Q33718" s="18"/>
    </row>
    <row r="33719" spans="1:17" x14ac:dyDescent="0.25">
      <c r="A33719"/>
      <c r="D33719" s="12"/>
      <c r="E33719" s="6"/>
      <c r="F33719" s="6"/>
      <c r="G33719" s="15"/>
      <c r="H33719" s="17"/>
      <c r="M33719" s="3"/>
      <c r="N33719" s="3"/>
      <c r="O33719" s="3"/>
      <c r="P33719" s="3"/>
      <c r="Q33719" s="18"/>
    </row>
    <row r="33720" spans="1:17" x14ac:dyDescent="0.25">
      <c r="A33720"/>
      <c r="D33720" s="12"/>
      <c r="E33720" s="6"/>
      <c r="F33720" s="6"/>
      <c r="G33720" s="15"/>
      <c r="H33720" s="17"/>
      <c r="M33720" s="3"/>
      <c r="N33720" s="3"/>
      <c r="O33720" s="3"/>
      <c r="P33720" s="3"/>
      <c r="Q33720" s="18"/>
    </row>
    <row r="33721" spans="1:17" x14ac:dyDescent="0.25">
      <c r="A33721"/>
      <c r="D33721" s="12"/>
      <c r="E33721" s="6"/>
      <c r="F33721" s="6"/>
      <c r="G33721" s="15"/>
      <c r="H33721" s="17"/>
      <c r="M33721" s="3"/>
      <c r="N33721" s="3"/>
      <c r="O33721" s="3"/>
      <c r="P33721" s="3"/>
      <c r="Q33721" s="18"/>
    </row>
    <row r="33722" spans="1:17" x14ac:dyDescent="0.25">
      <c r="A33722"/>
      <c r="D33722" s="12"/>
      <c r="E33722" s="6"/>
      <c r="F33722" s="6"/>
      <c r="G33722" s="15"/>
      <c r="H33722" s="17"/>
      <c r="M33722" s="3"/>
      <c r="N33722" s="3"/>
      <c r="O33722" s="3"/>
      <c r="P33722" s="3"/>
      <c r="Q33722" s="18"/>
    </row>
    <row r="33723" spans="1:17" x14ac:dyDescent="0.25">
      <c r="A33723"/>
      <c r="D33723" s="12"/>
      <c r="E33723" s="6"/>
      <c r="F33723" s="6"/>
      <c r="G33723" s="15"/>
      <c r="H33723" s="17"/>
      <c r="M33723" s="3"/>
      <c r="N33723" s="3"/>
      <c r="O33723" s="3"/>
      <c r="P33723" s="3"/>
      <c r="Q33723" s="18"/>
    </row>
    <row r="33724" spans="1:17" x14ac:dyDescent="0.25">
      <c r="A33724"/>
      <c r="D33724" s="12"/>
      <c r="E33724" s="6"/>
      <c r="F33724" s="6"/>
      <c r="G33724" s="15"/>
      <c r="H33724" s="17"/>
      <c r="M33724" s="3"/>
      <c r="N33724" s="3"/>
      <c r="O33724" s="3"/>
      <c r="P33724" s="3"/>
      <c r="Q33724" s="18"/>
    </row>
    <row r="33725" spans="1:17" x14ac:dyDescent="0.25">
      <c r="A33725"/>
      <c r="D33725" s="12"/>
      <c r="E33725" s="6"/>
      <c r="F33725" s="6"/>
      <c r="G33725" s="15"/>
      <c r="H33725" s="17"/>
      <c r="M33725" s="3"/>
      <c r="N33725" s="3"/>
      <c r="O33725" s="3"/>
      <c r="P33725" s="3"/>
      <c r="Q33725" s="18"/>
    </row>
    <row r="33726" spans="1:17" x14ac:dyDescent="0.25">
      <c r="A33726"/>
      <c r="D33726" s="12"/>
      <c r="E33726" s="6"/>
      <c r="F33726" s="6"/>
      <c r="G33726" s="15"/>
      <c r="H33726" s="17"/>
      <c r="M33726" s="3"/>
      <c r="N33726" s="3"/>
      <c r="O33726" s="3"/>
      <c r="P33726" s="3"/>
      <c r="Q33726" s="18"/>
    </row>
    <row r="33727" spans="1:17" x14ac:dyDescent="0.25">
      <c r="A33727"/>
      <c r="D33727" s="12"/>
      <c r="E33727" s="6"/>
      <c r="F33727" s="6"/>
      <c r="G33727" s="15"/>
      <c r="H33727" s="17"/>
      <c r="M33727" s="3"/>
      <c r="N33727" s="3"/>
      <c r="O33727" s="3"/>
      <c r="P33727" s="3"/>
      <c r="Q33727" s="18"/>
    </row>
    <row r="33728" spans="1:17" x14ac:dyDescent="0.25">
      <c r="A33728"/>
      <c r="D33728" s="12"/>
      <c r="E33728" s="6"/>
      <c r="F33728" s="6"/>
      <c r="G33728" s="15"/>
      <c r="H33728" s="17"/>
      <c r="M33728" s="3"/>
      <c r="N33728" s="3"/>
      <c r="O33728" s="3"/>
      <c r="P33728" s="3"/>
      <c r="Q33728" s="18"/>
    </row>
    <row r="33729" spans="1:17" x14ac:dyDescent="0.25">
      <c r="A33729"/>
      <c r="D33729" s="12"/>
      <c r="E33729" s="6"/>
      <c r="F33729" s="6"/>
      <c r="G33729" s="15"/>
      <c r="H33729" s="17"/>
      <c r="M33729" s="3"/>
      <c r="N33729" s="3"/>
      <c r="O33729" s="3"/>
      <c r="P33729" s="3"/>
      <c r="Q33729" s="18"/>
    </row>
    <row r="33730" spans="1:17" x14ac:dyDescent="0.25">
      <c r="A33730"/>
      <c r="D33730" s="12"/>
      <c r="E33730" s="6"/>
      <c r="F33730" s="6"/>
      <c r="G33730" s="15"/>
      <c r="H33730" s="17"/>
      <c r="M33730" s="3"/>
      <c r="N33730" s="3"/>
      <c r="O33730" s="3"/>
      <c r="P33730" s="3"/>
      <c r="Q33730" s="18"/>
    </row>
    <row r="33731" spans="1:17" x14ac:dyDescent="0.25">
      <c r="A33731"/>
      <c r="D33731" s="12"/>
      <c r="E33731" s="6"/>
      <c r="F33731" s="6"/>
      <c r="G33731" s="15"/>
      <c r="H33731" s="17"/>
      <c r="M33731" s="3"/>
      <c r="N33731" s="3"/>
      <c r="O33731" s="3"/>
      <c r="P33731" s="3"/>
      <c r="Q33731" s="18"/>
    </row>
    <row r="33732" spans="1:17" x14ac:dyDescent="0.25">
      <c r="A33732"/>
      <c r="D33732" s="12"/>
      <c r="E33732" s="6"/>
      <c r="F33732" s="6"/>
      <c r="G33732" s="15"/>
      <c r="H33732" s="17"/>
      <c r="M33732" s="3"/>
      <c r="N33732" s="3"/>
      <c r="O33732" s="3"/>
      <c r="P33732" s="3"/>
      <c r="Q33732" s="18"/>
    </row>
    <row r="33733" spans="1:17" x14ac:dyDescent="0.25">
      <c r="A33733"/>
      <c r="D33733" s="12"/>
      <c r="E33733" s="6"/>
      <c r="F33733" s="6"/>
      <c r="G33733" s="15"/>
      <c r="H33733" s="17"/>
      <c r="M33733" s="3"/>
      <c r="N33733" s="3"/>
      <c r="O33733" s="3"/>
      <c r="P33733" s="3"/>
      <c r="Q33733" s="18"/>
    </row>
    <row r="33734" spans="1:17" x14ac:dyDescent="0.25">
      <c r="A33734"/>
      <c r="D33734" s="12"/>
      <c r="E33734" s="6"/>
      <c r="F33734" s="6"/>
      <c r="G33734" s="15"/>
      <c r="H33734" s="17"/>
      <c r="M33734" s="3"/>
      <c r="N33734" s="3"/>
      <c r="O33734" s="3"/>
      <c r="P33734" s="3"/>
      <c r="Q33734" s="18"/>
    </row>
    <row r="33735" spans="1:17" x14ac:dyDescent="0.25">
      <c r="A33735"/>
      <c r="D33735" s="12"/>
      <c r="E33735" s="6"/>
      <c r="F33735" s="6"/>
      <c r="G33735" s="15"/>
      <c r="H33735" s="17"/>
      <c r="M33735" s="3"/>
      <c r="N33735" s="3"/>
      <c r="O33735" s="3"/>
      <c r="P33735" s="3"/>
      <c r="Q33735" s="18"/>
    </row>
    <row r="33736" spans="1:17" x14ac:dyDescent="0.25">
      <c r="A33736"/>
      <c r="D33736" s="12"/>
      <c r="E33736" s="6"/>
      <c r="F33736" s="6"/>
      <c r="G33736" s="15"/>
      <c r="H33736" s="17"/>
      <c r="M33736" s="3"/>
      <c r="N33736" s="3"/>
      <c r="O33736" s="3"/>
      <c r="P33736" s="3"/>
      <c r="Q33736" s="18"/>
    </row>
    <row r="33737" spans="1:17" x14ac:dyDescent="0.25">
      <c r="A33737"/>
      <c r="D33737" s="12"/>
      <c r="E33737" s="6"/>
      <c r="F33737" s="6"/>
      <c r="G33737" s="15"/>
      <c r="H33737" s="17"/>
      <c r="M33737" s="3"/>
      <c r="N33737" s="3"/>
      <c r="O33737" s="3"/>
      <c r="P33737" s="3"/>
      <c r="Q33737" s="18"/>
    </row>
    <row r="33738" spans="1:17" x14ac:dyDescent="0.25">
      <c r="A33738"/>
      <c r="D33738" s="12"/>
      <c r="E33738" s="6"/>
      <c r="F33738" s="6"/>
      <c r="G33738" s="15"/>
      <c r="H33738" s="17"/>
      <c r="M33738" s="3"/>
      <c r="N33738" s="3"/>
      <c r="O33738" s="3"/>
      <c r="P33738" s="3"/>
      <c r="Q33738" s="18"/>
    </row>
    <row r="33739" spans="1:17" x14ac:dyDescent="0.25">
      <c r="A33739"/>
      <c r="D33739" s="12"/>
      <c r="E33739" s="6"/>
      <c r="F33739" s="6"/>
      <c r="G33739" s="15"/>
      <c r="H33739" s="17"/>
      <c r="M33739" s="3"/>
      <c r="N33739" s="3"/>
      <c r="O33739" s="3"/>
      <c r="P33739" s="3"/>
      <c r="Q33739" s="18"/>
    </row>
    <row r="33740" spans="1:17" x14ac:dyDescent="0.25">
      <c r="A33740"/>
      <c r="D33740" s="12"/>
      <c r="E33740" s="6"/>
      <c r="F33740" s="6"/>
      <c r="G33740" s="15"/>
      <c r="H33740" s="17"/>
      <c r="M33740" s="3"/>
      <c r="N33740" s="3"/>
      <c r="O33740" s="3"/>
      <c r="P33740" s="3"/>
      <c r="Q33740" s="18"/>
    </row>
    <row r="33741" spans="1:17" x14ac:dyDescent="0.25">
      <c r="A33741"/>
      <c r="D33741" s="12"/>
      <c r="E33741" s="6"/>
      <c r="F33741" s="6"/>
      <c r="G33741" s="15"/>
      <c r="H33741" s="17"/>
      <c r="M33741" s="3"/>
      <c r="N33741" s="3"/>
      <c r="O33741" s="3"/>
      <c r="P33741" s="3"/>
      <c r="Q33741" s="18"/>
    </row>
    <row r="33742" spans="1:17" x14ac:dyDescent="0.25">
      <c r="A33742"/>
      <c r="D33742" s="12"/>
      <c r="E33742" s="6"/>
      <c r="F33742" s="6"/>
      <c r="G33742" s="15"/>
      <c r="H33742" s="17"/>
      <c r="M33742" s="3"/>
      <c r="N33742" s="3"/>
      <c r="O33742" s="3"/>
      <c r="P33742" s="3"/>
      <c r="Q33742" s="18"/>
    </row>
    <row r="33743" spans="1:17" x14ac:dyDescent="0.25">
      <c r="A33743"/>
      <c r="D33743" s="12"/>
      <c r="E33743" s="6"/>
      <c r="F33743" s="6"/>
      <c r="G33743" s="15"/>
      <c r="H33743" s="17"/>
      <c r="M33743" s="3"/>
      <c r="N33743" s="3"/>
      <c r="O33743" s="3"/>
      <c r="P33743" s="3"/>
      <c r="Q33743" s="18"/>
    </row>
    <row r="33744" spans="1:17" x14ac:dyDescent="0.25">
      <c r="A33744"/>
      <c r="D33744" s="12"/>
      <c r="E33744" s="6"/>
      <c r="F33744" s="6"/>
      <c r="G33744" s="15"/>
      <c r="H33744" s="17"/>
      <c r="M33744" s="3"/>
      <c r="N33744" s="3"/>
      <c r="O33744" s="3"/>
      <c r="P33744" s="3"/>
      <c r="Q33744" s="18"/>
    </row>
    <row r="33745" spans="1:17" x14ac:dyDescent="0.25">
      <c r="A33745"/>
      <c r="D33745" s="12"/>
      <c r="E33745" s="6"/>
      <c r="F33745" s="6"/>
      <c r="G33745" s="15"/>
      <c r="H33745" s="17"/>
      <c r="M33745" s="3"/>
      <c r="N33745" s="3"/>
      <c r="O33745" s="3"/>
      <c r="P33745" s="3"/>
      <c r="Q33745" s="18"/>
    </row>
    <row r="33746" spans="1:17" x14ac:dyDescent="0.25">
      <c r="A33746"/>
      <c r="D33746" s="12"/>
      <c r="E33746" s="6"/>
      <c r="F33746" s="6"/>
      <c r="G33746" s="15"/>
      <c r="H33746" s="17"/>
      <c r="M33746" s="3"/>
      <c r="N33746" s="3"/>
      <c r="O33746" s="3"/>
      <c r="P33746" s="3"/>
      <c r="Q33746" s="18"/>
    </row>
    <row r="33747" spans="1:17" x14ac:dyDescent="0.25">
      <c r="A33747"/>
      <c r="D33747" s="12"/>
      <c r="E33747" s="6"/>
      <c r="F33747" s="6"/>
      <c r="G33747" s="15"/>
      <c r="H33747" s="17"/>
      <c r="M33747" s="3"/>
      <c r="N33747" s="3"/>
      <c r="O33747" s="3"/>
      <c r="P33747" s="3"/>
      <c r="Q33747" s="18"/>
    </row>
    <row r="33748" spans="1:17" x14ac:dyDescent="0.25">
      <c r="A33748"/>
      <c r="D33748" s="12"/>
      <c r="E33748" s="6"/>
      <c r="F33748" s="6"/>
      <c r="G33748" s="15"/>
      <c r="H33748" s="17"/>
      <c r="M33748" s="3"/>
      <c r="N33748" s="3"/>
      <c r="O33748" s="3"/>
      <c r="P33748" s="3"/>
      <c r="Q33748" s="18"/>
    </row>
    <row r="33749" spans="1:17" x14ac:dyDescent="0.25">
      <c r="A33749"/>
      <c r="D33749" s="12"/>
      <c r="E33749" s="6"/>
      <c r="F33749" s="6"/>
      <c r="G33749" s="15"/>
      <c r="H33749" s="17"/>
      <c r="M33749" s="3"/>
      <c r="N33749" s="3"/>
      <c r="O33749" s="3"/>
      <c r="P33749" s="3"/>
      <c r="Q33749" s="18"/>
    </row>
    <row r="33750" spans="1:17" x14ac:dyDescent="0.25">
      <c r="A33750"/>
      <c r="D33750" s="12"/>
      <c r="E33750" s="6"/>
      <c r="F33750" s="6"/>
      <c r="G33750" s="15"/>
      <c r="H33750" s="17"/>
      <c r="M33750" s="3"/>
      <c r="N33750" s="3"/>
      <c r="O33750" s="3"/>
      <c r="P33750" s="3"/>
      <c r="Q33750" s="18"/>
    </row>
    <row r="33751" spans="1:17" x14ac:dyDescent="0.25">
      <c r="A33751"/>
      <c r="D33751" s="12"/>
      <c r="E33751" s="6"/>
      <c r="F33751" s="6"/>
      <c r="G33751" s="15"/>
      <c r="H33751" s="17"/>
      <c r="M33751" s="3"/>
      <c r="N33751" s="3"/>
      <c r="O33751" s="3"/>
      <c r="P33751" s="3"/>
      <c r="Q33751" s="18"/>
    </row>
    <row r="33752" spans="1:17" x14ac:dyDescent="0.25">
      <c r="A33752"/>
      <c r="D33752" s="12"/>
      <c r="E33752" s="6"/>
      <c r="F33752" s="6"/>
      <c r="G33752" s="15"/>
      <c r="H33752" s="17"/>
      <c r="M33752" s="3"/>
      <c r="N33752" s="3"/>
      <c r="O33752" s="3"/>
      <c r="P33752" s="3"/>
      <c r="Q33752" s="18"/>
    </row>
    <row r="33753" spans="1:17" x14ac:dyDescent="0.25">
      <c r="A33753"/>
      <c r="D33753" s="12"/>
      <c r="E33753" s="6"/>
      <c r="F33753" s="6"/>
      <c r="G33753" s="15"/>
      <c r="H33753" s="17"/>
      <c r="M33753" s="3"/>
      <c r="N33753" s="3"/>
      <c r="O33753" s="3"/>
      <c r="P33753" s="3"/>
      <c r="Q33753" s="18"/>
    </row>
    <row r="33754" spans="1:17" x14ac:dyDescent="0.25">
      <c r="A33754"/>
      <c r="D33754" s="12"/>
      <c r="E33754" s="6"/>
      <c r="F33754" s="6"/>
      <c r="G33754" s="15"/>
      <c r="H33754" s="17"/>
      <c r="M33754" s="3"/>
      <c r="N33754" s="3"/>
      <c r="O33754" s="3"/>
      <c r="P33754" s="3"/>
      <c r="Q33754" s="18"/>
    </row>
    <row r="33755" spans="1:17" x14ac:dyDescent="0.25">
      <c r="A33755"/>
      <c r="D33755" s="12"/>
      <c r="E33755" s="6"/>
      <c r="F33755" s="6"/>
      <c r="G33755" s="15"/>
      <c r="H33755" s="17"/>
      <c r="M33755" s="3"/>
      <c r="N33755" s="3"/>
      <c r="O33755" s="3"/>
      <c r="P33755" s="3"/>
      <c r="Q33755" s="18"/>
    </row>
    <row r="33756" spans="1:17" x14ac:dyDescent="0.25">
      <c r="A33756"/>
      <c r="D33756" s="12"/>
      <c r="E33756" s="6"/>
      <c r="F33756" s="6"/>
      <c r="G33756" s="15"/>
      <c r="H33756" s="17"/>
      <c r="M33756" s="3"/>
      <c r="N33756" s="3"/>
      <c r="O33756" s="3"/>
      <c r="P33756" s="3"/>
      <c r="Q33756" s="18"/>
    </row>
    <row r="33757" spans="1:17" x14ac:dyDescent="0.25">
      <c r="A33757"/>
      <c r="D33757" s="12"/>
      <c r="E33757" s="6"/>
      <c r="F33757" s="6"/>
      <c r="G33757" s="15"/>
      <c r="H33757" s="17"/>
      <c r="M33757" s="3"/>
      <c r="N33757" s="3"/>
      <c r="O33757" s="3"/>
      <c r="P33757" s="3"/>
      <c r="Q33757" s="18"/>
    </row>
    <row r="33758" spans="1:17" x14ac:dyDescent="0.25">
      <c r="A33758"/>
      <c r="D33758" s="12"/>
      <c r="E33758" s="6"/>
      <c r="F33758" s="6"/>
      <c r="G33758" s="15"/>
      <c r="H33758" s="17"/>
      <c r="M33758" s="3"/>
      <c r="N33758" s="3"/>
      <c r="O33758" s="3"/>
      <c r="P33758" s="3"/>
      <c r="Q33758" s="18"/>
    </row>
    <row r="33759" spans="1:17" x14ac:dyDescent="0.25">
      <c r="A33759"/>
      <c r="D33759" s="12"/>
      <c r="E33759" s="6"/>
      <c r="F33759" s="6"/>
      <c r="G33759" s="15"/>
      <c r="H33759" s="17"/>
      <c r="M33759" s="3"/>
      <c r="N33759" s="3"/>
      <c r="O33759" s="3"/>
      <c r="P33759" s="3"/>
      <c r="Q33759" s="18"/>
    </row>
    <row r="33760" spans="1:17" x14ac:dyDescent="0.25">
      <c r="A33760"/>
      <c r="D33760" s="12"/>
      <c r="E33760" s="6"/>
      <c r="F33760" s="6"/>
      <c r="G33760" s="15"/>
      <c r="H33760" s="17"/>
      <c r="M33760" s="3"/>
      <c r="N33760" s="3"/>
      <c r="O33760" s="3"/>
      <c r="P33760" s="3"/>
      <c r="Q33760" s="18"/>
    </row>
    <row r="33761" spans="1:17" x14ac:dyDescent="0.25">
      <c r="A33761"/>
      <c r="D33761" s="12"/>
      <c r="E33761" s="6"/>
      <c r="F33761" s="6"/>
      <c r="G33761" s="15"/>
      <c r="H33761" s="17"/>
      <c r="M33761" s="3"/>
      <c r="N33761" s="3"/>
      <c r="O33761" s="3"/>
      <c r="P33761" s="3"/>
      <c r="Q33761" s="18"/>
    </row>
    <row r="33762" spans="1:17" x14ac:dyDescent="0.25">
      <c r="A33762"/>
      <c r="D33762" s="12"/>
      <c r="E33762" s="6"/>
      <c r="F33762" s="6"/>
      <c r="G33762" s="15"/>
      <c r="H33762" s="17"/>
      <c r="M33762" s="3"/>
      <c r="N33762" s="3"/>
      <c r="O33762" s="3"/>
      <c r="P33762" s="3"/>
      <c r="Q33762" s="18"/>
    </row>
    <row r="33763" spans="1:17" x14ac:dyDescent="0.25">
      <c r="A33763"/>
      <c r="D33763" s="12"/>
      <c r="E33763" s="6"/>
      <c r="F33763" s="6"/>
      <c r="G33763" s="15"/>
      <c r="H33763" s="17"/>
      <c r="M33763" s="3"/>
      <c r="N33763" s="3"/>
      <c r="O33763" s="3"/>
      <c r="P33763" s="3"/>
      <c r="Q33763" s="18"/>
    </row>
    <row r="33764" spans="1:17" x14ac:dyDescent="0.25">
      <c r="A33764"/>
      <c r="D33764" s="12"/>
      <c r="E33764" s="6"/>
      <c r="F33764" s="6"/>
      <c r="G33764" s="15"/>
      <c r="H33764" s="17"/>
      <c r="M33764" s="3"/>
      <c r="N33764" s="3"/>
      <c r="O33764" s="3"/>
      <c r="P33764" s="3"/>
      <c r="Q33764" s="18"/>
    </row>
    <row r="33765" spans="1:17" x14ac:dyDescent="0.25">
      <c r="A33765"/>
      <c r="D33765" s="12"/>
      <c r="E33765" s="6"/>
      <c r="F33765" s="6"/>
      <c r="G33765" s="15"/>
      <c r="H33765" s="17"/>
      <c r="M33765" s="3"/>
      <c r="N33765" s="3"/>
      <c r="O33765" s="3"/>
      <c r="P33765" s="3"/>
      <c r="Q33765" s="18"/>
    </row>
    <row r="33766" spans="1:17" x14ac:dyDescent="0.25">
      <c r="A33766"/>
      <c r="D33766" s="12"/>
      <c r="E33766" s="6"/>
      <c r="F33766" s="6"/>
      <c r="G33766" s="15"/>
      <c r="H33766" s="17"/>
      <c r="M33766" s="3"/>
      <c r="N33766" s="3"/>
      <c r="O33766" s="3"/>
      <c r="P33766" s="3"/>
      <c r="Q33766" s="18"/>
    </row>
    <row r="33767" spans="1:17" x14ac:dyDescent="0.25">
      <c r="A33767"/>
      <c r="D33767" s="12"/>
      <c r="E33767" s="6"/>
      <c r="F33767" s="6"/>
      <c r="G33767" s="15"/>
      <c r="H33767" s="17"/>
      <c r="M33767" s="3"/>
      <c r="N33767" s="3"/>
      <c r="O33767" s="3"/>
      <c r="P33767" s="3"/>
      <c r="Q33767" s="18"/>
    </row>
    <row r="33768" spans="1:17" x14ac:dyDescent="0.25">
      <c r="A33768"/>
      <c r="D33768" s="12"/>
      <c r="E33768" s="6"/>
      <c r="F33768" s="6"/>
      <c r="G33768" s="15"/>
      <c r="H33768" s="17"/>
      <c r="M33768" s="3"/>
      <c r="N33768" s="3"/>
      <c r="O33768" s="3"/>
      <c r="P33768" s="3"/>
      <c r="Q33768" s="18"/>
    </row>
    <row r="33769" spans="1:17" x14ac:dyDescent="0.25">
      <c r="A33769"/>
      <c r="D33769" s="12"/>
      <c r="E33769" s="6"/>
      <c r="F33769" s="6"/>
      <c r="G33769" s="15"/>
      <c r="H33769" s="17"/>
      <c r="M33769" s="3"/>
      <c r="N33769" s="3"/>
      <c r="O33769" s="3"/>
      <c r="P33769" s="3"/>
      <c r="Q33769" s="18"/>
    </row>
    <row r="33770" spans="1:17" x14ac:dyDescent="0.25">
      <c r="A33770"/>
      <c r="D33770" s="12"/>
      <c r="E33770" s="6"/>
      <c r="F33770" s="6"/>
      <c r="G33770" s="15"/>
      <c r="H33770" s="17"/>
      <c r="M33770" s="3"/>
      <c r="N33770" s="3"/>
      <c r="O33770" s="3"/>
      <c r="P33770" s="3"/>
      <c r="Q33770" s="18"/>
    </row>
    <row r="33771" spans="1:17" x14ac:dyDescent="0.25">
      <c r="A33771"/>
      <c r="D33771" s="12"/>
      <c r="E33771" s="6"/>
      <c r="F33771" s="6"/>
      <c r="G33771" s="15"/>
      <c r="H33771" s="17"/>
      <c r="M33771" s="3"/>
      <c r="N33771" s="3"/>
      <c r="O33771" s="3"/>
      <c r="P33771" s="3"/>
      <c r="Q33771" s="18"/>
    </row>
    <row r="33772" spans="1:17" x14ac:dyDescent="0.25">
      <c r="A33772"/>
      <c r="D33772" s="12"/>
      <c r="E33772" s="6"/>
      <c r="F33772" s="6"/>
      <c r="G33772" s="15"/>
      <c r="H33772" s="17"/>
      <c r="M33772" s="3"/>
      <c r="N33772" s="3"/>
      <c r="O33772" s="3"/>
      <c r="P33772" s="3"/>
      <c r="Q33772" s="18"/>
    </row>
    <row r="33773" spans="1:17" x14ac:dyDescent="0.25">
      <c r="A33773"/>
      <c r="D33773" s="12"/>
      <c r="E33773" s="6"/>
      <c r="F33773" s="6"/>
      <c r="G33773" s="15"/>
      <c r="H33773" s="17"/>
      <c r="M33773" s="3"/>
      <c r="N33773" s="3"/>
      <c r="O33773" s="3"/>
      <c r="P33773" s="3"/>
      <c r="Q33773" s="18"/>
    </row>
    <row r="33774" spans="1:17" x14ac:dyDescent="0.25">
      <c r="A33774"/>
      <c r="D33774" s="12"/>
      <c r="E33774" s="6"/>
      <c r="F33774" s="6"/>
      <c r="G33774" s="15"/>
      <c r="H33774" s="17"/>
      <c r="M33774" s="3"/>
      <c r="N33774" s="3"/>
      <c r="O33774" s="3"/>
      <c r="P33774" s="3"/>
      <c r="Q33774" s="18"/>
    </row>
    <row r="33775" spans="1:17" x14ac:dyDescent="0.25">
      <c r="A33775"/>
      <c r="D33775" s="12"/>
      <c r="E33775" s="6"/>
      <c r="F33775" s="6"/>
      <c r="G33775" s="15"/>
      <c r="H33775" s="17"/>
      <c r="M33775" s="3"/>
      <c r="N33775" s="3"/>
      <c r="O33775" s="3"/>
      <c r="P33775" s="3"/>
      <c r="Q33775" s="18"/>
    </row>
    <row r="33776" spans="1:17" x14ac:dyDescent="0.25">
      <c r="A33776"/>
      <c r="D33776" s="12"/>
      <c r="E33776" s="6"/>
      <c r="F33776" s="6"/>
      <c r="G33776" s="15"/>
      <c r="H33776" s="17"/>
      <c r="M33776" s="3"/>
      <c r="N33776" s="3"/>
      <c r="O33776" s="3"/>
      <c r="P33776" s="3"/>
      <c r="Q33776" s="18"/>
    </row>
    <row r="33777" spans="1:17" x14ac:dyDescent="0.25">
      <c r="A33777"/>
      <c r="D33777" s="12"/>
      <c r="E33777" s="6"/>
      <c r="F33777" s="6"/>
      <c r="G33777" s="15"/>
      <c r="H33777" s="17"/>
      <c r="M33777" s="3"/>
      <c r="N33777" s="3"/>
      <c r="O33777" s="3"/>
      <c r="P33777" s="3"/>
      <c r="Q33777" s="18"/>
    </row>
    <row r="33778" spans="1:17" x14ac:dyDescent="0.25">
      <c r="A33778"/>
      <c r="D33778" s="12"/>
      <c r="E33778" s="6"/>
      <c r="F33778" s="6"/>
      <c r="G33778" s="15"/>
      <c r="H33778" s="17"/>
      <c r="M33778" s="3"/>
      <c r="N33778" s="3"/>
      <c r="O33778" s="3"/>
      <c r="P33778" s="3"/>
      <c r="Q33778" s="18"/>
    </row>
    <row r="33779" spans="1:17" x14ac:dyDescent="0.25">
      <c r="A33779"/>
      <c r="D33779" s="12"/>
      <c r="E33779" s="6"/>
      <c r="F33779" s="6"/>
      <c r="G33779" s="15"/>
      <c r="H33779" s="17"/>
      <c r="M33779" s="3"/>
      <c r="N33779" s="3"/>
      <c r="O33779" s="3"/>
      <c r="P33779" s="3"/>
      <c r="Q33779" s="18"/>
    </row>
    <row r="33780" spans="1:17" x14ac:dyDescent="0.25">
      <c r="A33780"/>
      <c r="D33780" s="12"/>
      <c r="E33780" s="6"/>
      <c r="F33780" s="6"/>
      <c r="G33780" s="15"/>
      <c r="H33780" s="17"/>
      <c r="M33780" s="3"/>
      <c r="N33780" s="3"/>
      <c r="O33780" s="3"/>
      <c r="P33780" s="3"/>
      <c r="Q33780" s="18"/>
    </row>
    <row r="33781" spans="1:17" x14ac:dyDescent="0.25">
      <c r="A33781"/>
      <c r="D33781" s="12"/>
      <c r="E33781" s="6"/>
      <c r="F33781" s="6"/>
      <c r="G33781" s="15"/>
      <c r="H33781" s="17"/>
      <c r="M33781" s="3"/>
      <c r="N33781" s="3"/>
      <c r="O33781" s="3"/>
      <c r="P33781" s="3"/>
      <c r="Q33781" s="18"/>
    </row>
    <row r="33782" spans="1:17" x14ac:dyDescent="0.25">
      <c r="A33782"/>
      <c r="D33782" s="12"/>
      <c r="E33782" s="6"/>
      <c r="F33782" s="6"/>
      <c r="G33782" s="15"/>
      <c r="H33782" s="17"/>
      <c r="M33782" s="3"/>
      <c r="N33782" s="3"/>
      <c r="O33782" s="3"/>
      <c r="P33782" s="3"/>
      <c r="Q33782" s="18"/>
    </row>
    <row r="33783" spans="1:17" x14ac:dyDescent="0.25">
      <c r="A33783"/>
      <c r="D33783" s="12"/>
      <c r="E33783" s="6"/>
      <c r="F33783" s="6"/>
      <c r="G33783" s="15"/>
      <c r="H33783" s="17"/>
      <c r="M33783" s="3"/>
      <c r="N33783" s="3"/>
      <c r="O33783" s="3"/>
      <c r="P33783" s="3"/>
      <c r="Q33783" s="18"/>
    </row>
    <row r="33784" spans="1:17" x14ac:dyDescent="0.25">
      <c r="A33784"/>
      <c r="D33784" s="12"/>
      <c r="E33784" s="6"/>
      <c r="F33784" s="6"/>
      <c r="G33784" s="15"/>
      <c r="H33784" s="17"/>
      <c r="M33784" s="3"/>
      <c r="N33784" s="3"/>
      <c r="O33784" s="3"/>
      <c r="P33784" s="3"/>
      <c r="Q33784" s="18"/>
    </row>
    <row r="33785" spans="1:17" x14ac:dyDescent="0.25">
      <c r="A33785"/>
      <c r="D33785" s="12"/>
      <c r="E33785" s="6"/>
      <c r="F33785" s="6"/>
      <c r="G33785" s="15"/>
      <c r="H33785" s="17"/>
      <c r="M33785" s="3"/>
      <c r="N33785" s="3"/>
      <c r="O33785" s="3"/>
      <c r="P33785" s="3"/>
      <c r="Q33785" s="18"/>
    </row>
    <row r="33786" spans="1:17" x14ac:dyDescent="0.25">
      <c r="A33786"/>
      <c r="D33786" s="12"/>
      <c r="E33786" s="6"/>
      <c r="F33786" s="6"/>
      <c r="G33786" s="15"/>
      <c r="H33786" s="17"/>
      <c r="M33786" s="3"/>
      <c r="N33786" s="3"/>
      <c r="O33786" s="3"/>
      <c r="P33786" s="3"/>
      <c r="Q33786" s="18"/>
    </row>
    <row r="33787" spans="1:17" x14ac:dyDescent="0.25">
      <c r="A33787"/>
      <c r="D33787" s="12"/>
      <c r="E33787" s="6"/>
      <c r="F33787" s="6"/>
      <c r="G33787" s="15"/>
      <c r="H33787" s="17"/>
      <c r="M33787" s="3"/>
      <c r="N33787" s="3"/>
      <c r="O33787" s="3"/>
      <c r="P33787" s="3"/>
      <c r="Q33787" s="18"/>
    </row>
    <row r="33788" spans="1:17" x14ac:dyDescent="0.25">
      <c r="A33788"/>
      <c r="D33788" s="12"/>
      <c r="E33788" s="6"/>
      <c r="F33788" s="6"/>
      <c r="G33788" s="15"/>
      <c r="H33788" s="17"/>
      <c r="M33788" s="3"/>
      <c r="N33788" s="3"/>
      <c r="O33788" s="3"/>
      <c r="P33788" s="3"/>
      <c r="Q33788" s="18"/>
    </row>
    <row r="33789" spans="1:17" x14ac:dyDescent="0.25">
      <c r="A33789"/>
      <c r="D33789" s="12"/>
      <c r="E33789" s="6"/>
      <c r="F33789" s="6"/>
      <c r="G33789" s="15"/>
      <c r="H33789" s="17"/>
      <c r="M33789" s="3"/>
      <c r="N33789" s="3"/>
      <c r="O33789" s="3"/>
      <c r="P33789" s="3"/>
      <c r="Q33789" s="18"/>
    </row>
    <row r="33790" spans="1:17" x14ac:dyDescent="0.25">
      <c r="A33790"/>
      <c r="D33790" s="12"/>
      <c r="E33790" s="6"/>
      <c r="F33790" s="6"/>
      <c r="G33790" s="15"/>
      <c r="H33790" s="17"/>
      <c r="M33790" s="3"/>
      <c r="N33790" s="3"/>
      <c r="O33790" s="3"/>
      <c r="P33790" s="3"/>
      <c r="Q33790" s="18"/>
    </row>
    <row r="33791" spans="1:17" x14ac:dyDescent="0.25">
      <c r="A33791"/>
      <c r="D33791" s="12"/>
      <c r="E33791" s="6"/>
      <c r="F33791" s="6"/>
      <c r="G33791" s="15"/>
      <c r="H33791" s="17"/>
      <c r="M33791" s="3"/>
      <c r="N33791" s="3"/>
      <c r="O33791" s="3"/>
      <c r="P33791" s="3"/>
      <c r="Q33791" s="18"/>
    </row>
    <row r="33792" spans="1:17" x14ac:dyDescent="0.25">
      <c r="A33792"/>
      <c r="D33792" s="12"/>
      <c r="E33792" s="6"/>
      <c r="F33792" s="6"/>
      <c r="G33792" s="15"/>
      <c r="H33792" s="17"/>
      <c r="M33792" s="3"/>
      <c r="N33792" s="3"/>
      <c r="O33792" s="3"/>
      <c r="P33792" s="3"/>
      <c r="Q33792" s="18"/>
    </row>
    <row r="33793" spans="1:17" x14ac:dyDescent="0.25">
      <c r="A33793"/>
      <c r="D33793" s="12"/>
      <c r="E33793" s="6"/>
      <c r="F33793" s="6"/>
      <c r="G33793" s="15"/>
      <c r="H33793" s="17"/>
      <c r="M33793" s="3"/>
      <c r="N33793" s="3"/>
      <c r="O33793" s="3"/>
      <c r="P33793" s="3"/>
      <c r="Q33793" s="18"/>
    </row>
    <row r="33794" spans="1:17" x14ac:dyDescent="0.25">
      <c r="A33794"/>
      <c r="D33794" s="12"/>
      <c r="E33794" s="6"/>
      <c r="F33794" s="6"/>
      <c r="G33794" s="15"/>
      <c r="H33794" s="17"/>
      <c r="M33794" s="3"/>
      <c r="N33794" s="3"/>
      <c r="O33794" s="3"/>
      <c r="P33794" s="3"/>
      <c r="Q33794" s="18"/>
    </row>
    <row r="33795" spans="1:17" x14ac:dyDescent="0.25">
      <c r="A33795"/>
      <c r="D33795" s="12"/>
      <c r="E33795" s="6"/>
      <c r="F33795" s="6"/>
      <c r="G33795" s="15"/>
      <c r="H33795" s="17"/>
      <c r="M33795" s="3"/>
      <c r="N33795" s="3"/>
      <c r="O33795" s="3"/>
      <c r="P33795" s="3"/>
      <c r="Q33795" s="18"/>
    </row>
    <row r="33796" spans="1:17" x14ac:dyDescent="0.25">
      <c r="A33796"/>
      <c r="D33796" s="12"/>
      <c r="E33796" s="6"/>
      <c r="F33796" s="6"/>
      <c r="G33796" s="15"/>
      <c r="H33796" s="17"/>
      <c r="M33796" s="3"/>
      <c r="N33796" s="3"/>
      <c r="O33796" s="3"/>
      <c r="P33796" s="3"/>
      <c r="Q33796" s="18"/>
    </row>
    <row r="33797" spans="1:17" x14ac:dyDescent="0.25">
      <c r="A33797"/>
      <c r="D33797" s="12"/>
      <c r="E33797" s="6"/>
      <c r="F33797" s="6"/>
      <c r="G33797" s="15"/>
      <c r="H33797" s="17"/>
      <c r="M33797" s="3"/>
      <c r="N33797" s="3"/>
      <c r="O33797" s="3"/>
      <c r="P33797" s="3"/>
      <c r="Q33797" s="18"/>
    </row>
    <row r="33798" spans="1:17" x14ac:dyDescent="0.25">
      <c r="A33798"/>
      <c r="D33798" s="12"/>
      <c r="E33798" s="6"/>
      <c r="F33798" s="6"/>
      <c r="G33798" s="15"/>
      <c r="H33798" s="17"/>
      <c r="M33798" s="3"/>
      <c r="N33798" s="3"/>
      <c r="O33798" s="3"/>
      <c r="P33798" s="3"/>
      <c r="Q33798" s="18"/>
    </row>
    <row r="33799" spans="1:17" x14ac:dyDescent="0.25">
      <c r="A33799"/>
      <c r="D33799" s="12"/>
      <c r="E33799" s="6"/>
      <c r="F33799" s="6"/>
      <c r="G33799" s="15"/>
      <c r="H33799" s="17"/>
      <c r="M33799" s="3"/>
      <c r="N33799" s="3"/>
      <c r="O33799" s="3"/>
      <c r="P33799" s="3"/>
      <c r="Q33799" s="18"/>
    </row>
    <row r="33800" spans="1:17" x14ac:dyDescent="0.25">
      <c r="A33800"/>
      <c r="D33800" s="12"/>
      <c r="E33800" s="6"/>
      <c r="F33800" s="6"/>
      <c r="G33800" s="15"/>
      <c r="H33800" s="17"/>
      <c r="M33800" s="3"/>
      <c r="N33800" s="3"/>
      <c r="O33800" s="3"/>
      <c r="P33800" s="3"/>
      <c r="Q33800" s="18"/>
    </row>
    <row r="33801" spans="1:17" x14ac:dyDescent="0.25">
      <c r="A33801"/>
      <c r="D33801" s="12"/>
      <c r="E33801" s="6"/>
      <c r="F33801" s="6"/>
      <c r="G33801" s="15"/>
      <c r="H33801" s="17"/>
      <c r="M33801" s="3"/>
      <c r="N33801" s="3"/>
      <c r="O33801" s="3"/>
      <c r="P33801" s="3"/>
      <c r="Q33801" s="18"/>
    </row>
    <row r="33802" spans="1:17" x14ac:dyDescent="0.25">
      <c r="A33802"/>
      <c r="D33802" s="12"/>
      <c r="E33802" s="6"/>
      <c r="F33802" s="6"/>
      <c r="G33802" s="15"/>
      <c r="H33802" s="17"/>
      <c r="M33802" s="3"/>
      <c r="N33802" s="3"/>
      <c r="O33802" s="3"/>
      <c r="P33802" s="3"/>
      <c r="Q33802" s="18"/>
    </row>
    <row r="33803" spans="1:17" x14ac:dyDescent="0.25">
      <c r="A33803"/>
      <c r="D33803" s="12"/>
      <c r="E33803" s="6"/>
      <c r="F33803" s="6"/>
      <c r="G33803" s="15"/>
      <c r="H33803" s="17"/>
      <c r="M33803" s="3"/>
      <c r="N33803" s="3"/>
      <c r="O33803" s="3"/>
      <c r="P33803" s="3"/>
      <c r="Q33803" s="18"/>
    </row>
    <row r="33804" spans="1:17" x14ac:dyDescent="0.25">
      <c r="A33804"/>
      <c r="D33804" s="12"/>
      <c r="E33804" s="6"/>
      <c r="F33804" s="6"/>
      <c r="G33804" s="15"/>
      <c r="H33804" s="17"/>
      <c r="M33804" s="3"/>
      <c r="N33804" s="3"/>
      <c r="O33804" s="3"/>
      <c r="P33804" s="3"/>
      <c r="Q33804" s="18"/>
    </row>
    <row r="33805" spans="1:17" x14ac:dyDescent="0.25">
      <c r="A33805"/>
      <c r="D33805" s="12"/>
      <c r="E33805" s="6"/>
      <c r="F33805" s="6"/>
      <c r="G33805" s="15"/>
      <c r="H33805" s="17"/>
      <c r="M33805" s="3"/>
      <c r="N33805" s="3"/>
      <c r="O33805" s="3"/>
      <c r="P33805" s="3"/>
      <c r="Q33805" s="18"/>
    </row>
    <row r="33806" spans="1:17" x14ac:dyDescent="0.25">
      <c r="A33806"/>
      <c r="D33806" s="12"/>
      <c r="E33806" s="6"/>
      <c r="F33806" s="6"/>
      <c r="G33806" s="15"/>
      <c r="H33806" s="17"/>
      <c r="M33806" s="3"/>
      <c r="N33806" s="3"/>
      <c r="O33806" s="3"/>
      <c r="P33806" s="3"/>
      <c r="Q33806" s="18"/>
    </row>
    <row r="33807" spans="1:17" x14ac:dyDescent="0.25">
      <c r="A33807"/>
      <c r="D33807" s="12"/>
      <c r="E33807" s="6"/>
      <c r="F33807" s="6"/>
      <c r="G33807" s="15"/>
      <c r="H33807" s="17"/>
      <c r="M33807" s="3"/>
      <c r="N33807" s="3"/>
      <c r="O33807" s="3"/>
      <c r="P33807" s="3"/>
      <c r="Q33807" s="18"/>
    </row>
    <row r="33808" spans="1:17" x14ac:dyDescent="0.25">
      <c r="A33808"/>
      <c r="D33808" s="12"/>
      <c r="E33808" s="6"/>
      <c r="F33808" s="6"/>
      <c r="G33808" s="15"/>
      <c r="H33808" s="17"/>
      <c r="M33808" s="3"/>
      <c r="N33808" s="3"/>
      <c r="O33808" s="3"/>
      <c r="P33808" s="3"/>
      <c r="Q33808" s="18"/>
    </row>
    <row r="33809" spans="1:17" x14ac:dyDescent="0.25">
      <c r="A33809"/>
      <c r="D33809" s="12"/>
      <c r="E33809" s="6"/>
      <c r="F33809" s="6"/>
      <c r="G33809" s="15"/>
      <c r="H33809" s="17"/>
      <c r="M33809" s="3"/>
      <c r="N33809" s="3"/>
      <c r="O33809" s="3"/>
      <c r="P33809" s="3"/>
      <c r="Q33809" s="18"/>
    </row>
    <row r="33810" spans="1:17" x14ac:dyDescent="0.25">
      <c r="A33810"/>
      <c r="D33810" s="12"/>
      <c r="E33810" s="6"/>
      <c r="F33810" s="6"/>
      <c r="G33810" s="15"/>
      <c r="H33810" s="17"/>
      <c r="M33810" s="3"/>
      <c r="N33810" s="3"/>
      <c r="O33810" s="3"/>
      <c r="P33810" s="3"/>
      <c r="Q33810" s="18"/>
    </row>
    <row r="33811" spans="1:17" x14ac:dyDescent="0.25">
      <c r="A33811"/>
      <c r="D33811" s="12"/>
      <c r="E33811" s="6"/>
      <c r="F33811" s="6"/>
      <c r="G33811" s="15"/>
      <c r="H33811" s="17"/>
      <c r="M33811" s="3"/>
      <c r="N33811" s="3"/>
      <c r="O33811" s="3"/>
      <c r="P33811" s="3"/>
      <c r="Q33811" s="18"/>
    </row>
    <row r="33812" spans="1:17" x14ac:dyDescent="0.25">
      <c r="A33812"/>
      <c r="D33812" s="12"/>
      <c r="E33812" s="6"/>
      <c r="F33812" s="6"/>
      <c r="G33812" s="15"/>
      <c r="H33812" s="17"/>
      <c r="M33812" s="3"/>
      <c r="N33812" s="3"/>
      <c r="O33812" s="3"/>
      <c r="P33812" s="3"/>
      <c r="Q33812" s="18"/>
    </row>
    <row r="33813" spans="1:17" x14ac:dyDescent="0.25">
      <c r="A33813"/>
      <c r="D33813" s="12"/>
      <c r="E33813" s="6"/>
      <c r="F33813" s="6"/>
      <c r="G33813" s="15"/>
      <c r="H33813" s="17"/>
      <c r="M33813" s="3"/>
      <c r="N33813" s="3"/>
      <c r="O33813" s="3"/>
      <c r="P33813" s="3"/>
      <c r="Q33813" s="18"/>
    </row>
    <row r="33814" spans="1:17" x14ac:dyDescent="0.25">
      <c r="A33814"/>
      <c r="D33814" s="12"/>
      <c r="E33814" s="6"/>
      <c r="F33814" s="6"/>
      <c r="G33814" s="15"/>
      <c r="H33814" s="17"/>
      <c r="M33814" s="3"/>
      <c r="N33814" s="3"/>
      <c r="O33814" s="3"/>
      <c r="P33814" s="3"/>
      <c r="Q33814" s="18"/>
    </row>
    <row r="33815" spans="1:17" x14ac:dyDescent="0.25">
      <c r="A33815"/>
      <c r="D33815" s="12"/>
      <c r="E33815" s="6"/>
      <c r="F33815" s="6"/>
      <c r="G33815" s="15"/>
      <c r="H33815" s="17"/>
      <c r="M33815" s="3"/>
      <c r="N33815" s="3"/>
      <c r="O33815" s="3"/>
      <c r="P33815" s="3"/>
      <c r="Q33815" s="18"/>
    </row>
    <row r="33816" spans="1:17" x14ac:dyDescent="0.25">
      <c r="A33816"/>
      <c r="D33816" s="12"/>
      <c r="E33816" s="6"/>
      <c r="F33816" s="6"/>
      <c r="G33816" s="15"/>
      <c r="H33816" s="17"/>
      <c r="M33816" s="3"/>
      <c r="N33816" s="3"/>
      <c r="O33816" s="3"/>
      <c r="P33816" s="3"/>
      <c r="Q33816" s="18"/>
    </row>
    <row r="33817" spans="1:17" x14ac:dyDescent="0.25">
      <c r="A33817"/>
      <c r="D33817" s="12"/>
      <c r="E33817" s="6"/>
      <c r="F33817" s="6"/>
      <c r="G33817" s="15"/>
      <c r="H33817" s="17"/>
      <c r="M33817" s="3"/>
      <c r="N33817" s="3"/>
      <c r="O33817" s="3"/>
      <c r="P33817" s="3"/>
      <c r="Q33817" s="18"/>
    </row>
    <row r="33818" spans="1:17" x14ac:dyDescent="0.25">
      <c r="A33818"/>
      <c r="D33818" s="12"/>
      <c r="E33818" s="6"/>
      <c r="F33818" s="6"/>
      <c r="G33818" s="15"/>
      <c r="H33818" s="17"/>
      <c r="M33818" s="3"/>
      <c r="N33818" s="3"/>
      <c r="O33818" s="3"/>
      <c r="P33818" s="3"/>
      <c r="Q33818" s="18"/>
    </row>
    <row r="33819" spans="1:17" x14ac:dyDescent="0.25">
      <c r="A33819"/>
      <c r="D33819" s="12"/>
      <c r="E33819" s="6"/>
      <c r="F33819" s="6"/>
      <c r="G33819" s="15"/>
      <c r="H33819" s="17"/>
      <c r="M33819" s="3"/>
      <c r="N33819" s="3"/>
      <c r="O33819" s="3"/>
      <c r="P33819" s="3"/>
      <c r="Q33819" s="18"/>
    </row>
    <row r="33820" spans="1:17" x14ac:dyDescent="0.25">
      <c r="A33820"/>
      <c r="D33820" s="12"/>
      <c r="E33820" s="6"/>
      <c r="F33820" s="6"/>
      <c r="G33820" s="15"/>
      <c r="H33820" s="17"/>
      <c r="M33820" s="3"/>
      <c r="N33820" s="3"/>
      <c r="O33820" s="3"/>
      <c r="P33820" s="3"/>
      <c r="Q33820" s="18"/>
    </row>
    <row r="33821" spans="1:17" x14ac:dyDescent="0.25">
      <c r="A33821"/>
      <c r="D33821" s="12"/>
      <c r="E33821" s="6"/>
      <c r="F33821" s="6"/>
      <c r="G33821" s="15"/>
      <c r="H33821" s="17"/>
      <c r="M33821" s="3"/>
      <c r="N33821" s="3"/>
      <c r="O33821" s="3"/>
      <c r="P33821" s="3"/>
      <c r="Q33821" s="18"/>
    </row>
    <row r="33822" spans="1:17" x14ac:dyDescent="0.25">
      <c r="A33822"/>
      <c r="D33822" s="12"/>
      <c r="E33822" s="6"/>
      <c r="F33822" s="6"/>
      <c r="G33822" s="15"/>
      <c r="H33822" s="17"/>
      <c r="M33822" s="3"/>
      <c r="N33822" s="3"/>
      <c r="O33822" s="3"/>
      <c r="P33822" s="3"/>
      <c r="Q33822" s="18"/>
    </row>
    <row r="33823" spans="1:17" x14ac:dyDescent="0.25">
      <c r="A33823"/>
      <c r="D33823" s="12"/>
      <c r="E33823" s="6"/>
      <c r="F33823" s="6"/>
      <c r="G33823" s="15"/>
      <c r="H33823" s="17"/>
      <c r="M33823" s="3"/>
      <c r="N33823" s="3"/>
      <c r="O33823" s="3"/>
      <c r="P33823" s="3"/>
      <c r="Q33823" s="18"/>
    </row>
    <row r="33824" spans="1:17" x14ac:dyDescent="0.25">
      <c r="A33824"/>
      <c r="D33824" s="12"/>
      <c r="E33824" s="6"/>
      <c r="F33824" s="6"/>
      <c r="G33824" s="15"/>
      <c r="H33824" s="17"/>
      <c r="M33824" s="3"/>
      <c r="N33824" s="3"/>
      <c r="O33824" s="3"/>
      <c r="P33824" s="3"/>
      <c r="Q33824" s="18"/>
    </row>
    <row r="33825" spans="1:17" x14ac:dyDescent="0.25">
      <c r="A33825"/>
      <c r="D33825" s="12"/>
      <c r="E33825" s="6"/>
      <c r="F33825" s="6"/>
      <c r="G33825" s="15"/>
      <c r="H33825" s="17"/>
      <c r="M33825" s="3"/>
      <c r="N33825" s="3"/>
      <c r="O33825" s="3"/>
      <c r="P33825" s="3"/>
      <c r="Q33825" s="18"/>
    </row>
    <row r="33826" spans="1:17" x14ac:dyDescent="0.25">
      <c r="A33826"/>
      <c r="D33826" s="12"/>
      <c r="E33826" s="6"/>
      <c r="F33826" s="6"/>
      <c r="G33826" s="15"/>
      <c r="H33826" s="17"/>
      <c r="M33826" s="3"/>
      <c r="N33826" s="3"/>
      <c r="O33826" s="3"/>
      <c r="P33826" s="3"/>
      <c r="Q33826" s="18"/>
    </row>
    <row r="33827" spans="1:17" x14ac:dyDescent="0.25">
      <c r="A33827"/>
      <c r="D33827" s="12"/>
      <c r="E33827" s="6"/>
      <c r="F33827" s="6"/>
      <c r="G33827" s="15"/>
      <c r="H33827" s="17"/>
      <c r="M33827" s="3"/>
      <c r="N33827" s="3"/>
      <c r="O33827" s="3"/>
      <c r="P33827" s="3"/>
      <c r="Q33827" s="18"/>
    </row>
    <row r="33828" spans="1:17" x14ac:dyDescent="0.25">
      <c r="A33828"/>
      <c r="D33828" s="12"/>
      <c r="E33828" s="6"/>
      <c r="F33828" s="6"/>
      <c r="G33828" s="15"/>
      <c r="H33828" s="17"/>
      <c r="M33828" s="3"/>
      <c r="N33828" s="3"/>
      <c r="O33828" s="3"/>
      <c r="P33828" s="3"/>
      <c r="Q33828" s="18"/>
    </row>
    <row r="33829" spans="1:17" x14ac:dyDescent="0.25">
      <c r="A33829"/>
      <c r="D33829" s="12"/>
      <c r="E33829" s="6"/>
      <c r="F33829" s="6"/>
      <c r="G33829" s="15"/>
      <c r="H33829" s="17"/>
      <c r="M33829" s="3"/>
      <c r="N33829" s="3"/>
      <c r="O33829" s="3"/>
      <c r="P33829" s="3"/>
      <c r="Q33829" s="18"/>
    </row>
    <row r="33830" spans="1:17" x14ac:dyDescent="0.25">
      <c r="A33830"/>
      <c r="D33830" s="12"/>
      <c r="E33830" s="6"/>
      <c r="F33830" s="6"/>
      <c r="G33830" s="15"/>
      <c r="H33830" s="17"/>
      <c r="M33830" s="3"/>
      <c r="N33830" s="3"/>
      <c r="O33830" s="3"/>
      <c r="P33830" s="3"/>
      <c r="Q33830" s="18"/>
    </row>
    <row r="33831" spans="1:17" x14ac:dyDescent="0.25">
      <c r="A33831"/>
      <c r="D33831" s="12"/>
      <c r="E33831" s="6"/>
      <c r="F33831" s="6"/>
      <c r="G33831" s="15"/>
      <c r="H33831" s="17"/>
      <c r="M33831" s="3"/>
      <c r="N33831" s="3"/>
      <c r="O33831" s="3"/>
      <c r="P33831" s="3"/>
      <c r="Q33831" s="18"/>
    </row>
    <row r="33832" spans="1:17" x14ac:dyDescent="0.25">
      <c r="A33832"/>
      <c r="D33832" s="12"/>
      <c r="E33832" s="6"/>
      <c r="F33832" s="6"/>
      <c r="G33832" s="15"/>
      <c r="H33832" s="17"/>
      <c r="M33832" s="3"/>
      <c r="N33832" s="3"/>
      <c r="O33832" s="3"/>
      <c r="P33832" s="3"/>
      <c r="Q33832" s="18"/>
    </row>
    <row r="33833" spans="1:17" x14ac:dyDescent="0.25">
      <c r="A33833"/>
      <c r="D33833" s="12"/>
      <c r="E33833" s="6"/>
      <c r="F33833" s="6"/>
      <c r="G33833" s="15"/>
      <c r="H33833" s="17"/>
      <c r="M33833" s="3"/>
      <c r="N33833" s="3"/>
      <c r="O33833" s="3"/>
      <c r="P33833" s="3"/>
      <c r="Q33833" s="18"/>
    </row>
    <row r="33834" spans="1:17" x14ac:dyDescent="0.25">
      <c r="A33834"/>
      <c r="D33834" s="12"/>
      <c r="E33834" s="6"/>
      <c r="F33834" s="6"/>
      <c r="G33834" s="15"/>
      <c r="H33834" s="17"/>
      <c r="M33834" s="3"/>
      <c r="N33834" s="3"/>
      <c r="O33834" s="3"/>
      <c r="P33834" s="3"/>
      <c r="Q33834" s="18"/>
    </row>
    <row r="33835" spans="1:17" x14ac:dyDescent="0.25">
      <c r="A33835"/>
      <c r="D33835" s="12"/>
      <c r="E33835" s="6"/>
      <c r="F33835" s="6"/>
      <c r="G33835" s="15"/>
      <c r="H33835" s="17"/>
      <c r="M33835" s="3"/>
      <c r="N33835" s="3"/>
      <c r="O33835" s="3"/>
      <c r="P33835" s="3"/>
      <c r="Q33835" s="18"/>
    </row>
    <row r="33836" spans="1:17" x14ac:dyDescent="0.25">
      <c r="A33836"/>
      <c r="D33836" s="12"/>
      <c r="E33836" s="6"/>
      <c r="F33836" s="6"/>
      <c r="G33836" s="15"/>
      <c r="H33836" s="17"/>
      <c r="M33836" s="3"/>
      <c r="N33836" s="3"/>
      <c r="O33836" s="3"/>
      <c r="P33836" s="3"/>
      <c r="Q33836" s="18"/>
    </row>
    <row r="33837" spans="1:17" x14ac:dyDescent="0.25">
      <c r="A33837"/>
      <c r="D33837" s="12"/>
      <c r="E33837" s="6"/>
      <c r="F33837" s="6"/>
      <c r="G33837" s="15"/>
      <c r="H33837" s="17"/>
      <c r="M33837" s="3"/>
      <c r="N33837" s="3"/>
      <c r="O33837" s="3"/>
      <c r="P33837" s="3"/>
      <c r="Q33837" s="18"/>
    </row>
    <row r="33838" spans="1:17" x14ac:dyDescent="0.25">
      <c r="A33838"/>
      <c r="D33838" s="12"/>
      <c r="E33838" s="6"/>
      <c r="F33838" s="6"/>
      <c r="G33838" s="15"/>
      <c r="H33838" s="17"/>
      <c r="M33838" s="3"/>
      <c r="N33838" s="3"/>
      <c r="O33838" s="3"/>
      <c r="P33838" s="3"/>
      <c r="Q33838" s="18"/>
    </row>
    <row r="33839" spans="1:17" x14ac:dyDescent="0.25">
      <c r="A33839"/>
      <c r="D33839" s="12"/>
      <c r="E33839" s="6"/>
      <c r="F33839" s="6"/>
      <c r="G33839" s="15"/>
      <c r="H33839" s="17"/>
      <c r="M33839" s="3"/>
      <c r="N33839" s="3"/>
      <c r="O33839" s="3"/>
      <c r="P33839" s="3"/>
      <c r="Q33839" s="18"/>
    </row>
    <row r="33840" spans="1:17" x14ac:dyDescent="0.25">
      <c r="A33840"/>
      <c r="D33840" s="12"/>
      <c r="E33840" s="6"/>
      <c r="F33840" s="6"/>
      <c r="G33840" s="15"/>
      <c r="H33840" s="17"/>
      <c r="M33840" s="3"/>
      <c r="N33840" s="3"/>
      <c r="O33840" s="3"/>
      <c r="P33840" s="3"/>
      <c r="Q33840" s="18"/>
    </row>
    <row r="33841" spans="1:17" x14ac:dyDescent="0.25">
      <c r="A33841"/>
      <c r="D33841" s="12"/>
      <c r="E33841" s="6"/>
      <c r="F33841" s="6"/>
      <c r="G33841" s="15"/>
      <c r="H33841" s="17"/>
      <c r="M33841" s="3"/>
      <c r="N33841" s="3"/>
      <c r="O33841" s="3"/>
      <c r="P33841" s="3"/>
      <c r="Q33841" s="18"/>
    </row>
    <row r="33842" spans="1:17" x14ac:dyDescent="0.25">
      <c r="A33842"/>
      <c r="D33842" s="12"/>
      <c r="E33842" s="6"/>
      <c r="F33842" s="6"/>
      <c r="G33842" s="15"/>
      <c r="H33842" s="17"/>
      <c r="M33842" s="3"/>
      <c r="N33842" s="3"/>
      <c r="O33842" s="3"/>
      <c r="P33842" s="3"/>
      <c r="Q33842" s="18"/>
    </row>
    <row r="33843" spans="1:17" x14ac:dyDescent="0.25">
      <c r="A33843"/>
      <c r="D33843" s="12"/>
      <c r="E33843" s="6"/>
      <c r="F33843" s="6"/>
      <c r="G33843" s="15"/>
      <c r="H33843" s="17"/>
      <c r="M33843" s="3"/>
      <c r="N33843" s="3"/>
      <c r="O33843" s="3"/>
      <c r="P33843" s="3"/>
      <c r="Q33843" s="18"/>
    </row>
    <row r="33844" spans="1:17" x14ac:dyDescent="0.25">
      <c r="A33844"/>
      <c r="D33844" s="12"/>
      <c r="E33844" s="6"/>
      <c r="F33844" s="6"/>
      <c r="G33844" s="15"/>
      <c r="H33844" s="17"/>
      <c r="M33844" s="3"/>
      <c r="N33844" s="3"/>
      <c r="O33844" s="3"/>
      <c r="P33844" s="3"/>
      <c r="Q33844" s="18"/>
    </row>
    <row r="33845" spans="1:17" x14ac:dyDescent="0.25">
      <c r="A33845"/>
      <c r="D33845" s="12"/>
      <c r="E33845" s="6"/>
      <c r="F33845" s="6"/>
      <c r="G33845" s="15"/>
      <c r="H33845" s="17"/>
      <c r="M33845" s="3"/>
      <c r="N33845" s="3"/>
      <c r="O33845" s="3"/>
      <c r="P33845" s="3"/>
      <c r="Q33845" s="18"/>
    </row>
    <row r="33846" spans="1:17" x14ac:dyDescent="0.25">
      <c r="A33846"/>
      <c r="D33846" s="12"/>
      <c r="E33846" s="6"/>
      <c r="F33846" s="6"/>
      <c r="G33846" s="15"/>
      <c r="H33846" s="17"/>
      <c r="M33846" s="3"/>
      <c r="N33846" s="3"/>
      <c r="O33846" s="3"/>
      <c r="P33846" s="3"/>
      <c r="Q33846" s="18"/>
    </row>
    <row r="33847" spans="1:17" x14ac:dyDescent="0.25">
      <c r="A33847"/>
      <c r="D33847" s="12"/>
      <c r="E33847" s="6"/>
      <c r="F33847" s="6"/>
      <c r="G33847" s="15"/>
      <c r="H33847" s="17"/>
      <c r="M33847" s="3"/>
      <c r="N33847" s="3"/>
      <c r="O33847" s="3"/>
      <c r="P33847" s="3"/>
      <c r="Q33847" s="18"/>
    </row>
    <row r="33848" spans="1:17" x14ac:dyDescent="0.25">
      <c r="A33848"/>
      <c r="D33848" s="12"/>
      <c r="E33848" s="6"/>
      <c r="F33848" s="6"/>
      <c r="G33848" s="15"/>
      <c r="H33848" s="17"/>
      <c r="M33848" s="3"/>
      <c r="N33848" s="3"/>
      <c r="O33848" s="3"/>
      <c r="P33848" s="3"/>
      <c r="Q33848" s="18"/>
    </row>
    <row r="33849" spans="1:17" x14ac:dyDescent="0.25">
      <c r="A33849"/>
      <c r="D33849" s="12"/>
      <c r="E33849" s="6"/>
      <c r="F33849" s="6"/>
      <c r="G33849" s="15"/>
      <c r="H33849" s="17"/>
      <c r="M33849" s="3"/>
      <c r="N33849" s="3"/>
      <c r="O33849" s="3"/>
      <c r="P33849" s="3"/>
      <c r="Q33849" s="18"/>
    </row>
    <row r="33850" spans="1:17" x14ac:dyDescent="0.25">
      <c r="A33850"/>
      <c r="D33850" s="12"/>
      <c r="E33850" s="6"/>
      <c r="F33850" s="6"/>
      <c r="G33850" s="15"/>
      <c r="H33850" s="17"/>
      <c r="M33850" s="3"/>
      <c r="N33850" s="3"/>
      <c r="O33850" s="3"/>
      <c r="P33850" s="3"/>
      <c r="Q33850" s="18"/>
    </row>
    <row r="33851" spans="1:17" x14ac:dyDescent="0.25">
      <c r="A33851"/>
      <c r="D33851" s="12"/>
      <c r="E33851" s="6"/>
      <c r="F33851" s="6"/>
      <c r="G33851" s="15"/>
      <c r="H33851" s="17"/>
      <c r="M33851" s="3"/>
      <c r="N33851" s="3"/>
      <c r="O33851" s="3"/>
      <c r="P33851" s="3"/>
      <c r="Q33851" s="18"/>
    </row>
    <row r="33852" spans="1:17" x14ac:dyDescent="0.25">
      <c r="A33852"/>
      <c r="D33852" s="12"/>
      <c r="E33852" s="6"/>
      <c r="F33852" s="6"/>
      <c r="G33852" s="15"/>
      <c r="H33852" s="17"/>
      <c r="M33852" s="3"/>
      <c r="N33852" s="3"/>
      <c r="O33852" s="3"/>
      <c r="P33852" s="3"/>
      <c r="Q33852" s="18"/>
    </row>
    <row r="33853" spans="1:17" x14ac:dyDescent="0.25">
      <c r="A33853"/>
      <c r="D33853" s="12"/>
      <c r="E33853" s="6"/>
      <c r="F33853" s="6"/>
      <c r="G33853" s="15"/>
      <c r="H33853" s="17"/>
      <c r="M33853" s="3"/>
      <c r="N33853" s="3"/>
      <c r="O33853" s="3"/>
      <c r="P33853" s="3"/>
      <c r="Q33853" s="18"/>
    </row>
    <row r="33854" spans="1:17" x14ac:dyDescent="0.25">
      <c r="A33854"/>
      <c r="D33854" s="12"/>
      <c r="E33854" s="6"/>
      <c r="F33854" s="6"/>
      <c r="G33854" s="15"/>
      <c r="H33854" s="17"/>
      <c r="M33854" s="3"/>
      <c r="N33854" s="3"/>
      <c r="O33854" s="3"/>
      <c r="P33854" s="3"/>
      <c r="Q33854" s="18"/>
    </row>
    <row r="33855" spans="1:17" x14ac:dyDescent="0.25">
      <c r="A33855"/>
      <c r="D33855" s="12"/>
      <c r="E33855" s="6"/>
      <c r="F33855" s="6"/>
      <c r="G33855" s="15"/>
      <c r="H33855" s="17"/>
      <c r="M33855" s="3"/>
      <c r="N33855" s="3"/>
      <c r="O33855" s="3"/>
      <c r="P33855" s="3"/>
      <c r="Q33855" s="18"/>
    </row>
    <row r="33856" spans="1:17" x14ac:dyDescent="0.25">
      <c r="A33856"/>
      <c r="D33856" s="12"/>
      <c r="E33856" s="6"/>
      <c r="F33856" s="6"/>
      <c r="G33856" s="15"/>
      <c r="H33856" s="17"/>
      <c r="M33856" s="3"/>
      <c r="N33856" s="3"/>
      <c r="O33856" s="3"/>
      <c r="P33856" s="3"/>
      <c r="Q33856" s="18"/>
    </row>
    <row r="33857" spans="1:17" x14ac:dyDescent="0.25">
      <c r="A33857"/>
      <c r="D33857" s="12"/>
      <c r="E33857" s="6"/>
      <c r="F33857" s="6"/>
      <c r="G33857" s="15"/>
      <c r="H33857" s="17"/>
      <c r="M33857" s="3"/>
      <c r="N33857" s="3"/>
      <c r="O33857" s="3"/>
      <c r="P33857" s="3"/>
      <c r="Q33857" s="18"/>
    </row>
    <row r="33858" spans="1:17" x14ac:dyDescent="0.25">
      <c r="A33858"/>
      <c r="D33858" s="12"/>
      <c r="E33858" s="6"/>
      <c r="F33858" s="6"/>
      <c r="G33858" s="15"/>
      <c r="H33858" s="17"/>
      <c r="M33858" s="3"/>
      <c r="N33858" s="3"/>
      <c r="O33858" s="3"/>
      <c r="P33858" s="3"/>
      <c r="Q33858" s="18"/>
    </row>
    <row r="33859" spans="1:17" x14ac:dyDescent="0.25">
      <c r="A33859"/>
      <c r="D33859" s="12"/>
      <c r="E33859" s="6"/>
      <c r="F33859" s="6"/>
      <c r="G33859" s="15"/>
      <c r="H33859" s="17"/>
      <c r="M33859" s="3"/>
      <c r="N33859" s="3"/>
      <c r="O33859" s="3"/>
      <c r="P33859" s="3"/>
      <c r="Q33859" s="18"/>
    </row>
    <row r="33860" spans="1:17" x14ac:dyDescent="0.25">
      <c r="A33860"/>
      <c r="D33860" s="12"/>
      <c r="E33860" s="6"/>
      <c r="F33860" s="6"/>
      <c r="G33860" s="15"/>
      <c r="H33860" s="17"/>
      <c r="M33860" s="3"/>
      <c r="N33860" s="3"/>
      <c r="O33860" s="3"/>
      <c r="P33860" s="3"/>
      <c r="Q33860" s="18"/>
    </row>
    <row r="33861" spans="1:17" x14ac:dyDescent="0.25">
      <c r="A33861"/>
      <c r="D33861" s="12"/>
      <c r="E33861" s="6"/>
      <c r="F33861" s="6"/>
      <c r="G33861" s="15"/>
      <c r="H33861" s="17"/>
      <c r="M33861" s="3"/>
      <c r="N33861" s="3"/>
      <c r="O33861" s="3"/>
      <c r="P33861" s="3"/>
      <c r="Q33861" s="18"/>
    </row>
    <row r="33862" spans="1:17" x14ac:dyDescent="0.25">
      <c r="A33862"/>
      <c r="D33862" s="12"/>
      <c r="E33862" s="6"/>
      <c r="F33862" s="6"/>
      <c r="G33862" s="15"/>
      <c r="H33862" s="17"/>
      <c r="M33862" s="3"/>
      <c r="N33862" s="3"/>
      <c r="O33862" s="3"/>
      <c r="P33862" s="3"/>
      <c r="Q33862" s="18"/>
    </row>
    <row r="33863" spans="1:17" x14ac:dyDescent="0.25">
      <c r="A33863"/>
      <c r="D33863" s="12"/>
      <c r="E33863" s="6"/>
      <c r="F33863" s="6"/>
      <c r="G33863" s="15"/>
      <c r="H33863" s="17"/>
      <c r="M33863" s="3"/>
      <c r="N33863" s="3"/>
      <c r="O33863" s="3"/>
      <c r="P33863" s="3"/>
      <c r="Q33863" s="18"/>
    </row>
    <row r="33864" spans="1:17" x14ac:dyDescent="0.25">
      <c r="A33864"/>
      <c r="D33864" s="12"/>
      <c r="E33864" s="6"/>
      <c r="F33864" s="6"/>
      <c r="G33864" s="15"/>
      <c r="H33864" s="17"/>
      <c r="M33864" s="3"/>
      <c r="N33864" s="3"/>
      <c r="O33864" s="3"/>
      <c r="P33864" s="3"/>
      <c r="Q33864" s="18"/>
    </row>
    <row r="33865" spans="1:17" x14ac:dyDescent="0.25">
      <c r="A33865"/>
      <c r="D33865" s="12"/>
      <c r="E33865" s="6"/>
      <c r="F33865" s="6"/>
      <c r="G33865" s="15"/>
      <c r="H33865" s="17"/>
      <c r="M33865" s="3"/>
      <c r="N33865" s="3"/>
      <c r="O33865" s="3"/>
      <c r="P33865" s="3"/>
      <c r="Q33865" s="18"/>
    </row>
    <row r="33866" spans="1:17" x14ac:dyDescent="0.25">
      <c r="A33866"/>
      <c r="D33866" s="12"/>
      <c r="E33866" s="6"/>
      <c r="F33866" s="6"/>
      <c r="G33866" s="15"/>
      <c r="H33866" s="17"/>
      <c r="M33866" s="3"/>
      <c r="N33866" s="3"/>
      <c r="O33866" s="3"/>
      <c r="P33866" s="3"/>
      <c r="Q33866" s="18"/>
    </row>
    <row r="33867" spans="1:17" x14ac:dyDescent="0.25">
      <c r="A33867"/>
      <c r="D33867" s="12"/>
      <c r="E33867" s="6"/>
      <c r="F33867" s="6"/>
      <c r="G33867" s="15"/>
      <c r="H33867" s="17"/>
      <c r="M33867" s="3"/>
      <c r="N33867" s="3"/>
      <c r="O33867" s="3"/>
      <c r="P33867" s="3"/>
      <c r="Q33867" s="18"/>
    </row>
    <row r="33868" spans="1:17" x14ac:dyDescent="0.25">
      <c r="A33868"/>
      <c r="D33868" s="12"/>
      <c r="E33868" s="6"/>
      <c r="F33868" s="6"/>
      <c r="G33868" s="15"/>
      <c r="H33868" s="17"/>
      <c r="M33868" s="3"/>
      <c r="N33868" s="3"/>
      <c r="O33868" s="3"/>
      <c r="P33868" s="3"/>
      <c r="Q33868" s="18"/>
    </row>
    <row r="33869" spans="1:17" x14ac:dyDescent="0.25">
      <c r="A33869"/>
      <c r="D33869" s="12"/>
      <c r="E33869" s="6"/>
      <c r="F33869" s="6"/>
      <c r="G33869" s="15"/>
      <c r="H33869" s="17"/>
      <c r="M33869" s="3"/>
      <c r="N33869" s="3"/>
      <c r="O33869" s="3"/>
      <c r="P33869" s="3"/>
      <c r="Q33869" s="18"/>
    </row>
    <row r="33870" spans="1:17" x14ac:dyDescent="0.25">
      <c r="A33870"/>
      <c r="D33870" s="12"/>
      <c r="E33870" s="6"/>
      <c r="F33870" s="6"/>
      <c r="G33870" s="15"/>
      <c r="H33870" s="17"/>
      <c r="M33870" s="3"/>
      <c r="N33870" s="3"/>
      <c r="O33870" s="3"/>
      <c r="P33870" s="3"/>
      <c r="Q33870" s="18"/>
    </row>
    <row r="33871" spans="1:17" x14ac:dyDescent="0.25">
      <c r="A33871"/>
      <c r="D33871" s="12"/>
      <c r="E33871" s="6"/>
      <c r="F33871" s="6"/>
      <c r="G33871" s="15"/>
      <c r="H33871" s="17"/>
      <c r="M33871" s="3"/>
      <c r="N33871" s="3"/>
      <c r="O33871" s="3"/>
      <c r="P33871" s="3"/>
      <c r="Q33871" s="18"/>
    </row>
    <row r="33872" spans="1:17" x14ac:dyDescent="0.25">
      <c r="A33872"/>
      <c r="D33872" s="12"/>
      <c r="E33872" s="6"/>
      <c r="F33872" s="6"/>
      <c r="G33872" s="15"/>
      <c r="H33872" s="17"/>
      <c r="M33872" s="3"/>
      <c r="N33872" s="3"/>
      <c r="O33872" s="3"/>
      <c r="P33872" s="3"/>
      <c r="Q33872" s="18"/>
    </row>
    <row r="33873" spans="1:17" x14ac:dyDescent="0.25">
      <c r="A33873"/>
      <c r="D33873" s="12"/>
      <c r="E33873" s="6"/>
      <c r="F33873" s="6"/>
      <c r="G33873" s="15"/>
      <c r="H33873" s="17"/>
      <c r="M33873" s="3"/>
      <c r="N33873" s="3"/>
      <c r="O33873" s="3"/>
      <c r="P33873" s="3"/>
      <c r="Q33873" s="18"/>
    </row>
    <row r="33874" spans="1:17" x14ac:dyDescent="0.25">
      <c r="A33874"/>
      <c r="D33874" s="12"/>
      <c r="E33874" s="6"/>
      <c r="F33874" s="6"/>
      <c r="G33874" s="15"/>
      <c r="H33874" s="17"/>
      <c r="M33874" s="3"/>
      <c r="N33874" s="3"/>
      <c r="O33874" s="3"/>
      <c r="P33874" s="3"/>
      <c r="Q33874" s="18"/>
    </row>
    <row r="33875" spans="1:17" x14ac:dyDescent="0.25">
      <c r="A33875"/>
      <c r="D33875" s="12"/>
      <c r="E33875" s="6"/>
      <c r="F33875" s="6"/>
      <c r="G33875" s="15"/>
      <c r="H33875" s="17"/>
      <c r="M33875" s="3"/>
      <c r="N33875" s="3"/>
      <c r="O33875" s="3"/>
      <c r="P33875" s="3"/>
      <c r="Q33875" s="18"/>
    </row>
    <row r="33876" spans="1:17" x14ac:dyDescent="0.25">
      <c r="A33876"/>
      <c r="D33876" s="12"/>
      <c r="E33876" s="6"/>
      <c r="F33876" s="6"/>
      <c r="G33876" s="15"/>
      <c r="H33876" s="17"/>
      <c r="M33876" s="3"/>
      <c r="N33876" s="3"/>
      <c r="O33876" s="3"/>
      <c r="P33876" s="3"/>
      <c r="Q33876" s="18"/>
    </row>
    <row r="33877" spans="1:17" x14ac:dyDescent="0.25">
      <c r="A33877"/>
      <c r="D33877" s="12"/>
      <c r="E33877" s="6"/>
      <c r="F33877" s="6"/>
      <c r="G33877" s="15"/>
      <c r="H33877" s="17"/>
      <c r="M33877" s="3"/>
      <c r="N33877" s="3"/>
      <c r="O33877" s="3"/>
      <c r="P33877" s="3"/>
      <c r="Q33877" s="18"/>
    </row>
    <row r="33878" spans="1:17" x14ac:dyDescent="0.25">
      <c r="A33878"/>
      <c r="D33878" s="12"/>
      <c r="E33878" s="6"/>
      <c r="F33878" s="6"/>
      <c r="G33878" s="15"/>
      <c r="H33878" s="17"/>
      <c r="M33878" s="3"/>
      <c r="N33878" s="3"/>
      <c r="O33878" s="3"/>
      <c r="P33878" s="3"/>
      <c r="Q33878" s="18"/>
    </row>
    <row r="33879" spans="1:17" x14ac:dyDescent="0.25">
      <c r="A33879"/>
      <c r="D33879" s="12"/>
      <c r="E33879" s="6"/>
      <c r="F33879" s="6"/>
      <c r="G33879" s="15"/>
      <c r="H33879" s="17"/>
      <c r="M33879" s="3"/>
      <c r="N33879" s="3"/>
      <c r="O33879" s="3"/>
      <c r="P33879" s="3"/>
      <c r="Q33879" s="18"/>
    </row>
    <row r="33880" spans="1:17" x14ac:dyDescent="0.25">
      <c r="A33880"/>
      <c r="D33880" s="12"/>
      <c r="E33880" s="6"/>
      <c r="F33880" s="6"/>
      <c r="G33880" s="15"/>
      <c r="H33880" s="17"/>
      <c r="M33880" s="3"/>
      <c r="N33880" s="3"/>
      <c r="O33880" s="3"/>
      <c r="P33880" s="3"/>
      <c r="Q33880" s="18"/>
    </row>
    <row r="33881" spans="1:17" x14ac:dyDescent="0.25">
      <c r="A33881"/>
      <c r="D33881" s="12"/>
      <c r="E33881" s="6"/>
      <c r="F33881" s="6"/>
      <c r="G33881" s="15"/>
      <c r="H33881" s="17"/>
      <c r="M33881" s="3"/>
      <c r="N33881" s="3"/>
      <c r="O33881" s="3"/>
      <c r="P33881" s="3"/>
      <c r="Q33881" s="18"/>
    </row>
    <row r="33882" spans="1:17" x14ac:dyDescent="0.25">
      <c r="A33882"/>
      <c r="D33882" s="12"/>
      <c r="E33882" s="6"/>
      <c r="F33882" s="6"/>
      <c r="G33882" s="15"/>
      <c r="H33882" s="17"/>
      <c r="M33882" s="3"/>
      <c r="N33882" s="3"/>
      <c r="O33882" s="3"/>
      <c r="P33882" s="3"/>
      <c r="Q33882" s="18"/>
    </row>
    <row r="33883" spans="1:17" x14ac:dyDescent="0.25">
      <c r="A33883"/>
      <c r="D33883" s="12"/>
      <c r="E33883" s="6"/>
      <c r="F33883" s="6"/>
      <c r="G33883" s="15"/>
      <c r="H33883" s="17"/>
      <c r="M33883" s="3"/>
      <c r="N33883" s="3"/>
      <c r="O33883" s="3"/>
      <c r="P33883" s="3"/>
      <c r="Q33883" s="18"/>
    </row>
    <row r="33884" spans="1:17" x14ac:dyDescent="0.25">
      <c r="A33884"/>
      <c r="D33884" s="12"/>
      <c r="E33884" s="6"/>
      <c r="F33884" s="6"/>
      <c r="G33884" s="15"/>
      <c r="H33884" s="17"/>
      <c r="M33884" s="3"/>
      <c r="N33884" s="3"/>
      <c r="O33884" s="3"/>
      <c r="P33884" s="3"/>
      <c r="Q33884" s="18"/>
    </row>
    <row r="33885" spans="1:17" x14ac:dyDescent="0.25">
      <c r="A33885"/>
      <c r="D33885" s="12"/>
      <c r="E33885" s="6"/>
      <c r="F33885" s="6"/>
      <c r="G33885" s="15"/>
      <c r="H33885" s="17"/>
      <c r="M33885" s="3"/>
      <c r="N33885" s="3"/>
      <c r="O33885" s="3"/>
      <c r="P33885" s="3"/>
      <c r="Q33885" s="18"/>
    </row>
    <row r="33886" spans="1:17" x14ac:dyDescent="0.25">
      <c r="A33886"/>
      <c r="D33886" s="12"/>
      <c r="E33886" s="6"/>
      <c r="F33886" s="6"/>
      <c r="G33886" s="15"/>
      <c r="H33886" s="17"/>
      <c r="M33886" s="3"/>
      <c r="N33886" s="3"/>
      <c r="O33886" s="3"/>
      <c r="P33886" s="3"/>
      <c r="Q33886" s="18"/>
    </row>
    <row r="33887" spans="1:17" x14ac:dyDescent="0.25">
      <c r="A33887"/>
      <c r="D33887" s="12"/>
      <c r="E33887" s="6"/>
      <c r="F33887" s="6"/>
      <c r="G33887" s="15"/>
      <c r="H33887" s="17"/>
      <c r="M33887" s="3"/>
      <c r="N33887" s="3"/>
      <c r="O33887" s="3"/>
      <c r="P33887" s="3"/>
      <c r="Q33887" s="18"/>
    </row>
    <row r="33888" spans="1:17" x14ac:dyDescent="0.25">
      <c r="A33888"/>
      <c r="D33888" s="12"/>
      <c r="E33888" s="6"/>
      <c r="F33888" s="6"/>
      <c r="G33888" s="15"/>
      <c r="H33888" s="17"/>
      <c r="M33888" s="3"/>
      <c r="N33888" s="3"/>
      <c r="O33888" s="3"/>
      <c r="P33888" s="3"/>
      <c r="Q33888" s="18"/>
    </row>
    <row r="33889" spans="1:17" x14ac:dyDescent="0.25">
      <c r="A33889"/>
      <c r="D33889" s="12"/>
      <c r="E33889" s="6"/>
      <c r="F33889" s="6"/>
      <c r="G33889" s="15"/>
      <c r="H33889" s="17"/>
      <c r="M33889" s="3"/>
      <c r="N33889" s="3"/>
      <c r="O33889" s="3"/>
      <c r="P33889" s="3"/>
      <c r="Q33889" s="18"/>
    </row>
    <row r="33890" spans="1:17" x14ac:dyDescent="0.25">
      <c r="A33890"/>
      <c r="D33890" s="12"/>
      <c r="E33890" s="6"/>
      <c r="F33890" s="6"/>
      <c r="G33890" s="15"/>
      <c r="H33890" s="17"/>
      <c r="M33890" s="3"/>
      <c r="N33890" s="3"/>
      <c r="O33890" s="3"/>
      <c r="P33890" s="3"/>
      <c r="Q33890" s="18"/>
    </row>
    <row r="33891" spans="1:17" x14ac:dyDescent="0.25">
      <c r="A33891"/>
      <c r="D33891" s="12"/>
      <c r="E33891" s="6"/>
      <c r="F33891" s="6"/>
      <c r="G33891" s="15"/>
      <c r="H33891" s="17"/>
      <c r="M33891" s="3"/>
      <c r="N33891" s="3"/>
      <c r="O33891" s="3"/>
      <c r="P33891" s="3"/>
      <c r="Q33891" s="18"/>
    </row>
    <row r="33892" spans="1:17" x14ac:dyDescent="0.25">
      <c r="A33892"/>
      <c r="D33892" s="12"/>
      <c r="E33892" s="6"/>
      <c r="F33892" s="6"/>
      <c r="G33892" s="15"/>
      <c r="H33892" s="17"/>
      <c r="M33892" s="3"/>
      <c r="N33892" s="3"/>
      <c r="O33892" s="3"/>
      <c r="P33892" s="3"/>
      <c r="Q33892" s="18"/>
    </row>
    <row r="33893" spans="1:17" x14ac:dyDescent="0.25">
      <c r="A33893"/>
      <c r="D33893" s="12"/>
      <c r="E33893" s="6"/>
      <c r="F33893" s="6"/>
      <c r="G33893" s="15"/>
      <c r="H33893" s="17"/>
      <c r="M33893" s="3"/>
      <c r="N33893" s="3"/>
      <c r="O33893" s="3"/>
      <c r="P33893" s="3"/>
      <c r="Q33893" s="18"/>
    </row>
    <row r="33894" spans="1:17" x14ac:dyDescent="0.25">
      <c r="A33894"/>
      <c r="D33894" s="12"/>
      <c r="E33894" s="6"/>
      <c r="F33894" s="6"/>
      <c r="G33894" s="15"/>
      <c r="H33894" s="17"/>
      <c r="M33894" s="3"/>
      <c r="N33894" s="3"/>
      <c r="O33894" s="3"/>
      <c r="P33894" s="3"/>
      <c r="Q33894" s="18"/>
    </row>
    <row r="33895" spans="1:17" x14ac:dyDescent="0.25">
      <c r="A33895"/>
      <c r="D33895" s="12"/>
      <c r="E33895" s="6"/>
      <c r="F33895" s="6"/>
      <c r="G33895" s="15"/>
      <c r="H33895" s="17"/>
      <c r="M33895" s="3"/>
      <c r="N33895" s="3"/>
      <c r="O33895" s="3"/>
      <c r="P33895" s="3"/>
      <c r="Q33895" s="18"/>
    </row>
    <row r="33896" spans="1:17" x14ac:dyDescent="0.25">
      <c r="A33896"/>
      <c r="D33896" s="12"/>
      <c r="E33896" s="6"/>
      <c r="F33896" s="6"/>
      <c r="G33896" s="15"/>
      <c r="H33896" s="17"/>
      <c r="M33896" s="3"/>
      <c r="N33896" s="3"/>
      <c r="O33896" s="3"/>
      <c r="P33896" s="3"/>
      <c r="Q33896" s="18"/>
    </row>
    <row r="33897" spans="1:17" x14ac:dyDescent="0.25">
      <c r="A33897"/>
      <c r="D33897" s="12"/>
      <c r="E33897" s="6"/>
      <c r="F33897" s="6"/>
      <c r="G33897" s="15"/>
      <c r="H33897" s="17"/>
      <c r="M33897" s="3"/>
      <c r="N33897" s="3"/>
      <c r="O33897" s="3"/>
      <c r="P33897" s="3"/>
      <c r="Q33897" s="18"/>
    </row>
    <row r="33898" spans="1:17" x14ac:dyDescent="0.25">
      <c r="A33898"/>
      <c r="D33898" s="12"/>
      <c r="E33898" s="6"/>
      <c r="F33898" s="6"/>
      <c r="G33898" s="15"/>
      <c r="H33898" s="17"/>
      <c r="M33898" s="3"/>
      <c r="N33898" s="3"/>
      <c r="O33898" s="3"/>
      <c r="P33898" s="3"/>
      <c r="Q33898" s="18"/>
    </row>
    <row r="33899" spans="1:17" x14ac:dyDescent="0.25">
      <c r="A33899"/>
      <c r="D33899" s="12"/>
      <c r="E33899" s="6"/>
      <c r="F33899" s="6"/>
      <c r="G33899" s="15"/>
      <c r="H33899" s="17"/>
      <c r="M33899" s="3"/>
      <c r="N33899" s="3"/>
      <c r="O33899" s="3"/>
      <c r="P33899" s="3"/>
      <c r="Q33899" s="18"/>
    </row>
    <row r="33900" spans="1:17" x14ac:dyDescent="0.25">
      <c r="A33900"/>
      <c r="D33900" s="12"/>
      <c r="E33900" s="6"/>
      <c r="F33900" s="6"/>
      <c r="G33900" s="15"/>
      <c r="H33900" s="17"/>
      <c r="M33900" s="3"/>
      <c r="N33900" s="3"/>
      <c r="O33900" s="3"/>
      <c r="P33900" s="3"/>
      <c r="Q33900" s="18"/>
    </row>
    <row r="33901" spans="1:17" x14ac:dyDescent="0.25">
      <c r="A33901"/>
      <c r="D33901" s="12"/>
      <c r="E33901" s="6"/>
      <c r="F33901" s="6"/>
      <c r="G33901" s="15"/>
      <c r="H33901" s="17"/>
      <c r="M33901" s="3"/>
      <c r="N33901" s="3"/>
      <c r="O33901" s="3"/>
      <c r="P33901" s="3"/>
      <c r="Q33901" s="18"/>
    </row>
    <row r="33902" spans="1:17" x14ac:dyDescent="0.25">
      <c r="A33902"/>
      <c r="D33902" s="12"/>
      <c r="E33902" s="6"/>
      <c r="F33902" s="6"/>
      <c r="G33902" s="15"/>
      <c r="H33902" s="17"/>
      <c r="M33902" s="3"/>
      <c r="N33902" s="3"/>
      <c r="O33902" s="3"/>
      <c r="P33902" s="3"/>
      <c r="Q33902" s="18"/>
    </row>
    <row r="33903" spans="1:17" x14ac:dyDescent="0.25">
      <c r="A33903"/>
      <c r="D33903" s="12"/>
      <c r="E33903" s="6"/>
      <c r="F33903" s="6"/>
      <c r="G33903" s="15"/>
      <c r="H33903" s="17"/>
      <c r="M33903" s="3"/>
      <c r="N33903" s="3"/>
      <c r="O33903" s="3"/>
      <c r="P33903" s="3"/>
      <c r="Q33903" s="18"/>
    </row>
    <row r="33904" spans="1:17" x14ac:dyDescent="0.25">
      <c r="A33904"/>
      <c r="D33904" s="12"/>
      <c r="E33904" s="6"/>
      <c r="F33904" s="6"/>
      <c r="G33904" s="15"/>
      <c r="H33904" s="17"/>
      <c r="M33904" s="3"/>
      <c r="N33904" s="3"/>
      <c r="O33904" s="3"/>
      <c r="P33904" s="3"/>
      <c r="Q33904" s="18"/>
    </row>
    <row r="33905" spans="1:17" x14ac:dyDescent="0.25">
      <c r="A33905"/>
      <c r="D33905" s="12"/>
      <c r="E33905" s="6"/>
      <c r="F33905" s="6"/>
      <c r="G33905" s="15"/>
      <c r="H33905" s="17"/>
      <c r="M33905" s="3"/>
      <c r="N33905" s="3"/>
      <c r="O33905" s="3"/>
      <c r="P33905" s="3"/>
      <c r="Q33905" s="18"/>
    </row>
    <row r="33906" spans="1:17" x14ac:dyDescent="0.25">
      <c r="A33906"/>
      <c r="D33906" s="12"/>
      <c r="E33906" s="6"/>
      <c r="F33906" s="6"/>
      <c r="G33906" s="15"/>
      <c r="H33906" s="17"/>
      <c r="M33906" s="3"/>
      <c r="N33906" s="3"/>
      <c r="O33906" s="3"/>
      <c r="P33906" s="3"/>
      <c r="Q33906" s="18"/>
    </row>
    <row r="33907" spans="1:17" x14ac:dyDescent="0.25">
      <c r="A33907"/>
      <c r="D33907" s="12"/>
      <c r="E33907" s="6"/>
      <c r="F33907" s="6"/>
      <c r="G33907" s="15"/>
      <c r="H33907" s="17"/>
      <c r="M33907" s="3"/>
      <c r="N33907" s="3"/>
      <c r="O33907" s="3"/>
      <c r="P33907" s="3"/>
      <c r="Q33907" s="18"/>
    </row>
    <row r="33908" spans="1:17" x14ac:dyDescent="0.25">
      <c r="A33908"/>
      <c r="D33908" s="12"/>
      <c r="E33908" s="6"/>
      <c r="F33908" s="6"/>
      <c r="G33908" s="15"/>
      <c r="H33908" s="17"/>
      <c r="M33908" s="3"/>
      <c r="N33908" s="3"/>
      <c r="O33908" s="3"/>
      <c r="P33908" s="3"/>
      <c r="Q33908" s="18"/>
    </row>
    <row r="33909" spans="1:17" x14ac:dyDescent="0.25">
      <c r="A33909"/>
      <c r="D33909" s="12"/>
      <c r="E33909" s="6"/>
      <c r="F33909" s="6"/>
      <c r="G33909" s="15"/>
      <c r="H33909" s="17"/>
      <c r="M33909" s="3"/>
      <c r="N33909" s="3"/>
      <c r="O33909" s="3"/>
      <c r="P33909" s="3"/>
      <c r="Q33909" s="18"/>
    </row>
    <row r="33910" spans="1:17" x14ac:dyDescent="0.25">
      <c r="A33910"/>
      <c r="D33910" s="12"/>
      <c r="E33910" s="6"/>
      <c r="F33910" s="6"/>
      <c r="G33910" s="15"/>
      <c r="H33910" s="17"/>
      <c r="M33910" s="3"/>
      <c r="N33910" s="3"/>
      <c r="O33910" s="3"/>
      <c r="P33910" s="3"/>
      <c r="Q33910" s="18"/>
    </row>
    <row r="33911" spans="1:17" x14ac:dyDescent="0.25">
      <c r="A33911"/>
      <c r="D33911" s="12"/>
      <c r="E33911" s="6"/>
      <c r="F33911" s="6"/>
      <c r="G33911" s="15"/>
      <c r="H33911" s="17"/>
      <c r="M33911" s="3"/>
      <c r="N33911" s="3"/>
      <c r="O33911" s="3"/>
      <c r="P33911" s="3"/>
      <c r="Q33911" s="18"/>
    </row>
    <row r="33912" spans="1:17" x14ac:dyDescent="0.25">
      <c r="A33912"/>
      <c r="D33912" s="12"/>
      <c r="E33912" s="6"/>
      <c r="F33912" s="6"/>
      <c r="G33912" s="15"/>
      <c r="H33912" s="17"/>
      <c r="M33912" s="3"/>
      <c r="N33912" s="3"/>
      <c r="O33912" s="3"/>
      <c r="P33912" s="3"/>
      <c r="Q33912" s="18"/>
    </row>
    <row r="33913" spans="1:17" x14ac:dyDescent="0.25">
      <c r="A33913"/>
      <c r="D33913" s="12"/>
      <c r="E33913" s="6"/>
      <c r="F33913" s="6"/>
      <c r="G33913" s="15"/>
      <c r="H33913" s="17"/>
      <c r="M33913" s="3"/>
      <c r="N33913" s="3"/>
      <c r="O33913" s="3"/>
      <c r="P33913" s="3"/>
      <c r="Q33913" s="18"/>
    </row>
    <row r="33914" spans="1:17" x14ac:dyDescent="0.25">
      <c r="A33914"/>
      <c r="D33914" s="12"/>
      <c r="E33914" s="6"/>
      <c r="F33914" s="6"/>
      <c r="G33914" s="15"/>
      <c r="H33914" s="17"/>
      <c r="M33914" s="3"/>
      <c r="N33914" s="3"/>
      <c r="O33914" s="3"/>
      <c r="P33914" s="3"/>
      <c r="Q33914" s="18"/>
    </row>
    <row r="33915" spans="1:17" x14ac:dyDescent="0.25">
      <c r="A33915"/>
      <c r="D33915" s="12"/>
      <c r="E33915" s="6"/>
      <c r="F33915" s="6"/>
      <c r="G33915" s="15"/>
      <c r="H33915" s="17"/>
      <c r="M33915" s="3"/>
      <c r="N33915" s="3"/>
      <c r="O33915" s="3"/>
      <c r="P33915" s="3"/>
      <c r="Q33915" s="18"/>
    </row>
    <row r="33916" spans="1:17" x14ac:dyDescent="0.25">
      <c r="A33916"/>
      <c r="D33916" s="12"/>
      <c r="E33916" s="6"/>
      <c r="F33916" s="6"/>
      <c r="G33916" s="15"/>
      <c r="H33916" s="17"/>
      <c r="M33916" s="3"/>
      <c r="N33916" s="3"/>
      <c r="O33916" s="3"/>
      <c r="P33916" s="3"/>
      <c r="Q33916" s="18"/>
    </row>
    <row r="33917" spans="1:17" x14ac:dyDescent="0.25">
      <c r="A33917"/>
      <c r="D33917" s="12"/>
      <c r="E33917" s="6"/>
      <c r="F33917" s="6"/>
      <c r="G33917" s="15"/>
      <c r="H33917" s="17"/>
      <c r="M33917" s="3"/>
      <c r="N33917" s="3"/>
      <c r="O33917" s="3"/>
      <c r="P33917" s="3"/>
      <c r="Q33917" s="18"/>
    </row>
    <row r="33918" spans="1:17" x14ac:dyDescent="0.25">
      <c r="A33918"/>
      <c r="D33918" s="12"/>
      <c r="E33918" s="6"/>
      <c r="F33918" s="6"/>
      <c r="G33918" s="15"/>
      <c r="H33918" s="17"/>
      <c r="M33918" s="3"/>
      <c r="N33918" s="3"/>
      <c r="O33918" s="3"/>
      <c r="P33918" s="3"/>
      <c r="Q33918" s="18"/>
    </row>
    <row r="33919" spans="1:17" x14ac:dyDescent="0.25">
      <c r="A33919"/>
      <c r="D33919" s="12"/>
      <c r="E33919" s="6"/>
      <c r="F33919" s="6"/>
      <c r="G33919" s="15"/>
      <c r="H33919" s="17"/>
      <c r="M33919" s="3"/>
      <c r="N33919" s="3"/>
      <c r="O33919" s="3"/>
      <c r="P33919" s="3"/>
      <c r="Q33919" s="18"/>
    </row>
    <row r="33920" spans="1:17" x14ac:dyDescent="0.25">
      <c r="A33920"/>
      <c r="D33920" s="12"/>
      <c r="E33920" s="6"/>
      <c r="F33920" s="6"/>
      <c r="G33920" s="15"/>
      <c r="H33920" s="17"/>
      <c r="M33920" s="3"/>
      <c r="N33920" s="3"/>
      <c r="O33920" s="3"/>
      <c r="P33920" s="3"/>
      <c r="Q33920" s="18"/>
    </row>
    <row r="33921" spans="1:17" x14ac:dyDescent="0.25">
      <c r="A33921"/>
      <c r="D33921" s="12"/>
      <c r="E33921" s="6"/>
      <c r="F33921" s="6"/>
      <c r="G33921" s="15"/>
      <c r="H33921" s="17"/>
      <c r="M33921" s="3"/>
      <c r="N33921" s="3"/>
      <c r="O33921" s="3"/>
      <c r="P33921" s="3"/>
      <c r="Q33921" s="18"/>
    </row>
    <row r="33922" spans="1:17" x14ac:dyDescent="0.25">
      <c r="A33922"/>
      <c r="D33922" s="12"/>
      <c r="E33922" s="6"/>
      <c r="F33922" s="6"/>
      <c r="G33922" s="15"/>
      <c r="H33922" s="17"/>
      <c r="M33922" s="3"/>
      <c r="N33922" s="3"/>
      <c r="O33922" s="3"/>
      <c r="P33922" s="3"/>
      <c r="Q33922" s="18"/>
    </row>
    <row r="33923" spans="1:17" x14ac:dyDescent="0.25">
      <c r="A33923"/>
      <c r="D33923" s="12"/>
      <c r="E33923" s="6"/>
      <c r="F33923" s="6"/>
      <c r="G33923" s="15"/>
      <c r="H33923" s="17"/>
      <c r="M33923" s="3"/>
      <c r="N33923" s="3"/>
      <c r="O33923" s="3"/>
      <c r="P33923" s="3"/>
      <c r="Q33923" s="18"/>
    </row>
    <row r="33924" spans="1:17" x14ac:dyDescent="0.25">
      <c r="A33924"/>
      <c r="D33924" s="12"/>
      <c r="E33924" s="6"/>
      <c r="F33924" s="6"/>
      <c r="G33924" s="15"/>
      <c r="H33924" s="17"/>
      <c r="M33924" s="3"/>
      <c r="N33924" s="3"/>
      <c r="O33924" s="3"/>
      <c r="P33924" s="3"/>
      <c r="Q33924" s="18"/>
    </row>
    <row r="33925" spans="1:17" x14ac:dyDescent="0.25">
      <c r="A33925"/>
      <c r="D33925" s="12"/>
      <c r="E33925" s="6"/>
      <c r="F33925" s="6"/>
      <c r="G33925" s="15"/>
      <c r="H33925" s="17"/>
      <c r="M33925" s="3"/>
      <c r="N33925" s="3"/>
      <c r="O33925" s="3"/>
      <c r="P33925" s="3"/>
      <c r="Q33925" s="18"/>
    </row>
    <row r="33926" spans="1:17" x14ac:dyDescent="0.25">
      <c r="A33926"/>
      <c r="D33926" s="12"/>
      <c r="E33926" s="6"/>
      <c r="F33926" s="6"/>
      <c r="G33926" s="15"/>
      <c r="H33926" s="17"/>
      <c r="M33926" s="3"/>
      <c r="N33926" s="3"/>
      <c r="O33926" s="3"/>
      <c r="P33926" s="3"/>
      <c r="Q33926" s="18"/>
    </row>
    <row r="33927" spans="1:17" x14ac:dyDescent="0.25">
      <c r="A33927"/>
      <c r="D33927" s="12"/>
      <c r="E33927" s="6"/>
      <c r="F33927" s="6"/>
      <c r="G33927" s="15"/>
      <c r="H33927" s="17"/>
      <c r="M33927" s="3"/>
      <c r="N33927" s="3"/>
      <c r="O33927" s="3"/>
      <c r="P33927" s="3"/>
      <c r="Q33927" s="18"/>
    </row>
    <row r="33928" spans="1:17" x14ac:dyDescent="0.25">
      <c r="A33928"/>
      <c r="D33928" s="12"/>
      <c r="E33928" s="6"/>
      <c r="F33928" s="6"/>
      <c r="G33928" s="15"/>
      <c r="H33928" s="17"/>
      <c r="M33928" s="3"/>
      <c r="N33928" s="3"/>
      <c r="O33928" s="3"/>
      <c r="P33928" s="3"/>
      <c r="Q33928" s="18"/>
    </row>
    <row r="33929" spans="1:17" x14ac:dyDescent="0.25">
      <c r="A33929"/>
      <c r="D33929" s="12"/>
      <c r="E33929" s="6"/>
      <c r="F33929" s="6"/>
      <c r="G33929" s="15"/>
      <c r="H33929" s="17"/>
      <c r="M33929" s="3"/>
      <c r="N33929" s="3"/>
      <c r="O33929" s="3"/>
      <c r="P33929" s="3"/>
      <c r="Q33929" s="18"/>
    </row>
    <row r="33930" spans="1:17" x14ac:dyDescent="0.25">
      <c r="A33930"/>
      <c r="D33930" s="12"/>
      <c r="E33930" s="6"/>
      <c r="F33930" s="6"/>
      <c r="G33930" s="15"/>
      <c r="H33930" s="17"/>
      <c r="M33930" s="3"/>
      <c r="N33930" s="3"/>
      <c r="O33930" s="3"/>
      <c r="P33930" s="3"/>
      <c r="Q33930" s="18"/>
    </row>
    <row r="33931" spans="1:17" x14ac:dyDescent="0.25">
      <c r="A33931"/>
      <c r="D33931" s="12"/>
      <c r="E33931" s="6"/>
      <c r="F33931" s="6"/>
      <c r="G33931" s="15"/>
      <c r="H33931" s="17"/>
      <c r="M33931" s="3"/>
      <c r="N33931" s="3"/>
      <c r="O33931" s="3"/>
      <c r="P33931" s="3"/>
      <c r="Q33931" s="18"/>
    </row>
    <row r="33932" spans="1:17" x14ac:dyDescent="0.25">
      <c r="A33932"/>
      <c r="D33932" s="12"/>
      <c r="E33932" s="6"/>
      <c r="F33932" s="6"/>
      <c r="G33932" s="15"/>
      <c r="H33932" s="17"/>
      <c r="M33932" s="3"/>
      <c r="N33932" s="3"/>
      <c r="O33932" s="3"/>
      <c r="P33932" s="3"/>
      <c r="Q33932" s="18"/>
    </row>
    <row r="33933" spans="1:17" x14ac:dyDescent="0.25">
      <c r="A33933"/>
      <c r="D33933" s="12"/>
      <c r="E33933" s="6"/>
      <c r="F33933" s="6"/>
      <c r="G33933" s="15"/>
      <c r="H33933" s="17"/>
      <c r="M33933" s="3"/>
      <c r="N33933" s="3"/>
      <c r="O33933" s="3"/>
      <c r="P33933" s="3"/>
      <c r="Q33933" s="18"/>
    </row>
    <row r="33934" spans="1:17" x14ac:dyDescent="0.25">
      <c r="A33934"/>
      <c r="D33934" s="12"/>
      <c r="E33934" s="6"/>
      <c r="F33934" s="6"/>
      <c r="G33934" s="15"/>
      <c r="H33934" s="17"/>
      <c r="M33934" s="3"/>
      <c r="N33934" s="3"/>
      <c r="O33934" s="3"/>
      <c r="P33934" s="3"/>
      <c r="Q33934" s="18"/>
    </row>
    <row r="33935" spans="1:17" x14ac:dyDescent="0.25">
      <c r="A33935"/>
      <c r="D33935" s="12"/>
      <c r="E33935" s="6"/>
      <c r="F33935" s="6"/>
      <c r="G33935" s="15"/>
      <c r="H33935" s="17"/>
      <c r="M33935" s="3"/>
      <c r="N33935" s="3"/>
      <c r="O33935" s="3"/>
      <c r="P33935" s="3"/>
      <c r="Q33935" s="18"/>
    </row>
    <row r="33936" spans="1:17" x14ac:dyDescent="0.25">
      <c r="A33936"/>
      <c r="D33936" s="12"/>
      <c r="E33936" s="6"/>
      <c r="F33936" s="6"/>
      <c r="G33936" s="15"/>
      <c r="H33936" s="17"/>
      <c r="M33936" s="3"/>
      <c r="N33936" s="3"/>
      <c r="O33936" s="3"/>
      <c r="P33936" s="3"/>
      <c r="Q33936" s="18"/>
    </row>
    <row r="33937" spans="1:17" x14ac:dyDescent="0.25">
      <c r="A33937"/>
      <c r="D33937" s="12"/>
      <c r="E33937" s="6"/>
      <c r="F33937" s="6"/>
      <c r="G33937" s="15"/>
      <c r="H33937" s="17"/>
      <c r="M33937" s="3"/>
      <c r="N33937" s="3"/>
      <c r="O33937" s="3"/>
      <c r="P33937" s="3"/>
      <c r="Q33937" s="18"/>
    </row>
    <row r="33938" spans="1:17" x14ac:dyDescent="0.25">
      <c r="A33938"/>
      <c r="D33938" s="12"/>
      <c r="E33938" s="6"/>
      <c r="F33938" s="6"/>
      <c r="G33938" s="15"/>
      <c r="H33938" s="17"/>
      <c r="M33938" s="3"/>
      <c r="N33938" s="3"/>
      <c r="O33938" s="3"/>
      <c r="P33938" s="3"/>
      <c r="Q33938" s="18"/>
    </row>
    <row r="33939" spans="1:17" x14ac:dyDescent="0.25">
      <c r="A33939"/>
      <c r="D33939" s="12"/>
      <c r="E33939" s="6"/>
      <c r="F33939" s="6"/>
      <c r="G33939" s="15"/>
      <c r="H33939" s="17"/>
      <c r="M33939" s="3"/>
      <c r="N33939" s="3"/>
      <c r="O33939" s="3"/>
      <c r="P33939" s="3"/>
      <c r="Q33939" s="18"/>
    </row>
    <row r="33940" spans="1:17" x14ac:dyDescent="0.25">
      <c r="A33940"/>
      <c r="D33940" s="12"/>
      <c r="E33940" s="6"/>
      <c r="F33940" s="6"/>
      <c r="G33940" s="15"/>
      <c r="H33940" s="17"/>
      <c r="M33940" s="3"/>
      <c r="N33940" s="3"/>
      <c r="O33940" s="3"/>
      <c r="P33940" s="3"/>
      <c r="Q33940" s="18"/>
    </row>
    <row r="33941" spans="1:17" x14ac:dyDescent="0.25">
      <c r="A33941"/>
      <c r="D33941" s="12"/>
      <c r="E33941" s="6"/>
      <c r="F33941" s="6"/>
      <c r="G33941" s="15"/>
      <c r="H33941" s="17"/>
      <c r="M33941" s="3"/>
      <c r="N33941" s="3"/>
      <c r="O33941" s="3"/>
      <c r="P33941" s="3"/>
      <c r="Q33941" s="18"/>
    </row>
    <row r="33942" spans="1:17" x14ac:dyDescent="0.25">
      <c r="A33942"/>
      <c r="D33942" s="12"/>
      <c r="E33942" s="6"/>
      <c r="F33942" s="6"/>
      <c r="G33942" s="15"/>
      <c r="H33942" s="17"/>
      <c r="M33942" s="3"/>
      <c r="N33942" s="3"/>
      <c r="O33942" s="3"/>
      <c r="P33942" s="3"/>
      <c r="Q33942" s="18"/>
    </row>
    <row r="33943" spans="1:17" x14ac:dyDescent="0.25">
      <c r="A33943"/>
      <c r="D33943" s="12"/>
      <c r="E33943" s="6"/>
      <c r="F33943" s="6"/>
      <c r="G33943" s="15"/>
      <c r="H33943" s="17"/>
      <c r="M33943" s="3"/>
      <c r="N33943" s="3"/>
      <c r="O33943" s="3"/>
      <c r="P33943" s="3"/>
      <c r="Q33943" s="18"/>
    </row>
    <row r="33944" spans="1:17" x14ac:dyDescent="0.25">
      <c r="A33944"/>
      <c r="D33944" s="12"/>
      <c r="E33944" s="6"/>
      <c r="F33944" s="6"/>
      <c r="G33944" s="15"/>
      <c r="H33944" s="17"/>
      <c r="M33944" s="3"/>
      <c r="N33944" s="3"/>
      <c r="O33944" s="3"/>
      <c r="P33944" s="3"/>
      <c r="Q33944" s="18"/>
    </row>
    <row r="33945" spans="1:17" x14ac:dyDescent="0.25">
      <c r="A33945"/>
      <c r="D33945" s="12"/>
      <c r="E33945" s="6"/>
      <c r="F33945" s="6"/>
      <c r="G33945" s="15"/>
      <c r="H33945" s="17"/>
      <c r="M33945" s="3"/>
      <c r="N33945" s="3"/>
      <c r="O33945" s="3"/>
      <c r="P33945" s="3"/>
      <c r="Q33945" s="18"/>
    </row>
    <row r="33946" spans="1:17" x14ac:dyDescent="0.25">
      <c r="A33946"/>
      <c r="D33946" s="12"/>
      <c r="E33946" s="6"/>
      <c r="F33946" s="6"/>
      <c r="G33946" s="15"/>
      <c r="H33946" s="17"/>
      <c r="M33946" s="3"/>
      <c r="N33946" s="3"/>
      <c r="O33946" s="3"/>
      <c r="P33946" s="3"/>
      <c r="Q33946" s="18"/>
    </row>
    <row r="33947" spans="1:17" x14ac:dyDescent="0.25">
      <c r="A33947"/>
      <c r="D33947" s="12"/>
      <c r="E33947" s="6"/>
      <c r="F33947" s="6"/>
      <c r="G33947" s="15"/>
      <c r="H33947" s="17"/>
      <c r="M33947" s="3"/>
      <c r="N33947" s="3"/>
      <c r="O33947" s="3"/>
      <c r="P33947" s="3"/>
      <c r="Q33947" s="18"/>
    </row>
    <row r="33948" spans="1:17" x14ac:dyDescent="0.25">
      <c r="A33948"/>
      <c r="D33948" s="12"/>
      <c r="E33948" s="6"/>
      <c r="F33948" s="6"/>
      <c r="G33948" s="15"/>
      <c r="H33948" s="17"/>
      <c r="M33948" s="3"/>
      <c r="N33948" s="3"/>
      <c r="O33948" s="3"/>
      <c r="P33948" s="3"/>
      <c r="Q33948" s="18"/>
    </row>
    <row r="33949" spans="1:17" x14ac:dyDescent="0.25">
      <c r="A33949"/>
      <c r="D33949" s="12"/>
      <c r="E33949" s="6"/>
      <c r="F33949" s="6"/>
      <c r="G33949" s="15"/>
      <c r="H33949" s="17"/>
      <c r="M33949" s="3"/>
      <c r="N33949" s="3"/>
      <c r="O33949" s="3"/>
      <c r="P33949" s="3"/>
      <c r="Q33949" s="18"/>
    </row>
    <row r="33950" spans="1:17" x14ac:dyDescent="0.25">
      <c r="A33950"/>
      <c r="D33950" s="12"/>
      <c r="E33950" s="6"/>
      <c r="F33950" s="6"/>
      <c r="G33950" s="15"/>
      <c r="H33950" s="17"/>
      <c r="M33950" s="3"/>
      <c r="N33950" s="3"/>
      <c r="O33950" s="3"/>
      <c r="P33950" s="3"/>
      <c r="Q33950" s="18"/>
    </row>
    <row r="33951" spans="1:17" x14ac:dyDescent="0.25">
      <c r="A33951"/>
      <c r="D33951" s="12"/>
      <c r="E33951" s="6"/>
      <c r="F33951" s="6"/>
      <c r="G33951" s="15"/>
      <c r="H33951" s="17"/>
      <c r="M33951" s="3"/>
      <c r="N33951" s="3"/>
      <c r="O33951" s="3"/>
      <c r="P33951" s="3"/>
      <c r="Q33951" s="18"/>
    </row>
    <row r="33952" spans="1:17" x14ac:dyDescent="0.25">
      <c r="A33952"/>
      <c r="D33952" s="12"/>
      <c r="E33952" s="6"/>
      <c r="F33952" s="6"/>
      <c r="G33952" s="15"/>
      <c r="H33952" s="17"/>
      <c r="M33952" s="3"/>
      <c r="N33952" s="3"/>
      <c r="O33952" s="3"/>
      <c r="P33952" s="3"/>
      <c r="Q33952" s="18"/>
    </row>
    <row r="33953" spans="1:17" x14ac:dyDescent="0.25">
      <c r="A33953"/>
      <c r="D33953" s="12"/>
      <c r="E33953" s="6"/>
      <c r="F33953" s="6"/>
      <c r="G33953" s="15"/>
      <c r="H33953" s="17"/>
      <c r="M33953" s="3"/>
      <c r="N33953" s="3"/>
      <c r="O33953" s="3"/>
      <c r="P33953" s="3"/>
      <c r="Q33953" s="18"/>
    </row>
    <row r="33954" spans="1:17" x14ac:dyDescent="0.25">
      <c r="A33954"/>
      <c r="D33954" s="12"/>
      <c r="E33954" s="6"/>
      <c r="F33954" s="6"/>
      <c r="G33954" s="15"/>
      <c r="H33954" s="17"/>
      <c r="M33954" s="3"/>
      <c r="N33954" s="3"/>
      <c r="O33954" s="3"/>
      <c r="P33954" s="3"/>
      <c r="Q33954" s="18"/>
    </row>
    <row r="33955" spans="1:17" x14ac:dyDescent="0.25">
      <c r="A33955"/>
      <c r="D33955" s="12"/>
      <c r="E33955" s="6"/>
      <c r="F33955" s="6"/>
      <c r="G33955" s="15"/>
      <c r="H33955" s="17"/>
      <c r="M33955" s="3"/>
      <c r="N33955" s="3"/>
      <c r="O33955" s="3"/>
      <c r="P33955" s="3"/>
      <c r="Q33955" s="18"/>
    </row>
    <row r="33956" spans="1:17" x14ac:dyDescent="0.25">
      <c r="A33956"/>
      <c r="D33956" s="12"/>
      <c r="E33956" s="6"/>
      <c r="F33956" s="6"/>
      <c r="G33956" s="15"/>
      <c r="H33956" s="17"/>
      <c r="M33956" s="3"/>
      <c r="N33956" s="3"/>
      <c r="O33956" s="3"/>
      <c r="P33956" s="3"/>
      <c r="Q33956" s="18"/>
    </row>
    <row r="33957" spans="1:17" x14ac:dyDescent="0.25">
      <c r="A33957"/>
      <c r="D33957" s="12"/>
      <c r="E33957" s="6"/>
      <c r="F33957" s="6"/>
      <c r="G33957" s="15"/>
      <c r="H33957" s="17"/>
      <c r="M33957" s="3"/>
      <c r="N33957" s="3"/>
      <c r="O33957" s="3"/>
      <c r="P33957" s="3"/>
      <c r="Q33957" s="18"/>
    </row>
    <row r="33958" spans="1:17" x14ac:dyDescent="0.25">
      <c r="A33958"/>
      <c r="D33958" s="12"/>
      <c r="E33958" s="6"/>
      <c r="F33958" s="6"/>
      <c r="G33958" s="15"/>
      <c r="H33958" s="17"/>
      <c r="M33958" s="3"/>
      <c r="N33958" s="3"/>
      <c r="O33958" s="3"/>
      <c r="P33958" s="3"/>
      <c r="Q33958" s="18"/>
    </row>
    <row r="33959" spans="1:17" x14ac:dyDescent="0.25">
      <c r="A33959"/>
      <c r="D33959" s="12"/>
      <c r="E33959" s="6"/>
      <c r="F33959" s="6"/>
      <c r="G33959" s="15"/>
      <c r="H33959" s="17"/>
      <c r="M33959" s="3"/>
      <c r="N33959" s="3"/>
      <c r="O33959" s="3"/>
      <c r="P33959" s="3"/>
      <c r="Q33959" s="18"/>
    </row>
    <row r="33960" spans="1:17" x14ac:dyDescent="0.25">
      <c r="A33960"/>
      <c r="D33960" s="12"/>
      <c r="E33960" s="6"/>
      <c r="F33960" s="6"/>
      <c r="G33960" s="15"/>
      <c r="H33960" s="17"/>
      <c r="M33960" s="3"/>
      <c r="N33960" s="3"/>
      <c r="O33960" s="3"/>
      <c r="P33960" s="3"/>
      <c r="Q33960" s="18"/>
    </row>
    <row r="33961" spans="1:17" x14ac:dyDescent="0.25">
      <c r="A33961"/>
      <c r="D33961" s="12"/>
      <c r="E33961" s="6"/>
      <c r="F33961" s="6"/>
      <c r="G33961" s="15"/>
      <c r="H33961" s="17"/>
      <c r="M33961" s="3"/>
      <c r="N33961" s="3"/>
      <c r="O33961" s="3"/>
      <c r="P33961" s="3"/>
      <c r="Q33961" s="18"/>
    </row>
    <row r="33962" spans="1:17" x14ac:dyDescent="0.25">
      <c r="A33962"/>
      <c r="D33962" s="12"/>
      <c r="E33962" s="6"/>
      <c r="F33962" s="6"/>
      <c r="G33962" s="15"/>
      <c r="H33962" s="17"/>
      <c r="M33962" s="3"/>
      <c r="N33962" s="3"/>
      <c r="O33962" s="3"/>
      <c r="P33962" s="3"/>
      <c r="Q33962" s="18"/>
    </row>
    <row r="33963" spans="1:17" x14ac:dyDescent="0.25">
      <c r="A33963"/>
      <c r="D33963" s="12"/>
      <c r="E33963" s="6"/>
      <c r="F33963" s="6"/>
      <c r="G33963" s="15"/>
      <c r="H33963" s="17"/>
      <c r="M33963" s="3"/>
      <c r="N33963" s="3"/>
      <c r="O33963" s="3"/>
      <c r="P33963" s="3"/>
      <c r="Q33963" s="18"/>
    </row>
    <row r="33964" spans="1:17" x14ac:dyDescent="0.25">
      <c r="A33964"/>
      <c r="D33964" s="12"/>
      <c r="E33964" s="6"/>
      <c r="F33964" s="6"/>
      <c r="G33964" s="15"/>
      <c r="H33964" s="17"/>
      <c r="M33964" s="3"/>
      <c r="N33964" s="3"/>
      <c r="O33964" s="3"/>
      <c r="P33964" s="3"/>
      <c r="Q33964" s="18"/>
    </row>
    <row r="33965" spans="1:17" x14ac:dyDescent="0.25">
      <c r="A33965"/>
      <c r="D33965" s="12"/>
      <c r="E33965" s="6"/>
      <c r="F33965" s="6"/>
      <c r="G33965" s="15"/>
      <c r="H33965" s="17"/>
      <c r="M33965" s="3"/>
      <c r="N33965" s="3"/>
      <c r="O33965" s="3"/>
      <c r="P33965" s="3"/>
      <c r="Q33965" s="18"/>
    </row>
    <row r="33966" spans="1:17" x14ac:dyDescent="0.25">
      <c r="A33966"/>
      <c r="D33966" s="12"/>
      <c r="E33966" s="6"/>
      <c r="F33966" s="6"/>
      <c r="G33966" s="15"/>
      <c r="H33966" s="17"/>
      <c r="M33966" s="3"/>
      <c r="N33966" s="3"/>
      <c r="O33966" s="3"/>
      <c r="P33966" s="3"/>
      <c r="Q33966" s="18"/>
    </row>
    <row r="33967" spans="1:17" x14ac:dyDescent="0.25">
      <c r="A33967"/>
      <c r="D33967" s="12"/>
      <c r="E33967" s="6"/>
      <c r="F33967" s="6"/>
      <c r="G33967" s="15"/>
      <c r="H33967" s="17"/>
      <c r="M33967" s="3"/>
      <c r="N33967" s="3"/>
      <c r="O33967" s="3"/>
      <c r="P33967" s="3"/>
      <c r="Q33967" s="18"/>
    </row>
    <row r="33968" spans="1:17" x14ac:dyDescent="0.25">
      <c r="A33968"/>
      <c r="D33968" s="12"/>
      <c r="E33968" s="6"/>
      <c r="F33968" s="6"/>
      <c r="G33968" s="15"/>
      <c r="H33968" s="17"/>
      <c r="M33968" s="3"/>
      <c r="N33968" s="3"/>
      <c r="O33968" s="3"/>
      <c r="P33968" s="3"/>
      <c r="Q33968" s="18"/>
    </row>
    <row r="33969" spans="1:17" x14ac:dyDescent="0.25">
      <c r="A33969"/>
      <c r="D33969" s="12"/>
      <c r="E33969" s="6"/>
      <c r="F33969" s="6"/>
      <c r="G33969" s="15"/>
      <c r="H33969" s="17"/>
      <c r="M33969" s="3"/>
      <c r="N33969" s="3"/>
      <c r="O33969" s="3"/>
      <c r="P33969" s="3"/>
      <c r="Q33969" s="18"/>
    </row>
    <row r="33970" spans="1:17" x14ac:dyDescent="0.25">
      <c r="A33970"/>
      <c r="D33970" s="12"/>
      <c r="E33970" s="6"/>
      <c r="F33970" s="6"/>
      <c r="G33970" s="15"/>
      <c r="H33970" s="17"/>
      <c r="M33970" s="3"/>
      <c r="N33970" s="3"/>
      <c r="O33970" s="3"/>
      <c r="P33970" s="3"/>
      <c r="Q33970" s="18"/>
    </row>
    <row r="33971" spans="1:17" x14ac:dyDescent="0.25">
      <c r="A33971"/>
      <c r="D33971" s="12"/>
      <c r="E33971" s="6"/>
      <c r="F33971" s="6"/>
      <c r="G33971" s="15"/>
      <c r="H33971" s="17"/>
      <c r="M33971" s="3"/>
      <c r="N33971" s="3"/>
      <c r="O33971" s="3"/>
      <c r="P33971" s="3"/>
      <c r="Q33971" s="18"/>
    </row>
    <row r="33972" spans="1:17" x14ac:dyDescent="0.25">
      <c r="A33972"/>
      <c r="D33972" s="12"/>
      <c r="E33972" s="6"/>
      <c r="F33972" s="6"/>
      <c r="G33972" s="15"/>
      <c r="H33972" s="17"/>
      <c r="M33972" s="3"/>
      <c r="N33972" s="3"/>
      <c r="O33972" s="3"/>
      <c r="P33972" s="3"/>
      <c r="Q33972" s="18"/>
    </row>
    <row r="33973" spans="1:17" x14ac:dyDescent="0.25">
      <c r="A33973"/>
      <c r="D33973" s="12"/>
      <c r="E33973" s="6"/>
      <c r="F33973" s="6"/>
      <c r="G33973" s="15"/>
      <c r="H33973" s="17"/>
      <c r="M33973" s="3"/>
      <c r="N33973" s="3"/>
      <c r="O33973" s="3"/>
      <c r="P33973" s="3"/>
      <c r="Q33973" s="18"/>
    </row>
    <row r="33974" spans="1:17" x14ac:dyDescent="0.25">
      <c r="A33974"/>
      <c r="D33974" s="12"/>
      <c r="E33974" s="6"/>
      <c r="F33974" s="6"/>
      <c r="G33974" s="15"/>
      <c r="H33974" s="17"/>
      <c r="M33974" s="3"/>
      <c r="N33974" s="3"/>
      <c r="O33974" s="3"/>
      <c r="P33974" s="3"/>
      <c r="Q33974" s="18"/>
    </row>
    <row r="33975" spans="1:17" x14ac:dyDescent="0.25">
      <c r="A33975"/>
      <c r="D33975" s="12"/>
      <c r="E33975" s="6"/>
      <c r="F33975" s="6"/>
      <c r="G33975" s="15"/>
      <c r="H33975" s="17"/>
      <c r="M33975" s="3"/>
      <c r="N33975" s="3"/>
      <c r="O33975" s="3"/>
      <c r="P33975" s="3"/>
      <c r="Q33975" s="18"/>
    </row>
    <row r="33976" spans="1:17" x14ac:dyDescent="0.25">
      <c r="A33976"/>
      <c r="D33976" s="12"/>
      <c r="E33976" s="6"/>
      <c r="F33976" s="6"/>
      <c r="G33976" s="15"/>
      <c r="H33976" s="17"/>
      <c r="M33976" s="3"/>
      <c r="N33976" s="3"/>
      <c r="O33976" s="3"/>
      <c r="P33976" s="3"/>
      <c r="Q33976" s="18"/>
    </row>
    <row r="33977" spans="1:17" x14ac:dyDescent="0.25">
      <c r="A33977"/>
      <c r="D33977" s="12"/>
      <c r="E33977" s="6"/>
      <c r="F33977" s="6"/>
      <c r="G33977" s="15"/>
      <c r="H33977" s="17"/>
      <c r="M33977" s="3"/>
      <c r="N33977" s="3"/>
      <c r="O33977" s="3"/>
      <c r="P33977" s="3"/>
      <c r="Q33977" s="18"/>
    </row>
    <row r="33978" spans="1:17" x14ac:dyDescent="0.25">
      <c r="A33978"/>
      <c r="D33978" s="12"/>
      <c r="E33978" s="6"/>
      <c r="F33978" s="6"/>
      <c r="G33978" s="15"/>
      <c r="H33978" s="17"/>
      <c r="M33978" s="3"/>
      <c r="N33978" s="3"/>
      <c r="O33978" s="3"/>
      <c r="P33978" s="3"/>
      <c r="Q33978" s="18"/>
    </row>
    <row r="33979" spans="1:17" x14ac:dyDescent="0.25">
      <c r="A33979"/>
      <c r="D33979" s="12"/>
      <c r="E33979" s="6"/>
      <c r="F33979" s="6"/>
      <c r="G33979" s="15"/>
      <c r="H33979" s="17"/>
      <c r="M33979" s="3"/>
      <c r="N33979" s="3"/>
      <c r="O33979" s="3"/>
      <c r="P33979" s="3"/>
      <c r="Q33979" s="18"/>
    </row>
    <row r="33980" spans="1:17" x14ac:dyDescent="0.25">
      <c r="A33980"/>
      <c r="D33980" s="12"/>
      <c r="E33980" s="6"/>
      <c r="F33980" s="6"/>
      <c r="G33980" s="15"/>
      <c r="H33980" s="17"/>
      <c r="M33980" s="3"/>
      <c r="N33980" s="3"/>
      <c r="O33980" s="3"/>
      <c r="P33980" s="3"/>
      <c r="Q33980" s="18"/>
    </row>
    <row r="33981" spans="1:17" x14ac:dyDescent="0.25">
      <c r="A33981"/>
      <c r="D33981" s="12"/>
      <c r="E33981" s="6"/>
      <c r="F33981" s="6"/>
      <c r="G33981" s="15"/>
      <c r="H33981" s="17"/>
      <c r="M33981" s="3"/>
      <c r="N33981" s="3"/>
      <c r="O33981" s="3"/>
      <c r="P33981" s="3"/>
      <c r="Q33981" s="18"/>
    </row>
    <row r="33982" spans="1:17" x14ac:dyDescent="0.25">
      <c r="A33982"/>
      <c r="D33982" s="12"/>
      <c r="E33982" s="6"/>
      <c r="F33982" s="6"/>
      <c r="G33982" s="15"/>
      <c r="H33982" s="17"/>
      <c r="M33982" s="3"/>
      <c r="N33982" s="3"/>
      <c r="O33982" s="3"/>
      <c r="P33982" s="3"/>
      <c r="Q33982" s="18"/>
    </row>
    <row r="33983" spans="1:17" x14ac:dyDescent="0.25">
      <c r="A33983"/>
      <c r="D33983" s="12"/>
      <c r="E33983" s="6"/>
      <c r="F33983" s="6"/>
      <c r="G33983" s="15"/>
      <c r="H33983" s="17"/>
      <c r="M33983" s="3"/>
      <c r="N33983" s="3"/>
      <c r="O33983" s="3"/>
      <c r="P33983" s="3"/>
      <c r="Q33983" s="18"/>
    </row>
    <row r="33984" spans="1:17" x14ac:dyDescent="0.25">
      <c r="A33984"/>
      <c r="D33984" s="12"/>
      <c r="E33984" s="6"/>
      <c r="F33984" s="6"/>
      <c r="G33984" s="15"/>
      <c r="H33984" s="17"/>
      <c r="M33984" s="3"/>
      <c r="N33984" s="3"/>
      <c r="O33984" s="3"/>
      <c r="P33984" s="3"/>
      <c r="Q33984" s="18"/>
    </row>
    <row r="33985" spans="1:17" x14ac:dyDescent="0.25">
      <c r="A33985"/>
      <c r="D33985" s="12"/>
      <c r="E33985" s="6"/>
      <c r="F33985" s="6"/>
      <c r="G33985" s="15"/>
      <c r="H33985" s="17"/>
      <c r="M33985" s="3"/>
      <c r="N33985" s="3"/>
      <c r="O33985" s="3"/>
      <c r="P33985" s="3"/>
      <c r="Q33985" s="18"/>
    </row>
    <row r="33986" spans="1:17" x14ac:dyDescent="0.25">
      <c r="A33986"/>
      <c r="D33986" s="12"/>
      <c r="E33986" s="6"/>
      <c r="F33986" s="6"/>
      <c r="G33986" s="15"/>
      <c r="H33986" s="17"/>
      <c r="M33986" s="3"/>
      <c r="N33986" s="3"/>
      <c r="O33986" s="3"/>
      <c r="P33986" s="3"/>
      <c r="Q33986" s="18"/>
    </row>
    <row r="33987" spans="1:17" x14ac:dyDescent="0.25">
      <c r="A33987"/>
      <c r="D33987" s="12"/>
      <c r="E33987" s="6"/>
      <c r="F33987" s="6"/>
      <c r="G33987" s="15"/>
      <c r="H33987" s="17"/>
      <c r="M33987" s="3"/>
      <c r="N33987" s="3"/>
      <c r="O33987" s="3"/>
      <c r="P33987" s="3"/>
      <c r="Q33987" s="18"/>
    </row>
    <row r="33988" spans="1:17" x14ac:dyDescent="0.25">
      <c r="A33988"/>
      <c r="D33988" s="12"/>
      <c r="E33988" s="6"/>
      <c r="F33988" s="6"/>
      <c r="G33988" s="15"/>
      <c r="H33988" s="17"/>
      <c r="M33988" s="3"/>
      <c r="N33988" s="3"/>
      <c r="O33988" s="3"/>
      <c r="P33988" s="3"/>
      <c r="Q33988" s="18"/>
    </row>
    <row r="33989" spans="1:17" x14ac:dyDescent="0.25">
      <c r="A33989"/>
      <c r="D33989" s="12"/>
      <c r="E33989" s="6"/>
      <c r="F33989" s="6"/>
      <c r="G33989" s="15"/>
      <c r="H33989" s="17"/>
      <c r="M33989" s="3"/>
      <c r="N33989" s="3"/>
      <c r="O33989" s="3"/>
      <c r="P33989" s="3"/>
      <c r="Q33989" s="18"/>
    </row>
    <row r="33990" spans="1:17" x14ac:dyDescent="0.25">
      <c r="A33990"/>
      <c r="D33990" s="12"/>
      <c r="E33990" s="6"/>
      <c r="F33990" s="6"/>
      <c r="G33990" s="15"/>
      <c r="H33990" s="17"/>
      <c r="M33990" s="3"/>
      <c r="N33990" s="3"/>
      <c r="O33990" s="3"/>
      <c r="P33990" s="3"/>
      <c r="Q33990" s="18"/>
    </row>
    <row r="33991" spans="1:17" x14ac:dyDescent="0.25">
      <c r="A33991"/>
      <c r="D33991" s="12"/>
      <c r="E33991" s="6"/>
      <c r="F33991" s="6"/>
      <c r="G33991" s="15"/>
      <c r="H33991" s="17"/>
      <c r="M33991" s="3"/>
      <c r="N33991" s="3"/>
      <c r="O33991" s="3"/>
      <c r="P33991" s="3"/>
      <c r="Q33991" s="18"/>
    </row>
    <row r="33992" spans="1:17" x14ac:dyDescent="0.25">
      <c r="A33992"/>
      <c r="D33992" s="12"/>
      <c r="E33992" s="6"/>
      <c r="F33992" s="6"/>
      <c r="G33992" s="15"/>
      <c r="H33992" s="17"/>
      <c r="M33992" s="3"/>
      <c r="N33992" s="3"/>
      <c r="O33992" s="3"/>
      <c r="P33992" s="3"/>
      <c r="Q33992" s="18"/>
    </row>
    <row r="33993" spans="1:17" x14ac:dyDescent="0.25">
      <c r="A33993"/>
      <c r="D33993" s="12"/>
      <c r="E33993" s="6"/>
      <c r="F33993" s="6"/>
      <c r="G33993" s="15"/>
      <c r="H33993" s="17"/>
      <c r="M33993" s="3"/>
      <c r="N33993" s="3"/>
      <c r="O33993" s="3"/>
      <c r="P33993" s="3"/>
      <c r="Q33993" s="18"/>
    </row>
    <row r="33994" spans="1:17" x14ac:dyDescent="0.25">
      <c r="A33994"/>
      <c r="D33994" s="12"/>
      <c r="E33994" s="6"/>
      <c r="F33994" s="6"/>
      <c r="G33994" s="15"/>
      <c r="H33994" s="17"/>
      <c r="M33994" s="3"/>
      <c r="N33994" s="3"/>
      <c r="O33994" s="3"/>
      <c r="P33994" s="3"/>
      <c r="Q33994" s="18"/>
    </row>
    <row r="33995" spans="1:17" x14ac:dyDescent="0.25">
      <c r="A33995"/>
      <c r="D33995" s="12"/>
      <c r="E33995" s="6"/>
      <c r="F33995" s="6"/>
      <c r="G33995" s="15"/>
      <c r="H33995" s="17"/>
      <c r="M33995" s="3"/>
      <c r="N33995" s="3"/>
      <c r="O33995" s="3"/>
      <c r="P33995" s="3"/>
      <c r="Q33995" s="18"/>
    </row>
    <row r="33996" spans="1:17" x14ac:dyDescent="0.25">
      <c r="A33996"/>
      <c r="D33996" s="12"/>
      <c r="E33996" s="6"/>
      <c r="F33996" s="6"/>
      <c r="G33996" s="15"/>
      <c r="H33996" s="17"/>
      <c r="M33996" s="3"/>
      <c r="N33996" s="3"/>
      <c r="O33996" s="3"/>
      <c r="P33996" s="3"/>
      <c r="Q33996" s="18"/>
    </row>
    <row r="33997" spans="1:17" x14ac:dyDescent="0.25">
      <c r="A33997"/>
      <c r="D33997" s="12"/>
      <c r="E33997" s="6"/>
      <c r="F33997" s="6"/>
      <c r="G33997" s="15"/>
      <c r="H33997" s="17"/>
      <c r="M33997" s="3"/>
      <c r="N33997" s="3"/>
      <c r="O33997" s="3"/>
      <c r="P33997" s="3"/>
      <c r="Q33997" s="18"/>
    </row>
    <row r="33998" spans="1:17" x14ac:dyDescent="0.25">
      <c r="A33998"/>
      <c r="D33998" s="12"/>
      <c r="E33998" s="6"/>
      <c r="F33998" s="6"/>
      <c r="G33998" s="15"/>
      <c r="H33998" s="17"/>
      <c r="M33998" s="3"/>
      <c r="N33998" s="3"/>
      <c r="O33998" s="3"/>
      <c r="P33998" s="3"/>
      <c r="Q33998" s="18"/>
    </row>
    <row r="33999" spans="1:17" x14ac:dyDescent="0.25">
      <c r="A33999"/>
      <c r="D33999" s="12"/>
      <c r="E33999" s="6"/>
      <c r="F33999" s="6"/>
      <c r="G33999" s="15"/>
      <c r="H33999" s="17"/>
      <c r="M33999" s="3"/>
      <c r="N33999" s="3"/>
      <c r="O33999" s="3"/>
      <c r="P33999" s="3"/>
      <c r="Q33999" s="18"/>
    </row>
    <row r="34000" spans="1:17" x14ac:dyDescent="0.25">
      <c r="A34000"/>
      <c r="D34000" s="12"/>
      <c r="E34000" s="6"/>
      <c r="F34000" s="6"/>
      <c r="G34000" s="15"/>
      <c r="H34000" s="17"/>
      <c r="M34000" s="3"/>
      <c r="N34000" s="3"/>
      <c r="O34000" s="3"/>
      <c r="P34000" s="3"/>
      <c r="Q34000" s="18"/>
    </row>
    <row r="34001" spans="1:17" x14ac:dyDescent="0.25">
      <c r="A34001"/>
      <c r="D34001" s="12"/>
      <c r="E34001" s="6"/>
      <c r="F34001" s="6"/>
      <c r="G34001" s="15"/>
      <c r="H34001" s="17"/>
      <c r="M34001" s="3"/>
      <c r="N34001" s="3"/>
      <c r="O34001" s="3"/>
      <c r="P34001" s="3"/>
      <c r="Q34001" s="18"/>
    </row>
    <row r="34002" spans="1:17" x14ac:dyDescent="0.25">
      <c r="A34002"/>
      <c r="D34002" s="12"/>
      <c r="E34002" s="6"/>
      <c r="F34002" s="6"/>
      <c r="G34002" s="15"/>
      <c r="H34002" s="17"/>
      <c r="M34002" s="3"/>
      <c r="N34002" s="3"/>
      <c r="O34002" s="3"/>
      <c r="P34002" s="3"/>
      <c r="Q34002" s="18"/>
    </row>
    <row r="34003" spans="1:17" x14ac:dyDescent="0.25">
      <c r="A34003"/>
      <c r="D34003" s="12"/>
      <c r="E34003" s="6"/>
      <c r="F34003" s="6"/>
      <c r="G34003" s="15"/>
      <c r="H34003" s="17"/>
      <c r="M34003" s="3"/>
      <c r="N34003" s="3"/>
      <c r="O34003" s="3"/>
      <c r="P34003" s="3"/>
      <c r="Q34003" s="18"/>
    </row>
    <row r="34004" spans="1:17" x14ac:dyDescent="0.25">
      <c r="A34004"/>
      <c r="D34004" s="12"/>
      <c r="E34004" s="6"/>
      <c r="F34004" s="6"/>
      <c r="G34004" s="15"/>
      <c r="H34004" s="17"/>
      <c r="M34004" s="3"/>
      <c r="N34004" s="3"/>
      <c r="O34004" s="3"/>
      <c r="P34004" s="3"/>
      <c r="Q34004" s="18"/>
    </row>
    <row r="34005" spans="1:17" x14ac:dyDescent="0.25">
      <c r="A34005"/>
      <c r="D34005" s="12"/>
      <c r="E34005" s="6"/>
      <c r="F34005" s="6"/>
      <c r="G34005" s="15"/>
      <c r="H34005" s="17"/>
      <c r="M34005" s="3"/>
      <c r="N34005" s="3"/>
      <c r="O34005" s="3"/>
      <c r="P34005" s="3"/>
      <c r="Q34005" s="18"/>
    </row>
    <row r="34006" spans="1:17" x14ac:dyDescent="0.25">
      <c r="A34006"/>
      <c r="D34006" s="12"/>
      <c r="E34006" s="6"/>
      <c r="F34006" s="6"/>
      <c r="G34006" s="15"/>
      <c r="H34006" s="17"/>
      <c r="M34006" s="3"/>
      <c r="N34006" s="3"/>
      <c r="O34006" s="3"/>
      <c r="P34006" s="3"/>
      <c r="Q34006" s="18"/>
    </row>
    <row r="34007" spans="1:17" x14ac:dyDescent="0.25">
      <c r="A34007"/>
      <c r="D34007" s="12"/>
      <c r="E34007" s="6"/>
      <c r="F34007" s="6"/>
      <c r="G34007" s="15"/>
      <c r="H34007" s="17"/>
      <c r="M34007" s="3"/>
      <c r="N34007" s="3"/>
      <c r="O34007" s="3"/>
      <c r="P34007" s="3"/>
      <c r="Q34007" s="18"/>
    </row>
    <row r="34008" spans="1:17" x14ac:dyDescent="0.25">
      <c r="A34008"/>
      <c r="D34008" s="12"/>
      <c r="E34008" s="6"/>
      <c r="F34008" s="6"/>
      <c r="G34008" s="15"/>
      <c r="H34008" s="17"/>
      <c r="M34008" s="3"/>
      <c r="N34008" s="3"/>
      <c r="O34008" s="3"/>
      <c r="P34008" s="3"/>
      <c r="Q34008" s="18"/>
    </row>
    <row r="34009" spans="1:17" x14ac:dyDescent="0.25">
      <c r="A34009"/>
      <c r="D34009" s="12"/>
      <c r="E34009" s="6"/>
      <c r="F34009" s="6"/>
      <c r="G34009" s="15"/>
      <c r="H34009" s="17"/>
      <c r="M34009" s="3"/>
      <c r="N34009" s="3"/>
      <c r="O34009" s="3"/>
      <c r="P34009" s="3"/>
      <c r="Q34009" s="18"/>
    </row>
    <row r="34010" spans="1:17" x14ac:dyDescent="0.25">
      <c r="A34010"/>
      <c r="D34010" s="12"/>
      <c r="E34010" s="6"/>
      <c r="F34010" s="6"/>
      <c r="G34010" s="15"/>
      <c r="H34010" s="17"/>
      <c r="M34010" s="3"/>
      <c r="N34010" s="3"/>
      <c r="O34010" s="3"/>
      <c r="P34010" s="3"/>
      <c r="Q34010" s="18"/>
    </row>
    <row r="34011" spans="1:17" x14ac:dyDescent="0.25">
      <c r="A34011"/>
      <c r="D34011" s="12"/>
      <c r="E34011" s="6"/>
      <c r="F34011" s="6"/>
      <c r="G34011" s="15"/>
      <c r="H34011" s="17"/>
      <c r="M34011" s="3"/>
      <c r="N34011" s="3"/>
      <c r="O34011" s="3"/>
      <c r="P34011" s="3"/>
      <c r="Q34011" s="18"/>
    </row>
    <row r="34012" spans="1:17" x14ac:dyDescent="0.25">
      <c r="A34012"/>
      <c r="D34012" s="12"/>
      <c r="E34012" s="6"/>
      <c r="F34012" s="6"/>
      <c r="G34012" s="15"/>
      <c r="H34012" s="17"/>
      <c r="M34012" s="3"/>
      <c r="N34012" s="3"/>
      <c r="O34012" s="3"/>
      <c r="P34012" s="3"/>
      <c r="Q34012" s="18"/>
    </row>
    <row r="34013" spans="1:17" x14ac:dyDescent="0.25">
      <c r="A34013"/>
      <c r="D34013" s="12"/>
      <c r="E34013" s="6"/>
      <c r="F34013" s="6"/>
      <c r="G34013" s="15"/>
      <c r="H34013" s="17"/>
      <c r="M34013" s="3"/>
      <c r="N34013" s="3"/>
      <c r="O34013" s="3"/>
      <c r="P34013" s="3"/>
      <c r="Q34013" s="18"/>
    </row>
    <row r="34014" spans="1:17" x14ac:dyDescent="0.25">
      <c r="A34014"/>
      <c r="D34014" s="12"/>
      <c r="E34014" s="6"/>
      <c r="F34014" s="6"/>
      <c r="G34014" s="15"/>
      <c r="H34014" s="17"/>
      <c r="M34014" s="3"/>
      <c r="N34014" s="3"/>
      <c r="O34014" s="3"/>
      <c r="P34014" s="3"/>
      <c r="Q34014" s="18"/>
    </row>
    <row r="34015" spans="1:17" x14ac:dyDescent="0.25">
      <c r="A34015"/>
      <c r="D34015" s="12"/>
      <c r="E34015" s="6"/>
      <c r="F34015" s="6"/>
      <c r="G34015" s="15"/>
      <c r="H34015" s="17"/>
      <c r="M34015" s="3"/>
      <c r="N34015" s="3"/>
      <c r="O34015" s="3"/>
      <c r="P34015" s="3"/>
      <c r="Q34015" s="18"/>
    </row>
    <row r="34016" spans="1:17" x14ac:dyDescent="0.25">
      <c r="A34016"/>
      <c r="D34016" s="12"/>
      <c r="E34016" s="6"/>
      <c r="F34016" s="6"/>
      <c r="G34016" s="15"/>
      <c r="H34016" s="17"/>
      <c r="M34016" s="3"/>
      <c r="N34016" s="3"/>
      <c r="O34016" s="3"/>
      <c r="P34016" s="3"/>
      <c r="Q34016" s="18"/>
    </row>
    <row r="34017" spans="1:17" x14ac:dyDescent="0.25">
      <c r="A34017"/>
      <c r="D34017" s="12"/>
      <c r="E34017" s="6"/>
      <c r="F34017" s="6"/>
      <c r="G34017" s="15"/>
      <c r="H34017" s="17"/>
      <c r="M34017" s="3"/>
      <c r="N34017" s="3"/>
      <c r="O34017" s="3"/>
      <c r="P34017" s="3"/>
      <c r="Q34017" s="18"/>
    </row>
    <row r="34018" spans="1:17" x14ac:dyDescent="0.25">
      <c r="A34018"/>
      <c r="D34018" s="12"/>
      <c r="E34018" s="6"/>
      <c r="F34018" s="6"/>
      <c r="G34018" s="15"/>
      <c r="H34018" s="17"/>
      <c r="M34018" s="3"/>
      <c r="N34018" s="3"/>
      <c r="O34018" s="3"/>
      <c r="P34018" s="3"/>
      <c r="Q34018" s="18"/>
    </row>
    <row r="34019" spans="1:17" x14ac:dyDescent="0.25">
      <c r="A34019"/>
      <c r="D34019" s="12"/>
      <c r="E34019" s="6"/>
      <c r="F34019" s="6"/>
      <c r="G34019" s="15"/>
      <c r="H34019" s="17"/>
      <c r="M34019" s="3"/>
      <c r="N34019" s="3"/>
      <c r="O34019" s="3"/>
      <c r="P34019" s="3"/>
      <c r="Q34019" s="18"/>
    </row>
    <row r="34020" spans="1:17" x14ac:dyDescent="0.25">
      <c r="A34020"/>
      <c r="D34020" s="12"/>
      <c r="E34020" s="6"/>
      <c r="F34020" s="6"/>
      <c r="G34020" s="15"/>
      <c r="H34020" s="17"/>
      <c r="M34020" s="3"/>
      <c r="N34020" s="3"/>
      <c r="O34020" s="3"/>
      <c r="P34020" s="3"/>
      <c r="Q34020" s="18"/>
    </row>
    <row r="34021" spans="1:17" x14ac:dyDescent="0.25">
      <c r="A34021"/>
      <c r="D34021" s="12"/>
      <c r="E34021" s="6"/>
      <c r="F34021" s="6"/>
      <c r="G34021" s="15"/>
      <c r="H34021" s="17"/>
      <c r="M34021" s="3"/>
      <c r="N34021" s="3"/>
      <c r="O34021" s="3"/>
      <c r="P34021" s="3"/>
      <c r="Q34021" s="18"/>
    </row>
    <row r="34022" spans="1:17" x14ac:dyDescent="0.25">
      <c r="A34022"/>
      <c r="D34022" s="12"/>
      <c r="E34022" s="6"/>
      <c r="F34022" s="6"/>
      <c r="G34022" s="15"/>
      <c r="H34022" s="17"/>
      <c r="M34022" s="3"/>
      <c r="N34022" s="3"/>
      <c r="O34022" s="3"/>
      <c r="P34022" s="3"/>
      <c r="Q34022" s="18"/>
    </row>
    <row r="34023" spans="1:17" x14ac:dyDescent="0.25">
      <c r="A34023"/>
      <c r="D34023" s="12"/>
      <c r="E34023" s="6"/>
      <c r="F34023" s="6"/>
      <c r="G34023" s="15"/>
      <c r="H34023" s="17"/>
      <c r="M34023" s="3"/>
      <c r="N34023" s="3"/>
      <c r="O34023" s="3"/>
      <c r="P34023" s="3"/>
      <c r="Q34023" s="18"/>
    </row>
    <row r="34024" spans="1:17" x14ac:dyDescent="0.25">
      <c r="A34024"/>
      <c r="D34024" s="12"/>
      <c r="E34024" s="6"/>
      <c r="F34024" s="6"/>
      <c r="G34024" s="15"/>
      <c r="H34024" s="17"/>
      <c r="M34024" s="3"/>
      <c r="N34024" s="3"/>
      <c r="O34024" s="3"/>
      <c r="P34024" s="3"/>
      <c r="Q34024" s="18"/>
    </row>
    <row r="34025" spans="1:17" x14ac:dyDescent="0.25">
      <c r="A34025"/>
      <c r="D34025" s="12"/>
      <c r="E34025" s="6"/>
      <c r="F34025" s="6"/>
      <c r="G34025" s="15"/>
      <c r="H34025" s="17"/>
      <c r="M34025" s="3"/>
      <c r="N34025" s="3"/>
      <c r="O34025" s="3"/>
      <c r="P34025" s="3"/>
      <c r="Q34025" s="18"/>
    </row>
    <row r="34026" spans="1:17" x14ac:dyDescent="0.25">
      <c r="A34026"/>
      <c r="D34026" s="12"/>
      <c r="E34026" s="6"/>
      <c r="F34026" s="6"/>
      <c r="G34026" s="15"/>
      <c r="H34026" s="17"/>
      <c r="M34026" s="3"/>
      <c r="N34026" s="3"/>
      <c r="O34026" s="3"/>
      <c r="P34026" s="3"/>
      <c r="Q34026" s="18"/>
    </row>
    <row r="34027" spans="1:17" x14ac:dyDescent="0.25">
      <c r="A34027"/>
      <c r="D34027" s="12"/>
      <c r="E34027" s="6"/>
      <c r="F34027" s="6"/>
      <c r="G34027" s="15"/>
      <c r="H34027" s="17"/>
      <c r="M34027" s="3"/>
      <c r="N34027" s="3"/>
      <c r="O34027" s="3"/>
      <c r="P34027" s="3"/>
      <c r="Q34027" s="18"/>
    </row>
    <row r="34028" spans="1:17" x14ac:dyDescent="0.25">
      <c r="A34028"/>
      <c r="D34028" s="12"/>
      <c r="E34028" s="6"/>
      <c r="F34028" s="6"/>
      <c r="G34028" s="15"/>
      <c r="H34028" s="17"/>
      <c r="M34028" s="3"/>
      <c r="N34028" s="3"/>
      <c r="O34028" s="3"/>
      <c r="P34028" s="3"/>
      <c r="Q34028" s="18"/>
    </row>
    <row r="34029" spans="1:17" x14ac:dyDescent="0.25">
      <c r="A34029"/>
      <c r="D34029" s="12"/>
      <c r="E34029" s="6"/>
      <c r="F34029" s="6"/>
      <c r="G34029" s="15"/>
      <c r="H34029" s="17"/>
      <c r="M34029" s="3"/>
      <c r="N34029" s="3"/>
      <c r="O34029" s="3"/>
      <c r="P34029" s="3"/>
      <c r="Q34029" s="18"/>
    </row>
    <row r="34030" spans="1:17" x14ac:dyDescent="0.25">
      <c r="A34030"/>
      <c r="D34030" s="12"/>
      <c r="E34030" s="6"/>
      <c r="F34030" s="6"/>
      <c r="G34030" s="15"/>
      <c r="H34030" s="17"/>
      <c r="M34030" s="3"/>
      <c r="N34030" s="3"/>
      <c r="O34030" s="3"/>
      <c r="P34030" s="3"/>
      <c r="Q34030" s="18"/>
    </row>
    <row r="34031" spans="1:17" x14ac:dyDescent="0.25">
      <c r="A34031"/>
      <c r="D34031" s="12"/>
      <c r="E34031" s="6"/>
      <c r="F34031" s="6"/>
      <c r="G34031" s="15"/>
      <c r="H34031" s="17"/>
      <c r="M34031" s="3"/>
      <c r="N34031" s="3"/>
      <c r="O34031" s="3"/>
      <c r="P34031" s="3"/>
      <c r="Q34031" s="18"/>
    </row>
    <row r="34032" spans="1:17" x14ac:dyDescent="0.25">
      <c r="A34032"/>
      <c r="D34032" s="12"/>
      <c r="E34032" s="6"/>
      <c r="F34032" s="6"/>
      <c r="G34032" s="15"/>
      <c r="H34032" s="17"/>
      <c r="M34032" s="3"/>
      <c r="N34032" s="3"/>
      <c r="O34032" s="3"/>
      <c r="P34032" s="3"/>
      <c r="Q34032" s="18"/>
    </row>
    <row r="34033" spans="1:17" x14ac:dyDescent="0.25">
      <c r="A34033"/>
      <c r="D34033" s="12"/>
      <c r="E34033" s="6"/>
      <c r="F34033" s="6"/>
      <c r="G34033" s="15"/>
      <c r="H34033" s="17"/>
      <c r="M34033" s="3"/>
      <c r="N34033" s="3"/>
      <c r="O34033" s="3"/>
      <c r="P34033" s="3"/>
      <c r="Q34033" s="18"/>
    </row>
    <row r="34034" spans="1:17" x14ac:dyDescent="0.25">
      <c r="A34034"/>
      <c r="D34034" s="12"/>
      <c r="E34034" s="6"/>
      <c r="F34034" s="6"/>
      <c r="G34034" s="15"/>
      <c r="H34034" s="17"/>
      <c r="M34034" s="3"/>
      <c r="N34034" s="3"/>
      <c r="O34034" s="3"/>
      <c r="P34034" s="3"/>
      <c r="Q34034" s="18"/>
    </row>
    <row r="34035" spans="1:17" x14ac:dyDescent="0.25">
      <c r="A34035"/>
      <c r="D34035" s="12"/>
      <c r="E34035" s="6"/>
      <c r="F34035" s="6"/>
      <c r="G34035" s="15"/>
      <c r="H34035" s="17"/>
      <c r="M34035" s="3"/>
      <c r="N34035" s="3"/>
      <c r="O34035" s="3"/>
      <c r="P34035" s="3"/>
      <c r="Q34035" s="18"/>
    </row>
    <row r="34036" spans="1:17" x14ac:dyDescent="0.25">
      <c r="A34036"/>
      <c r="D34036" s="12"/>
      <c r="E34036" s="6"/>
      <c r="F34036" s="6"/>
      <c r="G34036" s="15"/>
      <c r="H34036" s="17"/>
      <c r="M34036" s="3"/>
      <c r="N34036" s="3"/>
      <c r="O34036" s="3"/>
      <c r="P34036" s="3"/>
      <c r="Q34036" s="18"/>
    </row>
    <row r="34037" spans="1:17" x14ac:dyDescent="0.25">
      <c r="A34037"/>
      <c r="D34037" s="12"/>
      <c r="E34037" s="6"/>
      <c r="F34037" s="6"/>
      <c r="G34037" s="15"/>
      <c r="H34037" s="17"/>
      <c r="M34037" s="3"/>
      <c r="N34037" s="3"/>
      <c r="O34037" s="3"/>
      <c r="P34037" s="3"/>
      <c r="Q34037" s="18"/>
    </row>
    <row r="34038" spans="1:17" x14ac:dyDescent="0.25">
      <c r="A34038"/>
      <c r="D34038" s="12"/>
      <c r="E34038" s="6"/>
      <c r="F34038" s="6"/>
      <c r="G34038" s="15"/>
      <c r="H34038" s="17"/>
      <c r="M34038" s="3"/>
      <c r="N34038" s="3"/>
      <c r="O34038" s="3"/>
      <c r="P34038" s="3"/>
      <c r="Q34038" s="18"/>
    </row>
    <row r="34039" spans="1:17" x14ac:dyDescent="0.25">
      <c r="A34039"/>
      <c r="D34039" s="12"/>
      <c r="E34039" s="6"/>
      <c r="F34039" s="6"/>
      <c r="G34039" s="15"/>
      <c r="H34039" s="17"/>
      <c r="M34039" s="3"/>
      <c r="N34039" s="3"/>
      <c r="O34039" s="3"/>
      <c r="P34039" s="3"/>
      <c r="Q34039" s="18"/>
    </row>
    <row r="34040" spans="1:17" x14ac:dyDescent="0.25">
      <c r="A34040"/>
      <c r="D34040" s="12"/>
      <c r="E34040" s="6"/>
      <c r="F34040" s="6"/>
      <c r="G34040" s="15"/>
      <c r="H34040" s="17"/>
      <c r="M34040" s="3"/>
      <c r="N34040" s="3"/>
      <c r="O34040" s="3"/>
      <c r="P34040" s="3"/>
      <c r="Q34040" s="18"/>
    </row>
    <row r="34041" spans="1:17" x14ac:dyDescent="0.25">
      <c r="A34041"/>
      <c r="D34041" s="12"/>
      <c r="E34041" s="6"/>
      <c r="F34041" s="6"/>
      <c r="G34041" s="15"/>
      <c r="H34041" s="17"/>
      <c r="M34041" s="3"/>
      <c r="N34041" s="3"/>
      <c r="O34041" s="3"/>
      <c r="P34041" s="3"/>
      <c r="Q34041" s="18"/>
    </row>
    <row r="34042" spans="1:17" x14ac:dyDescent="0.25">
      <c r="A34042"/>
      <c r="D34042" s="12"/>
      <c r="E34042" s="6"/>
      <c r="F34042" s="6"/>
      <c r="G34042" s="15"/>
      <c r="H34042" s="17"/>
      <c r="M34042" s="3"/>
      <c r="N34042" s="3"/>
      <c r="O34042" s="3"/>
      <c r="P34042" s="3"/>
      <c r="Q34042" s="18"/>
    </row>
    <row r="34043" spans="1:17" x14ac:dyDescent="0.25">
      <c r="A34043"/>
      <c r="D34043" s="12"/>
      <c r="E34043" s="6"/>
      <c r="F34043" s="6"/>
      <c r="G34043" s="15"/>
      <c r="H34043" s="17"/>
      <c r="M34043" s="3"/>
      <c r="N34043" s="3"/>
      <c r="O34043" s="3"/>
      <c r="P34043" s="3"/>
      <c r="Q34043" s="18"/>
    </row>
    <row r="34044" spans="1:17" x14ac:dyDescent="0.25">
      <c r="A34044"/>
      <c r="D34044" s="12"/>
      <c r="E34044" s="6"/>
      <c r="F34044" s="6"/>
      <c r="G34044" s="15"/>
      <c r="H34044" s="17"/>
      <c r="M34044" s="3"/>
      <c r="N34044" s="3"/>
      <c r="O34044" s="3"/>
      <c r="P34044" s="3"/>
      <c r="Q34044" s="18"/>
    </row>
    <row r="34045" spans="1:17" x14ac:dyDescent="0.25">
      <c r="A34045"/>
      <c r="D34045" s="12"/>
      <c r="E34045" s="6"/>
      <c r="F34045" s="6"/>
      <c r="G34045" s="15"/>
      <c r="H34045" s="17"/>
      <c r="M34045" s="3"/>
      <c r="N34045" s="3"/>
      <c r="O34045" s="3"/>
      <c r="P34045" s="3"/>
      <c r="Q34045" s="18"/>
    </row>
    <row r="34046" spans="1:17" x14ac:dyDescent="0.25">
      <c r="A34046"/>
      <c r="D34046" s="12"/>
      <c r="E34046" s="6"/>
      <c r="F34046" s="6"/>
      <c r="G34046" s="15"/>
      <c r="H34046" s="17"/>
      <c r="M34046" s="3"/>
      <c r="N34046" s="3"/>
      <c r="O34046" s="3"/>
      <c r="P34046" s="3"/>
      <c r="Q34046" s="18"/>
    </row>
    <row r="34047" spans="1:17" x14ac:dyDescent="0.25">
      <c r="A34047"/>
      <c r="D34047" s="12"/>
      <c r="E34047" s="6"/>
      <c r="F34047" s="6"/>
      <c r="G34047" s="15"/>
      <c r="H34047" s="17"/>
      <c r="M34047" s="3"/>
      <c r="N34047" s="3"/>
      <c r="O34047" s="3"/>
      <c r="P34047" s="3"/>
      <c r="Q34047" s="18"/>
    </row>
    <row r="34048" spans="1:17" x14ac:dyDescent="0.25">
      <c r="A34048"/>
      <c r="D34048" s="12"/>
      <c r="E34048" s="6"/>
      <c r="F34048" s="6"/>
      <c r="G34048" s="15"/>
      <c r="H34048" s="17"/>
      <c r="M34048" s="3"/>
      <c r="N34048" s="3"/>
      <c r="O34048" s="3"/>
      <c r="P34048" s="3"/>
      <c r="Q34048" s="18"/>
    </row>
    <row r="34049" spans="1:17" x14ac:dyDescent="0.25">
      <c r="A34049"/>
      <c r="D34049" s="12"/>
      <c r="E34049" s="6"/>
      <c r="F34049" s="6"/>
      <c r="G34049" s="15"/>
      <c r="H34049" s="17"/>
      <c r="M34049" s="3"/>
      <c r="N34049" s="3"/>
      <c r="O34049" s="3"/>
      <c r="P34049" s="3"/>
      <c r="Q34049" s="18"/>
    </row>
    <row r="34050" spans="1:17" x14ac:dyDescent="0.25">
      <c r="A34050"/>
      <c r="D34050" s="12"/>
      <c r="E34050" s="6"/>
      <c r="F34050" s="6"/>
      <c r="G34050" s="15"/>
      <c r="H34050" s="17"/>
      <c r="M34050" s="3"/>
      <c r="N34050" s="3"/>
      <c r="O34050" s="3"/>
      <c r="P34050" s="3"/>
      <c r="Q34050" s="18"/>
    </row>
    <row r="34051" spans="1:17" x14ac:dyDescent="0.25">
      <c r="A34051"/>
      <c r="D34051" s="12"/>
      <c r="E34051" s="6"/>
      <c r="F34051" s="6"/>
      <c r="G34051" s="15"/>
      <c r="H34051" s="17"/>
      <c r="M34051" s="3"/>
      <c r="N34051" s="3"/>
      <c r="O34051" s="3"/>
      <c r="P34051" s="3"/>
      <c r="Q34051" s="18"/>
    </row>
    <row r="34052" spans="1:17" x14ac:dyDescent="0.25">
      <c r="A34052"/>
      <c r="D34052" s="12"/>
      <c r="E34052" s="6"/>
      <c r="F34052" s="6"/>
      <c r="G34052" s="15"/>
      <c r="H34052" s="17"/>
      <c r="M34052" s="3"/>
      <c r="N34052" s="3"/>
      <c r="O34052" s="3"/>
      <c r="P34052" s="3"/>
      <c r="Q34052" s="18"/>
    </row>
    <row r="34053" spans="1:17" x14ac:dyDescent="0.25">
      <c r="A34053"/>
      <c r="D34053" s="12"/>
      <c r="E34053" s="6"/>
      <c r="F34053" s="6"/>
      <c r="G34053" s="15"/>
      <c r="H34053" s="17"/>
      <c r="M34053" s="3"/>
      <c r="N34053" s="3"/>
      <c r="O34053" s="3"/>
      <c r="P34053" s="3"/>
      <c r="Q34053" s="18"/>
    </row>
    <row r="34054" spans="1:17" x14ac:dyDescent="0.25">
      <c r="A34054"/>
      <c r="D34054" s="12"/>
      <c r="E34054" s="6"/>
      <c r="F34054" s="6"/>
      <c r="G34054" s="15"/>
      <c r="H34054" s="17"/>
      <c r="M34054" s="3"/>
      <c r="N34054" s="3"/>
      <c r="O34054" s="3"/>
      <c r="P34054" s="3"/>
      <c r="Q34054" s="18"/>
    </row>
    <row r="34055" spans="1:17" x14ac:dyDescent="0.25">
      <c r="A34055"/>
      <c r="D34055" s="12"/>
      <c r="E34055" s="6"/>
      <c r="F34055" s="6"/>
      <c r="G34055" s="15"/>
      <c r="H34055" s="17"/>
      <c r="M34055" s="3"/>
      <c r="N34055" s="3"/>
      <c r="O34055" s="3"/>
      <c r="P34055" s="3"/>
      <c r="Q34055" s="18"/>
    </row>
    <row r="34056" spans="1:17" x14ac:dyDescent="0.25">
      <c r="A34056"/>
      <c r="D34056" s="12"/>
      <c r="E34056" s="6"/>
      <c r="F34056" s="6"/>
      <c r="G34056" s="15"/>
      <c r="H34056" s="17"/>
      <c r="M34056" s="3"/>
      <c r="N34056" s="3"/>
      <c r="O34056" s="3"/>
      <c r="P34056" s="3"/>
      <c r="Q34056" s="18"/>
    </row>
    <row r="34057" spans="1:17" x14ac:dyDescent="0.25">
      <c r="A34057"/>
      <c r="D34057" s="12"/>
      <c r="E34057" s="6"/>
      <c r="F34057" s="6"/>
      <c r="G34057" s="15"/>
      <c r="H34057" s="17"/>
      <c r="M34057" s="3"/>
      <c r="N34057" s="3"/>
      <c r="O34057" s="3"/>
      <c r="P34057" s="3"/>
      <c r="Q34057" s="18"/>
    </row>
    <row r="34058" spans="1:17" x14ac:dyDescent="0.25">
      <c r="A34058"/>
      <c r="D34058" s="12"/>
      <c r="E34058" s="6"/>
      <c r="F34058" s="6"/>
      <c r="G34058" s="15"/>
      <c r="H34058" s="17"/>
      <c r="M34058" s="3"/>
      <c r="N34058" s="3"/>
      <c r="O34058" s="3"/>
      <c r="P34058" s="3"/>
      <c r="Q34058" s="18"/>
    </row>
    <row r="34059" spans="1:17" x14ac:dyDescent="0.25">
      <c r="A34059"/>
      <c r="D34059" s="12"/>
      <c r="E34059" s="6"/>
      <c r="F34059" s="6"/>
      <c r="G34059" s="15"/>
      <c r="H34059" s="17"/>
      <c r="M34059" s="3"/>
      <c r="N34059" s="3"/>
      <c r="O34059" s="3"/>
      <c r="P34059" s="3"/>
      <c r="Q34059" s="18"/>
    </row>
    <row r="34060" spans="1:17" x14ac:dyDescent="0.25">
      <c r="A34060"/>
      <c r="D34060" s="12"/>
      <c r="E34060" s="6"/>
      <c r="F34060" s="6"/>
      <c r="G34060" s="15"/>
      <c r="H34060" s="17"/>
      <c r="M34060" s="3"/>
      <c r="N34060" s="3"/>
      <c r="O34060" s="3"/>
      <c r="P34060" s="3"/>
      <c r="Q34060" s="18"/>
    </row>
    <row r="34061" spans="1:17" x14ac:dyDescent="0.25">
      <c r="A34061"/>
      <c r="D34061" s="12"/>
      <c r="E34061" s="6"/>
      <c r="F34061" s="6"/>
      <c r="G34061" s="15"/>
      <c r="H34061" s="17"/>
      <c r="M34061" s="3"/>
      <c r="N34061" s="3"/>
      <c r="O34061" s="3"/>
      <c r="P34061" s="3"/>
      <c r="Q34061" s="18"/>
    </row>
    <row r="34062" spans="1:17" x14ac:dyDescent="0.25">
      <c r="A34062"/>
      <c r="D34062" s="12"/>
      <c r="E34062" s="6"/>
      <c r="F34062" s="6"/>
      <c r="G34062" s="15"/>
      <c r="H34062" s="17"/>
      <c r="M34062" s="3"/>
      <c r="N34062" s="3"/>
      <c r="O34062" s="3"/>
      <c r="P34062" s="3"/>
      <c r="Q34062" s="18"/>
    </row>
    <row r="34063" spans="1:17" x14ac:dyDescent="0.25">
      <c r="A34063"/>
      <c r="D34063" s="12"/>
      <c r="E34063" s="6"/>
      <c r="F34063" s="6"/>
      <c r="G34063" s="15"/>
      <c r="H34063" s="17"/>
      <c r="M34063" s="3"/>
      <c r="N34063" s="3"/>
      <c r="O34063" s="3"/>
      <c r="P34063" s="3"/>
      <c r="Q34063" s="18"/>
    </row>
    <row r="34064" spans="1:17" x14ac:dyDescent="0.25">
      <c r="A34064"/>
      <c r="D34064" s="12"/>
      <c r="E34064" s="6"/>
      <c r="F34064" s="6"/>
      <c r="G34064" s="15"/>
      <c r="H34064" s="17"/>
      <c r="M34064" s="3"/>
      <c r="N34064" s="3"/>
      <c r="O34064" s="3"/>
      <c r="P34064" s="3"/>
      <c r="Q34064" s="18"/>
    </row>
    <row r="34065" spans="1:17" x14ac:dyDescent="0.25">
      <c r="A34065"/>
      <c r="D34065" s="12"/>
      <c r="E34065" s="6"/>
      <c r="F34065" s="6"/>
      <c r="G34065" s="15"/>
      <c r="H34065" s="17"/>
      <c r="M34065" s="3"/>
      <c r="N34065" s="3"/>
      <c r="O34065" s="3"/>
      <c r="P34065" s="3"/>
      <c r="Q34065" s="18"/>
    </row>
    <row r="34066" spans="1:17" x14ac:dyDescent="0.25">
      <c r="A34066"/>
      <c r="D34066" s="12"/>
      <c r="E34066" s="6"/>
      <c r="F34066" s="6"/>
      <c r="G34066" s="15"/>
      <c r="H34066" s="17"/>
      <c r="M34066" s="3"/>
      <c r="N34066" s="3"/>
      <c r="O34066" s="3"/>
      <c r="P34066" s="3"/>
      <c r="Q34066" s="18"/>
    </row>
    <row r="34067" spans="1:17" x14ac:dyDescent="0.25">
      <c r="A34067"/>
      <c r="D34067" s="12"/>
      <c r="E34067" s="6"/>
      <c r="F34067" s="6"/>
      <c r="G34067" s="15"/>
      <c r="H34067" s="17"/>
      <c r="M34067" s="3"/>
      <c r="N34067" s="3"/>
      <c r="O34067" s="3"/>
      <c r="P34067" s="3"/>
      <c r="Q34067" s="18"/>
    </row>
    <row r="34068" spans="1:17" x14ac:dyDescent="0.25">
      <c r="A34068"/>
      <c r="D34068" s="12"/>
      <c r="E34068" s="6"/>
      <c r="F34068" s="6"/>
      <c r="G34068" s="15"/>
      <c r="H34068" s="17"/>
      <c r="M34068" s="3"/>
      <c r="N34068" s="3"/>
      <c r="O34068" s="3"/>
      <c r="P34068" s="3"/>
      <c r="Q34068" s="18"/>
    </row>
    <row r="34069" spans="1:17" x14ac:dyDescent="0.25">
      <c r="A34069"/>
      <c r="D34069" s="12"/>
      <c r="E34069" s="6"/>
      <c r="F34069" s="6"/>
      <c r="G34069" s="15"/>
      <c r="H34069" s="17"/>
      <c r="M34069" s="3"/>
      <c r="N34069" s="3"/>
      <c r="O34069" s="3"/>
      <c r="P34069" s="3"/>
      <c r="Q34069" s="18"/>
    </row>
    <row r="34070" spans="1:17" x14ac:dyDescent="0.25">
      <c r="A34070"/>
      <c r="D34070" s="12"/>
      <c r="E34070" s="6"/>
      <c r="F34070" s="6"/>
      <c r="G34070" s="15"/>
      <c r="H34070" s="17"/>
      <c r="M34070" s="3"/>
      <c r="N34070" s="3"/>
      <c r="O34070" s="3"/>
      <c r="P34070" s="3"/>
      <c r="Q34070" s="18"/>
    </row>
    <row r="34071" spans="1:17" x14ac:dyDescent="0.25">
      <c r="A34071"/>
      <c r="D34071" s="12"/>
      <c r="E34071" s="6"/>
      <c r="F34071" s="6"/>
      <c r="G34071" s="15"/>
      <c r="H34071" s="17"/>
      <c r="M34071" s="3"/>
      <c r="N34071" s="3"/>
      <c r="O34071" s="3"/>
      <c r="P34071" s="3"/>
      <c r="Q34071" s="18"/>
    </row>
    <row r="34072" spans="1:17" x14ac:dyDescent="0.25">
      <c r="A34072"/>
      <c r="D34072" s="12"/>
      <c r="E34072" s="6"/>
      <c r="F34072" s="6"/>
      <c r="G34072" s="15"/>
      <c r="H34072" s="17"/>
      <c r="M34072" s="3"/>
      <c r="N34072" s="3"/>
      <c r="O34072" s="3"/>
      <c r="P34072" s="3"/>
      <c r="Q34072" s="18"/>
    </row>
    <row r="34073" spans="1:17" x14ac:dyDescent="0.25">
      <c r="A34073"/>
      <c r="D34073" s="12"/>
      <c r="E34073" s="6"/>
      <c r="F34073" s="6"/>
      <c r="G34073" s="15"/>
      <c r="H34073" s="17"/>
      <c r="M34073" s="3"/>
      <c r="N34073" s="3"/>
      <c r="O34073" s="3"/>
      <c r="P34073" s="3"/>
      <c r="Q34073" s="18"/>
    </row>
    <row r="34074" spans="1:17" x14ac:dyDescent="0.25">
      <c r="A34074"/>
      <c r="D34074" s="12"/>
      <c r="E34074" s="6"/>
      <c r="F34074" s="6"/>
      <c r="G34074" s="15"/>
      <c r="H34074" s="17"/>
      <c r="M34074" s="3"/>
      <c r="N34074" s="3"/>
      <c r="O34074" s="3"/>
      <c r="P34074" s="3"/>
      <c r="Q34074" s="18"/>
    </row>
    <row r="34075" spans="1:17" x14ac:dyDescent="0.25">
      <c r="A34075"/>
      <c r="D34075" s="12"/>
      <c r="E34075" s="6"/>
      <c r="F34075" s="6"/>
      <c r="G34075" s="15"/>
      <c r="H34075" s="17"/>
      <c r="M34075" s="3"/>
      <c r="N34075" s="3"/>
      <c r="O34075" s="3"/>
      <c r="P34075" s="3"/>
      <c r="Q34075" s="18"/>
    </row>
    <row r="34076" spans="1:17" x14ac:dyDescent="0.25">
      <c r="A34076"/>
      <c r="D34076" s="12"/>
      <c r="E34076" s="6"/>
      <c r="F34076" s="6"/>
      <c r="G34076" s="15"/>
      <c r="H34076" s="17"/>
      <c r="M34076" s="3"/>
      <c r="N34076" s="3"/>
      <c r="O34076" s="3"/>
      <c r="P34076" s="3"/>
      <c r="Q34076" s="18"/>
    </row>
    <row r="34077" spans="1:17" x14ac:dyDescent="0.25">
      <c r="A34077"/>
      <c r="D34077" s="12"/>
      <c r="E34077" s="6"/>
      <c r="F34077" s="6"/>
      <c r="G34077" s="15"/>
      <c r="H34077" s="17"/>
      <c r="M34077" s="3"/>
      <c r="N34077" s="3"/>
      <c r="O34077" s="3"/>
      <c r="P34077" s="3"/>
      <c r="Q34077" s="18"/>
    </row>
    <row r="34078" spans="1:17" x14ac:dyDescent="0.25">
      <c r="A34078"/>
      <c r="D34078" s="12"/>
      <c r="E34078" s="6"/>
      <c r="F34078" s="6"/>
      <c r="G34078" s="15"/>
      <c r="H34078" s="17"/>
      <c r="M34078" s="3"/>
      <c r="N34078" s="3"/>
      <c r="O34078" s="3"/>
      <c r="P34078" s="3"/>
      <c r="Q34078" s="18"/>
    </row>
    <row r="34079" spans="1:17" x14ac:dyDescent="0.25">
      <c r="A34079"/>
      <c r="D34079" s="12"/>
      <c r="E34079" s="6"/>
      <c r="F34079" s="6"/>
      <c r="G34079" s="15"/>
      <c r="H34079" s="17"/>
      <c r="M34079" s="3"/>
      <c r="N34079" s="3"/>
      <c r="O34079" s="3"/>
      <c r="P34079" s="3"/>
      <c r="Q34079" s="18"/>
    </row>
    <row r="34080" spans="1:17" x14ac:dyDescent="0.25">
      <c r="A34080"/>
      <c r="D34080" s="12"/>
      <c r="E34080" s="6"/>
      <c r="F34080" s="6"/>
      <c r="G34080" s="15"/>
      <c r="H34080" s="17"/>
      <c r="M34080" s="3"/>
      <c r="N34080" s="3"/>
      <c r="O34080" s="3"/>
      <c r="P34080" s="3"/>
      <c r="Q34080" s="18"/>
    </row>
    <row r="34081" spans="1:17" x14ac:dyDescent="0.25">
      <c r="A34081"/>
      <c r="D34081" s="12"/>
      <c r="E34081" s="6"/>
      <c r="F34081" s="6"/>
      <c r="G34081" s="15"/>
      <c r="H34081" s="17"/>
      <c r="M34081" s="3"/>
      <c r="N34081" s="3"/>
      <c r="O34081" s="3"/>
      <c r="P34081" s="3"/>
      <c r="Q34081" s="18"/>
    </row>
    <row r="34082" spans="1:17" x14ac:dyDescent="0.25">
      <c r="A34082"/>
      <c r="D34082" s="12"/>
      <c r="E34082" s="6"/>
      <c r="F34082" s="6"/>
      <c r="G34082" s="15"/>
      <c r="H34082" s="17"/>
      <c r="M34082" s="3"/>
      <c r="N34082" s="3"/>
      <c r="O34082" s="3"/>
      <c r="P34082" s="3"/>
      <c r="Q34082" s="18"/>
    </row>
    <row r="34083" spans="1:17" x14ac:dyDescent="0.25">
      <c r="A34083"/>
      <c r="D34083" s="12"/>
      <c r="E34083" s="6"/>
      <c r="F34083" s="6"/>
      <c r="G34083" s="15"/>
      <c r="H34083" s="17"/>
      <c r="M34083" s="3"/>
      <c r="N34083" s="3"/>
      <c r="O34083" s="3"/>
      <c r="P34083" s="3"/>
      <c r="Q34083" s="18"/>
    </row>
    <row r="34084" spans="1:17" x14ac:dyDescent="0.25">
      <c r="A34084"/>
      <c r="D34084" s="12"/>
      <c r="E34084" s="6"/>
      <c r="F34084" s="6"/>
      <c r="G34084" s="15"/>
      <c r="H34084" s="17"/>
      <c r="M34084" s="3"/>
      <c r="N34084" s="3"/>
      <c r="O34084" s="3"/>
      <c r="P34084" s="3"/>
      <c r="Q34084" s="18"/>
    </row>
    <row r="34085" spans="1:17" x14ac:dyDescent="0.25">
      <c r="A34085"/>
      <c r="D34085" s="12"/>
      <c r="E34085" s="6"/>
      <c r="F34085" s="6"/>
      <c r="G34085" s="15"/>
      <c r="H34085" s="17"/>
      <c r="M34085" s="3"/>
      <c r="N34085" s="3"/>
      <c r="O34085" s="3"/>
      <c r="P34085" s="3"/>
      <c r="Q34085" s="18"/>
    </row>
    <row r="34086" spans="1:17" x14ac:dyDescent="0.25">
      <c r="A34086"/>
      <c r="D34086" s="12"/>
      <c r="E34086" s="6"/>
      <c r="F34086" s="6"/>
      <c r="G34086" s="15"/>
      <c r="H34086" s="17"/>
      <c r="M34086" s="3"/>
      <c r="N34086" s="3"/>
      <c r="O34086" s="3"/>
      <c r="P34086" s="3"/>
      <c r="Q34086" s="18"/>
    </row>
    <row r="34087" spans="1:17" x14ac:dyDescent="0.25">
      <c r="A34087"/>
      <c r="D34087" s="12"/>
      <c r="E34087" s="6"/>
      <c r="F34087" s="6"/>
      <c r="G34087" s="15"/>
      <c r="H34087" s="17"/>
      <c r="M34087" s="3"/>
      <c r="N34087" s="3"/>
      <c r="O34087" s="3"/>
      <c r="P34087" s="3"/>
      <c r="Q34087" s="18"/>
    </row>
    <row r="34088" spans="1:17" x14ac:dyDescent="0.25">
      <c r="A34088"/>
      <c r="D34088" s="12"/>
      <c r="E34088" s="6"/>
      <c r="F34088" s="6"/>
      <c r="G34088" s="15"/>
      <c r="H34088" s="17"/>
      <c r="M34088" s="3"/>
      <c r="N34088" s="3"/>
      <c r="O34088" s="3"/>
      <c r="P34088" s="3"/>
      <c r="Q34088" s="18"/>
    </row>
    <row r="34089" spans="1:17" x14ac:dyDescent="0.25">
      <c r="A34089"/>
      <c r="D34089" s="12"/>
      <c r="E34089" s="6"/>
      <c r="F34089" s="6"/>
      <c r="G34089" s="15"/>
      <c r="H34089" s="17"/>
      <c r="M34089" s="3"/>
      <c r="N34089" s="3"/>
      <c r="O34089" s="3"/>
      <c r="P34089" s="3"/>
      <c r="Q34089" s="18"/>
    </row>
    <row r="34090" spans="1:17" x14ac:dyDescent="0.25">
      <c r="A34090"/>
      <c r="D34090" s="12"/>
      <c r="E34090" s="6"/>
      <c r="F34090" s="6"/>
      <c r="G34090" s="15"/>
      <c r="H34090" s="17"/>
      <c r="M34090" s="3"/>
      <c r="N34090" s="3"/>
      <c r="O34090" s="3"/>
      <c r="P34090" s="3"/>
      <c r="Q34090" s="18"/>
    </row>
    <row r="34091" spans="1:17" x14ac:dyDescent="0.25">
      <c r="A34091"/>
      <c r="D34091" s="12"/>
      <c r="E34091" s="6"/>
      <c r="F34091" s="6"/>
      <c r="G34091" s="15"/>
      <c r="H34091" s="17"/>
      <c r="M34091" s="3"/>
      <c r="N34091" s="3"/>
      <c r="O34091" s="3"/>
      <c r="P34091" s="3"/>
      <c r="Q34091" s="18"/>
    </row>
    <row r="34092" spans="1:17" x14ac:dyDescent="0.25">
      <c r="A34092"/>
      <c r="D34092" s="12"/>
      <c r="E34092" s="6"/>
      <c r="F34092" s="6"/>
      <c r="G34092" s="15"/>
      <c r="H34092" s="17"/>
      <c r="M34092" s="3"/>
      <c r="N34092" s="3"/>
      <c r="O34092" s="3"/>
      <c r="P34092" s="3"/>
      <c r="Q34092" s="18"/>
    </row>
    <row r="34093" spans="1:17" x14ac:dyDescent="0.25">
      <c r="A34093"/>
      <c r="D34093" s="12"/>
      <c r="E34093" s="6"/>
      <c r="F34093" s="6"/>
      <c r="G34093" s="15"/>
      <c r="H34093" s="17"/>
      <c r="M34093" s="3"/>
      <c r="N34093" s="3"/>
      <c r="O34093" s="3"/>
      <c r="P34093" s="3"/>
      <c r="Q34093" s="18"/>
    </row>
    <row r="34094" spans="1:17" x14ac:dyDescent="0.25">
      <c r="A34094"/>
      <c r="D34094" s="12"/>
      <c r="E34094" s="6"/>
      <c r="F34094" s="6"/>
      <c r="G34094" s="15"/>
      <c r="H34094" s="17"/>
      <c r="M34094" s="3"/>
      <c r="N34094" s="3"/>
      <c r="O34094" s="3"/>
      <c r="P34094" s="3"/>
      <c r="Q34094" s="18"/>
    </row>
    <row r="34095" spans="1:17" x14ac:dyDescent="0.25">
      <c r="A34095"/>
      <c r="D34095" s="12"/>
      <c r="E34095" s="6"/>
      <c r="F34095" s="6"/>
      <c r="G34095" s="15"/>
      <c r="H34095" s="17"/>
      <c r="M34095" s="3"/>
      <c r="N34095" s="3"/>
      <c r="O34095" s="3"/>
      <c r="P34095" s="3"/>
      <c r="Q34095" s="18"/>
    </row>
    <row r="34096" spans="1:17" x14ac:dyDescent="0.25">
      <c r="A34096"/>
      <c r="D34096" s="12"/>
      <c r="E34096" s="6"/>
      <c r="F34096" s="6"/>
      <c r="G34096" s="15"/>
      <c r="H34096" s="17"/>
      <c r="M34096" s="3"/>
      <c r="N34096" s="3"/>
      <c r="O34096" s="3"/>
      <c r="P34096" s="3"/>
      <c r="Q34096" s="18"/>
    </row>
    <row r="34097" spans="1:17" x14ac:dyDescent="0.25">
      <c r="A34097"/>
      <c r="D34097" s="12"/>
      <c r="E34097" s="6"/>
      <c r="F34097" s="6"/>
      <c r="G34097" s="15"/>
      <c r="H34097" s="17"/>
      <c r="M34097" s="3"/>
      <c r="N34097" s="3"/>
      <c r="O34097" s="3"/>
      <c r="P34097" s="3"/>
      <c r="Q34097" s="18"/>
    </row>
    <row r="34098" spans="1:17" x14ac:dyDescent="0.25">
      <c r="A34098"/>
      <c r="D34098" s="12"/>
      <c r="E34098" s="6"/>
      <c r="F34098" s="6"/>
      <c r="G34098" s="15"/>
      <c r="H34098" s="17"/>
      <c r="M34098" s="3"/>
      <c r="N34098" s="3"/>
      <c r="O34098" s="3"/>
      <c r="P34098" s="3"/>
      <c r="Q34098" s="18"/>
    </row>
    <row r="34099" spans="1:17" x14ac:dyDescent="0.25">
      <c r="A34099"/>
      <c r="D34099" s="12"/>
      <c r="E34099" s="6"/>
      <c r="F34099" s="6"/>
      <c r="G34099" s="15"/>
      <c r="H34099" s="17"/>
      <c r="M34099" s="3"/>
      <c r="N34099" s="3"/>
      <c r="O34099" s="3"/>
      <c r="P34099" s="3"/>
      <c r="Q34099" s="18"/>
    </row>
    <row r="34100" spans="1:17" x14ac:dyDescent="0.25">
      <c r="A34100"/>
      <c r="D34100" s="12"/>
      <c r="E34100" s="6"/>
      <c r="F34100" s="6"/>
      <c r="G34100" s="15"/>
      <c r="H34100" s="17"/>
      <c r="M34100" s="3"/>
      <c r="N34100" s="3"/>
      <c r="O34100" s="3"/>
      <c r="P34100" s="3"/>
      <c r="Q34100" s="18"/>
    </row>
    <row r="34101" spans="1:17" x14ac:dyDescent="0.25">
      <c r="A34101"/>
      <c r="D34101" s="12"/>
      <c r="E34101" s="6"/>
      <c r="F34101" s="6"/>
      <c r="G34101" s="15"/>
      <c r="H34101" s="17"/>
      <c r="M34101" s="3"/>
      <c r="N34101" s="3"/>
      <c r="O34101" s="3"/>
      <c r="P34101" s="3"/>
      <c r="Q34101" s="18"/>
    </row>
    <row r="34102" spans="1:17" x14ac:dyDescent="0.25">
      <c r="A34102"/>
      <c r="D34102" s="12"/>
      <c r="E34102" s="6"/>
      <c r="F34102" s="6"/>
      <c r="G34102" s="15"/>
      <c r="H34102" s="17"/>
      <c r="M34102" s="3"/>
      <c r="N34102" s="3"/>
      <c r="O34102" s="3"/>
      <c r="P34102" s="3"/>
      <c r="Q34102" s="18"/>
    </row>
    <row r="34103" spans="1:17" x14ac:dyDescent="0.25">
      <c r="A34103"/>
      <c r="D34103" s="12"/>
      <c r="E34103" s="6"/>
      <c r="F34103" s="6"/>
      <c r="G34103" s="15"/>
      <c r="H34103" s="17"/>
      <c r="M34103" s="3"/>
      <c r="N34103" s="3"/>
      <c r="O34103" s="3"/>
      <c r="P34103" s="3"/>
      <c r="Q34103" s="18"/>
    </row>
    <row r="34104" spans="1:17" x14ac:dyDescent="0.25">
      <c r="A34104"/>
      <c r="D34104" s="12"/>
      <c r="E34104" s="6"/>
      <c r="F34104" s="6"/>
      <c r="G34104" s="15"/>
      <c r="H34104" s="17"/>
      <c r="M34104" s="3"/>
      <c r="N34104" s="3"/>
      <c r="O34104" s="3"/>
      <c r="P34104" s="3"/>
      <c r="Q34104" s="18"/>
    </row>
    <row r="34105" spans="1:17" x14ac:dyDescent="0.25">
      <c r="A34105"/>
      <c r="D34105" s="12"/>
      <c r="E34105" s="6"/>
      <c r="F34105" s="6"/>
      <c r="G34105" s="15"/>
      <c r="H34105" s="17"/>
      <c r="M34105" s="3"/>
      <c r="N34105" s="3"/>
      <c r="O34105" s="3"/>
      <c r="P34105" s="3"/>
      <c r="Q34105" s="18"/>
    </row>
    <row r="34106" spans="1:17" x14ac:dyDescent="0.25">
      <c r="A34106"/>
      <c r="D34106" s="12"/>
      <c r="E34106" s="6"/>
      <c r="F34106" s="6"/>
      <c r="G34106" s="15"/>
      <c r="H34106" s="17"/>
      <c r="M34106" s="3"/>
      <c r="N34106" s="3"/>
      <c r="O34106" s="3"/>
      <c r="P34106" s="3"/>
      <c r="Q34106" s="18"/>
    </row>
    <row r="34107" spans="1:17" x14ac:dyDescent="0.25">
      <c r="A34107"/>
      <c r="D34107" s="12"/>
      <c r="E34107" s="6"/>
      <c r="F34107" s="6"/>
      <c r="G34107" s="15"/>
      <c r="H34107" s="17"/>
      <c r="M34107" s="3"/>
      <c r="N34107" s="3"/>
      <c r="O34107" s="3"/>
      <c r="P34107" s="3"/>
      <c r="Q34107" s="18"/>
    </row>
    <row r="34108" spans="1:17" x14ac:dyDescent="0.25">
      <c r="A34108"/>
      <c r="D34108" s="12"/>
      <c r="E34108" s="6"/>
      <c r="F34108" s="6"/>
      <c r="G34108" s="15"/>
      <c r="H34108" s="17"/>
      <c r="M34108" s="3"/>
      <c r="N34108" s="3"/>
      <c r="O34108" s="3"/>
      <c r="P34108" s="3"/>
      <c r="Q34108" s="18"/>
    </row>
    <row r="34109" spans="1:17" x14ac:dyDescent="0.25">
      <c r="A34109"/>
      <c r="D34109" s="12"/>
      <c r="E34109" s="6"/>
      <c r="F34109" s="6"/>
      <c r="G34109" s="15"/>
      <c r="H34109" s="17"/>
      <c r="M34109" s="3"/>
      <c r="N34109" s="3"/>
      <c r="O34109" s="3"/>
      <c r="P34109" s="3"/>
      <c r="Q34109" s="18"/>
    </row>
    <row r="34110" spans="1:17" x14ac:dyDescent="0.25">
      <c r="A34110"/>
      <c r="D34110" s="12"/>
      <c r="E34110" s="6"/>
      <c r="F34110" s="6"/>
      <c r="G34110" s="15"/>
      <c r="H34110" s="17"/>
      <c r="M34110" s="3"/>
      <c r="N34110" s="3"/>
      <c r="O34110" s="3"/>
      <c r="P34110" s="3"/>
      <c r="Q34110" s="18"/>
    </row>
    <row r="34111" spans="1:17" x14ac:dyDescent="0.25">
      <c r="A34111"/>
      <c r="D34111" s="12"/>
      <c r="E34111" s="6"/>
      <c r="F34111" s="6"/>
      <c r="G34111" s="15"/>
      <c r="H34111" s="17"/>
      <c r="M34111" s="3"/>
      <c r="N34111" s="3"/>
      <c r="O34111" s="3"/>
      <c r="P34111" s="3"/>
      <c r="Q34111" s="18"/>
    </row>
    <row r="34112" spans="1:17" x14ac:dyDescent="0.25">
      <c r="A34112"/>
      <c r="D34112" s="12"/>
      <c r="E34112" s="6"/>
      <c r="F34112" s="6"/>
      <c r="G34112" s="15"/>
      <c r="H34112" s="17"/>
      <c r="M34112" s="3"/>
      <c r="N34112" s="3"/>
      <c r="O34112" s="3"/>
      <c r="P34112" s="3"/>
      <c r="Q34112" s="18"/>
    </row>
    <row r="34113" spans="1:17" x14ac:dyDescent="0.25">
      <c r="A34113"/>
      <c r="D34113" s="12"/>
      <c r="E34113" s="6"/>
      <c r="F34113" s="6"/>
      <c r="G34113" s="15"/>
      <c r="H34113" s="17"/>
      <c r="M34113" s="3"/>
      <c r="N34113" s="3"/>
      <c r="O34113" s="3"/>
      <c r="P34113" s="3"/>
      <c r="Q34113" s="18"/>
    </row>
    <row r="34114" spans="1:17" x14ac:dyDescent="0.25">
      <c r="A34114"/>
      <c r="D34114" s="12"/>
      <c r="E34114" s="6"/>
      <c r="F34114" s="6"/>
      <c r="G34114" s="15"/>
      <c r="H34114" s="17"/>
      <c r="M34114" s="3"/>
      <c r="N34114" s="3"/>
      <c r="O34114" s="3"/>
      <c r="P34114" s="3"/>
      <c r="Q34114" s="18"/>
    </row>
    <row r="34115" spans="1:17" x14ac:dyDescent="0.25">
      <c r="A34115"/>
      <c r="D34115" s="12"/>
      <c r="E34115" s="6"/>
      <c r="F34115" s="6"/>
      <c r="G34115" s="15"/>
      <c r="H34115" s="17"/>
      <c r="M34115" s="3"/>
      <c r="N34115" s="3"/>
      <c r="O34115" s="3"/>
      <c r="P34115" s="3"/>
      <c r="Q34115" s="18"/>
    </row>
    <row r="34116" spans="1:17" x14ac:dyDescent="0.25">
      <c r="A34116"/>
      <c r="D34116" s="12"/>
      <c r="E34116" s="6"/>
      <c r="F34116" s="6"/>
      <c r="G34116" s="15"/>
      <c r="H34116" s="17"/>
      <c r="M34116" s="3"/>
      <c r="N34116" s="3"/>
      <c r="O34116" s="3"/>
      <c r="P34116" s="3"/>
      <c r="Q34116" s="18"/>
    </row>
    <row r="34117" spans="1:17" x14ac:dyDescent="0.25">
      <c r="A34117"/>
      <c r="D34117" s="12"/>
      <c r="E34117" s="6"/>
      <c r="F34117" s="6"/>
      <c r="G34117" s="15"/>
      <c r="H34117" s="17"/>
      <c r="M34117" s="3"/>
      <c r="N34117" s="3"/>
      <c r="O34117" s="3"/>
      <c r="P34117" s="3"/>
      <c r="Q34117" s="18"/>
    </row>
    <row r="34118" spans="1:17" x14ac:dyDescent="0.25">
      <c r="A34118"/>
      <c r="D34118" s="12"/>
      <c r="E34118" s="6"/>
      <c r="F34118" s="6"/>
      <c r="G34118" s="15"/>
      <c r="H34118" s="17"/>
      <c r="M34118" s="3"/>
      <c r="N34118" s="3"/>
      <c r="O34118" s="3"/>
      <c r="P34118" s="3"/>
      <c r="Q34118" s="18"/>
    </row>
    <row r="34119" spans="1:17" x14ac:dyDescent="0.25">
      <c r="A34119"/>
      <c r="D34119" s="12"/>
      <c r="E34119" s="6"/>
      <c r="F34119" s="6"/>
      <c r="G34119" s="15"/>
      <c r="H34119" s="17"/>
      <c r="M34119" s="3"/>
      <c r="N34119" s="3"/>
      <c r="O34119" s="3"/>
      <c r="P34119" s="3"/>
      <c r="Q34119" s="18"/>
    </row>
    <row r="34120" spans="1:17" x14ac:dyDescent="0.25">
      <c r="A34120"/>
      <c r="D34120" s="12"/>
      <c r="E34120" s="6"/>
      <c r="F34120" s="6"/>
      <c r="G34120" s="15"/>
      <c r="H34120" s="17"/>
      <c r="M34120" s="3"/>
      <c r="N34120" s="3"/>
      <c r="O34120" s="3"/>
      <c r="P34120" s="3"/>
      <c r="Q34120" s="18"/>
    </row>
    <row r="34121" spans="1:17" x14ac:dyDescent="0.25">
      <c r="A34121"/>
      <c r="D34121" s="12"/>
      <c r="E34121" s="6"/>
      <c r="F34121" s="6"/>
      <c r="G34121" s="15"/>
      <c r="H34121" s="17"/>
      <c r="M34121" s="3"/>
      <c r="N34121" s="3"/>
      <c r="O34121" s="3"/>
      <c r="P34121" s="3"/>
      <c r="Q34121" s="18"/>
    </row>
    <row r="34122" spans="1:17" x14ac:dyDescent="0.25">
      <c r="A34122"/>
      <c r="D34122" s="12"/>
      <c r="E34122" s="6"/>
      <c r="F34122" s="6"/>
      <c r="G34122" s="15"/>
      <c r="H34122" s="17"/>
      <c r="M34122" s="3"/>
      <c r="N34122" s="3"/>
      <c r="O34122" s="3"/>
      <c r="P34122" s="3"/>
      <c r="Q34122" s="18"/>
    </row>
    <row r="34123" spans="1:17" x14ac:dyDescent="0.25">
      <c r="A34123"/>
      <c r="D34123" s="12"/>
      <c r="E34123" s="6"/>
      <c r="F34123" s="6"/>
      <c r="G34123" s="15"/>
      <c r="H34123" s="17"/>
      <c r="M34123" s="3"/>
      <c r="N34123" s="3"/>
      <c r="O34123" s="3"/>
      <c r="P34123" s="3"/>
      <c r="Q34123" s="18"/>
    </row>
    <row r="34124" spans="1:17" x14ac:dyDescent="0.25">
      <c r="A34124"/>
      <c r="D34124" s="12"/>
      <c r="E34124" s="6"/>
      <c r="F34124" s="6"/>
      <c r="G34124" s="15"/>
      <c r="H34124" s="17"/>
      <c r="M34124" s="3"/>
      <c r="N34124" s="3"/>
      <c r="O34124" s="3"/>
      <c r="P34124" s="3"/>
      <c r="Q34124" s="18"/>
    </row>
    <row r="34125" spans="1:17" x14ac:dyDescent="0.25">
      <c r="A34125"/>
      <c r="D34125" s="12"/>
      <c r="E34125" s="6"/>
      <c r="F34125" s="6"/>
      <c r="G34125" s="15"/>
      <c r="H34125" s="17"/>
      <c r="M34125" s="3"/>
      <c r="N34125" s="3"/>
      <c r="O34125" s="3"/>
      <c r="P34125" s="3"/>
      <c r="Q34125" s="18"/>
    </row>
    <row r="34126" spans="1:17" x14ac:dyDescent="0.25">
      <c r="A34126"/>
      <c r="D34126" s="12"/>
      <c r="E34126" s="6"/>
      <c r="F34126" s="6"/>
      <c r="G34126" s="15"/>
      <c r="H34126" s="17"/>
      <c r="M34126" s="3"/>
      <c r="N34126" s="3"/>
      <c r="O34126" s="3"/>
      <c r="P34126" s="3"/>
      <c r="Q34126" s="18"/>
    </row>
    <row r="34127" spans="1:17" x14ac:dyDescent="0.25">
      <c r="A34127"/>
      <c r="D34127" s="12"/>
      <c r="E34127" s="6"/>
      <c r="F34127" s="6"/>
      <c r="G34127" s="15"/>
      <c r="H34127" s="17"/>
      <c r="M34127" s="3"/>
      <c r="N34127" s="3"/>
      <c r="O34127" s="3"/>
      <c r="P34127" s="3"/>
      <c r="Q34127" s="18"/>
    </row>
    <row r="34128" spans="1:17" x14ac:dyDescent="0.25">
      <c r="A34128"/>
      <c r="D34128" s="12"/>
      <c r="E34128" s="6"/>
      <c r="F34128" s="6"/>
      <c r="G34128" s="15"/>
      <c r="H34128" s="17"/>
      <c r="M34128" s="3"/>
      <c r="N34128" s="3"/>
      <c r="O34128" s="3"/>
      <c r="P34128" s="3"/>
      <c r="Q34128" s="18"/>
    </row>
    <row r="34129" spans="1:17" x14ac:dyDescent="0.25">
      <c r="A34129"/>
      <c r="D34129" s="12"/>
      <c r="E34129" s="6"/>
      <c r="F34129" s="6"/>
      <c r="G34129" s="15"/>
      <c r="H34129" s="17"/>
      <c r="M34129" s="3"/>
      <c r="N34129" s="3"/>
      <c r="O34129" s="3"/>
      <c r="P34129" s="3"/>
      <c r="Q34129" s="18"/>
    </row>
    <row r="34130" spans="1:17" x14ac:dyDescent="0.25">
      <c r="A34130"/>
      <c r="D34130" s="12"/>
      <c r="E34130" s="6"/>
      <c r="F34130" s="6"/>
      <c r="G34130" s="15"/>
      <c r="H34130" s="17"/>
      <c r="M34130" s="3"/>
      <c r="N34130" s="3"/>
      <c r="O34130" s="3"/>
      <c r="P34130" s="3"/>
      <c r="Q34130" s="18"/>
    </row>
    <row r="34131" spans="1:17" x14ac:dyDescent="0.25">
      <c r="A34131"/>
      <c r="D34131" s="12"/>
      <c r="E34131" s="6"/>
      <c r="F34131" s="6"/>
      <c r="G34131" s="15"/>
      <c r="H34131" s="17"/>
      <c r="M34131" s="3"/>
      <c r="N34131" s="3"/>
      <c r="O34131" s="3"/>
      <c r="P34131" s="3"/>
      <c r="Q34131" s="18"/>
    </row>
    <row r="34132" spans="1:17" x14ac:dyDescent="0.25">
      <c r="A34132"/>
      <c r="D34132" s="12"/>
      <c r="E34132" s="6"/>
      <c r="F34132" s="6"/>
      <c r="G34132" s="15"/>
      <c r="H34132" s="17"/>
      <c r="M34132" s="3"/>
      <c r="N34132" s="3"/>
      <c r="O34132" s="3"/>
      <c r="P34132" s="3"/>
      <c r="Q34132" s="18"/>
    </row>
    <row r="34133" spans="1:17" x14ac:dyDescent="0.25">
      <c r="A34133"/>
      <c r="D34133" s="12"/>
      <c r="E34133" s="6"/>
      <c r="F34133" s="6"/>
      <c r="G34133" s="15"/>
      <c r="H34133" s="17"/>
      <c r="M34133" s="3"/>
      <c r="N34133" s="3"/>
      <c r="O34133" s="3"/>
      <c r="P34133" s="3"/>
      <c r="Q34133" s="18"/>
    </row>
    <row r="34134" spans="1:17" x14ac:dyDescent="0.25">
      <c r="A34134"/>
      <c r="D34134" s="12"/>
      <c r="E34134" s="6"/>
      <c r="F34134" s="6"/>
      <c r="G34134" s="15"/>
      <c r="H34134" s="17"/>
      <c r="M34134" s="3"/>
      <c r="N34134" s="3"/>
      <c r="O34134" s="3"/>
      <c r="P34134" s="3"/>
      <c r="Q34134" s="18"/>
    </row>
    <row r="34135" spans="1:17" x14ac:dyDescent="0.25">
      <c r="A34135"/>
      <c r="D34135" s="12"/>
      <c r="E34135" s="6"/>
      <c r="F34135" s="6"/>
      <c r="G34135" s="15"/>
      <c r="H34135" s="17"/>
      <c r="M34135" s="3"/>
      <c r="N34135" s="3"/>
      <c r="O34135" s="3"/>
      <c r="P34135" s="3"/>
      <c r="Q34135" s="18"/>
    </row>
    <row r="34136" spans="1:17" x14ac:dyDescent="0.25">
      <c r="A34136"/>
      <c r="D34136" s="12"/>
      <c r="E34136" s="6"/>
      <c r="F34136" s="6"/>
      <c r="G34136" s="15"/>
      <c r="H34136" s="17"/>
      <c r="M34136" s="3"/>
      <c r="N34136" s="3"/>
      <c r="O34136" s="3"/>
      <c r="P34136" s="3"/>
      <c r="Q34136" s="18"/>
    </row>
    <row r="34137" spans="1:17" x14ac:dyDescent="0.25">
      <c r="A34137"/>
      <c r="D34137" s="12"/>
      <c r="E34137" s="6"/>
      <c r="F34137" s="6"/>
      <c r="G34137" s="15"/>
      <c r="H34137" s="17"/>
      <c r="M34137" s="3"/>
      <c r="N34137" s="3"/>
      <c r="O34137" s="3"/>
      <c r="P34137" s="3"/>
      <c r="Q34137" s="18"/>
    </row>
    <row r="34138" spans="1:17" x14ac:dyDescent="0.25">
      <c r="A34138"/>
      <c r="D34138" s="12"/>
      <c r="E34138" s="6"/>
      <c r="F34138" s="6"/>
      <c r="G34138" s="15"/>
      <c r="H34138" s="17"/>
      <c r="M34138" s="3"/>
      <c r="N34138" s="3"/>
      <c r="O34138" s="3"/>
      <c r="P34138" s="3"/>
      <c r="Q34138" s="18"/>
    </row>
    <row r="34139" spans="1:17" x14ac:dyDescent="0.25">
      <c r="A34139"/>
      <c r="D34139" s="12"/>
      <c r="E34139" s="6"/>
      <c r="F34139" s="6"/>
      <c r="G34139" s="15"/>
      <c r="H34139" s="17"/>
      <c r="M34139" s="3"/>
      <c r="N34139" s="3"/>
      <c r="O34139" s="3"/>
      <c r="P34139" s="3"/>
      <c r="Q34139" s="18"/>
    </row>
    <row r="34140" spans="1:17" x14ac:dyDescent="0.25">
      <c r="A34140"/>
      <c r="D34140" s="12"/>
      <c r="E34140" s="6"/>
      <c r="F34140" s="6"/>
      <c r="G34140" s="15"/>
      <c r="H34140" s="17"/>
      <c r="M34140" s="3"/>
      <c r="N34140" s="3"/>
      <c r="O34140" s="3"/>
      <c r="P34140" s="3"/>
      <c r="Q34140" s="18"/>
    </row>
    <row r="34141" spans="1:17" x14ac:dyDescent="0.25">
      <c r="A34141"/>
      <c r="D34141" s="12"/>
      <c r="E34141" s="6"/>
      <c r="F34141" s="6"/>
      <c r="G34141" s="15"/>
      <c r="H34141" s="17"/>
      <c r="M34141" s="3"/>
      <c r="N34141" s="3"/>
      <c r="O34141" s="3"/>
      <c r="P34141" s="3"/>
      <c r="Q34141" s="18"/>
    </row>
    <row r="34142" spans="1:17" x14ac:dyDescent="0.25">
      <c r="A34142"/>
      <c r="D34142" s="12"/>
      <c r="E34142" s="6"/>
      <c r="F34142" s="6"/>
      <c r="G34142" s="15"/>
      <c r="H34142" s="17"/>
      <c r="M34142" s="3"/>
      <c r="N34142" s="3"/>
      <c r="O34142" s="3"/>
      <c r="P34142" s="3"/>
      <c r="Q34142" s="18"/>
    </row>
    <row r="34143" spans="1:17" x14ac:dyDescent="0.25">
      <c r="A34143"/>
      <c r="D34143" s="12"/>
      <c r="E34143" s="6"/>
      <c r="F34143" s="6"/>
      <c r="G34143" s="15"/>
      <c r="H34143" s="17"/>
      <c r="M34143" s="3"/>
      <c r="N34143" s="3"/>
      <c r="O34143" s="3"/>
      <c r="P34143" s="3"/>
      <c r="Q34143" s="18"/>
    </row>
    <row r="34144" spans="1:17" x14ac:dyDescent="0.25">
      <c r="A34144"/>
      <c r="D34144" s="12"/>
      <c r="E34144" s="6"/>
      <c r="F34144" s="6"/>
      <c r="G34144" s="15"/>
      <c r="H34144" s="17"/>
      <c r="M34144" s="3"/>
      <c r="N34144" s="3"/>
      <c r="O34144" s="3"/>
      <c r="P34144" s="3"/>
      <c r="Q34144" s="18"/>
    </row>
    <row r="34145" spans="1:17" x14ac:dyDescent="0.25">
      <c r="A34145"/>
      <c r="D34145" s="12"/>
      <c r="E34145" s="6"/>
      <c r="F34145" s="6"/>
      <c r="G34145" s="15"/>
      <c r="H34145" s="17"/>
      <c r="M34145" s="3"/>
      <c r="N34145" s="3"/>
      <c r="O34145" s="3"/>
      <c r="P34145" s="3"/>
      <c r="Q34145" s="18"/>
    </row>
    <row r="34146" spans="1:17" x14ac:dyDescent="0.25">
      <c r="A34146"/>
      <c r="D34146" s="12"/>
      <c r="E34146" s="6"/>
      <c r="F34146" s="6"/>
      <c r="G34146" s="15"/>
      <c r="H34146" s="17"/>
      <c r="M34146" s="3"/>
      <c r="N34146" s="3"/>
      <c r="O34146" s="3"/>
      <c r="P34146" s="3"/>
      <c r="Q34146" s="18"/>
    </row>
    <row r="34147" spans="1:17" x14ac:dyDescent="0.25">
      <c r="A34147"/>
      <c r="D34147" s="12"/>
      <c r="E34147" s="6"/>
      <c r="F34147" s="6"/>
      <c r="G34147" s="15"/>
      <c r="H34147" s="17"/>
      <c r="M34147" s="3"/>
      <c r="N34147" s="3"/>
      <c r="O34147" s="3"/>
      <c r="P34147" s="3"/>
      <c r="Q34147" s="18"/>
    </row>
    <row r="34148" spans="1:17" x14ac:dyDescent="0.25">
      <c r="A34148"/>
      <c r="D34148" s="12"/>
      <c r="E34148" s="6"/>
      <c r="F34148" s="6"/>
      <c r="G34148" s="15"/>
      <c r="H34148" s="17"/>
      <c r="M34148" s="3"/>
      <c r="N34148" s="3"/>
      <c r="O34148" s="3"/>
      <c r="P34148" s="3"/>
      <c r="Q34148" s="18"/>
    </row>
    <row r="34149" spans="1:17" x14ac:dyDescent="0.25">
      <c r="A34149"/>
      <c r="D34149" s="12"/>
      <c r="E34149" s="6"/>
      <c r="F34149" s="6"/>
      <c r="G34149" s="15"/>
      <c r="H34149" s="17"/>
      <c r="M34149" s="3"/>
      <c r="N34149" s="3"/>
      <c r="O34149" s="3"/>
      <c r="P34149" s="3"/>
      <c r="Q34149" s="18"/>
    </row>
    <row r="34150" spans="1:17" x14ac:dyDescent="0.25">
      <c r="A34150"/>
      <c r="D34150" s="12"/>
      <c r="E34150" s="6"/>
      <c r="F34150" s="6"/>
      <c r="G34150" s="15"/>
      <c r="H34150" s="17"/>
      <c r="M34150" s="3"/>
      <c r="N34150" s="3"/>
      <c r="O34150" s="3"/>
      <c r="P34150" s="3"/>
      <c r="Q34150" s="18"/>
    </row>
    <row r="34151" spans="1:17" x14ac:dyDescent="0.25">
      <c r="A34151"/>
      <c r="D34151" s="12"/>
      <c r="E34151" s="6"/>
      <c r="F34151" s="6"/>
      <c r="G34151" s="15"/>
      <c r="H34151" s="17"/>
      <c r="M34151" s="3"/>
      <c r="N34151" s="3"/>
      <c r="O34151" s="3"/>
      <c r="P34151" s="3"/>
      <c r="Q34151" s="18"/>
    </row>
    <row r="34152" spans="1:17" x14ac:dyDescent="0.25">
      <c r="A34152"/>
      <c r="D34152" s="12"/>
      <c r="E34152" s="6"/>
      <c r="F34152" s="6"/>
      <c r="G34152" s="15"/>
      <c r="H34152" s="17"/>
      <c r="M34152" s="3"/>
      <c r="N34152" s="3"/>
      <c r="O34152" s="3"/>
      <c r="P34152" s="3"/>
      <c r="Q34152" s="18"/>
    </row>
    <row r="34153" spans="1:17" x14ac:dyDescent="0.25">
      <c r="A34153"/>
      <c r="D34153" s="12"/>
      <c r="E34153" s="6"/>
      <c r="F34153" s="6"/>
      <c r="G34153" s="15"/>
      <c r="H34153" s="17"/>
      <c r="M34153" s="3"/>
      <c r="N34153" s="3"/>
      <c r="O34153" s="3"/>
      <c r="P34153" s="3"/>
      <c r="Q34153" s="18"/>
    </row>
    <row r="34154" spans="1:17" x14ac:dyDescent="0.25">
      <c r="A34154"/>
      <c r="D34154" s="12"/>
      <c r="E34154" s="6"/>
      <c r="F34154" s="6"/>
      <c r="G34154" s="15"/>
      <c r="H34154" s="17"/>
      <c r="M34154" s="3"/>
      <c r="N34154" s="3"/>
      <c r="O34154" s="3"/>
      <c r="P34154" s="3"/>
      <c r="Q34154" s="18"/>
    </row>
    <row r="34155" spans="1:17" x14ac:dyDescent="0.25">
      <c r="A34155"/>
      <c r="D34155" s="12"/>
      <c r="E34155" s="6"/>
      <c r="F34155" s="6"/>
      <c r="G34155" s="15"/>
      <c r="H34155" s="17"/>
      <c r="M34155" s="3"/>
      <c r="N34155" s="3"/>
      <c r="O34155" s="3"/>
      <c r="P34155" s="3"/>
      <c r="Q34155" s="18"/>
    </row>
    <row r="34156" spans="1:17" x14ac:dyDescent="0.25">
      <c r="A34156"/>
      <c r="D34156" s="12"/>
      <c r="E34156" s="6"/>
      <c r="F34156" s="6"/>
      <c r="G34156" s="15"/>
      <c r="H34156" s="17"/>
      <c r="M34156" s="3"/>
      <c r="N34156" s="3"/>
      <c r="O34156" s="3"/>
      <c r="P34156" s="3"/>
      <c r="Q34156" s="18"/>
    </row>
    <row r="34157" spans="1:17" x14ac:dyDescent="0.25">
      <c r="A34157"/>
      <c r="D34157" s="12"/>
      <c r="E34157" s="6"/>
      <c r="F34157" s="6"/>
      <c r="G34157" s="15"/>
      <c r="H34157" s="17"/>
      <c r="M34157" s="3"/>
      <c r="N34157" s="3"/>
      <c r="O34157" s="3"/>
      <c r="P34157" s="3"/>
      <c r="Q34157" s="18"/>
    </row>
    <row r="34158" spans="1:17" x14ac:dyDescent="0.25">
      <c r="A34158"/>
      <c r="D34158" s="12"/>
      <c r="E34158" s="6"/>
      <c r="F34158" s="6"/>
      <c r="G34158" s="15"/>
      <c r="H34158" s="17"/>
      <c r="M34158" s="3"/>
      <c r="N34158" s="3"/>
      <c r="O34158" s="3"/>
      <c r="P34158" s="3"/>
      <c r="Q34158" s="18"/>
    </row>
    <row r="34159" spans="1:17" x14ac:dyDescent="0.25">
      <c r="A34159"/>
      <c r="D34159" s="12"/>
      <c r="E34159" s="6"/>
      <c r="F34159" s="6"/>
      <c r="G34159" s="15"/>
      <c r="H34159" s="17"/>
      <c r="M34159" s="3"/>
      <c r="N34159" s="3"/>
      <c r="O34159" s="3"/>
      <c r="P34159" s="3"/>
      <c r="Q34159" s="18"/>
    </row>
    <row r="34160" spans="1:17" x14ac:dyDescent="0.25">
      <c r="A34160"/>
      <c r="D34160" s="12"/>
      <c r="E34160" s="6"/>
      <c r="F34160" s="6"/>
      <c r="G34160" s="15"/>
      <c r="H34160" s="17"/>
      <c r="M34160" s="3"/>
      <c r="N34160" s="3"/>
      <c r="O34160" s="3"/>
      <c r="P34160" s="3"/>
      <c r="Q34160" s="18"/>
    </row>
    <row r="34161" spans="1:17" x14ac:dyDescent="0.25">
      <c r="A34161"/>
      <c r="D34161" s="12"/>
      <c r="E34161" s="6"/>
      <c r="F34161" s="6"/>
      <c r="G34161" s="15"/>
      <c r="H34161" s="17"/>
      <c r="M34161" s="3"/>
      <c r="N34161" s="3"/>
      <c r="O34161" s="3"/>
      <c r="P34161" s="3"/>
      <c r="Q34161" s="18"/>
    </row>
    <row r="34162" spans="1:17" x14ac:dyDescent="0.25">
      <c r="A34162"/>
      <c r="D34162" s="12"/>
      <c r="E34162" s="6"/>
      <c r="F34162" s="6"/>
      <c r="G34162" s="15"/>
      <c r="H34162" s="17"/>
      <c r="M34162" s="3"/>
      <c r="N34162" s="3"/>
      <c r="O34162" s="3"/>
      <c r="P34162" s="3"/>
      <c r="Q34162" s="18"/>
    </row>
    <row r="34163" spans="1:17" x14ac:dyDescent="0.25">
      <c r="A34163"/>
      <c r="D34163" s="12"/>
      <c r="E34163" s="6"/>
      <c r="F34163" s="6"/>
      <c r="G34163" s="15"/>
      <c r="H34163" s="17"/>
      <c r="M34163" s="3"/>
      <c r="N34163" s="3"/>
      <c r="O34163" s="3"/>
      <c r="P34163" s="3"/>
      <c r="Q34163" s="18"/>
    </row>
    <row r="34164" spans="1:17" x14ac:dyDescent="0.25">
      <c r="A34164"/>
      <c r="D34164" s="12"/>
      <c r="E34164" s="6"/>
      <c r="F34164" s="6"/>
      <c r="G34164" s="15"/>
      <c r="H34164" s="17"/>
      <c r="M34164" s="3"/>
      <c r="N34164" s="3"/>
      <c r="O34164" s="3"/>
      <c r="P34164" s="3"/>
      <c r="Q34164" s="18"/>
    </row>
    <row r="34165" spans="1:17" x14ac:dyDescent="0.25">
      <c r="A34165"/>
      <c r="D34165" s="12"/>
      <c r="E34165" s="6"/>
      <c r="F34165" s="6"/>
      <c r="G34165" s="15"/>
      <c r="H34165" s="17"/>
      <c r="M34165" s="3"/>
      <c r="N34165" s="3"/>
      <c r="O34165" s="3"/>
      <c r="P34165" s="3"/>
      <c r="Q34165" s="18"/>
    </row>
    <row r="34166" spans="1:17" x14ac:dyDescent="0.25">
      <c r="A34166"/>
      <c r="D34166" s="12"/>
      <c r="E34166" s="6"/>
      <c r="F34166" s="6"/>
      <c r="G34166" s="15"/>
      <c r="H34166" s="17"/>
      <c r="M34166" s="3"/>
      <c r="N34166" s="3"/>
      <c r="O34166" s="3"/>
      <c r="P34166" s="3"/>
      <c r="Q34166" s="18"/>
    </row>
    <row r="34167" spans="1:17" x14ac:dyDescent="0.25">
      <c r="A34167"/>
      <c r="D34167" s="12"/>
      <c r="E34167" s="6"/>
      <c r="F34167" s="6"/>
      <c r="G34167" s="15"/>
      <c r="H34167" s="17"/>
      <c r="M34167" s="3"/>
      <c r="N34167" s="3"/>
      <c r="O34167" s="3"/>
      <c r="P34167" s="3"/>
      <c r="Q34167" s="18"/>
    </row>
    <row r="34168" spans="1:17" x14ac:dyDescent="0.25">
      <c r="A34168"/>
      <c r="D34168" s="12"/>
      <c r="E34168" s="6"/>
      <c r="F34168" s="6"/>
      <c r="G34168" s="15"/>
      <c r="H34168" s="17"/>
      <c r="M34168" s="3"/>
      <c r="N34168" s="3"/>
      <c r="O34168" s="3"/>
      <c r="P34168" s="3"/>
      <c r="Q34168" s="18"/>
    </row>
    <row r="34169" spans="1:17" x14ac:dyDescent="0.25">
      <c r="A34169"/>
      <c r="D34169" s="12"/>
      <c r="E34169" s="6"/>
      <c r="F34169" s="6"/>
      <c r="G34169" s="15"/>
      <c r="H34169" s="17"/>
      <c r="M34169" s="3"/>
      <c r="N34169" s="3"/>
      <c r="O34169" s="3"/>
      <c r="P34169" s="3"/>
      <c r="Q34169" s="18"/>
    </row>
    <row r="34170" spans="1:17" x14ac:dyDescent="0.25">
      <c r="A34170"/>
      <c r="D34170" s="12"/>
      <c r="E34170" s="6"/>
      <c r="F34170" s="6"/>
      <c r="G34170" s="15"/>
      <c r="H34170" s="17"/>
      <c r="M34170" s="3"/>
      <c r="N34170" s="3"/>
      <c r="O34170" s="3"/>
      <c r="P34170" s="3"/>
      <c r="Q34170" s="18"/>
    </row>
    <row r="34171" spans="1:17" x14ac:dyDescent="0.25">
      <c r="A34171"/>
      <c r="D34171" s="12"/>
      <c r="E34171" s="6"/>
      <c r="F34171" s="6"/>
      <c r="G34171" s="15"/>
      <c r="H34171" s="17"/>
      <c r="M34171" s="3"/>
      <c r="N34171" s="3"/>
      <c r="O34171" s="3"/>
      <c r="P34171" s="3"/>
      <c r="Q34171" s="18"/>
    </row>
    <row r="34172" spans="1:17" x14ac:dyDescent="0.25">
      <c r="A34172"/>
      <c r="D34172" s="12"/>
      <c r="E34172" s="6"/>
      <c r="F34172" s="6"/>
      <c r="G34172" s="15"/>
      <c r="H34172" s="17"/>
      <c r="M34172" s="3"/>
      <c r="N34172" s="3"/>
      <c r="O34172" s="3"/>
      <c r="P34172" s="3"/>
      <c r="Q34172" s="18"/>
    </row>
    <row r="34173" spans="1:17" x14ac:dyDescent="0.25">
      <c r="A34173"/>
      <c r="D34173" s="12"/>
      <c r="E34173" s="6"/>
      <c r="F34173" s="6"/>
      <c r="G34173" s="15"/>
      <c r="H34173" s="17"/>
      <c r="M34173" s="3"/>
      <c r="N34173" s="3"/>
      <c r="O34173" s="3"/>
      <c r="P34173" s="3"/>
      <c r="Q34173" s="18"/>
    </row>
    <row r="34174" spans="1:17" x14ac:dyDescent="0.25">
      <c r="A34174"/>
      <c r="D34174" s="12"/>
      <c r="E34174" s="6"/>
      <c r="F34174" s="6"/>
      <c r="G34174" s="15"/>
      <c r="H34174" s="17"/>
      <c r="M34174" s="3"/>
      <c r="N34174" s="3"/>
      <c r="O34174" s="3"/>
      <c r="P34174" s="3"/>
      <c r="Q34174" s="18"/>
    </row>
    <row r="34175" spans="1:17" x14ac:dyDescent="0.25">
      <c r="A34175"/>
      <c r="D34175" s="12"/>
      <c r="E34175" s="6"/>
      <c r="F34175" s="6"/>
      <c r="G34175" s="15"/>
      <c r="H34175" s="17"/>
      <c r="M34175" s="3"/>
      <c r="N34175" s="3"/>
      <c r="O34175" s="3"/>
      <c r="P34175" s="3"/>
      <c r="Q34175" s="18"/>
    </row>
    <row r="34176" spans="1:17" x14ac:dyDescent="0.25">
      <c r="A34176"/>
      <c r="D34176" s="12"/>
      <c r="E34176" s="6"/>
      <c r="F34176" s="6"/>
      <c r="G34176" s="15"/>
      <c r="H34176" s="17"/>
      <c r="M34176" s="3"/>
      <c r="N34176" s="3"/>
      <c r="O34176" s="3"/>
      <c r="P34176" s="3"/>
      <c r="Q34176" s="18"/>
    </row>
    <row r="34177" spans="1:17" x14ac:dyDescent="0.25">
      <c r="A34177"/>
      <c r="D34177" s="12"/>
      <c r="E34177" s="6"/>
      <c r="F34177" s="6"/>
      <c r="G34177" s="15"/>
      <c r="H34177" s="17"/>
      <c r="M34177" s="3"/>
      <c r="N34177" s="3"/>
      <c r="O34177" s="3"/>
      <c r="P34177" s="3"/>
      <c r="Q34177" s="18"/>
    </row>
    <row r="34178" spans="1:17" x14ac:dyDescent="0.25">
      <c r="A34178"/>
      <c r="D34178" s="12"/>
      <c r="E34178" s="6"/>
      <c r="F34178" s="6"/>
      <c r="G34178" s="15"/>
      <c r="H34178" s="17"/>
      <c r="M34178" s="3"/>
      <c r="N34178" s="3"/>
      <c r="O34178" s="3"/>
      <c r="P34178" s="3"/>
      <c r="Q34178" s="18"/>
    </row>
    <row r="34179" spans="1:17" x14ac:dyDescent="0.25">
      <c r="A34179"/>
      <c r="D34179" s="12"/>
      <c r="E34179" s="6"/>
      <c r="F34179" s="6"/>
      <c r="G34179" s="15"/>
      <c r="H34179" s="17"/>
      <c r="M34179" s="3"/>
      <c r="N34179" s="3"/>
      <c r="O34179" s="3"/>
      <c r="P34179" s="3"/>
      <c r="Q34179" s="18"/>
    </row>
    <row r="34180" spans="1:17" x14ac:dyDescent="0.25">
      <c r="A34180"/>
      <c r="D34180" s="12"/>
      <c r="E34180" s="6"/>
      <c r="F34180" s="6"/>
      <c r="G34180" s="15"/>
      <c r="H34180" s="17"/>
      <c r="M34180" s="3"/>
      <c r="N34180" s="3"/>
      <c r="O34180" s="3"/>
      <c r="P34180" s="3"/>
      <c r="Q34180" s="18"/>
    </row>
    <row r="34181" spans="1:17" x14ac:dyDescent="0.25">
      <c r="A34181"/>
      <c r="D34181" s="12"/>
      <c r="E34181" s="6"/>
      <c r="F34181" s="6"/>
      <c r="G34181" s="15"/>
      <c r="H34181" s="17"/>
      <c r="M34181" s="3"/>
      <c r="N34181" s="3"/>
      <c r="O34181" s="3"/>
      <c r="P34181" s="3"/>
      <c r="Q34181" s="18"/>
    </row>
    <row r="34182" spans="1:17" x14ac:dyDescent="0.25">
      <c r="A34182"/>
      <c r="D34182" s="12"/>
      <c r="E34182" s="6"/>
      <c r="F34182" s="6"/>
      <c r="G34182" s="15"/>
      <c r="H34182" s="17"/>
      <c r="M34182" s="3"/>
      <c r="N34182" s="3"/>
      <c r="O34182" s="3"/>
      <c r="P34182" s="3"/>
      <c r="Q34182" s="18"/>
    </row>
    <row r="34183" spans="1:17" x14ac:dyDescent="0.25">
      <c r="A34183"/>
      <c r="D34183" s="12"/>
      <c r="E34183" s="6"/>
      <c r="F34183" s="6"/>
      <c r="G34183" s="15"/>
      <c r="H34183" s="17"/>
      <c r="M34183" s="3"/>
      <c r="N34183" s="3"/>
      <c r="O34183" s="3"/>
      <c r="P34183" s="3"/>
      <c r="Q34183" s="18"/>
    </row>
    <row r="34184" spans="1:17" x14ac:dyDescent="0.25">
      <c r="A34184"/>
      <c r="D34184" s="12"/>
      <c r="E34184" s="6"/>
      <c r="F34184" s="6"/>
      <c r="G34184" s="15"/>
      <c r="H34184" s="17"/>
      <c r="M34184" s="3"/>
      <c r="N34184" s="3"/>
      <c r="O34184" s="3"/>
      <c r="P34184" s="3"/>
      <c r="Q34184" s="18"/>
    </row>
    <row r="34185" spans="1:17" x14ac:dyDescent="0.25">
      <c r="A34185"/>
      <c r="D34185" s="12"/>
      <c r="E34185" s="6"/>
      <c r="F34185" s="6"/>
      <c r="G34185" s="15"/>
      <c r="H34185" s="17"/>
      <c r="M34185" s="3"/>
      <c r="N34185" s="3"/>
      <c r="O34185" s="3"/>
      <c r="P34185" s="3"/>
      <c r="Q34185" s="18"/>
    </row>
    <row r="34186" spans="1:17" x14ac:dyDescent="0.25">
      <c r="A34186"/>
      <c r="D34186" s="12"/>
      <c r="E34186" s="6"/>
      <c r="F34186" s="6"/>
      <c r="G34186" s="15"/>
      <c r="H34186" s="17"/>
      <c r="M34186" s="3"/>
      <c r="N34186" s="3"/>
      <c r="O34186" s="3"/>
      <c r="P34186" s="3"/>
      <c r="Q34186" s="18"/>
    </row>
    <row r="34187" spans="1:17" x14ac:dyDescent="0.25">
      <c r="A34187"/>
      <c r="D34187" s="12"/>
      <c r="E34187" s="6"/>
      <c r="F34187" s="6"/>
      <c r="G34187" s="15"/>
      <c r="H34187" s="17"/>
      <c r="M34187" s="3"/>
      <c r="N34187" s="3"/>
      <c r="O34187" s="3"/>
      <c r="P34187" s="3"/>
      <c r="Q34187" s="18"/>
    </row>
    <row r="34188" spans="1:17" x14ac:dyDescent="0.25">
      <c r="A34188"/>
      <c r="D34188" s="12"/>
      <c r="E34188" s="6"/>
      <c r="F34188" s="6"/>
      <c r="G34188" s="15"/>
      <c r="H34188" s="17"/>
      <c r="M34188" s="3"/>
      <c r="N34188" s="3"/>
      <c r="O34188" s="3"/>
      <c r="P34188" s="3"/>
      <c r="Q34188" s="18"/>
    </row>
    <row r="34189" spans="1:17" x14ac:dyDescent="0.25">
      <c r="A34189"/>
      <c r="D34189" s="12"/>
      <c r="E34189" s="6"/>
      <c r="F34189" s="6"/>
      <c r="G34189" s="15"/>
      <c r="H34189" s="17"/>
      <c r="M34189" s="3"/>
      <c r="N34189" s="3"/>
      <c r="O34189" s="3"/>
      <c r="P34189" s="3"/>
      <c r="Q34189" s="18"/>
    </row>
    <row r="34190" spans="1:17" x14ac:dyDescent="0.25">
      <c r="A34190"/>
      <c r="D34190" s="12"/>
      <c r="E34190" s="6"/>
      <c r="F34190" s="6"/>
      <c r="G34190" s="15"/>
      <c r="H34190" s="17"/>
      <c r="M34190" s="3"/>
      <c r="N34190" s="3"/>
      <c r="O34190" s="3"/>
      <c r="P34190" s="3"/>
      <c r="Q34190" s="18"/>
    </row>
    <row r="34191" spans="1:17" x14ac:dyDescent="0.25">
      <c r="A34191"/>
      <c r="D34191" s="12"/>
      <c r="E34191" s="6"/>
      <c r="F34191" s="6"/>
      <c r="G34191" s="15"/>
      <c r="H34191" s="17"/>
      <c r="M34191" s="3"/>
      <c r="N34191" s="3"/>
      <c r="O34191" s="3"/>
      <c r="P34191" s="3"/>
      <c r="Q34191" s="18"/>
    </row>
    <row r="34192" spans="1:17" x14ac:dyDescent="0.25">
      <c r="A34192"/>
      <c r="D34192" s="12"/>
      <c r="E34192" s="6"/>
      <c r="F34192" s="6"/>
      <c r="G34192" s="15"/>
      <c r="H34192" s="17"/>
      <c r="M34192" s="3"/>
      <c r="N34192" s="3"/>
      <c r="O34192" s="3"/>
      <c r="P34192" s="3"/>
      <c r="Q34192" s="18"/>
    </row>
    <row r="34193" spans="1:17" x14ac:dyDescent="0.25">
      <c r="A34193"/>
      <c r="D34193" s="12"/>
      <c r="E34193" s="6"/>
      <c r="F34193" s="6"/>
      <c r="G34193" s="15"/>
      <c r="H34193" s="17"/>
      <c r="M34193" s="3"/>
      <c r="N34193" s="3"/>
      <c r="O34193" s="3"/>
      <c r="P34193" s="3"/>
      <c r="Q34193" s="18"/>
    </row>
    <row r="34194" spans="1:17" x14ac:dyDescent="0.25">
      <c r="A34194"/>
      <c r="D34194" s="12"/>
      <c r="E34194" s="6"/>
      <c r="F34194" s="6"/>
      <c r="G34194" s="15"/>
      <c r="H34194" s="17"/>
      <c r="M34194" s="3"/>
      <c r="N34194" s="3"/>
      <c r="O34194" s="3"/>
      <c r="P34194" s="3"/>
      <c r="Q34194" s="18"/>
    </row>
    <row r="34195" spans="1:17" x14ac:dyDescent="0.25">
      <c r="A34195"/>
      <c r="D34195" s="12"/>
      <c r="E34195" s="6"/>
      <c r="F34195" s="6"/>
      <c r="G34195" s="15"/>
      <c r="H34195" s="17"/>
      <c r="M34195" s="3"/>
      <c r="N34195" s="3"/>
      <c r="O34195" s="3"/>
      <c r="P34195" s="3"/>
      <c r="Q34195" s="18"/>
    </row>
    <row r="34196" spans="1:17" x14ac:dyDescent="0.25">
      <c r="A34196"/>
      <c r="D34196" s="12"/>
      <c r="E34196" s="6"/>
      <c r="F34196" s="6"/>
      <c r="G34196" s="15"/>
      <c r="H34196" s="17"/>
      <c r="M34196" s="3"/>
      <c r="N34196" s="3"/>
      <c r="O34196" s="3"/>
      <c r="P34196" s="3"/>
      <c r="Q34196" s="18"/>
    </row>
    <row r="34197" spans="1:17" x14ac:dyDescent="0.25">
      <c r="A34197"/>
      <c r="D34197" s="12"/>
      <c r="E34197" s="6"/>
      <c r="F34197" s="6"/>
      <c r="G34197" s="15"/>
      <c r="H34197" s="17"/>
      <c r="M34197" s="3"/>
      <c r="N34197" s="3"/>
      <c r="O34197" s="3"/>
      <c r="P34197" s="3"/>
      <c r="Q34197" s="18"/>
    </row>
    <row r="34198" spans="1:17" x14ac:dyDescent="0.25">
      <c r="A34198"/>
      <c r="D34198" s="12"/>
      <c r="E34198" s="6"/>
      <c r="F34198" s="6"/>
      <c r="G34198" s="15"/>
      <c r="H34198" s="17"/>
      <c r="M34198" s="3"/>
      <c r="N34198" s="3"/>
      <c r="O34198" s="3"/>
      <c r="P34198" s="3"/>
      <c r="Q34198" s="18"/>
    </row>
    <row r="34199" spans="1:17" x14ac:dyDescent="0.25">
      <c r="A34199"/>
      <c r="D34199" s="12"/>
      <c r="E34199" s="6"/>
      <c r="F34199" s="6"/>
      <c r="G34199" s="15"/>
      <c r="H34199" s="17"/>
      <c r="M34199" s="3"/>
      <c r="N34199" s="3"/>
      <c r="O34199" s="3"/>
      <c r="P34199" s="3"/>
      <c r="Q34199" s="18"/>
    </row>
    <row r="34200" spans="1:17" x14ac:dyDescent="0.25">
      <c r="A34200"/>
      <c r="D34200" s="12"/>
      <c r="E34200" s="6"/>
      <c r="F34200" s="6"/>
      <c r="G34200" s="15"/>
      <c r="H34200" s="17"/>
      <c r="M34200" s="3"/>
      <c r="N34200" s="3"/>
      <c r="O34200" s="3"/>
      <c r="P34200" s="3"/>
      <c r="Q34200" s="18"/>
    </row>
    <row r="34201" spans="1:17" x14ac:dyDescent="0.25">
      <c r="A34201"/>
      <c r="D34201" s="12"/>
      <c r="E34201" s="6"/>
      <c r="F34201" s="6"/>
      <c r="G34201" s="15"/>
      <c r="H34201" s="17"/>
      <c r="M34201" s="3"/>
      <c r="N34201" s="3"/>
      <c r="O34201" s="3"/>
      <c r="P34201" s="3"/>
      <c r="Q34201" s="18"/>
    </row>
    <row r="34202" spans="1:17" x14ac:dyDescent="0.25">
      <c r="A34202"/>
      <c r="D34202" s="12"/>
      <c r="E34202" s="6"/>
      <c r="F34202" s="6"/>
      <c r="G34202" s="15"/>
      <c r="H34202" s="17"/>
      <c r="M34202" s="3"/>
      <c r="N34202" s="3"/>
      <c r="O34202" s="3"/>
      <c r="P34202" s="3"/>
      <c r="Q34202" s="18"/>
    </row>
    <row r="34203" spans="1:17" x14ac:dyDescent="0.25">
      <c r="A34203"/>
      <c r="D34203" s="12"/>
      <c r="E34203" s="6"/>
      <c r="F34203" s="6"/>
      <c r="G34203" s="15"/>
      <c r="H34203" s="17"/>
      <c r="M34203" s="3"/>
      <c r="N34203" s="3"/>
      <c r="O34203" s="3"/>
      <c r="P34203" s="3"/>
      <c r="Q34203" s="18"/>
    </row>
    <row r="34204" spans="1:17" x14ac:dyDescent="0.25">
      <c r="A34204"/>
      <c r="D34204" s="12"/>
      <c r="E34204" s="6"/>
      <c r="F34204" s="6"/>
      <c r="G34204" s="15"/>
      <c r="H34204" s="17"/>
      <c r="M34204" s="3"/>
      <c r="N34204" s="3"/>
      <c r="O34204" s="3"/>
      <c r="P34204" s="3"/>
      <c r="Q34204" s="18"/>
    </row>
    <row r="34205" spans="1:17" x14ac:dyDescent="0.25">
      <c r="A34205"/>
      <c r="D34205" s="12"/>
      <c r="E34205" s="6"/>
      <c r="F34205" s="6"/>
      <c r="G34205" s="15"/>
      <c r="H34205" s="17"/>
      <c r="M34205" s="3"/>
      <c r="N34205" s="3"/>
      <c r="O34205" s="3"/>
      <c r="P34205" s="3"/>
      <c r="Q34205" s="18"/>
    </row>
    <row r="34206" spans="1:17" x14ac:dyDescent="0.25">
      <c r="A34206"/>
      <c r="D34206" s="12"/>
      <c r="E34206" s="6"/>
      <c r="F34206" s="6"/>
      <c r="G34206" s="15"/>
      <c r="H34206" s="17"/>
      <c r="M34206" s="3"/>
      <c r="N34206" s="3"/>
      <c r="O34206" s="3"/>
      <c r="P34206" s="3"/>
      <c r="Q34206" s="18"/>
    </row>
    <row r="34207" spans="1:17" x14ac:dyDescent="0.25">
      <c r="A34207"/>
      <c r="D34207" s="12"/>
      <c r="E34207" s="6"/>
      <c r="F34207" s="6"/>
      <c r="G34207" s="15"/>
      <c r="H34207" s="17"/>
      <c r="M34207" s="3"/>
      <c r="N34207" s="3"/>
      <c r="O34207" s="3"/>
      <c r="P34207" s="3"/>
      <c r="Q34207" s="18"/>
    </row>
    <row r="34208" spans="1:17" x14ac:dyDescent="0.25">
      <c r="A34208"/>
      <c r="D34208" s="12"/>
      <c r="E34208" s="6"/>
      <c r="F34208" s="6"/>
      <c r="G34208" s="15"/>
      <c r="H34208" s="17"/>
      <c r="M34208" s="3"/>
      <c r="N34208" s="3"/>
      <c r="O34208" s="3"/>
      <c r="P34208" s="3"/>
      <c r="Q34208" s="18"/>
    </row>
    <row r="34209" spans="1:17" x14ac:dyDescent="0.25">
      <c r="A34209"/>
      <c r="D34209" s="12"/>
      <c r="E34209" s="6"/>
      <c r="F34209" s="6"/>
      <c r="G34209" s="15"/>
      <c r="H34209" s="17"/>
      <c r="M34209" s="3"/>
      <c r="N34209" s="3"/>
      <c r="O34209" s="3"/>
      <c r="P34209" s="3"/>
      <c r="Q34209" s="18"/>
    </row>
    <row r="34210" spans="1:17" x14ac:dyDescent="0.25">
      <c r="A34210"/>
      <c r="D34210" s="12"/>
      <c r="E34210" s="6"/>
      <c r="F34210" s="6"/>
      <c r="G34210" s="15"/>
      <c r="H34210" s="17"/>
      <c r="M34210" s="3"/>
      <c r="N34210" s="3"/>
      <c r="O34210" s="3"/>
      <c r="P34210" s="3"/>
      <c r="Q34210" s="18"/>
    </row>
    <row r="34211" spans="1:17" x14ac:dyDescent="0.25">
      <c r="A34211"/>
      <c r="D34211" s="12"/>
      <c r="E34211" s="6"/>
      <c r="F34211" s="6"/>
      <c r="G34211" s="15"/>
      <c r="H34211" s="17"/>
      <c r="M34211" s="3"/>
      <c r="N34211" s="3"/>
      <c r="O34211" s="3"/>
      <c r="P34211" s="3"/>
      <c r="Q34211" s="18"/>
    </row>
    <row r="34212" spans="1:17" x14ac:dyDescent="0.25">
      <c r="A34212"/>
      <c r="D34212" s="12"/>
      <c r="E34212" s="6"/>
      <c r="F34212" s="6"/>
      <c r="G34212" s="15"/>
      <c r="H34212" s="17"/>
      <c r="M34212" s="3"/>
      <c r="N34212" s="3"/>
      <c r="O34212" s="3"/>
      <c r="P34212" s="3"/>
      <c r="Q34212" s="18"/>
    </row>
    <row r="34213" spans="1:17" x14ac:dyDescent="0.25">
      <c r="A34213"/>
      <c r="D34213" s="12"/>
      <c r="E34213" s="6"/>
      <c r="F34213" s="6"/>
      <c r="G34213" s="15"/>
      <c r="H34213" s="17"/>
      <c r="M34213" s="3"/>
      <c r="N34213" s="3"/>
      <c r="O34213" s="3"/>
      <c r="P34213" s="3"/>
      <c r="Q34213" s="18"/>
    </row>
    <row r="34214" spans="1:17" x14ac:dyDescent="0.25">
      <c r="A34214"/>
      <c r="D34214" s="12"/>
      <c r="E34214" s="6"/>
      <c r="F34214" s="6"/>
      <c r="G34214" s="15"/>
      <c r="H34214" s="17"/>
      <c r="M34214" s="3"/>
      <c r="N34214" s="3"/>
      <c r="O34214" s="3"/>
      <c r="P34214" s="3"/>
      <c r="Q34214" s="18"/>
    </row>
    <row r="34215" spans="1:17" x14ac:dyDescent="0.25">
      <c r="A34215"/>
      <c r="D34215" s="12"/>
      <c r="E34215" s="6"/>
      <c r="F34215" s="6"/>
      <c r="G34215" s="15"/>
      <c r="H34215" s="17"/>
      <c r="M34215" s="3"/>
      <c r="N34215" s="3"/>
      <c r="O34215" s="3"/>
      <c r="P34215" s="3"/>
      <c r="Q34215" s="18"/>
    </row>
    <row r="34216" spans="1:17" x14ac:dyDescent="0.25">
      <c r="A34216"/>
      <c r="D34216" s="12"/>
      <c r="E34216" s="6"/>
      <c r="F34216" s="6"/>
      <c r="G34216" s="15"/>
      <c r="H34216" s="17"/>
      <c r="M34216" s="3"/>
      <c r="N34216" s="3"/>
      <c r="O34216" s="3"/>
      <c r="P34216" s="3"/>
      <c r="Q34216" s="18"/>
    </row>
    <row r="34217" spans="1:17" x14ac:dyDescent="0.25">
      <c r="A34217"/>
      <c r="D34217" s="12"/>
      <c r="E34217" s="6"/>
      <c r="F34217" s="6"/>
      <c r="G34217" s="15"/>
      <c r="H34217" s="17"/>
      <c r="M34217" s="3"/>
      <c r="N34217" s="3"/>
      <c r="O34217" s="3"/>
      <c r="P34217" s="3"/>
      <c r="Q34217" s="18"/>
    </row>
    <row r="34218" spans="1:17" x14ac:dyDescent="0.25">
      <c r="A34218"/>
      <c r="D34218" s="12"/>
      <c r="E34218" s="6"/>
      <c r="F34218" s="6"/>
      <c r="G34218" s="15"/>
      <c r="H34218" s="17"/>
      <c r="M34218" s="3"/>
      <c r="N34218" s="3"/>
      <c r="O34218" s="3"/>
      <c r="P34218" s="3"/>
      <c r="Q34218" s="18"/>
    </row>
    <row r="34219" spans="1:17" x14ac:dyDescent="0.25">
      <c r="A34219"/>
      <c r="D34219" s="12"/>
      <c r="E34219" s="6"/>
      <c r="F34219" s="6"/>
      <c r="G34219" s="15"/>
      <c r="H34219" s="17"/>
      <c r="M34219" s="3"/>
      <c r="N34219" s="3"/>
      <c r="O34219" s="3"/>
      <c r="P34219" s="3"/>
      <c r="Q34219" s="18"/>
    </row>
    <row r="34220" spans="1:17" x14ac:dyDescent="0.25">
      <c r="A34220"/>
      <c r="D34220" s="12"/>
      <c r="E34220" s="6"/>
      <c r="F34220" s="6"/>
      <c r="G34220" s="15"/>
      <c r="H34220" s="17"/>
      <c r="M34220" s="3"/>
      <c r="N34220" s="3"/>
      <c r="O34220" s="3"/>
      <c r="P34220" s="3"/>
      <c r="Q34220" s="18"/>
    </row>
    <row r="34221" spans="1:17" x14ac:dyDescent="0.25">
      <c r="A34221"/>
      <c r="D34221" s="12"/>
      <c r="E34221" s="6"/>
      <c r="F34221" s="6"/>
      <c r="G34221" s="15"/>
      <c r="H34221" s="17"/>
      <c r="M34221" s="3"/>
      <c r="N34221" s="3"/>
      <c r="O34221" s="3"/>
      <c r="P34221" s="3"/>
      <c r="Q34221" s="18"/>
    </row>
    <row r="34222" spans="1:17" x14ac:dyDescent="0.25">
      <c r="A34222"/>
      <c r="D34222" s="12"/>
      <c r="E34222" s="6"/>
      <c r="F34222" s="6"/>
      <c r="G34222" s="15"/>
      <c r="H34222" s="17"/>
      <c r="M34222" s="3"/>
      <c r="N34222" s="3"/>
      <c r="O34222" s="3"/>
      <c r="P34222" s="3"/>
      <c r="Q34222" s="18"/>
    </row>
    <row r="34223" spans="1:17" x14ac:dyDescent="0.25">
      <c r="A34223"/>
      <c r="D34223" s="12"/>
      <c r="E34223" s="6"/>
      <c r="F34223" s="6"/>
      <c r="G34223" s="15"/>
      <c r="H34223" s="17"/>
      <c r="M34223" s="3"/>
      <c r="N34223" s="3"/>
      <c r="O34223" s="3"/>
      <c r="P34223" s="3"/>
      <c r="Q34223" s="18"/>
    </row>
    <row r="34224" spans="1:17" x14ac:dyDescent="0.25">
      <c r="A34224"/>
      <c r="D34224" s="12"/>
      <c r="E34224" s="6"/>
      <c r="F34224" s="6"/>
      <c r="G34224" s="15"/>
      <c r="H34224" s="17"/>
      <c r="M34224" s="3"/>
      <c r="N34224" s="3"/>
      <c r="O34224" s="3"/>
      <c r="P34224" s="3"/>
      <c r="Q34224" s="18"/>
    </row>
    <row r="34225" spans="1:17" x14ac:dyDescent="0.25">
      <c r="A34225"/>
      <c r="D34225" s="12"/>
      <c r="E34225" s="6"/>
      <c r="F34225" s="6"/>
      <c r="G34225" s="15"/>
      <c r="H34225" s="17"/>
      <c r="M34225" s="3"/>
      <c r="N34225" s="3"/>
      <c r="O34225" s="3"/>
      <c r="P34225" s="3"/>
      <c r="Q34225" s="18"/>
    </row>
    <row r="34226" spans="1:17" x14ac:dyDescent="0.25">
      <c r="A34226"/>
      <c r="D34226" s="12"/>
      <c r="E34226" s="6"/>
      <c r="F34226" s="6"/>
      <c r="G34226" s="15"/>
      <c r="H34226" s="17"/>
      <c r="M34226" s="3"/>
      <c r="N34226" s="3"/>
      <c r="O34226" s="3"/>
      <c r="P34226" s="3"/>
      <c r="Q34226" s="18"/>
    </row>
    <row r="34227" spans="1:17" x14ac:dyDescent="0.25">
      <c r="A34227"/>
      <c r="D34227" s="12"/>
      <c r="E34227" s="6"/>
      <c r="F34227" s="6"/>
      <c r="G34227" s="15"/>
      <c r="H34227" s="17"/>
      <c r="M34227" s="3"/>
      <c r="N34227" s="3"/>
      <c r="O34227" s="3"/>
      <c r="P34227" s="3"/>
      <c r="Q34227" s="18"/>
    </row>
    <row r="34228" spans="1:17" x14ac:dyDescent="0.25">
      <c r="A34228"/>
      <c r="D34228" s="12"/>
      <c r="E34228" s="6"/>
      <c r="F34228" s="6"/>
      <c r="G34228" s="15"/>
      <c r="H34228" s="17"/>
      <c r="M34228" s="3"/>
      <c r="N34228" s="3"/>
      <c r="O34228" s="3"/>
      <c r="P34228" s="3"/>
      <c r="Q34228" s="18"/>
    </row>
    <row r="34229" spans="1:17" x14ac:dyDescent="0.25">
      <c r="A34229"/>
      <c r="D34229" s="12"/>
      <c r="E34229" s="6"/>
      <c r="F34229" s="6"/>
      <c r="G34229" s="15"/>
      <c r="H34229" s="17"/>
      <c r="M34229" s="3"/>
      <c r="N34229" s="3"/>
      <c r="O34229" s="3"/>
      <c r="P34229" s="3"/>
      <c r="Q34229" s="18"/>
    </row>
    <row r="34230" spans="1:17" x14ac:dyDescent="0.25">
      <c r="A34230"/>
      <c r="D34230" s="12"/>
      <c r="E34230" s="6"/>
      <c r="F34230" s="6"/>
      <c r="G34230" s="15"/>
      <c r="H34230" s="17"/>
      <c r="M34230" s="3"/>
      <c r="N34230" s="3"/>
      <c r="O34230" s="3"/>
      <c r="P34230" s="3"/>
      <c r="Q34230" s="18"/>
    </row>
    <row r="34231" spans="1:17" x14ac:dyDescent="0.25">
      <c r="A34231"/>
      <c r="D34231" s="12"/>
      <c r="E34231" s="6"/>
      <c r="F34231" s="6"/>
      <c r="G34231" s="15"/>
      <c r="H34231" s="17"/>
      <c r="M34231" s="3"/>
      <c r="N34231" s="3"/>
      <c r="O34231" s="3"/>
      <c r="P34231" s="3"/>
      <c r="Q34231" s="18"/>
    </row>
    <row r="34232" spans="1:17" x14ac:dyDescent="0.25">
      <c r="A34232"/>
      <c r="D34232" s="12"/>
      <c r="E34232" s="6"/>
      <c r="F34232" s="6"/>
      <c r="G34232" s="15"/>
      <c r="H34232" s="17"/>
      <c r="M34232" s="3"/>
      <c r="N34232" s="3"/>
      <c r="O34232" s="3"/>
      <c r="P34232" s="3"/>
      <c r="Q34232" s="18"/>
    </row>
    <row r="34233" spans="1:17" x14ac:dyDescent="0.25">
      <c r="A34233"/>
      <c r="D34233" s="12"/>
      <c r="E34233" s="6"/>
      <c r="F34233" s="6"/>
      <c r="G34233" s="15"/>
      <c r="H34233" s="17"/>
      <c r="M34233" s="3"/>
      <c r="N34233" s="3"/>
      <c r="O34233" s="3"/>
      <c r="P34233" s="3"/>
      <c r="Q34233" s="18"/>
    </row>
    <row r="34234" spans="1:17" x14ac:dyDescent="0.25">
      <c r="A34234"/>
      <c r="D34234" s="12"/>
      <c r="E34234" s="6"/>
      <c r="F34234" s="6"/>
      <c r="G34234" s="15"/>
      <c r="H34234" s="17"/>
      <c r="M34234" s="3"/>
      <c r="N34234" s="3"/>
      <c r="O34234" s="3"/>
      <c r="P34234" s="3"/>
      <c r="Q34234" s="18"/>
    </row>
    <row r="34235" spans="1:17" x14ac:dyDescent="0.25">
      <c r="A34235"/>
      <c r="D34235" s="12"/>
      <c r="E34235" s="6"/>
      <c r="F34235" s="6"/>
      <c r="G34235" s="15"/>
      <c r="H34235" s="17"/>
      <c r="M34235" s="3"/>
      <c r="N34235" s="3"/>
      <c r="O34235" s="3"/>
      <c r="P34235" s="3"/>
      <c r="Q34235" s="18"/>
    </row>
    <row r="34236" spans="1:17" x14ac:dyDescent="0.25">
      <c r="A34236"/>
      <c r="D34236" s="12"/>
      <c r="E34236" s="6"/>
      <c r="F34236" s="6"/>
      <c r="G34236" s="15"/>
      <c r="H34236" s="17"/>
      <c r="M34236" s="3"/>
      <c r="N34236" s="3"/>
      <c r="O34236" s="3"/>
      <c r="P34236" s="3"/>
      <c r="Q34236" s="18"/>
    </row>
    <row r="34237" spans="1:17" x14ac:dyDescent="0.25">
      <c r="A34237"/>
      <c r="D34237" s="12"/>
      <c r="E34237" s="6"/>
      <c r="F34237" s="6"/>
      <c r="G34237" s="15"/>
      <c r="H34237" s="17"/>
      <c r="M34237" s="3"/>
      <c r="N34237" s="3"/>
      <c r="O34237" s="3"/>
      <c r="P34237" s="3"/>
      <c r="Q34237" s="18"/>
    </row>
    <row r="34238" spans="1:17" x14ac:dyDescent="0.25">
      <c r="A34238"/>
      <c r="D34238" s="12"/>
      <c r="E34238" s="6"/>
      <c r="F34238" s="6"/>
      <c r="G34238" s="15"/>
      <c r="H34238" s="17"/>
      <c r="M34238" s="3"/>
      <c r="N34238" s="3"/>
      <c r="O34238" s="3"/>
      <c r="P34238" s="3"/>
      <c r="Q34238" s="18"/>
    </row>
    <row r="34239" spans="1:17" x14ac:dyDescent="0.25">
      <c r="A34239"/>
      <c r="D34239" s="12"/>
      <c r="E34239" s="6"/>
      <c r="F34239" s="6"/>
      <c r="G34239" s="15"/>
      <c r="H34239" s="17"/>
      <c r="M34239" s="3"/>
      <c r="N34239" s="3"/>
      <c r="O34239" s="3"/>
      <c r="P34239" s="3"/>
      <c r="Q34239" s="18"/>
    </row>
    <row r="34240" spans="1:17" x14ac:dyDescent="0.25">
      <c r="A34240"/>
      <c r="D34240" s="12"/>
      <c r="E34240" s="6"/>
      <c r="F34240" s="6"/>
      <c r="G34240" s="15"/>
      <c r="H34240" s="17"/>
      <c r="M34240" s="3"/>
      <c r="N34240" s="3"/>
      <c r="O34240" s="3"/>
      <c r="P34240" s="3"/>
      <c r="Q34240" s="18"/>
    </row>
    <row r="34241" spans="1:17" x14ac:dyDescent="0.25">
      <c r="A34241"/>
      <c r="D34241" s="12"/>
      <c r="E34241" s="6"/>
      <c r="F34241" s="6"/>
      <c r="G34241" s="15"/>
      <c r="H34241" s="17"/>
      <c r="M34241" s="3"/>
      <c r="N34241" s="3"/>
      <c r="O34241" s="3"/>
      <c r="P34241" s="3"/>
      <c r="Q34241" s="18"/>
    </row>
    <row r="34242" spans="1:17" x14ac:dyDescent="0.25">
      <c r="A34242"/>
      <c r="D34242" s="12"/>
      <c r="E34242" s="6"/>
      <c r="F34242" s="6"/>
      <c r="G34242" s="15"/>
      <c r="H34242" s="17"/>
      <c r="M34242" s="3"/>
      <c r="N34242" s="3"/>
      <c r="O34242" s="3"/>
      <c r="P34242" s="3"/>
      <c r="Q34242" s="18"/>
    </row>
    <row r="34243" spans="1:17" x14ac:dyDescent="0.25">
      <c r="A34243"/>
      <c r="D34243" s="12"/>
      <c r="E34243" s="6"/>
      <c r="F34243" s="6"/>
      <c r="G34243" s="15"/>
      <c r="H34243" s="17"/>
      <c r="M34243" s="3"/>
      <c r="N34243" s="3"/>
      <c r="O34243" s="3"/>
      <c r="P34243" s="3"/>
      <c r="Q34243" s="18"/>
    </row>
    <row r="34244" spans="1:17" x14ac:dyDescent="0.25">
      <c r="A34244"/>
      <c r="D34244" s="12"/>
      <c r="E34244" s="6"/>
      <c r="F34244" s="6"/>
      <c r="G34244" s="15"/>
      <c r="H34244" s="17"/>
      <c r="M34244" s="3"/>
      <c r="N34244" s="3"/>
      <c r="O34244" s="3"/>
      <c r="P34244" s="3"/>
      <c r="Q34244" s="18"/>
    </row>
    <row r="34245" spans="1:17" x14ac:dyDescent="0.25">
      <c r="A34245"/>
      <c r="D34245" s="12"/>
      <c r="E34245" s="6"/>
      <c r="F34245" s="6"/>
      <c r="G34245" s="15"/>
      <c r="H34245" s="17"/>
      <c r="M34245" s="3"/>
      <c r="N34245" s="3"/>
      <c r="O34245" s="3"/>
      <c r="P34245" s="3"/>
      <c r="Q34245" s="18"/>
    </row>
    <row r="34246" spans="1:17" x14ac:dyDescent="0.25">
      <c r="A34246"/>
      <c r="D34246" s="12"/>
      <c r="E34246" s="6"/>
      <c r="F34246" s="6"/>
      <c r="G34246" s="15"/>
      <c r="H34246" s="17"/>
      <c r="M34246" s="3"/>
      <c r="N34246" s="3"/>
      <c r="O34246" s="3"/>
      <c r="P34246" s="3"/>
      <c r="Q34246" s="18"/>
    </row>
    <row r="34247" spans="1:17" x14ac:dyDescent="0.25">
      <c r="A34247"/>
      <c r="D34247" s="12"/>
      <c r="E34247" s="6"/>
      <c r="F34247" s="6"/>
      <c r="G34247" s="15"/>
      <c r="H34247" s="17"/>
      <c r="M34247" s="3"/>
      <c r="N34247" s="3"/>
      <c r="O34247" s="3"/>
      <c r="P34247" s="3"/>
      <c r="Q34247" s="18"/>
    </row>
    <row r="34248" spans="1:17" x14ac:dyDescent="0.25">
      <c r="A34248"/>
      <c r="D34248" s="12"/>
      <c r="E34248" s="6"/>
      <c r="F34248" s="6"/>
      <c r="G34248" s="15"/>
      <c r="H34248" s="17"/>
      <c r="M34248" s="3"/>
      <c r="N34248" s="3"/>
      <c r="O34248" s="3"/>
      <c r="P34248" s="3"/>
      <c r="Q34248" s="18"/>
    </row>
    <row r="34249" spans="1:17" x14ac:dyDescent="0.25">
      <c r="A34249"/>
      <c r="D34249" s="12"/>
      <c r="E34249" s="6"/>
      <c r="F34249" s="6"/>
      <c r="G34249" s="15"/>
      <c r="H34249" s="17"/>
      <c r="M34249" s="3"/>
      <c r="N34249" s="3"/>
      <c r="O34249" s="3"/>
      <c r="P34249" s="3"/>
      <c r="Q34249" s="18"/>
    </row>
    <row r="34250" spans="1:17" x14ac:dyDescent="0.25">
      <c r="A34250"/>
      <c r="D34250" s="12"/>
      <c r="E34250" s="6"/>
      <c r="F34250" s="6"/>
      <c r="G34250" s="15"/>
      <c r="H34250" s="17"/>
      <c r="M34250" s="3"/>
      <c r="N34250" s="3"/>
      <c r="O34250" s="3"/>
      <c r="P34250" s="3"/>
      <c r="Q34250" s="18"/>
    </row>
    <row r="34251" spans="1:17" x14ac:dyDescent="0.25">
      <c r="A34251"/>
      <c r="D34251" s="12"/>
      <c r="E34251" s="6"/>
      <c r="F34251" s="6"/>
      <c r="G34251" s="15"/>
      <c r="H34251" s="17"/>
      <c r="M34251" s="3"/>
      <c r="N34251" s="3"/>
      <c r="O34251" s="3"/>
      <c r="P34251" s="3"/>
      <c r="Q34251" s="18"/>
    </row>
    <row r="34252" spans="1:17" x14ac:dyDescent="0.25">
      <c r="A34252"/>
      <c r="D34252" s="12"/>
      <c r="E34252" s="6"/>
      <c r="F34252" s="6"/>
      <c r="G34252" s="15"/>
      <c r="H34252" s="17"/>
      <c r="M34252" s="3"/>
      <c r="N34252" s="3"/>
      <c r="O34252" s="3"/>
      <c r="P34252" s="3"/>
      <c r="Q34252" s="18"/>
    </row>
    <row r="34253" spans="1:17" x14ac:dyDescent="0.25">
      <c r="A34253"/>
      <c r="D34253" s="12"/>
      <c r="E34253" s="6"/>
      <c r="F34253" s="6"/>
      <c r="G34253" s="15"/>
      <c r="H34253" s="17"/>
      <c r="M34253" s="3"/>
      <c r="N34253" s="3"/>
      <c r="O34253" s="3"/>
      <c r="P34253" s="3"/>
      <c r="Q34253" s="18"/>
    </row>
    <row r="34254" spans="1:17" x14ac:dyDescent="0.25">
      <c r="A34254"/>
      <c r="D34254" s="12"/>
      <c r="E34254" s="6"/>
      <c r="F34254" s="6"/>
      <c r="G34254" s="15"/>
      <c r="H34254" s="17"/>
      <c r="M34254" s="3"/>
      <c r="N34254" s="3"/>
      <c r="O34254" s="3"/>
      <c r="P34254" s="3"/>
      <c r="Q34254" s="18"/>
    </row>
    <row r="34255" spans="1:17" x14ac:dyDescent="0.25">
      <c r="A34255"/>
      <c r="D34255" s="12"/>
      <c r="E34255" s="6"/>
      <c r="F34255" s="6"/>
      <c r="G34255" s="15"/>
      <c r="H34255" s="17"/>
      <c r="M34255" s="3"/>
      <c r="N34255" s="3"/>
      <c r="O34255" s="3"/>
      <c r="P34255" s="3"/>
      <c r="Q34255" s="18"/>
    </row>
    <row r="34256" spans="1:17" x14ac:dyDescent="0.25">
      <c r="A34256"/>
      <c r="D34256" s="12"/>
      <c r="E34256" s="6"/>
      <c r="F34256" s="6"/>
      <c r="G34256" s="15"/>
      <c r="H34256" s="17"/>
      <c r="M34256" s="3"/>
      <c r="N34256" s="3"/>
      <c r="O34256" s="3"/>
      <c r="P34256" s="3"/>
      <c r="Q34256" s="18"/>
    </row>
    <row r="34257" spans="1:17" x14ac:dyDescent="0.25">
      <c r="A34257"/>
      <c r="D34257" s="12"/>
      <c r="E34257" s="6"/>
      <c r="F34257" s="6"/>
      <c r="G34257" s="15"/>
      <c r="H34257" s="17"/>
      <c r="M34257" s="3"/>
      <c r="N34257" s="3"/>
      <c r="O34257" s="3"/>
      <c r="P34257" s="3"/>
      <c r="Q34257" s="18"/>
    </row>
    <row r="34258" spans="1:17" x14ac:dyDescent="0.25">
      <c r="A34258"/>
      <c r="D34258" s="12"/>
      <c r="E34258" s="6"/>
      <c r="F34258" s="6"/>
      <c r="G34258" s="15"/>
      <c r="H34258" s="17"/>
      <c r="M34258" s="3"/>
      <c r="N34258" s="3"/>
      <c r="O34258" s="3"/>
      <c r="P34258" s="3"/>
      <c r="Q34258" s="18"/>
    </row>
    <row r="34259" spans="1:17" x14ac:dyDescent="0.25">
      <c r="A34259"/>
      <c r="D34259" s="12"/>
      <c r="E34259" s="6"/>
      <c r="F34259" s="6"/>
      <c r="G34259" s="15"/>
      <c r="H34259" s="17"/>
      <c r="M34259" s="3"/>
      <c r="N34259" s="3"/>
      <c r="O34259" s="3"/>
      <c r="P34259" s="3"/>
      <c r="Q34259" s="18"/>
    </row>
    <row r="34260" spans="1:17" x14ac:dyDescent="0.25">
      <c r="A34260"/>
      <c r="D34260" s="12"/>
      <c r="E34260" s="6"/>
      <c r="F34260" s="6"/>
      <c r="G34260" s="15"/>
      <c r="H34260" s="17"/>
      <c r="M34260" s="3"/>
      <c r="N34260" s="3"/>
      <c r="O34260" s="3"/>
      <c r="P34260" s="3"/>
      <c r="Q34260" s="18"/>
    </row>
    <row r="34261" spans="1:17" x14ac:dyDescent="0.25">
      <c r="A34261"/>
      <c r="D34261" s="12"/>
      <c r="E34261" s="6"/>
      <c r="F34261" s="6"/>
      <c r="G34261" s="15"/>
      <c r="H34261" s="17"/>
      <c r="M34261" s="3"/>
      <c r="N34261" s="3"/>
      <c r="O34261" s="3"/>
      <c r="P34261" s="3"/>
      <c r="Q34261" s="18"/>
    </row>
    <row r="34262" spans="1:17" x14ac:dyDescent="0.25">
      <c r="A34262"/>
      <c r="D34262" s="12"/>
      <c r="E34262" s="6"/>
      <c r="F34262" s="6"/>
      <c r="G34262" s="15"/>
      <c r="H34262" s="17"/>
      <c r="M34262" s="3"/>
      <c r="N34262" s="3"/>
      <c r="O34262" s="3"/>
      <c r="P34262" s="3"/>
      <c r="Q34262" s="18"/>
    </row>
    <row r="34263" spans="1:17" x14ac:dyDescent="0.25">
      <c r="A34263"/>
      <c r="D34263" s="12"/>
      <c r="E34263" s="6"/>
      <c r="F34263" s="6"/>
      <c r="G34263" s="15"/>
      <c r="H34263" s="17"/>
      <c r="M34263" s="3"/>
      <c r="N34263" s="3"/>
      <c r="O34263" s="3"/>
      <c r="P34263" s="3"/>
      <c r="Q34263" s="18"/>
    </row>
    <row r="34264" spans="1:17" x14ac:dyDescent="0.25">
      <c r="A34264"/>
      <c r="D34264" s="12"/>
      <c r="E34264" s="6"/>
      <c r="F34264" s="6"/>
      <c r="G34264" s="15"/>
      <c r="H34264" s="17"/>
      <c r="M34264" s="3"/>
      <c r="N34264" s="3"/>
      <c r="O34264" s="3"/>
      <c r="P34264" s="3"/>
      <c r="Q34264" s="18"/>
    </row>
    <row r="34265" spans="1:17" x14ac:dyDescent="0.25">
      <c r="A34265"/>
      <c r="D34265" s="12"/>
      <c r="E34265" s="6"/>
      <c r="F34265" s="6"/>
      <c r="G34265" s="15"/>
      <c r="H34265" s="17"/>
      <c r="M34265" s="3"/>
      <c r="N34265" s="3"/>
      <c r="O34265" s="3"/>
      <c r="P34265" s="3"/>
      <c r="Q34265" s="18"/>
    </row>
    <row r="34266" spans="1:17" x14ac:dyDescent="0.25">
      <c r="A34266"/>
      <c r="D34266" s="12"/>
      <c r="E34266" s="6"/>
      <c r="F34266" s="6"/>
      <c r="G34266" s="15"/>
      <c r="H34266" s="17"/>
      <c r="M34266" s="3"/>
      <c r="N34266" s="3"/>
      <c r="O34266" s="3"/>
      <c r="P34266" s="3"/>
      <c r="Q34266" s="18"/>
    </row>
    <row r="34267" spans="1:17" x14ac:dyDescent="0.25">
      <c r="A34267"/>
      <c r="D34267" s="12"/>
      <c r="E34267" s="6"/>
      <c r="F34267" s="6"/>
      <c r="G34267" s="15"/>
      <c r="H34267" s="17"/>
      <c r="M34267" s="3"/>
      <c r="N34267" s="3"/>
      <c r="O34267" s="3"/>
      <c r="P34267" s="3"/>
      <c r="Q34267" s="18"/>
    </row>
    <row r="34268" spans="1:17" x14ac:dyDescent="0.25">
      <c r="A34268"/>
      <c r="D34268" s="12"/>
      <c r="E34268" s="6"/>
      <c r="F34268" s="6"/>
      <c r="G34268" s="15"/>
      <c r="H34268" s="17"/>
      <c r="M34268" s="3"/>
      <c r="N34268" s="3"/>
      <c r="O34268" s="3"/>
      <c r="P34268" s="3"/>
      <c r="Q34268" s="18"/>
    </row>
    <row r="34269" spans="1:17" x14ac:dyDescent="0.25">
      <c r="A34269"/>
      <c r="D34269" s="12"/>
      <c r="E34269" s="6"/>
      <c r="F34269" s="6"/>
      <c r="G34269" s="15"/>
      <c r="H34269" s="17"/>
      <c r="M34269" s="3"/>
      <c r="N34269" s="3"/>
      <c r="O34269" s="3"/>
      <c r="P34269" s="3"/>
      <c r="Q34269" s="18"/>
    </row>
    <row r="34270" spans="1:17" x14ac:dyDescent="0.25">
      <c r="A34270"/>
      <c r="D34270" s="12"/>
      <c r="E34270" s="6"/>
      <c r="F34270" s="6"/>
      <c r="G34270" s="15"/>
      <c r="H34270" s="17"/>
      <c r="M34270" s="3"/>
      <c r="N34270" s="3"/>
      <c r="O34270" s="3"/>
      <c r="P34270" s="3"/>
      <c r="Q34270" s="18"/>
    </row>
    <row r="34271" spans="1:17" x14ac:dyDescent="0.25">
      <c r="A34271"/>
      <c r="D34271" s="12"/>
      <c r="E34271" s="6"/>
      <c r="F34271" s="6"/>
      <c r="G34271" s="15"/>
      <c r="H34271" s="17"/>
      <c r="M34271" s="3"/>
      <c r="N34271" s="3"/>
      <c r="O34271" s="3"/>
      <c r="P34271" s="3"/>
      <c r="Q34271" s="18"/>
    </row>
    <row r="34272" spans="1:17" x14ac:dyDescent="0.25">
      <c r="A34272"/>
      <c r="D34272" s="12"/>
      <c r="E34272" s="6"/>
      <c r="F34272" s="6"/>
      <c r="G34272" s="15"/>
      <c r="H34272" s="17"/>
      <c r="M34272" s="3"/>
      <c r="N34272" s="3"/>
      <c r="O34272" s="3"/>
      <c r="P34272" s="3"/>
      <c r="Q34272" s="18"/>
    </row>
    <row r="34273" spans="1:17" x14ac:dyDescent="0.25">
      <c r="A34273"/>
      <c r="D34273" s="12"/>
      <c r="E34273" s="6"/>
      <c r="F34273" s="6"/>
      <c r="G34273" s="15"/>
      <c r="H34273" s="17"/>
      <c r="M34273" s="3"/>
      <c r="N34273" s="3"/>
      <c r="O34273" s="3"/>
      <c r="P34273" s="3"/>
      <c r="Q34273" s="18"/>
    </row>
    <row r="34274" spans="1:17" x14ac:dyDescent="0.25">
      <c r="A34274"/>
      <c r="D34274" s="12"/>
      <c r="E34274" s="6"/>
      <c r="F34274" s="6"/>
      <c r="G34274" s="15"/>
      <c r="H34274" s="17"/>
      <c r="M34274" s="3"/>
      <c r="N34274" s="3"/>
      <c r="O34274" s="3"/>
      <c r="P34274" s="3"/>
      <c r="Q34274" s="18"/>
    </row>
    <row r="34275" spans="1:17" x14ac:dyDescent="0.25">
      <c r="A34275"/>
      <c r="D34275" s="12"/>
      <c r="E34275" s="6"/>
      <c r="F34275" s="6"/>
      <c r="G34275" s="15"/>
      <c r="H34275" s="17"/>
      <c r="M34275" s="3"/>
      <c r="N34275" s="3"/>
      <c r="O34275" s="3"/>
      <c r="P34275" s="3"/>
      <c r="Q34275" s="18"/>
    </row>
    <row r="34276" spans="1:17" x14ac:dyDescent="0.25">
      <c r="A34276"/>
      <c r="D34276" s="12"/>
      <c r="E34276" s="6"/>
      <c r="F34276" s="6"/>
      <c r="G34276" s="15"/>
      <c r="H34276" s="17"/>
      <c r="M34276" s="3"/>
      <c r="N34276" s="3"/>
      <c r="O34276" s="3"/>
      <c r="P34276" s="3"/>
      <c r="Q34276" s="18"/>
    </row>
    <row r="34277" spans="1:17" x14ac:dyDescent="0.25">
      <c r="A34277"/>
      <c r="D34277" s="12"/>
      <c r="E34277" s="6"/>
      <c r="F34277" s="6"/>
      <c r="G34277" s="15"/>
      <c r="H34277" s="17"/>
      <c r="M34277" s="3"/>
      <c r="N34277" s="3"/>
      <c r="O34277" s="3"/>
      <c r="P34277" s="3"/>
      <c r="Q34277" s="18"/>
    </row>
    <row r="34278" spans="1:17" x14ac:dyDescent="0.25">
      <c r="A34278"/>
      <c r="D34278" s="12"/>
      <c r="E34278" s="6"/>
      <c r="F34278" s="6"/>
      <c r="G34278" s="15"/>
      <c r="H34278" s="17"/>
      <c r="M34278" s="3"/>
      <c r="N34278" s="3"/>
      <c r="O34278" s="3"/>
      <c r="P34278" s="3"/>
      <c r="Q34278" s="18"/>
    </row>
    <row r="34279" spans="1:17" x14ac:dyDescent="0.25">
      <c r="A34279"/>
      <c r="D34279" s="12"/>
      <c r="E34279" s="6"/>
      <c r="F34279" s="6"/>
      <c r="G34279" s="15"/>
      <c r="H34279" s="17"/>
      <c r="M34279" s="3"/>
      <c r="N34279" s="3"/>
      <c r="O34279" s="3"/>
      <c r="P34279" s="3"/>
      <c r="Q34279" s="18"/>
    </row>
    <row r="34280" spans="1:17" x14ac:dyDescent="0.25">
      <c r="A34280"/>
      <c r="D34280" s="12"/>
      <c r="E34280" s="6"/>
      <c r="F34280" s="6"/>
      <c r="G34280" s="15"/>
      <c r="H34280" s="17"/>
      <c r="M34280" s="3"/>
      <c r="N34280" s="3"/>
      <c r="O34280" s="3"/>
      <c r="P34280" s="3"/>
      <c r="Q34280" s="18"/>
    </row>
    <row r="34281" spans="1:17" x14ac:dyDescent="0.25">
      <c r="A34281"/>
      <c r="D34281" s="12"/>
      <c r="E34281" s="6"/>
      <c r="F34281" s="6"/>
      <c r="G34281" s="15"/>
      <c r="H34281" s="17"/>
      <c r="M34281" s="3"/>
      <c r="N34281" s="3"/>
      <c r="O34281" s="3"/>
      <c r="P34281" s="3"/>
      <c r="Q34281" s="18"/>
    </row>
    <row r="34282" spans="1:17" x14ac:dyDescent="0.25">
      <c r="A34282"/>
      <c r="D34282" s="12"/>
      <c r="E34282" s="6"/>
      <c r="F34282" s="6"/>
      <c r="G34282" s="15"/>
      <c r="H34282" s="17"/>
      <c r="M34282" s="3"/>
      <c r="N34282" s="3"/>
      <c r="O34282" s="3"/>
      <c r="P34282" s="3"/>
      <c r="Q34282" s="18"/>
    </row>
    <row r="34283" spans="1:17" x14ac:dyDescent="0.25">
      <c r="A34283"/>
      <c r="D34283" s="12"/>
      <c r="E34283" s="6"/>
      <c r="F34283" s="6"/>
      <c r="G34283" s="15"/>
      <c r="H34283" s="17"/>
      <c r="M34283" s="3"/>
      <c r="N34283" s="3"/>
      <c r="O34283" s="3"/>
      <c r="P34283" s="3"/>
      <c r="Q34283" s="18"/>
    </row>
    <row r="34284" spans="1:17" x14ac:dyDescent="0.25">
      <c r="A34284"/>
      <c r="D34284" s="12"/>
      <c r="E34284" s="6"/>
      <c r="F34284" s="6"/>
      <c r="G34284" s="15"/>
      <c r="H34284" s="17"/>
      <c r="M34284" s="3"/>
      <c r="N34284" s="3"/>
      <c r="O34284" s="3"/>
      <c r="P34284" s="3"/>
      <c r="Q34284" s="18"/>
    </row>
    <row r="34285" spans="1:17" x14ac:dyDescent="0.25">
      <c r="A34285"/>
      <c r="D34285" s="12"/>
      <c r="E34285" s="6"/>
      <c r="F34285" s="6"/>
      <c r="G34285" s="15"/>
      <c r="H34285" s="17"/>
      <c r="M34285" s="3"/>
      <c r="N34285" s="3"/>
      <c r="O34285" s="3"/>
      <c r="P34285" s="3"/>
      <c r="Q34285" s="18"/>
    </row>
    <row r="34286" spans="1:17" x14ac:dyDescent="0.25">
      <c r="A34286"/>
      <c r="D34286" s="12"/>
      <c r="E34286" s="6"/>
      <c r="F34286" s="6"/>
      <c r="G34286" s="15"/>
      <c r="H34286" s="17"/>
      <c r="M34286" s="3"/>
      <c r="N34286" s="3"/>
      <c r="O34286" s="3"/>
      <c r="P34286" s="3"/>
      <c r="Q34286" s="18"/>
    </row>
    <row r="34287" spans="1:17" x14ac:dyDescent="0.25">
      <c r="A34287"/>
      <c r="D34287" s="12"/>
      <c r="E34287" s="6"/>
      <c r="F34287" s="6"/>
      <c r="G34287" s="15"/>
      <c r="H34287" s="17"/>
      <c r="M34287" s="3"/>
      <c r="N34287" s="3"/>
      <c r="O34287" s="3"/>
      <c r="P34287" s="3"/>
      <c r="Q34287" s="18"/>
    </row>
    <row r="34288" spans="1:17" x14ac:dyDescent="0.25">
      <c r="A34288"/>
      <c r="D34288" s="12"/>
      <c r="E34288" s="6"/>
      <c r="F34288" s="6"/>
      <c r="G34288" s="15"/>
      <c r="H34288" s="17"/>
      <c r="M34288" s="3"/>
      <c r="N34288" s="3"/>
      <c r="O34288" s="3"/>
      <c r="P34288" s="3"/>
      <c r="Q34288" s="18"/>
    </row>
    <row r="34289" spans="1:17" x14ac:dyDescent="0.25">
      <c r="A34289"/>
      <c r="D34289" s="12"/>
      <c r="E34289" s="6"/>
      <c r="F34289" s="6"/>
      <c r="G34289" s="15"/>
      <c r="H34289" s="17"/>
      <c r="M34289" s="3"/>
      <c r="N34289" s="3"/>
      <c r="O34289" s="3"/>
      <c r="P34289" s="3"/>
      <c r="Q34289" s="18"/>
    </row>
    <row r="34290" spans="1:17" x14ac:dyDescent="0.25">
      <c r="A34290"/>
      <c r="D34290" s="12"/>
      <c r="E34290" s="6"/>
      <c r="F34290" s="6"/>
      <c r="G34290" s="15"/>
      <c r="H34290" s="17"/>
      <c r="M34290" s="3"/>
      <c r="N34290" s="3"/>
      <c r="O34290" s="3"/>
      <c r="P34290" s="3"/>
      <c r="Q34290" s="18"/>
    </row>
    <row r="34291" spans="1:17" x14ac:dyDescent="0.25">
      <c r="A34291"/>
      <c r="D34291" s="12"/>
      <c r="E34291" s="6"/>
      <c r="F34291" s="6"/>
      <c r="G34291" s="15"/>
      <c r="H34291" s="17"/>
      <c r="M34291" s="3"/>
      <c r="N34291" s="3"/>
      <c r="O34291" s="3"/>
      <c r="P34291" s="3"/>
      <c r="Q34291" s="18"/>
    </row>
    <row r="34292" spans="1:17" x14ac:dyDescent="0.25">
      <c r="A34292"/>
      <c r="D34292" s="12"/>
      <c r="E34292" s="6"/>
      <c r="F34292" s="6"/>
      <c r="G34292" s="15"/>
      <c r="H34292" s="17"/>
      <c r="M34292" s="3"/>
      <c r="N34292" s="3"/>
      <c r="O34292" s="3"/>
      <c r="P34292" s="3"/>
      <c r="Q34292" s="18"/>
    </row>
    <row r="34293" spans="1:17" x14ac:dyDescent="0.25">
      <c r="A34293"/>
      <c r="D34293" s="12"/>
      <c r="E34293" s="6"/>
      <c r="F34293" s="6"/>
      <c r="G34293" s="15"/>
      <c r="H34293" s="17"/>
      <c r="M34293" s="3"/>
      <c r="N34293" s="3"/>
      <c r="O34293" s="3"/>
      <c r="P34293" s="3"/>
      <c r="Q34293" s="18"/>
    </row>
    <row r="34294" spans="1:17" x14ac:dyDescent="0.25">
      <c r="A34294"/>
      <c r="D34294" s="12"/>
      <c r="E34294" s="6"/>
      <c r="F34294" s="6"/>
      <c r="G34294" s="15"/>
      <c r="H34294" s="17"/>
      <c r="M34294" s="3"/>
      <c r="N34294" s="3"/>
      <c r="O34294" s="3"/>
      <c r="P34294" s="3"/>
      <c r="Q34294" s="18"/>
    </row>
    <row r="34295" spans="1:17" x14ac:dyDescent="0.25">
      <c r="A34295"/>
      <c r="D34295" s="12"/>
      <c r="E34295" s="6"/>
      <c r="F34295" s="6"/>
      <c r="G34295" s="15"/>
      <c r="H34295" s="17"/>
      <c r="M34295" s="3"/>
      <c r="N34295" s="3"/>
      <c r="O34295" s="3"/>
      <c r="P34295" s="3"/>
      <c r="Q34295" s="18"/>
    </row>
    <row r="34296" spans="1:17" x14ac:dyDescent="0.25">
      <c r="A34296"/>
      <c r="D34296" s="12"/>
      <c r="E34296" s="6"/>
      <c r="F34296" s="6"/>
      <c r="G34296" s="15"/>
      <c r="H34296" s="17"/>
      <c r="M34296" s="3"/>
      <c r="N34296" s="3"/>
      <c r="O34296" s="3"/>
      <c r="P34296" s="3"/>
      <c r="Q34296" s="18"/>
    </row>
    <row r="34297" spans="1:17" x14ac:dyDescent="0.25">
      <c r="A34297"/>
      <c r="D34297" s="12"/>
      <c r="E34297" s="6"/>
      <c r="F34297" s="6"/>
      <c r="G34297" s="15"/>
      <c r="H34297" s="17"/>
      <c r="M34297" s="3"/>
      <c r="N34297" s="3"/>
      <c r="O34297" s="3"/>
      <c r="P34297" s="3"/>
      <c r="Q34297" s="18"/>
    </row>
    <row r="34298" spans="1:17" x14ac:dyDescent="0.25">
      <c r="A34298"/>
      <c r="D34298" s="12"/>
      <c r="E34298" s="6"/>
      <c r="F34298" s="6"/>
      <c r="G34298" s="15"/>
      <c r="H34298" s="17"/>
      <c r="M34298" s="3"/>
      <c r="N34298" s="3"/>
      <c r="O34298" s="3"/>
      <c r="P34298" s="3"/>
      <c r="Q34298" s="18"/>
    </row>
    <row r="34299" spans="1:17" x14ac:dyDescent="0.25">
      <c r="A34299"/>
      <c r="D34299" s="12"/>
      <c r="E34299" s="6"/>
      <c r="F34299" s="6"/>
      <c r="G34299" s="15"/>
      <c r="H34299" s="17"/>
      <c r="M34299" s="3"/>
      <c r="N34299" s="3"/>
      <c r="O34299" s="3"/>
      <c r="P34299" s="3"/>
      <c r="Q34299" s="18"/>
    </row>
    <row r="34300" spans="1:17" x14ac:dyDescent="0.25">
      <c r="A34300"/>
      <c r="D34300" s="12"/>
      <c r="E34300" s="6"/>
      <c r="F34300" s="6"/>
      <c r="G34300" s="15"/>
      <c r="H34300" s="17"/>
      <c r="M34300" s="3"/>
      <c r="N34300" s="3"/>
      <c r="O34300" s="3"/>
      <c r="P34300" s="3"/>
      <c r="Q34300" s="18"/>
    </row>
    <row r="34301" spans="1:17" x14ac:dyDescent="0.25">
      <c r="A34301"/>
      <c r="D34301" s="12"/>
      <c r="E34301" s="6"/>
      <c r="F34301" s="6"/>
      <c r="G34301" s="15"/>
      <c r="H34301" s="17"/>
      <c r="M34301" s="3"/>
      <c r="N34301" s="3"/>
      <c r="O34301" s="3"/>
      <c r="P34301" s="3"/>
      <c r="Q34301" s="18"/>
    </row>
    <row r="34302" spans="1:17" x14ac:dyDescent="0.25">
      <c r="A34302"/>
      <c r="D34302" s="12"/>
      <c r="E34302" s="6"/>
      <c r="F34302" s="6"/>
      <c r="G34302" s="15"/>
      <c r="H34302" s="17"/>
      <c r="M34302" s="3"/>
      <c r="N34302" s="3"/>
      <c r="O34302" s="3"/>
      <c r="P34302" s="3"/>
      <c r="Q34302" s="18"/>
    </row>
    <row r="34303" spans="1:17" x14ac:dyDescent="0.25">
      <c r="A34303"/>
      <c r="D34303" s="12"/>
      <c r="E34303" s="6"/>
      <c r="F34303" s="6"/>
      <c r="G34303" s="15"/>
      <c r="H34303" s="17"/>
      <c r="M34303" s="3"/>
      <c r="N34303" s="3"/>
      <c r="O34303" s="3"/>
      <c r="P34303" s="3"/>
      <c r="Q34303" s="18"/>
    </row>
    <row r="34304" spans="1:17" x14ac:dyDescent="0.25">
      <c r="A34304"/>
      <c r="D34304" s="12"/>
      <c r="E34304" s="6"/>
      <c r="F34304" s="6"/>
      <c r="G34304" s="15"/>
      <c r="H34304" s="17"/>
      <c r="M34304" s="3"/>
      <c r="N34304" s="3"/>
      <c r="O34304" s="3"/>
      <c r="P34304" s="3"/>
      <c r="Q34304" s="18"/>
    </row>
    <row r="34305" spans="1:17" x14ac:dyDescent="0.25">
      <c r="A34305"/>
      <c r="D34305" s="12"/>
      <c r="E34305" s="6"/>
      <c r="F34305" s="6"/>
      <c r="G34305" s="15"/>
      <c r="H34305" s="17"/>
      <c r="M34305" s="3"/>
      <c r="N34305" s="3"/>
      <c r="O34305" s="3"/>
      <c r="P34305" s="3"/>
      <c r="Q34305" s="18"/>
    </row>
    <row r="34306" spans="1:17" x14ac:dyDescent="0.25">
      <c r="A34306"/>
      <c r="D34306" s="12"/>
      <c r="E34306" s="6"/>
      <c r="F34306" s="6"/>
      <c r="G34306" s="15"/>
      <c r="H34306" s="17"/>
      <c r="M34306" s="3"/>
      <c r="N34306" s="3"/>
      <c r="O34306" s="3"/>
      <c r="P34306" s="3"/>
      <c r="Q34306" s="18"/>
    </row>
    <row r="34307" spans="1:17" x14ac:dyDescent="0.25">
      <c r="A34307"/>
      <c r="D34307" s="12"/>
      <c r="E34307" s="6"/>
      <c r="F34307" s="6"/>
      <c r="G34307" s="15"/>
      <c r="H34307" s="17"/>
      <c r="M34307" s="3"/>
      <c r="N34307" s="3"/>
      <c r="O34307" s="3"/>
      <c r="P34307" s="3"/>
      <c r="Q34307" s="18"/>
    </row>
    <row r="34308" spans="1:17" x14ac:dyDescent="0.25">
      <c r="A34308"/>
      <c r="D34308" s="12"/>
      <c r="E34308" s="6"/>
      <c r="F34308" s="6"/>
      <c r="G34308" s="15"/>
      <c r="H34308" s="17"/>
      <c r="M34308" s="3"/>
      <c r="N34308" s="3"/>
      <c r="O34308" s="3"/>
      <c r="P34308" s="3"/>
      <c r="Q34308" s="18"/>
    </row>
    <row r="34309" spans="1:17" x14ac:dyDescent="0.25">
      <c r="A34309"/>
      <c r="D34309" s="12"/>
      <c r="E34309" s="6"/>
      <c r="F34309" s="6"/>
      <c r="G34309" s="15"/>
      <c r="H34309" s="17"/>
      <c r="M34309" s="3"/>
      <c r="N34309" s="3"/>
      <c r="O34309" s="3"/>
      <c r="P34309" s="3"/>
      <c r="Q34309" s="18"/>
    </row>
    <row r="34310" spans="1:17" x14ac:dyDescent="0.25">
      <c r="A34310"/>
      <c r="D34310" s="12"/>
      <c r="E34310" s="6"/>
      <c r="F34310" s="6"/>
      <c r="G34310" s="15"/>
      <c r="H34310" s="17"/>
      <c r="M34310" s="3"/>
      <c r="N34310" s="3"/>
      <c r="O34310" s="3"/>
      <c r="P34310" s="3"/>
      <c r="Q34310" s="18"/>
    </row>
    <row r="34311" spans="1:17" x14ac:dyDescent="0.25">
      <c r="A34311"/>
      <c r="D34311" s="12"/>
      <c r="E34311" s="6"/>
      <c r="F34311" s="6"/>
      <c r="G34311" s="15"/>
      <c r="H34311" s="17"/>
      <c r="M34311" s="3"/>
      <c r="N34311" s="3"/>
      <c r="O34311" s="3"/>
      <c r="P34311" s="3"/>
      <c r="Q34311" s="18"/>
    </row>
    <row r="34312" spans="1:17" x14ac:dyDescent="0.25">
      <c r="A34312"/>
      <c r="D34312" s="12"/>
      <c r="E34312" s="6"/>
      <c r="F34312" s="6"/>
      <c r="G34312" s="15"/>
      <c r="H34312" s="17"/>
      <c r="M34312" s="3"/>
      <c r="N34312" s="3"/>
      <c r="O34312" s="3"/>
      <c r="P34312" s="3"/>
      <c r="Q34312" s="18"/>
    </row>
    <row r="34313" spans="1:17" x14ac:dyDescent="0.25">
      <c r="A34313"/>
      <c r="D34313" s="12"/>
      <c r="E34313" s="6"/>
      <c r="F34313" s="6"/>
      <c r="G34313" s="15"/>
      <c r="H34313" s="17"/>
      <c r="M34313" s="3"/>
      <c r="N34313" s="3"/>
      <c r="O34313" s="3"/>
      <c r="P34313" s="3"/>
      <c r="Q34313" s="18"/>
    </row>
    <row r="34314" spans="1:17" x14ac:dyDescent="0.25">
      <c r="A34314"/>
      <c r="D34314" s="12"/>
      <c r="E34314" s="6"/>
      <c r="F34314" s="6"/>
      <c r="G34314" s="15"/>
      <c r="H34314" s="17"/>
      <c r="M34314" s="3"/>
      <c r="N34314" s="3"/>
      <c r="O34314" s="3"/>
      <c r="P34314" s="3"/>
      <c r="Q34314" s="18"/>
    </row>
    <row r="34315" spans="1:17" x14ac:dyDescent="0.25">
      <c r="A34315"/>
      <c r="D34315" s="12"/>
      <c r="E34315" s="6"/>
      <c r="F34315" s="6"/>
      <c r="G34315" s="15"/>
      <c r="H34315" s="17"/>
      <c r="M34315" s="3"/>
      <c r="N34315" s="3"/>
      <c r="O34315" s="3"/>
      <c r="P34315" s="3"/>
      <c r="Q34315" s="18"/>
    </row>
    <row r="34316" spans="1:17" x14ac:dyDescent="0.25">
      <c r="A34316"/>
      <c r="D34316" s="12"/>
      <c r="E34316" s="6"/>
      <c r="F34316" s="6"/>
      <c r="G34316" s="15"/>
      <c r="H34316" s="17"/>
      <c r="M34316" s="3"/>
      <c r="N34316" s="3"/>
      <c r="O34316" s="3"/>
      <c r="P34316" s="3"/>
      <c r="Q34316" s="18"/>
    </row>
    <row r="34317" spans="1:17" x14ac:dyDescent="0.25">
      <c r="A34317"/>
      <c r="D34317" s="12"/>
      <c r="E34317" s="6"/>
      <c r="F34317" s="6"/>
      <c r="G34317" s="15"/>
      <c r="H34317" s="17"/>
      <c r="M34317" s="3"/>
      <c r="N34317" s="3"/>
      <c r="O34317" s="3"/>
      <c r="P34317" s="3"/>
      <c r="Q34317" s="18"/>
    </row>
    <row r="34318" spans="1:17" x14ac:dyDescent="0.25">
      <c r="A34318"/>
      <c r="D34318" s="12"/>
      <c r="E34318" s="6"/>
      <c r="F34318" s="6"/>
      <c r="G34318" s="15"/>
      <c r="H34318" s="17"/>
      <c r="M34318" s="3"/>
      <c r="N34318" s="3"/>
      <c r="O34318" s="3"/>
      <c r="P34318" s="3"/>
      <c r="Q34318" s="18"/>
    </row>
    <row r="34319" spans="1:17" x14ac:dyDescent="0.25">
      <c r="A34319"/>
      <c r="D34319" s="12"/>
      <c r="E34319" s="6"/>
      <c r="F34319" s="6"/>
      <c r="G34319" s="15"/>
      <c r="H34319" s="17"/>
      <c r="M34319" s="3"/>
      <c r="N34319" s="3"/>
      <c r="O34319" s="3"/>
      <c r="P34319" s="3"/>
      <c r="Q34319" s="18"/>
    </row>
    <row r="34320" spans="1:17" x14ac:dyDescent="0.25">
      <c r="A34320"/>
      <c r="D34320" s="12"/>
      <c r="E34320" s="6"/>
      <c r="F34320" s="6"/>
      <c r="G34320" s="15"/>
      <c r="H34320" s="17"/>
      <c r="M34320" s="3"/>
      <c r="N34320" s="3"/>
      <c r="O34320" s="3"/>
      <c r="P34320" s="3"/>
      <c r="Q34320" s="18"/>
    </row>
    <row r="34321" spans="1:17" x14ac:dyDescent="0.25">
      <c r="A34321"/>
      <c r="D34321" s="12"/>
      <c r="E34321" s="6"/>
      <c r="F34321" s="6"/>
      <c r="G34321" s="15"/>
      <c r="H34321" s="17"/>
      <c r="M34321" s="3"/>
      <c r="N34321" s="3"/>
      <c r="O34321" s="3"/>
      <c r="P34321" s="3"/>
      <c r="Q34321" s="18"/>
    </row>
    <row r="34322" spans="1:17" x14ac:dyDescent="0.25">
      <c r="A34322"/>
      <c r="D34322" s="12"/>
      <c r="E34322" s="6"/>
      <c r="F34322" s="6"/>
      <c r="G34322" s="15"/>
      <c r="H34322" s="17"/>
      <c r="M34322" s="3"/>
      <c r="N34322" s="3"/>
      <c r="O34322" s="3"/>
      <c r="P34322" s="3"/>
      <c r="Q34322" s="18"/>
    </row>
    <row r="34323" spans="1:17" x14ac:dyDescent="0.25">
      <c r="A34323"/>
      <c r="D34323" s="12"/>
      <c r="E34323" s="6"/>
      <c r="F34323" s="6"/>
      <c r="G34323" s="15"/>
      <c r="H34323" s="17"/>
      <c r="M34323" s="3"/>
      <c r="N34323" s="3"/>
      <c r="O34323" s="3"/>
      <c r="P34323" s="3"/>
      <c r="Q34323" s="18"/>
    </row>
    <row r="34324" spans="1:17" x14ac:dyDescent="0.25">
      <c r="A34324"/>
      <c r="D34324" s="12"/>
      <c r="E34324" s="6"/>
      <c r="F34324" s="6"/>
      <c r="G34324" s="15"/>
      <c r="H34324" s="17"/>
      <c r="M34324" s="3"/>
      <c r="N34324" s="3"/>
      <c r="O34324" s="3"/>
      <c r="P34324" s="3"/>
      <c r="Q34324" s="18"/>
    </row>
    <row r="34325" spans="1:17" x14ac:dyDescent="0.25">
      <c r="A34325"/>
      <c r="D34325" s="12"/>
      <c r="E34325" s="6"/>
      <c r="F34325" s="6"/>
      <c r="G34325" s="15"/>
      <c r="H34325" s="17"/>
      <c r="M34325" s="3"/>
      <c r="N34325" s="3"/>
      <c r="O34325" s="3"/>
      <c r="P34325" s="3"/>
      <c r="Q34325" s="18"/>
    </row>
    <row r="34326" spans="1:17" x14ac:dyDescent="0.25">
      <c r="A34326"/>
      <c r="D34326" s="12"/>
      <c r="E34326" s="6"/>
      <c r="F34326" s="6"/>
      <c r="G34326" s="15"/>
      <c r="H34326" s="17"/>
      <c r="M34326" s="3"/>
      <c r="N34326" s="3"/>
      <c r="O34326" s="3"/>
      <c r="P34326" s="3"/>
      <c r="Q34326" s="18"/>
    </row>
    <row r="34327" spans="1:17" x14ac:dyDescent="0.25">
      <c r="A34327"/>
      <c r="D34327" s="12"/>
      <c r="E34327" s="6"/>
      <c r="F34327" s="6"/>
      <c r="G34327" s="15"/>
      <c r="H34327" s="17"/>
      <c r="M34327" s="3"/>
      <c r="N34327" s="3"/>
      <c r="O34327" s="3"/>
      <c r="P34327" s="3"/>
      <c r="Q34327" s="18"/>
    </row>
    <row r="34328" spans="1:17" x14ac:dyDescent="0.25">
      <c r="A34328"/>
      <c r="D34328" s="12"/>
      <c r="E34328" s="6"/>
      <c r="F34328" s="6"/>
      <c r="G34328" s="15"/>
      <c r="H34328" s="17"/>
      <c r="M34328" s="3"/>
      <c r="N34328" s="3"/>
      <c r="O34328" s="3"/>
      <c r="P34328" s="3"/>
      <c r="Q34328" s="18"/>
    </row>
    <row r="34329" spans="1:17" x14ac:dyDescent="0.25">
      <c r="A34329"/>
      <c r="D34329" s="12"/>
      <c r="E34329" s="6"/>
      <c r="F34329" s="6"/>
      <c r="G34329" s="15"/>
      <c r="H34329" s="17"/>
      <c r="M34329" s="3"/>
      <c r="N34329" s="3"/>
      <c r="O34329" s="3"/>
      <c r="P34329" s="3"/>
      <c r="Q34329" s="18"/>
    </row>
    <row r="34330" spans="1:17" x14ac:dyDescent="0.25">
      <c r="A34330"/>
      <c r="D34330" s="12"/>
      <c r="E34330" s="6"/>
      <c r="F34330" s="6"/>
      <c r="G34330" s="15"/>
      <c r="H34330" s="17"/>
      <c r="M34330" s="3"/>
      <c r="N34330" s="3"/>
      <c r="O34330" s="3"/>
      <c r="P34330" s="3"/>
      <c r="Q34330" s="18"/>
    </row>
    <row r="34331" spans="1:17" x14ac:dyDescent="0.25">
      <c r="A34331"/>
      <c r="D34331" s="12"/>
      <c r="E34331" s="6"/>
      <c r="F34331" s="6"/>
      <c r="G34331" s="15"/>
      <c r="H34331" s="17"/>
      <c r="M34331" s="3"/>
      <c r="N34331" s="3"/>
      <c r="O34331" s="3"/>
      <c r="P34331" s="3"/>
      <c r="Q34331" s="18"/>
    </row>
    <row r="34332" spans="1:17" x14ac:dyDescent="0.25">
      <c r="A34332"/>
      <c r="D34332" s="12"/>
      <c r="E34332" s="6"/>
      <c r="F34332" s="6"/>
      <c r="G34332" s="15"/>
      <c r="H34332" s="17"/>
      <c r="M34332" s="3"/>
      <c r="N34332" s="3"/>
      <c r="O34332" s="3"/>
      <c r="P34332" s="3"/>
      <c r="Q34332" s="18"/>
    </row>
    <row r="34333" spans="1:17" x14ac:dyDescent="0.25">
      <c r="A34333"/>
      <c r="D34333" s="12"/>
      <c r="E34333" s="6"/>
      <c r="F34333" s="6"/>
      <c r="G34333" s="15"/>
      <c r="H34333" s="17"/>
      <c r="M34333" s="3"/>
      <c r="N34333" s="3"/>
      <c r="O34333" s="3"/>
      <c r="P34333" s="3"/>
      <c r="Q34333" s="18"/>
    </row>
    <row r="34334" spans="1:17" x14ac:dyDescent="0.25">
      <c r="A34334"/>
      <c r="D34334" s="12"/>
      <c r="E34334" s="6"/>
      <c r="F34334" s="6"/>
      <c r="G34334" s="15"/>
      <c r="H34334" s="17"/>
      <c r="M34334" s="3"/>
      <c r="N34334" s="3"/>
      <c r="O34334" s="3"/>
      <c r="P34334" s="3"/>
      <c r="Q34334" s="18"/>
    </row>
    <row r="34335" spans="1:17" x14ac:dyDescent="0.25">
      <c r="A34335"/>
      <c r="D34335" s="12"/>
      <c r="E34335" s="6"/>
      <c r="F34335" s="6"/>
      <c r="G34335" s="15"/>
      <c r="H34335" s="17"/>
      <c r="M34335" s="3"/>
      <c r="N34335" s="3"/>
      <c r="O34335" s="3"/>
      <c r="P34335" s="3"/>
      <c r="Q34335" s="18"/>
    </row>
    <row r="34336" spans="1:17" x14ac:dyDescent="0.25">
      <c r="A34336"/>
      <c r="D34336" s="12"/>
      <c r="E34336" s="6"/>
      <c r="F34336" s="6"/>
      <c r="G34336" s="15"/>
      <c r="H34336" s="17"/>
      <c r="M34336" s="3"/>
      <c r="N34336" s="3"/>
      <c r="O34336" s="3"/>
      <c r="P34336" s="3"/>
      <c r="Q34336" s="18"/>
    </row>
    <row r="34337" spans="1:17" x14ac:dyDescent="0.25">
      <c r="A34337"/>
      <c r="D34337" s="12"/>
      <c r="E34337" s="6"/>
      <c r="F34337" s="6"/>
      <c r="G34337" s="15"/>
      <c r="H34337" s="17"/>
      <c r="M34337" s="3"/>
      <c r="N34337" s="3"/>
      <c r="O34337" s="3"/>
      <c r="P34337" s="3"/>
      <c r="Q34337" s="18"/>
    </row>
    <row r="34338" spans="1:17" x14ac:dyDescent="0.25">
      <c r="A34338"/>
      <c r="D34338" s="12"/>
      <c r="E34338" s="6"/>
      <c r="F34338" s="6"/>
      <c r="G34338" s="15"/>
      <c r="H34338" s="17"/>
      <c r="M34338" s="3"/>
      <c r="N34338" s="3"/>
      <c r="O34338" s="3"/>
      <c r="P34338" s="3"/>
      <c r="Q34338" s="18"/>
    </row>
    <row r="34339" spans="1:17" x14ac:dyDescent="0.25">
      <c r="A34339"/>
      <c r="D34339" s="12"/>
      <c r="E34339" s="6"/>
      <c r="F34339" s="6"/>
      <c r="G34339" s="15"/>
      <c r="H34339" s="17"/>
      <c r="M34339" s="3"/>
      <c r="N34339" s="3"/>
      <c r="O34339" s="3"/>
      <c r="P34339" s="3"/>
      <c r="Q34339" s="18"/>
    </row>
    <row r="34340" spans="1:17" x14ac:dyDescent="0.25">
      <c r="A34340"/>
      <c r="D34340" s="12"/>
      <c r="E34340" s="6"/>
      <c r="F34340" s="6"/>
      <c r="G34340" s="15"/>
      <c r="H34340" s="17"/>
      <c r="M34340" s="3"/>
      <c r="N34340" s="3"/>
      <c r="O34340" s="3"/>
      <c r="P34340" s="3"/>
      <c r="Q34340" s="18"/>
    </row>
    <row r="34341" spans="1:17" x14ac:dyDescent="0.25">
      <c r="A34341"/>
      <c r="D34341" s="12"/>
      <c r="E34341" s="6"/>
      <c r="F34341" s="6"/>
      <c r="G34341" s="15"/>
      <c r="H34341" s="17"/>
      <c r="M34341" s="3"/>
      <c r="N34341" s="3"/>
      <c r="O34341" s="3"/>
      <c r="P34341" s="3"/>
      <c r="Q34341" s="18"/>
    </row>
    <row r="34342" spans="1:17" x14ac:dyDescent="0.25">
      <c r="A34342"/>
      <c r="D34342" s="12"/>
      <c r="E34342" s="6"/>
      <c r="F34342" s="6"/>
      <c r="G34342" s="15"/>
      <c r="H34342" s="17"/>
      <c r="M34342" s="3"/>
      <c r="N34342" s="3"/>
      <c r="O34342" s="3"/>
      <c r="P34342" s="3"/>
      <c r="Q34342" s="18"/>
    </row>
    <row r="34343" spans="1:17" x14ac:dyDescent="0.25">
      <c r="A34343"/>
      <c r="D34343" s="12"/>
      <c r="E34343" s="6"/>
      <c r="F34343" s="6"/>
      <c r="G34343" s="15"/>
      <c r="H34343" s="17"/>
      <c r="M34343" s="3"/>
      <c r="N34343" s="3"/>
      <c r="O34343" s="3"/>
      <c r="P34343" s="3"/>
      <c r="Q34343" s="18"/>
    </row>
    <row r="34344" spans="1:17" x14ac:dyDescent="0.25">
      <c r="A34344"/>
      <c r="D34344" s="12"/>
      <c r="E34344" s="6"/>
      <c r="F34344" s="6"/>
      <c r="G34344" s="15"/>
      <c r="H34344" s="17"/>
      <c r="M34344" s="3"/>
      <c r="N34344" s="3"/>
      <c r="O34344" s="3"/>
      <c r="P34344" s="3"/>
      <c r="Q34344" s="18"/>
    </row>
    <row r="34345" spans="1:17" x14ac:dyDescent="0.25">
      <c r="A34345"/>
      <c r="D34345" s="12"/>
      <c r="E34345" s="6"/>
      <c r="F34345" s="6"/>
      <c r="G34345" s="15"/>
      <c r="H34345" s="17"/>
      <c r="M34345" s="3"/>
      <c r="N34345" s="3"/>
      <c r="O34345" s="3"/>
      <c r="P34345" s="3"/>
      <c r="Q34345" s="18"/>
    </row>
    <row r="34346" spans="1:17" x14ac:dyDescent="0.25">
      <c r="A34346"/>
      <c r="D34346" s="12"/>
      <c r="E34346" s="6"/>
      <c r="F34346" s="6"/>
      <c r="G34346" s="15"/>
      <c r="H34346" s="17"/>
      <c r="M34346" s="3"/>
      <c r="N34346" s="3"/>
      <c r="O34346" s="3"/>
      <c r="P34346" s="3"/>
      <c r="Q34346" s="18"/>
    </row>
    <row r="34347" spans="1:17" x14ac:dyDescent="0.25">
      <c r="A34347"/>
      <c r="D34347" s="12"/>
      <c r="E34347" s="6"/>
      <c r="F34347" s="6"/>
      <c r="G34347" s="15"/>
      <c r="H34347" s="17"/>
      <c r="M34347" s="3"/>
      <c r="N34347" s="3"/>
      <c r="O34347" s="3"/>
      <c r="P34347" s="3"/>
      <c r="Q34347" s="18"/>
    </row>
    <row r="34348" spans="1:17" x14ac:dyDescent="0.25">
      <c r="A34348"/>
      <c r="D34348" s="12"/>
      <c r="E34348" s="6"/>
      <c r="F34348" s="6"/>
      <c r="G34348" s="15"/>
      <c r="H34348" s="17"/>
      <c r="M34348" s="3"/>
      <c r="N34348" s="3"/>
      <c r="O34348" s="3"/>
      <c r="P34348" s="3"/>
      <c r="Q34348" s="18"/>
    </row>
    <row r="34349" spans="1:17" x14ac:dyDescent="0.25">
      <c r="A34349"/>
      <c r="D34349" s="12"/>
      <c r="E34349" s="6"/>
      <c r="F34349" s="6"/>
      <c r="G34349" s="15"/>
      <c r="H34349" s="17"/>
      <c r="M34349" s="3"/>
      <c r="N34349" s="3"/>
      <c r="O34349" s="3"/>
      <c r="P34349" s="3"/>
      <c r="Q34349" s="18"/>
    </row>
    <row r="34350" spans="1:17" x14ac:dyDescent="0.25">
      <c r="A34350"/>
      <c r="D34350" s="12"/>
      <c r="E34350" s="6"/>
      <c r="F34350" s="6"/>
      <c r="G34350" s="15"/>
      <c r="H34350" s="17"/>
      <c r="M34350" s="3"/>
      <c r="N34350" s="3"/>
      <c r="O34350" s="3"/>
      <c r="P34350" s="3"/>
      <c r="Q34350" s="18"/>
    </row>
    <row r="34351" spans="1:17" x14ac:dyDescent="0.25">
      <c r="A34351"/>
      <c r="D34351" s="12"/>
      <c r="E34351" s="6"/>
      <c r="F34351" s="6"/>
      <c r="G34351" s="15"/>
      <c r="H34351" s="17"/>
      <c r="M34351" s="3"/>
      <c r="N34351" s="3"/>
      <c r="O34351" s="3"/>
      <c r="P34351" s="3"/>
      <c r="Q34351" s="18"/>
    </row>
    <row r="34352" spans="1:17" x14ac:dyDescent="0.25">
      <c r="A34352"/>
      <c r="D34352" s="12"/>
      <c r="E34352" s="6"/>
      <c r="F34352" s="6"/>
      <c r="G34352" s="15"/>
      <c r="H34352" s="17"/>
      <c r="M34352" s="3"/>
      <c r="N34352" s="3"/>
      <c r="O34352" s="3"/>
      <c r="P34352" s="3"/>
      <c r="Q34352" s="18"/>
    </row>
    <row r="34353" spans="1:17" x14ac:dyDescent="0.25">
      <c r="A34353"/>
      <c r="D34353" s="12"/>
      <c r="E34353" s="6"/>
      <c r="F34353" s="6"/>
      <c r="G34353" s="15"/>
      <c r="H34353" s="17"/>
      <c r="M34353" s="3"/>
      <c r="N34353" s="3"/>
      <c r="O34353" s="3"/>
      <c r="P34353" s="3"/>
      <c r="Q34353" s="18"/>
    </row>
    <row r="34354" spans="1:17" x14ac:dyDescent="0.25">
      <c r="A34354"/>
      <c r="D34354" s="12"/>
      <c r="E34354" s="6"/>
      <c r="F34354" s="6"/>
      <c r="G34354" s="15"/>
      <c r="H34354" s="17"/>
      <c r="M34354" s="3"/>
      <c r="N34354" s="3"/>
      <c r="O34354" s="3"/>
      <c r="P34354" s="3"/>
      <c r="Q34354" s="18"/>
    </row>
    <row r="34355" spans="1:17" x14ac:dyDescent="0.25">
      <c r="A34355"/>
      <c r="D34355" s="12"/>
      <c r="E34355" s="6"/>
      <c r="F34355" s="6"/>
      <c r="G34355" s="15"/>
      <c r="H34355" s="17"/>
      <c r="M34355" s="3"/>
      <c r="N34355" s="3"/>
      <c r="O34355" s="3"/>
      <c r="P34355" s="3"/>
      <c r="Q34355" s="18"/>
    </row>
    <row r="34356" spans="1:17" x14ac:dyDescent="0.25">
      <c r="A34356"/>
      <c r="D34356" s="12"/>
      <c r="E34356" s="6"/>
      <c r="F34356" s="6"/>
      <c r="G34356" s="15"/>
      <c r="H34356" s="17"/>
      <c r="M34356" s="3"/>
      <c r="N34356" s="3"/>
      <c r="O34356" s="3"/>
      <c r="P34356" s="3"/>
      <c r="Q34356" s="18"/>
    </row>
    <row r="34357" spans="1:17" x14ac:dyDescent="0.25">
      <c r="A34357"/>
      <c r="D34357" s="12"/>
      <c r="E34357" s="6"/>
      <c r="F34357" s="6"/>
      <c r="G34357" s="15"/>
      <c r="H34357" s="17"/>
      <c r="M34357" s="3"/>
      <c r="N34357" s="3"/>
      <c r="O34357" s="3"/>
      <c r="P34357" s="3"/>
      <c r="Q34357" s="18"/>
    </row>
    <row r="34358" spans="1:17" x14ac:dyDescent="0.25">
      <c r="A34358"/>
      <c r="D34358" s="12"/>
      <c r="E34358" s="6"/>
      <c r="F34358" s="6"/>
      <c r="G34358" s="15"/>
      <c r="H34358" s="17"/>
      <c r="M34358" s="3"/>
      <c r="N34358" s="3"/>
      <c r="O34358" s="3"/>
      <c r="P34358" s="3"/>
      <c r="Q34358" s="18"/>
    </row>
    <row r="34359" spans="1:17" x14ac:dyDescent="0.25">
      <c r="A34359"/>
      <c r="D34359" s="12"/>
      <c r="E34359" s="6"/>
      <c r="F34359" s="6"/>
      <c r="G34359" s="15"/>
      <c r="H34359" s="17"/>
      <c r="M34359" s="3"/>
      <c r="N34359" s="3"/>
      <c r="O34359" s="3"/>
      <c r="P34359" s="3"/>
      <c r="Q34359" s="18"/>
    </row>
    <row r="34360" spans="1:17" x14ac:dyDescent="0.25">
      <c r="A34360"/>
      <c r="D34360" s="12"/>
      <c r="E34360" s="6"/>
      <c r="F34360" s="6"/>
      <c r="G34360" s="15"/>
      <c r="H34360" s="17"/>
      <c r="M34360" s="3"/>
      <c r="N34360" s="3"/>
      <c r="O34360" s="3"/>
      <c r="P34360" s="3"/>
      <c r="Q34360" s="18"/>
    </row>
    <row r="34361" spans="1:17" x14ac:dyDescent="0.25">
      <c r="A34361"/>
      <c r="D34361" s="12"/>
      <c r="E34361" s="6"/>
      <c r="F34361" s="6"/>
      <c r="G34361" s="15"/>
      <c r="H34361" s="17"/>
      <c r="M34361" s="3"/>
      <c r="N34361" s="3"/>
      <c r="O34361" s="3"/>
      <c r="P34361" s="3"/>
      <c r="Q34361" s="18"/>
    </row>
    <row r="34362" spans="1:17" x14ac:dyDescent="0.25">
      <c r="A34362"/>
      <c r="D34362" s="12"/>
      <c r="E34362" s="6"/>
      <c r="F34362" s="6"/>
      <c r="G34362" s="15"/>
      <c r="H34362" s="17"/>
      <c r="M34362" s="3"/>
      <c r="N34362" s="3"/>
      <c r="O34362" s="3"/>
      <c r="P34362" s="3"/>
      <c r="Q34362" s="18"/>
    </row>
    <row r="34363" spans="1:17" x14ac:dyDescent="0.25">
      <c r="A34363"/>
      <c r="D34363" s="12"/>
      <c r="E34363" s="6"/>
      <c r="F34363" s="6"/>
      <c r="G34363" s="15"/>
      <c r="H34363" s="17"/>
      <c r="M34363" s="3"/>
      <c r="N34363" s="3"/>
      <c r="O34363" s="3"/>
      <c r="P34363" s="3"/>
      <c r="Q34363" s="18"/>
    </row>
    <row r="34364" spans="1:17" x14ac:dyDescent="0.25">
      <c r="A34364"/>
      <c r="D34364" s="12"/>
      <c r="E34364" s="6"/>
      <c r="F34364" s="6"/>
      <c r="G34364" s="15"/>
      <c r="H34364" s="17"/>
      <c r="M34364" s="3"/>
      <c r="N34364" s="3"/>
      <c r="O34364" s="3"/>
      <c r="P34364" s="3"/>
      <c r="Q34364" s="18"/>
    </row>
    <row r="34365" spans="1:17" x14ac:dyDescent="0.25">
      <c r="A34365"/>
      <c r="D34365" s="12"/>
      <c r="E34365" s="6"/>
      <c r="F34365" s="6"/>
      <c r="G34365" s="15"/>
      <c r="H34365" s="17"/>
      <c r="M34365" s="3"/>
      <c r="N34365" s="3"/>
      <c r="O34365" s="3"/>
      <c r="P34365" s="3"/>
      <c r="Q34365" s="18"/>
    </row>
    <row r="34366" spans="1:17" x14ac:dyDescent="0.25">
      <c r="A34366"/>
      <c r="D34366" s="12"/>
      <c r="E34366" s="6"/>
      <c r="F34366" s="6"/>
      <c r="G34366" s="15"/>
      <c r="H34366" s="17"/>
      <c r="M34366" s="3"/>
      <c r="N34366" s="3"/>
      <c r="O34366" s="3"/>
      <c r="P34366" s="3"/>
      <c r="Q34366" s="18"/>
    </row>
    <row r="34367" spans="1:17" x14ac:dyDescent="0.25">
      <c r="A34367"/>
      <c r="D34367" s="12"/>
      <c r="E34367" s="6"/>
      <c r="F34367" s="6"/>
      <c r="G34367" s="15"/>
      <c r="H34367" s="17"/>
      <c r="M34367" s="3"/>
      <c r="N34367" s="3"/>
      <c r="O34367" s="3"/>
      <c r="P34367" s="3"/>
      <c r="Q34367" s="18"/>
    </row>
    <row r="34368" spans="1:17" x14ac:dyDescent="0.25">
      <c r="A34368"/>
      <c r="D34368" s="12"/>
      <c r="E34368" s="6"/>
      <c r="F34368" s="6"/>
      <c r="G34368" s="15"/>
      <c r="H34368" s="17"/>
      <c r="M34368" s="3"/>
      <c r="N34368" s="3"/>
      <c r="O34368" s="3"/>
      <c r="P34368" s="3"/>
      <c r="Q34368" s="18"/>
    </row>
    <row r="34369" spans="1:17" x14ac:dyDescent="0.25">
      <c r="A34369"/>
      <c r="D34369" s="12"/>
      <c r="E34369" s="6"/>
      <c r="F34369" s="6"/>
      <c r="G34369" s="15"/>
      <c r="H34369" s="17"/>
      <c r="M34369" s="3"/>
      <c r="N34369" s="3"/>
      <c r="O34369" s="3"/>
      <c r="P34369" s="3"/>
      <c r="Q34369" s="18"/>
    </row>
    <row r="34370" spans="1:17" x14ac:dyDescent="0.25">
      <c r="A34370"/>
      <c r="D34370" s="12"/>
      <c r="E34370" s="6"/>
      <c r="F34370" s="6"/>
      <c r="G34370" s="15"/>
      <c r="H34370" s="17"/>
      <c r="M34370" s="3"/>
      <c r="N34370" s="3"/>
      <c r="O34370" s="3"/>
      <c r="P34370" s="3"/>
      <c r="Q34370" s="18"/>
    </row>
    <row r="34371" spans="1:17" x14ac:dyDescent="0.25">
      <c r="A34371"/>
      <c r="D34371" s="12"/>
      <c r="E34371" s="6"/>
      <c r="F34371" s="6"/>
      <c r="G34371" s="15"/>
      <c r="H34371" s="17"/>
      <c r="M34371" s="3"/>
      <c r="N34371" s="3"/>
      <c r="O34371" s="3"/>
      <c r="P34371" s="3"/>
      <c r="Q34371" s="18"/>
    </row>
    <row r="34372" spans="1:17" x14ac:dyDescent="0.25">
      <c r="A34372"/>
      <c r="D34372" s="12"/>
      <c r="E34372" s="6"/>
      <c r="F34372" s="6"/>
      <c r="G34372" s="15"/>
      <c r="H34372" s="17"/>
      <c r="M34372" s="3"/>
      <c r="N34372" s="3"/>
      <c r="O34372" s="3"/>
      <c r="P34372" s="3"/>
      <c r="Q34372" s="18"/>
    </row>
    <row r="34373" spans="1:17" x14ac:dyDescent="0.25">
      <c r="A34373"/>
      <c r="D34373" s="12"/>
      <c r="E34373" s="6"/>
      <c r="F34373" s="6"/>
      <c r="G34373" s="15"/>
      <c r="H34373" s="17"/>
      <c r="M34373" s="3"/>
      <c r="N34373" s="3"/>
      <c r="O34373" s="3"/>
      <c r="P34373" s="3"/>
      <c r="Q34373" s="18"/>
    </row>
    <row r="34374" spans="1:17" x14ac:dyDescent="0.25">
      <c r="A34374"/>
      <c r="D34374" s="12"/>
      <c r="E34374" s="6"/>
      <c r="F34374" s="6"/>
      <c r="G34374" s="15"/>
      <c r="H34374" s="17"/>
      <c r="M34374" s="3"/>
      <c r="N34374" s="3"/>
      <c r="O34374" s="3"/>
      <c r="P34374" s="3"/>
      <c r="Q34374" s="18"/>
    </row>
    <row r="34375" spans="1:17" x14ac:dyDescent="0.25">
      <c r="A34375"/>
      <c r="D34375" s="12"/>
      <c r="E34375" s="6"/>
      <c r="F34375" s="6"/>
      <c r="G34375" s="15"/>
      <c r="H34375" s="17"/>
      <c r="M34375" s="3"/>
      <c r="N34375" s="3"/>
      <c r="O34375" s="3"/>
      <c r="P34375" s="3"/>
      <c r="Q34375" s="18"/>
    </row>
    <row r="34376" spans="1:17" x14ac:dyDescent="0.25">
      <c r="A34376"/>
      <c r="D34376" s="12"/>
      <c r="E34376" s="6"/>
      <c r="F34376" s="6"/>
      <c r="G34376" s="15"/>
      <c r="H34376" s="17"/>
      <c r="M34376" s="3"/>
      <c r="N34376" s="3"/>
      <c r="O34376" s="3"/>
      <c r="P34376" s="3"/>
      <c r="Q34376" s="18"/>
    </row>
    <row r="34377" spans="1:17" x14ac:dyDescent="0.25">
      <c r="A34377"/>
      <c r="D34377" s="12"/>
      <c r="E34377" s="6"/>
      <c r="F34377" s="6"/>
      <c r="G34377" s="15"/>
      <c r="H34377" s="17"/>
      <c r="M34377" s="3"/>
      <c r="N34377" s="3"/>
      <c r="O34377" s="3"/>
      <c r="P34377" s="3"/>
      <c r="Q34377" s="18"/>
    </row>
    <row r="34378" spans="1:17" x14ac:dyDescent="0.25">
      <c r="A34378"/>
      <c r="D34378" s="12"/>
      <c r="E34378" s="6"/>
      <c r="F34378" s="6"/>
      <c r="G34378" s="15"/>
      <c r="H34378" s="17"/>
      <c r="M34378" s="3"/>
      <c r="N34378" s="3"/>
      <c r="O34378" s="3"/>
      <c r="P34378" s="3"/>
      <c r="Q34378" s="18"/>
    </row>
    <row r="34379" spans="1:17" x14ac:dyDescent="0.25">
      <c r="A34379"/>
      <c r="D34379" s="12"/>
      <c r="E34379" s="6"/>
      <c r="F34379" s="6"/>
      <c r="G34379" s="15"/>
      <c r="H34379" s="17"/>
      <c r="M34379" s="3"/>
      <c r="N34379" s="3"/>
      <c r="O34379" s="3"/>
      <c r="P34379" s="3"/>
      <c r="Q34379" s="18"/>
    </row>
    <row r="34380" spans="1:17" x14ac:dyDescent="0.25">
      <c r="A34380"/>
      <c r="D34380" s="12"/>
      <c r="E34380" s="6"/>
      <c r="F34380" s="6"/>
      <c r="G34380" s="15"/>
      <c r="H34380" s="17"/>
      <c r="M34380" s="3"/>
      <c r="N34380" s="3"/>
      <c r="O34380" s="3"/>
      <c r="P34380" s="3"/>
      <c r="Q34380" s="18"/>
    </row>
    <row r="34381" spans="1:17" x14ac:dyDescent="0.25">
      <c r="A34381"/>
      <c r="D34381" s="12"/>
      <c r="E34381" s="6"/>
      <c r="F34381" s="6"/>
      <c r="G34381" s="15"/>
      <c r="H34381" s="17"/>
      <c r="M34381" s="3"/>
      <c r="N34381" s="3"/>
      <c r="O34381" s="3"/>
      <c r="P34381" s="3"/>
      <c r="Q34381" s="18"/>
    </row>
    <row r="34382" spans="1:17" x14ac:dyDescent="0.25">
      <c r="A34382"/>
      <c r="D34382" s="12"/>
      <c r="E34382" s="6"/>
      <c r="F34382" s="6"/>
      <c r="G34382" s="15"/>
      <c r="H34382" s="17"/>
      <c r="M34382" s="3"/>
      <c r="N34382" s="3"/>
      <c r="O34382" s="3"/>
      <c r="P34382" s="3"/>
      <c r="Q34382" s="18"/>
    </row>
    <row r="34383" spans="1:17" x14ac:dyDescent="0.25">
      <c r="A34383"/>
      <c r="D34383" s="12"/>
      <c r="E34383" s="6"/>
      <c r="F34383" s="6"/>
      <c r="G34383" s="15"/>
      <c r="H34383" s="17"/>
      <c r="M34383" s="3"/>
      <c r="N34383" s="3"/>
      <c r="O34383" s="3"/>
      <c r="P34383" s="3"/>
      <c r="Q34383" s="18"/>
    </row>
    <row r="34384" spans="1:17" x14ac:dyDescent="0.25">
      <c r="A34384"/>
      <c r="D34384" s="12"/>
      <c r="E34384" s="6"/>
      <c r="F34384" s="6"/>
      <c r="G34384" s="15"/>
      <c r="H34384" s="17"/>
      <c r="M34384" s="3"/>
      <c r="N34384" s="3"/>
      <c r="O34384" s="3"/>
      <c r="P34384" s="3"/>
      <c r="Q34384" s="18"/>
    </row>
    <row r="34385" spans="1:17" x14ac:dyDescent="0.25">
      <c r="A34385"/>
      <c r="D34385" s="12"/>
      <c r="E34385" s="6"/>
      <c r="F34385" s="6"/>
      <c r="G34385" s="15"/>
      <c r="H34385" s="17"/>
      <c r="M34385" s="3"/>
      <c r="N34385" s="3"/>
      <c r="O34385" s="3"/>
      <c r="P34385" s="3"/>
      <c r="Q34385" s="18"/>
    </row>
    <row r="34386" spans="1:17" x14ac:dyDescent="0.25">
      <c r="A34386"/>
      <c r="D34386" s="12"/>
      <c r="E34386" s="6"/>
      <c r="F34386" s="6"/>
      <c r="G34386" s="15"/>
      <c r="H34386" s="17"/>
      <c r="M34386" s="3"/>
      <c r="N34386" s="3"/>
      <c r="O34386" s="3"/>
      <c r="P34386" s="3"/>
      <c r="Q34386" s="18"/>
    </row>
    <row r="34387" spans="1:17" x14ac:dyDescent="0.25">
      <c r="A34387"/>
      <c r="D34387" s="12"/>
      <c r="E34387" s="6"/>
      <c r="F34387" s="6"/>
      <c r="G34387" s="15"/>
      <c r="H34387" s="17"/>
      <c r="M34387" s="3"/>
      <c r="N34387" s="3"/>
      <c r="O34387" s="3"/>
      <c r="P34387" s="3"/>
      <c r="Q34387" s="18"/>
    </row>
    <row r="34388" spans="1:17" x14ac:dyDescent="0.25">
      <c r="A34388"/>
      <c r="D34388" s="12"/>
      <c r="E34388" s="6"/>
      <c r="F34388" s="6"/>
      <c r="G34388" s="15"/>
      <c r="H34388" s="17"/>
      <c r="M34388" s="3"/>
      <c r="N34388" s="3"/>
      <c r="O34388" s="3"/>
      <c r="P34388" s="3"/>
      <c r="Q34388" s="18"/>
    </row>
    <row r="34389" spans="1:17" x14ac:dyDescent="0.25">
      <c r="A34389"/>
      <c r="D34389" s="12"/>
      <c r="E34389" s="6"/>
      <c r="F34389" s="6"/>
      <c r="G34389" s="15"/>
      <c r="H34389" s="17"/>
      <c r="M34389" s="3"/>
      <c r="N34389" s="3"/>
      <c r="O34389" s="3"/>
      <c r="P34389" s="3"/>
      <c r="Q34389" s="18"/>
    </row>
    <row r="34390" spans="1:17" x14ac:dyDescent="0.25">
      <c r="A34390"/>
      <c r="D34390" s="12"/>
      <c r="E34390" s="6"/>
      <c r="F34390" s="6"/>
      <c r="G34390" s="15"/>
      <c r="H34390" s="17"/>
      <c r="M34390" s="3"/>
      <c r="N34390" s="3"/>
      <c r="O34390" s="3"/>
      <c r="P34390" s="3"/>
      <c r="Q34390" s="18"/>
    </row>
    <row r="34391" spans="1:17" x14ac:dyDescent="0.25">
      <c r="A34391"/>
      <c r="D34391" s="12"/>
      <c r="E34391" s="6"/>
      <c r="F34391" s="6"/>
      <c r="G34391" s="15"/>
      <c r="H34391" s="17"/>
      <c r="M34391" s="3"/>
      <c r="N34391" s="3"/>
      <c r="O34391" s="3"/>
      <c r="P34391" s="3"/>
      <c r="Q34391" s="18"/>
    </row>
    <row r="34392" spans="1:17" x14ac:dyDescent="0.25">
      <c r="A34392"/>
      <c r="D34392" s="12"/>
      <c r="E34392" s="6"/>
      <c r="F34392" s="6"/>
      <c r="G34392" s="15"/>
      <c r="H34392" s="17"/>
      <c r="M34392" s="3"/>
      <c r="N34392" s="3"/>
      <c r="O34392" s="3"/>
      <c r="P34392" s="3"/>
      <c r="Q34392" s="18"/>
    </row>
    <row r="34393" spans="1:17" x14ac:dyDescent="0.25">
      <c r="A34393"/>
      <c r="D34393" s="12"/>
      <c r="E34393" s="6"/>
      <c r="F34393" s="6"/>
      <c r="G34393" s="15"/>
      <c r="H34393" s="17"/>
      <c r="M34393" s="3"/>
      <c r="N34393" s="3"/>
      <c r="O34393" s="3"/>
      <c r="P34393" s="3"/>
      <c r="Q34393" s="18"/>
    </row>
    <row r="34394" spans="1:17" x14ac:dyDescent="0.25">
      <c r="A34394"/>
      <c r="D34394" s="12"/>
      <c r="E34394" s="6"/>
      <c r="F34394" s="6"/>
      <c r="G34394" s="15"/>
      <c r="H34394" s="17"/>
      <c r="M34394" s="3"/>
      <c r="N34394" s="3"/>
      <c r="O34394" s="3"/>
      <c r="P34394" s="3"/>
      <c r="Q34394" s="18"/>
    </row>
    <row r="34395" spans="1:17" x14ac:dyDescent="0.25">
      <c r="A34395"/>
      <c r="D34395" s="12"/>
      <c r="E34395" s="6"/>
      <c r="F34395" s="6"/>
      <c r="G34395" s="15"/>
      <c r="H34395" s="17"/>
      <c r="M34395" s="3"/>
      <c r="N34395" s="3"/>
      <c r="O34395" s="3"/>
      <c r="P34395" s="3"/>
      <c r="Q34395" s="18"/>
    </row>
    <row r="34396" spans="1:17" x14ac:dyDescent="0.25">
      <c r="A34396"/>
      <c r="D34396" s="12"/>
      <c r="E34396" s="6"/>
      <c r="F34396" s="6"/>
      <c r="G34396" s="15"/>
      <c r="H34396" s="17"/>
      <c r="M34396" s="3"/>
      <c r="N34396" s="3"/>
      <c r="O34396" s="3"/>
      <c r="P34396" s="3"/>
      <c r="Q34396" s="18"/>
    </row>
    <row r="34397" spans="1:17" x14ac:dyDescent="0.25">
      <c r="A34397"/>
      <c r="D34397" s="12"/>
      <c r="E34397" s="6"/>
      <c r="F34397" s="6"/>
      <c r="G34397" s="15"/>
      <c r="H34397" s="17"/>
      <c r="M34397" s="3"/>
      <c r="N34397" s="3"/>
      <c r="O34397" s="3"/>
      <c r="P34397" s="3"/>
      <c r="Q34397" s="18"/>
    </row>
    <row r="34398" spans="1:17" x14ac:dyDescent="0.25">
      <c r="A34398"/>
      <c r="D34398" s="12"/>
      <c r="E34398" s="6"/>
      <c r="F34398" s="6"/>
      <c r="G34398" s="15"/>
      <c r="H34398" s="17"/>
      <c r="M34398" s="3"/>
      <c r="N34398" s="3"/>
      <c r="O34398" s="3"/>
      <c r="P34398" s="3"/>
      <c r="Q34398" s="18"/>
    </row>
    <row r="34399" spans="1:17" x14ac:dyDescent="0.25">
      <c r="A34399"/>
      <c r="D34399" s="12"/>
      <c r="E34399" s="6"/>
      <c r="F34399" s="6"/>
      <c r="G34399" s="15"/>
      <c r="H34399" s="17"/>
      <c r="M34399" s="3"/>
      <c r="N34399" s="3"/>
      <c r="O34399" s="3"/>
      <c r="P34399" s="3"/>
      <c r="Q34399" s="18"/>
    </row>
    <row r="34400" spans="1:17" x14ac:dyDescent="0.25">
      <c r="A34400"/>
      <c r="D34400" s="12"/>
      <c r="E34400" s="6"/>
      <c r="F34400" s="6"/>
      <c r="G34400" s="15"/>
      <c r="H34400" s="17"/>
      <c r="M34400" s="3"/>
      <c r="N34400" s="3"/>
      <c r="O34400" s="3"/>
      <c r="P34400" s="3"/>
      <c r="Q34400" s="18"/>
    </row>
    <row r="34401" spans="1:17" x14ac:dyDescent="0.25">
      <c r="A34401"/>
      <c r="D34401" s="12"/>
      <c r="E34401" s="6"/>
      <c r="F34401" s="6"/>
      <c r="G34401" s="15"/>
      <c r="H34401" s="17"/>
      <c r="M34401" s="3"/>
      <c r="N34401" s="3"/>
      <c r="O34401" s="3"/>
      <c r="P34401" s="3"/>
      <c r="Q34401" s="18"/>
    </row>
    <row r="34402" spans="1:17" x14ac:dyDescent="0.25">
      <c r="A34402"/>
      <c r="D34402" s="12"/>
      <c r="E34402" s="6"/>
      <c r="F34402" s="6"/>
      <c r="G34402" s="15"/>
      <c r="H34402" s="17"/>
      <c r="M34402" s="3"/>
      <c r="N34402" s="3"/>
      <c r="O34402" s="3"/>
      <c r="P34402" s="3"/>
      <c r="Q34402" s="18"/>
    </row>
    <row r="34403" spans="1:17" x14ac:dyDescent="0.25">
      <c r="A34403"/>
      <c r="D34403" s="12"/>
      <c r="E34403" s="6"/>
      <c r="F34403" s="6"/>
      <c r="G34403" s="15"/>
      <c r="H34403" s="17"/>
      <c r="M34403" s="3"/>
      <c r="N34403" s="3"/>
      <c r="O34403" s="3"/>
      <c r="P34403" s="3"/>
      <c r="Q34403" s="18"/>
    </row>
    <row r="34404" spans="1:17" x14ac:dyDescent="0.25">
      <c r="A34404"/>
      <c r="D34404" s="12"/>
      <c r="E34404" s="6"/>
      <c r="F34404" s="6"/>
      <c r="G34404" s="15"/>
      <c r="H34404" s="17"/>
      <c r="M34404" s="3"/>
      <c r="N34404" s="3"/>
      <c r="O34404" s="3"/>
      <c r="P34404" s="3"/>
      <c r="Q34404" s="18"/>
    </row>
    <row r="34405" spans="1:17" x14ac:dyDescent="0.25">
      <c r="A34405"/>
      <c r="D34405" s="12"/>
      <c r="E34405" s="6"/>
      <c r="F34405" s="6"/>
      <c r="G34405" s="15"/>
      <c r="H34405" s="17"/>
      <c r="M34405" s="3"/>
      <c r="N34405" s="3"/>
      <c r="O34405" s="3"/>
      <c r="P34405" s="3"/>
      <c r="Q34405" s="18"/>
    </row>
    <row r="34406" spans="1:17" x14ac:dyDescent="0.25">
      <c r="A34406"/>
      <c r="D34406" s="12"/>
      <c r="E34406" s="6"/>
      <c r="F34406" s="6"/>
      <c r="G34406" s="15"/>
      <c r="H34406" s="17"/>
      <c r="M34406" s="3"/>
      <c r="N34406" s="3"/>
      <c r="O34406" s="3"/>
      <c r="P34406" s="3"/>
      <c r="Q34406" s="18"/>
    </row>
    <row r="34407" spans="1:17" x14ac:dyDescent="0.25">
      <c r="A34407"/>
      <c r="D34407" s="12"/>
      <c r="E34407" s="6"/>
      <c r="F34407" s="6"/>
      <c r="G34407" s="15"/>
      <c r="H34407" s="17"/>
      <c r="M34407" s="3"/>
      <c r="N34407" s="3"/>
      <c r="O34407" s="3"/>
      <c r="P34407" s="3"/>
      <c r="Q34407" s="18"/>
    </row>
    <row r="34408" spans="1:17" x14ac:dyDescent="0.25">
      <c r="A34408"/>
      <c r="D34408" s="12"/>
      <c r="E34408" s="6"/>
      <c r="F34408" s="6"/>
      <c r="G34408" s="15"/>
      <c r="H34408" s="17"/>
      <c r="M34408" s="3"/>
      <c r="N34408" s="3"/>
      <c r="O34408" s="3"/>
      <c r="P34408" s="3"/>
      <c r="Q34408" s="18"/>
    </row>
    <row r="34409" spans="1:17" x14ac:dyDescent="0.25">
      <c r="A34409"/>
      <c r="D34409" s="12"/>
      <c r="E34409" s="6"/>
      <c r="F34409" s="6"/>
      <c r="G34409" s="15"/>
      <c r="H34409" s="17"/>
      <c r="M34409" s="3"/>
      <c r="N34409" s="3"/>
      <c r="O34409" s="3"/>
      <c r="P34409" s="3"/>
      <c r="Q34409" s="18"/>
    </row>
    <row r="34410" spans="1:17" x14ac:dyDescent="0.25">
      <c r="A34410"/>
      <c r="D34410" s="12"/>
      <c r="E34410" s="6"/>
      <c r="F34410" s="6"/>
      <c r="G34410" s="15"/>
      <c r="H34410" s="17"/>
      <c r="M34410" s="3"/>
      <c r="N34410" s="3"/>
      <c r="O34410" s="3"/>
      <c r="P34410" s="3"/>
      <c r="Q34410" s="18"/>
    </row>
    <row r="34411" spans="1:17" x14ac:dyDescent="0.25">
      <c r="A34411"/>
      <c r="D34411" s="12"/>
      <c r="E34411" s="6"/>
      <c r="F34411" s="6"/>
      <c r="G34411" s="15"/>
      <c r="H34411" s="17"/>
      <c r="M34411" s="3"/>
      <c r="N34411" s="3"/>
      <c r="O34411" s="3"/>
      <c r="P34411" s="3"/>
      <c r="Q34411" s="18"/>
    </row>
    <row r="34412" spans="1:17" x14ac:dyDescent="0.25">
      <c r="A34412"/>
      <c r="D34412" s="12"/>
      <c r="E34412" s="6"/>
      <c r="F34412" s="6"/>
      <c r="G34412" s="15"/>
      <c r="H34412" s="17"/>
      <c r="M34412" s="3"/>
      <c r="N34412" s="3"/>
      <c r="O34412" s="3"/>
      <c r="P34412" s="3"/>
      <c r="Q34412" s="18"/>
    </row>
    <row r="34413" spans="1:17" x14ac:dyDescent="0.25">
      <c r="A34413"/>
      <c r="D34413" s="12"/>
      <c r="E34413" s="6"/>
      <c r="F34413" s="6"/>
      <c r="G34413" s="15"/>
      <c r="H34413" s="17"/>
      <c r="M34413" s="3"/>
      <c r="N34413" s="3"/>
      <c r="O34413" s="3"/>
      <c r="P34413" s="3"/>
      <c r="Q34413" s="18"/>
    </row>
    <row r="34414" spans="1:17" x14ac:dyDescent="0.25">
      <c r="A34414"/>
      <c r="D34414" s="12"/>
      <c r="E34414" s="6"/>
      <c r="F34414" s="6"/>
      <c r="G34414" s="15"/>
      <c r="H34414" s="17"/>
      <c r="M34414" s="3"/>
      <c r="N34414" s="3"/>
      <c r="O34414" s="3"/>
      <c r="P34414" s="3"/>
      <c r="Q34414" s="18"/>
    </row>
    <row r="34415" spans="1:17" x14ac:dyDescent="0.25">
      <c r="A34415"/>
      <c r="D34415" s="12"/>
      <c r="E34415" s="6"/>
      <c r="F34415" s="6"/>
      <c r="G34415" s="15"/>
      <c r="H34415" s="17"/>
      <c r="M34415" s="3"/>
      <c r="N34415" s="3"/>
      <c r="O34415" s="3"/>
      <c r="P34415" s="3"/>
      <c r="Q34415" s="18"/>
    </row>
    <row r="34416" spans="1:17" x14ac:dyDescent="0.25">
      <c r="A34416"/>
      <c r="D34416" s="12"/>
      <c r="E34416" s="6"/>
      <c r="F34416" s="6"/>
      <c r="G34416" s="15"/>
      <c r="H34416" s="17"/>
      <c r="M34416" s="3"/>
      <c r="N34416" s="3"/>
      <c r="O34416" s="3"/>
      <c r="P34416" s="3"/>
      <c r="Q34416" s="18"/>
    </row>
    <row r="34417" spans="1:17" x14ac:dyDescent="0.25">
      <c r="A34417"/>
      <c r="D34417" s="12"/>
      <c r="E34417" s="6"/>
      <c r="F34417" s="6"/>
      <c r="G34417" s="15"/>
      <c r="H34417" s="17"/>
      <c r="M34417" s="3"/>
      <c r="N34417" s="3"/>
      <c r="O34417" s="3"/>
      <c r="P34417" s="3"/>
      <c r="Q34417" s="18"/>
    </row>
    <row r="34418" spans="1:17" x14ac:dyDescent="0.25">
      <c r="A34418"/>
      <c r="D34418" s="12"/>
      <c r="E34418" s="6"/>
      <c r="F34418" s="6"/>
      <c r="G34418" s="15"/>
      <c r="H34418" s="17"/>
      <c r="M34418" s="3"/>
      <c r="N34418" s="3"/>
      <c r="O34418" s="3"/>
      <c r="P34418" s="3"/>
      <c r="Q34418" s="18"/>
    </row>
    <row r="34419" spans="1:17" x14ac:dyDescent="0.25">
      <c r="A34419"/>
      <c r="D34419" s="12"/>
      <c r="E34419" s="6"/>
      <c r="F34419" s="6"/>
      <c r="G34419" s="15"/>
      <c r="H34419" s="17"/>
      <c r="M34419" s="3"/>
      <c r="N34419" s="3"/>
      <c r="O34419" s="3"/>
      <c r="P34419" s="3"/>
      <c r="Q34419" s="18"/>
    </row>
    <row r="34420" spans="1:17" x14ac:dyDescent="0.25">
      <c r="A34420"/>
      <c r="D34420" s="12"/>
      <c r="E34420" s="6"/>
      <c r="F34420" s="6"/>
      <c r="G34420" s="15"/>
      <c r="H34420" s="17"/>
      <c r="M34420" s="3"/>
      <c r="N34420" s="3"/>
      <c r="O34420" s="3"/>
      <c r="P34420" s="3"/>
      <c r="Q34420" s="18"/>
    </row>
    <row r="34421" spans="1:17" x14ac:dyDescent="0.25">
      <c r="A34421"/>
      <c r="D34421" s="12"/>
      <c r="E34421" s="6"/>
      <c r="F34421" s="6"/>
      <c r="G34421" s="15"/>
      <c r="H34421" s="17"/>
      <c r="M34421" s="3"/>
      <c r="N34421" s="3"/>
      <c r="O34421" s="3"/>
      <c r="P34421" s="3"/>
      <c r="Q34421" s="18"/>
    </row>
    <row r="34422" spans="1:17" x14ac:dyDescent="0.25">
      <c r="A34422"/>
      <c r="D34422" s="12"/>
      <c r="E34422" s="6"/>
      <c r="F34422" s="6"/>
      <c r="G34422" s="15"/>
      <c r="H34422" s="17"/>
      <c r="M34422" s="3"/>
      <c r="N34422" s="3"/>
      <c r="O34422" s="3"/>
      <c r="P34422" s="3"/>
      <c r="Q34422" s="18"/>
    </row>
    <row r="34423" spans="1:17" x14ac:dyDescent="0.25">
      <c r="A34423"/>
      <c r="D34423" s="12"/>
      <c r="E34423" s="6"/>
      <c r="F34423" s="6"/>
      <c r="G34423" s="15"/>
      <c r="H34423" s="17"/>
      <c r="M34423" s="3"/>
      <c r="N34423" s="3"/>
      <c r="O34423" s="3"/>
      <c r="P34423" s="3"/>
      <c r="Q34423" s="18"/>
    </row>
    <row r="34424" spans="1:17" x14ac:dyDescent="0.25">
      <c r="A34424"/>
      <c r="D34424" s="12"/>
      <c r="E34424" s="6"/>
      <c r="F34424" s="6"/>
      <c r="G34424" s="15"/>
      <c r="H34424" s="17"/>
      <c r="M34424" s="3"/>
      <c r="N34424" s="3"/>
      <c r="O34424" s="3"/>
      <c r="P34424" s="3"/>
      <c r="Q34424" s="18"/>
    </row>
    <row r="34425" spans="1:17" x14ac:dyDescent="0.25">
      <c r="A34425"/>
      <c r="D34425" s="12"/>
      <c r="E34425" s="6"/>
      <c r="F34425" s="6"/>
      <c r="G34425" s="15"/>
      <c r="H34425" s="17"/>
      <c r="M34425" s="3"/>
      <c r="N34425" s="3"/>
      <c r="O34425" s="3"/>
      <c r="P34425" s="3"/>
      <c r="Q34425" s="18"/>
    </row>
    <row r="34426" spans="1:17" x14ac:dyDescent="0.25">
      <c r="A34426"/>
      <c r="D34426" s="12"/>
      <c r="E34426" s="6"/>
      <c r="F34426" s="6"/>
      <c r="G34426" s="15"/>
      <c r="H34426" s="17"/>
      <c r="M34426" s="3"/>
      <c r="N34426" s="3"/>
      <c r="O34426" s="3"/>
      <c r="P34426" s="3"/>
      <c r="Q34426" s="18"/>
    </row>
    <row r="34427" spans="1:17" x14ac:dyDescent="0.25">
      <c r="A34427"/>
      <c r="D34427" s="12"/>
      <c r="E34427" s="6"/>
      <c r="F34427" s="6"/>
      <c r="G34427" s="15"/>
      <c r="H34427" s="17"/>
      <c r="M34427" s="3"/>
      <c r="N34427" s="3"/>
      <c r="O34427" s="3"/>
      <c r="P34427" s="3"/>
      <c r="Q34427" s="18"/>
    </row>
    <row r="34428" spans="1:17" x14ac:dyDescent="0.25">
      <c r="A34428"/>
      <c r="D34428" s="12"/>
      <c r="E34428" s="6"/>
      <c r="F34428" s="6"/>
      <c r="G34428" s="15"/>
      <c r="H34428" s="17"/>
      <c r="M34428" s="3"/>
      <c r="N34428" s="3"/>
      <c r="O34428" s="3"/>
      <c r="P34428" s="3"/>
      <c r="Q34428" s="18"/>
    </row>
    <row r="34429" spans="1:17" x14ac:dyDescent="0.25">
      <c r="A34429"/>
      <c r="D34429" s="12"/>
      <c r="E34429" s="6"/>
      <c r="F34429" s="6"/>
      <c r="G34429" s="15"/>
      <c r="H34429" s="17"/>
      <c r="M34429" s="3"/>
      <c r="N34429" s="3"/>
      <c r="O34429" s="3"/>
      <c r="P34429" s="3"/>
      <c r="Q34429" s="18"/>
    </row>
    <row r="34430" spans="1:17" x14ac:dyDescent="0.25">
      <c r="A34430"/>
      <c r="D34430" s="12"/>
      <c r="E34430" s="6"/>
      <c r="F34430" s="6"/>
      <c r="G34430" s="15"/>
      <c r="H34430" s="17"/>
      <c r="M34430" s="3"/>
      <c r="N34430" s="3"/>
      <c r="O34430" s="3"/>
      <c r="P34430" s="3"/>
      <c r="Q34430" s="18"/>
    </row>
    <row r="34431" spans="1:17" x14ac:dyDescent="0.25">
      <c r="A34431"/>
      <c r="D34431" s="12"/>
      <c r="E34431" s="6"/>
      <c r="F34431" s="6"/>
      <c r="G34431" s="15"/>
      <c r="H34431" s="17"/>
      <c r="M34431" s="3"/>
      <c r="N34431" s="3"/>
      <c r="O34431" s="3"/>
      <c r="P34431" s="3"/>
      <c r="Q34431" s="18"/>
    </row>
    <row r="34432" spans="1:17" x14ac:dyDescent="0.25">
      <c r="A34432"/>
      <c r="D34432" s="12"/>
      <c r="E34432" s="6"/>
      <c r="F34432" s="6"/>
      <c r="G34432" s="15"/>
      <c r="H34432" s="17"/>
      <c r="M34432" s="3"/>
      <c r="N34432" s="3"/>
      <c r="O34432" s="3"/>
      <c r="P34432" s="3"/>
      <c r="Q34432" s="18"/>
    </row>
    <row r="34433" spans="1:17" x14ac:dyDescent="0.25">
      <c r="A34433"/>
      <c r="D34433" s="12"/>
      <c r="E34433" s="6"/>
      <c r="F34433" s="6"/>
      <c r="G34433" s="15"/>
      <c r="H34433" s="17"/>
      <c r="M34433" s="3"/>
      <c r="N34433" s="3"/>
      <c r="O34433" s="3"/>
      <c r="P34433" s="3"/>
      <c r="Q34433" s="18"/>
    </row>
    <row r="34434" spans="1:17" x14ac:dyDescent="0.25">
      <c r="A34434"/>
      <c r="D34434" s="12"/>
      <c r="E34434" s="6"/>
      <c r="F34434" s="6"/>
      <c r="G34434" s="15"/>
      <c r="H34434" s="17"/>
      <c r="M34434" s="3"/>
      <c r="N34434" s="3"/>
      <c r="O34434" s="3"/>
      <c r="P34434" s="3"/>
      <c r="Q34434" s="18"/>
    </row>
    <row r="34435" spans="1:17" x14ac:dyDescent="0.25">
      <c r="A34435"/>
      <c r="D34435" s="12"/>
      <c r="E34435" s="6"/>
      <c r="F34435" s="6"/>
      <c r="G34435" s="15"/>
      <c r="H34435" s="17"/>
      <c r="M34435" s="3"/>
      <c r="N34435" s="3"/>
      <c r="O34435" s="3"/>
      <c r="P34435" s="3"/>
      <c r="Q34435" s="18"/>
    </row>
    <row r="34436" spans="1:17" x14ac:dyDescent="0.25">
      <c r="A34436"/>
      <c r="D34436" s="12"/>
      <c r="E34436" s="6"/>
      <c r="F34436" s="6"/>
      <c r="G34436" s="15"/>
      <c r="H34436" s="17"/>
      <c r="M34436" s="3"/>
      <c r="N34436" s="3"/>
      <c r="O34436" s="3"/>
      <c r="P34436" s="3"/>
      <c r="Q34436" s="18"/>
    </row>
    <row r="34437" spans="1:17" x14ac:dyDescent="0.25">
      <c r="A34437"/>
      <c r="D34437" s="12"/>
      <c r="E34437" s="6"/>
      <c r="F34437" s="6"/>
      <c r="G34437" s="15"/>
      <c r="H34437" s="17"/>
      <c r="M34437" s="3"/>
      <c r="N34437" s="3"/>
      <c r="O34437" s="3"/>
      <c r="P34437" s="3"/>
      <c r="Q34437" s="18"/>
    </row>
    <row r="34438" spans="1:17" x14ac:dyDescent="0.25">
      <c r="A34438"/>
      <c r="D34438" s="12"/>
      <c r="E34438" s="6"/>
      <c r="F34438" s="6"/>
      <c r="G34438" s="15"/>
      <c r="H34438" s="17"/>
      <c r="M34438" s="3"/>
      <c r="N34438" s="3"/>
      <c r="O34438" s="3"/>
      <c r="P34438" s="3"/>
      <c r="Q34438" s="18"/>
    </row>
    <row r="34439" spans="1:17" x14ac:dyDescent="0.25">
      <c r="A34439"/>
      <c r="D34439" s="12"/>
      <c r="E34439" s="6"/>
      <c r="F34439" s="6"/>
      <c r="G34439" s="15"/>
      <c r="H34439" s="17"/>
      <c r="M34439" s="3"/>
      <c r="N34439" s="3"/>
      <c r="O34439" s="3"/>
      <c r="P34439" s="3"/>
      <c r="Q34439" s="18"/>
    </row>
    <row r="34440" spans="1:17" x14ac:dyDescent="0.25">
      <c r="A34440"/>
      <c r="D34440" s="12"/>
      <c r="E34440" s="6"/>
      <c r="F34440" s="6"/>
      <c r="G34440" s="15"/>
      <c r="H34440" s="17"/>
      <c r="M34440" s="3"/>
      <c r="N34440" s="3"/>
      <c r="O34440" s="3"/>
      <c r="P34440" s="3"/>
      <c r="Q34440" s="18"/>
    </row>
    <row r="34441" spans="1:17" x14ac:dyDescent="0.25">
      <c r="A34441"/>
      <c r="D34441" s="12"/>
      <c r="E34441" s="6"/>
      <c r="F34441" s="6"/>
      <c r="G34441" s="15"/>
      <c r="H34441" s="17"/>
      <c r="M34441" s="3"/>
      <c r="N34441" s="3"/>
      <c r="O34441" s="3"/>
      <c r="P34441" s="3"/>
      <c r="Q34441" s="18"/>
    </row>
    <row r="34442" spans="1:17" x14ac:dyDescent="0.25">
      <c r="A34442"/>
      <c r="D34442" s="12"/>
      <c r="E34442" s="6"/>
      <c r="F34442" s="6"/>
      <c r="G34442" s="15"/>
      <c r="H34442" s="17"/>
      <c r="M34442" s="3"/>
      <c r="N34442" s="3"/>
      <c r="O34442" s="3"/>
      <c r="P34442" s="3"/>
      <c r="Q34442" s="18"/>
    </row>
    <row r="34443" spans="1:17" x14ac:dyDescent="0.25">
      <c r="A34443"/>
      <c r="D34443" s="12"/>
      <c r="E34443" s="6"/>
      <c r="F34443" s="6"/>
      <c r="G34443" s="15"/>
      <c r="H34443" s="17"/>
      <c r="M34443" s="3"/>
      <c r="N34443" s="3"/>
      <c r="O34443" s="3"/>
      <c r="P34443" s="3"/>
      <c r="Q34443" s="18"/>
    </row>
    <row r="34444" spans="1:17" x14ac:dyDescent="0.25">
      <c r="A34444"/>
      <c r="D34444" s="12"/>
      <c r="E34444" s="6"/>
      <c r="F34444" s="6"/>
      <c r="G34444" s="15"/>
      <c r="H34444" s="17"/>
      <c r="M34444" s="3"/>
      <c r="N34444" s="3"/>
      <c r="O34444" s="3"/>
      <c r="P34444" s="3"/>
      <c r="Q34444" s="18"/>
    </row>
    <row r="34445" spans="1:17" x14ac:dyDescent="0.25">
      <c r="A34445"/>
      <c r="D34445" s="12"/>
      <c r="E34445" s="6"/>
      <c r="F34445" s="6"/>
      <c r="G34445" s="15"/>
      <c r="H34445" s="17"/>
      <c r="M34445" s="3"/>
      <c r="N34445" s="3"/>
      <c r="O34445" s="3"/>
      <c r="P34445" s="3"/>
      <c r="Q34445" s="18"/>
    </row>
    <row r="34446" spans="1:17" x14ac:dyDescent="0.25">
      <c r="A34446"/>
      <c r="D34446" s="12"/>
      <c r="E34446" s="6"/>
      <c r="F34446" s="6"/>
      <c r="G34446" s="15"/>
      <c r="H34446" s="17"/>
      <c r="M34446" s="3"/>
      <c r="N34446" s="3"/>
      <c r="O34446" s="3"/>
      <c r="P34446" s="3"/>
      <c r="Q34446" s="18"/>
    </row>
    <row r="34447" spans="1:17" x14ac:dyDescent="0.25">
      <c r="A34447"/>
      <c r="D34447" s="12"/>
      <c r="E34447" s="6"/>
      <c r="F34447" s="6"/>
      <c r="G34447" s="15"/>
      <c r="H34447" s="17"/>
      <c r="M34447" s="3"/>
      <c r="N34447" s="3"/>
      <c r="O34447" s="3"/>
      <c r="P34447" s="3"/>
      <c r="Q34447" s="18"/>
    </row>
    <row r="34448" spans="1:17" x14ac:dyDescent="0.25">
      <c r="A34448"/>
      <c r="D34448" s="12"/>
      <c r="E34448" s="6"/>
      <c r="F34448" s="6"/>
      <c r="G34448" s="15"/>
      <c r="H34448" s="17"/>
      <c r="M34448" s="3"/>
      <c r="N34448" s="3"/>
      <c r="O34448" s="3"/>
      <c r="P34448" s="3"/>
      <c r="Q34448" s="18"/>
    </row>
    <row r="34449" spans="1:17" x14ac:dyDescent="0.25">
      <c r="A34449"/>
      <c r="D34449" s="12"/>
      <c r="E34449" s="6"/>
      <c r="F34449" s="6"/>
      <c r="G34449" s="15"/>
      <c r="H34449" s="17"/>
      <c r="M34449" s="3"/>
      <c r="N34449" s="3"/>
      <c r="O34449" s="3"/>
      <c r="P34449" s="3"/>
      <c r="Q34449" s="18"/>
    </row>
    <row r="34450" spans="1:17" x14ac:dyDescent="0.25">
      <c r="A34450"/>
      <c r="D34450" s="12"/>
      <c r="E34450" s="6"/>
      <c r="F34450" s="6"/>
      <c r="G34450" s="15"/>
      <c r="H34450" s="17"/>
      <c r="M34450" s="3"/>
      <c r="N34450" s="3"/>
      <c r="O34450" s="3"/>
      <c r="P34450" s="3"/>
      <c r="Q34450" s="18"/>
    </row>
    <row r="34451" spans="1:17" x14ac:dyDescent="0.25">
      <c r="A34451"/>
      <c r="D34451" s="12"/>
      <c r="E34451" s="6"/>
      <c r="F34451" s="6"/>
      <c r="G34451" s="15"/>
      <c r="H34451" s="17"/>
      <c r="M34451" s="3"/>
      <c r="N34451" s="3"/>
      <c r="O34451" s="3"/>
      <c r="P34451" s="3"/>
      <c r="Q34451" s="18"/>
    </row>
    <row r="34452" spans="1:17" x14ac:dyDescent="0.25">
      <c r="A34452"/>
      <c r="D34452" s="12"/>
      <c r="E34452" s="6"/>
      <c r="F34452" s="6"/>
      <c r="G34452" s="15"/>
      <c r="H34452" s="17"/>
      <c r="M34452" s="3"/>
      <c r="N34452" s="3"/>
      <c r="O34452" s="3"/>
      <c r="P34452" s="3"/>
      <c r="Q34452" s="18"/>
    </row>
    <row r="34453" spans="1:17" x14ac:dyDescent="0.25">
      <c r="A34453"/>
      <c r="D34453" s="12"/>
      <c r="E34453" s="6"/>
      <c r="F34453" s="6"/>
      <c r="G34453" s="15"/>
      <c r="H34453" s="17"/>
      <c r="M34453" s="3"/>
      <c r="N34453" s="3"/>
      <c r="O34453" s="3"/>
      <c r="P34453" s="3"/>
      <c r="Q34453" s="18"/>
    </row>
    <row r="34454" spans="1:17" x14ac:dyDescent="0.25">
      <c r="A34454"/>
      <c r="D34454" s="12"/>
      <c r="E34454" s="6"/>
      <c r="F34454" s="6"/>
      <c r="G34454" s="15"/>
      <c r="H34454" s="17"/>
      <c r="M34454" s="3"/>
      <c r="N34454" s="3"/>
      <c r="O34454" s="3"/>
      <c r="P34454" s="3"/>
      <c r="Q34454" s="18"/>
    </row>
    <row r="34455" spans="1:17" x14ac:dyDescent="0.25">
      <c r="A34455"/>
      <c r="D34455" s="12"/>
      <c r="E34455" s="6"/>
      <c r="F34455" s="6"/>
      <c r="G34455" s="15"/>
      <c r="H34455" s="17"/>
      <c r="M34455" s="3"/>
      <c r="N34455" s="3"/>
      <c r="O34455" s="3"/>
      <c r="P34455" s="3"/>
      <c r="Q34455" s="18"/>
    </row>
    <row r="34456" spans="1:17" x14ac:dyDescent="0.25">
      <c r="A34456"/>
      <c r="D34456" s="12"/>
      <c r="E34456" s="6"/>
      <c r="F34456" s="6"/>
      <c r="G34456" s="15"/>
      <c r="H34456" s="17"/>
      <c r="M34456" s="3"/>
      <c r="N34456" s="3"/>
      <c r="O34456" s="3"/>
      <c r="P34456" s="3"/>
      <c r="Q34456" s="18"/>
    </row>
    <row r="34457" spans="1:17" x14ac:dyDescent="0.25">
      <c r="A34457"/>
      <c r="D34457" s="12"/>
      <c r="E34457" s="6"/>
      <c r="F34457" s="6"/>
      <c r="G34457" s="15"/>
      <c r="H34457" s="17"/>
      <c r="M34457" s="3"/>
      <c r="N34457" s="3"/>
      <c r="O34457" s="3"/>
      <c r="P34457" s="3"/>
      <c r="Q34457" s="18"/>
    </row>
    <row r="34458" spans="1:17" x14ac:dyDescent="0.25">
      <c r="A34458"/>
      <c r="D34458" s="12"/>
      <c r="E34458" s="6"/>
      <c r="F34458" s="6"/>
      <c r="G34458" s="15"/>
      <c r="H34458" s="17"/>
      <c r="M34458" s="3"/>
      <c r="N34458" s="3"/>
      <c r="O34458" s="3"/>
      <c r="P34458" s="3"/>
      <c r="Q34458" s="18"/>
    </row>
    <row r="34459" spans="1:17" x14ac:dyDescent="0.25">
      <c r="A34459"/>
      <c r="D34459" s="12"/>
      <c r="E34459" s="6"/>
      <c r="F34459" s="6"/>
      <c r="G34459" s="15"/>
      <c r="H34459" s="17"/>
      <c r="M34459" s="3"/>
      <c r="N34459" s="3"/>
      <c r="O34459" s="3"/>
      <c r="P34459" s="3"/>
      <c r="Q34459" s="18"/>
    </row>
    <row r="34460" spans="1:17" x14ac:dyDescent="0.25">
      <c r="A34460"/>
      <c r="D34460" s="12"/>
      <c r="E34460" s="6"/>
      <c r="F34460" s="6"/>
      <c r="G34460" s="15"/>
      <c r="H34460" s="17"/>
      <c r="M34460" s="3"/>
      <c r="N34460" s="3"/>
      <c r="O34460" s="3"/>
      <c r="P34460" s="3"/>
      <c r="Q34460" s="18"/>
    </row>
    <row r="34461" spans="1:17" x14ac:dyDescent="0.25">
      <c r="A34461"/>
      <c r="D34461" s="12"/>
      <c r="E34461" s="6"/>
      <c r="F34461" s="6"/>
      <c r="G34461" s="15"/>
      <c r="H34461" s="17"/>
      <c r="M34461" s="3"/>
      <c r="N34461" s="3"/>
      <c r="O34461" s="3"/>
      <c r="P34461" s="3"/>
      <c r="Q34461" s="18"/>
    </row>
    <row r="34462" spans="1:17" x14ac:dyDescent="0.25">
      <c r="A34462"/>
      <c r="D34462" s="12"/>
      <c r="E34462" s="6"/>
      <c r="F34462" s="6"/>
      <c r="G34462" s="15"/>
      <c r="H34462" s="17"/>
      <c r="M34462" s="3"/>
      <c r="N34462" s="3"/>
      <c r="O34462" s="3"/>
      <c r="P34462" s="3"/>
      <c r="Q34462" s="18"/>
    </row>
    <row r="34463" spans="1:17" x14ac:dyDescent="0.25">
      <c r="A34463"/>
      <c r="D34463" s="12"/>
      <c r="E34463" s="6"/>
      <c r="F34463" s="6"/>
      <c r="G34463" s="15"/>
      <c r="H34463" s="17"/>
      <c r="M34463" s="3"/>
      <c r="N34463" s="3"/>
      <c r="O34463" s="3"/>
      <c r="P34463" s="3"/>
      <c r="Q34463" s="18"/>
    </row>
    <row r="34464" spans="1:17" x14ac:dyDescent="0.25">
      <c r="A34464"/>
      <c r="D34464" s="12"/>
      <c r="E34464" s="6"/>
      <c r="F34464" s="6"/>
      <c r="G34464" s="15"/>
      <c r="H34464" s="17"/>
      <c r="M34464" s="3"/>
      <c r="N34464" s="3"/>
      <c r="O34464" s="3"/>
      <c r="P34464" s="3"/>
      <c r="Q34464" s="18"/>
    </row>
    <row r="34465" spans="1:17" x14ac:dyDescent="0.25">
      <c r="A34465"/>
      <c r="D34465" s="12"/>
      <c r="E34465" s="6"/>
      <c r="F34465" s="6"/>
      <c r="G34465" s="15"/>
      <c r="H34465" s="17"/>
      <c r="M34465" s="3"/>
      <c r="N34465" s="3"/>
      <c r="O34465" s="3"/>
      <c r="P34465" s="3"/>
      <c r="Q34465" s="18"/>
    </row>
    <row r="34466" spans="1:17" x14ac:dyDescent="0.25">
      <c r="A34466"/>
      <c r="D34466" s="12"/>
      <c r="E34466" s="6"/>
      <c r="F34466" s="6"/>
      <c r="G34466" s="15"/>
      <c r="H34466" s="17"/>
      <c r="M34466" s="3"/>
      <c r="N34466" s="3"/>
      <c r="O34466" s="3"/>
      <c r="P34466" s="3"/>
      <c r="Q34466" s="18"/>
    </row>
    <row r="34467" spans="1:17" x14ac:dyDescent="0.25">
      <c r="A34467"/>
      <c r="D34467" s="12"/>
      <c r="E34467" s="6"/>
      <c r="F34467" s="6"/>
      <c r="G34467" s="15"/>
      <c r="H34467" s="17"/>
      <c r="M34467" s="3"/>
      <c r="N34467" s="3"/>
      <c r="O34467" s="3"/>
      <c r="P34467" s="3"/>
      <c r="Q34467" s="18"/>
    </row>
    <row r="34468" spans="1:17" x14ac:dyDescent="0.25">
      <c r="A34468"/>
      <c r="D34468" s="12"/>
      <c r="E34468" s="6"/>
      <c r="F34468" s="6"/>
      <c r="G34468" s="15"/>
      <c r="H34468" s="17"/>
      <c r="M34468" s="3"/>
      <c r="N34468" s="3"/>
      <c r="O34468" s="3"/>
      <c r="P34468" s="3"/>
      <c r="Q34468" s="18"/>
    </row>
    <row r="34469" spans="1:17" x14ac:dyDescent="0.25">
      <c r="A34469"/>
      <c r="D34469" s="12"/>
      <c r="E34469" s="6"/>
      <c r="F34469" s="6"/>
      <c r="G34469" s="15"/>
      <c r="H34469" s="17"/>
      <c r="M34469" s="3"/>
      <c r="N34469" s="3"/>
      <c r="O34469" s="3"/>
      <c r="P34469" s="3"/>
      <c r="Q34469" s="18"/>
    </row>
    <row r="34470" spans="1:17" x14ac:dyDescent="0.25">
      <c r="A34470"/>
      <c r="D34470" s="12"/>
      <c r="E34470" s="6"/>
      <c r="F34470" s="6"/>
      <c r="G34470" s="15"/>
      <c r="H34470" s="17"/>
      <c r="M34470" s="3"/>
      <c r="N34470" s="3"/>
      <c r="O34470" s="3"/>
      <c r="P34470" s="3"/>
      <c r="Q34470" s="18"/>
    </row>
    <row r="34471" spans="1:17" x14ac:dyDescent="0.25">
      <c r="A34471"/>
      <c r="D34471" s="12"/>
      <c r="E34471" s="6"/>
      <c r="F34471" s="6"/>
      <c r="G34471" s="15"/>
      <c r="H34471" s="17"/>
      <c r="M34471" s="3"/>
      <c r="N34471" s="3"/>
      <c r="O34471" s="3"/>
      <c r="P34471" s="3"/>
      <c r="Q34471" s="18"/>
    </row>
    <row r="34472" spans="1:17" x14ac:dyDescent="0.25">
      <c r="A34472"/>
      <c r="D34472" s="12"/>
      <c r="E34472" s="6"/>
      <c r="F34472" s="6"/>
      <c r="G34472" s="15"/>
      <c r="H34472" s="17"/>
      <c r="M34472" s="3"/>
      <c r="N34472" s="3"/>
      <c r="O34472" s="3"/>
      <c r="P34472" s="3"/>
      <c r="Q34472" s="18"/>
    </row>
    <row r="34473" spans="1:17" x14ac:dyDescent="0.25">
      <c r="A34473"/>
      <c r="D34473" s="12"/>
      <c r="E34473" s="6"/>
      <c r="F34473" s="6"/>
      <c r="G34473" s="15"/>
      <c r="H34473" s="17"/>
      <c r="M34473" s="3"/>
      <c r="N34473" s="3"/>
      <c r="O34473" s="3"/>
      <c r="P34473" s="3"/>
      <c r="Q34473" s="18"/>
    </row>
    <row r="34474" spans="1:17" x14ac:dyDescent="0.25">
      <c r="A34474"/>
      <c r="D34474" s="12"/>
      <c r="E34474" s="6"/>
      <c r="F34474" s="6"/>
      <c r="G34474" s="15"/>
      <c r="H34474" s="17"/>
      <c r="M34474" s="3"/>
      <c r="N34474" s="3"/>
      <c r="O34474" s="3"/>
      <c r="P34474" s="3"/>
      <c r="Q34474" s="18"/>
    </row>
    <row r="34475" spans="1:17" x14ac:dyDescent="0.25">
      <c r="A34475"/>
      <c r="D34475" s="12"/>
      <c r="E34475" s="6"/>
      <c r="F34475" s="6"/>
      <c r="G34475" s="15"/>
      <c r="H34475" s="17"/>
      <c r="M34475" s="3"/>
      <c r="N34475" s="3"/>
      <c r="O34475" s="3"/>
      <c r="P34475" s="3"/>
      <c r="Q34475" s="18"/>
    </row>
    <row r="34476" spans="1:17" x14ac:dyDescent="0.25">
      <c r="A34476"/>
      <c r="D34476" s="12"/>
      <c r="E34476" s="6"/>
      <c r="F34476" s="6"/>
      <c r="G34476" s="15"/>
      <c r="H34476" s="17"/>
      <c r="M34476" s="3"/>
      <c r="N34476" s="3"/>
      <c r="O34476" s="3"/>
      <c r="P34476" s="3"/>
      <c r="Q34476" s="18"/>
    </row>
    <row r="34477" spans="1:17" x14ac:dyDescent="0.25">
      <c r="A34477"/>
      <c r="D34477" s="12"/>
      <c r="E34477" s="6"/>
      <c r="F34477" s="6"/>
      <c r="G34477" s="15"/>
      <c r="H34477" s="17"/>
      <c r="M34477" s="3"/>
      <c r="N34477" s="3"/>
      <c r="O34477" s="3"/>
      <c r="P34477" s="3"/>
      <c r="Q34477" s="18"/>
    </row>
    <row r="34478" spans="1:17" x14ac:dyDescent="0.25">
      <c r="A34478"/>
      <c r="D34478" s="12"/>
      <c r="E34478" s="6"/>
      <c r="F34478" s="6"/>
      <c r="G34478" s="15"/>
      <c r="H34478" s="17"/>
      <c r="M34478" s="3"/>
      <c r="N34478" s="3"/>
      <c r="O34478" s="3"/>
      <c r="P34478" s="3"/>
      <c r="Q34478" s="18"/>
    </row>
    <row r="34479" spans="1:17" x14ac:dyDescent="0.25">
      <c r="A34479"/>
      <c r="D34479" s="12"/>
      <c r="E34479" s="6"/>
      <c r="F34479" s="6"/>
      <c r="G34479" s="15"/>
      <c r="H34479" s="17"/>
      <c r="M34479" s="3"/>
      <c r="N34479" s="3"/>
      <c r="O34479" s="3"/>
      <c r="P34479" s="3"/>
      <c r="Q34479" s="18"/>
    </row>
    <row r="34480" spans="1:17" x14ac:dyDescent="0.25">
      <c r="A34480"/>
      <c r="D34480" s="12"/>
      <c r="E34480" s="6"/>
      <c r="F34480" s="6"/>
      <c r="G34480" s="15"/>
      <c r="H34480" s="17"/>
      <c r="M34480" s="3"/>
      <c r="N34480" s="3"/>
      <c r="O34480" s="3"/>
      <c r="P34480" s="3"/>
      <c r="Q34480" s="18"/>
    </row>
    <row r="34481" spans="1:17" x14ac:dyDescent="0.25">
      <c r="A34481"/>
      <c r="D34481" s="12"/>
      <c r="E34481" s="6"/>
      <c r="F34481" s="6"/>
      <c r="G34481" s="15"/>
      <c r="H34481" s="17"/>
      <c r="M34481" s="3"/>
      <c r="N34481" s="3"/>
      <c r="O34481" s="3"/>
      <c r="P34481" s="3"/>
      <c r="Q34481" s="18"/>
    </row>
    <row r="34482" spans="1:17" x14ac:dyDescent="0.25">
      <c r="A34482"/>
      <c r="D34482" s="12"/>
      <c r="E34482" s="6"/>
      <c r="F34482" s="6"/>
      <c r="G34482" s="15"/>
      <c r="H34482" s="17"/>
      <c r="M34482" s="3"/>
      <c r="N34482" s="3"/>
      <c r="O34482" s="3"/>
      <c r="P34482" s="3"/>
      <c r="Q34482" s="18"/>
    </row>
    <row r="34483" spans="1:17" x14ac:dyDescent="0.25">
      <c r="A34483"/>
      <c r="D34483" s="12"/>
      <c r="E34483" s="6"/>
      <c r="F34483" s="6"/>
      <c r="G34483" s="15"/>
      <c r="H34483" s="17"/>
      <c r="M34483" s="3"/>
      <c r="N34483" s="3"/>
      <c r="O34483" s="3"/>
      <c r="P34483" s="3"/>
      <c r="Q34483" s="18"/>
    </row>
    <row r="34484" spans="1:17" x14ac:dyDescent="0.25">
      <c r="A34484"/>
      <c r="D34484" s="12"/>
      <c r="E34484" s="6"/>
      <c r="F34484" s="6"/>
      <c r="G34484" s="15"/>
      <c r="H34484" s="17"/>
      <c r="M34484" s="3"/>
      <c r="N34484" s="3"/>
      <c r="O34484" s="3"/>
      <c r="P34484" s="3"/>
      <c r="Q34484" s="18"/>
    </row>
    <row r="34485" spans="1:17" x14ac:dyDescent="0.25">
      <c r="A34485"/>
      <c r="D34485" s="12"/>
      <c r="E34485" s="6"/>
      <c r="F34485" s="6"/>
      <c r="G34485" s="15"/>
      <c r="H34485" s="17"/>
      <c r="M34485" s="3"/>
      <c r="N34485" s="3"/>
      <c r="O34485" s="3"/>
      <c r="P34485" s="3"/>
      <c r="Q34485" s="18"/>
    </row>
    <row r="34486" spans="1:17" x14ac:dyDescent="0.25">
      <c r="A34486"/>
      <c r="D34486" s="12"/>
      <c r="E34486" s="6"/>
      <c r="F34486" s="6"/>
      <c r="G34486" s="15"/>
      <c r="H34486" s="17"/>
      <c r="M34486" s="3"/>
      <c r="N34486" s="3"/>
      <c r="O34486" s="3"/>
      <c r="P34486" s="3"/>
      <c r="Q34486" s="18"/>
    </row>
    <row r="34487" spans="1:17" x14ac:dyDescent="0.25">
      <c r="A34487"/>
      <c r="D34487" s="12"/>
      <c r="E34487" s="6"/>
      <c r="F34487" s="6"/>
      <c r="G34487" s="15"/>
      <c r="H34487" s="17"/>
      <c r="M34487" s="3"/>
      <c r="N34487" s="3"/>
      <c r="O34487" s="3"/>
      <c r="P34487" s="3"/>
      <c r="Q34487" s="18"/>
    </row>
    <row r="34488" spans="1:17" x14ac:dyDescent="0.25">
      <c r="A34488"/>
      <c r="D34488" s="12"/>
      <c r="E34488" s="6"/>
      <c r="F34488" s="6"/>
      <c r="G34488" s="15"/>
      <c r="H34488" s="17"/>
      <c r="M34488" s="3"/>
      <c r="N34488" s="3"/>
      <c r="O34488" s="3"/>
      <c r="P34488" s="3"/>
      <c r="Q34488" s="18"/>
    </row>
    <row r="34489" spans="1:17" x14ac:dyDescent="0.25">
      <c r="A34489"/>
      <c r="D34489" s="12"/>
      <c r="E34489" s="6"/>
      <c r="F34489" s="6"/>
      <c r="G34489" s="15"/>
      <c r="H34489" s="17"/>
      <c r="M34489" s="3"/>
      <c r="N34489" s="3"/>
      <c r="O34489" s="3"/>
      <c r="P34489" s="3"/>
      <c r="Q34489" s="18"/>
    </row>
    <row r="34490" spans="1:17" x14ac:dyDescent="0.25">
      <c r="A34490"/>
      <c r="D34490" s="12"/>
      <c r="E34490" s="6"/>
      <c r="F34490" s="6"/>
      <c r="G34490" s="15"/>
      <c r="H34490" s="17"/>
      <c r="M34490" s="3"/>
      <c r="N34490" s="3"/>
      <c r="O34490" s="3"/>
      <c r="P34490" s="3"/>
      <c r="Q34490" s="18"/>
    </row>
    <row r="34491" spans="1:17" x14ac:dyDescent="0.25">
      <c r="A34491"/>
      <c r="D34491" s="12"/>
      <c r="E34491" s="6"/>
      <c r="F34491" s="6"/>
      <c r="G34491" s="15"/>
      <c r="H34491" s="17"/>
      <c r="M34491" s="3"/>
      <c r="N34491" s="3"/>
      <c r="O34491" s="3"/>
      <c r="P34491" s="3"/>
      <c r="Q34491" s="18"/>
    </row>
    <row r="34492" spans="1:17" x14ac:dyDescent="0.25">
      <c r="A34492"/>
      <c r="D34492" s="12"/>
      <c r="E34492" s="6"/>
      <c r="F34492" s="6"/>
      <c r="G34492" s="15"/>
      <c r="H34492" s="17"/>
      <c r="M34492" s="3"/>
      <c r="N34492" s="3"/>
      <c r="O34492" s="3"/>
      <c r="P34492" s="3"/>
      <c r="Q34492" s="18"/>
    </row>
    <row r="34493" spans="1:17" x14ac:dyDescent="0.25">
      <c r="A34493"/>
      <c r="D34493" s="12"/>
      <c r="E34493" s="6"/>
      <c r="F34493" s="6"/>
      <c r="G34493" s="15"/>
      <c r="H34493" s="17"/>
      <c r="M34493" s="3"/>
      <c r="N34493" s="3"/>
      <c r="O34493" s="3"/>
      <c r="P34493" s="3"/>
      <c r="Q34493" s="18"/>
    </row>
    <row r="34494" spans="1:17" x14ac:dyDescent="0.25">
      <c r="A34494"/>
      <c r="D34494" s="12"/>
      <c r="E34494" s="6"/>
      <c r="F34494" s="6"/>
      <c r="G34494" s="15"/>
      <c r="H34494" s="17"/>
      <c r="M34494" s="3"/>
      <c r="N34494" s="3"/>
      <c r="O34494" s="3"/>
      <c r="P34494" s="3"/>
      <c r="Q34494" s="18"/>
    </row>
    <row r="34495" spans="1:17" x14ac:dyDescent="0.25">
      <c r="A34495"/>
      <c r="D34495" s="12"/>
      <c r="E34495" s="6"/>
      <c r="F34495" s="6"/>
      <c r="G34495" s="15"/>
      <c r="H34495" s="17"/>
      <c r="M34495" s="3"/>
      <c r="N34495" s="3"/>
      <c r="O34495" s="3"/>
      <c r="P34495" s="3"/>
      <c r="Q34495" s="18"/>
    </row>
    <row r="34496" spans="1:17" x14ac:dyDescent="0.25">
      <c r="A34496"/>
      <c r="D34496" s="12"/>
      <c r="E34496" s="6"/>
      <c r="F34496" s="6"/>
      <c r="G34496" s="15"/>
      <c r="H34496" s="17"/>
      <c r="M34496" s="3"/>
      <c r="N34496" s="3"/>
      <c r="O34496" s="3"/>
      <c r="P34496" s="3"/>
      <c r="Q34496" s="18"/>
    </row>
    <row r="34497" spans="1:17" x14ac:dyDescent="0.25">
      <c r="A34497"/>
      <c r="D34497" s="12"/>
      <c r="E34497" s="6"/>
      <c r="F34497" s="6"/>
      <c r="G34497" s="15"/>
      <c r="H34497" s="17"/>
      <c r="M34497" s="3"/>
      <c r="N34497" s="3"/>
      <c r="O34497" s="3"/>
      <c r="P34497" s="3"/>
      <c r="Q34497" s="18"/>
    </row>
    <row r="34498" spans="1:17" x14ac:dyDescent="0.25">
      <c r="A34498"/>
      <c r="D34498" s="12"/>
      <c r="E34498" s="6"/>
      <c r="F34498" s="6"/>
      <c r="G34498" s="15"/>
      <c r="H34498" s="17"/>
      <c r="M34498" s="3"/>
      <c r="N34498" s="3"/>
      <c r="O34498" s="3"/>
      <c r="P34498" s="3"/>
      <c r="Q34498" s="18"/>
    </row>
    <row r="34499" spans="1:17" x14ac:dyDescent="0.25">
      <c r="A34499"/>
      <c r="D34499" s="12"/>
      <c r="E34499" s="6"/>
      <c r="F34499" s="6"/>
      <c r="G34499" s="15"/>
      <c r="H34499" s="17"/>
      <c r="M34499" s="3"/>
      <c r="N34499" s="3"/>
      <c r="O34499" s="3"/>
      <c r="P34499" s="3"/>
      <c r="Q34499" s="18"/>
    </row>
    <row r="34500" spans="1:17" x14ac:dyDescent="0.25">
      <c r="A34500"/>
      <c r="D34500" s="12"/>
      <c r="E34500" s="6"/>
      <c r="F34500" s="6"/>
      <c r="G34500" s="15"/>
      <c r="H34500" s="17"/>
      <c r="M34500" s="3"/>
      <c r="N34500" s="3"/>
      <c r="O34500" s="3"/>
      <c r="P34500" s="3"/>
      <c r="Q34500" s="18"/>
    </row>
    <row r="34501" spans="1:17" x14ac:dyDescent="0.25">
      <c r="A34501"/>
      <c r="D34501" s="12"/>
      <c r="E34501" s="6"/>
      <c r="F34501" s="6"/>
      <c r="G34501" s="15"/>
      <c r="H34501" s="17"/>
      <c r="M34501" s="3"/>
      <c r="N34501" s="3"/>
      <c r="O34501" s="3"/>
      <c r="P34501" s="3"/>
      <c r="Q34501" s="18"/>
    </row>
    <row r="34502" spans="1:17" x14ac:dyDescent="0.25">
      <c r="A34502"/>
      <c r="D34502" s="12"/>
      <c r="E34502" s="6"/>
      <c r="F34502" s="6"/>
      <c r="G34502" s="15"/>
      <c r="H34502" s="17"/>
      <c r="M34502" s="3"/>
      <c r="N34502" s="3"/>
      <c r="O34502" s="3"/>
      <c r="P34502" s="3"/>
      <c r="Q34502" s="18"/>
    </row>
    <row r="34503" spans="1:17" x14ac:dyDescent="0.25">
      <c r="A34503"/>
      <c r="D34503" s="12"/>
      <c r="E34503" s="6"/>
      <c r="F34503" s="6"/>
      <c r="G34503" s="15"/>
      <c r="H34503" s="17"/>
      <c r="M34503" s="3"/>
      <c r="N34503" s="3"/>
      <c r="O34503" s="3"/>
      <c r="P34503" s="3"/>
      <c r="Q34503" s="18"/>
    </row>
    <row r="34504" spans="1:17" x14ac:dyDescent="0.25">
      <c r="A34504"/>
      <c r="D34504" s="12"/>
      <c r="E34504" s="6"/>
      <c r="F34504" s="6"/>
      <c r="G34504" s="15"/>
      <c r="H34504" s="17"/>
      <c r="M34504" s="3"/>
      <c r="N34504" s="3"/>
      <c r="O34504" s="3"/>
      <c r="P34504" s="3"/>
      <c r="Q34504" s="18"/>
    </row>
    <row r="34505" spans="1:17" x14ac:dyDescent="0.25">
      <c r="A34505"/>
      <c r="D34505" s="12"/>
      <c r="E34505" s="6"/>
      <c r="F34505" s="6"/>
      <c r="G34505" s="15"/>
      <c r="H34505" s="17"/>
      <c r="M34505" s="3"/>
      <c r="N34505" s="3"/>
      <c r="O34505" s="3"/>
      <c r="P34505" s="3"/>
      <c r="Q34505" s="18"/>
    </row>
    <row r="34506" spans="1:17" x14ac:dyDescent="0.25">
      <c r="A34506"/>
      <c r="D34506" s="12"/>
      <c r="E34506" s="6"/>
      <c r="F34506" s="6"/>
      <c r="G34506" s="15"/>
      <c r="H34506" s="17"/>
      <c r="M34506" s="3"/>
      <c r="N34506" s="3"/>
      <c r="O34506" s="3"/>
      <c r="P34506" s="3"/>
      <c r="Q34506" s="18"/>
    </row>
    <row r="34507" spans="1:17" x14ac:dyDescent="0.25">
      <c r="A34507"/>
      <c r="D34507" s="12"/>
      <c r="E34507" s="6"/>
      <c r="F34507" s="6"/>
      <c r="G34507" s="15"/>
      <c r="H34507" s="17"/>
      <c r="M34507" s="3"/>
      <c r="N34507" s="3"/>
      <c r="O34507" s="3"/>
      <c r="P34507" s="3"/>
      <c r="Q34507" s="18"/>
    </row>
    <row r="34508" spans="1:17" x14ac:dyDescent="0.25">
      <c r="A34508"/>
      <c r="D34508" s="12"/>
      <c r="E34508" s="6"/>
      <c r="F34508" s="6"/>
      <c r="G34508" s="15"/>
      <c r="H34508" s="17"/>
      <c r="M34508" s="3"/>
      <c r="N34508" s="3"/>
      <c r="O34508" s="3"/>
      <c r="P34508" s="3"/>
      <c r="Q34508" s="18"/>
    </row>
    <row r="34509" spans="1:17" x14ac:dyDescent="0.25">
      <c r="A34509"/>
      <c r="D34509" s="12"/>
      <c r="E34509" s="6"/>
      <c r="F34509" s="6"/>
      <c r="G34509" s="15"/>
      <c r="H34509" s="17"/>
      <c r="M34509" s="3"/>
      <c r="N34509" s="3"/>
      <c r="O34509" s="3"/>
      <c r="P34509" s="3"/>
      <c r="Q34509" s="18"/>
    </row>
    <row r="34510" spans="1:17" x14ac:dyDescent="0.25">
      <c r="A34510"/>
      <c r="D34510" s="12"/>
      <c r="E34510" s="6"/>
      <c r="F34510" s="6"/>
      <c r="G34510" s="15"/>
      <c r="H34510" s="17"/>
      <c r="M34510" s="3"/>
      <c r="N34510" s="3"/>
      <c r="O34510" s="3"/>
      <c r="P34510" s="3"/>
      <c r="Q34510" s="18"/>
    </row>
    <row r="34511" spans="1:17" x14ac:dyDescent="0.25">
      <c r="A34511"/>
      <c r="D34511" s="12"/>
      <c r="E34511" s="6"/>
      <c r="F34511" s="6"/>
      <c r="G34511" s="15"/>
      <c r="H34511" s="17"/>
      <c r="M34511" s="3"/>
      <c r="N34511" s="3"/>
      <c r="O34511" s="3"/>
      <c r="P34511" s="3"/>
      <c r="Q34511" s="18"/>
    </row>
    <row r="34512" spans="1:17" x14ac:dyDescent="0.25">
      <c r="A34512"/>
      <c r="D34512" s="12"/>
      <c r="E34512" s="6"/>
      <c r="F34512" s="6"/>
      <c r="G34512" s="15"/>
      <c r="H34512" s="17"/>
      <c r="M34512" s="3"/>
      <c r="N34512" s="3"/>
      <c r="O34512" s="3"/>
      <c r="P34512" s="3"/>
      <c r="Q34512" s="18"/>
    </row>
    <row r="34513" spans="1:17" x14ac:dyDescent="0.25">
      <c r="A34513"/>
      <c r="D34513" s="12"/>
      <c r="E34513" s="6"/>
      <c r="F34513" s="6"/>
      <c r="G34513" s="15"/>
      <c r="H34513" s="17"/>
      <c r="M34513" s="3"/>
      <c r="N34513" s="3"/>
      <c r="O34513" s="3"/>
      <c r="P34513" s="3"/>
      <c r="Q34513" s="18"/>
    </row>
    <row r="34514" spans="1:17" x14ac:dyDescent="0.25">
      <c r="A34514"/>
      <c r="D34514" s="12"/>
      <c r="E34514" s="6"/>
      <c r="F34514" s="6"/>
      <c r="G34514" s="15"/>
      <c r="H34514" s="17"/>
      <c r="M34514" s="3"/>
      <c r="N34514" s="3"/>
      <c r="O34514" s="3"/>
      <c r="P34514" s="3"/>
      <c r="Q34514" s="18"/>
    </row>
    <row r="34515" spans="1:17" x14ac:dyDescent="0.25">
      <c r="A34515"/>
      <c r="D34515" s="12"/>
      <c r="E34515" s="6"/>
      <c r="F34515" s="6"/>
      <c r="G34515" s="15"/>
      <c r="H34515" s="17"/>
      <c r="M34515" s="3"/>
      <c r="N34515" s="3"/>
      <c r="O34515" s="3"/>
      <c r="P34515" s="3"/>
      <c r="Q34515" s="18"/>
    </row>
    <row r="34516" spans="1:17" x14ac:dyDescent="0.25">
      <c r="A34516"/>
      <c r="D34516" s="12"/>
      <c r="E34516" s="6"/>
      <c r="F34516" s="6"/>
      <c r="G34516" s="15"/>
      <c r="H34516" s="17"/>
      <c r="M34516" s="3"/>
      <c r="N34516" s="3"/>
      <c r="O34516" s="3"/>
      <c r="P34516" s="3"/>
      <c r="Q34516" s="18"/>
    </row>
    <row r="34517" spans="1:17" x14ac:dyDescent="0.25">
      <c r="A34517"/>
      <c r="D34517" s="12"/>
      <c r="E34517" s="6"/>
      <c r="F34517" s="6"/>
      <c r="G34517" s="15"/>
      <c r="H34517" s="17"/>
      <c r="M34517" s="3"/>
      <c r="N34517" s="3"/>
      <c r="O34517" s="3"/>
      <c r="P34517" s="3"/>
      <c r="Q34517" s="18"/>
    </row>
    <row r="34518" spans="1:17" x14ac:dyDescent="0.25">
      <c r="A34518"/>
      <c r="D34518" s="12"/>
      <c r="E34518" s="6"/>
      <c r="F34518" s="6"/>
      <c r="G34518" s="15"/>
      <c r="H34518" s="17"/>
      <c r="M34518" s="3"/>
      <c r="N34518" s="3"/>
      <c r="O34518" s="3"/>
      <c r="P34518" s="3"/>
      <c r="Q34518" s="18"/>
    </row>
    <row r="34519" spans="1:17" x14ac:dyDescent="0.25">
      <c r="A34519"/>
      <c r="D34519" s="12"/>
      <c r="E34519" s="6"/>
      <c r="F34519" s="6"/>
      <c r="G34519" s="15"/>
      <c r="H34519" s="17"/>
      <c r="M34519" s="3"/>
      <c r="N34519" s="3"/>
      <c r="O34519" s="3"/>
      <c r="P34519" s="3"/>
      <c r="Q34519" s="18"/>
    </row>
    <row r="34520" spans="1:17" x14ac:dyDescent="0.25">
      <c r="A34520"/>
      <c r="D34520" s="12"/>
      <c r="E34520" s="6"/>
      <c r="F34520" s="6"/>
      <c r="G34520" s="15"/>
      <c r="H34520" s="17"/>
      <c r="M34520" s="3"/>
      <c r="N34520" s="3"/>
      <c r="O34520" s="3"/>
      <c r="P34520" s="3"/>
      <c r="Q34520" s="18"/>
    </row>
    <row r="34521" spans="1:17" x14ac:dyDescent="0.25">
      <c r="A34521"/>
      <c r="D34521" s="12"/>
      <c r="E34521" s="6"/>
      <c r="F34521" s="6"/>
      <c r="G34521" s="15"/>
      <c r="H34521" s="17"/>
      <c r="M34521" s="3"/>
      <c r="N34521" s="3"/>
      <c r="O34521" s="3"/>
      <c r="P34521" s="3"/>
      <c r="Q34521" s="18"/>
    </row>
    <row r="34522" spans="1:17" x14ac:dyDescent="0.25">
      <c r="A34522"/>
      <c r="D34522" s="12"/>
      <c r="E34522" s="6"/>
      <c r="F34522" s="6"/>
      <c r="G34522" s="15"/>
      <c r="H34522" s="17"/>
      <c r="M34522" s="3"/>
      <c r="N34522" s="3"/>
      <c r="O34522" s="3"/>
      <c r="P34522" s="3"/>
      <c r="Q34522" s="18"/>
    </row>
    <row r="34523" spans="1:17" x14ac:dyDescent="0.25">
      <c r="A34523"/>
      <c r="D34523" s="12"/>
      <c r="E34523" s="6"/>
      <c r="F34523" s="6"/>
      <c r="G34523" s="15"/>
      <c r="H34523" s="17"/>
      <c r="M34523" s="3"/>
      <c r="N34523" s="3"/>
      <c r="O34523" s="3"/>
      <c r="P34523" s="3"/>
      <c r="Q34523" s="18"/>
    </row>
    <row r="34524" spans="1:17" x14ac:dyDescent="0.25">
      <c r="A34524"/>
      <c r="D34524" s="12"/>
      <c r="E34524" s="6"/>
      <c r="F34524" s="6"/>
      <c r="G34524" s="15"/>
      <c r="H34524" s="17"/>
      <c r="M34524" s="3"/>
      <c r="N34524" s="3"/>
      <c r="O34524" s="3"/>
      <c r="P34524" s="3"/>
      <c r="Q34524" s="18"/>
    </row>
    <row r="34525" spans="1:17" x14ac:dyDescent="0.25">
      <c r="A34525"/>
      <c r="D34525" s="12"/>
      <c r="E34525" s="6"/>
      <c r="F34525" s="6"/>
      <c r="G34525" s="15"/>
      <c r="H34525" s="17"/>
      <c r="M34525" s="3"/>
      <c r="N34525" s="3"/>
      <c r="O34525" s="3"/>
      <c r="P34525" s="3"/>
      <c r="Q34525" s="18"/>
    </row>
    <row r="34526" spans="1:17" x14ac:dyDescent="0.25">
      <c r="A34526"/>
      <c r="D34526" s="12"/>
      <c r="E34526" s="6"/>
      <c r="F34526" s="6"/>
      <c r="G34526" s="15"/>
      <c r="H34526" s="17"/>
      <c r="M34526" s="3"/>
      <c r="N34526" s="3"/>
      <c r="O34526" s="3"/>
      <c r="P34526" s="3"/>
      <c r="Q34526" s="18"/>
    </row>
    <row r="34527" spans="1:17" x14ac:dyDescent="0.25">
      <c r="A34527"/>
      <c r="D34527" s="12"/>
      <c r="E34527" s="6"/>
      <c r="F34527" s="6"/>
      <c r="G34527" s="15"/>
      <c r="H34527" s="17"/>
      <c r="M34527" s="3"/>
      <c r="N34527" s="3"/>
      <c r="O34527" s="3"/>
      <c r="P34527" s="3"/>
      <c r="Q34527" s="18"/>
    </row>
    <row r="34528" spans="1:17" x14ac:dyDescent="0.25">
      <c r="A34528"/>
      <c r="D34528" s="12"/>
      <c r="E34528" s="6"/>
      <c r="F34528" s="6"/>
      <c r="G34528" s="15"/>
      <c r="H34528" s="17"/>
      <c r="M34528" s="3"/>
      <c r="N34528" s="3"/>
      <c r="O34528" s="3"/>
      <c r="P34528" s="3"/>
      <c r="Q34528" s="18"/>
    </row>
    <row r="34529" spans="1:17" x14ac:dyDescent="0.25">
      <c r="A34529"/>
      <c r="D34529" s="12"/>
      <c r="E34529" s="6"/>
      <c r="F34529" s="6"/>
      <c r="G34529" s="15"/>
      <c r="H34529" s="17"/>
      <c r="M34529" s="3"/>
      <c r="N34529" s="3"/>
      <c r="O34529" s="3"/>
      <c r="P34529" s="3"/>
      <c r="Q34529" s="18"/>
    </row>
    <row r="34530" spans="1:17" x14ac:dyDescent="0.25">
      <c r="A34530"/>
      <c r="D34530" s="12"/>
      <c r="E34530" s="6"/>
      <c r="F34530" s="6"/>
      <c r="G34530" s="15"/>
      <c r="H34530" s="17"/>
      <c r="M34530" s="3"/>
      <c r="N34530" s="3"/>
      <c r="O34530" s="3"/>
      <c r="P34530" s="3"/>
      <c r="Q34530" s="18"/>
    </row>
    <row r="34531" spans="1:17" x14ac:dyDescent="0.25">
      <c r="A34531"/>
      <c r="D34531" s="12"/>
      <c r="E34531" s="6"/>
      <c r="F34531" s="6"/>
      <c r="G34531" s="15"/>
      <c r="H34531" s="17"/>
      <c r="M34531" s="3"/>
      <c r="N34531" s="3"/>
      <c r="O34531" s="3"/>
      <c r="P34531" s="3"/>
      <c r="Q34531" s="18"/>
    </row>
    <row r="34532" spans="1:17" x14ac:dyDescent="0.25">
      <c r="A34532"/>
      <c r="D34532" s="12"/>
      <c r="E34532" s="6"/>
      <c r="F34532" s="6"/>
      <c r="G34532" s="15"/>
      <c r="H34532" s="17"/>
      <c r="M34532" s="3"/>
      <c r="N34532" s="3"/>
      <c r="O34532" s="3"/>
      <c r="P34532" s="3"/>
      <c r="Q34532" s="18"/>
    </row>
    <row r="34533" spans="1:17" x14ac:dyDescent="0.25">
      <c r="A34533"/>
      <c r="D34533" s="12"/>
      <c r="E34533" s="6"/>
      <c r="F34533" s="6"/>
      <c r="G34533" s="15"/>
      <c r="H34533" s="17"/>
      <c r="M34533" s="3"/>
      <c r="N34533" s="3"/>
      <c r="O34533" s="3"/>
      <c r="P34533" s="3"/>
      <c r="Q34533" s="18"/>
    </row>
    <row r="34534" spans="1:17" x14ac:dyDescent="0.25">
      <c r="A34534"/>
      <c r="D34534" s="12"/>
      <c r="E34534" s="6"/>
      <c r="F34534" s="6"/>
      <c r="G34534" s="15"/>
      <c r="H34534" s="17"/>
      <c r="M34534" s="3"/>
      <c r="N34534" s="3"/>
      <c r="O34534" s="3"/>
      <c r="P34534" s="3"/>
      <c r="Q34534" s="18"/>
    </row>
    <row r="34535" spans="1:17" x14ac:dyDescent="0.25">
      <c r="A34535"/>
      <c r="D34535" s="12"/>
      <c r="E34535" s="6"/>
      <c r="F34535" s="6"/>
      <c r="G34535" s="15"/>
      <c r="H34535" s="17"/>
      <c r="M34535" s="3"/>
      <c r="N34535" s="3"/>
      <c r="O34535" s="3"/>
      <c r="P34535" s="3"/>
      <c r="Q34535" s="18"/>
    </row>
    <row r="34536" spans="1:17" x14ac:dyDescent="0.25">
      <c r="A34536"/>
      <c r="D34536" s="12"/>
      <c r="E34536" s="6"/>
      <c r="F34536" s="6"/>
      <c r="G34536" s="15"/>
      <c r="H34536" s="17"/>
      <c r="M34536" s="3"/>
      <c r="N34536" s="3"/>
      <c r="O34536" s="3"/>
      <c r="P34536" s="3"/>
      <c r="Q34536" s="18"/>
    </row>
    <row r="34537" spans="1:17" x14ac:dyDescent="0.25">
      <c r="A34537"/>
      <c r="D34537" s="12"/>
      <c r="E34537" s="6"/>
      <c r="F34537" s="6"/>
      <c r="G34537" s="15"/>
      <c r="H34537" s="17"/>
      <c r="M34537" s="3"/>
      <c r="N34537" s="3"/>
      <c r="O34537" s="3"/>
      <c r="P34537" s="3"/>
      <c r="Q34537" s="18"/>
    </row>
    <row r="34538" spans="1:17" x14ac:dyDescent="0.25">
      <c r="A34538"/>
      <c r="D34538" s="12"/>
      <c r="E34538" s="6"/>
      <c r="F34538" s="6"/>
      <c r="G34538" s="15"/>
      <c r="H34538" s="17"/>
      <c r="M34538" s="3"/>
      <c r="N34538" s="3"/>
      <c r="O34538" s="3"/>
      <c r="P34538" s="3"/>
      <c r="Q34538" s="18"/>
    </row>
    <row r="34539" spans="1:17" x14ac:dyDescent="0.25">
      <c r="A34539"/>
      <c r="D34539" s="12"/>
      <c r="E34539" s="6"/>
      <c r="F34539" s="6"/>
      <c r="G34539" s="15"/>
      <c r="H34539" s="17"/>
      <c r="M34539" s="3"/>
      <c r="N34539" s="3"/>
      <c r="O34539" s="3"/>
      <c r="P34539" s="3"/>
      <c r="Q34539" s="18"/>
    </row>
    <row r="34540" spans="1:17" x14ac:dyDescent="0.25">
      <c r="A34540"/>
      <c r="D34540" s="12"/>
      <c r="E34540" s="6"/>
      <c r="F34540" s="6"/>
      <c r="G34540" s="15"/>
      <c r="H34540" s="17"/>
      <c r="M34540" s="3"/>
      <c r="N34540" s="3"/>
      <c r="O34540" s="3"/>
      <c r="P34540" s="3"/>
      <c r="Q34540" s="18"/>
    </row>
    <row r="34541" spans="1:17" x14ac:dyDescent="0.25">
      <c r="A34541"/>
      <c r="D34541" s="12"/>
      <c r="E34541" s="6"/>
      <c r="F34541" s="6"/>
      <c r="G34541" s="15"/>
      <c r="H34541" s="17"/>
      <c r="M34541" s="3"/>
      <c r="N34541" s="3"/>
      <c r="O34541" s="3"/>
      <c r="P34541" s="3"/>
      <c r="Q34541" s="18"/>
    </row>
    <row r="34542" spans="1:17" x14ac:dyDescent="0.25">
      <c r="A34542"/>
      <c r="D34542" s="12"/>
      <c r="E34542" s="6"/>
      <c r="F34542" s="6"/>
      <c r="G34542" s="15"/>
      <c r="H34542" s="17"/>
      <c r="M34542" s="3"/>
      <c r="N34542" s="3"/>
      <c r="O34542" s="3"/>
      <c r="P34542" s="3"/>
      <c r="Q34542" s="18"/>
    </row>
    <row r="34543" spans="1:17" x14ac:dyDescent="0.25">
      <c r="A34543"/>
      <c r="D34543" s="12"/>
      <c r="E34543" s="6"/>
      <c r="F34543" s="6"/>
      <c r="G34543" s="15"/>
      <c r="H34543" s="17"/>
      <c r="M34543" s="3"/>
      <c r="N34543" s="3"/>
      <c r="O34543" s="3"/>
      <c r="P34543" s="3"/>
      <c r="Q34543" s="18"/>
    </row>
    <row r="34544" spans="1:17" x14ac:dyDescent="0.25">
      <c r="A34544"/>
      <c r="D34544" s="12"/>
      <c r="E34544" s="6"/>
      <c r="F34544" s="6"/>
      <c r="G34544" s="15"/>
      <c r="H34544" s="17"/>
      <c r="M34544" s="3"/>
      <c r="N34544" s="3"/>
      <c r="O34544" s="3"/>
      <c r="P34544" s="3"/>
      <c r="Q34544" s="18"/>
    </row>
    <row r="34545" spans="1:17" x14ac:dyDescent="0.25">
      <c r="A34545"/>
      <c r="D34545" s="12"/>
      <c r="E34545" s="6"/>
      <c r="F34545" s="6"/>
      <c r="G34545" s="15"/>
      <c r="H34545" s="17"/>
      <c r="M34545" s="3"/>
      <c r="N34545" s="3"/>
      <c r="O34545" s="3"/>
      <c r="P34545" s="3"/>
      <c r="Q34545" s="18"/>
    </row>
    <row r="34546" spans="1:17" x14ac:dyDescent="0.25">
      <c r="A34546"/>
      <c r="D34546" s="12"/>
      <c r="E34546" s="6"/>
      <c r="F34546" s="6"/>
      <c r="G34546" s="15"/>
      <c r="H34546" s="17"/>
      <c r="M34546" s="3"/>
      <c r="N34546" s="3"/>
      <c r="O34546" s="3"/>
      <c r="P34546" s="3"/>
      <c r="Q34546" s="18"/>
    </row>
    <row r="34547" spans="1:17" x14ac:dyDescent="0.25">
      <c r="A34547"/>
      <c r="D34547" s="12"/>
      <c r="E34547" s="6"/>
      <c r="F34547" s="6"/>
      <c r="G34547" s="15"/>
      <c r="H34547" s="17"/>
      <c r="M34547" s="3"/>
      <c r="N34547" s="3"/>
      <c r="O34547" s="3"/>
      <c r="P34547" s="3"/>
      <c r="Q34547" s="18"/>
    </row>
    <row r="34548" spans="1:17" x14ac:dyDescent="0.25">
      <c r="A34548"/>
      <c r="D34548" s="12"/>
      <c r="E34548" s="6"/>
      <c r="F34548" s="6"/>
      <c r="G34548" s="15"/>
      <c r="H34548" s="17"/>
      <c r="M34548" s="3"/>
      <c r="N34548" s="3"/>
      <c r="O34548" s="3"/>
      <c r="P34548" s="3"/>
      <c r="Q34548" s="18"/>
    </row>
    <row r="34549" spans="1:17" x14ac:dyDescent="0.25">
      <c r="A34549"/>
      <c r="D34549" s="12"/>
      <c r="E34549" s="6"/>
      <c r="F34549" s="6"/>
      <c r="G34549" s="15"/>
      <c r="H34549" s="17"/>
      <c r="M34549" s="3"/>
      <c r="N34549" s="3"/>
      <c r="O34549" s="3"/>
      <c r="P34549" s="3"/>
      <c r="Q34549" s="18"/>
    </row>
    <row r="34550" spans="1:17" x14ac:dyDescent="0.25">
      <c r="A34550"/>
      <c r="D34550" s="12"/>
      <c r="E34550" s="6"/>
      <c r="F34550" s="6"/>
      <c r="G34550" s="15"/>
      <c r="H34550" s="17"/>
      <c r="M34550" s="3"/>
      <c r="N34550" s="3"/>
      <c r="O34550" s="3"/>
      <c r="P34550" s="3"/>
      <c r="Q34550" s="18"/>
    </row>
    <row r="34551" spans="1:17" x14ac:dyDescent="0.25">
      <c r="A34551"/>
      <c r="D34551" s="12"/>
      <c r="E34551" s="6"/>
      <c r="F34551" s="6"/>
      <c r="G34551" s="15"/>
      <c r="H34551" s="17"/>
      <c r="M34551" s="3"/>
      <c r="N34551" s="3"/>
      <c r="O34551" s="3"/>
      <c r="P34551" s="3"/>
      <c r="Q34551" s="18"/>
    </row>
    <row r="34552" spans="1:17" x14ac:dyDescent="0.25">
      <c r="A34552"/>
      <c r="D34552" s="12"/>
      <c r="E34552" s="6"/>
      <c r="F34552" s="6"/>
      <c r="G34552" s="15"/>
      <c r="H34552" s="17"/>
      <c r="M34552" s="3"/>
      <c r="N34552" s="3"/>
      <c r="O34552" s="3"/>
      <c r="P34552" s="3"/>
      <c r="Q34552" s="18"/>
    </row>
    <row r="34553" spans="1:17" x14ac:dyDescent="0.25">
      <c r="A34553"/>
      <c r="D34553" s="12"/>
      <c r="E34553" s="6"/>
      <c r="F34553" s="6"/>
      <c r="G34553" s="15"/>
      <c r="H34553" s="17"/>
      <c r="M34553" s="3"/>
      <c r="N34553" s="3"/>
      <c r="O34553" s="3"/>
      <c r="P34553" s="3"/>
      <c r="Q34553" s="18"/>
    </row>
    <row r="34554" spans="1:17" x14ac:dyDescent="0.25">
      <c r="A34554"/>
      <c r="D34554" s="12"/>
      <c r="E34554" s="6"/>
      <c r="F34554" s="6"/>
      <c r="G34554" s="15"/>
      <c r="H34554" s="17"/>
      <c r="M34554" s="3"/>
      <c r="N34554" s="3"/>
      <c r="O34554" s="3"/>
      <c r="P34554" s="3"/>
      <c r="Q34554" s="18"/>
    </row>
    <row r="34555" spans="1:17" x14ac:dyDescent="0.25">
      <c r="A34555"/>
      <c r="D34555" s="12"/>
      <c r="E34555" s="6"/>
      <c r="F34555" s="6"/>
      <c r="G34555" s="15"/>
      <c r="H34555" s="17"/>
      <c r="M34555" s="3"/>
      <c r="N34555" s="3"/>
      <c r="O34555" s="3"/>
      <c r="P34555" s="3"/>
      <c r="Q34555" s="18"/>
    </row>
    <row r="34556" spans="1:17" x14ac:dyDescent="0.25">
      <c r="A34556"/>
      <c r="D34556" s="12"/>
      <c r="E34556" s="6"/>
      <c r="F34556" s="6"/>
      <c r="G34556" s="15"/>
      <c r="H34556" s="17"/>
      <c r="M34556" s="3"/>
      <c r="N34556" s="3"/>
      <c r="O34556" s="3"/>
      <c r="P34556" s="3"/>
      <c r="Q34556" s="18"/>
    </row>
    <row r="34557" spans="1:17" x14ac:dyDescent="0.25">
      <c r="A34557"/>
      <c r="D34557" s="12"/>
      <c r="E34557" s="6"/>
      <c r="F34557" s="6"/>
      <c r="G34557" s="15"/>
      <c r="H34557" s="17"/>
      <c r="M34557" s="3"/>
      <c r="N34557" s="3"/>
      <c r="O34557" s="3"/>
      <c r="P34557" s="3"/>
      <c r="Q34557" s="18"/>
    </row>
    <row r="34558" spans="1:17" x14ac:dyDescent="0.25">
      <c r="A34558"/>
      <c r="D34558" s="12"/>
      <c r="E34558" s="6"/>
      <c r="F34558" s="6"/>
      <c r="G34558" s="15"/>
      <c r="H34558" s="17"/>
      <c r="M34558" s="3"/>
      <c r="N34558" s="3"/>
      <c r="O34558" s="3"/>
      <c r="P34558" s="3"/>
      <c r="Q34558" s="18"/>
    </row>
    <row r="34559" spans="1:17" x14ac:dyDescent="0.25">
      <c r="A34559"/>
      <c r="D34559" s="12"/>
      <c r="E34559" s="6"/>
      <c r="F34559" s="6"/>
      <c r="G34559" s="15"/>
      <c r="H34559" s="17"/>
      <c r="M34559" s="3"/>
      <c r="N34559" s="3"/>
      <c r="O34559" s="3"/>
      <c r="P34559" s="3"/>
      <c r="Q34559" s="18"/>
    </row>
    <row r="34560" spans="1:17" x14ac:dyDescent="0.25">
      <c r="A34560"/>
      <c r="D34560" s="12"/>
      <c r="E34560" s="6"/>
      <c r="F34560" s="6"/>
      <c r="G34560" s="15"/>
      <c r="H34560" s="17"/>
      <c r="M34560" s="3"/>
      <c r="N34560" s="3"/>
      <c r="O34560" s="3"/>
      <c r="P34560" s="3"/>
      <c r="Q34560" s="18"/>
    </row>
    <row r="34561" spans="1:17" x14ac:dyDescent="0.25">
      <c r="A34561"/>
      <c r="D34561" s="12"/>
      <c r="E34561" s="6"/>
      <c r="F34561" s="6"/>
      <c r="G34561" s="15"/>
      <c r="H34561" s="17"/>
      <c r="M34561" s="3"/>
      <c r="N34561" s="3"/>
      <c r="O34561" s="3"/>
      <c r="P34561" s="3"/>
      <c r="Q34561" s="18"/>
    </row>
    <row r="34562" spans="1:17" x14ac:dyDescent="0.25">
      <c r="A34562"/>
      <c r="D34562" s="12"/>
      <c r="E34562" s="6"/>
      <c r="F34562" s="6"/>
      <c r="G34562" s="15"/>
      <c r="H34562" s="17"/>
      <c r="M34562" s="3"/>
      <c r="N34562" s="3"/>
      <c r="O34562" s="3"/>
      <c r="P34562" s="3"/>
      <c r="Q34562" s="18"/>
    </row>
    <row r="34563" spans="1:17" x14ac:dyDescent="0.25">
      <c r="A34563"/>
      <c r="D34563" s="12"/>
      <c r="E34563" s="6"/>
      <c r="F34563" s="6"/>
      <c r="G34563" s="15"/>
      <c r="H34563" s="17"/>
      <c r="M34563" s="3"/>
      <c r="N34563" s="3"/>
      <c r="O34563" s="3"/>
      <c r="P34563" s="3"/>
      <c r="Q34563" s="18"/>
    </row>
    <row r="34564" spans="1:17" x14ac:dyDescent="0.25">
      <c r="A34564"/>
      <c r="D34564" s="12"/>
      <c r="E34564" s="6"/>
      <c r="F34564" s="6"/>
      <c r="G34564" s="15"/>
      <c r="H34564" s="17"/>
      <c r="M34564" s="3"/>
      <c r="N34564" s="3"/>
      <c r="O34564" s="3"/>
      <c r="P34564" s="3"/>
      <c r="Q34564" s="18"/>
    </row>
    <row r="34565" spans="1:17" x14ac:dyDescent="0.25">
      <c r="A34565"/>
      <c r="D34565" s="12"/>
      <c r="E34565" s="6"/>
      <c r="F34565" s="6"/>
      <c r="G34565" s="15"/>
      <c r="H34565" s="17"/>
      <c r="M34565" s="3"/>
      <c r="N34565" s="3"/>
      <c r="O34565" s="3"/>
      <c r="P34565" s="3"/>
      <c r="Q34565" s="18"/>
    </row>
    <row r="34566" spans="1:17" x14ac:dyDescent="0.25">
      <c r="A34566"/>
      <c r="D34566" s="12"/>
      <c r="E34566" s="6"/>
      <c r="F34566" s="6"/>
      <c r="G34566" s="15"/>
      <c r="H34566" s="17"/>
      <c r="M34566" s="3"/>
      <c r="N34566" s="3"/>
      <c r="O34566" s="3"/>
      <c r="P34566" s="3"/>
      <c r="Q34566" s="18"/>
    </row>
    <row r="34567" spans="1:17" x14ac:dyDescent="0.25">
      <c r="A34567"/>
      <c r="D34567" s="12"/>
      <c r="E34567" s="6"/>
      <c r="F34567" s="6"/>
      <c r="G34567" s="15"/>
      <c r="H34567" s="17"/>
      <c r="M34567" s="3"/>
      <c r="N34567" s="3"/>
      <c r="O34567" s="3"/>
      <c r="P34567" s="3"/>
      <c r="Q34567" s="18"/>
    </row>
    <row r="34568" spans="1:17" x14ac:dyDescent="0.25">
      <c r="A34568"/>
      <c r="D34568" s="12"/>
      <c r="E34568" s="6"/>
      <c r="F34568" s="6"/>
      <c r="G34568" s="15"/>
      <c r="H34568" s="17"/>
      <c r="M34568" s="3"/>
      <c r="N34568" s="3"/>
      <c r="O34568" s="3"/>
      <c r="P34568" s="3"/>
      <c r="Q34568" s="18"/>
    </row>
    <row r="34569" spans="1:17" x14ac:dyDescent="0.25">
      <c r="A34569"/>
      <c r="D34569" s="12"/>
      <c r="E34569" s="6"/>
      <c r="F34569" s="6"/>
      <c r="G34569" s="15"/>
      <c r="H34569" s="17"/>
      <c r="M34569" s="3"/>
      <c r="N34569" s="3"/>
      <c r="O34569" s="3"/>
      <c r="P34569" s="3"/>
      <c r="Q34569" s="18"/>
    </row>
    <row r="34570" spans="1:17" x14ac:dyDescent="0.25">
      <c r="A34570"/>
      <c r="D34570" s="12"/>
      <c r="E34570" s="6"/>
      <c r="F34570" s="6"/>
      <c r="G34570" s="15"/>
      <c r="H34570" s="17"/>
      <c r="M34570" s="3"/>
      <c r="N34570" s="3"/>
      <c r="O34570" s="3"/>
      <c r="P34570" s="3"/>
      <c r="Q34570" s="18"/>
    </row>
    <row r="34571" spans="1:17" x14ac:dyDescent="0.25">
      <c r="A34571"/>
      <c r="D34571" s="12"/>
      <c r="E34571" s="6"/>
      <c r="F34571" s="6"/>
      <c r="G34571" s="15"/>
      <c r="H34571" s="17"/>
      <c r="M34571" s="3"/>
      <c r="N34571" s="3"/>
      <c r="O34571" s="3"/>
      <c r="P34571" s="3"/>
      <c r="Q34571" s="18"/>
    </row>
    <row r="34572" spans="1:17" x14ac:dyDescent="0.25">
      <c r="A34572"/>
      <c r="D34572" s="12"/>
      <c r="E34572" s="6"/>
      <c r="F34572" s="6"/>
      <c r="G34572" s="15"/>
      <c r="H34572" s="17"/>
      <c r="M34572" s="3"/>
      <c r="N34572" s="3"/>
      <c r="O34572" s="3"/>
      <c r="P34572" s="3"/>
      <c r="Q34572" s="18"/>
    </row>
    <row r="34573" spans="1:17" x14ac:dyDescent="0.25">
      <c r="A34573"/>
      <c r="D34573" s="12"/>
      <c r="E34573" s="6"/>
      <c r="F34573" s="6"/>
      <c r="G34573" s="15"/>
      <c r="H34573" s="17"/>
      <c r="M34573" s="3"/>
      <c r="N34573" s="3"/>
      <c r="O34573" s="3"/>
      <c r="P34573" s="3"/>
      <c r="Q34573" s="18"/>
    </row>
    <row r="34574" spans="1:17" x14ac:dyDescent="0.25">
      <c r="A34574"/>
      <c r="D34574" s="12"/>
      <c r="E34574" s="6"/>
      <c r="F34574" s="6"/>
      <c r="G34574" s="15"/>
      <c r="H34574" s="17"/>
      <c r="M34574" s="3"/>
      <c r="N34574" s="3"/>
      <c r="O34574" s="3"/>
      <c r="P34574" s="3"/>
      <c r="Q34574" s="18"/>
    </row>
    <row r="34575" spans="1:17" x14ac:dyDescent="0.25">
      <c r="A34575"/>
      <c r="D34575" s="12"/>
      <c r="E34575" s="6"/>
      <c r="F34575" s="6"/>
      <c r="G34575" s="15"/>
      <c r="H34575" s="17"/>
      <c r="M34575" s="3"/>
      <c r="N34575" s="3"/>
      <c r="O34575" s="3"/>
      <c r="P34575" s="3"/>
      <c r="Q34575" s="18"/>
    </row>
    <row r="34576" spans="1:17" x14ac:dyDescent="0.25">
      <c r="A34576"/>
      <c r="D34576" s="12"/>
      <c r="E34576" s="6"/>
      <c r="F34576" s="6"/>
      <c r="G34576" s="15"/>
      <c r="H34576" s="17"/>
      <c r="M34576" s="3"/>
      <c r="N34576" s="3"/>
      <c r="O34576" s="3"/>
      <c r="P34576" s="3"/>
      <c r="Q34576" s="18"/>
    </row>
    <row r="34577" spans="1:17" x14ac:dyDescent="0.25">
      <c r="A34577"/>
      <c r="D34577" s="12"/>
      <c r="E34577" s="6"/>
      <c r="F34577" s="6"/>
      <c r="G34577" s="15"/>
      <c r="H34577" s="17"/>
      <c r="M34577" s="3"/>
      <c r="N34577" s="3"/>
      <c r="O34577" s="3"/>
      <c r="P34577" s="3"/>
      <c r="Q34577" s="18"/>
    </row>
    <row r="34578" spans="1:17" x14ac:dyDescent="0.25">
      <c r="A34578"/>
      <c r="D34578" s="12"/>
      <c r="E34578" s="6"/>
      <c r="F34578" s="6"/>
      <c r="G34578" s="15"/>
      <c r="H34578" s="17"/>
      <c r="M34578" s="3"/>
      <c r="N34578" s="3"/>
      <c r="O34578" s="3"/>
      <c r="P34578" s="3"/>
      <c r="Q34578" s="18"/>
    </row>
    <row r="34579" spans="1:17" x14ac:dyDescent="0.25">
      <c r="A34579"/>
      <c r="D34579" s="12"/>
      <c r="E34579" s="6"/>
      <c r="F34579" s="6"/>
      <c r="G34579" s="15"/>
      <c r="H34579" s="17"/>
      <c r="M34579" s="3"/>
      <c r="N34579" s="3"/>
      <c r="O34579" s="3"/>
      <c r="P34579" s="3"/>
      <c r="Q34579" s="18"/>
    </row>
    <row r="34580" spans="1:17" x14ac:dyDescent="0.25">
      <c r="A34580"/>
      <c r="D34580" s="12"/>
      <c r="E34580" s="6"/>
      <c r="F34580" s="6"/>
      <c r="G34580" s="15"/>
      <c r="H34580" s="17"/>
      <c r="M34580" s="3"/>
      <c r="N34580" s="3"/>
      <c r="O34580" s="3"/>
      <c r="P34580" s="3"/>
      <c r="Q34580" s="18"/>
    </row>
    <row r="34581" spans="1:17" x14ac:dyDescent="0.25">
      <c r="A34581"/>
      <c r="D34581" s="12"/>
      <c r="E34581" s="6"/>
      <c r="F34581" s="6"/>
      <c r="G34581" s="15"/>
      <c r="H34581" s="17"/>
      <c r="M34581" s="3"/>
      <c r="N34581" s="3"/>
      <c r="O34581" s="3"/>
      <c r="P34581" s="3"/>
      <c r="Q34581" s="18"/>
    </row>
    <row r="34582" spans="1:17" x14ac:dyDescent="0.25">
      <c r="A34582"/>
      <c r="D34582" s="12"/>
      <c r="E34582" s="6"/>
      <c r="F34582" s="6"/>
      <c r="G34582" s="15"/>
      <c r="H34582" s="17"/>
      <c r="M34582" s="3"/>
      <c r="N34582" s="3"/>
      <c r="O34582" s="3"/>
      <c r="P34582" s="3"/>
      <c r="Q34582" s="18"/>
    </row>
    <row r="34583" spans="1:17" x14ac:dyDescent="0.25">
      <c r="A34583"/>
      <c r="D34583" s="12"/>
      <c r="E34583" s="6"/>
      <c r="F34583" s="6"/>
      <c r="G34583" s="15"/>
      <c r="H34583" s="17"/>
      <c r="M34583" s="3"/>
      <c r="N34583" s="3"/>
      <c r="O34583" s="3"/>
      <c r="P34583" s="3"/>
      <c r="Q34583" s="18"/>
    </row>
    <row r="34584" spans="1:17" x14ac:dyDescent="0.25">
      <c r="A34584"/>
      <c r="D34584" s="12"/>
      <c r="E34584" s="6"/>
      <c r="F34584" s="6"/>
      <c r="G34584" s="15"/>
      <c r="H34584" s="17"/>
      <c r="M34584" s="3"/>
      <c r="N34584" s="3"/>
      <c r="O34584" s="3"/>
      <c r="P34584" s="3"/>
      <c r="Q34584" s="18"/>
    </row>
    <row r="34585" spans="1:17" x14ac:dyDescent="0.25">
      <c r="A34585"/>
      <c r="D34585" s="12"/>
      <c r="E34585" s="6"/>
      <c r="F34585" s="6"/>
      <c r="G34585" s="15"/>
      <c r="H34585" s="17"/>
      <c r="M34585" s="3"/>
      <c r="N34585" s="3"/>
      <c r="O34585" s="3"/>
      <c r="P34585" s="3"/>
      <c r="Q34585" s="18"/>
    </row>
    <row r="34586" spans="1:17" x14ac:dyDescent="0.25">
      <c r="A34586"/>
      <c r="D34586" s="12"/>
      <c r="E34586" s="6"/>
      <c r="F34586" s="6"/>
      <c r="G34586" s="15"/>
      <c r="H34586" s="17"/>
      <c r="M34586" s="3"/>
      <c r="N34586" s="3"/>
      <c r="O34586" s="3"/>
      <c r="P34586" s="3"/>
      <c r="Q34586" s="18"/>
    </row>
    <row r="34587" spans="1:17" x14ac:dyDescent="0.25">
      <c r="A34587"/>
      <c r="D34587" s="12"/>
      <c r="E34587" s="6"/>
      <c r="F34587" s="6"/>
      <c r="G34587" s="15"/>
      <c r="H34587" s="17"/>
      <c r="M34587" s="3"/>
      <c r="N34587" s="3"/>
      <c r="O34587" s="3"/>
      <c r="P34587" s="3"/>
      <c r="Q34587" s="18"/>
    </row>
    <row r="34588" spans="1:17" x14ac:dyDescent="0.25">
      <c r="A34588"/>
      <c r="D34588" s="12"/>
      <c r="E34588" s="6"/>
      <c r="F34588" s="6"/>
      <c r="G34588" s="15"/>
      <c r="H34588" s="17"/>
      <c r="M34588" s="3"/>
      <c r="N34588" s="3"/>
      <c r="O34588" s="3"/>
      <c r="P34588" s="3"/>
      <c r="Q34588" s="18"/>
    </row>
    <row r="34589" spans="1:17" x14ac:dyDescent="0.25">
      <c r="A34589"/>
      <c r="D34589" s="12"/>
      <c r="E34589" s="6"/>
      <c r="F34589" s="6"/>
      <c r="G34589" s="15"/>
      <c r="H34589" s="17"/>
      <c r="M34589" s="3"/>
      <c r="N34589" s="3"/>
      <c r="O34589" s="3"/>
      <c r="P34589" s="3"/>
      <c r="Q34589" s="18"/>
    </row>
    <row r="34590" spans="1:17" x14ac:dyDescent="0.25">
      <c r="A34590"/>
      <c r="D34590" s="12"/>
      <c r="E34590" s="6"/>
      <c r="F34590" s="6"/>
      <c r="G34590" s="15"/>
      <c r="H34590" s="17"/>
      <c r="M34590" s="3"/>
      <c r="N34590" s="3"/>
      <c r="O34590" s="3"/>
      <c r="P34590" s="3"/>
      <c r="Q34590" s="18"/>
    </row>
    <row r="34591" spans="1:17" x14ac:dyDescent="0.25">
      <c r="A34591"/>
      <c r="D34591" s="12"/>
      <c r="E34591" s="6"/>
      <c r="F34591" s="6"/>
      <c r="G34591" s="15"/>
      <c r="H34591" s="17"/>
      <c r="M34591" s="3"/>
      <c r="N34591" s="3"/>
      <c r="O34591" s="3"/>
      <c r="P34591" s="3"/>
      <c r="Q34591" s="18"/>
    </row>
    <row r="34592" spans="1:17" x14ac:dyDescent="0.25">
      <c r="A34592"/>
      <c r="D34592" s="12"/>
      <c r="E34592" s="6"/>
      <c r="F34592" s="6"/>
      <c r="G34592" s="15"/>
      <c r="H34592" s="17"/>
      <c r="M34592" s="3"/>
      <c r="N34592" s="3"/>
      <c r="O34592" s="3"/>
      <c r="P34592" s="3"/>
      <c r="Q34592" s="18"/>
    </row>
    <row r="34593" spans="1:17" x14ac:dyDescent="0.25">
      <c r="A34593"/>
      <c r="D34593" s="12"/>
      <c r="E34593" s="6"/>
      <c r="F34593" s="6"/>
      <c r="G34593" s="15"/>
      <c r="H34593" s="17"/>
      <c r="M34593" s="3"/>
      <c r="N34593" s="3"/>
      <c r="O34593" s="3"/>
      <c r="P34593" s="3"/>
      <c r="Q34593" s="18"/>
    </row>
    <row r="34594" spans="1:17" x14ac:dyDescent="0.25">
      <c r="A34594"/>
      <c r="D34594" s="12"/>
      <c r="E34594" s="6"/>
      <c r="F34594" s="6"/>
      <c r="G34594" s="15"/>
      <c r="H34594" s="17"/>
      <c r="M34594" s="3"/>
      <c r="N34594" s="3"/>
      <c r="O34594" s="3"/>
      <c r="P34594" s="3"/>
      <c r="Q34594" s="18"/>
    </row>
    <row r="34595" spans="1:17" x14ac:dyDescent="0.25">
      <c r="A34595"/>
      <c r="D34595" s="12"/>
      <c r="E34595" s="6"/>
      <c r="F34595" s="6"/>
      <c r="G34595" s="15"/>
      <c r="H34595" s="17"/>
      <c r="M34595" s="3"/>
      <c r="N34595" s="3"/>
      <c r="O34595" s="3"/>
      <c r="P34595" s="3"/>
      <c r="Q34595" s="18"/>
    </row>
    <row r="34596" spans="1:17" x14ac:dyDescent="0.25">
      <c r="A34596"/>
      <c r="D34596" s="12"/>
      <c r="E34596" s="6"/>
      <c r="F34596" s="6"/>
      <c r="G34596" s="15"/>
      <c r="H34596" s="17"/>
      <c r="M34596" s="3"/>
      <c r="N34596" s="3"/>
      <c r="O34596" s="3"/>
      <c r="P34596" s="3"/>
      <c r="Q34596" s="18"/>
    </row>
    <row r="34597" spans="1:17" x14ac:dyDescent="0.25">
      <c r="A34597"/>
      <c r="D34597" s="12"/>
      <c r="E34597" s="6"/>
      <c r="F34597" s="6"/>
      <c r="G34597" s="15"/>
      <c r="H34597" s="17"/>
      <c r="M34597" s="3"/>
      <c r="N34597" s="3"/>
      <c r="O34597" s="3"/>
      <c r="P34597" s="3"/>
      <c r="Q34597" s="18"/>
    </row>
    <row r="34598" spans="1:17" x14ac:dyDescent="0.25">
      <c r="A34598"/>
      <c r="D34598" s="12"/>
      <c r="E34598" s="6"/>
      <c r="F34598" s="6"/>
      <c r="G34598" s="15"/>
      <c r="H34598" s="17"/>
      <c r="M34598" s="3"/>
      <c r="N34598" s="3"/>
      <c r="O34598" s="3"/>
      <c r="P34598" s="3"/>
      <c r="Q34598" s="18"/>
    </row>
    <row r="34599" spans="1:17" x14ac:dyDescent="0.25">
      <c r="A34599"/>
      <c r="D34599" s="12"/>
      <c r="E34599" s="6"/>
      <c r="F34599" s="6"/>
      <c r="G34599" s="15"/>
      <c r="H34599" s="17"/>
      <c r="M34599" s="3"/>
      <c r="N34599" s="3"/>
      <c r="O34599" s="3"/>
      <c r="P34599" s="3"/>
      <c r="Q34599" s="18"/>
    </row>
    <row r="34600" spans="1:17" x14ac:dyDescent="0.25">
      <c r="A34600"/>
      <c r="D34600" s="12"/>
      <c r="E34600" s="6"/>
      <c r="F34600" s="6"/>
      <c r="G34600" s="15"/>
      <c r="H34600" s="17"/>
      <c r="M34600" s="3"/>
      <c r="N34600" s="3"/>
      <c r="O34600" s="3"/>
      <c r="P34600" s="3"/>
      <c r="Q34600" s="18"/>
    </row>
    <row r="34601" spans="1:17" x14ac:dyDescent="0.25">
      <c r="A34601"/>
      <c r="D34601" s="12"/>
      <c r="E34601" s="6"/>
      <c r="F34601" s="6"/>
      <c r="G34601" s="15"/>
      <c r="H34601" s="17"/>
      <c r="M34601" s="3"/>
      <c r="N34601" s="3"/>
      <c r="O34601" s="3"/>
      <c r="P34601" s="3"/>
      <c r="Q34601" s="18"/>
    </row>
    <row r="34602" spans="1:17" x14ac:dyDescent="0.25">
      <c r="A34602"/>
      <c r="D34602" s="12"/>
      <c r="E34602" s="6"/>
      <c r="F34602" s="6"/>
      <c r="G34602" s="15"/>
      <c r="H34602" s="17"/>
      <c r="M34602" s="3"/>
      <c r="N34602" s="3"/>
      <c r="O34602" s="3"/>
      <c r="P34602" s="3"/>
      <c r="Q34602" s="18"/>
    </row>
    <row r="34603" spans="1:17" x14ac:dyDescent="0.25">
      <c r="A34603"/>
      <c r="D34603" s="12"/>
      <c r="E34603" s="6"/>
      <c r="F34603" s="6"/>
      <c r="G34603" s="15"/>
      <c r="H34603" s="17"/>
      <c r="M34603" s="3"/>
      <c r="N34603" s="3"/>
      <c r="O34603" s="3"/>
      <c r="P34603" s="3"/>
      <c r="Q34603" s="18"/>
    </row>
    <row r="34604" spans="1:17" x14ac:dyDescent="0.25">
      <c r="A34604"/>
      <c r="D34604" s="12"/>
      <c r="E34604" s="6"/>
      <c r="F34604" s="6"/>
      <c r="G34604" s="15"/>
      <c r="H34604" s="17"/>
      <c r="M34604" s="3"/>
      <c r="N34604" s="3"/>
      <c r="O34604" s="3"/>
      <c r="P34604" s="3"/>
      <c r="Q34604" s="18"/>
    </row>
    <row r="34605" spans="1:17" x14ac:dyDescent="0.25">
      <c r="A34605"/>
      <c r="D34605" s="12"/>
      <c r="E34605" s="6"/>
      <c r="F34605" s="6"/>
      <c r="G34605" s="15"/>
      <c r="H34605" s="17"/>
      <c r="M34605" s="3"/>
      <c r="N34605" s="3"/>
      <c r="O34605" s="3"/>
      <c r="P34605" s="3"/>
      <c r="Q34605" s="18"/>
    </row>
    <row r="34606" spans="1:17" x14ac:dyDescent="0.25">
      <c r="A34606"/>
      <c r="D34606" s="12"/>
      <c r="E34606" s="6"/>
      <c r="F34606" s="6"/>
      <c r="G34606" s="15"/>
      <c r="H34606" s="17"/>
      <c r="M34606" s="3"/>
      <c r="N34606" s="3"/>
      <c r="O34606" s="3"/>
      <c r="P34606" s="3"/>
      <c r="Q34606" s="18"/>
    </row>
    <row r="34607" spans="1:17" x14ac:dyDescent="0.25">
      <c r="A34607"/>
      <c r="D34607" s="12"/>
      <c r="E34607" s="6"/>
      <c r="F34607" s="6"/>
      <c r="G34607" s="15"/>
      <c r="H34607" s="17"/>
      <c r="M34607" s="3"/>
      <c r="N34607" s="3"/>
      <c r="O34607" s="3"/>
      <c r="P34607" s="3"/>
      <c r="Q34607" s="18"/>
    </row>
    <row r="34608" spans="1:17" x14ac:dyDescent="0.25">
      <c r="A34608"/>
      <c r="D34608" s="12"/>
      <c r="E34608" s="6"/>
      <c r="F34608" s="6"/>
      <c r="G34608" s="15"/>
      <c r="H34608" s="17"/>
      <c r="M34608" s="3"/>
      <c r="N34608" s="3"/>
      <c r="O34608" s="3"/>
      <c r="P34608" s="3"/>
      <c r="Q34608" s="18"/>
    </row>
    <row r="34609" spans="1:17" x14ac:dyDescent="0.25">
      <c r="A34609"/>
      <c r="D34609" s="12"/>
      <c r="E34609" s="6"/>
      <c r="F34609" s="6"/>
      <c r="G34609" s="15"/>
      <c r="H34609" s="17"/>
      <c r="M34609" s="3"/>
      <c r="N34609" s="3"/>
      <c r="O34609" s="3"/>
      <c r="P34609" s="3"/>
      <c r="Q34609" s="18"/>
    </row>
    <row r="34610" spans="1:17" x14ac:dyDescent="0.25">
      <c r="A34610"/>
      <c r="D34610" s="12"/>
      <c r="E34610" s="6"/>
      <c r="F34610" s="6"/>
      <c r="G34610" s="15"/>
      <c r="H34610" s="17"/>
      <c r="M34610" s="3"/>
      <c r="N34610" s="3"/>
      <c r="O34610" s="3"/>
      <c r="P34610" s="3"/>
      <c r="Q34610" s="18"/>
    </row>
    <row r="34611" spans="1:17" x14ac:dyDescent="0.25">
      <c r="A34611"/>
      <c r="D34611" s="12"/>
      <c r="E34611" s="6"/>
      <c r="F34611" s="6"/>
      <c r="G34611" s="15"/>
      <c r="H34611" s="17"/>
      <c r="M34611" s="3"/>
      <c r="N34611" s="3"/>
      <c r="O34611" s="3"/>
      <c r="P34611" s="3"/>
      <c r="Q34611" s="18"/>
    </row>
    <row r="34612" spans="1:17" x14ac:dyDescent="0.25">
      <c r="A34612"/>
      <c r="D34612" s="12"/>
      <c r="E34612" s="6"/>
      <c r="F34612" s="6"/>
      <c r="G34612" s="15"/>
      <c r="H34612" s="17"/>
      <c r="M34612" s="3"/>
      <c r="N34612" s="3"/>
      <c r="O34612" s="3"/>
      <c r="P34612" s="3"/>
      <c r="Q34612" s="18"/>
    </row>
    <row r="34613" spans="1:17" x14ac:dyDescent="0.25">
      <c r="A34613"/>
      <c r="D34613" s="12"/>
      <c r="E34613" s="6"/>
      <c r="F34613" s="6"/>
      <c r="G34613" s="15"/>
      <c r="H34613" s="17"/>
      <c r="M34613" s="3"/>
      <c r="N34613" s="3"/>
      <c r="O34613" s="3"/>
      <c r="P34613" s="3"/>
      <c r="Q34613" s="18"/>
    </row>
    <row r="34614" spans="1:17" x14ac:dyDescent="0.25">
      <c r="A34614"/>
      <c r="D34614" s="12"/>
      <c r="E34614" s="6"/>
      <c r="F34614" s="6"/>
      <c r="G34614" s="15"/>
      <c r="H34614" s="17"/>
      <c r="M34614" s="3"/>
      <c r="N34614" s="3"/>
      <c r="O34614" s="3"/>
      <c r="P34614" s="3"/>
      <c r="Q34614" s="18"/>
    </row>
    <row r="34615" spans="1:17" x14ac:dyDescent="0.25">
      <c r="A34615"/>
      <c r="D34615" s="12"/>
      <c r="E34615" s="6"/>
      <c r="F34615" s="6"/>
      <c r="G34615" s="15"/>
      <c r="H34615" s="17"/>
      <c r="M34615" s="3"/>
      <c r="N34615" s="3"/>
      <c r="O34615" s="3"/>
      <c r="P34615" s="3"/>
      <c r="Q34615" s="18"/>
    </row>
    <row r="34616" spans="1:17" x14ac:dyDescent="0.25">
      <c r="A34616"/>
      <c r="D34616" s="12"/>
      <c r="E34616" s="6"/>
      <c r="F34616" s="6"/>
      <c r="G34616" s="15"/>
      <c r="H34616" s="17"/>
      <c r="M34616" s="3"/>
      <c r="N34616" s="3"/>
      <c r="O34616" s="3"/>
      <c r="P34616" s="3"/>
      <c r="Q34616" s="18"/>
    </row>
    <row r="34617" spans="1:17" x14ac:dyDescent="0.25">
      <c r="A34617"/>
      <c r="D34617" s="12"/>
      <c r="E34617" s="6"/>
      <c r="F34617" s="6"/>
      <c r="G34617" s="15"/>
      <c r="H34617" s="17"/>
      <c r="M34617" s="3"/>
      <c r="N34617" s="3"/>
      <c r="O34617" s="3"/>
      <c r="P34617" s="3"/>
      <c r="Q34617" s="18"/>
    </row>
    <row r="34618" spans="1:17" x14ac:dyDescent="0.25">
      <c r="A34618"/>
      <c r="D34618" s="12"/>
      <c r="E34618" s="6"/>
      <c r="F34618" s="6"/>
      <c r="G34618" s="15"/>
      <c r="H34618" s="17"/>
      <c r="M34618" s="3"/>
      <c r="N34618" s="3"/>
      <c r="O34618" s="3"/>
      <c r="P34618" s="3"/>
      <c r="Q34618" s="18"/>
    </row>
    <row r="34619" spans="1:17" x14ac:dyDescent="0.25">
      <c r="A34619"/>
      <c r="D34619" s="12"/>
      <c r="E34619" s="6"/>
      <c r="F34619" s="6"/>
      <c r="G34619" s="15"/>
      <c r="H34619" s="17"/>
      <c r="M34619" s="3"/>
      <c r="N34619" s="3"/>
      <c r="O34619" s="3"/>
      <c r="P34619" s="3"/>
      <c r="Q34619" s="18"/>
    </row>
    <row r="34620" spans="1:17" x14ac:dyDescent="0.25">
      <c r="A34620"/>
      <c r="D34620" s="12"/>
      <c r="E34620" s="6"/>
      <c r="F34620" s="6"/>
      <c r="G34620" s="15"/>
      <c r="H34620" s="17"/>
      <c r="M34620" s="3"/>
      <c r="N34620" s="3"/>
      <c r="O34620" s="3"/>
      <c r="P34620" s="3"/>
      <c r="Q34620" s="18"/>
    </row>
    <row r="34621" spans="1:17" x14ac:dyDescent="0.25">
      <c r="A34621"/>
      <c r="D34621" s="12"/>
      <c r="E34621" s="6"/>
      <c r="F34621" s="6"/>
      <c r="G34621" s="15"/>
      <c r="H34621" s="17"/>
      <c r="M34621" s="3"/>
      <c r="N34621" s="3"/>
      <c r="O34621" s="3"/>
      <c r="P34621" s="3"/>
      <c r="Q34621" s="18"/>
    </row>
    <row r="34622" spans="1:17" x14ac:dyDescent="0.25">
      <c r="A34622"/>
      <c r="D34622" s="12"/>
      <c r="E34622" s="6"/>
      <c r="F34622" s="6"/>
      <c r="G34622" s="15"/>
      <c r="H34622" s="17"/>
      <c r="M34622" s="3"/>
      <c r="N34622" s="3"/>
      <c r="O34622" s="3"/>
      <c r="P34622" s="3"/>
      <c r="Q34622" s="18"/>
    </row>
    <row r="34623" spans="1:17" x14ac:dyDescent="0.25">
      <c r="A34623"/>
      <c r="D34623" s="12"/>
      <c r="E34623" s="6"/>
      <c r="F34623" s="6"/>
      <c r="G34623" s="15"/>
      <c r="H34623" s="17"/>
      <c r="M34623" s="3"/>
      <c r="N34623" s="3"/>
      <c r="O34623" s="3"/>
      <c r="P34623" s="3"/>
      <c r="Q34623" s="18"/>
    </row>
    <row r="34624" spans="1:17" x14ac:dyDescent="0.25">
      <c r="A34624"/>
      <c r="D34624" s="12"/>
      <c r="E34624" s="6"/>
      <c r="F34624" s="6"/>
      <c r="G34624" s="15"/>
      <c r="H34624" s="17"/>
      <c r="M34624" s="3"/>
      <c r="N34624" s="3"/>
      <c r="O34624" s="3"/>
      <c r="P34624" s="3"/>
      <c r="Q34624" s="18"/>
    </row>
    <row r="34625" spans="1:17" x14ac:dyDescent="0.25">
      <c r="A34625"/>
      <c r="D34625" s="12"/>
      <c r="E34625" s="6"/>
      <c r="F34625" s="6"/>
      <c r="G34625" s="15"/>
      <c r="H34625" s="17"/>
      <c r="M34625" s="3"/>
      <c r="N34625" s="3"/>
      <c r="O34625" s="3"/>
      <c r="P34625" s="3"/>
      <c r="Q34625" s="18"/>
    </row>
    <row r="34626" spans="1:17" x14ac:dyDescent="0.25">
      <c r="A34626"/>
      <c r="D34626" s="12"/>
      <c r="E34626" s="6"/>
      <c r="F34626" s="6"/>
      <c r="G34626" s="15"/>
      <c r="H34626" s="17"/>
      <c r="M34626" s="3"/>
      <c r="N34626" s="3"/>
      <c r="O34626" s="3"/>
      <c r="P34626" s="3"/>
      <c r="Q34626" s="18"/>
    </row>
    <row r="34627" spans="1:17" x14ac:dyDescent="0.25">
      <c r="A34627"/>
      <c r="D34627" s="12"/>
      <c r="E34627" s="6"/>
      <c r="F34627" s="6"/>
      <c r="G34627" s="15"/>
      <c r="H34627" s="17"/>
      <c r="M34627" s="3"/>
      <c r="N34627" s="3"/>
      <c r="O34627" s="3"/>
      <c r="P34627" s="3"/>
      <c r="Q34627" s="18"/>
    </row>
    <row r="34628" spans="1:17" x14ac:dyDescent="0.25">
      <c r="A34628"/>
      <c r="D34628" s="12"/>
      <c r="E34628" s="6"/>
      <c r="F34628" s="6"/>
      <c r="G34628" s="15"/>
      <c r="H34628" s="17"/>
      <c r="M34628" s="3"/>
      <c r="N34628" s="3"/>
      <c r="O34628" s="3"/>
      <c r="P34628" s="3"/>
      <c r="Q34628" s="18"/>
    </row>
    <row r="34629" spans="1:17" x14ac:dyDescent="0.25">
      <c r="A34629"/>
      <c r="D34629" s="12"/>
      <c r="E34629" s="6"/>
      <c r="F34629" s="6"/>
      <c r="G34629" s="15"/>
      <c r="H34629" s="17"/>
      <c r="M34629" s="3"/>
      <c r="N34629" s="3"/>
      <c r="O34629" s="3"/>
      <c r="P34629" s="3"/>
      <c r="Q34629" s="18"/>
    </row>
    <row r="34630" spans="1:17" x14ac:dyDescent="0.25">
      <c r="A34630"/>
      <c r="D34630" s="12"/>
      <c r="E34630" s="6"/>
      <c r="F34630" s="6"/>
      <c r="G34630" s="15"/>
      <c r="H34630" s="17"/>
      <c r="M34630" s="3"/>
      <c r="N34630" s="3"/>
      <c r="O34630" s="3"/>
      <c r="P34630" s="3"/>
      <c r="Q34630" s="18"/>
    </row>
    <row r="34631" spans="1:17" x14ac:dyDescent="0.25">
      <c r="A34631"/>
      <c r="D34631" s="12"/>
      <c r="E34631" s="6"/>
      <c r="F34631" s="6"/>
      <c r="G34631" s="15"/>
      <c r="H34631" s="17"/>
      <c r="M34631" s="3"/>
      <c r="N34631" s="3"/>
      <c r="O34631" s="3"/>
      <c r="P34631" s="3"/>
      <c r="Q34631" s="18"/>
    </row>
    <row r="34632" spans="1:17" x14ac:dyDescent="0.25">
      <c r="A34632"/>
      <c r="D34632" s="12"/>
      <c r="E34632" s="6"/>
      <c r="F34632" s="6"/>
      <c r="G34632" s="15"/>
      <c r="H34632" s="17"/>
      <c r="M34632" s="3"/>
      <c r="N34632" s="3"/>
      <c r="O34632" s="3"/>
      <c r="P34632" s="3"/>
      <c r="Q34632" s="18"/>
    </row>
    <row r="34633" spans="1:17" x14ac:dyDescent="0.25">
      <c r="A34633"/>
      <c r="D34633" s="12"/>
      <c r="E34633" s="6"/>
      <c r="F34633" s="6"/>
      <c r="G34633" s="15"/>
      <c r="H34633" s="17"/>
      <c r="M34633" s="3"/>
      <c r="N34633" s="3"/>
      <c r="O34633" s="3"/>
      <c r="P34633" s="3"/>
      <c r="Q34633" s="18"/>
    </row>
    <row r="34634" spans="1:17" x14ac:dyDescent="0.25">
      <c r="A34634"/>
      <c r="D34634" s="12"/>
      <c r="E34634" s="6"/>
      <c r="F34634" s="6"/>
      <c r="G34634" s="15"/>
      <c r="H34634" s="17"/>
      <c r="M34634" s="3"/>
      <c r="N34634" s="3"/>
      <c r="O34634" s="3"/>
      <c r="P34634" s="3"/>
      <c r="Q34634" s="18"/>
    </row>
    <row r="34635" spans="1:17" x14ac:dyDescent="0.25">
      <c r="A34635"/>
      <c r="D34635" s="12"/>
      <c r="E34635" s="6"/>
      <c r="F34635" s="6"/>
      <c r="G34635" s="15"/>
      <c r="H34635" s="17"/>
      <c r="M34635" s="3"/>
      <c r="N34635" s="3"/>
      <c r="O34635" s="3"/>
      <c r="P34635" s="3"/>
      <c r="Q34635" s="18"/>
    </row>
    <row r="34636" spans="1:17" x14ac:dyDescent="0.25">
      <c r="A34636"/>
      <c r="D34636" s="12"/>
      <c r="E34636" s="6"/>
      <c r="F34636" s="6"/>
      <c r="G34636" s="15"/>
      <c r="H34636" s="17"/>
      <c r="M34636" s="3"/>
      <c r="N34636" s="3"/>
      <c r="O34636" s="3"/>
      <c r="P34636" s="3"/>
      <c r="Q34636" s="18"/>
    </row>
    <row r="34637" spans="1:17" x14ac:dyDescent="0.25">
      <c r="A34637"/>
      <c r="D34637" s="12"/>
      <c r="E34637" s="6"/>
      <c r="F34637" s="6"/>
      <c r="G34637" s="15"/>
      <c r="H34637" s="17"/>
      <c r="M34637" s="3"/>
      <c r="N34637" s="3"/>
      <c r="O34637" s="3"/>
      <c r="P34637" s="3"/>
      <c r="Q34637" s="18"/>
    </row>
    <row r="34638" spans="1:17" x14ac:dyDescent="0.25">
      <c r="A34638"/>
      <c r="D34638" s="12"/>
      <c r="E34638" s="6"/>
      <c r="F34638" s="6"/>
      <c r="G34638" s="15"/>
      <c r="H34638" s="17"/>
      <c r="M34638" s="3"/>
      <c r="N34638" s="3"/>
      <c r="O34638" s="3"/>
      <c r="P34638" s="3"/>
      <c r="Q34638" s="18"/>
    </row>
    <row r="34639" spans="1:17" x14ac:dyDescent="0.25">
      <c r="A34639"/>
      <c r="D34639" s="12"/>
      <c r="E34639" s="6"/>
      <c r="F34639" s="6"/>
      <c r="G34639" s="15"/>
      <c r="H34639" s="17"/>
      <c r="M34639" s="3"/>
      <c r="N34639" s="3"/>
      <c r="O34639" s="3"/>
      <c r="P34639" s="3"/>
      <c r="Q34639" s="18"/>
    </row>
    <row r="34640" spans="1:17" x14ac:dyDescent="0.25">
      <c r="A34640"/>
      <c r="D34640" s="12"/>
      <c r="E34640" s="6"/>
      <c r="F34640" s="6"/>
      <c r="G34640" s="15"/>
      <c r="H34640" s="17"/>
      <c r="M34640" s="3"/>
      <c r="N34640" s="3"/>
      <c r="O34640" s="3"/>
      <c r="P34640" s="3"/>
      <c r="Q34640" s="18"/>
    </row>
    <row r="34641" spans="1:17" x14ac:dyDescent="0.25">
      <c r="A34641"/>
      <c r="D34641" s="12"/>
      <c r="E34641" s="6"/>
      <c r="F34641" s="6"/>
      <c r="G34641" s="15"/>
      <c r="H34641" s="17"/>
      <c r="M34641" s="3"/>
      <c r="N34641" s="3"/>
      <c r="O34641" s="3"/>
      <c r="P34641" s="3"/>
      <c r="Q34641" s="18"/>
    </row>
    <row r="34642" spans="1:17" x14ac:dyDescent="0.25">
      <c r="A34642"/>
      <c r="D34642" s="12"/>
      <c r="E34642" s="6"/>
      <c r="F34642" s="6"/>
      <c r="G34642" s="15"/>
      <c r="H34642" s="17"/>
      <c r="M34642" s="3"/>
      <c r="N34642" s="3"/>
      <c r="O34642" s="3"/>
      <c r="P34642" s="3"/>
      <c r="Q34642" s="18"/>
    </row>
    <row r="34643" spans="1:17" x14ac:dyDescent="0.25">
      <c r="A34643"/>
      <c r="D34643" s="12"/>
      <c r="E34643" s="6"/>
      <c r="F34643" s="6"/>
      <c r="G34643" s="15"/>
      <c r="H34643" s="17"/>
      <c r="M34643" s="3"/>
      <c r="N34643" s="3"/>
      <c r="O34643" s="3"/>
      <c r="P34643" s="3"/>
      <c r="Q34643" s="18"/>
    </row>
    <row r="34644" spans="1:17" x14ac:dyDescent="0.25">
      <c r="A34644"/>
      <c r="D34644" s="12"/>
      <c r="E34644" s="6"/>
      <c r="F34644" s="6"/>
      <c r="G34644" s="15"/>
      <c r="H34644" s="17"/>
      <c r="M34644" s="3"/>
      <c r="N34644" s="3"/>
      <c r="O34644" s="3"/>
      <c r="P34644" s="3"/>
      <c r="Q34644" s="18"/>
    </row>
    <row r="34645" spans="1:17" x14ac:dyDescent="0.25">
      <c r="A34645"/>
      <c r="D34645" s="12"/>
      <c r="E34645" s="6"/>
      <c r="F34645" s="6"/>
      <c r="G34645" s="15"/>
      <c r="H34645" s="17"/>
      <c r="M34645" s="3"/>
      <c r="N34645" s="3"/>
      <c r="O34645" s="3"/>
      <c r="P34645" s="3"/>
      <c r="Q34645" s="18"/>
    </row>
    <row r="34646" spans="1:17" x14ac:dyDescent="0.25">
      <c r="A34646"/>
      <c r="D34646" s="12"/>
      <c r="E34646" s="6"/>
      <c r="F34646" s="6"/>
      <c r="G34646" s="15"/>
      <c r="H34646" s="17"/>
      <c r="M34646" s="3"/>
      <c r="N34646" s="3"/>
      <c r="O34646" s="3"/>
      <c r="P34646" s="3"/>
      <c r="Q34646" s="18"/>
    </row>
    <row r="34647" spans="1:17" x14ac:dyDescent="0.25">
      <c r="A34647"/>
      <c r="D34647" s="12"/>
      <c r="E34647" s="6"/>
      <c r="F34647" s="6"/>
      <c r="G34647" s="15"/>
      <c r="H34647" s="17"/>
      <c r="M34647" s="3"/>
      <c r="N34647" s="3"/>
      <c r="O34647" s="3"/>
      <c r="P34647" s="3"/>
      <c r="Q34647" s="18"/>
    </row>
    <row r="34648" spans="1:17" x14ac:dyDescent="0.25">
      <c r="A34648"/>
      <c r="D34648" s="12"/>
      <c r="E34648" s="6"/>
      <c r="F34648" s="6"/>
      <c r="G34648" s="15"/>
      <c r="H34648" s="17"/>
      <c r="M34648" s="3"/>
      <c r="N34648" s="3"/>
      <c r="O34648" s="3"/>
      <c r="P34648" s="3"/>
      <c r="Q34648" s="18"/>
    </row>
    <row r="34649" spans="1:17" x14ac:dyDescent="0.25">
      <c r="A34649"/>
      <c r="D34649" s="12"/>
      <c r="E34649" s="6"/>
      <c r="F34649" s="6"/>
      <c r="G34649" s="15"/>
      <c r="H34649" s="17"/>
      <c r="M34649" s="3"/>
      <c r="N34649" s="3"/>
      <c r="O34649" s="3"/>
      <c r="P34649" s="3"/>
      <c r="Q34649" s="18"/>
    </row>
    <row r="34650" spans="1:17" x14ac:dyDescent="0.25">
      <c r="A34650"/>
      <c r="D34650" s="12"/>
      <c r="E34650" s="6"/>
      <c r="F34650" s="6"/>
      <c r="G34650" s="15"/>
      <c r="H34650" s="17"/>
      <c r="M34650" s="3"/>
      <c r="N34650" s="3"/>
      <c r="O34650" s="3"/>
      <c r="P34650" s="3"/>
      <c r="Q34650" s="18"/>
    </row>
    <row r="34651" spans="1:17" x14ac:dyDescent="0.25">
      <c r="A34651"/>
      <c r="D34651" s="12"/>
      <c r="E34651" s="6"/>
      <c r="F34651" s="6"/>
      <c r="G34651" s="15"/>
      <c r="H34651" s="17"/>
      <c r="M34651" s="3"/>
      <c r="N34651" s="3"/>
      <c r="O34651" s="3"/>
      <c r="P34651" s="3"/>
      <c r="Q34651" s="18"/>
    </row>
    <row r="34652" spans="1:17" x14ac:dyDescent="0.25">
      <c r="A34652"/>
      <c r="D34652" s="12"/>
      <c r="E34652" s="6"/>
      <c r="F34652" s="6"/>
      <c r="G34652" s="15"/>
      <c r="H34652" s="17"/>
      <c r="M34652" s="3"/>
      <c r="N34652" s="3"/>
      <c r="O34652" s="3"/>
      <c r="P34652" s="3"/>
      <c r="Q34652" s="18"/>
    </row>
    <row r="34653" spans="1:17" x14ac:dyDescent="0.25">
      <c r="A34653"/>
      <c r="D34653" s="12"/>
      <c r="E34653" s="6"/>
      <c r="F34653" s="6"/>
      <c r="G34653" s="15"/>
      <c r="H34653" s="17"/>
      <c r="M34653" s="3"/>
      <c r="N34653" s="3"/>
      <c r="O34653" s="3"/>
      <c r="P34653" s="3"/>
      <c r="Q34653" s="18"/>
    </row>
    <row r="34654" spans="1:17" x14ac:dyDescent="0.25">
      <c r="A34654"/>
      <c r="D34654" s="12"/>
      <c r="E34654" s="6"/>
      <c r="F34654" s="6"/>
      <c r="G34654" s="15"/>
      <c r="H34654" s="17"/>
      <c r="M34654" s="3"/>
      <c r="N34654" s="3"/>
      <c r="O34654" s="3"/>
      <c r="P34654" s="3"/>
      <c r="Q34654" s="18"/>
    </row>
    <row r="34655" spans="1:17" x14ac:dyDescent="0.25">
      <c r="A34655"/>
      <c r="D34655" s="12"/>
      <c r="E34655" s="6"/>
      <c r="F34655" s="6"/>
      <c r="G34655" s="15"/>
      <c r="H34655" s="17"/>
      <c r="M34655" s="3"/>
      <c r="N34655" s="3"/>
      <c r="O34655" s="3"/>
      <c r="P34655" s="3"/>
      <c r="Q34655" s="18"/>
    </row>
    <row r="34656" spans="1:17" x14ac:dyDescent="0.25">
      <c r="A34656"/>
      <c r="D34656" s="12"/>
      <c r="E34656" s="6"/>
      <c r="F34656" s="6"/>
      <c r="G34656" s="15"/>
      <c r="H34656" s="17"/>
      <c r="M34656" s="3"/>
      <c r="N34656" s="3"/>
      <c r="O34656" s="3"/>
      <c r="P34656" s="3"/>
      <c r="Q34656" s="18"/>
    </row>
    <row r="34657" spans="1:17" x14ac:dyDescent="0.25">
      <c r="A34657"/>
      <c r="D34657" s="12"/>
      <c r="E34657" s="6"/>
      <c r="F34657" s="6"/>
      <c r="G34657" s="15"/>
      <c r="H34657" s="17"/>
      <c r="M34657" s="3"/>
      <c r="N34657" s="3"/>
      <c r="O34657" s="3"/>
      <c r="P34657" s="3"/>
      <c r="Q34657" s="18"/>
    </row>
    <row r="34658" spans="1:17" x14ac:dyDescent="0.25">
      <c r="A34658"/>
      <c r="D34658" s="12"/>
      <c r="E34658" s="6"/>
      <c r="F34658" s="6"/>
      <c r="G34658" s="15"/>
      <c r="H34658" s="17"/>
      <c r="M34658" s="3"/>
      <c r="N34658" s="3"/>
      <c r="O34658" s="3"/>
      <c r="P34658" s="3"/>
      <c r="Q34658" s="18"/>
    </row>
    <row r="34659" spans="1:17" x14ac:dyDescent="0.25">
      <c r="A34659"/>
      <c r="D34659" s="12"/>
      <c r="E34659" s="6"/>
      <c r="F34659" s="6"/>
      <c r="G34659" s="15"/>
      <c r="H34659" s="17"/>
      <c r="M34659" s="3"/>
      <c r="N34659" s="3"/>
      <c r="O34659" s="3"/>
      <c r="P34659" s="3"/>
      <c r="Q34659" s="18"/>
    </row>
    <row r="34660" spans="1:17" x14ac:dyDescent="0.25">
      <c r="A34660"/>
      <c r="D34660" s="12"/>
      <c r="E34660" s="6"/>
      <c r="F34660" s="6"/>
      <c r="G34660" s="15"/>
      <c r="H34660" s="17"/>
      <c r="M34660" s="3"/>
      <c r="N34660" s="3"/>
      <c r="O34660" s="3"/>
      <c r="P34660" s="3"/>
      <c r="Q34660" s="18"/>
    </row>
    <row r="34661" spans="1:17" x14ac:dyDescent="0.25">
      <c r="A34661"/>
      <c r="D34661" s="12"/>
      <c r="E34661" s="6"/>
      <c r="F34661" s="6"/>
      <c r="G34661" s="15"/>
      <c r="H34661" s="17"/>
      <c r="M34661" s="3"/>
      <c r="N34661" s="3"/>
      <c r="O34661" s="3"/>
      <c r="P34661" s="3"/>
      <c r="Q34661" s="18"/>
    </row>
    <row r="34662" spans="1:17" x14ac:dyDescent="0.25">
      <c r="A34662"/>
      <c r="D34662" s="12"/>
      <c r="E34662" s="6"/>
      <c r="F34662" s="6"/>
      <c r="G34662" s="15"/>
      <c r="H34662" s="17"/>
      <c r="M34662" s="3"/>
      <c r="N34662" s="3"/>
      <c r="O34662" s="3"/>
      <c r="P34662" s="3"/>
      <c r="Q34662" s="18"/>
    </row>
    <row r="34663" spans="1:17" x14ac:dyDescent="0.25">
      <c r="A34663"/>
      <c r="D34663" s="12"/>
      <c r="E34663" s="6"/>
      <c r="F34663" s="6"/>
      <c r="G34663" s="15"/>
      <c r="H34663" s="17"/>
      <c r="M34663" s="3"/>
      <c r="N34663" s="3"/>
      <c r="O34663" s="3"/>
      <c r="P34663" s="3"/>
      <c r="Q34663" s="18"/>
    </row>
    <row r="34664" spans="1:17" x14ac:dyDescent="0.25">
      <c r="A34664"/>
      <c r="D34664" s="12"/>
      <c r="E34664" s="6"/>
      <c r="F34664" s="6"/>
      <c r="G34664" s="15"/>
      <c r="H34664" s="17"/>
      <c r="M34664" s="3"/>
      <c r="N34664" s="3"/>
      <c r="O34664" s="3"/>
      <c r="P34664" s="3"/>
      <c r="Q34664" s="18"/>
    </row>
    <row r="34665" spans="1:17" x14ac:dyDescent="0.25">
      <c r="A34665"/>
      <c r="D34665" s="12"/>
      <c r="E34665" s="6"/>
      <c r="F34665" s="6"/>
      <c r="G34665" s="15"/>
      <c r="H34665" s="17"/>
      <c r="M34665" s="3"/>
      <c r="N34665" s="3"/>
      <c r="O34665" s="3"/>
      <c r="P34665" s="3"/>
      <c r="Q34665" s="18"/>
    </row>
    <row r="34666" spans="1:17" x14ac:dyDescent="0.25">
      <c r="A34666"/>
      <c r="D34666" s="12"/>
      <c r="E34666" s="6"/>
      <c r="F34666" s="6"/>
      <c r="G34666" s="15"/>
      <c r="H34666" s="17"/>
      <c r="M34666" s="3"/>
      <c r="N34666" s="3"/>
      <c r="O34666" s="3"/>
      <c r="P34666" s="3"/>
      <c r="Q34666" s="18"/>
    </row>
    <row r="34667" spans="1:17" x14ac:dyDescent="0.25">
      <c r="A34667"/>
      <c r="D34667" s="12"/>
      <c r="E34667" s="6"/>
      <c r="F34667" s="6"/>
      <c r="G34667" s="15"/>
      <c r="H34667" s="17"/>
      <c r="M34667" s="3"/>
      <c r="N34667" s="3"/>
      <c r="O34667" s="3"/>
      <c r="P34667" s="3"/>
      <c r="Q34667" s="18"/>
    </row>
    <row r="34668" spans="1:17" x14ac:dyDescent="0.25">
      <c r="A34668"/>
      <c r="D34668" s="12"/>
      <c r="E34668" s="6"/>
      <c r="F34668" s="6"/>
      <c r="G34668" s="15"/>
      <c r="H34668" s="17"/>
      <c r="M34668" s="3"/>
      <c r="N34668" s="3"/>
      <c r="O34668" s="3"/>
      <c r="P34668" s="3"/>
      <c r="Q34668" s="18"/>
    </row>
    <row r="34669" spans="1:17" x14ac:dyDescent="0.25">
      <c r="A34669"/>
      <c r="D34669" s="12"/>
      <c r="E34669" s="6"/>
      <c r="F34669" s="6"/>
      <c r="G34669" s="15"/>
      <c r="H34669" s="17"/>
      <c r="M34669" s="3"/>
      <c r="N34669" s="3"/>
      <c r="O34669" s="3"/>
      <c r="P34669" s="3"/>
      <c r="Q34669" s="18"/>
    </row>
    <row r="34670" spans="1:17" x14ac:dyDescent="0.25">
      <c r="A34670"/>
      <c r="D34670" s="12"/>
      <c r="E34670" s="6"/>
      <c r="F34670" s="6"/>
      <c r="G34670" s="15"/>
      <c r="H34670" s="17"/>
      <c r="M34670" s="3"/>
      <c r="N34670" s="3"/>
      <c r="O34670" s="3"/>
      <c r="P34670" s="3"/>
      <c r="Q34670" s="18"/>
    </row>
    <row r="34671" spans="1:17" x14ac:dyDescent="0.25">
      <c r="A34671"/>
      <c r="D34671" s="12"/>
      <c r="E34671" s="6"/>
      <c r="F34671" s="6"/>
      <c r="G34671" s="15"/>
      <c r="H34671" s="17"/>
      <c r="M34671" s="3"/>
      <c r="N34671" s="3"/>
      <c r="O34671" s="3"/>
      <c r="P34671" s="3"/>
      <c r="Q34671" s="18"/>
    </row>
    <row r="34672" spans="1:17" x14ac:dyDescent="0.25">
      <c r="A34672"/>
      <c r="D34672" s="12"/>
      <c r="E34672" s="6"/>
      <c r="F34672" s="6"/>
      <c r="G34672" s="15"/>
      <c r="H34672" s="17"/>
      <c r="M34672" s="3"/>
      <c r="N34672" s="3"/>
      <c r="O34672" s="3"/>
      <c r="P34672" s="3"/>
      <c r="Q34672" s="18"/>
    </row>
    <row r="34673" spans="1:17" x14ac:dyDescent="0.25">
      <c r="A34673"/>
      <c r="D34673" s="12"/>
      <c r="E34673" s="6"/>
      <c r="F34673" s="6"/>
      <c r="G34673" s="15"/>
      <c r="H34673" s="17"/>
      <c r="M34673" s="3"/>
      <c r="N34673" s="3"/>
      <c r="O34673" s="3"/>
      <c r="P34673" s="3"/>
      <c r="Q34673" s="18"/>
    </row>
    <row r="34674" spans="1:17" x14ac:dyDescent="0.25">
      <c r="A34674"/>
      <c r="D34674" s="12"/>
      <c r="E34674" s="6"/>
      <c r="F34674" s="6"/>
      <c r="G34674" s="15"/>
      <c r="H34674" s="17"/>
      <c r="M34674" s="3"/>
      <c r="N34674" s="3"/>
      <c r="O34674" s="3"/>
      <c r="P34674" s="3"/>
      <c r="Q34674" s="18"/>
    </row>
    <row r="34675" spans="1:17" x14ac:dyDescent="0.25">
      <c r="A34675"/>
      <c r="D34675" s="12"/>
      <c r="E34675" s="6"/>
      <c r="F34675" s="6"/>
      <c r="G34675" s="15"/>
      <c r="H34675" s="17"/>
      <c r="M34675" s="3"/>
      <c r="N34675" s="3"/>
      <c r="O34675" s="3"/>
      <c r="P34675" s="3"/>
      <c r="Q34675" s="18"/>
    </row>
    <row r="34676" spans="1:17" x14ac:dyDescent="0.25">
      <c r="A34676"/>
      <c r="D34676" s="12"/>
      <c r="E34676" s="6"/>
      <c r="F34676" s="6"/>
      <c r="G34676" s="15"/>
      <c r="H34676" s="17"/>
      <c r="M34676" s="3"/>
      <c r="N34676" s="3"/>
      <c r="O34676" s="3"/>
      <c r="P34676" s="3"/>
      <c r="Q34676" s="18"/>
    </row>
    <row r="34677" spans="1:17" x14ac:dyDescent="0.25">
      <c r="A34677"/>
      <c r="D34677" s="12"/>
      <c r="E34677" s="6"/>
      <c r="F34677" s="6"/>
      <c r="G34677" s="15"/>
      <c r="H34677" s="17"/>
      <c r="M34677" s="3"/>
      <c r="N34677" s="3"/>
      <c r="O34677" s="3"/>
      <c r="P34677" s="3"/>
      <c r="Q34677" s="18"/>
    </row>
    <row r="34678" spans="1:17" x14ac:dyDescent="0.25">
      <c r="A34678"/>
      <c r="D34678" s="12"/>
      <c r="E34678" s="6"/>
      <c r="F34678" s="6"/>
      <c r="G34678" s="15"/>
      <c r="H34678" s="17"/>
      <c r="M34678" s="3"/>
      <c r="N34678" s="3"/>
      <c r="O34678" s="3"/>
      <c r="P34678" s="3"/>
      <c r="Q34678" s="18"/>
    </row>
    <row r="34679" spans="1:17" x14ac:dyDescent="0.25">
      <c r="A34679"/>
      <c r="D34679" s="12"/>
      <c r="E34679" s="6"/>
      <c r="F34679" s="6"/>
      <c r="G34679" s="15"/>
      <c r="H34679" s="17"/>
      <c r="M34679" s="3"/>
      <c r="N34679" s="3"/>
      <c r="O34679" s="3"/>
      <c r="P34679" s="3"/>
      <c r="Q34679" s="18"/>
    </row>
    <row r="34680" spans="1:17" x14ac:dyDescent="0.25">
      <c r="A34680"/>
      <c r="D34680" s="12"/>
      <c r="E34680" s="6"/>
      <c r="F34680" s="6"/>
      <c r="G34680" s="15"/>
      <c r="H34680" s="17"/>
      <c r="M34680" s="3"/>
      <c r="N34680" s="3"/>
      <c r="O34680" s="3"/>
      <c r="P34680" s="3"/>
      <c r="Q34680" s="18"/>
    </row>
    <row r="34681" spans="1:17" x14ac:dyDescent="0.25">
      <c r="A34681"/>
      <c r="D34681" s="12"/>
      <c r="E34681" s="6"/>
      <c r="F34681" s="6"/>
      <c r="G34681" s="15"/>
      <c r="H34681" s="17"/>
      <c r="M34681" s="3"/>
      <c r="N34681" s="3"/>
      <c r="O34681" s="3"/>
      <c r="P34681" s="3"/>
      <c r="Q34681" s="18"/>
    </row>
    <row r="34682" spans="1:17" x14ac:dyDescent="0.25">
      <c r="A34682"/>
      <c r="D34682" s="12"/>
      <c r="E34682" s="6"/>
      <c r="F34682" s="6"/>
      <c r="G34682" s="15"/>
      <c r="H34682" s="17"/>
      <c r="M34682" s="3"/>
      <c r="N34682" s="3"/>
      <c r="O34682" s="3"/>
      <c r="P34682" s="3"/>
      <c r="Q34682" s="18"/>
    </row>
    <row r="34683" spans="1:17" x14ac:dyDescent="0.25">
      <c r="A34683"/>
      <c r="D34683" s="12"/>
      <c r="E34683" s="6"/>
      <c r="F34683" s="6"/>
      <c r="G34683" s="15"/>
      <c r="H34683" s="17"/>
      <c r="M34683" s="3"/>
      <c r="N34683" s="3"/>
      <c r="O34683" s="3"/>
      <c r="P34683" s="3"/>
      <c r="Q34683" s="18"/>
    </row>
    <row r="34684" spans="1:17" x14ac:dyDescent="0.25">
      <c r="A34684"/>
      <c r="D34684" s="12"/>
      <c r="E34684" s="6"/>
      <c r="F34684" s="6"/>
      <c r="G34684" s="15"/>
      <c r="H34684" s="17"/>
      <c r="M34684" s="3"/>
      <c r="N34684" s="3"/>
      <c r="O34684" s="3"/>
      <c r="P34684" s="3"/>
      <c r="Q34684" s="18"/>
    </row>
    <row r="34685" spans="1:17" x14ac:dyDescent="0.25">
      <c r="A34685"/>
      <c r="D34685" s="12"/>
      <c r="E34685" s="6"/>
      <c r="F34685" s="6"/>
      <c r="G34685" s="15"/>
      <c r="H34685" s="17"/>
      <c r="M34685" s="3"/>
      <c r="N34685" s="3"/>
      <c r="O34685" s="3"/>
      <c r="P34685" s="3"/>
      <c r="Q34685" s="18"/>
    </row>
    <row r="34686" spans="1:17" x14ac:dyDescent="0.25">
      <c r="A34686"/>
      <c r="D34686" s="12"/>
      <c r="E34686" s="6"/>
      <c r="F34686" s="6"/>
      <c r="G34686" s="15"/>
      <c r="H34686" s="17"/>
      <c r="M34686" s="3"/>
      <c r="N34686" s="3"/>
      <c r="O34686" s="3"/>
      <c r="P34686" s="3"/>
      <c r="Q34686" s="18"/>
    </row>
    <row r="34687" spans="1:17" x14ac:dyDescent="0.25">
      <c r="A34687"/>
      <c r="D34687" s="12"/>
      <c r="E34687" s="6"/>
      <c r="F34687" s="6"/>
      <c r="G34687" s="15"/>
      <c r="H34687" s="17"/>
      <c r="M34687" s="3"/>
      <c r="N34687" s="3"/>
      <c r="O34687" s="3"/>
      <c r="P34687" s="3"/>
      <c r="Q34687" s="18"/>
    </row>
    <row r="34688" spans="1:17" x14ac:dyDescent="0.25">
      <c r="A34688"/>
      <c r="D34688" s="12"/>
      <c r="E34688" s="6"/>
      <c r="F34688" s="6"/>
      <c r="G34688" s="15"/>
      <c r="H34688" s="17"/>
      <c r="M34688" s="3"/>
      <c r="N34688" s="3"/>
      <c r="O34688" s="3"/>
      <c r="P34688" s="3"/>
      <c r="Q34688" s="18"/>
    </row>
    <row r="34689" spans="1:17" x14ac:dyDescent="0.25">
      <c r="A34689"/>
      <c r="D34689" s="12"/>
      <c r="E34689" s="6"/>
      <c r="F34689" s="6"/>
      <c r="G34689" s="15"/>
      <c r="H34689" s="17"/>
      <c r="M34689" s="3"/>
      <c r="N34689" s="3"/>
      <c r="O34689" s="3"/>
      <c r="P34689" s="3"/>
      <c r="Q34689" s="18"/>
    </row>
    <row r="34690" spans="1:17" x14ac:dyDescent="0.25">
      <c r="A34690"/>
      <c r="D34690" s="12"/>
      <c r="E34690" s="6"/>
      <c r="F34690" s="6"/>
      <c r="G34690" s="15"/>
      <c r="H34690" s="17"/>
      <c r="M34690" s="3"/>
      <c r="N34690" s="3"/>
      <c r="O34690" s="3"/>
      <c r="P34690" s="3"/>
      <c r="Q34690" s="18"/>
    </row>
    <row r="34691" spans="1:17" x14ac:dyDescent="0.25">
      <c r="A34691"/>
      <c r="D34691" s="12"/>
      <c r="E34691" s="6"/>
      <c r="F34691" s="6"/>
      <c r="G34691" s="15"/>
      <c r="H34691" s="17"/>
      <c r="M34691" s="3"/>
      <c r="N34691" s="3"/>
      <c r="O34691" s="3"/>
      <c r="P34691" s="3"/>
      <c r="Q34691" s="18"/>
    </row>
    <row r="34692" spans="1:17" x14ac:dyDescent="0.25">
      <c r="A34692"/>
      <c r="D34692" s="12"/>
      <c r="E34692" s="6"/>
      <c r="F34692" s="6"/>
      <c r="G34692" s="15"/>
      <c r="H34692" s="17"/>
      <c r="M34692" s="3"/>
      <c r="N34692" s="3"/>
      <c r="O34692" s="3"/>
      <c r="P34692" s="3"/>
      <c r="Q34692" s="18"/>
    </row>
    <row r="34693" spans="1:17" x14ac:dyDescent="0.25">
      <c r="A34693"/>
      <c r="D34693" s="12"/>
      <c r="E34693" s="6"/>
      <c r="F34693" s="6"/>
      <c r="G34693" s="15"/>
      <c r="H34693" s="17"/>
      <c r="M34693" s="3"/>
      <c r="N34693" s="3"/>
      <c r="O34693" s="3"/>
      <c r="P34693" s="3"/>
      <c r="Q34693" s="18"/>
    </row>
    <row r="34694" spans="1:17" x14ac:dyDescent="0.25">
      <c r="A34694"/>
      <c r="D34694" s="12"/>
      <c r="E34694" s="6"/>
      <c r="F34694" s="6"/>
      <c r="G34694" s="15"/>
      <c r="H34694" s="17"/>
      <c r="M34694" s="3"/>
      <c r="N34694" s="3"/>
      <c r="O34694" s="3"/>
      <c r="P34694" s="3"/>
      <c r="Q34694" s="18"/>
    </row>
    <row r="34695" spans="1:17" x14ac:dyDescent="0.25">
      <c r="A34695"/>
      <c r="D34695" s="12"/>
      <c r="E34695" s="6"/>
      <c r="F34695" s="6"/>
      <c r="G34695" s="15"/>
      <c r="H34695" s="17"/>
      <c r="M34695" s="3"/>
      <c r="N34695" s="3"/>
      <c r="O34695" s="3"/>
      <c r="P34695" s="3"/>
      <c r="Q34695" s="18"/>
    </row>
    <row r="34696" spans="1:17" x14ac:dyDescent="0.25">
      <c r="A34696"/>
      <c r="D34696" s="12"/>
      <c r="E34696" s="6"/>
      <c r="F34696" s="6"/>
      <c r="G34696" s="15"/>
      <c r="H34696" s="17"/>
      <c r="M34696" s="3"/>
      <c r="N34696" s="3"/>
      <c r="O34696" s="3"/>
      <c r="P34696" s="3"/>
      <c r="Q34696" s="18"/>
    </row>
    <row r="34697" spans="1:17" x14ac:dyDescent="0.25">
      <c r="A34697"/>
      <c r="D34697" s="12"/>
      <c r="E34697" s="6"/>
      <c r="F34697" s="6"/>
      <c r="G34697" s="15"/>
      <c r="H34697" s="17"/>
      <c r="M34697" s="3"/>
      <c r="N34697" s="3"/>
      <c r="O34697" s="3"/>
      <c r="P34697" s="3"/>
      <c r="Q34697" s="18"/>
    </row>
    <row r="34698" spans="1:17" x14ac:dyDescent="0.25">
      <c r="A34698"/>
      <c r="D34698" s="12"/>
      <c r="E34698" s="6"/>
      <c r="F34698" s="6"/>
      <c r="G34698" s="15"/>
      <c r="H34698" s="17"/>
      <c r="M34698" s="3"/>
      <c r="N34698" s="3"/>
      <c r="O34698" s="3"/>
      <c r="P34698" s="3"/>
      <c r="Q34698" s="18"/>
    </row>
    <row r="34699" spans="1:17" x14ac:dyDescent="0.25">
      <c r="A34699"/>
      <c r="D34699" s="12"/>
      <c r="E34699" s="6"/>
      <c r="F34699" s="6"/>
      <c r="G34699" s="15"/>
      <c r="H34699" s="17"/>
      <c r="M34699" s="3"/>
      <c r="N34699" s="3"/>
      <c r="O34699" s="3"/>
      <c r="P34699" s="3"/>
      <c r="Q34699" s="18"/>
    </row>
    <row r="34700" spans="1:17" x14ac:dyDescent="0.25">
      <c r="A34700"/>
      <c r="D34700" s="12"/>
      <c r="E34700" s="6"/>
      <c r="F34700" s="6"/>
      <c r="G34700" s="15"/>
      <c r="H34700" s="17"/>
      <c r="M34700" s="3"/>
      <c r="N34700" s="3"/>
      <c r="O34700" s="3"/>
      <c r="P34700" s="3"/>
      <c r="Q34700" s="18"/>
    </row>
    <row r="34701" spans="1:17" x14ac:dyDescent="0.25">
      <c r="A34701"/>
      <c r="D34701" s="12"/>
      <c r="E34701" s="6"/>
      <c r="F34701" s="6"/>
      <c r="G34701" s="15"/>
      <c r="H34701" s="17"/>
      <c r="M34701" s="3"/>
      <c r="N34701" s="3"/>
      <c r="O34701" s="3"/>
      <c r="P34701" s="3"/>
      <c r="Q34701" s="18"/>
    </row>
    <row r="34702" spans="1:17" x14ac:dyDescent="0.25">
      <c r="A34702"/>
      <c r="D34702" s="12"/>
      <c r="E34702" s="6"/>
      <c r="F34702" s="6"/>
      <c r="G34702" s="15"/>
      <c r="H34702" s="17"/>
      <c r="M34702" s="3"/>
      <c r="N34702" s="3"/>
      <c r="O34702" s="3"/>
      <c r="P34702" s="3"/>
      <c r="Q34702" s="18"/>
    </row>
    <row r="34703" spans="1:17" x14ac:dyDescent="0.25">
      <c r="A34703"/>
      <c r="D34703" s="12"/>
      <c r="E34703" s="6"/>
      <c r="F34703" s="6"/>
      <c r="G34703" s="15"/>
      <c r="H34703" s="17"/>
      <c r="M34703" s="3"/>
      <c r="N34703" s="3"/>
      <c r="O34703" s="3"/>
      <c r="P34703" s="3"/>
      <c r="Q34703" s="18"/>
    </row>
    <row r="34704" spans="1:17" x14ac:dyDescent="0.25">
      <c r="A34704"/>
      <c r="D34704" s="12"/>
      <c r="E34704" s="6"/>
      <c r="F34704" s="6"/>
      <c r="G34704" s="15"/>
      <c r="H34704" s="17"/>
      <c r="M34704" s="3"/>
      <c r="N34704" s="3"/>
      <c r="O34704" s="3"/>
      <c r="P34704" s="3"/>
      <c r="Q34704" s="18"/>
    </row>
    <row r="34705" spans="1:17" x14ac:dyDescent="0.25">
      <c r="A34705"/>
      <c r="D34705" s="12"/>
      <c r="E34705" s="6"/>
      <c r="F34705" s="6"/>
      <c r="G34705" s="15"/>
      <c r="H34705" s="17"/>
      <c r="M34705" s="3"/>
      <c r="N34705" s="3"/>
      <c r="O34705" s="3"/>
      <c r="P34705" s="3"/>
      <c r="Q34705" s="18"/>
    </row>
    <row r="34706" spans="1:17" x14ac:dyDescent="0.25">
      <c r="A34706"/>
      <c r="D34706" s="12"/>
      <c r="E34706" s="6"/>
      <c r="F34706" s="6"/>
      <c r="G34706" s="15"/>
      <c r="H34706" s="17"/>
      <c r="M34706" s="3"/>
      <c r="N34706" s="3"/>
      <c r="O34706" s="3"/>
      <c r="P34706" s="3"/>
      <c r="Q34706" s="18"/>
    </row>
    <row r="34707" spans="1:17" x14ac:dyDescent="0.25">
      <c r="A34707"/>
      <c r="D34707" s="12"/>
      <c r="E34707" s="6"/>
      <c r="F34707" s="6"/>
      <c r="G34707" s="15"/>
      <c r="H34707" s="17"/>
      <c r="M34707" s="3"/>
      <c r="N34707" s="3"/>
      <c r="O34707" s="3"/>
      <c r="P34707" s="3"/>
      <c r="Q34707" s="18"/>
    </row>
    <row r="34708" spans="1:17" x14ac:dyDescent="0.25">
      <c r="A34708"/>
      <c r="D34708" s="12"/>
      <c r="E34708" s="6"/>
      <c r="F34708" s="6"/>
      <c r="G34708" s="15"/>
      <c r="H34708" s="17"/>
      <c r="M34708" s="3"/>
      <c r="N34708" s="3"/>
      <c r="O34708" s="3"/>
      <c r="P34708" s="3"/>
      <c r="Q34708" s="18"/>
    </row>
    <row r="34709" spans="1:17" x14ac:dyDescent="0.25">
      <c r="A34709"/>
      <c r="D34709" s="12"/>
      <c r="E34709" s="6"/>
      <c r="F34709" s="6"/>
      <c r="G34709" s="15"/>
      <c r="H34709" s="17"/>
      <c r="M34709" s="3"/>
      <c r="N34709" s="3"/>
      <c r="O34709" s="3"/>
      <c r="P34709" s="3"/>
      <c r="Q34709" s="18"/>
    </row>
    <row r="34710" spans="1:17" x14ac:dyDescent="0.25">
      <c r="A34710"/>
      <c r="D34710" s="12"/>
      <c r="E34710" s="6"/>
      <c r="F34710" s="6"/>
      <c r="G34710" s="15"/>
      <c r="H34710" s="17"/>
      <c r="M34710" s="3"/>
      <c r="N34710" s="3"/>
      <c r="O34710" s="3"/>
      <c r="P34710" s="3"/>
      <c r="Q34710" s="18"/>
    </row>
    <row r="34711" spans="1:17" x14ac:dyDescent="0.25">
      <c r="A34711"/>
      <c r="D34711" s="12"/>
      <c r="E34711" s="6"/>
      <c r="F34711" s="6"/>
      <c r="G34711" s="15"/>
      <c r="H34711" s="17"/>
      <c r="M34711" s="3"/>
      <c r="N34711" s="3"/>
      <c r="O34711" s="3"/>
      <c r="P34711" s="3"/>
      <c r="Q34711" s="18"/>
    </row>
    <row r="34712" spans="1:17" x14ac:dyDescent="0.25">
      <c r="A34712"/>
      <c r="D34712" s="12"/>
      <c r="E34712" s="6"/>
      <c r="F34712" s="6"/>
      <c r="G34712" s="15"/>
      <c r="H34712" s="17"/>
      <c r="M34712" s="3"/>
      <c r="N34712" s="3"/>
      <c r="O34712" s="3"/>
      <c r="P34712" s="3"/>
      <c r="Q34712" s="18"/>
    </row>
    <row r="34713" spans="1:17" x14ac:dyDescent="0.25">
      <c r="A34713"/>
      <c r="D34713" s="12"/>
      <c r="E34713" s="6"/>
      <c r="F34713" s="6"/>
      <c r="G34713" s="15"/>
      <c r="H34713" s="17"/>
      <c r="M34713" s="3"/>
      <c r="N34713" s="3"/>
      <c r="O34713" s="3"/>
      <c r="P34713" s="3"/>
      <c r="Q34713" s="18"/>
    </row>
    <row r="34714" spans="1:17" x14ac:dyDescent="0.25">
      <c r="A34714"/>
      <c r="D34714" s="12"/>
      <c r="E34714" s="6"/>
      <c r="F34714" s="6"/>
      <c r="G34714" s="15"/>
      <c r="H34714" s="17"/>
      <c r="M34714" s="3"/>
      <c r="N34714" s="3"/>
      <c r="O34714" s="3"/>
      <c r="P34714" s="3"/>
      <c r="Q34714" s="18"/>
    </row>
    <row r="34715" spans="1:17" x14ac:dyDescent="0.25">
      <c r="A34715"/>
      <c r="D34715" s="12"/>
      <c r="E34715" s="6"/>
      <c r="F34715" s="6"/>
      <c r="G34715" s="15"/>
      <c r="H34715" s="17"/>
      <c r="M34715" s="3"/>
      <c r="N34715" s="3"/>
      <c r="O34715" s="3"/>
      <c r="P34715" s="3"/>
      <c r="Q34715" s="18"/>
    </row>
    <row r="34716" spans="1:17" x14ac:dyDescent="0.25">
      <c r="A34716"/>
      <c r="D34716" s="12"/>
      <c r="E34716" s="6"/>
      <c r="F34716" s="6"/>
      <c r="G34716" s="15"/>
      <c r="H34716" s="17"/>
      <c r="M34716" s="3"/>
      <c r="N34716" s="3"/>
      <c r="O34716" s="3"/>
      <c r="P34716" s="3"/>
      <c r="Q34716" s="18"/>
    </row>
    <row r="34717" spans="1:17" x14ac:dyDescent="0.25">
      <c r="A34717"/>
      <c r="D34717" s="12"/>
      <c r="E34717" s="6"/>
      <c r="F34717" s="6"/>
      <c r="G34717" s="15"/>
      <c r="H34717" s="17"/>
      <c r="M34717" s="3"/>
      <c r="N34717" s="3"/>
      <c r="O34717" s="3"/>
      <c r="P34717" s="3"/>
      <c r="Q34717" s="18"/>
    </row>
    <row r="34718" spans="1:17" x14ac:dyDescent="0.25">
      <c r="A34718"/>
      <c r="D34718" s="12"/>
      <c r="E34718" s="6"/>
      <c r="F34718" s="6"/>
      <c r="G34718" s="15"/>
      <c r="H34718" s="17"/>
      <c r="M34718" s="3"/>
      <c r="N34718" s="3"/>
      <c r="O34718" s="3"/>
      <c r="P34718" s="3"/>
      <c r="Q34718" s="18"/>
    </row>
    <row r="34719" spans="1:17" x14ac:dyDescent="0.25">
      <c r="A34719"/>
      <c r="D34719" s="12"/>
      <c r="E34719" s="6"/>
      <c r="F34719" s="6"/>
      <c r="G34719" s="15"/>
      <c r="H34719" s="17"/>
      <c r="M34719" s="3"/>
      <c r="N34719" s="3"/>
      <c r="O34719" s="3"/>
      <c r="P34719" s="3"/>
      <c r="Q34719" s="18"/>
    </row>
    <row r="34720" spans="1:17" x14ac:dyDescent="0.25">
      <c r="A34720"/>
      <c r="D34720" s="12"/>
      <c r="E34720" s="6"/>
      <c r="F34720" s="6"/>
      <c r="G34720" s="15"/>
      <c r="H34720" s="17"/>
      <c r="M34720" s="3"/>
      <c r="N34720" s="3"/>
      <c r="O34720" s="3"/>
      <c r="P34720" s="3"/>
      <c r="Q34720" s="18"/>
    </row>
    <row r="34721" spans="1:17" x14ac:dyDescent="0.25">
      <c r="A34721"/>
      <c r="D34721" s="12"/>
      <c r="E34721" s="6"/>
      <c r="F34721" s="6"/>
      <c r="G34721" s="15"/>
      <c r="H34721" s="17"/>
      <c r="M34721" s="3"/>
      <c r="N34721" s="3"/>
      <c r="O34721" s="3"/>
      <c r="P34721" s="3"/>
      <c r="Q34721" s="18"/>
    </row>
    <row r="34722" spans="1:17" x14ac:dyDescent="0.25">
      <c r="A34722"/>
      <c r="D34722" s="12"/>
      <c r="E34722" s="6"/>
      <c r="F34722" s="6"/>
      <c r="G34722" s="15"/>
      <c r="H34722" s="17"/>
      <c r="M34722" s="3"/>
      <c r="N34722" s="3"/>
      <c r="O34722" s="3"/>
      <c r="P34722" s="3"/>
      <c r="Q34722" s="18"/>
    </row>
    <row r="34723" spans="1:17" x14ac:dyDescent="0.25">
      <c r="A34723"/>
      <c r="D34723" s="12"/>
      <c r="E34723" s="6"/>
      <c r="F34723" s="6"/>
      <c r="G34723" s="15"/>
      <c r="H34723" s="17"/>
      <c r="M34723" s="3"/>
      <c r="N34723" s="3"/>
      <c r="O34723" s="3"/>
      <c r="P34723" s="3"/>
      <c r="Q34723" s="18"/>
    </row>
    <row r="34724" spans="1:17" x14ac:dyDescent="0.25">
      <c r="A34724"/>
      <c r="D34724" s="12"/>
      <c r="E34724" s="6"/>
      <c r="F34724" s="6"/>
      <c r="G34724" s="15"/>
      <c r="H34724" s="17"/>
      <c r="M34724" s="3"/>
      <c r="N34724" s="3"/>
      <c r="O34724" s="3"/>
      <c r="P34724" s="3"/>
      <c r="Q34724" s="18"/>
    </row>
    <row r="34725" spans="1:17" x14ac:dyDescent="0.25">
      <c r="A34725"/>
      <c r="D34725" s="12"/>
      <c r="E34725" s="6"/>
      <c r="F34725" s="6"/>
      <c r="G34725" s="15"/>
      <c r="H34725" s="17"/>
      <c r="M34725" s="3"/>
      <c r="N34725" s="3"/>
      <c r="O34725" s="3"/>
      <c r="P34725" s="3"/>
      <c r="Q34725" s="18"/>
    </row>
    <row r="34726" spans="1:17" x14ac:dyDescent="0.25">
      <c r="A34726"/>
      <c r="D34726" s="12"/>
      <c r="E34726" s="6"/>
      <c r="F34726" s="6"/>
      <c r="G34726" s="15"/>
      <c r="H34726" s="17"/>
      <c r="M34726" s="3"/>
      <c r="N34726" s="3"/>
      <c r="O34726" s="3"/>
      <c r="P34726" s="3"/>
      <c r="Q34726" s="18"/>
    </row>
    <row r="34727" spans="1:17" x14ac:dyDescent="0.25">
      <c r="A34727"/>
      <c r="D34727" s="12"/>
      <c r="E34727" s="6"/>
      <c r="F34727" s="6"/>
      <c r="G34727" s="15"/>
      <c r="H34727" s="17"/>
      <c r="M34727" s="3"/>
      <c r="N34727" s="3"/>
      <c r="O34727" s="3"/>
      <c r="P34727" s="3"/>
      <c r="Q34727" s="18"/>
    </row>
    <row r="34728" spans="1:17" x14ac:dyDescent="0.25">
      <c r="A34728"/>
      <c r="D34728" s="12"/>
      <c r="E34728" s="6"/>
      <c r="F34728" s="6"/>
      <c r="G34728" s="15"/>
      <c r="H34728" s="17"/>
      <c r="M34728" s="3"/>
      <c r="N34728" s="3"/>
      <c r="O34728" s="3"/>
      <c r="P34728" s="3"/>
      <c r="Q34728" s="18"/>
    </row>
    <row r="34729" spans="1:17" x14ac:dyDescent="0.25">
      <c r="A34729"/>
      <c r="D34729" s="12"/>
      <c r="E34729" s="6"/>
      <c r="F34729" s="6"/>
      <c r="G34729" s="15"/>
      <c r="H34729" s="17"/>
      <c r="M34729" s="3"/>
      <c r="N34729" s="3"/>
      <c r="O34729" s="3"/>
      <c r="P34729" s="3"/>
      <c r="Q34729" s="18"/>
    </row>
    <row r="34730" spans="1:17" x14ac:dyDescent="0.25">
      <c r="A34730"/>
      <c r="D34730" s="12"/>
      <c r="E34730" s="6"/>
      <c r="F34730" s="6"/>
      <c r="G34730" s="15"/>
      <c r="H34730" s="17"/>
      <c r="M34730" s="3"/>
      <c r="N34730" s="3"/>
      <c r="O34730" s="3"/>
      <c r="P34730" s="3"/>
      <c r="Q34730" s="18"/>
    </row>
    <row r="34731" spans="1:17" x14ac:dyDescent="0.25">
      <c r="A34731"/>
      <c r="D34731" s="12"/>
      <c r="E34731" s="6"/>
      <c r="F34731" s="6"/>
      <c r="G34731" s="15"/>
      <c r="H34731" s="17"/>
      <c r="M34731" s="3"/>
      <c r="N34731" s="3"/>
      <c r="O34731" s="3"/>
      <c r="P34731" s="3"/>
      <c r="Q34731" s="18"/>
    </row>
    <row r="34732" spans="1:17" x14ac:dyDescent="0.25">
      <c r="A34732"/>
      <c r="D34732" s="12"/>
      <c r="E34732" s="6"/>
      <c r="F34732" s="6"/>
      <c r="G34732" s="15"/>
      <c r="H34732" s="17"/>
      <c r="M34732" s="3"/>
      <c r="N34732" s="3"/>
      <c r="O34732" s="3"/>
      <c r="P34732" s="3"/>
      <c r="Q34732" s="18"/>
    </row>
    <row r="34733" spans="1:17" x14ac:dyDescent="0.25">
      <c r="A34733"/>
      <c r="D34733" s="12"/>
      <c r="E34733" s="6"/>
      <c r="F34733" s="6"/>
      <c r="G34733" s="15"/>
      <c r="H34733" s="17"/>
      <c r="M34733" s="3"/>
      <c r="N34733" s="3"/>
      <c r="O34733" s="3"/>
      <c r="P34733" s="3"/>
      <c r="Q34733" s="18"/>
    </row>
    <row r="34734" spans="1:17" x14ac:dyDescent="0.25">
      <c r="A34734"/>
      <c r="D34734" s="12"/>
      <c r="E34734" s="6"/>
      <c r="F34734" s="6"/>
      <c r="G34734" s="15"/>
      <c r="H34734" s="17"/>
      <c r="M34734" s="3"/>
      <c r="N34734" s="3"/>
      <c r="O34734" s="3"/>
      <c r="P34734" s="3"/>
      <c r="Q34734" s="18"/>
    </row>
    <row r="34735" spans="1:17" x14ac:dyDescent="0.25">
      <c r="A34735"/>
      <c r="D34735" s="12"/>
      <c r="E34735" s="6"/>
      <c r="F34735" s="6"/>
      <c r="G34735" s="15"/>
      <c r="H34735" s="17"/>
      <c r="M34735" s="3"/>
      <c r="N34735" s="3"/>
      <c r="O34735" s="3"/>
      <c r="P34735" s="3"/>
      <c r="Q34735" s="18"/>
    </row>
    <row r="34736" spans="1:17" x14ac:dyDescent="0.25">
      <c r="A34736"/>
      <c r="D34736" s="12"/>
      <c r="E34736" s="6"/>
      <c r="F34736" s="6"/>
      <c r="G34736" s="15"/>
      <c r="H34736" s="17"/>
      <c r="M34736" s="3"/>
      <c r="N34736" s="3"/>
      <c r="O34736" s="3"/>
      <c r="P34736" s="3"/>
      <c r="Q34736" s="18"/>
    </row>
    <row r="34737" spans="1:17" x14ac:dyDescent="0.25">
      <c r="A34737"/>
      <c r="D34737" s="12"/>
      <c r="E34737" s="6"/>
      <c r="F34737" s="6"/>
      <c r="G34737" s="15"/>
      <c r="H34737" s="17"/>
      <c r="M34737" s="3"/>
      <c r="N34737" s="3"/>
      <c r="O34737" s="3"/>
      <c r="P34737" s="3"/>
      <c r="Q34737" s="18"/>
    </row>
    <row r="34738" spans="1:17" x14ac:dyDescent="0.25">
      <c r="A34738"/>
      <c r="D34738" s="12"/>
      <c r="E34738" s="6"/>
      <c r="F34738" s="6"/>
      <c r="G34738" s="15"/>
      <c r="H34738" s="17"/>
      <c r="M34738" s="3"/>
      <c r="N34738" s="3"/>
      <c r="O34738" s="3"/>
      <c r="P34738" s="3"/>
      <c r="Q34738" s="18"/>
    </row>
    <row r="34739" spans="1:17" x14ac:dyDescent="0.25">
      <c r="A34739"/>
      <c r="D34739" s="12"/>
      <c r="E34739" s="6"/>
      <c r="F34739" s="6"/>
      <c r="G34739" s="15"/>
      <c r="H34739" s="17"/>
      <c r="M34739" s="3"/>
      <c r="N34739" s="3"/>
      <c r="O34739" s="3"/>
      <c r="P34739" s="3"/>
      <c r="Q34739" s="18"/>
    </row>
    <row r="34740" spans="1:17" x14ac:dyDescent="0.25">
      <c r="A34740"/>
      <c r="D34740" s="12"/>
      <c r="E34740" s="6"/>
      <c r="F34740" s="6"/>
      <c r="G34740" s="15"/>
      <c r="H34740" s="17"/>
      <c r="M34740" s="3"/>
      <c r="N34740" s="3"/>
      <c r="O34740" s="3"/>
      <c r="P34740" s="3"/>
      <c r="Q34740" s="18"/>
    </row>
    <row r="34741" spans="1:17" x14ac:dyDescent="0.25">
      <c r="A34741"/>
      <c r="D34741" s="12"/>
      <c r="E34741" s="6"/>
      <c r="F34741" s="6"/>
      <c r="G34741" s="15"/>
      <c r="H34741" s="17"/>
      <c r="M34741" s="3"/>
      <c r="N34741" s="3"/>
      <c r="O34741" s="3"/>
      <c r="P34741" s="3"/>
      <c r="Q34741" s="18"/>
    </row>
    <row r="34742" spans="1:17" x14ac:dyDescent="0.25">
      <c r="A34742"/>
      <c r="D34742" s="12"/>
      <c r="E34742" s="6"/>
      <c r="F34742" s="6"/>
      <c r="G34742" s="15"/>
      <c r="H34742" s="17"/>
      <c r="M34742" s="3"/>
      <c r="N34742" s="3"/>
      <c r="O34742" s="3"/>
      <c r="P34742" s="3"/>
      <c r="Q34742" s="18"/>
    </row>
    <row r="34743" spans="1:17" x14ac:dyDescent="0.25">
      <c r="A34743"/>
      <c r="D34743" s="12"/>
      <c r="E34743" s="6"/>
      <c r="F34743" s="6"/>
      <c r="G34743" s="15"/>
      <c r="H34743" s="17"/>
      <c r="M34743" s="3"/>
      <c r="N34743" s="3"/>
      <c r="O34743" s="3"/>
      <c r="P34743" s="3"/>
      <c r="Q34743" s="18"/>
    </row>
    <row r="34744" spans="1:17" x14ac:dyDescent="0.25">
      <c r="A34744"/>
      <c r="D34744" s="12"/>
      <c r="E34744" s="6"/>
      <c r="F34744" s="6"/>
      <c r="G34744" s="15"/>
      <c r="H34744" s="17"/>
      <c r="M34744" s="3"/>
      <c r="N34744" s="3"/>
      <c r="O34744" s="3"/>
      <c r="P34744" s="3"/>
      <c r="Q34744" s="18"/>
    </row>
    <row r="34745" spans="1:17" x14ac:dyDescent="0.25">
      <c r="A34745"/>
      <c r="D34745" s="12"/>
      <c r="E34745" s="6"/>
      <c r="F34745" s="6"/>
      <c r="G34745" s="15"/>
      <c r="H34745" s="17"/>
      <c r="M34745" s="3"/>
      <c r="N34745" s="3"/>
      <c r="O34745" s="3"/>
      <c r="P34745" s="3"/>
      <c r="Q34745" s="18"/>
    </row>
    <row r="34746" spans="1:17" x14ac:dyDescent="0.25">
      <c r="A34746"/>
      <c r="D34746" s="12"/>
      <c r="E34746" s="6"/>
      <c r="F34746" s="6"/>
      <c r="G34746" s="15"/>
      <c r="H34746" s="17"/>
      <c r="M34746" s="3"/>
      <c r="N34746" s="3"/>
      <c r="O34746" s="3"/>
      <c r="P34746" s="3"/>
      <c r="Q34746" s="18"/>
    </row>
    <row r="34747" spans="1:17" x14ac:dyDescent="0.25">
      <c r="A34747"/>
      <c r="D34747" s="12"/>
      <c r="E34747" s="6"/>
      <c r="F34747" s="6"/>
      <c r="G34747" s="15"/>
      <c r="H34747" s="17"/>
      <c r="M34747" s="3"/>
      <c r="N34747" s="3"/>
      <c r="O34747" s="3"/>
      <c r="P34747" s="3"/>
      <c r="Q34747" s="18"/>
    </row>
    <row r="34748" spans="1:17" x14ac:dyDescent="0.25">
      <c r="A34748"/>
      <c r="D34748" s="12"/>
      <c r="E34748" s="6"/>
      <c r="F34748" s="6"/>
      <c r="G34748" s="15"/>
      <c r="H34748" s="17"/>
      <c r="M34748" s="3"/>
      <c r="N34748" s="3"/>
      <c r="O34748" s="3"/>
      <c r="P34748" s="3"/>
      <c r="Q34748" s="18"/>
    </row>
    <row r="34749" spans="1:17" x14ac:dyDescent="0.25">
      <c r="A34749"/>
      <c r="D34749" s="12"/>
      <c r="E34749" s="6"/>
      <c r="F34749" s="6"/>
      <c r="G34749" s="15"/>
      <c r="H34749" s="17"/>
      <c r="M34749" s="3"/>
      <c r="N34749" s="3"/>
      <c r="O34749" s="3"/>
      <c r="P34749" s="3"/>
      <c r="Q34749" s="18"/>
    </row>
    <row r="34750" spans="1:17" x14ac:dyDescent="0.25">
      <c r="A34750"/>
      <c r="D34750" s="12"/>
      <c r="E34750" s="6"/>
      <c r="F34750" s="6"/>
      <c r="G34750" s="15"/>
      <c r="H34750" s="17"/>
      <c r="M34750" s="3"/>
      <c r="N34750" s="3"/>
      <c r="O34750" s="3"/>
      <c r="P34750" s="3"/>
      <c r="Q34750" s="18"/>
    </row>
    <row r="34751" spans="1:17" x14ac:dyDescent="0.25">
      <c r="A34751"/>
      <c r="D34751" s="12"/>
      <c r="E34751" s="6"/>
      <c r="F34751" s="6"/>
      <c r="G34751" s="15"/>
      <c r="H34751" s="17"/>
      <c r="M34751" s="3"/>
      <c r="N34751" s="3"/>
      <c r="O34751" s="3"/>
      <c r="P34751" s="3"/>
      <c r="Q34751" s="18"/>
    </row>
    <row r="34752" spans="1:17" x14ac:dyDescent="0.25">
      <c r="A34752"/>
      <c r="D34752" s="12"/>
      <c r="E34752" s="6"/>
      <c r="F34752" s="6"/>
      <c r="G34752" s="15"/>
      <c r="H34752" s="17"/>
      <c r="M34752" s="3"/>
      <c r="N34752" s="3"/>
      <c r="O34752" s="3"/>
      <c r="P34752" s="3"/>
      <c r="Q34752" s="18"/>
    </row>
    <row r="34753" spans="1:17" x14ac:dyDescent="0.25">
      <c r="A34753"/>
      <c r="D34753" s="12"/>
      <c r="E34753" s="6"/>
      <c r="F34753" s="6"/>
      <c r="G34753" s="15"/>
      <c r="H34753" s="17"/>
      <c r="M34753" s="3"/>
      <c r="N34753" s="3"/>
      <c r="O34753" s="3"/>
      <c r="P34753" s="3"/>
      <c r="Q34753" s="18"/>
    </row>
    <row r="34754" spans="1:17" x14ac:dyDescent="0.25">
      <c r="A34754"/>
      <c r="D34754" s="12"/>
      <c r="E34754" s="6"/>
      <c r="F34754" s="6"/>
      <c r="G34754" s="15"/>
      <c r="H34754" s="17"/>
      <c r="M34754" s="3"/>
      <c r="N34754" s="3"/>
      <c r="O34754" s="3"/>
      <c r="P34754" s="3"/>
      <c r="Q34754" s="18"/>
    </row>
    <row r="34755" spans="1:17" x14ac:dyDescent="0.25">
      <c r="A34755"/>
      <c r="D34755" s="12"/>
      <c r="E34755" s="6"/>
      <c r="F34755" s="6"/>
      <c r="G34755" s="15"/>
      <c r="H34755" s="17"/>
      <c r="M34755" s="3"/>
      <c r="N34755" s="3"/>
      <c r="O34755" s="3"/>
      <c r="P34755" s="3"/>
      <c r="Q34755" s="18"/>
    </row>
    <row r="34756" spans="1:17" x14ac:dyDescent="0.25">
      <c r="A34756"/>
      <c r="D34756" s="12"/>
      <c r="E34756" s="6"/>
      <c r="F34756" s="6"/>
      <c r="G34756" s="15"/>
      <c r="H34756" s="17"/>
      <c r="M34756" s="3"/>
      <c r="N34756" s="3"/>
      <c r="O34756" s="3"/>
      <c r="P34756" s="3"/>
      <c r="Q34756" s="18"/>
    </row>
    <row r="34757" spans="1:17" x14ac:dyDescent="0.25">
      <c r="A34757"/>
      <c r="D34757" s="12"/>
      <c r="E34757" s="6"/>
      <c r="F34757" s="6"/>
      <c r="G34757" s="15"/>
      <c r="H34757" s="17"/>
      <c r="M34757" s="3"/>
      <c r="N34757" s="3"/>
      <c r="O34757" s="3"/>
      <c r="P34757" s="3"/>
      <c r="Q34757" s="18"/>
    </row>
    <row r="34758" spans="1:17" x14ac:dyDescent="0.25">
      <c r="A34758"/>
      <c r="D34758" s="12"/>
      <c r="E34758" s="6"/>
      <c r="F34758" s="6"/>
      <c r="G34758" s="15"/>
      <c r="H34758" s="17"/>
      <c r="M34758" s="3"/>
      <c r="N34758" s="3"/>
      <c r="O34758" s="3"/>
      <c r="P34758" s="3"/>
      <c r="Q34758" s="18"/>
    </row>
    <row r="34759" spans="1:17" x14ac:dyDescent="0.25">
      <c r="A34759"/>
      <c r="D34759" s="12"/>
      <c r="E34759" s="6"/>
      <c r="F34759" s="6"/>
      <c r="G34759" s="15"/>
      <c r="H34759" s="17"/>
      <c r="M34759" s="3"/>
      <c r="N34759" s="3"/>
      <c r="O34759" s="3"/>
      <c r="P34759" s="3"/>
      <c r="Q34759" s="18"/>
    </row>
    <row r="34760" spans="1:17" x14ac:dyDescent="0.25">
      <c r="A34760"/>
      <c r="D34760" s="12"/>
      <c r="E34760" s="6"/>
      <c r="F34760" s="6"/>
      <c r="G34760" s="15"/>
      <c r="H34760" s="17"/>
      <c r="M34760" s="3"/>
      <c r="N34760" s="3"/>
      <c r="O34760" s="3"/>
      <c r="P34760" s="3"/>
      <c r="Q34760" s="18"/>
    </row>
    <row r="34761" spans="1:17" x14ac:dyDescent="0.25">
      <c r="A34761"/>
      <c r="D34761" s="12"/>
      <c r="E34761" s="6"/>
      <c r="F34761" s="6"/>
      <c r="G34761" s="15"/>
      <c r="H34761" s="17"/>
      <c r="M34761" s="3"/>
      <c r="N34761" s="3"/>
      <c r="O34761" s="3"/>
      <c r="P34761" s="3"/>
      <c r="Q34761" s="18"/>
    </row>
    <row r="34762" spans="1:17" x14ac:dyDescent="0.25">
      <c r="A34762"/>
      <c r="D34762" s="12"/>
      <c r="E34762" s="6"/>
      <c r="F34762" s="6"/>
      <c r="G34762" s="15"/>
      <c r="H34762" s="17"/>
      <c r="M34762" s="3"/>
      <c r="N34762" s="3"/>
      <c r="O34762" s="3"/>
      <c r="P34762" s="3"/>
      <c r="Q34762" s="18"/>
    </row>
    <row r="34763" spans="1:17" x14ac:dyDescent="0.25">
      <c r="A34763"/>
      <c r="D34763" s="12"/>
      <c r="E34763" s="6"/>
      <c r="F34763" s="6"/>
      <c r="G34763" s="15"/>
      <c r="H34763" s="17"/>
      <c r="M34763" s="3"/>
      <c r="N34763" s="3"/>
      <c r="O34763" s="3"/>
      <c r="P34763" s="3"/>
      <c r="Q34763" s="18"/>
    </row>
    <row r="34764" spans="1:17" x14ac:dyDescent="0.25">
      <c r="A34764"/>
      <c r="D34764" s="12"/>
      <c r="E34764" s="6"/>
      <c r="F34764" s="6"/>
      <c r="G34764" s="15"/>
      <c r="H34764" s="17"/>
      <c r="M34764" s="3"/>
      <c r="N34764" s="3"/>
      <c r="O34764" s="3"/>
      <c r="P34764" s="3"/>
      <c r="Q34764" s="18"/>
    </row>
    <row r="34765" spans="1:17" x14ac:dyDescent="0.25">
      <c r="A34765"/>
      <c r="D34765" s="12"/>
      <c r="E34765" s="6"/>
      <c r="F34765" s="6"/>
      <c r="G34765" s="15"/>
      <c r="H34765" s="17"/>
      <c r="M34765" s="3"/>
      <c r="N34765" s="3"/>
      <c r="O34765" s="3"/>
      <c r="P34765" s="3"/>
      <c r="Q34765" s="18"/>
    </row>
    <row r="34766" spans="1:17" x14ac:dyDescent="0.25">
      <c r="A34766"/>
      <c r="D34766" s="12"/>
      <c r="E34766" s="6"/>
      <c r="F34766" s="6"/>
      <c r="G34766" s="15"/>
      <c r="H34766" s="17"/>
      <c r="M34766" s="3"/>
      <c r="N34766" s="3"/>
      <c r="O34766" s="3"/>
      <c r="P34766" s="3"/>
      <c r="Q34766" s="18"/>
    </row>
    <row r="34767" spans="1:17" x14ac:dyDescent="0.25">
      <c r="A34767"/>
      <c r="D34767" s="12"/>
      <c r="E34767" s="6"/>
      <c r="F34767" s="6"/>
      <c r="G34767" s="15"/>
      <c r="H34767" s="17"/>
      <c r="M34767" s="3"/>
      <c r="N34767" s="3"/>
      <c r="O34767" s="3"/>
      <c r="P34767" s="3"/>
      <c r="Q34767" s="18"/>
    </row>
    <row r="34768" spans="1:17" x14ac:dyDescent="0.25">
      <c r="A34768"/>
      <c r="D34768" s="12"/>
      <c r="E34768" s="6"/>
      <c r="F34768" s="6"/>
      <c r="G34768" s="15"/>
      <c r="H34768" s="17"/>
      <c r="M34768" s="3"/>
      <c r="N34768" s="3"/>
      <c r="O34768" s="3"/>
      <c r="P34768" s="3"/>
      <c r="Q34768" s="18"/>
    </row>
    <row r="34769" spans="1:17" x14ac:dyDescent="0.25">
      <c r="A34769"/>
      <c r="D34769" s="12"/>
      <c r="E34769" s="6"/>
      <c r="F34769" s="6"/>
      <c r="G34769" s="15"/>
      <c r="H34769" s="17"/>
      <c r="M34769" s="3"/>
      <c r="N34769" s="3"/>
      <c r="O34769" s="3"/>
      <c r="P34769" s="3"/>
      <c r="Q34769" s="18"/>
    </row>
    <row r="34770" spans="1:17" x14ac:dyDescent="0.25">
      <c r="A34770"/>
      <c r="D34770" s="12"/>
      <c r="E34770" s="6"/>
      <c r="F34770" s="6"/>
      <c r="G34770" s="15"/>
      <c r="H34770" s="17"/>
      <c r="M34770" s="3"/>
      <c r="N34770" s="3"/>
      <c r="O34770" s="3"/>
      <c r="P34770" s="3"/>
      <c r="Q34770" s="18"/>
    </row>
    <row r="34771" spans="1:17" x14ac:dyDescent="0.25">
      <c r="A34771"/>
      <c r="D34771" s="12"/>
      <c r="E34771" s="6"/>
      <c r="F34771" s="6"/>
      <c r="G34771" s="15"/>
      <c r="H34771" s="17"/>
      <c r="M34771" s="3"/>
      <c r="N34771" s="3"/>
      <c r="O34771" s="3"/>
      <c r="P34771" s="3"/>
      <c r="Q34771" s="18"/>
    </row>
    <row r="34772" spans="1:17" x14ac:dyDescent="0.25">
      <c r="A34772"/>
      <c r="D34772" s="12"/>
      <c r="E34772" s="6"/>
      <c r="F34772" s="6"/>
      <c r="G34772" s="15"/>
      <c r="H34772" s="17"/>
      <c r="M34772" s="3"/>
      <c r="N34772" s="3"/>
      <c r="O34772" s="3"/>
      <c r="P34772" s="3"/>
      <c r="Q34772" s="18"/>
    </row>
    <row r="34773" spans="1:17" x14ac:dyDescent="0.25">
      <c r="A34773"/>
      <c r="D34773" s="12"/>
      <c r="E34773" s="6"/>
      <c r="F34773" s="6"/>
      <c r="G34773" s="15"/>
      <c r="H34773" s="17"/>
      <c r="M34773" s="3"/>
      <c r="N34773" s="3"/>
      <c r="O34773" s="3"/>
      <c r="P34773" s="3"/>
      <c r="Q34773" s="18"/>
    </row>
    <row r="34774" spans="1:17" x14ac:dyDescent="0.25">
      <c r="A34774"/>
      <c r="D34774" s="12"/>
      <c r="E34774" s="6"/>
      <c r="F34774" s="6"/>
      <c r="G34774" s="15"/>
      <c r="H34774" s="17"/>
      <c r="M34774" s="3"/>
      <c r="N34774" s="3"/>
      <c r="O34774" s="3"/>
      <c r="P34774" s="3"/>
      <c r="Q34774" s="18"/>
    </row>
    <row r="34775" spans="1:17" x14ac:dyDescent="0.25">
      <c r="A34775"/>
      <c r="D34775" s="12"/>
      <c r="E34775" s="6"/>
      <c r="F34775" s="6"/>
      <c r="G34775" s="15"/>
      <c r="H34775" s="17"/>
      <c r="M34775" s="3"/>
      <c r="N34775" s="3"/>
      <c r="O34775" s="3"/>
      <c r="P34775" s="3"/>
      <c r="Q34775" s="18"/>
    </row>
    <row r="34776" spans="1:17" x14ac:dyDescent="0.25">
      <c r="A34776"/>
      <c r="D34776" s="12"/>
      <c r="E34776" s="6"/>
      <c r="F34776" s="6"/>
      <c r="G34776" s="15"/>
      <c r="H34776" s="17"/>
      <c r="M34776" s="3"/>
      <c r="N34776" s="3"/>
      <c r="O34776" s="3"/>
      <c r="P34776" s="3"/>
      <c r="Q34776" s="18"/>
    </row>
    <row r="34777" spans="1:17" x14ac:dyDescent="0.25">
      <c r="A34777"/>
      <c r="D34777" s="12"/>
      <c r="E34777" s="6"/>
      <c r="F34777" s="6"/>
      <c r="G34777" s="15"/>
      <c r="H34777" s="17"/>
      <c r="M34777" s="3"/>
      <c r="N34777" s="3"/>
      <c r="O34777" s="3"/>
      <c r="P34777" s="3"/>
      <c r="Q34777" s="18"/>
    </row>
    <row r="34778" spans="1:17" x14ac:dyDescent="0.25">
      <c r="A34778"/>
      <c r="D34778" s="12"/>
      <c r="E34778" s="6"/>
      <c r="F34778" s="6"/>
      <c r="G34778" s="15"/>
      <c r="H34778" s="17"/>
      <c r="M34778" s="3"/>
      <c r="N34778" s="3"/>
      <c r="O34778" s="3"/>
      <c r="P34778" s="3"/>
      <c r="Q34778" s="18"/>
    </row>
    <row r="34779" spans="1:17" x14ac:dyDescent="0.25">
      <c r="A34779"/>
      <c r="D34779" s="12"/>
      <c r="E34779" s="6"/>
      <c r="F34779" s="6"/>
      <c r="G34779" s="15"/>
      <c r="H34779" s="17"/>
      <c r="M34779" s="3"/>
      <c r="N34779" s="3"/>
      <c r="O34779" s="3"/>
      <c r="P34779" s="3"/>
      <c r="Q34779" s="18"/>
    </row>
    <row r="34780" spans="1:17" x14ac:dyDescent="0.25">
      <c r="A34780"/>
      <c r="D34780" s="12"/>
      <c r="E34780" s="6"/>
      <c r="F34780" s="6"/>
      <c r="G34780" s="15"/>
      <c r="H34780" s="17"/>
      <c r="M34780" s="3"/>
      <c r="N34780" s="3"/>
      <c r="O34780" s="3"/>
      <c r="P34780" s="3"/>
      <c r="Q34780" s="18"/>
    </row>
    <row r="34781" spans="1:17" x14ac:dyDescent="0.25">
      <c r="A34781"/>
      <c r="D34781" s="12"/>
      <c r="E34781" s="6"/>
      <c r="F34781" s="6"/>
      <c r="G34781" s="15"/>
      <c r="H34781" s="17"/>
      <c r="M34781" s="3"/>
      <c r="N34781" s="3"/>
      <c r="O34781" s="3"/>
      <c r="P34781" s="3"/>
      <c r="Q34781" s="18"/>
    </row>
    <row r="34782" spans="1:17" x14ac:dyDescent="0.25">
      <c r="A34782"/>
      <c r="D34782" s="12"/>
      <c r="E34782" s="6"/>
      <c r="F34782" s="6"/>
      <c r="G34782" s="15"/>
      <c r="H34782" s="17"/>
      <c r="M34782" s="3"/>
      <c r="N34782" s="3"/>
      <c r="O34782" s="3"/>
      <c r="P34782" s="3"/>
      <c r="Q34782" s="18"/>
    </row>
    <row r="34783" spans="1:17" x14ac:dyDescent="0.25">
      <c r="A34783"/>
      <c r="D34783" s="12"/>
      <c r="E34783" s="6"/>
      <c r="F34783" s="6"/>
      <c r="G34783" s="15"/>
      <c r="H34783" s="17"/>
      <c r="M34783" s="3"/>
      <c r="N34783" s="3"/>
      <c r="O34783" s="3"/>
      <c r="P34783" s="3"/>
      <c r="Q34783" s="18"/>
    </row>
    <row r="34784" spans="1:17" x14ac:dyDescent="0.25">
      <c r="A34784"/>
      <c r="D34784" s="12"/>
      <c r="E34784" s="6"/>
      <c r="F34784" s="6"/>
      <c r="G34784" s="15"/>
      <c r="H34784" s="17"/>
      <c r="M34784" s="3"/>
      <c r="N34784" s="3"/>
      <c r="O34784" s="3"/>
      <c r="P34784" s="3"/>
      <c r="Q34784" s="18"/>
    </row>
    <row r="34785" spans="1:17" x14ac:dyDescent="0.25">
      <c r="A34785"/>
      <c r="D34785" s="12"/>
      <c r="E34785" s="6"/>
      <c r="F34785" s="6"/>
      <c r="G34785" s="15"/>
      <c r="H34785" s="17"/>
      <c r="M34785" s="3"/>
      <c r="N34785" s="3"/>
      <c r="O34785" s="3"/>
      <c r="P34785" s="3"/>
      <c r="Q34785" s="18"/>
    </row>
    <row r="34786" spans="1:17" x14ac:dyDescent="0.25">
      <c r="A34786"/>
      <c r="D34786" s="12"/>
      <c r="E34786" s="6"/>
      <c r="F34786" s="6"/>
      <c r="G34786" s="15"/>
      <c r="H34786" s="17"/>
      <c r="M34786" s="3"/>
      <c r="N34786" s="3"/>
      <c r="O34786" s="3"/>
      <c r="P34786" s="3"/>
      <c r="Q34786" s="18"/>
    </row>
    <row r="34787" spans="1:17" x14ac:dyDescent="0.25">
      <c r="A34787"/>
      <c r="D34787" s="12"/>
      <c r="E34787" s="6"/>
      <c r="F34787" s="6"/>
      <c r="G34787" s="15"/>
      <c r="H34787" s="17"/>
      <c r="M34787" s="3"/>
      <c r="N34787" s="3"/>
      <c r="O34787" s="3"/>
      <c r="P34787" s="3"/>
      <c r="Q34787" s="18"/>
    </row>
    <row r="34788" spans="1:17" x14ac:dyDescent="0.25">
      <c r="A34788"/>
      <c r="D34788" s="12"/>
      <c r="E34788" s="6"/>
      <c r="F34788" s="6"/>
      <c r="G34788" s="15"/>
      <c r="H34788" s="17"/>
      <c r="M34788" s="3"/>
      <c r="N34788" s="3"/>
      <c r="O34788" s="3"/>
      <c r="P34788" s="3"/>
      <c r="Q34788" s="18"/>
    </row>
    <row r="34789" spans="1:17" x14ac:dyDescent="0.25">
      <c r="A34789"/>
      <c r="D34789" s="12"/>
      <c r="E34789" s="6"/>
      <c r="F34789" s="6"/>
      <c r="G34789" s="15"/>
      <c r="H34789" s="17"/>
      <c r="M34789" s="3"/>
      <c r="N34789" s="3"/>
      <c r="O34789" s="3"/>
      <c r="P34789" s="3"/>
      <c r="Q34789" s="18"/>
    </row>
    <row r="34790" spans="1:17" x14ac:dyDescent="0.25">
      <c r="A34790"/>
      <c r="D34790" s="12"/>
      <c r="E34790" s="6"/>
      <c r="F34790" s="6"/>
      <c r="G34790" s="15"/>
      <c r="H34790" s="17"/>
      <c r="M34790" s="3"/>
      <c r="N34790" s="3"/>
      <c r="O34790" s="3"/>
      <c r="P34790" s="3"/>
      <c r="Q34790" s="18"/>
    </row>
    <row r="34791" spans="1:17" x14ac:dyDescent="0.25">
      <c r="A34791"/>
      <c r="D34791" s="12"/>
      <c r="E34791" s="6"/>
      <c r="F34791" s="6"/>
      <c r="G34791" s="15"/>
      <c r="H34791" s="17"/>
      <c r="M34791" s="3"/>
      <c r="N34791" s="3"/>
      <c r="O34791" s="3"/>
      <c r="P34791" s="3"/>
      <c r="Q34791" s="18"/>
    </row>
    <row r="34792" spans="1:17" x14ac:dyDescent="0.25">
      <c r="A34792"/>
      <c r="D34792" s="12"/>
      <c r="E34792" s="6"/>
      <c r="F34792" s="6"/>
      <c r="G34792" s="15"/>
      <c r="H34792" s="17"/>
      <c r="M34792" s="3"/>
      <c r="N34792" s="3"/>
      <c r="O34792" s="3"/>
      <c r="P34792" s="3"/>
      <c r="Q34792" s="18"/>
    </row>
    <row r="34793" spans="1:17" x14ac:dyDescent="0.25">
      <c r="A34793"/>
      <c r="D34793" s="12"/>
      <c r="E34793" s="6"/>
      <c r="F34793" s="6"/>
      <c r="G34793" s="15"/>
      <c r="H34793" s="17"/>
      <c r="M34793" s="3"/>
      <c r="N34793" s="3"/>
      <c r="O34793" s="3"/>
      <c r="P34793" s="3"/>
      <c r="Q34793" s="18"/>
    </row>
    <row r="34794" spans="1:17" x14ac:dyDescent="0.25">
      <c r="A34794"/>
      <c r="D34794" s="12"/>
      <c r="E34794" s="6"/>
      <c r="F34794" s="6"/>
      <c r="G34794" s="15"/>
      <c r="H34794" s="17"/>
      <c r="M34794" s="3"/>
      <c r="N34794" s="3"/>
      <c r="O34794" s="3"/>
      <c r="P34794" s="3"/>
      <c r="Q34794" s="18"/>
    </row>
    <row r="34795" spans="1:17" x14ac:dyDescent="0.25">
      <c r="A34795"/>
      <c r="D34795" s="12"/>
      <c r="E34795" s="6"/>
      <c r="F34795" s="6"/>
      <c r="G34795" s="15"/>
      <c r="H34795" s="17"/>
      <c r="M34795" s="3"/>
      <c r="N34795" s="3"/>
      <c r="O34795" s="3"/>
      <c r="P34795" s="3"/>
      <c r="Q34795" s="18"/>
    </row>
    <row r="34796" spans="1:17" x14ac:dyDescent="0.25">
      <c r="A34796"/>
      <c r="D34796" s="12"/>
      <c r="E34796" s="6"/>
      <c r="F34796" s="6"/>
      <c r="G34796" s="15"/>
      <c r="H34796" s="17"/>
      <c r="M34796" s="3"/>
      <c r="N34796" s="3"/>
      <c r="O34796" s="3"/>
      <c r="P34796" s="3"/>
      <c r="Q34796" s="18"/>
    </row>
    <row r="34797" spans="1:17" x14ac:dyDescent="0.25">
      <c r="A34797"/>
      <c r="D34797" s="12"/>
      <c r="E34797" s="6"/>
      <c r="F34797" s="6"/>
      <c r="G34797" s="15"/>
      <c r="H34797" s="17"/>
      <c r="M34797" s="3"/>
      <c r="N34797" s="3"/>
      <c r="O34797" s="3"/>
      <c r="P34797" s="3"/>
      <c r="Q34797" s="18"/>
    </row>
    <row r="34798" spans="1:17" x14ac:dyDescent="0.25">
      <c r="A34798"/>
      <c r="D34798" s="12"/>
      <c r="E34798" s="6"/>
      <c r="F34798" s="6"/>
      <c r="G34798" s="15"/>
      <c r="H34798" s="17"/>
      <c r="M34798" s="3"/>
      <c r="N34798" s="3"/>
      <c r="O34798" s="3"/>
      <c r="P34798" s="3"/>
      <c r="Q34798" s="18"/>
    </row>
    <row r="34799" spans="1:17" x14ac:dyDescent="0.25">
      <c r="A34799"/>
      <c r="D34799" s="12"/>
      <c r="E34799" s="6"/>
      <c r="F34799" s="6"/>
      <c r="G34799" s="15"/>
      <c r="H34799" s="17"/>
      <c r="M34799" s="3"/>
      <c r="N34799" s="3"/>
      <c r="O34799" s="3"/>
      <c r="P34799" s="3"/>
      <c r="Q34799" s="18"/>
    </row>
    <row r="34800" spans="1:17" x14ac:dyDescent="0.25">
      <c r="A34800"/>
      <c r="D34800" s="12"/>
      <c r="E34800" s="6"/>
      <c r="F34800" s="6"/>
      <c r="G34800" s="15"/>
      <c r="H34800" s="17"/>
      <c r="M34800" s="3"/>
      <c r="N34800" s="3"/>
      <c r="O34800" s="3"/>
      <c r="P34800" s="3"/>
      <c r="Q34800" s="18"/>
    </row>
    <row r="34801" spans="1:17" x14ac:dyDescent="0.25">
      <c r="A34801"/>
      <c r="D34801" s="12"/>
      <c r="E34801" s="6"/>
      <c r="F34801" s="6"/>
      <c r="G34801" s="15"/>
      <c r="H34801" s="17"/>
      <c r="M34801" s="3"/>
      <c r="N34801" s="3"/>
      <c r="O34801" s="3"/>
      <c r="P34801" s="3"/>
      <c r="Q34801" s="18"/>
    </row>
    <row r="34802" spans="1:17" x14ac:dyDescent="0.25">
      <c r="A34802"/>
      <c r="D34802" s="12"/>
      <c r="E34802" s="6"/>
      <c r="F34802" s="6"/>
      <c r="G34802" s="15"/>
      <c r="H34802" s="17"/>
      <c r="M34802" s="3"/>
      <c r="N34802" s="3"/>
      <c r="O34802" s="3"/>
      <c r="P34802" s="3"/>
      <c r="Q34802" s="18"/>
    </row>
    <row r="34803" spans="1:17" x14ac:dyDescent="0.25">
      <c r="A34803"/>
      <c r="D34803" s="12"/>
      <c r="E34803" s="6"/>
      <c r="F34803" s="6"/>
      <c r="G34803" s="15"/>
      <c r="H34803" s="17"/>
      <c r="M34803" s="3"/>
      <c r="N34803" s="3"/>
      <c r="O34803" s="3"/>
      <c r="P34803" s="3"/>
      <c r="Q34803" s="18"/>
    </row>
    <row r="34804" spans="1:17" x14ac:dyDescent="0.25">
      <c r="A34804"/>
      <c r="D34804" s="12"/>
      <c r="E34804" s="6"/>
      <c r="F34804" s="6"/>
      <c r="G34804" s="15"/>
      <c r="H34804" s="17"/>
      <c r="M34804" s="3"/>
      <c r="N34804" s="3"/>
      <c r="O34804" s="3"/>
      <c r="P34804" s="3"/>
      <c r="Q34804" s="18"/>
    </row>
    <row r="34805" spans="1:17" x14ac:dyDescent="0.25">
      <c r="A34805"/>
      <c r="D34805" s="12"/>
      <c r="E34805" s="6"/>
      <c r="F34805" s="6"/>
      <c r="G34805" s="15"/>
      <c r="H34805" s="17"/>
      <c r="M34805" s="3"/>
      <c r="N34805" s="3"/>
      <c r="O34805" s="3"/>
      <c r="P34805" s="3"/>
      <c r="Q34805" s="18"/>
    </row>
    <row r="34806" spans="1:17" x14ac:dyDescent="0.25">
      <c r="A34806"/>
      <c r="D34806" s="12"/>
      <c r="E34806" s="6"/>
      <c r="F34806" s="6"/>
      <c r="G34806" s="15"/>
      <c r="H34806" s="17"/>
      <c r="M34806" s="3"/>
      <c r="N34806" s="3"/>
      <c r="O34806" s="3"/>
      <c r="P34806" s="3"/>
      <c r="Q34806" s="18"/>
    </row>
    <row r="34807" spans="1:17" x14ac:dyDescent="0.25">
      <c r="A34807"/>
      <c r="D34807" s="12"/>
      <c r="E34807" s="6"/>
      <c r="F34807" s="6"/>
      <c r="G34807" s="15"/>
      <c r="H34807" s="17"/>
      <c r="M34807" s="3"/>
      <c r="N34807" s="3"/>
      <c r="O34807" s="3"/>
      <c r="P34807" s="3"/>
      <c r="Q34807" s="18"/>
    </row>
    <row r="34808" spans="1:17" x14ac:dyDescent="0.25">
      <c r="A34808"/>
      <c r="D34808" s="12"/>
      <c r="E34808" s="6"/>
      <c r="F34808" s="6"/>
      <c r="G34808" s="15"/>
      <c r="H34808" s="17"/>
      <c r="M34808" s="3"/>
      <c r="N34808" s="3"/>
      <c r="O34808" s="3"/>
      <c r="P34808" s="3"/>
      <c r="Q34808" s="18"/>
    </row>
    <row r="34809" spans="1:17" x14ac:dyDescent="0.25">
      <c r="A34809"/>
      <c r="D34809" s="12"/>
      <c r="E34809" s="6"/>
      <c r="F34809" s="6"/>
      <c r="G34809" s="15"/>
      <c r="H34809" s="17"/>
      <c r="M34809" s="3"/>
      <c r="N34809" s="3"/>
      <c r="O34809" s="3"/>
      <c r="P34809" s="3"/>
      <c r="Q34809" s="18"/>
    </row>
    <row r="34810" spans="1:17" x14ac:dyDescent="0.25">
      <c r="A34810"/>
      <c r="D34810" s="12"/>
      <c r="E34810" s="6"/>
      <c r="F34810" s="6"/>
      <c r="G34810" s="15"/>
      <c r="H34810" s="17"/>
      <c r="M34810" s="3"/>
      <c r="N34810" s="3"/>
      <c r="O34810" s="3"/>
      <c r="P34810" s="3"/>
      <c r="Q34810" s="18"/>
    </row>
    <row r="34811" spans="1:17" x14ac:dyDescent="0.25">
      <c r="A34811"/>
      <c r="D34811" s="12"/>
      <c r="E34811" s="6"/>
      <c r="F34811" s="6"/>
      <c r="G34811" s="15"/>
      <c r="H34811" s="17"/>
      <c r="M34811" s="3"/>
      <c r="N34811" s="3"/>
      <c r="O34811" s="3"/>
      <c r="P34811" s="3"/>
      <c r="Q34811" s="18"/>
    </row>
    <row r="34812" spans="1:17" x14ac:dyDescent="0.25">
      <c r="A34812"/>
      <c r="D34812" s="12"/>
      <c r="E34812" s="6"/>
      <c r="F34812" s="6"/>
      <c r="G34812" s="15"/>
      <c r="H34812" s="17"/>
      <c r="M34812" s="3"/>
      <c r="N34812" s="3"/>
      <c r="O34812" s="3"/>
      <c r="P34812" s="3"/>
      <c r="Q34812" s="18"/>
    </row>
    <row r="34813" spans="1:17" x14ac:dyDescent="0.25">
      <c r="A34813"/>
      <c r="D34813" s="12"/>
      <c r="E34813" s="6"/>
      <c r="F34813" s="6"/>
      <c r="G34813" s="15"/>
      <c r="H34813" s="17"/>
      <c r="M34813" s="3"/>
      <c r="N34813" s="3"/>
      <c r="O34813" s="3"/>
      <c r="P34813" s="3"/>
      <c r="Q34813" s="18"/>
    </row>
    <row r="34814" spans="1:17" x14ac:dyDescent="0.25">
      <c r="A34814"/>
      <c r="D34814" s="12"/>
      <c r="E34814" s="6"/>
      <c r="F34814" s="6"/>
      <c r="G34814" s="15"/>
      <c r="H34814" s="17"/>
      <c r="M34814" s="3"/>
      <c r="N34814" s="3"/>
      <c r="O34814" s="3"/>
      <c r="P34814" s="3"/>
      <c r="Q34814" s="18"/>
    </row>
    <row r="34815" spans="1:17" x14ac:dyDescent="0.25">
      <c r="A34815"/>
      <c r="D34815" s="12"/>
      <c r="E34815" s="6"/>
      <c r="F34815" s="6"/>
      <c r="G34815" s="15"/>
      <c r="H34815" s="17"/>
      <c r="M34815" s="3"/>
      <c r="N34815" s="3"/>
      <c r="O34815" s="3"/>
      <c r="P34815" s="3"/>
      <c r="Q34815" s="18"/>
    </row>
    <row r="34816" spans="1:17" x14ac:dyDescent="0.25">
      <c r="A34816"/>
      <c r="D34816" s="12"/>
      <c r="E34816" s="6"/>
      <c r="F34816" s="6"/>
      <c r="G34816" s="15"/>
      <c r="H34816" s="17"/>
      <c r="M34816" s="3"/>
      <c r="N34816" s="3"/>
      <c r="O34816" s="3"/>
      <c r="P34816" s="3"/>
      <c r="Q34816" s="18"/>
    </row>
    <row r="34817" spans="1:17" x14ac:dyDescent="0.25">
      <c r="A34817"/>
      <c r="D34817" s="12"/>
      <c r="E34817" s="6"/>
      <c r="F34817" s="6"/>
      <c r="G34817" s="15"/>
      <c r="H34817" s="17"/>
      <c r="M34817" s="3"/>
      <c r="N34817" s="3"/>
      <c r="O34817" s="3"/>
      <c r="P34817" s="3"/>
      <c r="Q34817" s="18"/>
    </row>
    <row r="34818" spans="1:17" x14ac:dyDescent="0.25">
      <c r="A34818"/>
      <c r="D34818" s="12"/>
      <c r="E34818" s="6"/>
      <c r="F34818" s="6"/>
      <c r="G34818" s="15"/>
      <c r="H34818" s="17"/>
      <c r="M34818" s="3"/>
      <c r="N34818" s="3"/>
      <c r="O34818" s="3"/>
      <c r="P34818" s="3"/>
      <c r="Q34818" s="18"/>
    </row>
    <row r="34819" spans="1:17" x14ac:dyDescent="0.25">
      <c r="A34819"/>
      <c r="D34819" s="12"/>
      <c r="E34819" s="6"/>
      <c r="F34819" s="6"/>
      <c r="G34819" s="15"/>
      <c r="H34819" s="17"/>
      <c r="M34819" s="3"/>
      <c r="N34819" s="3"/>
      <c r="O34819" s="3"/>
      <c r="P34819" s="3"/>
      <c r="Q34819" s="18"/>
    </row>
    <row r="34820" spans="1:17" x14ac:dyDescent="0.25">
      <c r="A34820"/>
      <c r="D34820" s="12"/>
      <c r="E34820" s="6"/>
      <c r="F34820" s="6"/>
      <c r="G34820" s="15"/>
      <c r="H34820" s="17"/>
      <c r="M34820" s="3"/>
      <c r="N34820" s="3"/>
      <c r="O34820" s="3"/>
      <c r="P34820" s="3"/>
      <c r="Q34820" s="18"/>
    </row>
    <row r="34821" spans="1:17" x14ac:dyDescent="0.25">
      <c r="A34821"/>
      <c r="D34821" s="12"/>
      <c r="E34821" s="6"/>
      <c r="F34821" s="6"/>
      <c r="G34821" s="15"/>
      <c r="H34821" s="17"/>
      <c r="M34821" s="3"/>
      <c r="N34821" s="3"/>
      <c r="O34821" s="3"/>
      <c r="P34821" s="3"/>
      <c r="Q34821" s="18"/>
    </row>
    <row r="34822" spans="1:17" x14ac:dyDescent="0.25">
      <c r="A34822"/>
      <c r="D34822" s="12"/>
      <c r="E34822" s="6"/>
      <c r="F34822" s="6"/>
      <c r="G34822" s="15"/>
      <c r="H34822" s="17"/>
      <c r="M34822" s="3"/>
      <c r="N34822" s="3"/>
      <c r="O34822" s="3"/>
      <c r="P34822" s="3"/>
      <c r="Q34822" s="18"/>
    </row>
    <row r="34823" spans="1:17" x14ac:dyDescent="0.25">
      <c r="A34823"/>
      <c r="D34823" s="12"/>
      <c r="E34823" s="6"/>
      <c r="F34823" s="6"/>
      <c r="G34823" s="15"/>
      <c r="H34823" s="17"/>
      <c r="M34823" s="3"/>
      <c r="N34823" s="3"/>
      <c r="O34823" s="3"/>
      <c r="P34823" s="3"/>
      <c r="Q34823" s="18"/>
    </row>
    <row r="34824" spans="1:17" x14ac:dyDescent="0.25">
      <c r="A34824"/>
      <c r="D34824" s="12"/>
      <c r="E34824" s="6"/>
      <c r="F34824" s="6"/>
      <c r="G34824" s="15"/>
      <c r="H34824" s="17"/>
      <c r="M34824" s="3"/>
      <c r="N34824" s="3"/>
      <c r="O34824" s="3"/>
      <c r="P34824" s="3"/>
      <c r="Q34824" s="18"/>
    </row>
    <row r="34825" spans="1:17" x14ac:dyDescent="0.25">
      <c r="A34825"/>
      <c r="D34825" s="12"/>
      <c r="E34825" s="6"/>
      <c r="F34825" s="6"/>
      <c r="G34825" s="15"/>
      <c r="H34825" s="17"/>
      <c r="M34825" s="3"/>
      <c r="N34825" s="3"/>
      <c r="O34825" s="3"/>
      <c r="P34825" s="3"/>
      <c r="Q34825" s="18"/>
    </row>
    <row r="34826" spans="1:17" x14ac:dyDescent="0.25">
      <c r="A34826"/>
      <c r="D34826" s="12"/>
      <c r="E34826" s="6"/>
      <c r="F34826" s="6"/>
      <c r="G34826" s="15"/>
      <c r="H34826" s="17"/>
      <c r="M34826" s="3"/>
      <c r="N34826" s="3"/>
      <c r="O34826" s="3"/>
      <c r="P34826" s="3"/>
      <c r="Q34826" s="18"/>
    </row>
    <row r="34827" spans="1:17" x14ac:dyDescent="0.25">
      <c r="A34827"/>
      <c r="D34827" s="12"/>
      <c r="E34827" s="6"/>
      <c r="F34827" s="6"/>
      <c r="G34827" s="15"/>
      <c r="H34827" s="17"/>
      <c r="M34827" s="3"/>
      <c r="N34827" s="3"/>
      <c r="O34827" s="3"/>
      <c r="P34827" s="3"/>
      <c r="Q34827" s="18"/>
    </row>
    <row r="34828" spans="1:17" x14ac:dyDescent="0.25">
      <c r="A34828"/>
      <c r="D34828" s="12"/>
      <c r="E34828" s="6"/>
      <c r="F34828" s="6"/>
      <c r="G34828" s="15"/>
      <c r="H34828" s="17"/>
      <c r="M34828" s="3"/>
      <c r="N34828" s="3"/>
      <c r="O34828" s="3"/>
      <c r="P34828" s="3"/>
      <c r="Q34828" s="18"/>
    </row>
    <row r="34829" spans="1:17" x14ac:dyDescent="0.25">
      <c r="A34829"/>
      <c r="D34829" s="12"/>
      <c r="E34829" s="6"/>
      <c r="F34829" s="6"/>
      <c r="G34829" s="15"/>
      <c r="H34829" s="17"/>
      <c r="M34829" s="3"/>
      <c r="N34829" s="3"/>
      <c r="O34829" s="3"/>
      <c r="P34829" s="3"/>
      <c r="Q34829" s="18"/>
    </row>
    <row r="34830" spans="1:17" x14ac:dyDescent="0.25">
      <c r="A34830"/>
      <c r="D34830" s="12"/>
      <c r="E34830" s="6"/>
      <c r="F34830" s="6"/>
      <c r="G34830" s="15"/>
      <c r="H34830" s="17"/>
      <c r="M34830" s="3"/>
      <c r="N34830" s="3"/>
      <c r="O34830" s="3"/>
      <c r="P34830" s="3"/>
      <c r="Q34830" s="18"/>
    </row>
    <row r="34831" spans="1:17" x14ac:dyDescent="0.25">
      <c r="A34831"/>
      <c r="D34831" s="12"/>
      <c r="E34831" s="6"/>
      <c r="F34831" s="6"/>
      <c r="G34831" s="15"/>
      <c r="H34831" s="17"/>
      <c r="M34831" s="3"/>
      <c r="N34831" s="3"/>
      <c r="O34831" s="3"/>
      <c r="P34831" s="3"/>
      <c r="Q34831" s="18"/>
    </row>
    <row r="34832" spans="1:17" x14ac:dyDescent="0.25">
      <c r="A34832"/>
      <c r="D34832" s="12"/>
      <c r="E34832" s="6"/>
      <c r="F34832" s="6"/>
      <c r="G34832" s="15"/>
      <c r="H34832" s="17"/>
      <c r="M34832" s="3"/>
      <c r="N34832" s="3"/>
      <c r="O34832" s="3"/>
      <c r="P34832" s="3"/>
      <c r="Q34832" s="18"/>
    </row>
    <row r="34833" spans="1:17" x14ac:dyDescent="0.25">
      <c r="A34833"/>
      <c r="D34833" s="12"/>
      <c r="E34833" s="6"/>
      <c r="F34833" s="6"/>
      <c r="G34833" s="15"/>
      <c r="H34833" s="17"/>
      <c r="M34833" s="3"/>
      <c r="N34833" s="3"/>
      <c r="O34833" s="3"/>
      <c r="P34833" s="3"/>
      <c r="Q34833" s="18"/>
    </row>
    <row r="34834" spans="1:17" x14ac:dyDescent="0.25">
      <c r="A34834"/>
      <c r="D34834" s="12"/>
      <c r="E34834" s="6"/>
      <c r="F34834" s="6"/>
      <c r="G34834" s="15"/>
      <c r="H34834" s="17"/>
      <c r="M34834" s="3"/>
      <c r="N34834" s="3"/>
      <c r="O34834" s="3"/>
      <c r="P34834" s="3"/>
      <c r="Q34834" s="18"/>
    </row>
    <row r="34835" spans="1:17" x14ac:dyDescent="0.25">
      <c r="A34835"/>
      <c r="D34835" s="12"/>
      <c r="E34835" s="6"/>
      <c r="F34835" s="6"/>
      <c r="G34835" s="15"/>
      <c r="H34835" s="17"/>
      <c r="M34835" s="3"/>
      <c r="N34835" s="3"/>
      <c r="O34835" s="3"/>
      <c r="P34835" s="3"/>
      <c r="Q34835" s="18"/>
    </row>
    <row r="34836" spans="1:17" x14ac:dyDescent="0.25">
      <c r="A34836"/>
      <c r="D34836" s="12"/>
      <c r="E34836" s="6"/>
      <c r="F34836" s="6"/>
      <c r="G34836" s="15"/>
      <c r="H34836" s="17"/>
      <c r="M34836" s="3"/>
      <c r="N34836" s="3"/>
      <c r="O34836" s="3"/>
      <c r="P34836" s="3"/>
      <c r="Q34836" s="18"/>
    </row>
    <row r="34837" spans="1:17" x14ac:dyDescent="0.25">
      <c r="A34837"/>
      <c r="D34837" s="12"/>
      <c r="E34837" s="6"/>
      <c r="F34837" s="6"/>
      <c r="G34837" s="15"/>
      <c r="H34837" s="17"/>
      <c r="M34837" s="3"/>
      <c r="N34837" s="3"/>
      <c r="O34837" s="3"/>
      <c r="P34837" s="3"/>
      <c r="Q34837" s="18"/>
    </row>
    <row r="34838" spans="1:17" x14ac:dyDescent="0.25">
      <c r="A34838"/>
      <c r="D34838" s="12"/>
      <c r="E34838" s="6"/>
      <c r="F34838" s="6"/>
      <c r="G34838" s="15"/>
      <c r="H34838" s="17"/>
      <c r="M34838" s="3"/>
      <c r="N34838" s="3"/>
      <c r="O34838" s="3"/>
      <c r="P34838" s="3"/>
      <c r="Q34838" s="18"/>
    </row>
    <row r="34839" spans="1:17" x14ac:dyDescent="0.25">
      <c r="A34839"/>
      <c r="D34839" s="12"/>
      <c r="E34839" s="6"/>
      <c r="F34839" s="6"/>
      <c r="G34839" s="15"/>
      <c r="H34839" s="17"/>
      <c r="M34839" s="3"/>
      <c r="N34839" s="3"/>
      <c r="O34839" s="3"/>
      <c r="P34839" s="3"/>
      <c r="Q34839" s="18"/>
    </row>
    <row r="34840" spans="1:17" x14ac:dyDescent="0.25">
      <c r="A34840"/>
      <c r="D34840" s="12"/>
      <c r="E34840" s="6"/>
      <c r="F34840" s="6"/>
      <c r="G34840" s="15"/>
      <c r="H34840" s="17"/>
      <c r="M34840" s="3"/>
      <c r="N34840" s="3"/>
      <c r="O34840" s="3"/>
      <c r="P34840" s="3"/>
      <c r="Q34840" s="18"/>
    </row>
    <row r="34841" spans="1:17" x14ac:dyDescent="0.25">
      <c r="A34841"/>
      <c r="D34841" s="12"/>
      <c r="E34841" s="6"/>
      <c r="F34841" s="6"/>
      <c r="G34841" s="15"/>
      <c r="H34841" s="17"/>
      <c r="M34841" s="3"/>
      <c r="N34841" s="3"/>
      <c r="O34841" s="3"/>
      <c r="P34841" s="3"/>
      <c r="Q34841" s="18"/>
    </row>
    <row r="34842" spans="1:17" x14ac:dyDescent="0.25">
      <c r="A34842"/>
      <c r="D34842" s="12"/>
      <c r="E34842" s="6"/>
      <c r="F34842" s="6"/>
      <c r="G34842" s="15"/>
      <c r="H34842" s="17"/>
      <c r="M34842" s="3"/>
      <c r="N34842" s="3"/>
      <c r="O34842" s="3"/>
      <c r="P34842" s="3"/>
      <c r="Q34842" s="18"/>
    </row>
    <row r="34843" spans="1:17" x14ac:dyDescent="0.25">
      <c r="A34843"/>
      <c r="D34843" s="12"/>
      <c r="E34843" s="6"/>
      <c r="F34843" s="6"/>
      <c r="G34843" s="15"/>
      <c r="H34843" s="17"/>
      <c r="M34843" s="3"/>
      <c r="N34843" s="3"/>
      <c r="O34843" s="3"/>
      <c r="P34843" s="3"/>
      <c r="Q34843" s="18"/>
    </row>
    <row r="34844" spans="1:17" x14ac:dyDescent="0.25">
      <c r="A34844"/>
      <c r="D34844" s="12"/>
      <c r="E34844" s="6"/>
      <c r="F34844" s="6"/>
      <c r="G34844" s="15"/>
      <c r="H34844" s="17"/>
      <c r="M34844" s="3"/>
      <c r="N34844" s="3"/>
      <c r="O34844" s="3"/>
      <c r="P34844" s="3"/>
      <c r="Q34844" s="18"/>
    </row>
    <row r="34845" spans="1:17" x14ac:dyDescent="0.25">
      <c r="A34845"/>
      <c r="D34845" s="12"/>
      <c r="E34845" s="6"/>
      <c r="F34845" s="6"/>
      <c r="G34845" s="15"/>
      <c r="H34845" s="17"/>
      <c r="M34845" s="3"/>
      <c r="N34845" s="3"/>
      <c r="O34845" s="3"/>
      <c r="P34845" s="3"/>
      <c r="Q34845" s="18"/>
    </row>
    <row r="34846" spans="1:17" x14ac:dyDescent="0.25">
      <c r="A34846"/>
      <c r="D34846" s="12"/>
      <c r="E34846" s="6"/>
      <c r="F34846" s="6"/>
      <c r="G34846" s="15"/>
      <c r="H34846" s="17"/>
      <c r="M34846" s="3"/>
      <c r="N34846" s="3"/>
      <c r="O34846" s="3"/>
      <c r="P34846" s="3"/>
      <c r="Q34846" s="18"/>
    </row>
    <row r="34847" spans="1:17" x14ac:dyDescent="0.25">
      <c r="A34847"/>
      <c r="D34847" s="12"/>
      <c r="E34847" s="6"/>
      <c r="F34847" s="6"/>
      <c r="G34847" s="15"/>
      <c r="H34847" s="17"/>
      <c r="M34847" s="3"/>
      <c r="N34847" s="3"/>
      <c r="O34847" s="3"/>
      <c r="P34847" s="3"/>
      <c r="Q34847" s="18"/>
    </row>
    <row r="34848" spans="1:17" x14ac:dyDescent="0.25">
      <c r="A34848"/>
      <c r="D34848" s="12"/>
      <c r="E34848" s="6"/>
      <c r="F34848" s="6"/>
      <c r="G34848" s="15"/>
      <c r="H34848" s="17"/>
      <c r="M34848" s="3"/>
      <c r="N34848" s="3"/>
      <c r="O34848" s="3"/>
      <c r="P34848" s="3"/>
      <c r="Q34848" s="18"/>
    </row>
    <row r="34849" spans="1:17" x14ac:dyDescent="0.25">
      <c r="A34849"/>
      <c r="D34849" s="12"/>
      <c r="E34849" s="6"/>
      <c r="F34849" s="6"/>
      <c r="G34849" s="15"/>
      <c r="H34849" s="17"/>
      <c r="M34849" s="3"/>
      <c r="N34849" s="3"/>
      <c r="O34849" s="3"/>
      <c r="P34849" s="3"/>
      <c r="Q34849" s="18"/>
    </row>
    <row r="34850" spans="1:17" x14ac:dyDescent="0.25">
      <c r="A34850"/>
      <c r="D34850" s="12"/>
      <c r="E34850" s="6"/>
      <c r="F34850" s="6"/>
      <c r="G34850" s="15"/>
      <c r="H34850" s="17"/>
      <c r="M34850" s="3"/>
      <c r="N34850" s="3"/>
      <c r="O34850" s="3"/>
      <c r="P34850" s="3"/>
      <c r="Q34850" s="18"/>
    </row>
    <row r="34851" spans="1:17" x14ac:dyDescent="0.25">
      <c r="A34851"/>
      <c r="D34851" s="12"/>
      <c r="E34851" s="6"/>
      <c r="F34851" s="6"/>
      <c r="G34851" s="15"/>
      <c r="H34851" s="17"/>
      <c r="M34851" s="3"/>
      <c r="N34851" s="3"/>
      <c r="O34851" s="3"/>
      <c r="P34851" s="3"/>
      <c r="Q34851" s="18"/>
    </row>
    <row r="34852" spans="1:17" x14ac:dyDescent="0.25">
      <c r="A34852"/>
      <c r="D34852" s="12"/>
      <c r="E34852" s="6"/>
      <c r="F34852" s="6"/>
      <c r="G34852" s="15"/>
      <c r="H34852" s="17"/>
      <c r="M34852" s="3"/>
      <c r="N34852" s="3"/>
      <c r="O34852" s="3"/>
      <c r="P34852" s="3"/>
      <c r="Q34852" s="18"/>
    </row>
    <row r="34853" spans="1:17" x14ac:dyDescent="0.25">
      <c r="A34853"/>
      <c r="D34853" s="12"/>
      <c r="E34853" s="6"/>
      <c r="F34853" s="6"/>
      <c r="G34853" s="15"/>
      <c r="H34853" s="17"/>
      <c r="M34853" s="3"/>
      <c r="N34853" s="3"/>
      <c r="O34853" s="3"/>
      <c r="P34853" s="3"/>
      <c r="Q34853" s="18"/>
    </row>
    <row r="34854" spans="1:17" x14ac:dyDescent="0.25">
      <c r="A34854"/>
      <c r="D34854" s="12"/>
      <c r="E34854" s="6"/>
      <c r="F34854" s="6"/>
      <c r="G34854" s="15"/>
      <c r="H34854" s="17"/>
      <c r="M34854" s="3"/>
      <c r="N34854" s="3"/>
      <c r="O34854" s="3"/>
      <c r="P34854" s="3"/>
      <c r="Q34854" s="18"/>
    </row>
    <row r="34855" spans="1:17" x14ac:dyDescent="0.25">
      <c r="A34855"/>
      <c r="D34855" s="12"/>
      <c r="E34855" s="6"/>
      <c r="F34855" s="6"/>
      <c r="G34855" s="15"/>
      <c r="H34855" s="17"/>
      <c r="M34855" s="3"/>
      <c r="N34855" s="3"/>
      <c r="O34855" s="3"/>
      <c r="P34855" s="3"/>
      <c r="Q34855" s="18"/>
    </row>
    <row r="34856" spans="1:17" x14ac:dyDescent="0.25">
      <c r="A34856"/>
      <c r="D34856" s="12"/>
      <c r="E34856" s="6"/>
      <c r="F34856" s="6"/>
      <c r="G34856" s="15"/>
      <c r="H34856" s="17"/>
      <c r="M34856" s="3"/>
      <c r="N34856" s="3"/>
      <c r="O34856" s="3"/>
      <c r="P34856" s="3"/>
      <c r="Q34856" s="18"/>
    </row>
    <row r="34857" spans="1:17" x14ac:dyDescent="0.25">
      <c r="A34857"/>
      <c r="D34857" s="12"/>
      <c r="E34857" s="6"/>
      <c r="F34857" s="6"/>
      <c r="G34857" s="15"/>
      <c r="H34857" s="17"/>
      <c r="M34857" s="3"/>
      <c r="N34857" s="3"/>
      <c r="O34857" s="3"/>
      <c r="P34857" s="3"/>
      <c r="Q34857" s="18"/>
    </row>
    <row r="34858" spans="1:17" x14ac:dyDescent="0.25">
      <c r="A34858"/>
      <c r="D34858" s="12"/>
      <c r="E34858" s="6"/>
      <c r="F34858" s="6"/>
      <c r="G34858" s="15"/>
      <c r="H34858" s="17"/>
      <c r="M34858" s="3"/>
      <c r="N34858" s="3"/>
      <c r="O34858" s="3"/>
      <c r="P34858" s="3"/>
      <c r="Q34858" s="18"/>
    </row>
    <row r="34859" spans="1:17" x14ac:dyDescent="0.25">
      <c r="A34859"/>
      <c r="D34859" s="12"/>
      <c r="E34859" s="6"/>
      <c r="F34859" s="6"/>
      <c r="G34859" s="15"/>
      <c r="H34859" s="17"/>
      <c r="M34859" s="3"/>
      <c r="N34859" s="3"/>
      <c r="O34859" s="3"/>
      <c r="P34859" s="3"/>
      <c r="Q34859" s="18"/>
    </row>
    <row r="34860" spans="1:17" x14ac:dyDescent="0.25">
      <c r="A34860"/>
      <c r="D34860" s="12"/>
      <c r="E34860" s="6"/>
      <c r="F34860" s="6"/>
      <c r="G34860" s="15"/>
      <c r="H34860" s="17"/>
      <c r="M34860" s="3"/>
      <c r="N34860" s="3"/>
      <c r="O34860" s="3"/>
      <c r="P34860" s="3"/>
      <c r="Q34860" s="18"/>
    </row>
    <row r="34861" spans="1:17" x14ac:dyDescent="0.25">
      <c r="A34861"/>
      <c r="D34861" s="12"/>
      <c r="E34861" s="6"/>
      <c r="F34861" s="6"/>
      <c r="G34861" s="15"/>
      <c r="H34861" s="17"/>
      <c r="M34861" s="3"/>
      <c r="N34861" s="3"/>
      <c r="O34861" s="3"/>
      <c r="P34861" s="3"/>
      <c r="Q34861" s="18"/>
    </row>
    <row r="34862" spans="1:17" x14ac:dyDescent="0.25">
      <c r="A34862"/>
      <c r="D34862" s="12"/>
      <c r="E34862" s="6"/>
      <c r="F34862" s="6"/>
      <c r="G34862" s="15"/>
      <c r="H34862" s="17"/>
      <c r="M34862" s="3"/>
      <c r="N34862" s="3"/>
      <c r="O34862" s="3"/>
      <c r="P34862" s="3"/>
      <c r="Q34862" s="18"/>
    </row>
    <row r="34863" spans="1:17" x14ac:dyDescent="0.25">
      <c r="A34863"/>
      <c r="D34863" s="12"/>
      <c r="E34863" s="6"/>
      <c r="F34863" s="6"/>
      <c r="G34863" s="15"/>
      <c r="H34863" s="17"/>
      <c r="M34863" s="3"/>
      <c r="N34863" s="3"/>
      <c r="O34863" s="3"/>
      <c r="P34863" s="3"/>
      <c r="Q34863" s="18"/>
    </row>
    <row r="34864" spans="1:17" x14ac:dyDescent="0.25">
      <c r="A34864"/>
      <c r="D34864" s="12"/>
      <c r="E34864" s="6"/>
      <c r="F34864" s="6"/>
      <c r="G34864" s="15"/>
      <c r="H34864" s="17"/>
      <c r="M34864" s="3"/>
      <c r="N34864" s="3"/>
      <c r="O34864" s="3"/>
      <c r="P34864" s="3"/>
      <c r="Q34864" s="18"/>
    </row>
    <row r="34865" spans="1:17" x14ac:dyDescent="0.25">
      <c r="A34865"/>
      <c r="D34865" s="12"/>
      <c r="E34865" s="6"/>
      <c r="F34865" s="6"/>
      <c r="G34865" s="15"/>
      <c r="H34865" s="17"/>
      <c r="M34865" s="3"/>
      <c r="N34865" s="3"/>
      <c r="O34865" s="3"/>
      <c r="P34865" s="3"/>
      <c r="Q34865" s="18"/>
    </row>
    <row r="34866" spans="1:17" x14ac:dyDescent="0.25">
      <c r="A34866"/>
      <c r="D34866" s="12"/>
      <c r="E34866" s="6"/>
      <c r="F34866" s="6"/>
      <c r="G34866" s="15"/>
      <c r="H34866" s="17"/>
      <c r="M34866" s="3"/>
      <c r="N34866" s="3"/>
      <c r="O34866" s="3"/>
      <c r="P34866" s="3"/>
      <c r="Q34866" s="18"/>
    </row>
    <row r="34867" spans="1:17" x14ac:dyDescent="0.25">
      <c r="A34867"/>
      <c r="D34867" s="12"/>
      <c r="E34867" s="6"/>
      <c r="F34867" s="6"/>
      <c r="G34867" s="15"/>
      <c r="H34867" s="17"/>
      <c r="M34867" s="3"/>
      <c r="N34867" s="3"/>
      <c r="O34867" s="3"/>
      <c r="P34867" s="3"/>
      <c r="Q34867" s="18"/>
    </row>
    <row r="34868" spans="1:17" x14ac:dyDescent="0.25">
      <c r="A34868"/>
      <c r="D34868" s="12"/>
      <c r="E34868" s="6"/>
      <c r="F34868" s="6"/>
      <c r="G34868" s="15"/>
      <c r="H34868" s="17"/>
      <c r="M34868" s="3"/>
      <c r="N34868" s="3"/>
      <c r="O34868" s="3"/>
      <c r="P34868" s="3"/>
      <c r="Q34868" s="18"/>
    </row>
    <row r="34869" spans="1:17" x14ac:dyDescent="0.25">
      <c r="A34869"/>
      <c r="D34869" s="12"/>
      <c r="E34869" s="6"/>
      <c r="F34869" s="6"/>
      <c r="G34869" s="15"/>
      <c r="H34869" s="17"/>
      <c r="M34869" s="3"/>
      <c r="N34869" s="3"/>
      <c r="O34869" s="3"/>
      <c r="P34869" s="3"/>
      <c r="Q34869" s="18"/>
    </row>
    <row r="34870" spans="1:17" x14ac:dyDescent="0.25">
      <c r="A34870"/>
      <c r="D34870" s="12"/>
      <c r="E34870" s="6"/>
      <c r="F34870" s="6"/>
      <c r="G34870" s="15"/>
      <c r="H34870" s="17"/>
      <c r="M34870" s="3"/>
      <c r="N34870" s="3"/>
      <c r="O34870" s="3"/>
      <c r="P34870" s="3"/>
      <c r="Q34870" s="18"/>
    </row>
    <row r="34871" spans="1:17" x14ac:dyDescent="0.25">
      <c r="A34871"/>
      <c r="D34871" s="12"/>
      <c r="E34871" s="6"/>
      <c r="F34871" s="6"/>
      <c r="G34871" s="15"/>
      <c r="H34871" s="17"/>
      <c r="M34871" s="3"/>
      <c r="N34871" s="3"/>
      <c r="O34871" s="3"/>
      <c r="P34871" s="3"/>
      <c r="Q34871" s="18"/>
    </row>
    <row r="34872" spans="1:17" x14ac:dyDescent="0.25">
      <c r="A34872"/>
      <c r="D34872" s="12"/>
      <c r="E34872" s="6"/>
      <c r="F34872" s="6"/>
      <c r="G34872" s="15"/>
      <c r="H34872" s="17"/>
      <c r="M34872" s="3"/>
      <c r="N34872" s="3"/>
      <c r="O34872" s="3"/>
      <c r="P34872" s="3"/>
      <c r="Q34872" s="18"/>
    </row>
    <row r="34873" spans="1:17" x14ac:dyDescent="0.25">
      <c r="A34873"/>
      <c r="D34873" s="12"/>
      <c r="E34873" s="6"/>
      <c r="F34873" s="6"/>
      <c r="G34873" s="15"/>
      <c r="H34873" s="17"/>
      <c r="M34873" s="3"/>
      <c r="N34873" s="3"/>
      <c r="O34873" s="3"/>
      <c r="P34873" s="3"/>
      <c r="Q34873" s="18"/>
    </row>
    <row r="34874" spans="1:17" x14ac:dyDescent="0.25">
      <c r="A34874"/>
      <c r="D34874" s="12"/>
      <c r="E34874" s="6"/>
      <c r="F34874" s="6"/>
      <c r="G34874" s="15"/>
      <c r="H34874" s="17"/>
      <c r="M34874" s="3"/>
      <c r="N34874" s="3"/>
      <c r="O34874" s="3"/>
      <c r="P34874" s="3"/>
      <c r="Q34874" s="18"/>
    </row>
    <row r="34875" spans="1:17" x14ac:dyDescent="0.25">
      <c r="A34875"/>
      <c r="D34875" s="12"/>
      <c r="E34875" s="6"/>
      <c r="F34875" s="6"/>
      <c r="G34875" s="15"/>
      <c r="H34875" s="17"/>
      <c r="M34875" s="3"/>
      <c r="N34875" s="3"/>
      <c r="O34875" s="3"/>
      <c r="P34875" s="3"/>
      <c r="Q34875" s="18"/>
    </row>
    <row r="34876" spans="1:17" x14ac:dyDescent="0.25">
      <c r="A34876"/>
      <c r="D34876" s="12"/>
      <c r="E34876" s="6"/>
      <c r="F34876" s="6"/>
      <c r="G34876" s="15"/>
      <c r="H34876" s="17"/>
      <c r="M34876" s="3"/>
      <c r="N34876" s="3"/>
      <c r="O34876" s="3"/>
      <c r="P34876" s="3"/>
      <c r="Q34876" s="18"/>
    </row>
    <row r="34877" spans="1:17" x14ac:dyDescent="0.25">
      <c r="A34877"/>
      <c r="D34877" s="12"/>
      <c r="E34877" s="6"/>
      <c r="F34877" s="6"/>
      <c r="G34877" s="15"/>
      <c r="H34877" s="17"/>
      <c r="M34877" s="3"/>
      <c r="N34877" s="3"/>
      <c r="O34877" s="3"/>
      <c r="P34877" s="3"/>
      <c r="Q34877" s="18"/>
    </row>
    <row r="34878" spans="1:17" x14ac:dyDescent="0.25">
      <c r="A34878"/>
      <c r="D34878" s="12"/>
      <c r="E34878" s="6"/>
      <c r="F34878" s="6"/>
      <c r="G34878" s="15"/>
      <c r="H34878" s="17"/>
      <c r="M34878" s="3"/>
      <c r="N34878" s="3"/>
      <c r="O34878" s="3"/>
      <c r="P34878" s="3"/>
      <c r="Q34878" s="18"/>
    </row>
    <row r="34879" spans="1:17" x14ac:dyDescent="0.25">
      <c r="A34879"/>
      <c r="D34879" s="12"/>
      <c r="E34879" s="6"/>
      <c r="F34879" s="6"/>
      <c r="G34879" s="15"/>
      <c r="H34879" s="17"/>
      <c r="M34879" s="3"/>
      <c r="N34879" s="3"/>
      <c r="O34879" s="3"/>
      <c r="P34879" s="3"/>
      <c r="Q34879" s="18"/>
    </row>
    <row r="34880" spans="1:17" x14ac:dyDescent="0.25">
      <c r="A34880"/>
      <c r="D34880" s="12"/>
      <c r="E34880" s="6"/>
      <c r="F34880" s="6"/>
      <c r="G34880" s="15"/>
      <c r="H34880" s="17"/>
      <c r="M34880" s="3"/>
      <c r="N34880" s="3"/>
      <c r="O34880" s="3"/>
      <c r="P34880" s="3"/>
      <c r="Q34880" s="18"/>
    </row>
    <row r="34881" spans="1:17" x14ac:dyDescent="0.25">
      <c r="A34881"/>
      <c r="D34881" s="12"/>
      <c r="E34881" s="6"/>
      <c r="F34881" s="6"/>
      <c r="G34881" s="15"/>
      <c r="H34881" s="17"/>
      <c r="M34881" s="3"/>
      <c r="N34881" s="3"/>
      <c r="O34881" s="3"/>
      <c r="P34881" s="3"/>
      <c r="Q34881" s="18"/>
    </row>
    <row r="34882" spans="1:17" x14ac:dyDescent="0.25">
      <c r="A34882"/>
      <c r="D34882" s="12"/>
      <c r="E34882" s="6"/>
      <c r="F34882" s="6"/>
      <c r="G34882" s="15"/>
      <c r="H34882" s="17"/>
      <c r="M34882" s="3"/>
      <c r="N34882" s="3"/>
      <c r="O34882" s="3"/>
      <c r="P34882" s="3"/>
      <c r="Q34882" s="18"/>
    </row>
    <row r="34883" spans="1:17" x14ac:dyDescent="0.25">
      <c r="A34883"/>
      <c r="D34883" s="12"/>
      <c r="E34883" s="6"/>
      <c r="F34883" s="6"/>
      <c r="G34883" s="15"/>
      <c r="H34883" s="17"/>
      <c r="M34883" s="3"/>
      <c r="N34883" s="3"/>
      <c r="O34883" s="3"/>
      <c r="P34883" s="3"/>
      <c r="Q34883" s="18"/>
    </row>
    <row r="34884" spans="1:17" x14ac:dyDescent="0.25">
      <c r="A34884"/>
      <c r="D34884" s="12"/>
      <c r="E34884" s="6"/>
      <c r="F34884" s="6"/>
      <c r="G34884" s="15"/>
      <c r="H34884" s="17"/>
      <c r="M34884" s="3"/>
      <c r="N34884" s="3"/>
      <c r="O34884" s="3"/>
      <c r="P34884" s="3"/>
      <c r="Q34884" s="18"/>
    </row>
    <row r="34885" spans="1:17" x14ac:dyDescent="0.25">
      <c r="A34885"/>
      <c r="D34885" s="12"/>
      <c r="E34885" s="6"/>
      <c r="F34885" s="6"/>
      <c r="G34885" s="15"/>
      <c r="H34885" s="17"/>
      <c r="M34885" s="3"/>
      <c r="N34885" s="3"/>
      <c r="O34885" s="3"/>
      <c r="P34885" s="3"/>
      <c r="Q34885" s="18"/>
    </row>
    <row r="34886" spans="1:17" x14ac:dyDescent="0.25">
      <c r="A34886"/>
      <c r="D34886" s="12"/>
      <c r="E34886" s="6"/>
      <c r="F34886" s="6"/>
      <c r="G34886" s="15"/>
      <c r="H34886" s="17"/>
      <c r="M34886" s="3"/>
      <c r="N34886" s="3"/>
      <c r="O34886" s="3"/>
      <c r="P34886" s="3"/>
      <c r="Q34886" s="18"/>
    </row>
    <row r="34887" spans="1:17" x14ac:dyDescent="0.25">
      <c r="A34887"/>
      <c r="D34887" s="12"/>
      <c r="E34887" s="6"/>
      <c r="F34887" s="6"/>
      <c r="G34887" s="15"/>
      <c r="H34887" s="17"/>
      <c r="M34887" s="3"/>
      <c r="N34887" s="3"/>
      <c r="O34887" s="3"/>
      <c r="P34887" s="3"/>
      <c r="Q34887" s="18"/>
    </row>
    <row r="34888" spans="1:17" x14ac:dyDescent="0.25">
      <c r="A34888"/>
      <c r="D34888" s="12"/>
      <c r="E34888" s="6"/>
      <c r="F34888" s="6"/>
      <c r="G34888" s="15"/>
      <c r="H34888" s="17"/>
      <c r="M34888" s="3"/>
      <c r="N34888" s="3"/>
      <c r="O34888" s="3"/>
      <c r="P34888" s="3"/>
      <c r="Q34888" s="18"/>
    </row>
    <row r="34889" spans="1:17" x14ac:dyDescent="0.25">
      <c r="A34889"/>
      <c r="D34889" s="12"/>
      <c r="E34889" s="6"/>
      <c r="F34889" s="6"/>
      <c r="G34889" s="15"/>
      <c r="H34889" s="17"/>
      <c r="M34889" s="3"/>
      <c r="N34889" s="3"/>
      <c r="O34889" s="3"/>
      <c r="P34889" s="3"/>
      <c r="Q34889" s="18"/>
    </row>
    <row r="34890" spans="1:17" x14ac:dyDescent="0.25">
      <c r="A34890"/>
      <c r="D34890" s="12"/>
      <c r="E34890" s="6"/>
      <c r="F34890" s="6"/>
      <c r="G34890" s="15"/>
      <c r="H34890" s="17"/>
      <c r="M34890" s="3"/>
      <c r="N34890" s="3"/>
      <c r="O34890" s="3"/>
      <c r="P34890" s="3"/>
      <c r="Q34890" s="18"/>
    </row>
    <row r="34891" spans="1:17" x14ac:dyDescent="0.25">
      <c r="A34891"/>
      <c r="D34891" s="12"/>
      <c r="E34891" s="6"/>
      <c r="F34891" s="6"/>
      <c r="G34891" s="15"/>
      <c r="H34891" s="17"/>
      <c r="M34891" s="3"/>
      <c r="N34891" s="3"/>
      <c r="O34891" s="3"/>
      <c r="P34891" s="3"/>
      <c r="Q34891" s="18"/>
    </row>
    <row r="34892" spans="1:17" x14ac:dyDescent="0.25">
      <c r="A34892"/>
      <c r="D34892" s="12"/>
      <c r="E34892" s="6"/>
      <c r="F34892" s="6"/>
      <c r="G34892" s="15"/>
      <c r="H34892" s="17"/>
      <c r="M34892" s="3"/>
      <c r="N34892" s="3"/>
      <c r="O34892" s="3"/>
      <c r="P34892" s="3"/>
      <c r="Q34892" s="18"/>
    </row>
    <row r="34893" spans="1:17" x14ac:dyDescent="0.25">
      <c r="A34893"/>
      <c r="D34893" s="12"/>
      <c r="E34893" s="6"/>
      <c r="F34893" s="6"/>
      <c r="G34893" s="15"/>
      <c r="H34893" s="17"/>
      <c r="M34893" s="3"/>
      <c r="N34893" s="3"/>
      <c r="O34893" s="3"/>
      <c r="P34893" s="3"/>
      <c r="Q34893" s="18"/>
    </row>
    <row r="34894" spans="1:17" x14ac:dyDescent="0.25">
      <c r="A34894"/>
      <c r="D34894" s="12"/>
      <c r="E34894" s="6"/>
      <c r="F34894" s="6"/>
      <c r="G34894" s="15"/>
      <c r="H34894" s="17"/>
      <c r="M34894" s="3"/>
      <c r="N34894" s="3"/>
      <c r="O34894" s="3"/>
      <c r="P34894" s="3"/>
      <c r="Q34894" s="18"/>
    </row>
    <row r="34895" spans="1:17" x14ac:dyDescent="0.25">
      <c r="A34895"/>
      <c r="D34895" s="12"/>
      <c r="E34895" s="6"/>
      <c r="F34895" s="6"/>
      <c r="G34895" s="15"/>
      <c r="H34895" s="17"/>
      <c r="M34895" s="3"/>
      <c r="N34895" s="3"/>
      <c r="O34895" s="3"/>
      <c r="P34895" s="3"/>
      <c r="Q34895" s="18"/>
    </row>
    <row r="34896" spans="1:17" x14ac:dyDescent="0.25">
      <c r="A34896"/>
      <c r="D34896" s="12"/>
      <c r="E34896" s="6"/>
      <c r="F34896" s="6"/>
      <c r="G34896" s="15"/>
      <c r="H34896" s="17"/>
      <c r="M34896" s="3"/>
      <c r="N34896" s="3"/>
      <c r="O34896" s="3"/>
      <c r="P34896" s="3"/>
      <c r="Q34896" s="18"/>
    </row>
    <row r="34897" spans="1:17" x14ac:dyDescent="0.25">
      <c r="A34897"/>
      <c r="D34897" s="12"/>
      <c r="E34897" s="6"/>
      <c r="F34897" s="6"/>
      <c r="G34897" s="15"/>
      <c r="H34897" s="17"/>
      <c r="M34897" s="3"/>
      <c r="N34897" s="3"/>
      <c r="O34897" s="3"/>
      <c r="P34897" s="3"/>
      <c r="Q34897" s="18"/>
    </row>
    <row r="34898" spans="1:17" x14ac:dyDescent="0.25">
      <c r="A34898"/>
      <c r="D34898" s="12"/>
      <c r="E34898" s="6"/>
      <c r="F34898" s="6"/>
      <c r="G34898" s="15"/>
      <c r="H34898" s="17"/>
      <c r="M34898" s="3"/>
      <c r="N34898" s="3"/>
      <c r="O34898" s="3"/>
      <c r="P34898" s="3"/>
      <c r="Q34898" s="18"/>
    </row>
    <row r="34899" spans="1:17" x14ac:dyDescent="0.25">
      <c r="A34899"/>
      <c r="D34899" s="12"/>
      <c r="E34899" s="6"/>
      <c r="F34899" s="6"/>
      <c r="G34899" s="15"/>
      <c r="H34899" s="17"/>
      <c r="M34899" s="3"/>
      <c r="N34899" s="3"/>
      <c r="O34899" s="3"/>
      <c r="P34899" s="3"/>
      <c r="Q34899" s="18"/>
    </row>
    <row r="34900" spans="1:17" x14ac:dyDescent="0.25">
      <c r="A34900"/>
      <c r="D34900" s="12"/>
      <c r="E34900" s="6"/>
      <c r="F34900" s="6"/>
      <c r="G34900" s="15"/>
      <c r="H34900" s="17"/>
      <c r="M34900" s="3"/>
      <c r="N34900" s="3"/>
      <c r="O34900" s="3"/>
      <c r="P34900" s="3"/>
      <c r="Q34900" s="18"/>
    </row>
    <row r="34901" spans="1:17" x14ac:dyDescent="0.25">
      <c r="A34901"/>
      <c r="D34901" s="12"/>
      <c r="E34901" s="6"/>
      <c r="F34901" s="6"/>
      <c r="G34901" s="15"/>
      <c r="H34901" s="17"/>
      <c r="M34901" s="3"/>
      <c r="N34901" s="3"/>
      <c r="O34901" s="3"/>
      <c r="P34901" s="3"/>
      <c r="Q34901" s="18"/>
    </row>
    <row r="34902" spans="1:17" x14ac:dyDescent="0.25">
      <c r="A34902"/>
      <c r="D34902" s="12"/>
      <c r="E34902" s="6"/>
      <c r="F34902" s="6"/>
      <c r="G34902" s="15"/>
      <c r="H34902" s="17"/>
      <c r="M34902" s="3"/>
      <c r="N34902" s="3"/>
      <c r="O34902" s="3"/>
      <c r="P34902" s="3"/>
      <c r="Q34902" s="18"/>
    </row>
    <row r="34903" spans="1:17" x14ac:dyDescent="0.25">
      <c r="A34903"/>
      <c r="D34903" s="12"/>
      <c r="E34903" s="6"/>
      <c r="F34903" s="6"/>
      <c r="G34903" s="15"/>
      <c r="H34903" s="17"/>
      <c r="M34903" s="3"/>
      <c r="N34903" s="3"/>
      <c r="O34903" s="3"/>
      <c r="P34903" s="3"/>
      <c r="Q34903" s="18"/>
    </row>
    <row r="34904" spans="1:17" x14ac:dyDescent="0.25">
      <c r="A34904"/>
      <c r="D34904" s="12"/>
      <c r="E34904" s="6"/>
      <c r="F34904" s="6"/>
      <c r="G34904" s="15"/>
      <c r="H34904" s="17"/>
      <c r="M34904" s="3"/>
      <c r="N34904" s="3"/>
      <c r="O34904" s="3"/>
      <c r="P34904" s="3"/>
      <c r="Q34904" s="18"/>
    </row>
    <row r="34905" spans="1:17" x14ac:dyDescent="0.25">
      <c r="A34905"/>
      <c r="D34905" s="12"/>
      <c r="E34905" s="6"/>
      <c r="F34905" s="6"/>
      <c r="G34905" s="15"/>
      <c r="H34905" s="17"/>
      <c r="M34905" s="3"/>
      <c r="N34905" s="3"/>
      <c r="O34905" s="3"/>
      <c r="P34905" s="3"/>
      <c r="Q34905" s="18"/>
    </row>
    <row r="34906" spans="1:17" x14ac:dyDescent="0.25">
      <c r="A34906"/>
      <c r="D34906" s="12"/>
      <c r="E34906" s="6"/>
      <c r="F34906" s="6"/>
      <c r="G34906" s="15"/>
      <c r="H34906" s="17"/>
      <c r="M34906" s="3"/>
      <c r="N34906" s="3"/>
      <c r="O34906" s="3"/>
      <c r="P34906" s="3"/>
      <c r="Q34906" s="18"/>
    </row>
    <row r="34907" spans="1:17" x14ac:dyDescent="0.25">
      <c r="A34907"/>
      <c r="D34907" s="12"/>
      <c r="E34907" s="6"/>
      <c r="F34907" s="6"/>
      <c r="G34907" s="15"/>
      <c r="H34907" s="17"/>
      <c r="M34907" s="3"/>
      <c r="N34907" s="3"/>
      <c r="O34907" s="3"/>
      <c r="P34907" s="3"/>
      <c r="Q34907" s="18"/>
    </row>
    <row r="34908" spans="1:17" x14ac:dyDescent="0.25">
      <c r="A34908"/>
      <c r="D34908" s="12"/>
      <c r="E34908" s="6"/>
      <c r="F34908" s="6"/>
      <c r="G34908" s="15"/>
      <c r="H34908" s="17"/>
      <c r="M34908" s="3"/>
      <c r="N34908" s="3"/>
      <c r="O34908" s="3"/>
      <c r="P34908" s="3"/>
      <c r="Q34908" s="18"/>
    </row>
    <row r="34909" spans="1:17" x14ac:dyDescent="0.25">
      <c r="A34909"/>
      <c r="D34909" s="12"/>
      <c r="E34909" s="6"/>
      <c r="F34909" s="6"/>
      <c r="G34909" s="15"/>
      <c r="H34909" s="17"/>
      <c r="M34909" s="3"/>
      <c r="N34909" s="3"/>
      <c r="O34909" s="3"/>
      <c r="P34909" s="3"/>
      <c r="Q34909" s="18"/>
    </row>
    <row r="34910" spans="1:17" x14ac:dyDescent="0.25">
      <c r="A34910"/>
      <c r="D34910" s="12"/>
      <c r="E34910" s="6"/>
      <c r="F34910" s="6"/>
      <c r="G34910" s="15"/>
      <c r="H34910" s="17"/>
      <c r="M34910" s="3"/>
      <c r="N34910" s="3"/>
      <c r="O34910" s="3"/>
      <c r="P34910" s="3"/>
      <c r="Q34910" s="18"/>
    </row>
    <row r="34911" spans="1:17" x14ac:dyDescent="0.25">
      <c r="A34911"/>
      <c r="D34911" s="12"/>
      <c r="E34911" s="6"/>
      <c r="F34911" s="6"/>
      <c r="G34911" s="15"/>
      <c r="H34911" s="17"/>
      <c r="M34911" s="3"/>
      <c r="N34911" s="3"/>
      <c r="O34911" s="3"/>
      <c r="P34911" s="3"/>
      <c r="Q34911" s="18"/>
    </row>
    <row r="34912" spans="1:17" x14ac:dyDescent="0.25">
      <c r="A34912"/>
      <c r="D34912" s="12"/>
      <c r="E34912" s="6"/>
      <c r="F34912" s="6"/>
      <c r="G34912" s="15"/>
      <c r="H34912" s="17"/>
      <c r="M34912" s="3"/>
      <c r="N34912" s="3"/>
      <c r="O34912" s="3"/>
      <c r="P34912" s="3"/>
      <c r="Q34912" s="18"/>
    </row>
    <row r="34913" spans="1:17" x14ac:dyDescent="0.25">
      <c r="A34913"/>
      <c r="D34913" s="12"/>
      <c r="E34913" s="6"/>
      <c r="F34913" s="6"/>
      <c r="G34913" s="15"/>
      <c r="H34913" s="17"/>
      <c r="M34913" s="3"/>
      <c r="N34913" s="3"/>
      <c r="O34913" s="3"/>
      <c r="P34913" s="3"/>
      <c r="Q34913" s="18"/>
    </row>
    <row r="34914" spans="1:17" x14ac:dyDescent="0.25">
      <c r="A34914"/>
      <c r="D34914" s="12"/>
      <c r="E34914" s="6"/>
      <c r="F34914" s="6"/>
      <c r="G34914" s="15"/>
      <c r="H34914" s="17"/>
      <c r="M34914" s="3"/>
      <c r="N34914" s="3"/>
      <c r="O34914" s="3"/>
      <c r="P34914" s="3"/>
      <c r="Q34914" s="18"/>
    </row>
    <row r="34915" spans="1:17" x14ac:dyDescent="0.25">
      <c r="A34915"/>
      <c r="D34915" s="12"/>
      <c r="E34915" s="6"/>
      <c r="F34915" s="6"/>
      <c r="G34915" s="15"/>
      <c r="H34915" s="17"/>
      <c r="M34915" s="3"/>
      <c r="N34915" s="3"/>
      <c r="O34915" s="3"/>
      <c r="P34915" s="3"/>
      <c r="Q34915" s="18"/>
    </row>
    <row r="34916" spans="1:17" x14ac:dyDescent="0.25">
      <c r="A34916"/>
      <c r="D34916" s="12"/>
      <c r="E34916" s="6"/>
      <c r="F34916" s="6"/>
      <c r="G34916" s="15"/>
      <c r="H34916" s="17"/>
      <c r="M34916" s="3"/>
      <c r="N34916" s="3"/>
      <c r="O34916" s="3"/>
      <c r="P34916" s="3"/>
      <c r="Q34916" s="18"/>
    </row>
    <row r="34917" spans="1:17" x14ac:dyDescent="0.25">
      <c r="A34917"/>
      <c r="D34917" s="12"/>
      <c r="E34917" s="6"/>
      <c r="F34917" s="6"/>
      <c r="G34917" s="15"/>
      <c r="H34917" s="17"/>
      <c r="M34917" s="3"/>
      <c r="N34917" s="3"/>
      <c r="O34917" s="3"/>
      <c r="P34917" s="3"/>
      <c r="Q34917" s="18"/>
    </row>
    <row r="34918" spans="1:17" x14ac:dyDescent="0.25">
      <c r="A34918"/>
      <c r="D34918" s="12"/>
      <c r="E34918" s="6"/>
      <c r="F34918" s="6"/>
      <c r="G34918" s="15"/>
      <c r="H34918" s="17"/>
      <c r="M34918" s="3"/>
      <c r="N34918" s="3"/>
      <c r="O34918" s="3"/>
      <c r="P34918" s="3"/>
      <c r="Q34918" s="18"/>
    </row>
    <row r="34919" spans="1:17" x14ac:dyDescent="0.25">
      <c r="A34919"/>
      <c r="D34919" s="12"/>
      <c r="E34919" s="6"/>
      <c r="F34919" s="6"/>
      <c r="G34919" s="15"/>
      <c r="H34919" s="17"/>
      <c r="M34919" s="3"/>
      <c r="N34919" s="3"/>
      <c r="O34919" s="3"/>
      <c r="P34919" s="3"/>
      <c r="Q34919" s="18"/>
    </row>
    <row r="34920" spans="1:17" x14ac:dyDescent="0.25">
      <c r="A34920"/>
      <c r="D34920" s="12"/>
      <c r="E34920" s="6"/>
      <c r="F34920" s="6"/>
      <c r="G34920" s="15"/>
      <c r="H34920" s="17"/>
      <c r="M34920" s="3"/>
      <c r="N34920" s="3"/>
      <c r="O34920" s="3"/>
      <c r="P34920" s="3"/>
      <c r="Q34920" s="18"/>
    </row>
    <row r="34921" spans="1:17" x14ac:dyDescent="0.25">
      <c r="A34921"/>
      <c r="D34921" s="12"/>
      <c r="E34921" s="6"/>
      <c r="F34921" s="6"/>
      <c r="G34921" s="15"/>
      <c r="H34921" s="17"/>
      <c r="M34921" s="3"/>
      <c r="N34921" s="3"/>
      <c r="O34921" s="3"/>
      <c r="P34921" s="3"/>
      <c r="Q34921" s="18"/>
    </row>
    <row r="34922" spans="1:17" x14ac:dyDescent="0.25">
      <c r="A34922"/>
      <c r="D34922" s="12"/>
      <c r="E34922" s="6"/>
      <c r="F34922" s="6"/>
      <c r="G34922" s="15"/>
      <c r="H34922" s="17"/>
      <c r="M34922" s="3"/>
      <c r="N34922" s="3"/>
      <c r="O34922" s="3"/>
      <c r="P34922" s="3"/>
      <c r="Q34922" s="18"/>
    </row>
    <row r="34923" spans="1:17" x14ac:dyDescent="0.25">
      <c r="A34923"/>
      <c r="D34923" s="12"/>
      <c r="E34923" s="6"/>
      <c r="F34923" s="6"/>
      <c r="G34923" s="15"/>
      <c r="H34923" s="17"/>
      <c r="M34923" s="3"/>
      <c r="N34923" s="3"/>
      <c r="O34923" s="3"/>
      <c r="P34923" s="3"/>
      <c r="Q34923" s="18"/>
    </row>
    <row r="34924" spans="1:17" x14ac:dyDescent="0.25">
      <c r="A34924"/>
      <c r="D34924" s="12"/>
      <c r="E34924" s="6"/>
      <c r="F34924" s="6"/>
      <c r="G34924" s="15"/>
      <c r="H34924" s="17"/>
      <c r="M34924" s="3"/>
      <c r="N34924" s="3"/>
      <c r="O34924" s="3"/>
      <c r="P34924" s="3"/>
      <c r="Q34924" s="18"/>
    </row>
    <row r="34925" spans="1:17" x14ac:dyDescent="0.25">
      <c r="A34925"/>
      <c r="D34925" s="12"/>
      <c r="E34925" s="6"/>
      <c r="F34925" s="6"/>
      <c r="G34925" s="15"/>
      <c r="H34925" s="17"/>
      <c r="M34925" s="3"/>
      <c r="N34925" s="3"/>
      <c r="O34925" s="3"/>
      <c r="P34925" s="3"/>
      <c r="Q34925" s="18"/>
    </row>
    <row r="34926" spans="1:17" x14ac:dyDescent="0.25">
      <c r="A34926"/>
      <c r="D34926" s="12"/>
      <c r="E34926" s="6"/>
      <c r="F34926" s="6"/>
      <c r="G34926" s="15"/>
      <c r="H34926" s="17"/>
      <c r="M34926" s="3"/>
      <c r="N34926" s="3"/>
      <c r="O34926" s="3"/>
      <c r="P34926" s="3"/>
      <c r="Q34926" s="18"/>
    </row>
    <row r="34927" spans="1:17" x14ac:dyDescent="0.25">
      <c r="A34927"/>
      <c r="D34927" s="12"/>
      <c r="E34927" s="6"/>
      <c r="F34927" s="6"/>
      <c r="G34927" s="15"/>
      <c r="H34927" s="17"/>
      <c r="M34927" s="3"/>
      <c r="N34927" s="3"/>
      <c r="O34927" s="3"/>
      <c r="P34927" s="3"/>
      <c r="Q34927" s="18"/>
    </row>
    <row r="34928" spans="1:17" x14ac:dyDescent="0.25">
      <c r="A34928"/>
      <c r="D34928" s="12"/>
      <c r="E34928" s="6"/>
      <c r="F34928" s="6"/>
      <c r="G34928" s="15"/>
      <c r="H34928" s="17"/>
      <c r="M34928" s="3"/>
      <c r="N34928" s="3"/>
      <c r="O34928" s="3"/>
      <c r="P34928" s="3"/>
      <c r="Q34928" s="18"/>
    </row>
    <row r="34929" spans="1:17" x14ac:dyDescent="0.25">
      <c r="A34929"/>
      <c r="D34929" s="12"/>
      <c r="E34929" s="6"/>
      <c r="F34929" s="6"/>
      <c r="G34929" s="15"/>
      <c r="H34929" s="17"/>
      <c r="M34929" s="3"/>
      <c r="N34929" s="3"/>
      <c r="O34929" s="3"/>
      <c r="P34929" s="3"/>
      <c r="Q34929" s="18"/>
    </row>
    <row r="34930" spans="1:17" x14ac:dyDescent="0.25">
      <c r="A34930"/>
      <c r="D34930" s="12"/>
      <c r="E34930" s="6"/>
      <c r="F34930" s="6"/>
      <c r="G34930" s="15"/>
      <c r="H34930" s="17"/>
      <c r="M34930" s="3"/>
      <c r="N34930" s="3"/>
      <c r="O34930" s="3"/>
      <c r="P34930" s="3"/>
      <c r="Q34930" s="18"/>
    </row>
    <row r="34931" spans="1:17" x14ac:dyDescent="0.25">
      <c r="A34931"/>
      <c r="D34931" s="12"/>
      <c r="E34931" s="6"/>
      <c r="F34931" s="6"/>
      <c r="G34931" s="15"/>
      <c r="H34931" s="17"/>
      <c r="M34931" s="3"/>
      <c r="N34931" s="3"/>
      <c r="O34931" s="3"/>
      <c r="P34931" s="3"/>
      <c r="Q34931" s="18"/>
    </row>
    <row r="34932" spans="1:17" x14ac:dyDescent="0.25">
      <c r="A34932"/>
      <c r="D34932" s="12"/>
      <c r="E34932" s="6"/>
      <c r="F34932" s="6"/>
      <c r="G34932" s="15"/>
      <c r="H34932" s="17"/>
      <c r="M34932" s="3"/>
      <c r="N34932" s="3"/>
      <c r="O34932" s="3"/>
      <c r="P34932" s="3"/>
      <c r="Q34932" s="18"/>
    </row>
    <row r="34933" spans="1:17" x14ac:dyDescent="0.25">
      <c r="A34933"/>
      <c r="D34933" s="12"/>
      <c r="E34933" s="6"/>
      <c r="F34933" s="6"/>
      <c r="G34933" s="15"/>
      <c r="H34933" s="17"/>
      <c r="M34933" s="3"/>
      <c r="N34933" s="3"/>
      <c r="O34933" s="3"/>
      <c r="P34933" s="3"/>
      <c r="Q34933" s="18"/>
    </row>
    <row r="34934" spans="1:17" x14ac:dyDescent="0.25">
      <c r="A34934"/>
      <c r="D34934" s="12"/>
      <c r="E34934" s="6"/>
      <c r="F34934" s="6"/>
      <c r="G34934" s="15"/>
      <c r="H34934" s="17"/>
      <c r="M34934" s="3"/>
      <c r="N34934" s="3"/>
      <c r="O34934" s="3"/>
      <c r="P34934" s="3"/>
      <c r="Q34934" s="18"/>
    </row>
    <row r="34935" spans="1:17" x14ac:dyDescent="0.25">
      <c r="A34935"/>
      <c r="D34935" s="12"/>
      <c r="E34935" s="6"/>
      <c r="F34935" s="6"/>
      <c r="G34935" s="15"/>
      <c r="H34935" s="17"/>
      <c r="M34935" s="3"/>
      <c r="N34935" s="3"/>
      <c r="O34935" s="3"/>
      <c r="P34935" s="3"/>
      <c r="Q34935" s="18"/>
    </row>
    <row r="34936" spans="1:17" x14ac:dyDescent="0.25">
      <c r="A34936"/>
      <c r="D34936" s="12"/>
      <c r="E34936" s="6"/>
      <c r="F34936" s="6"/>
      <c r="G34936" s="15"/>
      <c r="H34936" s="17"/>
      <c r="M34936" s="3"/>
      <c r="N34936" s="3"/>
      <c r="O34936" s="3"/>
      <c r="P34936" s="3"/>
      <c r="Q34936" s="18"/>
    </row>
    <row r="34937" spans="1:17" x14ac:dyDescent="0.25">
      <c r="A34937"/>
      <c r="D34937" s="12"/>
      <c r="E34937" s="6"/>
      <c r="F34937" s="6"/>
      <c r="G34937" s="15"/>
      <c r="H34937" s="17"/>
      <c r="M34937" s="3"/>
      <c r="N34937" s="3"/>
      <c r="O34937" s="3"/>
      <c r="P34937" s="3"/>
      <c r="Q34937" s="18"/>
    </row>
    <row r="34938" spans="1:17" x14ac:dyDescent="0.25">
      <c r="A34938"/>
      <c r="D34938" s="12"/>
      <c r="E34938" s="6"/>
      <c r="F34938" s="6"/>
      <c r="G34938" s="15"/>
      <c r="H34938" s="17"/>
      <c r="M34938" s="3"/>
      <c r="N34938" s="3"/>
      <c r="O34938" s="3"/>
      <c r="P34938" s="3"/>
      <c r="Q34938" s="18"/>
    </row>
    <row r="34939" spans="1:17" x14ac:dyDescent="0.25">
      <c r="A34939"/>
      <c r="D34939" s="12"/>
      <c r="E34939" s="6"/>
      <c r="F34939" s="6"/>
      <c r="G34939" s="15"/>
      <c r="H34939" s="17"/>
      <c r="M34939" s="3"/>
      <c r="N34939" s="3"/>
      <c r="O34939" s="3"/>
      <c r="P34939" s="3"/>
      <c r="Q34939" s="18"/>
    </row>
    <row r="34940" spans="1:17" x14ac:dyDescent="0.25">
      <c r="A34940"/>
      <c r="D34940" s="12"/>
      <c r="E34940" s="6"/>
      <c r="F34940" s="6"/>
      <c r="G34940" s="15"/>
      <c r="H34940" s="17"/>
      <c r="M34940" s="3"/>
      <c r="N34940" s="3"/>
      <c r="O34940" s="3"/>
      <c r="P34940" s="3"/>
      <c r="Q34940" s="18"/>
    </row>
    <row r="34941" spans="1:17" x14ac:dyDescent="0.25">
      <c r="A34941"/>
      <c r="D34941" s="12"/>
      <c r="E34941" s="6"/>
      <c r="F34941" s="6"/>
      <c r="G34941" s="15"/>
      <c r="H34941" s="17"/>
      <c r="M34941" s="3"/>
      <c r="N34941" s="3"/>
      <c r="O34941" s="3"/>
      <c r="P34941" s="3"/>
      <c r="Q34941" s="18"/>
    </row>
    <row r="34942" spans="1:17" x14ac:dyDescent="0.25">
      <c r="A34942"/>
      <c r="D34942" s="12"/>
      <c r="E34942" s="6"/>
      <c r="F34942" s="6"/>
      <c r="G34942" s="15"/>
      <c r="H34942" s="17"/>
      <c r="M34942" s="3"/>
      <c r="N34942" s="3"/>
      <c r="O34942" s="3"/>
      <c r="P34942" s="3"/>
      <c r="Q34942" s="18"/>
    </row>
    <row r="34943" spans="1:17" x14ac:dyDescent="0.25">
      <c r="A34943"/>
      <c r="D34943" s="12"/>
      <c r="E34943" s="6"/>
      <c r="F34943" s="6"/>
      <c r="G34943" s="15"/>
      <c r="H34943" s="17"/>
      <c r="M34943" s="3"/>
      <c r="N34943" s="3"/>
      <c r="O34943" s="3"/>
      <c r="P34943" s="3"/>
      <c r="Q34943" s="18"/>
    </row>
    <row r="34944" spans="1:17" x14ac:dyDescent="0.25">
      <c r="A34944"/>
      <c r="D34944" s="12"/>
      <c r="E34944" s="6"/>
      <c r="F34944" s="6"/>
      <c r="G34944" s="15"/>
      <c r="H34944" s="17"/>
      <c r="M34944" s="3"/>
      <c r="N34944" s="3"/>
      <c r="O34944" s="3"/>
      <c r="P34944" s="3"/>
      <c r="Q34944" s="18"/>
    </row>
    <row r="34945" spans="1:17" x14ac:dyDescent="0.25">
      <c r="A34945"/>
      <c r="D34945" s="12"/>
      <c r="E34945" s="6"/>
      <c r="F34945" s="6"/>
      <c r="G34945" s="15"/>
      <c r="H34945" s="17"/>
      <c r="M34945" s="3"/>
      <c r="N34945" s="3"/>
      <c r="O34945" s="3"/>
      <c r="P34945" s="3"/>
      <c r="Q34945" s="18"/>
    </row>
    <row r="34946" spans="1:17" x14ac:dyDescent="0.25">
      <c r="A34946"/>
      <c r="D34946" s="12"/>
      <c r="E34946" s="6"/>
      <c r="F34946" s="6"/>
      <c r="G34946" s="15"/>
      <c r="H34946" s="17"/>
      <c r="M34946" s="3"/>
      <c r="N34946" s="3"/>
      <c r="O34946" s="3"/>
      <c r="P34946" s="3"/>
      <c r="Q34946" s="18"/>
    </row>
    <row r="34947" spans="1:17" x14ac:dyDescent="0.25">
      <c r="A34947"/>
      <c r="D34947" s="12"/>
      <c r="E34947" s="6"/>
      <c r="F34947" s="6"/>
      <c r="G34947" s="15"/>
      <c r="H34947" s="17"/>
      <c r="M34947" s="3"/>
      <c r="N34947" s="3"/>
      <c r="O34947" s="3"/>
      <c r="P34947" s="3"/>
      <c r="Q34947" s="18"/>
    </row>
    <row r="34948" spans="1:17" x14ac:dyDescent="0.25">
      <c r="A34948"/>
      <c r="D34948" s="12"/>
      <c r="E34948" s="6"/>
      <c r="F34948" s="6"/>
      <c r="G34948" s="15"/>
      <c r="H34948" s="17"/>
      <c r="M34948" s="3"/>
      <c r="N34948" s="3"/>
      <c r="O34948" s="3"/>
      <c r="P34948" s="3"/>
      <c r="Q34948" s="18"/>
    </row>
    <row r="34949" spans="1:17" x14ac:dyDescent="0.25">
      <c r="A34949"/>
      <c r="D34949" s="12"/>
      <c r="E34949" s="6"/>
      <c r="F34949" s="6"/>
      <c r="G34949" s="15"/>
      <c r="H34949" s="17"/>
      <c r="M34949" s="3"/>
      <c r="N34949" s="3"/>
      <c r="O34949" s="3"/>
      <c r="P34949" s="3"/>
      <c r="Q34949" s="18"/>
    </row>
    <row r="34950" spans="1:17" x14ac:dyDescent="0.25">
      <c r="A34950"/>
      <c r="D34950" s="12"/>
      <c r="E34950" s="6"/>
      <c r="F34950" s="6"/>
      <c r="G34950" s="15"/>
      <c r="H34950" s="17"/>
      <c r="M34950" s="3"/>
      <c r="N34950" s="3"/>
      <c r="O34950" s="3"/>
      <c r="P34950" s="3"/>
      <c r="Q34950" s="18"/>
    </row>
    <row r="34951" spans="1:17" x14ac:dyDescent="0.25">
      <c r="A34951"/>
      <c r="D34951" s="12"/>
      <c r="E34951" s="6"/>
      <c r="F34951" s="6"/>
      <c r="G34951" s="15"/>
      <c r="H34951" s="17"/>
      <c r="M34951" s="3"/>
      <c r="N34951" s="3"/>
      <c r="O34951" s="3"/>
      <c r="P34951" s="3"/>
      <c r="Q34951" s="18"/>
    </row>
    <row r="34952" spans="1:17" x14ac:dyDescent="0.25">
      <c r="A34952"/>
      <c r="D34952" s="12"/>
      <c r="E34952" s="6"/>
      <c r="F34952" s="6"/>
      <c r="G34952" s="15"/>
      <c r="H34952" s="17"/>
      <c r="M34952" s="3"/>
      <c r="N34952" s="3"/>
      <c r="O34952" s="3"/>
      <c r="P34952" s="3"/>
      <c r="Q34952" s="18"/>
    </row>
    <row r="34953" spans="1:17" x14ac:dyDescent="0.25">
      <c r="A34953"/>
      <c r="D34953" s="12"/>
      <c r="E34953" s="6"/>
      <c r="F34953" s="6"/>
      <c r="G34953" s="15"/>
      <c r="H34953" s="17"/>
      <c r="M34953" s="3"/>
      <c r="N34953" s="3"/>
      <c r="O34953" s="3"/>
      <c r="P34953" s="3"/>
      <c r="Q34953" s="18"/>
    </row>
    <row r="34954" spans="1:17" x14ac:dyDescent="0.25">
      <c r="A34954"/>
      <c r="D34954" s="12"/>
      <c r="E34954" s="6"/>
      <c r="F34954" s="6"/>
      <c r="G34954" s="15"/>
      <c r="H34954" s="17"/>
      <c r="M34954" s="3"/>
      <c r="N34954" s="3"/>
      <c r="O34954" s="3"/>
      <c r="P34954" s="3"/>
      <c r="Q34954" s="18"/>
    </row>
    <row r="34955" spans="1:17" x14ac:dyDescent="0.25">
      <c r="A34955"/>
      <c r="D34955" s="12"/>
      <c r="E34955" s="6"/>
      <c r="F34955" s="6"/>
      <c r="G34955" s="15"/>
      <c r="H34955" s="17"/>
      <c r="M34955" s="3"/>
      <c r="N34955" s="3"/>
      <c r="O34955" s="3"/>
      <c r="P34955" s="3"/>
      <c r="Q34955" s="18"/>
    </row>
    <row r="34956" spans="1:17" x14ac:dyDescent="0.25">
      <c r="A34956"/>
      <c r="D34956" s="12"/>
      <c r="E34956" s="6"/>
      <c r="F34956" s="6"/>
      <c r="G34956" s="15"/>
      <c r="H34956" s="17"/>
      <c r="M34956" s="3"/>
      <c r="N34956" s="3"/>
      <c r="O34956" s="3"/>
      <c r="P34956" s="3"/>
      <c r="Q34956" s="18"/>
    </row>
    <row r="34957" spans="1:17" x14ac:dyDescent="0.25">
      <c r="A34957"/>
      <c r="D34957" s="12"/>
      <c r="E34957" s="6"/>
      <c r="F34957" s="6"/>
      <c r="G34957" s="15"/>
      <c r="H34957" s="17"/>
      <c r="M34957" s="3"/>
      <c r="N34957" s="3"/>
      <c r="O34957" s="3"/>
      <c r="P34957" s="3"/>
      <c r="Q34957" s="18"/>
    </row>
    <row r="34958" spans="1:17" x14ac:dyDescent="0.25">
      <c r="A34958"/>
      <c r="D34958" s="12"/>
      <c r="E34958" s="6"/>
      <c r="F34958" s="6"/>
      <c r="G34958" s="15"/>
      <c r="H34958" s="17"/>
      <c r="M34958" s="3"/>
      <c r="N34958" s="3"/>
      <c r="O34958" s="3"/>
      <c r="P34958" s="3"/>
      <c r="Q34958" s="18"/>
    </row>
    <row r="34959" spans="1:17" x14ac:dyDescent="0.25">
      <c r="A34959"/>
      <c r="D34959" s="12"/>
      <c r="E34959" s="6"/>
      <c r="F34959" s="6"/>
      <c r="G34959" s="15"/>
      <c r="H34959" s="17"/>
      <c r="M34959" s="3"/>
      <c r="N34959" s="3"/>
      <c r="O34959" s="3"/>
      <c r="P34959" s="3"/>
      <c r="Q34959" s="18"/>
    </row>
    <row r="34960" spans="1:17" x14ac:dyDescent="0.25">
      <c r="A34960"/>
      <c r="D34960" s="12"/>
      <c r="E34960" s="6"/>
      <c r="F34960" s="6"/>
      <c r="G34960" s="15"/>
      <c r="H34960" s="17"/>
      <c r="M34960" s="3"/>
      <c r="N34960" s="3"/>
      <c r="O34960" s="3"/>
      <c r="P34960" s="3"/>
      <c r="Q34960" s="18"/>
    </row>
    <row r="34961" spans="1:17" x14ac:dyDescent="0.25">
      <c r="A34961"/>
      <c r="D34961" s="12"/>
      <c r="E34961" s="6"/>
      <c r="F34961" s="6"/>
      <c r="G34961" s="15"/>
      <c r="H34961" s="17"/>
      <c r="M34961" s="3"/>
      <c r="N34961" s="3"/>
      <c r="O34961" s="3"/>
      <c r="P34961" s="3"/>
      <c r="Q34961" s="18"/>
    </row>
    <row r="34962" spans="1:17" x14ac:dyDescent="0.25">
      <c r="A34962"/>
      <c r="D34962" s="12"/>
      <c r="E34962" s="6"/>
      <c r="F34962" s="6"/>
      <c r="G34962" s="15"/>
      <c r="H34962" s="17"/>
      <c r="M34962" s="3"/>
      <c r="N34962" s="3"/>
      <c r="O34962" s="3"/>
      <c r="P34962" s="3"/>
      <c r="Q34962" s="18"/>
    </row>
    <row r="34963" spans="1:17" x14ac:dyDescent="0.25">
      <c r="A34963"/>
      <c r="D34963" s="12"/>
      <c r="E34963" s="6"/>
      <c r="F34963" s="6"/>
      <c r="G34963" s="15"/>
      <c r="H34963" s="17"/>
      <c r="M34963" s="3"/>
      <c r="N34963" s="3"/>
      <c r="O34963" s="3"/>
      <c r="P34963" s="3"/>
      <c r="Q34963" s="18"/>
    </row>
    <row r="34964" spans="1:17" x14ac:dyDescent="0.25">
      <c r="A34964"/>
      <c r="D34964" s="12"/>
      <c r="E34964" s="6"/>
      <c r="F34964" s="6"/>
      <c r="G34964" s="15"/>
      <c r="H34964" s="17"/>
      <c r="M34964" s="3"/>
      <c r="N34964" s="3"/>
      <c r="O34964" s="3"/>
      <c r="P34964" s="3"/>
      <c r="Q34964" s="18"/>
    </row>
    <row r="34965" spans="1:17" x14ac:dyDescent="0.25">
      <c r="A34965"/>
      <c r="D34965" s="12"/>
      <c r="E34965" s="6"/>
      <c r="F34965" s="6"/>
      <c r="G34965" s="15"/>
      <c r="H34965" s="17"/>
      <c r="M34965" s="3"/>
      <c r="N34965" s="3"/>
      <c r="O34965" s="3"/>
      <c r="P34965" s="3"/>
      <c r="Q34965" s="18"/>
    </row>
    <row r="34966" spans="1:17" x14ac:dyDescent="0.25">
      <c r="A34966"/>
      <c r="D34966" s="12"/>
      <c r="E34966" s="6"/>
      <c r="F34966" s="6"/>
      <c r="G34966" s="15"/>
      <c r="H34966" s="17"/>
      <c r="M34966" s="3"/>
      <c r="N34966" s="3"/>
      <c r="O34966" s="3"/>
      <c r="P34966" s="3"/>
      <c r="Q34966" s="18"/>
    </row>
    <row r="34967" spans="1:17" x14ac:dyDescent="0.25">
      <c r="A34967"/>
      <c r="D34967" s="12"/>
      <c r="E34967" s="6"/>
      <c r="F34967" s="6"/>
      <c r="G34967" s="15"/>
      <c r="H34967" s="17"/>
      <c r="M34967" s="3"/>
      <c r="N34967" s="3"/>
      <c r="O34967" s="3"/>
      <c r="P34967" s="3"/>
      <c r="Q34967" s="18"/>
    </row>
    <row r="34968" spans="1:17" x14ac:dyDescent="0.25">
      <c r="A34968"/>
      <c r="D34968" s="12"/>
      <c r="E34968" s="6"/>
      <c r="F34968" s="6"/>
      <c r="G34968" s="15"/>
      <c r="H34968" s="17"/>
      <c r="M34968" s="3"/>
      <c r="N34968" s="3"/>
      <c r="O34968" s="3"/>
      <c r="P34968" s="3"/>
      <c r="Q34968" s="18"/>
    </row>
    <row r="34969" spans="1:17" x14ac:dyDescent="0.25">
      <c r="A34969"/>
      <c r="D34969" s="12"/>
      <c r="E34969" s="6"/>
      <c r="F34969" s="6"/>
      <c r="G34969" s="15"/>
      <c r="H34969" s="17"/>
      <c r="M34969" s="3"/>
      <c r="N34969" s="3"/>
      <c r="O34969" s="3"/>
      <c r="P34969" s="3"/>
      <c r="Q34969" s="18"/>
    </row>
    <row r="34970" spans="1:17" x14ac:dyDescent="0.25">
      <c r="A34970"/>
      <c r="D34970" s="12"/>
      <c r="E34970" s="6"/>
      <c r="F34970" s="6"/>
      <c r="G34970" s="15"/>
      <c r="H34970" s="17"/>
      <c r="M34970" s="3"/>
      <c r="N34970" s="3"/>
      <c r="O34970" s="3"/>
      <c r="P34970" s="3"/>
      <c r="Q34970" s="18"/>
    </row>
    <row r="34971" spans="1:17" x14ac:dyDescent="0.25">
      <c r="A34971"/>
      <c r="D34971" s="12"/>
      <c r="E34971" s="6"/>
      <c r="F34971" s="6"/>
      <c r="G34971" s="15"/>
      <c r="H34971" s="17"/>
      <c r="M34971" s="3"/>
      <c r="N34971" s="3"/>
      <c r="O34971" s="3"/>
      <c r="P34971" s="3"/>
      <c r="Q34971" s="18"/>
    </row>
    <row r="34972" spans="1:17" x14ac:dyDescent="0.25">
      <c r="A34972"/>
      <c r="D34972" s="12"/>
      <c r="E34972" s="6"/>
      <c r="F34972" s="6"/>
      <c r="G34972" s="15"/>
      <c r="H34972" s="17"/>
      <c r="M34972" s="3"/>
      <c r="N34972" s="3"/>
      <c r="O34972" s="3"/>
      <c r="P34972" s="3"/>
      <c r="Q34972" s="18"/>
    </row>
    <row r="34973" spans="1:17" x14ac:dyDescent="0.25">
      <c r="A34973"/>
      <c r="D34973" s="12"/>
      <c r="E34973" s="6"/>
      <c r="F34973" s="6"/>
      <c r="G34973" s="15"/>
      <c r="H34973" s="17"/>
      <c r="M34973" s="3"/>
      <c r="N34973" s="3"/>
      <c r="O34973" s="3"/>
      <c r="P34973" s="3"/>
      <c r="Q34973" s="18"/>
    </row>
    <row r="34974" spans="1:17" x14ac:dyDescent="0.25">
      <c r="A34974"/>
      <c r="D34974" s="12"/>
      <c r="E34974" s="6"/>
      <c r="F34974" s="6"/>
      <c r="G34974" s="15"/>
      <c r="H34974" s="17"/>
      <c r="M34974" s="3"/>
      <c r="N34974" s="3"/>
      <c r="O34974" s="3"/>
      <c r="P34974" s="3"/>
      <c r="Q34974" s="18"/>
    </row>
    <row r="34975" spans="1:17" x14ac:dyDescent="0.25">
      <c r="A34975"/>
      <c r="D34975" s="12"/>
      <c r="E34975" s="6"/>
      <c r="F34975" s="6"/>
      <c r="G34975" s="15"/>
      <c r="H34975" s="17"/>
      <c r="M34975" s="3"/>
      <c r="N34975" s="3"/>
      <c r="O34975" s="3"/>
      <c r="P34975" s="3"/>
      <c r="Q34975" s="18"/>
    </row>
    <row r="34976" spans="1:17" x14ac:dyDescent="0.25">
      <c r="A34976"/>
      <c r="D34976" s="12"/>
      <c r="E34976" s="6"/>
      <c r="F34976" s="6"/>
      <c r="G34976" s="15"/>
      <c r="H34976" s="17"/>
      <c r="M34976" s="3"/>
      <c r="N34976" s="3"/>
      <c r="O34976" s="3"/>
      <c r="P34976" s="3"/>
      <c r="Q34976" s="18"/>
    </row>
    <row r="34977" spans="1:17" x14ac:dyDescent="0.25">
      <c r="A34977"/>
      <c r="D34977" s="12"/>
      <c r="E34977" s="6"/>
      <c r="F34977" s="6"/>
      <c r="G34977" s="15"/>
      <c r="H34977" s="17"/>
      <c r="M34977" s="3"/>
      <c r="N34977" s="3"/>
      <c r="O34977" s="3"/>
      <c r="P34977" s="3"/>
      <c r="Q34977" s="18"/>
    </row>
    <row r="34978" spans="1:17" x14ac:dyDescent="0.25">
      <c r="A34978"/>
      <c r="D34978" s="12"/>
      <c r="E34978" s="6"/>
      <c r="F34978" s="6"/>
      <c r="G34978" s="15"/>
      <c r="H34978" s="17"/>
      <c r="M34978" s="3"/>
      <c r="N34978" s="3"/>
      <c r="O34978" s="3"/>
      <c r="P34978" s="3"/>
      <c r="Q34978" s="18"/>
    </row>
    <row r="34979" spans="1:17" x14ac:dyDescent="0.25">
      <c r="A34979"/>
      <c r="D34979" s="12"/>
      <c r="E34979" s="6"/>
      <c r="F34979" s="6"/>
      <c r="G34979" s="15"/>
      <c r="H34979" s="17"/>
      <c r="M34979" s="3"/>
      <c r="N34979" s="3"/>
      <c r="O34979" s="3"/>
      <c r="P34979" s="3"/>
      <c r="Q34979" s="18"/>
    </row>
    <row r="34980" spans="1:17" x14ac:dyDescent="0.25">
      <c r="A34980"/>
      <c r="D34980" s="12"/>
      <c r="E34980" s="6"/>
      <c r="F34980" s="6"/>
      <c r="G34980" s="15"/>
      <c r="H34980" s="17"/>
      <c r="M34980" s="3"/>
      <c r="N34980" s="3"/>
      <c r="O34980" s="3"/>
      <c r="P34980" s="3"/>
      <c r="Q34980" s="18"/>
    </row>
    <row r="34981" spans="1:17" x14ac:dyDescent="0.25">
      <c r="A34981"/>
      <c r="D34981" s="12"/>
      <c r="E34981" s="6"/>
      <c r="F34981" s="6"/>
      <c r="G34981" s="15"/>
      <c r="H34981" s="17"/>
      <c r="M34981" s="3"/>
      <c r="N34981" s="3"/>
      <c r="O34981" s="3"/>
      <c r="P34981" s="3"/>
      <c r="Q34981" s="18"/>
    </row>
    <row r="34982" spans="1:17" x14ac:dyDescent="0.25">
      <c r="A34982"/>
      <c r="D34982" s="12"/>
      <c r="E34982" s="6"/>
      <c r="F34982" s="6"/>
      <c r="G34982" s="15"/>
      <c r="H34982" s="17"/>
      <c r="M34982" s="3"/>
      <c r="N34982" s="3"/>
      <c r="O34982" s="3"/>
      <c r="P34982" s="3"/>
      <c r="Q34982" s="18"/>
    </row>
    <row r="34983" spans="1:17" x14ac:dyDescent="0.25">
      <c r="A34983"/>
      <c r="D34983" s="12"/>
      <c r="E34983" s="6"/>
      <c r="F34983" s="6"/>
      <c r="G34983" s="15"/>
      <c r="H34983" s="17"/>
      <c r="M34983" s="3"/>
      <c r="N34983" s="3"/>
      <c r="O34983" s="3"/>
      <c r="P34983" s="3"/>
      <c r="Q34983" s="18"/>
    </row>
    <row r="34984" spans="1:17" x14ac:dyDescent="0.25">
      <c r="A34984"/>
      <c r="D34984" s="12"/>
      <c r="E34984" s="6"/>
      <c r="F34984" s="6"/>
      <c r="G34984" s="15"/>
      <c r="H34984" s="17"/>
      <c r="M34984" s="3"/>
      <c r="N34984" s="3"/>
      <c r="O34984" s="3"/>
      <c r="P34984" s="3"/>
      <c r="Q34984" s="18"/>
    </row>
    <row r="34985" spans="1:17" x14ac:dyDescent="0.25">
      <c r="A34985"/>
      <c r="D34985" s="12"/>
      <c r="E34985" s="6"/>
      <c r="F34985" s="6"/>
      <c r="G34985" s="15"/>
      <c r="H34985" s="17"/>
      <c r="M34985" s="3"/>
      <c r="N34985" s="3"/>
      <c r="O34985" s="3"/>
      <c r="P34985" s="3"/>
      <c r="Q34985" s="18"/>
    </row>
    <row r="34986" spans="1:17" x14ac:dyDescent="0.25">
      <c r="A34986"/>
      <c r="D34986" s="12"/>
      <c r="E34986" s="6"/>
      <c r="F34986" s="6"/>
      <c r="G34986" s="15"/>
      <c r="H34986" s="17"/>
      <c r="M34986" s="3"/>
      <c r="N34986" s="3"/>
      <c r="O34986" s="3"/>
      <c r="P34986" s="3"/>
      <c r="Q34986" s="18"/>
    </row>
    <row r="34987" spans="1:17" x14ac:dyDescent="0.25">
      <c r="A34987"/>
      <c r="D34987" s="12"/>
      <c r="E34987" s="6"/>
      <c r="F34987" s="6"/>
      <c r="G34987" s="15"/>
      <c r="H34987" s="17"/>
      <c r="M34987" s="3"/>
      <c r="N34987" s="3"/>
      <c r="O34987" s="3"/>
      <c r="P34987" s="3"/>
      <c r="Q34987" s="18"/>
    </row>
    <row r="34988" spans="1:17" x14ac:dyDescent="0.25">
      <c r="A34988"/>
      <c r="D34988" s="12"/>
      <c r="E34988" s="6"/>
      <c r="F34988" s="6"/>
      <c r="G34988" s="15"/>
      <c r="H34988" s="17"/>
      <c r="M34988" s="3"/>
      <c r="N34988" s="3"/>
      <c r="O34988" s="3"/>
      <c r="P34988" s="3"/>
      <c r="Q34988" s="18"/>
    </row>
    <row r="34989" spans="1:17" x14ac:dyDescent="0.25">
      <c r="A34989"/>
      <c r="D34989" s="12"/>
      <c r="E34989" s="6"/>
      <c r="F34989" s="6"/>
      <c r="G34989" s="15"/>
      <c r="H34989" s="17"/>
      <c r="M34989" s="3"/>
      <c r="N34989" s="3"/>
      <c r="O34989" s="3"/>
      <c r="P34989" s="3"/>
      <c r="Q34989" s="18"/>
    </row>
    <row r="34990" spans="1:17" x14ac:dyDescent="0.25">
      <c r="A34990"/>
      <c r="D34990" s="12"/>
      <c r="E34990" s="6"/>
      <c r="F34990" s="6"/>
      <c r="G34990" s="15"/>
      <c r="H34990" s="17"/>
      <c r="M34990" s="3"/>
      <c r="N34990" s="3"/>
      <c r="O34990" s="3"/>
      <c r="P34990" s="3"/>
      <c r="Q34990" s="18"/>
    </row>
    <row r="34991" spans="1:17" x14ac:dyDescent="0.25">
      <c r="A34991"/>
      <c r="D34991" s="12"/>
      <c r="E34991" s="6"/>
      <c r="F34991" s="6"/>
      <c r="G34991" s="15"/>
      <c r="H34991" s="17"/>
      <c r="M34991" s="3"/>
      <c r="N34991" s="3"/>
      <c r="O34991" s="3"/>
      <c r="P34991" s="3"/>
      <c r="Q34991" s="18"/>
    </row>
    <row r="34992" spans="1:17" x14ac:dyDescent="0.25">
      <c r="A34992"/>
      <c r="D34992" s="12"/>
      <c r="E34992" s="6"/>
      <c r="F34992" s="6"/>
      <c r="G34992" s="15"/>
      <c r="H34992" s="17"/>
      <c r="M34992" s="3"/>
      <c r="N34992" s="3"/>
      <c r="O34992" s="3"/>
      <c r="P34992" s="3"/>
      <c r="Q34992" s="18"/>
    </row>
    <row r="34993" spans="1:17" x14ac:dyDescent="0.25">
      <c r="A34993"/>
      <c r="D34993" s="12"/>
      <c r="E34993" s="6"/>
      <c r="F34993" s="6"/>
      <c r="G34993" s="15"/>
      <c r="H34993" s="17"/>
      <c r="M34993" s="3"/>
      <c r="N34993" s="3"/>
      <c r="O34993" s="3"/>
      <c r="P34993" s="3"/>
      <c r="Q34993" s="18"/>
    </row>
    <row r="34994" spans="1:17" x14ac:dyDescent="0.25">
      <c r="A34994"/>
      <c r="D34994" s="12"/>
      <c r="E34994" s="6"/>
      <c r="F34994" s="6"/>
      <c r="G34994" s="15"/>
      <c r="H34994" s="17"/>
      <c r="M34994" s="3"/>
      <c r="N34994" s="3"/>
      <c r="O34994" s="3"/>
      <c r="P34994" s="3"/>
      <c r="Q34994" s="18"/>
    </row>
    <row r="34995" spans="1:17" x14ac:dyDescent="0.25">
      <c r="A34995"/>
      <c r="D34995" s="12"/>
      <c r="E34995" s="6"/>
      <c r="F34995" s="6"/>
      <c r="G34995" s="15"/>
      <c r="H34995" s="17"/>
      <c r="M34995" s="3"/>
      <c r="N34995" s="3"/>
      <c r="O34995" s="3"/>
      <c r="P34995" s="3"/>
      <c r="Q34995" s="18"/>
    </row>
    <row r="34996" spans="1:17" x14ac:dyDescent="0.25">
      <c r="A34996"/>
      <c r="D34996" s="12"/>
      <c r="E34996" s="6"/>
      <c r="F34996" s="6"/>
      <c r="G34996" s="15"/>
      <c r="H34996" s="17"/>
      <c r="M34996" s="3"/>
      <c r="N34996" s="3"/>
      <c r="O34996" s="3"/>
      <c r="P34996" s="3"/>
      <c r="Q34996" s="18"/>
    </row>
    <row r="34997" spans="1:17" x14ac:dyDescent="0.25">
      <c r="A34997"/>
      <c r="D34997" s="12"/>
      <c r="E34997" s="6"/>
      <c r="F34997" s="6"/>
      <c r="G34997" s="15"/>
      <c r="H34997" s="17"/>
      <c r="M34997" s="3"/>
      <c r="N34997" s="3"/>
      <c r="O34997" s="3"/>
      <c r="P34997" s="3"/>
      <c r="Q34997" s="18"/>
    </row>
    <row r="34998" spans="1:17" x14ac:dyDescent="0.25">
      <c r="A34998"/>
      <c r="D34998" s="12"/>
      <c r="E34998" s="6"/>
      <c r="F34998" s="6"/>
      <c r="G34998" s="15"/>
      <c r="H34998" s="17"/>
      <c r="M34998" s="3"/>
      <c r="N34998" s="3"/>
      <c r="O34998" s="3"/>
      <c r="P34998" s="3"/>
      <c r="Q34998" s="18"/>
    </row>
    <row r="34999" spans="1:17" x14ac:dyDescent="0.25">
      <c r="A34999"/>
      <c r="D34999" s="12"/>
      <c r="E34999" s="6"/>
      <c r="F34999" s="6"/>
      <c r="G34999" s="15"/>
      <c r="H34999" s="17"/>
      <c r="M34999" s="3"/>
      <c r="N34999" s="3"/>
      <c r="O34999" s="3"/>
      <c r="P34999" s="3"/>
      <c r="Q34999" s="18"/>
    </row>
    <row r="35000" spans="1:17" x14ac:dyDescent="0.25">
      <c r="A35000"/>
      <c r="D35000" s="12"/>
      <c r="E35000" s="6"/>
      <c r="F35000" s="6"/>
      <c r="G35000" s="15"/>
      <c r="H35000" s="17"/>
      <c r="M35000" s="3"/>
      <c r="N35000" s="3"/>
      <c r="O35000" s="3"/>
      <c r="P35000" s="3"/>
      <c r="Q35000" s="18"/>
    </row>
    <row r="35001" spans="1:17" x14ac:dyDescent="0.25">
      <c r="A35001"/>
      <c r="D35001" s="12"/>
      <c r="E35001" s="6"/>
      <c r="F35001" s="6"/>
      <c r="G35001" s="15"/>
      <c r="H35001" s="17"/>
      <c r="M35001" s="3"/>
      <c r="N35001" s="3"/>
      <c r="O35001" s="3"/>
      <c r="P35001" s="3"/>
      <c r="Q35001" s="18"/>
    </row>
    <row r="35002" spans="1:17" x14ac:dyDescent="0.25">
      <c r="A35002"/>
      <c r="D35002" s="12"/>
      <c r="E35002" s="6"/>
      <c r="F35002" s="6"/>
      <c r="G35002" s="15"/>
      <c r="H35002" s="17"/>
      <c r="M35002" s="3"/>
      <c r="N35002" s="3"/>
      <c r="O35002" s="3"/>
      <c r="P35002" s="3"/>
      <c r="Q35002" s="18"/>
    </row>
    <row r="35003" spans="1:17" x14ac:dyDescent="0.25">
      <c r="A35003"/>
      <c r="D35003" s="12"/>
      <c r="E35003" s="6"/>
      <c r="F35003" s="6"/>
      <c r="G35003" s="15"/>
      <c r="H35003" s="17"/>
      <c r="M35003" s="3"/>
      <c r="N35003" s="3"/>
      <c r="O35003" s="3"/>
      <c r="P35003" s="3"/>
      <c r="Q35003" s="18"/>
    </row>
    <row r="35004" spans="1:17" x14ac:dyDescent="0.25">
      <c r="A35004"/>
      <c r="D35004" s="12"/>
      <c r="E35004" s="6"/>
      <c r="F35004" s="6"/>
      <c r="G35004" s="15"/>
      <c r="H35004" s="17"/>
      <c r="M35004" s="3"/>
      <c r="N35004" s="3"/>
      <c r="O35004" s="3"/>
      <c r="P35004" s="3"/>
      <c r="Q35004" s="18"/>
    </row>
    <row r="35005" spans="1:17" x14ac:dyDescent="0.25">
      <c r="A35005"/>
      <c r="D35005" s="12"/>
      <c r="E35005" s="6"/>
      <c r="F35005" s="6"/>
      <c r="G35005" s="15"/>
      <c r="H35005" s="17"/>
      <c r="M35005" s="3"/>
      <c r="N35005" s="3"/>
      <c r="O35005" s="3"/>
      <c r="P35005" s="3"/>
      <c r="Q35005" s="18"/>
    </row>
    <row r="35006" spans="1:17" x14ac:dyDescent="0.25">
      <c r="A35006"/>
      <c r="D35006" s="12"/>
      <c r="E35006" s="6"/>
      <c r="F35006" s="6"/>
      <c r="G35006" s="15"/>
      <c r="H35006" s="17"/>
      <c r="M35006" s="3"/>
      <c r="N35006" s="3"/>
      <c r="O35006" s="3"/>
      <c r="P35006" s="3"/>
      <c r="Q35006" s="18"/>
    </row>
    <row r="35007" spans="1:17" x14ac:dyDescent="0.25">
      <c r="A35007"/>
      <c r="D35007" s="12"/>
      <c r="E35007" s="6"/>
      <c r="F35007" s="6"/>
      <c r="G35007" s="15"/>
      <c r="H35007" s="17"/>
      <c r="M35007" s="3"/>
      <c r="N35007" s="3"/>
      <c r="O35007" s="3"/>
      <c r="P35007" s="3"/>
      <c r="Q35007" s="18"/>
    </row>
    <row r="35008" spans="1:17" x14ac:dyDescent="0.25">
      <c r="A35008"/>
      <c r="D35008" s="12"/>
      <c r="E35008" s="6"/>
      <c r="F35008" s="6"/>
      <c r="G35008" s="15"/>
      <c r="H35008" s="17"/>
      <c r="M35008" s="3"/>
      <c r="N35008" s="3"/>
      <c r="O35008" s="3"/>
      <c r="P35008" s="3"/>
      <c r="Q35008" s="18"/>
    </row>
    <row r="35009" spans="1:17" x14ac:dyDescent="0.25">
      <c r="A35009"/>
      <c r="D35009" s="12"/>
      <c r="E35009" s="6"/>
      <c r="F35009" s="6"/>
      <c r="G35009" s="15"/>
      <c r="H35009" s="17"/>
      <c r="M35009" s="3"/>
      <c r="N35009" s="3"/>
      <c r="O35009" s="3"/>
      <c r="P35009" s="3"/>
      <c r="Q35009" s="18"/>
    </row>
    <row r="35010" spans="1:17" x14ac:dyDescent="0.25">
      <c r="A35010"/>
      <c r="D35010" s="12"/>
      <c r="E35010" s="6"/>
      <c r="F35010" s="6"/>
      <c r="G35010" s="15"/>
      <c r="H35010" s="17"/>
      <c r="M35010" s="3"/>
      <c r="N35010" s="3"/>
      <c r="O35010" s="3"/>
      <c r="P35010" s="3"/>
      <c r="Q35010" s="18"/>
    </row>
    <row r="35011" spans="1:17" x14ac:dyDescent="0.25">
      <c r="A35011"/>
      <c r="D35011" s="12"/>
      <c r="E35011" s="6"/>
      <c r="F35011" s="6"/>
      <c r="G35011" s="15"/>
      <c r="H35011" s="17"/>
      <c r="M35011" s="3"/>
      <c r="N35011" s="3"/>
      <c r="O35011" s="3"/>
      <c r="P35011" s="3"/>
      <c r="Q35011" s="18"/>
    </row>
    <row r="35012" spans="1:17" x14ac:dyDescent="0.25">
      <c r="A35012"/>
      <c r="D35012" s="12"/>
      <c r="E35012" s="6"/>
      <c r="F35012" s="6"/>
      <c r="G35012" s="15"/>
      <c r="H35012" s="17"/>
      <c r="M35012" s="3"/>
      <c r="N35012" s="3"/>
      <c r="O35012" s="3"/>
      <c r="P35012" s="3"/>
      <c r="Q35012" s="18"/>
    </row>
    <row r="35013" spans="1:17" x14ac:dyDescent="0.25">
      <c r="A35013"/>
      <c r="D35013" s="12"/>
      <c r="E35013" s="6"/>
      <c r="F35013" s="6"/>
      <c r="G35013" s="15"/>
      <c r="H35013" s="17"/>
      <c r="M35013" s="3"/>
      <c r="N35013" s="3"/>
      <c r="O35013" s="3"/>
      <c r="P35013" s="3"/>
      <c r="Q35013" s="18"/>
    </row>
    <row r="35014" spans="1:17" x14ac:dyDescent="0.25">
      <c r="A35014"/>
      <c r="D35014" s="12"/>
      <c r="E35014" s="6"/>
      <c r="F35014" s="6"/>
      <c r="G35014" s="15"/>
      <c r="H35014" s="17"/>
      <c r="M35014" s="3"/>
      <c r="N35014" s="3"/>
      <c r="O35014" s="3"/>
      <c r="P35014" s="3"/>
      <c r="Q35014" s="18"/>
    </row>
    <row r="35015" spans="1:17" x14ac:dyDescent="0.25">
      <c r="A35015"/>
      <c r="D35015" s="12"/>
      <c r="E35015" s="6"/>
      <c r="F35015" s="6"/>
      <c r="G35015" s="15"/>
      <c r="H35015" s="17"/>
      <c r="M35015" s="3"/>
      <c r="N35015" s="3"/>
      <c r="O35015" s="3"/>
      <c r="P35015" s="3"/>
      <c r="Q35015" s="18"/>
    </row>
    <row r="35016" spans="1:17" x14ac:dyDescent="0.25">
      <c r="A35016"/>
      <c r="D35016" s="12"/>
      <c r="E35016" s="6"/>
      <c r="F35016" s="6"/>
      <c r="G35016" s="15"/>
      <c r="H35016" s="17"/>
      <c r="M35016" s="3"/>
      <c r="N35016" s="3"/>
      <c r="O35016" s="3"/>
      <c r="P35016" s="3"/>
      <c r="Q35016" s="18"/>
    </row>
    <row r="35017" spans="1:17" x14ac:dyDescent="0.25">
      <c r="A35017"/>
      <c r="D35017" s="12"/>
      <c r="E35017" s="6"/>
      <c r="F35017" s="6"/>
      <c r="G35017" s="15"/>
      <c r="H35017" s="17"/>
      <c r="M35017" s="3"/>
      <c r="N35017" s="3"/>
      <c r="O35017" s="3"/>
      <c r="P35017" s="3"/>
      <c r="Q35017" s="18"/>
    </row>
    <row r="35018" spans="1:17" x14ac:dyDescent="0.25">
      <c r="A35018"/>
      <c r="D35018" s="12"/>
      <c r="E35018" s="6"/>
      <c r="F35018" s="6"/>
      <c r="G35018" s="15"/>
      <c r="H35018" s="17"/>
      <c r="M35018" s="3"/>
      <c r="N35018" s="3"/>
      <c r="O35018" s="3"/>
      <c r="P35018" s="3"/>
      <c r="Q35018" s="18"/>
    </row>
    <row r="35019" spans="1:17" x14ac:dyDescent="0.25">
      <c r="A35019"/>
      <c r="D35019" s="12"/>
      <c r="E35019" s="6"/>
      <c r="F35019" s="6"/>
      <c r="G35019" s="15"/>
      <c r="H35019" s="17"/>
      <c r="M35019" s="3"/>
      <c r="N35019" s="3"/>
      <c r="O35019" s="3"/>
      <c r="P35019" s="3"/>
      <c r="Q35019" s="18"/>
    </row>
    <row r="35020" spans="1:17" x14ac:dyDescent="0.25">
      <c r="A35020"/>
      <c r="D35020" s="12"/>
      <c r="E35020" s="6"/>
      <c r="F35020" s="6"/>
      <c r="G35020" s="15"/>
      <c r="H35020" s="17"/>
      <c r="M35020" s="3"/>
      <c r="N35020" s="3"/>
      <c r="O35020" s="3"/>
      <c r="P35020" s="3"/>
      <c r="Q35020" s="18"/>
    </row>
    <row r="35021" spans="1:17" x14ac:dyDescent="0.25">
      <c r="A35021"/>
      <c r="D35021" s="12"/>
      <c r="E35021" s="6"/>
      <c r="F35021" s="6"/>
      <c r="G35021" s="15"/>
      <c r="H35021" s="17"/>
      <c r="M35021" s="3"/>
      <c r="N35021" s="3"/>
      <c r="O35021" s="3"/>
      <c r="P35021" s="3"/>
      <c r="Q35021" s="18"/>
    </row>
    <row r="35022" spans="1:17" x14ac:dyDescent="0.25">
      <c r="A35022"/>
      <c r="D35022" s="12"/>
      <c r="E35022" s="6"/>
      <c r="F35022" s="6"/>
      <c r="G35022" s="15"/>
      <c r="H35022" s="17"/>
      <c r="M35022" s="3"/>
      <c r="N35022" s="3"/>
      <c r="O35022" s="3"/>
      <c r="P35022" s="3"/>
      <c r="Q35022" s="18"/>
    </row>
    <row r="35023" spans="1:17" x14ac:dyDescent="0.25">
      <c r="A35023"/>
      <c r="D35023" s="12"/>
      <c r="E35023" s="6"/>
      <c r="F35023" s="6"/>
      <c r="G35023" s="15"/>
      <c r="H35023" s="17"/>
      <c r="M35023" s="3"/>
      <c r="N35023" s="3"/>
      <c r="O35023" s="3"/>
      <c r="P35023" s="3"/>
      <c r="Q35023" s="18"/>
    </row>
    <row r="35024" spans="1:17" x14ac:dyDescent="0.25">
      <c r="A35024"/>
      <c r="D35024" s="12"/>
      <c r="E35024" s="6"/>
      <c r="F35024" s="6"/>
      <c r="G35024" s="15"/>
      <c r="H35024" s="17"/>
      <c r="M35024" s="3"/>
      <c r="N35024" s="3"/>
      <c r="O35024" s="3"/>
      <c r="P35024" s="3"/>
      <c r="Q35024" s="18"/>
    </row>
    <row r="35025" spans="1:17" x14ac:dyDescent="0.25">
      <c r="A35025"/>
      <c r="D35025" s="12"/>
      <c r="E35025" s="6"/>
      <c r="F35025" s="6"/>
      <c r="G35025" s="15"/>
      <c r="H35025" s="17"/>
      <c r="M35025" s="3"/>
      <c r="N35025" s="3"/>
      <c r="O35025" s="3"/>
      <c r="P35025" s="3"/>
      <c r="Q35025" s="18"/>
    </row>
    <row r="35026" spans="1:17" x14ac:dyDescent="0.25">
      <c r="A35026"/>
      <c r="D35026" s="12"/>
      <c r="E35026" s="6"/>
      <c r="F35026" s="6"/>
      <c r="G35026" s="15"/>
      <c r="H35026" s="17"/>
      <c r="M35026" s="3"/>
      <c r="N35026" s="3"/>
      <c r="O35026" s="3"/>
      <c r="P35026" s="3"/>
      <c r="Q35026" s="18"/>
    </row>
    <row r="35027" spans="1:17" x14ac:dyDescent="0.25">
      <c r="A35027"/>
      <c r="D35027" s="12"/>
      <c r="E35027" s="6"/>
      <c r="F35027" s="6"/>
      <c r="G35027" s="15"/>
      <c r="H35027" s="17"/>
      <c r="M35027" s="3"/>
      <c r="N35027" s="3"/>
      <c r="O35027" s="3"/>
      <c r="P35027" s="3"/>
      <c r="Q35027" s="18"/>
    </row>
    <row r="35028" spans="1:17" x14ac:dyDescent="0.25">
      <c r="A35028"/>
      <c r="D35028" s="12"/>
      <c r="E35028" s="6"/>
      <c r="F35028" s="6"/>
      <c r="G35028" s="15"/>
      <c r="H35028" s="17"/>
      <c r="M35028" s="3"/>
      <c r="N35028" s="3"/>
      <c r="O35028" s="3"/>
      <c r="P35028" s="3"/>
      <c r="Q35028" s="18"/>
    </row>
    <row r="35029" spans="1:17" x14ac:dyDescent="0.25">
      <c r="A35029"/>
      <c r="D35029" s="12"/>
      <c r="E35029" s="6"/>
      <c r="F35029" s="6"/>
      <c r="G35029" s="15"/>
      <c r="H35029" s="17"/>
      <c r="M35029" s="3"/>
      <c r="N35029" s="3"/>
      <c r="O35029" s="3"/>
      <c r="P35029" s="3"/>
      <c r="Q35029" s="18"/>
    </row>
    <row r="35030" spans="1:17" x14ac:dyDescent="0.25">
      <c r="A35030"/>
      <c r="D35030" s="12"/>
      <c r="E35030" s="6"/>
      <c r="F35030" s="6"/>
      <c r="G35030" s="15"/>
      <c r="H35030" s="17"/>
      <c r="M35030" s="3"/>
      <c r="N35030" s="3"/>
      <c r="O35030" s="3"/>
      <c r="P35030" s="3"/>
      <c r="Q35030" s="18"/>
    </row>
    <row r="35031" spans="1:17" x14ac:dyDescent="0.25">
      <c r="A35031"/>
      <c r="D35031" s="12"/>
      <c r="E35031" s="6"/>
      <c r="F35031" s="6"/>
      <c r="G35031" s="15"/>
      <c r="H35031" s="17"/>
      <c r="M35031" s="3"/>
      <c r="N35031" s="3"/>
      <c r="O35031" s="3"/>
      <c r="P35031" s="3"/>
      <c r="Q35031" s="18"/>
    </row>
    <row r="35032" spans="1:17" x14ac:dyDescent="0.25">
      <c r="A35032"/>
      <c r="D35032" s="12"/>
      <c r="E35032" s="6"/>
      <c r="F35032" s="6"/>
      <c r="G35032" s="15"/>
      <c r="H35032" s="17"/>
      <c r="M35032" s="3"/>
      <c r="N35032" s="3"/>
      <c r="O35032" s="3"/>
      <c r="P35032" s="3"/>
      <c r="Q35032" s="18"/>
    </row>
    <row r="35033" spans="1:17" x14ac:dyDescent="0.25">
      <c r="A35033"/>
      <c r="D35033" s="12"/>
      <c r="E35033" s="6"/>
      <c r="F35033" s="6"/>
      <c r="G35033" s="15"/>
      <c r="H35033" s="17"/>
      <c r="M35033" s="3"/>
      <c r="N35033" s="3"/>
      <c r="O35033" s="3"/>
      <c r="P35033" s="3"/>
      <c r="Q35033" s="18"/>
    </row>
    <row r="35034" spans="1:17" x14ac:dyDescent="0.25">
      <c r="A35034"/>
      <c r="D35034" s="12"/>
      <c r="E35034" s="6"/>
      <c r="F35034" s="6"/>
      <c r="G35034" s="15"/>
      <c r="H35034" s="17"/>
      <c r="M35034" s="3"/>
      <c r="N35034" s="3"/>
      <c r="O35034" s="3"/>
      <c r="P35034" s="3"/>
      <c r="Q35034" s="18"/>
    </row>
    <row r="35035" spans="1:17" x14ac:dyDescent="0.25">
      <c r="A35035"/>
      <c r="D35035" s="12"/>
      <c r="E35035" s="6"/>
      <c r="F35035" s="6"/>
      <c r="G35035" s="15"/>
      <c r="H35035" s="17"/>
      <c r="M35035" s="3"/>
      <c r="N35035" s="3"/>
      <c r="O35035" s="3"/>
      <c r="P35035" s="3"/>
      <c r="Q35035" s="18"/>
    </row>
    <row r="35036" spans="1:17" x14ac:dyDescent="0.25">
      <c r="A35036"/>
      <c r="D35036" s="12"/>
      <c r="E35036" s="6"/>
      <c r="F35036" s="6"/>
      <c r="G35036" s="15"/>
      <c r="H35036" s="17"/>
      <c r="M35036" s="3"/>
      <c r="N35036" s="3"/>
      <c r="O35036" s="3"/>
      <c r="P35036" s="3"/>
      <c r="Q35036" s="18"/>
    </row>
    <row r="35037" spans="1:17" x14ac:dyDescent="0.25">
      <c r="A35037"/>
      <c r="D35037" s="12"/>
      <c r="E35037" s="6"/>
      <c r="F35037" s="6"/>
      <c r="G35037" s="15"/>
      <c r="H35037" s="17"/>
      <c r="M35037" s="3"/>
      <c r="N35037" s="3"/>
      <c r="O35037" s="3"/>
      <c r="P35037" s="3"/>
      <c r="Q35037" s="18"/>
    </row>
    <row r="35038" spans="1:17" x14ac:dyDescent="0.25">
      <c r="A35038"/>
      <c r="D35038" s="12"/>
      <c r="E35038" s="6"/>
      <c r="F35038" s="6"/>
      <c r="G35038" s="15"/>
      <c r="H35038" s="17"/>
      <c r="M35038" s="3"/>
      <c r="N35038" s="3"/>
      <c r="O35038" s="3"/>
      <c r="P35038" s="3"/>
      <c r="Q35038" s="18"/>
    </row>
    <row r="35039" spans="1:17" x14ac:dyDescent="0.25">
      <c r="A35039"/>
      <c r="D35039" s="12"/>
      <c r="E35039" s="6"/>
      <c r="F35039" s="6"/>
      <c r="G35039" s="15"/>
      <c r="H35039" s="17"/>
      <c r="M35039" s="3"/>
      <c r="N35039" s="3"/>
      <c r="O35039" s="3"/>
      <c r="P35039" s="3"/>
      <c r="Q35039" s="18"/>
    </row>
    <row r="35040" spans="1:17" x14ac:dyDescent="0.25">
      <c r="A35040"/>
      <c r="D35040" s="12"/>
      <c r="E35040" s="6"/>
      <c r="F35040" s="6"/>
      <c r="G35040" s="15"/>
      <c r="H35040" s="17"/>
      <c r="M35040" s="3"/>
      <c r="N35040" s="3"/>
      <c r="O35040" s="3"/>
      <c r="P35040" s="3"/>
      <c r="Q35040" s="18"/>
    </row>
    <row r="35041" spans="1:17" x14ac:dyDescent="0.25">
      <c r="A35041"/>
      <c r="D35041" s="12"/>
      <c r="E35041" s="6"/>
      <c r="F35041" s="6"/>
      <c r="G35041" s="15"/>
      <c r="H35041" s="17"/>
      <c r="M35041" s="3"/>
      <c r="N35041" s="3"/>
      <c r="O35041" s="3"/>
      <c r="P35041" s="3"/>
      <c r="Q35041" s="18"/>
    </row>
    <row r="35042" spans="1:17" x14ac:dyDescent="0.25">
      <c r="A35042"/>
      <c r="D35042" s="12"/>
      <c r="E35042" s="6"/>
      <c r="F35042" s="6"/>
      <c r="G35042" s="15"/>
      <c r="H35042" s="17"/>
      <c r="M35042" s="3"/>
      <c r="N35042" s="3"/>
      <c r="O35042" s="3"/>
      <c r="P35042" s="3"/>
      <c r="Q35042" s="18"/>
    </row>
    <row r="35043" spans="1:17" x14ac:dyDescent="0.25">
      <c r="A35043"/>
      <c r="D35043" s="12"/>
      <c r="E35043" s="6"/>
      <c r="F35043" s="6"/>
      <c r="G35043" s="15"/>
      <c r="H35043" s="17"/>
      <c r="M35043" s="3"/>
      <c r="N35043" s="3"/>
      <c r="O35043" s="3"/>
      <c r="P35043" s="3"/>
      <c r="Q35043" s="18"/>
    </row>
    <row r="35044" spans="1:17" x14ac:dyDescent="0.25">
      <c r="A35044"/>
      <c r="D35044" s="12"/>
      <c r="E35044" s="6"/>
      <c r="F35044" s="6"/>
      <c r="G35044" s="15"/>
      <c r="H35044" s="17"/>
      <c r="M35044" s="3"/>
      <c r="N35044" s="3"/>
      <c r="O35044" s="3"/>
      <c r="P35044" s="3"/>
      <c r="Q35044" s="18"/>
    </row>
    <row r="35045" spans="1:17" x14ac:dyDescent="0.25">
      <c r="A35045"/>
      <c r="D35045" s="12"/>
      <c r="E35045" s="6"/>
      <c r="F35045" s="6"/>
      <c r="G35045" s="15"/>
      <c r="H35045" s="17"/>
      <c r="M35045" s="3"/>
      <c r="N35045" s="3"/>
      <c r="O35045" s="3"/>
      <c r="P35045" s="3"/>
      <c r="Q35045" s="18"/>
    </row>
    <row r="35046" spans="1:17" x14ac:dyDescent="0.25">
      <c r="A35046"/>
      <c r="D35046" s="12"/>
      <c r="E35046" s="6"/>
      <c r="F35046" s="6"/>
      <c r="G35046" s="15"/>
      <c r="H35046" s="17"/>
      <c r="M35046" s="3"/>
      <c r="N35046" s="3"/>
      <c r="O35046" s="3"/>
      <c r="P35046" s="3"/>
      <c r="Q35046" s="18"/>
    </row>
    <row r="35047" spans="1:17" x14ac:dyDescent="0.25">
      <c r="A35047"/>
      <c r="D35047" s="12"/>
      <c r="E35047" s="6"/>
      <c r="F35047" s="6"/>
      <c r="G35047" s="15"/>
      <c r="H35047" s="17"/>
      <c r="M35047" s="3"/>
      <c r="N35047" s="3"/>
      <c r="O35047" s="3"/>
      <c r="P35047" s="3"/>
      <c r="Q35047" s="18"/>
    </row>
    <row r="35048" spans="1:17" x14ac:dyDescent="0.25">
      <c r="A35048"/>
      <c r="D35048" s="12"/>
      <c r="E35048" s="6"/>
      <c r="F35048" s="6"/>
      <c r="G35048" s="15"/>
      <c r="H35048" s="17"/>
      <c r="M35048" s="3"/>
      <c r="N35048" s="3"/>
      <c r="O35048" s="3"/>
      <c r="P35048" s="3"/>
      <c r="Q35048" s="18"/>
    </row>
    <row r="35049" spans="1:17" x14ac:dyDescent="0.25">
      <c r="A35049"/>
      <c r="D35049" s="12"/>
      <c r="E35049" s="6"/>
      <c r="F35049" s="6"/>
      <c r="G35049" s="15"/>
      <c r="H35049" s="17"/>
      <c r="M35049" s="3"/>
      <c r="N35049" s="3"/>
      <c r="O35049" s="3"/>
      <c r="P35049" s="3"/>
      <c r="Q35049" s="18"/>
    </row>
    <row r="35050" spans="1:17" x14ac:dyDescent="0.25">
      <c r="A35050"/>
      <c r="D35050" s="12"/>
      <c r="E35050" s="6"/>
      <c r="F35050" s="6"/>
      <c r="G35050" s="15"/>
      <c r="H35050" s="17"/>
      <c r="M35050" s="3"/>
      <c r="N35050" s="3"/>
      <c r="O35050" s="3"/>
      <c r="P35050" s="3"/>
      <c r="Q35050" s="18"/>
    </row>
    <row r="35051" spans="1:17" x14ac:dyDescent="0.25">
      <c r="A35051"/>
      <c r="D35051" s="12"/>
      <c r="E35051" s="6"/>
      <c r="F35051" s="6"/>
      <c r="G35051" s="15"/>
      <c r="H35051" s="17"/>
      <c r="M35051" s="3"/>
      <c r="N35051" s="3"/>
      <c r="O35051" s="3"/>
      <c r="P35051" s="3"/>
      <c r="Q35051" s="18"/>
    </row>
    <row r="35052" spans="1:17" x14ac:dyDescent="0.25">
      <c r="A35052"/>
      <c r="D35052" s="12"/>
      <c r="E35052" s="6"/>
      <c r="F35052" s="6"/>
      <c r="G35052" s="15"/>
      <c r="H35052" s="17"/>
      <c r="M35052" s="3"/>
      <c r="N35052" s="3"/>
      <c r="O35052" s="3"/>
      <c r="P35052" s="3"/>
      <c r="Q35052" s="18"/>
    </row>
    <row r="35053" spans="1:17" x14ac:dyDescent="0.25">
      <c r="A35053"/>
      <c r="D35053" s="12"/>
      <c r="E35053" s="6"/>
      <c r="F35053" s="6"/>
      <c r="G35053" s="15"/>
      <c r="H35053" s="17"/>
      <c r="M35053" s="3"/>
      <c r="N35053" s="3"/>
      <c r="O35053" s="3"/>
      <c r="P35053" s="3"/>
      <c r="Q35053" s="18"/>
    </row>
    <row r="35054" spans="1:17" x14ac:dyDescent="0.25">
      <c r="A35054"/>
      <c r="D35054" s="12"/>
      <c r="E35054" s="6"/>
      <c r="F35054" s="6"/>
      <c r="G35054" s="15"/>
      <c r="H35054" s="17"/>
      <c r="M35054" s="3"/>
      <c r="N35054" s="3"/>
      <c r="O35054" s="3"/>
      <c r="P35054" s="3"/>
      <c r="Q35054" s="18"/>
    </row>
    <row r="35055" spans="1:17" x14ac:dyDescent="0.25">
      <c r="A35055"/>
      <c r="D35055" s="12"/>
      <c r="E35055" s="6"/>
      <c r="F35055" s="6"/>
      <c r="G35055" s="15"/>
      <c r="H35055" s="17"/>
      <c r="M35055" s="3"/>
      <c r="N35055" s="3"/>
      <c r="O35055" s="3"/>
      <c r="P35055" s="3"/>
      <c r="Q35055" s="18"/>
    </row>
    <row r="35056" spans="1:17" x14ac:dyDescent="0.25">
      <c r="A35056"/>
      <c r="D35056" s="12"/>
      <c r="E35056" s="6"/>
      <c r="F35056" s="6"/>
      <c r="G35056" s="15"/>
      <c r="H35056" s="17"/>
      <c r="M35056" s="3"/>
      <c r="N35056" s="3"/>
      <c r="O35056" s="3"/>
      <c r="P35056" s="3"/>
      <c r="Q35056" s="18"/>
    </row>
    <row r="35057" spans="1:17" x14ac:dyDescent="0.25">
      <c r="A35057"/>
      <c r="D35057" s="12"/>
      <c r="E35057" s="6"/>
      <c r="F35057" s="6"/>
      <c r="G35057" s="15"/>
      <c r="H35057" s="17"/>
      <c r="M35057" s="3"/>
      <c r="N35057" s="3"/>
      <c r="O35057" s="3"/>
      <c r="P35057" s="3"/>
      <c r="Q35057" s="18"/>
    </row>
    <row r="35058" spans="1:17" x14ac:dyDescent="0.25">
      <c r="A35058"/>
      <c r="D35058" s="12"/>
      <c r="E35058" s="6"/>
      <c r="F35058" s="6"/>
      <c r="G35058" s="15"/>
      <c r="H35058" s="17"/>
      <c r="M35058" s="3"/>
      <c r="N35058" s="3"/>
      <c r="O35058" s="3"/>
      <c r="P35058" s="3"/>
      <c r="Q35058" s="18"/>
    </row>
    <row r="35059" spans="1:17" x14ac:dyDescent="0.25">
      <c r="A35059"/>
      <c r="D35059" s="12"/>
      <c r="E35059" s="6"/>
      <c r="F35059" s="6"/>
      <c r="G35059" s="15"/>
      <c r="H35059" s="17"/>
      <c r="M35059" s="3"/>
      <c r="N35059" s="3"/>
      <c r="O35059" s="3"/>
      <c r="P35059" s="3"/>
      <c r="Q35059" s="18"/>
    </row>
    <row r="35060" spans="1:17" x14ac:dyDescent="0.25">
      <c r="A35060"/>
      <c r="D35060" s="12"/>
      <c r="E35060" s="6"/>
      <c r="F35060" s="6"/>
      <c r="G35060" s="15"/>
      <c r="H35060" s="17"/>
      <c r="M35060" s="3"/>
      <c r="N35060" s="3"/>
      <c r="O35060" s="3"/>
      <c r="P35060" s="3"/>
      <c r="Q35060" s="18"/>
    </row>
    <row r="35061" spans="1:17" x14ac:dyDescent="0.25">
      <c r="A35061"/>
      <c r="D35061" s="12"/>
      <c r="E35061" s="6"/>
      <c r="F35061" s="6"/>
      <c r="G35061" s="15"/>
      <c r="H35061" s="17"/>
      <c r="M35061" s="3"/>
      <c r="N35061" s="3"/>
      <c r="O35061" s="3"/>
      <c r="P35061" s="3"/>
      <c r="Q35061" s="18"/>
    </row>
    <row r="35062" spans="1:17" x14ac:dyDescent="0.25">
      <c r="A35062"/>
      <c r="D35062" s="12"/>
      <c r="E35062" s="6"/>
      <c r="F35062" s="6"/>
      <c r="G35062" s="15"/>
      <c r="H35062" s="17"/>
      <c r="M35062" s="3"/>
      <c r="N35062" s="3"/>
      <c r="O35062" s="3"/>
      <c r="P35062" s="3"/>
      <c r="Q35062" s="18"/>
    </row>
    <row r="35063" spans="1:17" x14ac:dyDescent="0.25">
      <c r="A35063"/>
      <c r="D35063" s="12"/>
      <c r="E35063" s="6"/>
      <c r="F35063" s="6"/>
      <c r="G35063" s="15"/>
      <c r="H35063" s="17"/>
      <c r="M35063" s="3"/>
      <c r="N35063" s="3"/>
      <c r="O35063" s="3"/>
      <c r="P35063" s="3"/>
      <c r="Q35063" s="18"/>
    </row>
    <row r="35064" spans="1:17" x14ac:dyDescent="0.25">
      <c r="A35064"/>
      <c r="D35064" s="12"/>
      <c r="E35064" s="6"/>
      <c r="F35064" s="6"/>
      <c r="G35064" s="15"/>
      <c r="H35064" s="17"/>
      <c r="M35064" s="3"/>
      <c r="N35064" s="3"/>
      <c r="O35064" s="3"/>
      <c r="P35064" s="3"/>
      <c r="Q35064" s="18"/>
    </row>
    <row r="35065" spans="1:17" x14ac:dyDescent="0.25">
      <c r="A35065"/>
      <c r="D35065" s="12"/>
      <c r="E35065" s="6"/>
      <c r="F35065" s="6"/>
      <c r="G35065" s="15"/>
      <c r="H35065" s="17"/>
      <c r="M35065" s="3"/>
      <c r="N35065" s="3"/>
      <c r="O35065" s="3"/>
      <c r="P35065" s="3"/>
      <c r="Q35065" s="18"/>
    </row>
    <row r="35066" spans="1:17" x14ac:dyDescent="0.25">
      <c r="A35066"/>
      <c r="D35066" s="12"/>
      <c r="E35066" s="6"/>
      <c r="F35066" s="6"/>
      <c r="G35066" s="15"/>
      <c r="H35066" s="17"/>
      <c r="M35066" s="3"/>
      <c r="N35066" s="3"/>
      <c r="O35066" s="3"/>
      <c r="P35066" s="3"/>
      <c r="Q35066" s="18"/>
    </row>
    <row r="35067" spans="1:17" x14ac:dyDescent="0.25">
      <c r="A35067"/>
      <c r="D35067" s="12"/>
      <c r="E35067" s="6"/>
      <c r="F35067" s="6"/>
      <c r="G35067" s="15"/>
      <c r="H35067" s="17"/>
      <c r="M35067" s="3"/>
      <c r="N35067" s="3"/>
      <c r="O35067" s="3"/>
      <c r="P35067" s="3"/>
      <c r="Q35067" s="18"/>
    </row>
    <row r="35068" spans="1:17" x14ac:dyDescent="0.25">
      <c r="A35068"/>
      <c r="D35068" s="12"/>
      <c r="E35068" s="6"/>
      <c r="F35068" s="6"/>
      <c r="G35068" s="15"/>
      <c r="H35068" s="17"/>
      <c r="M35068" s="3"/>
      <c r="N35068" s="3"/>
      <c r="O35068" s="3"/>
      <c r="P35068" s="3"/>
      <c r="Q35068" s="18"/>
    </row>
    <row r="35069" spans="1:17" x14ac:dyDescent="0.25">
      <c r="A35069"/>
      <c r="D35069" s="12"/>
      <c r="E35069" s="6"/>
      <c r="F35069" s="6"/>
      <c r="G35069" s="15"/>
      <c r="H35069" s="17"/>
      <c r="M35069" s="3"/>
      <c r="N35069" s="3"/>
      <c r="O35069" s="3"/>
      <c r="P35069" s="3"/>
      <c r="Q35069" s="18"/>
    </row>
    <row r="35070" spans="1:17" x14ac:dyDescent="0.25">
      <c r="A35070"/>
      <c r="D35070" s="12"/>
      <c r="E35070" s="6"/>
      <c r="F35070" s="6"/>
      <c r="G35070" s="15"/>
      <c r="H35070" s="17"/>
      <c r="M35070" s="3"/>
      <c r="N35070" s="3"/>
      <c r="O35070" s="3"/>
      <c r="P35070" s="3"/>
      <c r="Q35070" s="18"/>
    </row>
    <row r="35071" spans="1:17" x14ac:dyDescent="0.25">
      <c r="A35071"/>
      <c r="D35071" s="12"/>
      <c r="E35071" s="6"/>
      <c r="F35071" s="6"/>
      <c r="G35071" s="15"/>
      <c r="H35071" s="17"/>
      <c r="M35071" s="3"/>
      <c r="N35071" s="3"/>
      <c r="O35071" s="3"/>
      <c r="P35071" s="3"/>
      <c r="Q35071" s="18"/>
    </row>
    <row r="35072" spans="1:17" x14ac:dyDescent="0.25">
      <c r="A35072"/>
      <c r="D35072" s="12"/>
      <c r="E35072" s="6"/>
      <c r="F35072" s="6"/>
      <c r="G35072" s="15"/>
      <c r="H35072" s="17"/>
      <c r="M35072" s="3"/>
      <c r="N35072" s="3"/>
      <c r="O35072" s="3"/>
      <c r="P35072" s="3"/>
      <c r="Q35072" s="18"/>
    </row>
    <row r="35073" spans="1:17" x14ac:dyDescent="0.25">
      <c r="A35073"/>
      <c r="D35073" s="12"/>
      <c r="E35073" s="6"/>
      <c r="F35073" s="6"/>
      <c r="G35073" s="15"/>
      <c r="H35073" s="17"/>
      <c r="M35073" s="3"/>
      <c r="N35073" s="3"/>
      <c r="O35073" s="3"/>
      <c r="P35073" s="3"/>
      <c r="Q35073" s="18"/>
    </row>
    <row r="35074" spans="1:17" x14ac:dyDescent="0.25">
      <c r="A35074"/>
      <c r="D35074" s="12"/>
      <c r="E35074" s="6"/>
      <c r="F35074" s="6"/>
      <c r="G35074" s="15"/>
      <c r="H35074" s="17"/>
      <c r="M35074" s="3"/>
      <c r="N35074" s="3"/>
      <c r="O35074" s="3"/>
      <c r="P35074" s="3"/>
      <c r="Q35074" s="18"/>
    </row>
    <row r="35075" spans="1:17" x14ac:dyDescent="0.25">
      <c r="A35075"/>
      <c r="D35075" s="12"/>
      <c r="E35075" s="6"/>
      <c r="F35075" s="6"/>
      <c r="G35075" s="15"/>
      <c r="H35075" s="17"/>
      <c r="M35075" s="3"/>
      <c r="N35075" s="3"/>
      <c r="O35075" s="3"/>
      <c r="P35075" s="3"/>
      <c r="Q35075" s="18"/>
    </row>
    <row r="35076" spans="1:17" x14ac:dyDescent="0.25">
      <c r="A35076"/>
      <c r="D35076" s="12"/>
      <c r="E35076" s="6"/>
      <c r="F35076" s="6"/>
      <c r="G35076" s="15"/>
      <c r="H35076" s="17"/>
      <c r="M35076" s="3"/>
      <c r="N35076" s="3"/>
      <c r="O35076" s="3"/>
      <c r="P35076" s="3"/>
      <c r="Q35076" s="18"/>
    </row>
    <row r="35077" spans="1:17" x14ac:dyDescent="0.25">
      <c r="A35077"/>
      <c r="D35077" s="12"/>
      <c r="E35077" s="6"/>
      <c r="F35077" s="6"/>
      <c r="G35077" s="15"/>
      <c r="H35077" s="17"/>
      <c r="M35077" s="3"/>
      <c r="N35077" s="3"/>
      <c r="O35077" s="3"/>
      <c r="P35077" s="3"/>
      <c r="Q35077" s="18"/>
    </row>
    <row r="35078" spans="1:17" x14ac:dyDescent="0.25">
      <c r="A35078"/>
      <c r="D35078" s="12"/>
      <c r="E35078" s="6"/>
      <c r="F35078" s="6"/>
      <c r="G35078" s="15"/>
      <c r="H35078" s="17"/>
      <c r="M35078" s="3"/>
      <c r="N35078" s="3"/>
      <c r="O35078" s="3"/>
      <c r="P35078" s="3"/>
      <c r="Q35078" s="18"/>
    </row>
    <row r="35079" spans="1:17" x14ac:dyDescent="0.25">
      <c r="A35079"/>
      <c r="D35079" s="12"/>
      <c r="E35079" s="6"/>
      <c r="F35079" s="6"/>
      <c r="G35079" s="15"/>
      <c r="H35079" s="17"/>
      <c r="M35079" s="3"/>
      <c r="N35079" s="3"/>
      <c r="O35079" s="3"/>
      <c r="P35079" s="3"/>
      <c r="Q35079" s="18"/>
    </row>
    <row r="35080" spans="1:17" x14ac:dyDescent="0.25">
      <c r="A35080"/>
      <c r="D35080" s="12"/>
      <c r="E35080" s="6"/>
      <c r="F35080" s="6"/>
      <c r="G35080" s="15"/>
      <c r="H35080" s="17"/>
      <c r="M35080" s="3"/>
      <c r="N35080" s="3"/>
      <c r="O35080" s="3"/>
      <c r="P35080" s="3"/>
      <c r="Q35080" s="18"/>
    </row>
    <row r="35081" spans="1:17" x14ac:dyDescent="0.25">
      <c r="A35081"/>
      <c r="D35081" s="12"/>
      <c r="E35081" s="6"/>
      <c r="F35081" s="6"/>
      <c r="G35081" s="15"/>
      <c r="H35081" s="17"/>
      <c r="M35081" s="3"/>
      <c r="N35081" s="3"/>
      <c r="O35081" s="3"/>
      <c r="P35081" s="3"/>
      <c r="Q35081" s="18"/>
    </row>
    <row r="35082" spans="1:17" x14ac:dyDescent="0.25">
      <c r="A35082"/>
      <c r="D35082" s="12"/>
      <c r="E35082" s="6"/>
      <c r="F35082" s="6"/>
      <c r="G35082" s="15"/>
      <c r="H35082" s="17"/>
      <c r="M35082" s="3"/>
      <c r="N35082" s="3"/>
      <c r="O35082" s="3"/>
      <c r="P35082" s="3"/>
      <c r="Q35082" s="18"/>
    </row>
    <row r="35083" spans="1:17" x14ac:dyDescent="0.25">
      <c r="A35083"/>
      <c r="D35083" s="12"/>
      <c r="E35083" s="6"/>
      <c r="F35083" s="6"/>
      <c r="G35083" s="15"/>
      <c r="H35083" s="17"/>
      <c r="M35083" s="3"/>
      <c r="N35083" s="3"/>
      <c r="O35083" s="3"/>
      <c r="P35083" s="3"/>
      <c r="Q35083" s="18"/>
    </row>
    <row r="35084" spans="1:17" x14ac:dyDescent="0.25">
      <c r="A35084"/>
      <c r="D35084" s="12"/>
      <c r="E35084" s="6"/>
      <c r="F35084" s="6"/>
      <c r="G35084" s="15"/>
      <c r="H35084" s="17"/>
      <c r="M35084" s="3"/>
      <c r="N35084" s="3"/>
      <c r="O35084" s="3"/>
      <c r="P35084" s="3"/>
      <c r="Q35084" s="18"/>
    </row>
    <row r="35085" spans="1:17" x14ac:dyDescent="0.25">
      <c r="A35085"/>
      <c r="D35085" s="12"/>
      <c r="E35085" s="6"/>
      <c r="F35085" s="6"/>
      <c r="G35085" s="15"/>
      <c r="H35085" s="17"/>
      <c r="M35085" s="3"/>
      <c r="N35085" s="3"/>
      <c r="O35085" s="3"/>
      <c r="P35085" s="3"/>
      <c r="Q35085" s="18"/>
    </row>
    <row r="35086" spans="1:17" x14ac:dyDescent="0.25">
      <c r="A35086"/>
      <c r="D35086" s="12"/>
      <c r="E35086" s="6"/>
      <c r="F35086" s="6"/>
      <c r="G35086" s="15"/>
      <c r="H35086" s="17"/>
      <c r="M35086" s="3"/>
      <c r="N35086" s="3"/>
      <c r="O35086" s="3"/>
      <c r="P35086" s="3"/>
      <c r="Q35086" s="18"/>
    </row>
    <row r="35087" spans="1:17" x14ac:dyDescent="0.25">
      <c r="A35087"/>
      <c r="D35087" s="12"/>
      <c r="E35087" s="6"/>
      <c r="F35087" s="6"/>
      <c r="G35087" s="15"/>
      <c r="H35087" s="17"/>
      <c r="M35087" s="3"/>
      <c r="N35087" s="3"/>
      <c r="O35087" s="3"/>
      <c r="P35087" s="3"/>
      <c r="Q35087" s="18"/>
    </row>
    <row r="35088" spans="1:17" x14ac:dyDescent="0.25">
      <c r="A35088"/>
      <c r="D35088" s="12"/>
      <c r="E35088" s="6"/>
      <c r="F35088" s="6"/>
      <c r="G35088" s="15"/>
      <c r="H35088" s="17"/>
      <c r="M35088" s="3"/>
      <c r="N35088" s="3"/>
      <c r="O35088" s="3"/>
      <c r="P35088" s="3"/>
      <c r="Q35088" s="18"/>
    </row>
    <row r="35089" spans="1:17" x14ac:dyDescent="0.25">
      <c r="A35089"/>
      <c r="D35089" s="12"/>
      <c r="E35089" s="6"/>
      <c r="F35089" s="6"/>
      <c r="G35089" s="15"/>
      <c r="H35089" s="17"/>
      <c r="M35089" s="3"/>
      <c r="N35089" s="3"/>
      <c r="O35089" s="3"/>
      <c r="P35089" s="3"/>
      <c r="Q35089" s="18"/>
    </row>
    <row r="35090" spans="1:17" x14ac:dyDescent="0.25">
      <c r="A35090"/>
      <c r="D35090" s="12"/>
      <c r="E35090" s="6"/>
      <c r="F35090" s="6"/>
      <c r="G35090" s="15"/>
      <c r="H35090" s="17"/>
      <c r="M35090" s="3"/>
      <c r="N35090" s="3"/>
      <c r="O35090" s="3"/>
      <c r="P35090" s="3"/>
      <c r="Q35090" s="18"/>
    </row>
    <row r="35091" spans="1:17" x14ac:dyDescent="0.25">
      <c r="A35091"/>
      <c r="D35091" s="12"/>
      <c r="E35091" s="6"/>
      <c r="F35091" s="6"/>
      <c r="G35091" s="15"/>
      <c r="H35091" s="17"/>
      <c r="M35091" s="3"/>
      <c r="N35091" s="3"/>
      <c r="O35091" s="3"/>
      <c r="P35091" s="3"/>
      <c r="Q35091" s="18"/>
    </row>
    <row r="35092" spans="1:17" x14ac:dyDescent="0.25">
      <c r="A35092"/>
      <c r="D35092" s="12"/>
      <c r="E35092" s="6"/>
      <c r="F35092" s="6"/>
      <c r="G35092" s="15"/>
      <c r="H35092" s="17"/>
      <c r="M35092" s="3"/>
      <c r="N35092" s="3"/>
      <c r="O35092" s="3"/>
      <c r="P35092" s="3"/>
      <c r="Q35092" s="18"/>
    </row>
    <row r="35093" spans="1:17" x14ac:dyDescent="0.25">
      <c r="A35093"/>
      <c r="D35093" s="12"/>
      <c r="E35093" s="6"/>
      <c r="F35093" s="6"/>
      <c r="G35093" s="15"/>
      <c r="H35093" s="17"/>
      <c r="M35093" s="3"/>
      <c r="N35093" s="3"/>
      <c r="O35093" s="3"/>
      <c r="P35093" s="3"/>
      <c r="Q35093" s="18"/>
    </row>
    <row r="35094" spans="1:17" x14ac:dyDescent="0.25">
      <c r="A35094"/>
      <c r="D35094" s="12"/>
      <c r="E35094" s="6"/>
      <c r="F35094" s="6"/>
      <c r="G35094" s="15"/>
      <c r="H35094" s="17"/>
      <c r="M35094" s="3"/>
      <c r="N35094" s="3"/>
      <c r="O35094" s="3"/>
      <c r="P35094" s="3"/>
      <c r="Q35094" s="18"/>
    </row>
    <row r="35095" spans="1:17" x14ac:dyDescent="0.25">
      <c r="A35095"/>
      <c r="D35095" s="12"/>
      <c r="E35095" s="6"/>
      <c r="F35095" s="6"/>
      <c r="G35095" s="15"/>
      <c r="H35095" s="17"/>
      <c r="M35095" s="3"/>
      <c r="N35095" s="3"/>
      <c r="O35095" s="3"/>
      <c r="P35095" s="3"/>
      <c r="Q35095" s="18"/>
    </row>
    <row r="35096" spans="1:17" x14ac:dyDescent="0.25">
      <c r="A35096"/>
      <c r="D35096" s="12"/>
      <c r="E35096" s="6"/>
      <c r="F35096" s="6"/>
      <c r="G35096" s="15"/>
      <c r="H35096" s="17"/>
      <c r="M35096" s="3"/>
      <c r="N35096" s="3"/>
      <c r="O35096" s="3"/>
      <c r="P35096" s="3"/>
      <c r="Q35096" s="18"/>
    </row>
    <row r="35097" spans="1:17" x14ac:dyDescent="0.25">
      <c r="A35097"/>
      <c r="D35097" s="12"/>
      <c r="E35097" s="6"/>
      <c r="F35097" s="6"/>
      <c r="G35097" s="15"/>
      <c r="H35097" s="17"/>
      <c r="M35097" s="3"/>
      <c r="N35097" s="3"/>
      <c r="O35097" s="3"/>
      <c r="P35097" s="3"/>
      <c r="Q35097" s="18"/>
    </row>
    <row r="35098" spans="1:17" x14ac:dyDescent="0.25">
      <c r="A35098"/>
      <c r="D35098" s="12"/>
      <c r="E35098" s="6"/>
      <c r="F35098" s="6"/>
      <c r="G35098" s="15"/>
      <c r="H35098" s="17"/>
      <c r="M35098" s="3"/>
      <c r="N35098" s="3"/>
      <c r="O35098" s="3"/>
      <c r="P35098" s="3"/>
      <c r="Q35098" s="18"/>
    </row>
    <row r="35099" spans="1:17" x14ac:dyDescent="0.25">
      <c r="A35099"/>
      <c r="D35099" s="12"/>
      <c r="E35099" s="6"/>
      <c r="F35099" s="6"/>
      <c r="G35099" s="15"/>
      <c r="H35099" s="17"/>
      <c r="M35099" s="3"/>
      <c r="N35099" s="3"/>
      <c r="O35099" s="3"/>
      <c r="P35099" s="3"/>
      <c r="Q35099" s="18"/>
    </row>
    <row r="35100" spans="1:17" x14ac:dyDescent="0.25">
      <c r="A35100"/>
      <c r="D35100" s="12"/>
      <c r="E35100" s="6"/>
      <c r="F35100" s="6"/>
      <c r="G35100" s="15"/>
      <c r="H35100" s="17"/>
      <c r="M35100" s="3"/>
      <c r="N35100" s="3"/>
      <c r="O35100" s="3"/>
      <c r="P35100" s="3"/>
      <c r="Q35100" s="18"/>
    </row>
    <row r="35101" spans="1:17" x14ac:dyDescent="0.25">
      <c r="A35101"/>
      <c r="D35101" s="12"/>
      <c r="E35101" s="6"/>
      <c r="F35101" s="6"/>
      <c r="G35101" s="15"/>
      <c r="H35101" s="17"/>
      <c r="M35101" s="3"/>
      <c r="N35101" s="3"/>
      <c r="O35101" s="3"/>
      <c r="P35101" s="3"/>
      <c r="Q35101" s="18"/>
    </row>
    <row r="35102" spans="1:17" x14ac:dyDescent="0.25">
      <c r="A35102"/>
      <c r="D35102" s="12"/>
      <c r="E35102" s="6"/>
      <c r="F35102" s="6"/>
      <c r="G35102" s="15"/>
      <c r="H35102" s="17"/>
      <c r="M35102" s="3"/>
      <c r="N35102" s="3"/>
      <c r="O35102" s="3"/>
      <c r="P35102" s="3"/>
      <c r="Q35102" s="18"/>
    </row>
    <row r="35103" spans="1:17" x14ac:dyDescent="0.25">
      <c r="A35103"/>
      <c r="D35103" s="12"/>
      <c r="E35103" s="6"/>
      <c r="F35103" s="6"/>
      <c r="G35103" s="15"/>
      <c r="H35103" s="17"/>
      <c r="M35103" s="3"/>
      <c r="N35103" s="3"/>
      <c r="O35103" s="3"/>
      <c r="P35103" s="3"/>
      <c r="Q35103" s="18"/>
    </row>
    <row r="35104" spans="1:17" x14ac:dyDescent="0.25">
      <c r="A35104"/>
      <c r="D35104" s="12"/>
      <c r="E35104" s="6"/>
      <c r="F35104" s="6"/>
      <c r="G35104" s="15"/>
      <c r="H35104" s="17"/>
      <c r="M35104" s="3"/>
      <c r="N35104" s="3"/>
      <c r="O35104" s="3"/>
      <c r="P35104" s="3"/>
      <c r="Q35104" s="18"/>
    </row>
    <row r="35105" spans="1:17" x14ac:dyDescent="0.25">
      <c r="A35105"/>
      <c r="D35105" s="12"/>
      <c r="E35105" s="6"/>
      <c r="F35105" s="6"/>
      <c r="G35105" s="15"/>
      <c r="H35105" s="17"/>
      <c r="M35105" s="3"/>
      <c r="N35105" s="3"/>
      <c r="O35105" s="3"/>
      <c r="P35105" s="3"/>
      <c r="Q35105" s="18"/>
    </row>
    <row r="35106" spans="1:17" x14ac:dyDescent="0.25">
      <c r="A35106"/>
      <c r="D35106" s="12"/>
      <c r="E35106" s="6"/>
      <c r="F35106" s="6"/>
      <c r="G35106" s="15"/>
      <c r="H35106" s="17"/>
      <c r="M35106" s="3"/>
      <c r="N35106" s="3"/>
      <c r="O35106" s="3"/>
      <c r="P35106" s="3"/>
      <c r="Q35106" s="18"/>
    </row>
    <row r="35107" spans="1:17" x14ac:dyDescent="0.25">
      <c r="A35107"/>
      <c r="D35107" s="12"/>
      <c r="E35107" s="6"/>
      <c r="F35107" s="6"/>
      <c r="G35107" s="15"/>
      <c r="H35107" s="17"/>
      <c r="M35107" s="3"/>
      <c r="N35107" s="3"/>
      <c r="O35107" s="3"/>
      <c r="P35107" s="3"/>
      <c r="Q35107" s="18"/>
    </row>
    <row r="35108" spans="1:17" x14ac:dyDescent="0.25">
      <c r="A35108"/>
      <c r="D35108" s="12"/>
      <c r="E35108" s="6"/>
      <c r="F35108" s="6"/>
      <c r="G35108" s="15"/>
      <c r="H35108" s="17"/>
      <c r="M35108" s="3"/>
      <c r="N35108" s="3"/>
      <c r="O35108" s="3"/>
      <c r="P35108" s="3"/>
      <c r="Q35108" s="18"/>
    </row>
    <row r="35109" spans="1:17" x14ac:dyDescent="0.25">
      <c r="A35109"/>
      <c r="D35109" s="12"/>
      <c r="E35109" s="6"/>
      <c r="F35109" s="6"/>
      <c r="G35109" s="15"/>
      <c r="H35109" s="17"/>
      <c r="M35109" s="3"/>
      <c r="N35109" s="3"/>
      <c r="O35109" s="3"/>
      <c r="P35109" s="3"/>
      <c r="Q35109" s="18"/>
    </row>
    <row r="35110" spans="1:17" x14ac:dyDescent="0.25">
      <c r="A35110"/>
      <c r="D35110" s="12"/>
      <c r="E35110" s="6"/>
      <c r="F35110" s="6"/>
      <c r="G35110" s="15"/>
      <c r="H35110" s="17"/>
      <c r="M35110" s="3"/>
      <c r="N35110" s="3"/>
      <c r="O35110" s="3"/>
      <c r="P35110" s="3"/>
      <c r="Q35110" s="18"/>
    </row>
    <row r="35111" spans="1:17" x14ac:dyDescent="0.25">
      <c r="A35111"/>
      <c r="D35111" s="12"/>
      <c r="E35111" s="6"/>
      <c r="F35111" s="6"/>
      <c r="G35111" s="15"/>
      <c r="H35111" s="17"/>
      <c r="M35111" s="3"/>
      <c r="N35111" s="3"/>
      <c r="O35111" s="3"/>
      <c r="P35111" s="3"/>
      <c r="Q35111" s="18"/>
    </row>
    <row r="35112" spans="1:17" x14ac:dyDescent="0.25">
      <c r="A35112"/>
      <c r="D35112" s="12"/>
      <c r="E35112" s="6"/>
      <c r="F35112" s="6"/>
      <c r="G35112" s="15"/>
      <c r="H35112" s="17"/>
      <c r="M35112" s="3"/>
      <c r="N35112" s="3"/>
      <c r="O35112" s="3"/>
      <c r="P35112" s="3"/>
      <c r="Q35112" s="18"/>
    </row>
    <row r="35113" spans="1:17" x14ac:dyDescent="0.25">
      <c r="A35113"/>
      <c r="D35113" s="12"/>
      <c r="E35113" s="6"/>
      <c r="F35113" s="6"/>
      <c r="G35113" s="15"/>
      <c r="H35113" s="17"/>
      <c r="M35113" s="3"/>
      <c r="N35113" s="3"/>
      <c r="O35113" s="3"/>
      <c r="P35113" s="3"/>
      <c r="Q35113" s="18"/>
    </row>
    <row r="35114" spans="1:17" x14ac:dyDescent="0.25">
      <c r="A35114"/>
      <c r="D35114" s="12"/>
      <c r="E35114" s="6"/>
      <c r="F35114" s="6"/>
      <c r="G35114" s="15"/>
      <c r="H35114" s="17"/>
      <c r="M35114" s="3"/>
      <c r="N35114" s="3"/>
      <c r="O35114" s="3"/>
      <c r="P35114" s="3"/>
      <c r="Q35114" s="18"/>
    </row>
    <row r="35115" spans="1:17" x14ac:dyDescent="0.25">
      <c r="A35115"/>
      <c r="D35115" s="12"/>
      <c r="E35115" s="6"/>
      <c r="F35115" s="6"/>
      <c r="G35115" s="15"/>
      <c r="H35115" s="17"/>
      <c r="M35115" s="3"/>
      <c r="N35115" s="3"/>
      <c r="O35115" s="3"/>
      <c r="P35115" s="3"/>
      <c r="Q35115" s="18"/>
    </row>
    <row r="35116" spans="1:17" x14ac:dyDescent="0.25">
      <c r="A35116"/>
      <c r="D35116" s="12"/>
      <c r="E35116" s="6"/>
      <c r="F35116" s="6"/>
      <c r="G35116" s="15"/>
      <c r="H35116" s="17"/>
      <c r="M35116" s="3"/>
      <c r="N35116" s="3"/>
      <c r="O35116" s="3"/>
      <c r="P35116" s="3"/>
      <c r="Q35116" s="18"/>
    </row>
    <row r="35117" spans="1:17" x14ac:dyDescent="0.25">
      <c r="A35117"/>
      <c r="D35117" s="12"/>
      <c r="E35117" s="6"/>
      <c r="F35117" s="6"/>
      <c r="G35117" s="15"/>
      <c r="H35117" s="17"/>
      <c r="M35117" s="3"/>
      <c r="N35117" s="3"/>
      <c r="O35117" s="3"/>
      <c r="P35117" s="3"/>
      <c r="Q35117" s="18"/>
    </row>
    <row r="35118" spans="1:17" x14ac:dyDescent="0.25">
      <c r="A35118"/>
      <c r="D35118" s="12"/>
      <c r="E35118" s="6"/>
      <c r="F35118" s="6"/>
      <c r="G35118" s="15"/>
      <c r="H35118" s="17"/>
      <c r="M35118" s="3"/>
      <c r="N35118" s="3"/>
      <c r="O35118" s="3"/>
      <c r="P35118" s="3"/>
      <c r="Q35118" s="18"/>
    </row>
    <row r="35119" spans="1:17" x14ac:dyDescent="0.25">
      <c r="A35119"/>
      <c r="D35119" s="12"/>
      <c r="E35119" s="6"/>
      <c r="F35119" s="6"/>
      <c r="G35119" s="15"/>
      <c r="H35119" s="17"/>
      <c r="M35119" s="3"/>
      <c r="N35119" s="3"/>
      <c r="O35119" s="3"/>
      <c r="P35119" s="3"/>
      <c r="Q35119" s="18"/>
    </row>
    <row r="35120" spans="1:17" x14ac:dyDescent="0.25">
      <c r="A35120"/>
      <c r="D35120" s="12"/>
      <c r="E35120" s="6"/>
      <c r="F35120" s="6"/>
      <c r="G35120" s="15"/>
      <c r="H35120" s="17"/>
      <c r="M35120" s="3"/>
      <c r="N35120" s="3"/>
      <c r="O35120" s="3"/>
      <c r="P35120" s="3"/>
      <c r="Q35120" s="18"/>
    </row>
    <row r="35121" spans="1:17" x14ac:dyDescent="0.25">
      <c r="A35121"/>
      <c r="D35121" s="12"/>
      <c r="E35121" s="6"/>
      <c r="F35121" s="6"/>
      <c r="G35121" s="15"/>
      <c r="H35121" s="17"/>
      <c r="M35121" s="3"/>
      <c r="N35121" s="3"/>
      <c r="O35121" s="3"/>
      <c r="P35121" s="3"/>
      <c r="Q35121" s="18"/>
    </row>
    <row r="35122" spans="1:17" x14ac:dyDescent="0.25">
      <c r="A35122"/>
      <c r="D35122" s="12"/>
      <c r="E35122" s="6"/>
      <c r="F35122" s="6"/>
      <c r="G35122" s="15"/>
      <c r="H35122" s="17"/>
      <c r="M35122" s="3"/>
      <c r="N35122" s="3"/>
      <c r="O35122" s="3"/>
      <c r="P35122" s="3"/>
      <c r="Q35122" s="18"/>
    </row>
    <row r="35123" spans="1:17" x14ac:dyDescent="0.25">
      <c r="A35123"/>
      <c r="D35123" s="12"/>
      <c r="E35123" s="6"/>
      <c r="F35123" s="6"/>
      <c r="G35123" s="15"/>
      <c r="H35123" s="17"/>
      <c r="M35123" s="3"/>
      <c r="N35123" s="3"/>
      <c r="O35123" s="3"/>
      <c r="P35123" s="3"/>
      <c r="Q35123" s="18"/>
    </row>
    <row r="35124" spans="1:17" x14ac:dyDescent="0.25">
      <c r="A35124"/>
      <c r="D35124" s="12"/>
      <c r="E35124" s="6"/>
      <c r="F35124" s="6"/>
      <c r="G35124" s="15"/>
      <c r="H35124" s="17"/>
      <c r="M35124" s="3"/>
      <c r="N35124" s="3"/>
      <c r="O35124" s="3"/>
      <c r="P35124" s="3"/>
      <c r="Q35124" s="18"/>
    </row>
    <row r="35125" spans="1:17" x14ac:dyDescent="0.25">
      <c r="A35125"/>
      <c r="D35125" s="12"/>
      <c r="E35125" s="6"/>
      <c r="F35125" s="6"/>
      <c r="G35125" s="15"/>
      <c r="H35125" s="17"/>
      <c r="M35125" s="3"/>
      <c r="N35125" s="3"/>
      <c r="O35125" s="3"/>
      <c r="P35125" s="3"/>
      <c r="Q35125" s="18"/>
    </row>
    <row r="35126" spans="1:17" x14ac:dyDescent="0.25">
      <c r="A35126"/>
      <c r="D35126" s="12"/>
      <c r="E35126" s="6"/>
      <c r="F35126" s="6"/>
      <c r="G35126" s="15"/>
      <c r="H35126" s="17"/>
      <c r="M35126" s="3"/>
      <c r="N35126" s="3"/>
      <c r="O35126" s="3"/>
      <c r="P35126" s="3"/>
      <c r="Q35126" s="18"/>
    </row>
    <row r="35127" spans="1:17" x14ac:dyDescent="0.25">
      <c r="A35127"/>
      <c r="D35127" s="12"/>
      <c r="E35127" s="6"/>
      <c r="F35127" s="6"/>
      <c r="G35127" s="15"/>
      <c r="H35127" s="17"/>
      <c r="M35127" s="3"/>
      <c r="N35127" s="3"/>
      <c r="O35127" s="3"/>
      <c r="P35127" s="3"/>
      <c r="Q35127" s="18"/>
    </row>
    <row r="35128" spans="1:17" x14ac:dyDescent="0.25">
      <c r="A35128"/>
      <c r="D35128" s="12"/>
      <c r="E35128" s="6"/>
      <c r="F35128" s="6"/>
      <c r="G35128" s="15"/>
      <c r="H35128" s="17"/>
      <c r="M35128" s="3"/>
      <c r="N35128" s="3"/>
      <c r="O35128" s="3"/>
      <c r="P35128" s="3"/>
      <c r="Q35128" s="18"/>
    </row>
    <row r="35129" spans="1:17" x14ac:dyDescent="0.25">
      <c r="A35129"/>
      <c r="D35129" s="12"/>
      <c r="E35129" s="6"/>
      <c r="F35129" s="6"/>
      <c r="G35129" s="15"/>
      <c r="H35129" s="17"/>
      <c r="M35129" s="3"/>
      <c r="N35129" s="3"/>
      <c r="O35129" s="3"/>
      <c r="P35129" s="3"/>
      <c r="Q35129" s="18"/>
    </row>
    <row r="35130" spans="1:17" x14ac:dyDescent="0.25">
      <c r="A35130"/>
      <c r="D35130" s="12"/>
      <c r="E35130" s="6"/>
      <c r="F35130" s="6"/>
      <c r="G35130" s="15"/>
      <c r="H35130" s="17"/>
      <c r="M35130" s="3"/>
      <c r="N35130" s="3"/>
      <c r="O35130" s="3"/>
      <c r="P35130" s="3"/>
      <c r="Q35130" s="18"/>
    </row>
    <row r="35131" spans="1:17" x14ac:dyDescent="0.25">
      <c r="A35131"/>
      <c r="D35131" s="12"/>
      <c r="E35131" s="6"/>
      <c r="F35131" s="6"/>
      <c r="G35131" s="15"/>
      <c r="H35131" s="17"/>
      <c r="M35131" s="3"/>
      <c r="N35131" s="3"/>
      <c r="O35131" s="3"/>
      <c r="P35131" s="3"/>
      <c r="Q35131" s="18"/>
    </row>
    <row r="35132" spans="1:17" x14ac:dyDescent="0.25">
      <c r="A35132"/>
      <c r="D35132" s="12"/>
      <c r="E35132" s="6"/>
      <c r="F35132" s="6"/>
      <c r="G35132" s="15"/>
      <c r="H35132" s="17"/>
      <c r="M35132" s="3"/>
      <c r="N35132" s="3"/>
      <c r="O35132" s="3"/>
      <c r="P35132" s="3"/>
      <c r="Q35132" s="18"/>
    </row>
    <row r="35133" spans="1:17" x14ac:dyDescent="0.25">
      <c r="A35133"/>
      <c r="D35133" s="12"/>
      <c r="E35133" s="6"/>
      <c r="F35133" s="6"/>
      <c r="G35133" s="15"/>
      <c r="H35133" s="17"/>
      <c r="M35133" s="3"/>
      <c r="N35133" s="3"/>
      <c r="O35133" s="3"/>
      <c r="P35133" s="3"/>
      <c r="Q35133" s="18"/>
    </row>
    <row r="35134" spans="1:17" x14ac:dyDescent="0.25">
      <c r="A35134"/>
      <c r="D35134" s="12"/>
      <c r="E35134" s="6"/>
      <c r="F35134" s="6"/>
      <c r="G35134" s="15"/>
      <c r="H35134" s="17"/>
      <c r="M35134" s="3"/>
      <c r="N35134" s="3"/>
      <c r="O35134" s="3"/>
      <c r="P35134" s="3"/>
      <c r="Q35134" s="18"/>
    </row>
    <row r="35135" spans="1:17" x14ac:dyDescent="0.25">
      <c r="A35135"/>
      <c r="D35135" s="12"/>
      <c r="E35135" s="6"/>
      <c r="F35135" s="6"/>
      <c r="G35135" s="15"/>
      <c r="H35135" s="17"/>
      <c r="M35135" s="3"/>
      <c r="N35135" s="3"/>
      <c r="O35135" s="3"/>
      <c r="P35135" s="3"/>
      <c r="Q35135" s="18"/>
    </row>
    <row r="35136" spans="1:17" x14ac:dyDescent="0.25">
      <c r="A35136"/>
      <c r="D35136" s="12"/>
      <c r="E35136" s="6"/>
      <c r="F35136" s="6"/>
      <c r="G35136" s="15"/>
      <c r="H35136" s="17"/>
      <c r="M35136" s="3"/>
      <c r="N35136" s="3"/>
      <c r="O35136" s="3"/>
      <c r="P35136" s="3"/>
      <c r="Q35136" s="18"/>
    </row>
    <row r="35137" spans="1:17" x14ac:dyDescent="0.25">
      <c r="A35137"/>
      <c r="D35137" s="12"/>
      <c r="E35137" s="6"/>
      <c r="F35137" s="6"/>
      <c r="G35137" s="15"/>
      <c r="H35137" s="17"/>
      <c r="M35137" s="3"/>
      <c r="N35137" s="3"/>
      <c r="O35137" s="3"/>
      <c r="P35137" s="3"/>
      <c r="Q35137" s="18"/>
    </row>
    <row r="35138" spans="1:17" x14ac:dyDescent="0.25">
      <c r="A35138"/>
      <c r="D35138" s="12"/>
      <c r="E35138" s="6"/>
      <c r="F35138" s="6"/>
      <c r="G35138" s="15"/>
      <c r="H35138" s="17"/>
      <c r="M35138" s="3"/>
      <c r="N35138" s="3"/>
      <c r="O35138" s="3"/>
      <c r="P35138" s="3"/>
      <c r="Q35138" s="18"/>
    </row>
    <row r="35139" spans="1:17" x14ac:dyDescent="0.25">
      <c r="A35139"/>
      <c r="D35139" s="12"/>
      <c r="E35139" s="6"/>
      <c r="F35139" s="6"/>
      <c r="G35139" s="15"/>
      <c r="H35139" s="17"/>
      <c r="M35139" s="3"/>
      <c r="N35139" s="3"/>
      <c r="O35139" s="3"/>
      <c r="P35139" s="3"/>
      <c r="Q35139" s="18"/>
    </row>
    <row r="35140" spans="1:17" x14ac:dyDescent="0.25">
      <c r="A35140"/>
      <c r="D35140" s="12"/>
      <c r="E35140" s="6"/>
      <c r="F35140" s="6"/>
      <c r="G35140" s="15"/>
      <c r="H35140" s="17"/>
      <c r="M35140" s="3"/>
      <c r="N35140" s="3"/>
      <c r="O35140" s="3"/>
      <c r="P35140" s="3"/>
      <c r="Q35140" s="18"/>
    </row>
    <row r="35141" spans="1:17" x14ac:dyDescent="0.25">
      <c r="A35141"/>
      <c r="D35141" s="12"/>
      <c r="E35141" s="6"/>
      <c r="F35141" s="6"/>
      <c r="G35141" s="15"/>
      <c r="H35141" s="17"/>
      <c r="M35141" s="3"/>
      <c r="N35141" s="3"/>
      <c r="O35141" s="3"/>
      <c r="P35141" s="3"/>
      <c r="Q35141" s="18"/>
    </row>
    <row r="35142" spans="1:17" x14ac:dyDescent="0.25">
      <c r="A35142"/>
      <c r="D35142" s="12"/>
      <c r="E35142" s="6"/>
      <c r="F35142" s="6"/>
      <c r="G35142" s="15"/>
      <c r="H35142" s="17"/>
      <c r="M35142" s="3"/>
      <c r="N35142" s="3"/>
      <c r="O35142" s="3"/>
      <c r="P35142" s="3"/>
      <c r="Q35142" s="18"/>
    </row>
    <row r="35143" spans="1:17" x14ac:dyDescent="0.25">
      <c r="A35143"/>
      <c r="D35143" s="12"/>
      <c r="E35143" s="6"/>
      <c r="F35143" s="6"/>
      <c r="G35143" s="15"/>
      <c r="H35143" s="17"/>
      <c r="M35143" s="3"/>
      <c r="N35143" s="3"/>
      <c r="O35143" s="3"/>
      <c r="P35143" s="3"/>
      <c r="Q35143" s="18"/>
    </row>
    <row r="35144" spans="1:17" x14ac:dyDescent="0.25">
      <c r="A35144"/>
      <c r="D35144" s="12"/>
      <c r="E35144" s="6"/>
      <c r="F35144" s="6"/>
      <c r="G35144" s="15"/>
      <c r="H35144" s="17"/>
      <c r="M35144" s="3"/>
      <c r="N35144" s="3"/>
      <c r="O35144" s="3"/>
      <c r="P35144" s="3"/>
      <c r="Q35144" s="18"/>
    </row>
    <row r="35145" spans="1:17" x14ac:dyDescent="0.25">
      <c r="A35145"/>
      <c r="D35145" s="12"/>
      <c r="E35145" s="6"/>
      <c r="F35145" s="6"/>
      <c r="G35145" s="15"/>
      <c r="H35145" s="17"/>
      <c r="M35145" s="3"/>
      <c r="N35145" s="3"/>
      <c r="O35145" s="3"/>
      <c r="P35145" s="3"/>
      <c r="Q35145" s="18"/>
    </row>
    <row r="35146" spans="1:17" x14ac:dyDescent="0.25">
      <c r="A35146"/>
      <c r="D35146" s="12"/>
      <c r="E35146" s="6"/>
      <c r="F35146" s="6"/>
      <c r="G35146" s="15"/>
      <c r="H35146" s="17"/>
      <c r="M35146" s="3"/>
      <c r="N35146" s="3"/>
      <c r="O35146" s="3"/>
      <c r="P35146" s="3"/>
      <c r="Q35146" s="18"/>
    </row>
    <row r="35147" spans="1:17" x14ac:dyDescent="0.25">
      <c r="A35147"/>
      <c r="D35147" s="12"/>
      <c r="E35147" s="6"/>
      <c r="F35147" s="6"/>
      <c r="G35147" s="15"/>
      <c r="H35147" s="17"/>
      <c r="M35147" s="3"/>
      <c r="N35147" s="3"/>
      <c r="O35147" s="3"/>
      <c r="P35147" s="3"/>
      <c r="Q35147" s="18"/>
    </row>
    <row r="35148" spans="1:17" x14ac:dyDescent="0.25">
      <c r="A35148"/>
      <c r="D35148" s="12"/>
      <c r="E35148" s="6"/>
      <c r="F35148" s="6"/>
      <c r="G35148" s="15"/>
      <c r="H35148" s="17"/>
      <c r="M35148" s="3"/>
      <c r="N35148" s="3"/>
      <c r="O35148" s="3"/>
      <c r="P35148" s="3"/>
      <c r="Q35148" s="18"/>
    </row>
    <row r="35149" spans="1:17" x14ac:dyDescent="0.25">
      <c r="A35149"/>
      <c r="D35149" s="12"/>
      <c r="E35149" s="6"/>
      <c r="F35149" s="6"/>
      <c r="G35149" s="15"/>
      <c r="H35149" s="17"/>
      <c r="M35149" s="3"/>
      <c r="N35149" s="3"/>
      <c r="O35149" s="3"/>
      <c r="P35149" s="3"/>
      <c r="Q35149" s="18"/>
    </row>
    <row r="35150" spans="1:17" x14ac:dyDescent="0.25">
      <c r="A35150"/>
      <c r="D35150" s="12"/>
      <c r="E35150" s="6"/>
      <c r="F35150" s="6"/>
      <c r="G35150" s="15"/>
      <c r="H35150" s="17"/>
      <c r="M35150" s="3"/>
      <c r="N35150" s="3"/>
      <c r="O35150" s="3"/>
      <c r="P35150" s="3"/>
      <c r="Q35150" s="18"/>
    </row>
    <row r="35151" spans="1:17" x14ac:dyDescent="0.25">
      <c r="A35151"/>
      <c r="D35151" s="12"/>
      <c r="E35151" s="6"/>
      <c r="F35151" s="6"/>
      <c r="G35151" s="15"/>
      <c r="H35151" s="17"/>
      <c r="M35151" s="3"/>
      <c r="N35151" s="3"/>
      <c r="O35151" s="3"/>
      <c r="P35151" s="3"/>
      <c r="Q35151" s="18"/>
    </row>
    <row r="35152" spans="1:17" x14ac:dyDescent="0.25">
      <c r="A35152"/>
      <c r="D35152" s="12"/>
      <c r="E35152" s="6"/>
      <c r="F35152" s="6"/>
      <c r="G35152" s="15"/>
      <c r="H35152" s="17"/>
      <c r="M35152" s="3"/>
      <c r="N35152" s="3"/>
      <c r="O35152" s="3"/>
      <c r="P35152" s="3"/>
      <c r="Q35152" s="18"/>
    </row>
    <row r="35153" spans="1:17" x14ac:dyDescent="0.25">
      <c r="A35153"/>
      <c r="D35153" s="12"/>
      <c r="E35153" s="6"/>
      <c r="F35153" s="6"/>
      <c r="G35153" s="15"/>
      <c r="H35153" s="17"/>
      <c r="M35153" s="3"/>
      <c r="N35153" s="3"/>
      <c r="O35153" s="3"/>
      <c r="P35153" s="3"/>
      <c r="Q35153" s="18"/>
    </row>
    <row r="35154" spans="1:17" x14ac:dyDescent="0.25">
      <c r="A35154"/>
      <c r="D35154" s="12"/>
      <c r="E35154" s="6"/>
      <c r="F35154" s="6"/>
      <c r="G35154" s="15"/>
      <c r="H35154" s="17"/>
      <c r="M35154" s="3"/>
      <c r="N35154" s="3"/>
      <c r="O35154" s="3"/>
      <c r="P35154" s="3"/>
      <c r="Q35154" s="18"/>
    </row>
    <row r="35155" spans="1:17" x14ac:dyDescent="0.25">
      <c r="A35155"/>
      <c r="D35155" s="12"/>
      <c r="E35155" s="6"/>
      <c r="F35155" s="6"/>
      <c r="G35155" s="15"/>
      <c r="H35155" s="17"/>
      <c r="M35155" s="3"/>
      <c r="N35155" s="3"/>
      <c r="O35155" s="3"/>
      <c r="P35155" s="3"/>
      <c r="Q35155" s="18"/>
    </row>
    <row r="35156" spans="1:17" x14ac:dyDescent="0.25">
      <c r="A35156"/>
      <c r="D35156" s="12"/>
      <c r="E35156" s="6"/>
      <c r="F35156" s="6"/>
      <c r="G35156" s="15"/>
      <c r="H35156" s="17"/>
      <c r="M35156" s="3"/>
      <c r="N35156" s="3"/>
      <c r="O35156" s="3"/>
      <c r="P35156" s="3"/>
      <c r="Q35156" s="18"/>
    </row>
    <row r="35157" spans="1:17" x14ac:dyDescent="0.25">
      <c r="A35157"/>
      <c r="D35157" s="12"/>
      <c r="E35157" s="6"/>
      <c r="F35157" s="6"/>
      <c r="G35157" s="15"/>
      <c r="H35157" s="17"/>
      <c r="M35157" s="3"/>
      <c r="N35157" s="3"/>
      <c r="O35157" s="3"/>
      <c r="P35157" s="3"/>
      <c r="Q35157" s="18"/>
    </row>
    <row r="35158" spans="1:17" x14ac:dyDescent="0.25">
      <c r="A35158"/>
      <c r="D35158" s="12"/>
      <c r="E35158" s="6"/>
      <c r="F35158" s="6"/>
      <c r="G35158" s="15"/>
      <c r="H35158" s="17"/>
      <c r="M35158" s="3"/>
      <c r="N35158" s="3"/>
      <c r="O35158" s="3"/>
      <c r="P35158" s="3"/>
      <c r="Q35158" s="18"/>
    </row>
    <row r="35159" spans="1:17" x14ac:dyDescent="0.25">
      <c r="A35159"/>
      <c r="D35159" s="12"/>
      <c r="E35159" s="6"/>
      <c r="F35159" s="6"/>
      <c r="G35159" s="15"/>
      <c r="H35159" s="17"/>
      <c r="M35159" s="3"/>
      <c r="N35159" s="3"/>
      <c r="O35159" s="3"/>
      <c r="P35159" s="3"/>
      <c r="Q35159" s="18"/>
    </row>
    <row r="35160" spans="1:17" x14ac:dyDescent="0.25">
      <c r="A35160"/>
      <c r="D35160" s="12"/>
      <c r="E35160" s="6"/>
      <c r="F35160" s="6"/>
      <c r="G35160" s="15"/>
      <c r="H35160" s="17"/>
      <c r="M35160" s="3"/>
      <c r="N35160" s="3"/>
      <c r="O35160" s="3"/>
      <c r="P35160" s="3"/>
      <c r="Q35160" s="18"/>
    </row>
    <row r="35161" spans="1:17" x14ac:dyDescent="0.25">
      <c r="A35161"/>
      <c r="D35161" s="12"/>
      <c r="E35161" s="6"/>
      <c r="F35161" s="6"/>
      <c r="G35161" s="15"/>
      <c r="H35161" s="17"/>
      <c r="M35161" s="3"/>
      <c r="N35161" s="3"/>
      <c r="O35161" s="3"/>
      <c r="P35161" s="3"/>
      <c r="Q35161" s="18"/>
    </row>
    <row r="35162" spans="1:17" x14ac:dyDescent="0.25">
      <c r="A35162"/>
      <c r="D35162" s="12"/>
      <c r="E35162" s="6"/>
      <c r="F35162" s="6"/>
      <c r="G35162" s="15"/>
      <c r="H35162" s="17"/>
      <c r="M35162" s="3"/>
      <c r="N35162" s="3"/>
      <c r="O35162" s="3"/>
      <c r="P35162" s="3"/>
      <c r="Q35162" s="18"/>
    </row>
    <row r="35163" spans="1:17" x14ac:dyDescent="0.25">
      <c r="A35163"/>
      <c r="D35163" s="12"/>
      <c r="E35163" s="6"/>
      <c r="F35163" s="6"/>
      <c r="G35163" s="15"/>
      <c r="H35163" s="17"/>
      <c r="M35163" s="3"/>
      <c r="N35163" s="3"/>
      <c r="O35163" s="3"/>
      <c r="P35163" s="3"/>
      <c r="Q35163" s="18"/>
    </row>
    <row r="35164" spans="1:17" x14ac:dyDescent="0.25">
      <c r="A35164"/>
      <c r="D35164" s="12"/>
      <c r="E35164" s="6"/>
      <c r="F35164" s="6"/>
      <c r="G35164" s="15"/>
      <c r="H35164" s="17"/>
      <c r="M35164" s="3"/>
      <c r="N35164" s="3"/>
      <c r="O35164" s="3"/>
      <c r="P35164" s="3"/>
      <c r="Q35164" s="18"/>
    </row>
    <row r="35165" spans="1:17" x14ac:dyDescent="0.25">
      <c r="A35165"/>
      <c r="D35165" s="12"/>
      <c r="E35165" s="6"/>
      <c r="F35165" s="6"/>
      <c r="G35165" s="15"/>
      <c r="H35165" s="17"/>
      <c r="M35165" s="3"/>
      <c r="N35165" s="3"/>
      <c r="O35165" s="3"/>
      <c r="P35165" s="3"/>
      <c r="Q35165" s="18"/>
    </row>
    <row r="35166" spans="1:17" x14ac:dyDescent="0.25">
      <c r="A35166"/>
      <c r="D35166" s="12"/>
      <c r="E35166" s="6"/>
      <c r="F35166" s="6"/>
      <c r="G35166" s="15"/>
      <c r="H35166" s="17"/>
      <c r="M35166" s="3"/>
      <c r="N35166" s="3"/>
      <c r="O35166" s="3"/>
      <c r="P35166" s="3"/>
      <c r="Q35166" s="18"/>
    </row>
    <row r="35167" spans="1:17" x14ac:dyDescent="0.25">
      <c r="A35167"/>
      <c r="D35167" s="12"/>
      <c r="E35167" s="6"/>
      <c r="F35167" s="6"/>
      <c r="G35167" s="15"/>
      <c r="H35167" s="17"/>
      <c r="M35167" s="3"/>
      <c r="N35167" s="3"/>
      <c r="O35167" s="3"/>
      <c r="P35167" s="3"/>
      <c r="Q35167" s="18"/>
    </row>
    <row r="35168" spans="1:17" x14ac:dyDescent="0.25">
      <c r="A35168"/>
      <c r="D35168" s="12"/>
      <c r="E35168" s="6"/>
      <c r="F35168" s="6"/>
      <c r="G35168" s="15"/>
      <c r="H35168" s="17"/>
      <c r="M35168" s="3"/>
      <c r="N35168" s="3"/>
      <c r="O35168" s="3"/>
      <c r="P35168" s="3"/>
      <c r="Q35168" s="18"/>
    </row>
    <row r="35169" spans="1:17" x14ac:dyDescent="0.25">
      <c r="A35169"/>
      <c r="D35169" s="12"/>
      <c r="E35169" s="6"/>
      <c r="F35169" s="6"/>
      <c r="G35169" s="15"/>
      <c r="H35169" s="17"/>
      <c r="M35169" s="3"/>
      <c r="N35169" s="3"/>
      <c r="O35169" s="3"/>
      <c r="P35169" s="3"/>
      <c r="Q35169" s="18"/>
    </row>
    <row r="35170" spans="1:17" x14ac:dyDescent="0.25">
      <c r="A35170"/>
      <c r="D35170" s="12"/>
      <c r="E35170" s="6"/>
      <c r="F35170" s="6"/>
      <c r="G35170" s="15"/>
      <c r="H35170" s="17"/>
      <c r="M35170" s="3"/>
      <c r="N35170" s="3"/>
      <c r="O35170" s="3"/>
      <c r="P35170" s="3"/>
      <c r="Q35170" s="18"/>
    </row>
    <row r="35171" spans="1:17" x14ac:dyDescent="0.25">
      <c r="A35171"/>
      <c r="D35171" s="12"/>
      <c r="E35171" s="6"/>
      <c r="F35171" s="6"/>
      <c r="G35171" s="15"/>
      <c r="H35171" s="17"/>
      <c r="M35171" s="3"/>
      <c r="N35171" s="3"/>
      <c r="O35171" s="3"/>
      <c r="P35171" s="3"/>
      <c r="Q35171" s="18"/>
    </row>
    <row r="35172" spans="1:17" x14ac:dyDescent="0.25">
      <c r="A35172"/>
      <c r="D35172" s="12"/>
      <c r="E35172" s="6"/>
      <c r="F35172" s="6"/>
      <c r="G35172" s="15"/>
      <c r="H35172" s="17"/>
      <c r="M35172" s="3"/>
      <c r="N35172" s="3"/>
      <c r="O35172" s="3"/>
      <c r="P35172" s="3"/>
      <c r="Q35172" s="18"/>
    </row>
    <row r="35173" spans="1:17" x14ac:dyDescent="0.25">
      <c r="A35173"/>
      <c r="D35173" s="12"/>
      <c r="E35173" s="6"/>
      <c r="F35173" s="6"/>
      <c r="G35173" s="15"/>
      <c r="H35173" s="17"/>
      <c r="M35173" s="3"/>
      <c r="N35173" s="3"/>
      <c r="O35173" s="3"/>
      <c r="P35173" s="3"/>
      <c r="Q35173" s="18"/>
    </row>
    <row r="35174" spans="1:17" x14ac:dyDescent="0.25">
      <c r="A35174"/>
      <c r="D35174" s="12"/>
      <c r="E35174" s="6"/>
      <c r="F35174" s="6"/>
      <c r="G35174" s="15"/>
      <c r="H35174" s="17"/>
      <c r="M35174" s="3"/>
      <c r="N35174" s="3"/>
      <c r="O35174" s="3"/>
      <c r="P35174" s="3"/>
      <c r="Q35174" s="18"/>
    </row>
    <row r="35175" spans="1:17" x14ac:dyDescent="0.25">
      <c r="A35175"/>
      <c r="D35175" s="12"/>
      <c r="E35175" s="6"/>
      <c r="F35175" s="6"/>
      <c r="G35175" s="15"/>
      <c r="H35175" s="17"/>
      <c r="M35175" s="3"/>
      <c r="N35175" s="3"/>
      <c r="O35175" s="3"/>
      <c r="P35175" s="3"/>
      <c r="Q35175" s="18"/>
    </row>
    <row r="35176" spans="1:17" x14ac:dyDescent="0.25">
      <c r="A35176"/>
      <c r="D35176" s="12"/>
      <c r="E35176" s="6"/>
      <c r="F35176" s="6"/>
      <c r="G35176" s="15"/>
      <c r="H35176" s="17"/>
      <c r="M35176" s="3"/>
      <c r="N35176" s="3"/>
      <c r="O35176" s="3"/>
      <c r="P35176" s="3"/>
      <c r="Q35176" s="18"/>
    </row>
    <row r="35177" spans="1:17" x14ac:dyDescent="0.25">
      <c r="A35177"/>
      <c r="D35177" s="12"/>
      <c r="E35177" s="6"/>
      <c r="F35177" s="6"/>
      <c r="G35177" s="15"/>
      <c r="H35177" s="17"/>
      <c r="M35177" s="3"/>
      <c r="N35177" s="3"/>
      <c r="O35177" s="3"/>
      <c r="P35177" s="3"/>
      <c r="Q35177" s="18"/>
    </row>
    <row r="35178" spans="1:17" x14ac:dyDescent="0.25">
      <c r="A35178"/>
      <c r="D35178" s="12"/>
      <c r="E35178" s="6"/>
      <c r="F35178" s="6"/>
      <c r="G35178" s="15"/>
      <c r="H35178" s="17"/>
      <c r="M35178" s="3"/>
      <c r="N35178" s="3"/>
      <c r="O35178" s="3"/>
      <c r="P35178" s="3"/>
      <c r="Q35178" s="18"/>
    </row>
    <row r="35179" spans="1:17" x14ac:dyDescent="0.25">
      <c r="A35179"/>
      <c r="D35179" s="12"/>
      <c r="E35179" s="6"/>
      <c r="F35179" s="6"/>
      <c r="G35179" s="15"/>
      <c r="H35179" s="17"/>
      <c r="M35179" s="3"/>
      <c r="N35179" s="3"/>
      <c r="O35179" s="3"/>
      <c r="P35179" s="3"/>
      <c r="Q35179" s="18"/>
    </row>
    <row r="35180" spans="1:17" x14ac:dyDescent="0.25">
      <c r="A35180"/>
      <c r="D35180" s="12"/>
      <c r="E35180" s="6"/>
      <c r="F35180" s="6"/>
      <c r="G35180" s="15"/>
      <c r="H35180" s="17"/>
      <c r="M35180" s="3"/>
      <c r="N35180" s="3"/>
      <c r="O35180" s="3"/>
      <c r="P35180" s="3"/>
      <c r="Q35180" s="18"/>
    </row>
    <row r="35181" spans="1:17" x14ac:dyDescent="0.25">
      <c r="A35181"/>
      <c r="D35181" s="12"/>
      <c r="E35181" s="6"/>
      <c r="F35181" s="6"/>
      <c r="G35181" s="15"/>
      <c r="H35181" s="17"/>
      <c r="M35181" s="3"/>
      <c r="N35181" s="3"/>
      <c r="O35181" s="3"/>
      <c r="P35181" s="3"/>
      <c r="Q35181" s="18"/>
    </row>
    <row r="35182" spans="1:17" x14ac:dyDescent="0.25">
      <c r="A35182"/>
      <c r="D35182" s="12"/>
      <c r="E35182" s="6"/>
      <c r="F35182" s="6"/>
      <c r="G35182" s="15"/>
      <c r="H35182" s="17"/>
      <c r="M35182" s="3"/>
      <c r="N35182" s="3"/>
      <c r="O35182" s="3"/>
      <c r="P35182" s="3"/>
      <c r="Q35182" s="18"/>
    </row>
    <row r="35183" spans="1:17" x14ac:dyDescent="0.25">
      <c r="A35183"/>
      <c r="D35183" s="12"/>
      <c r="E35183" s="6"/>
      <c r="F35183" s="6"/>
      <c r="G35183" s="15"/>
      <c r="H35183" s="17"/>
      <c r="M35183" s="3"/>
      <c r="N35183" s="3"/>
      <c r="O35183" s="3"/>
      <c r="P35183" s="3"/>
      <c r="Q35183" s="18"/>
    </row>
    <row r="35184" spans="1:17" x14ac:dyDescent="0.25">
      <c r="A35184"/>
      <c r="D35184" s="12"/>
      <c r="E35184" s="6"/>
      <c r="F35184" s="6"/>
      <c r="G35184" s="15"/>
      <c r="H35184" s="17"/>
      <c r="M35184" s="3"/>
      <c r="N35184" s="3"/>
      <c r="O35184" s="3"/>
      <c r="P35184" s="3"/>
      <c r="Q35184" s="18"/>
    </row>
    <row r="35185" spans="1:17" x14ac:dyDescent="0.25">
      <c r="A35185"/>
      <c r="D35185" s="12"/>
      <c r="E35185" s="6"/>
      <c r="F35185" s="6"/>
      <c r="G35185" s="15"/>
      <c r="H35185" s="17"/>
      <c r="M35185" s="3"/>
      <c r="N35185" s="3"/>
      <c r="O35185" s="3"/>
      <c r="P35185" s="3"/>
      <c r="Q35185" s="18"/>
    </row>
    <row r="35186" spans="1:17" x14ac:dyDescent="0.25">
      <c r="A35186"/>
      <c r="D35186" s="12"/>
      <c r="E35186" s="6"/>
      <c r="F35186" s="6"/>
      <c r="G35186" s="15"/>
      <c r="H35186" s="17"/>
      <c r="M35186" s="3"/>
      <c r="N35186" s="3"/>
      <c r="O35186" s="3"/>
      <c r="P35186" s="3"/>
      <c r="Q35186" s="18"/>
    </row>
    <row r="35187" spans="1:17" x14ac:dyDescent="0.25">
      <c r="A35187"/>
      <c r="D35187" s="12"/>
      <c r="E35187" s="6"/>
      <c r="F35187" s="6"/>
      <c r="G35187" s="15"/>
      <c r="H35187" s="17"/>
      <c r="M35187" s="3"/>
      <c r="N35187" s="3"/>
      <c r="O35187" s="3"/>
      <c r="P35187" s="3"/>
      <c r="Q35187" s="18"/>
    </row>
    <row r="35188" spans="1:17" x14ac:dyDescent="0.25">
      <c r="A35188"/>
      <c r="D35188" s="12"/>
      <c r="E35188" s="6"/>
      <c r="F35188" s="6"/>
      <c r="G35188" s="15"/>
      <c r="H35188" s="17"/>
      <c r="M35188" s="3"/>
      <c r="N35188" s="3"/>
      <c r="O35188" s="3"/>
      <c r="P35188" s="3"/>
      <c r="Q35188" s="18"/>
    </row>
    <row r="35189" spans="1:17" x14ac:dyDescent="0.25">
      <c r="A35189"/>
      <c r="D35189" s="12"/>
      <c r="E35189" s="6"/>
      <c r="F35189" s="6"/>
      <c r="G35189" s="15"/>
      <c r="H35189" s="17"/>
      <c r="M35189" s="3"/>
      <c r="N35189" s="3"/>
      <c r="O35189" s="3"/>
      <c r="P35189" s="3"/>
      <c r="Q35189" s="18"/>
    </row>
    <row r="35190" spans="1:17" x14ac:dyDescent="0.25">
      <c r="A35190"/>
      <c r="D35190" s="12"/>
      <c r="E35190" s="6"/>
      <c r="F35190" s="6"/>
      <c r="G35190" s="15"/>
      <c r="H35190" s="17"/>
      <c r="M35190" s="3"/>
      <c r="N35190" s="3"/>
      <c r="O35190" s="3"/>
      <c r="P35190" s="3"/>
      <c r="Q35190" s="18"/>
    </row>
    <row r="35191" spans="1:17" x14ac:dyDescent="0.25">
      <c r="A35191"/>
      <c r="D35191" s="12"/>
      <c r="E35191" s="6"/>
      <c r="F35191" s="6"/>
      <c r="G35191" s="15"/>
      <c r="H35191" s="17"/>
      <c r="M35191" s="3"/>
      <c r="N35191" s="3"/>
      <c r="O35191" s="3"/>
      <c r="P35191" s="3"/>
      <c r="Q35191" s="18"/>
    </row>
    <row r="35192" spans="1:17" x14ac:dyDescent="0.25">
      <c r="A35192"/>
      <c r="D35192" s="12"/>
      <c r="E35192" s="6"/>
      <c r="F35192" s="6"/>
      <c r="G35192" s="15"/>
      <c r="H35192" s="17"/>
      <c r="M35192" s="3"/>
      <c r="N35192" s="3"/>
      <c r="O35192" s="3"/>
      <c r="P35192" s="3"/>
      <c r="Q35192" s="18"/>
    </row>
    <row r="35193" spans="1:17" x14ac:dyDescent="0.25">
      <c r="A35193"/>
      <c r="D35193" s="12"/>
      <c r="E35193" s="6"/>
      <c r="F35193" s="6"/>
      <c r="G35193" s="15"/>
      <c r="H35193" s="17"/>
      <c r="M35193" s="3"/>
      <c r="N35193" s="3"/>
      <c r="O35193" s="3"/>
      <c r="P35193" s="3"/>
      <c r="Q35193" s="18"/>
    </row>
    <row r="35194" spans="1:17" x14ac:dyDescent="0.25">
      <c r="A35194"/>
      <c r="D35194" s="12"/>
      <c r="E35194" s="6"/>
      <c r="F35194" s="6"/>
      <c r="G35194" s="15"/>
      <c r="H35194" s="17"/>
      <c r="M35194" s="3"/>
      <c r="N35194" s="3"/>
      <c r="O35194" s="3"/>
      <c r="P35194" s="3"/>
      <c r="Q35194" s="18"/>
    </row>
    <row r="35195" spans="1:17" x14ac:dyDescent="0.25">
      <c r="A35195"/>
      <c r="D35195" s="12"/>
      <c r="E35195" s="6"/>
      <c r="F35195" s="6"/>
      <c r="G35195" s="15"/>
      <c r="H35195" s="17"/>
      <c r="M35195" s="3"/>
      <c r="N35195" s="3"/>
      <c r="O35195" s="3"/>
      <c r="P35195" s="3"/>
      <c r="Q35195" s="18"/>
    </row>
    <row r="35196" spans="1:17" x14ac:dyDescent="0.25">
      <c r="A35196"/>
      <c r="D35196" s="12"/>
      <c r="E35196" s="6"/>
      <c r="F35196" s="6"/>
      <c r="G35196" s="15"/>
      <c r="H35196" s="17"/>
      <c r="M35196" s="3"/>
      <c r="N35196" s="3"/>
      <c r="O35196" s="3"/>
      <c r="P35196" s="3"/>
      <c r="Q35196" s="18"/>
    </row>
    <row r="35197" spans="1:17" x14ac:dyDescent="0.25">
      <c r="A35197"/>
      <c r="D35197" s="12"/>
      <c r="E35197" s="6"/>
      <c r="F35197" s="6"/>
      <c r="G35197" s="15"/>
      <c r="H35197" s="17"/>
      <c r="M35197" s="3"/>
      <c r="N35197" s="3"/>
      <c r="O35197" s="3"/>
      <c r="P35197" s="3"/>
      <c r="Q35197" s="18"/>
    </row>
    <row r="35198" spans="1:17" x14ac:dyDescent="0.25">
      <c r="A35198"/>
      <c r="D35198" s="12"/>
      <c r="E35198" s="6"/>
      <c r="F35198" s="6"/>
      <c r="G35198" s="15"/>
      <c r="H35198" s="17"/>
      <c r="M35198" s="3"/>
      <c r="N35198" s="3"/>
      <c r="O35198" s="3"/>
      <c r="P35198" s="3"/>
      <c r="Q35198" s="18"/>
    </row>
    <row r="35199" spans="1:17" x14ac:dyDescent="0.25">
      <c r="A35199"/>
      <c r="D35199" s="12"/>
      <c r="E35199" s="6"/>
      <c r="F35199" s="6"/>
      <c r="G35199" s="15"/>
      <c r="H35199" s="17"/>
      <c r="M35199" s="3"/>
      <c r="N35199" s="3"/>
      <c r="O35199" s="3"/>
      <c r="P35199" s="3"/>
      <c r="Q35199" s="18"/>
    </row>
    <row r="35200" spans="1:17" x14ac:dyDescent="0.25">
      <c r="A35200"/>
      <c r="D35200" s="12"/>
      <c r="E35200" s="6"/>
      <c r="F35200" s="6"/>
      <c r="G35200" s="15"/>
      <c r="H35200" s="17"/>
      <c r="M35200" s="3"/>
      <c r="N35200" s="3"/>
      <c r="O35200" s="3"/>
      <c r="P35200" s="3"/>
      <c r="Q35200" s="18"/>
    </row>
    <row r="35201" spans="1:17" x14ac:dyDescent="0.25">
      <c r="A35201"/>
      <c r="D35201" s="12"/>
      <c r="E35201" s="6"/>
      <c r="F35201" s="6"/>
      <c r="G35201" s="15"/>
      <c r="H35201" s="17"/>
      <c r="M35201" s="3"/>
      <c r="N35201" s="3"/>
      <c r="O35201" s="3"/>
      <c r="P35201" s="3"/>
      <c r="Q35201" s="18"/>
    </row>
    <row r="35202" spans="1:17" x14ac:dyDescent="0.25">
      <c r="A35202"/>
      <c r="D35202" s="12"/>
      <c r="E35202" s="6"/>
      <c r="F35202" s="6"/>
      <c r="G35202" s="15"/>
      <c r="H35202" s="17"/>
      <c r="M35202" s="3"/>
      <c r="N35202" s="3"/>
      <c r="O35202" s="3"/>
      <c r="P35202" s="3"/>
      <c r="Q35202" s="18"/>
    </row>
    <row r="35203" spans="1:17" x14ac:dyDescent="0.25">
      <c r="A35203"/>
      <c r="D35203" s="12"/>
      <c r="E35203" s="6"/>
      <c r="F35203" s="6"/>
      <c r="G35203" s="15"/>
      <c r="H35203" s="17"/>
      <c r="M35203" s="3"/>
      <c r="N35203" s="3"/>
      <c r="O35203" s="3"/>
      <c r="P35203" s="3"/>
      <c r="Q35203" s="18"/>
    </row>
    <row r="35204" spans="1:17" x14ac:dyDescent="0.25">
      <c r="A35204"/>
      <c r="D35204" s="12"/>
      <c r="E35204" s="6"/>
      <c r="F35204" s="6"/>
      <c r="G35204" s="15"/>
      <c r="H35204" s="17"/>
      <c r="M35204" s="3"/>
      <c r="N35204" s="3"/>
      <c r="O35204" s="3"/>
      <c r="P35204" s="3"/>
      <c r="Q35204" s="18"/>
    </row>
    <row r="35205" spans="1:17" x14ac:dyDescent="0.25">
      <c r="A35205"/>
      <c r="D35205" s="12"/>
      <c r="E35205" s="6"/>
      <c r="F35205" s="6"/>
      <c r="G35205" s="15"/>
      <c r="H35205" s="17"/>
      <c r="M35205" s="3"/>
      <c r="N35205" s="3"/>
      <c r="O35205" s="3"/>
      <c r="P35205" s="3"/>
      <c r="Q35205" s="18"/>
    </row>
    <row r="35206" spans="1:17" x14ac:dyDescent="0.25">
      <c r="A35206"/>
      <c r="D35206" s="12"/>
      <c r="E35206" s="6"/>
      <c r="F35206" s="6"/>
      <c r="G35206" s="15"/>
      <c r="H35206" s="17"/>
      <c r="M35206" s="3"/>
      <c r="N35206" s="3"/>
      <c r="O35206" s="3"/>
      <c r="P35206" s="3"/>
      <c r="Q35206" s="18"/>
    </row>
    <row r="35207" spans="1:17" x14ac:dyDescent="0.25">
      <c r="A35207"/>
      <c r="D35207" s="12"/>
      <c r="E35207" s="6"/>
      <c r="F35207" s="6"/>
      <c r="G35207" s="15"/>
      <c r="H35207" s="17"/>
      <c r="M35207" s="3"/>
      <c r="N35207" s="3"/>
      <c r="O35207" s="3"/>
      <c r="P35207" s="3"/>
      <c r="Q35207" s="18"/>
    </row>
    <row r="35208" spans="1:17" x14ac:dyDescent="0.25">
      <c r="A35208"/>
      <c r="D35208" s="12"/>
      <c r="E35208" s="6"/>
      <c r="F35208" s="6"/>
      <c r="G35208" s="15"/>
      <c r="H35208" s="17"/>
      <c r="M35208" s="3"/>
      <c r="N35208" s="3"/>
      <c r="O35208" s="3"/>
      <c r="P35208" s="3"/>
      <c r="Q35208" s="18"/>
    </row>
    <row r="35209" spans="1:17" x14ac:dyDescent="0.25">
      <c r="A35209"/>
      <c r="D35209" s="12"/>
      <c r="E35209" s="6"/>
      <c r="F35209" s="6"/>
      <c r="G35209" s="15"/>
      <c r="H35209" s="17"/>
      <c r="M35209" s="3"/>
      <c r="N35209" s="3"/>
      <c r="O35209" s="3"/>
      <c r="P35209" s="3"/>
      <c r="Q35209" s="18"/>
    </row>
    <row r="35210" spans="1:17" x14ac:dyDescent="0.25">
      <c r="A35210"/>
      <c r="D35210" s="12"/>
      <c r="E35210" s="6"/>
      <c r="F35210" s="6"/>
      <c r="G35210" s="15"/>
      <c r="H35210" s="17"/>
      <c r="M35210" s="3"/>
      <c r="N35210" s="3"/>
      <c r="O35210" s="3"/>
      <c r="P35210" s="3"/>
      <c r="Q35210" s="18"/>
    </row>
    <row r="35211" spans="1:17" x14ac:dyDescent="0.25">
      <c r="A35211"/>
      <c r="D35211" s="12"/>
      <c r="E35211" s="6"/>
      <c r="F35211" s="6"/>
      <c r="G35211" s="15"/>
      <c r="H35211" s="17"/>
      <c r="M35211" s="3"/>
      <c r="N35211" s="3"/>
      <c r="O35211" s="3"/>
      <c r="P35211" s="3"/>
      <c r="Q35211" s="18"/>
    </row>
    <row r="35212" spans="1:17" x14ac:dyDescent="0.25">
      <c r="A35212"/>
      <c r="D35212" s="12"/>
      <c r="E35212" s="6"/>
      <c r="F35212" s="6"/>
      <c r="G35212" s="15"/>
      <c r="H35212" s="17"/>
      <c r="M35212" s="3"/>
      <c r="N35212" s="3"/>
      <c r="O35212" s="3"/>
      <c r="P35212" s="3"/>
      <c r="Q35212" s="18"/>
    </row>
    <row r="35213" spans="1:17" x14ac:dyDescent="0.25">
      <c r="A35213"/>
      <c r="D35213" s="12"/>
      <c r="E35213" s="6"/>
      <c r="F35213" s="6"/>
      <c r="G35213" s="15"/>
      <c r="H35213" s="17"/>
      <c r="M35213" s="3"/>
      <c r="N35213" s="3"/>
      <c r="O35213" s="3"/>
      <c r="P35213" s="3"/>
      <c r="Q35213" s="18"/>
    </row>
    <row r="35214" spans="1:17" x14ac:dyDescent="0.25">
      <c r="A35214"/>
      <c r="D35214" s="12"/>
      <c r="E35214" s="6"/>
      <c r="F35214" s="6"/>
      <c r="G35214" s="15"/>
      <c r="H35214" s="17"/>
      <c r="M35214" s="3"/>
      <c r="N35214" s="3"/>
      <c r="O35214" s="3"/>
      <c r="P35214" s="3"/>
      <c r="Q35214" s="18"/>
    </row>
    <row r="35215" spans="1:17" x14ac:dyDescent="0.25">
      <c r="A35215"/>
      <c r="D35215" s="12"/>
      <c r="E35215" s="6"/>
      <c r="F35215" s="6"/>
      <c r="G35215" s="15"/>
      <c r="H35215" s="17"/>
      <c r="M35215" s="3"/>
      <c r="N35215" s="3"/>
      <c r="O35215" s="3"/>
      <c r="P35215" s="3"/>
      <c r="Q35215" s="18"/>
    </row>
    <row r="35216" spans="1:17" x14ac:dyDescent="0.25">
      <c r="A35216"/>
      <c r="D35216" s="12"/>
      <c r="E35216" s="6"/>
      <c r="F35216" s="6"/>
      <c r="G35216" s="15"/>
      <c r="H35216" s="17"/>
      <c r="M35216" s="3"/>
      <c r="N35216" s="3"/>
      <c r="O35216" s="3"/>
      <c r="P35216" s="3"/>
      <c r="Q35216" s="18"/>
    </row>
    <row r="35217" spans="1:17" x14ac:dyDescent="0.25">
      <c r="A35217"/>
      <c r="D35217" s="12"/>
      <c r="E35217" s="6"/>
      <c r="F35217" s="6"/>
      <c r="G35217" s="15"/>
      <c r="H35217" s="17"/>
      <c r="M35217" s="3"/>
      <c r="N35217" s="3"/>
      <c r="O35217" s="3"/>
      <c r="P35217" s="3"/>
      <c r="Q35217" s="18"/>
    </row>
    <row r="35218" spans="1:17" x14ac:dyDescent="0.25">
      <c r="A35218"/>
      <c r="D35218" s="12"/>
      <c r="E35218" s="6"/>
      <c r="F35218" s="6"/>
      <c r="G35218" s="15"/>
      <c r="H35218" s="17"/>
      <c r="M35218" s="3"/>
      <c r="N35218" s="3"/>
      <c r="O35218" s="3"/>
      <c r="P35218" s="3"/>
      <c r="Q35218" s="18"/>
    </row>
    <row r="35219" spans="1:17" x14ac:dyDescent="0.25">
      <c r="A35219"/>
      <c r="D35219" s="12"/>
      <c r="E35219" s="6"/>
      <c r="F35219" s="6"/>
      <c r="G35219" s="15"/>
      <c r="H35219" s="17"/>
      <c r="M35219" s="3"/>
      <c r="N35219" s="3"/>
      <c r="O35219" s="3"/>
      <c r="P35219" s="3"/>
      <c r="Q35219" s="18"/>
    </row>
    <row r="35220" spans="1:17" x14ac:dyDescent="0.25">
      <c r="A35220"/>
      <c r="D35220" s="12"/>
      <c r="E35220" s="6"/>
      <c r="F35220" s="6"/>
      <c r="G35220" s="15"/>
      <c r="H35220" s="17"/>
      <c r="M35220" s="3"/>
      <c r="N35220" s="3"/>
      <c r="O35220" s="3"/>
      <c r="P35220" s="3"/>
      <c r="Q35220" s="18"/>
    </row>
    <row r="35221" spans="1:17" x14ac:dyDescent="0.25">
      <c r="A35221"/>
      <c r="D35221" s="12"/>
      <c r="E35221" s="6"/>
      <c r="F35221" s="6"/>
      <c r="G35221" s="15"/>
      <c r="H35221" s="17"/>
      <c r="M35221" s="3"/>
      <c r="N35221" s="3"/>
      <c r="O35221" s="3"/>
      <c r="P35221" s="3"/>
      <c r="Q35221" s="18"/>
    </row>
    <row r="35222" spans="1:17" x14ac:dyDescent="0.25">
      <c r="A35222"/>
      <c r="D35222" s="12"/>
      <c r="E35222" s="6"/>
      <c r="F35222" s="6"/>
      <c r="G35222" s="15"/>
      <c r="H35222" s="17"/>
      <c r="M35222" s="3"/>
      <c r="N35222" s="3"/>
      <c r="O35222" s="3"/>
      <c r="P35222" s="3"/>
      <c r="Q35222" s="18"/>
    </row>
    <row r="35223" spans="1:17" x14ac:dyDescent="0.25">
      <c r="A35223"/>
      <c r="D35223" s="12"/>
      <c r="E35223" s="6"/>
      <c r="F35223" s="6"/>
      <c r="G35223" s="15"/>
      <c r="H35223" s="17"/>
      <c r="M35223" s="3"/>
      <c r="N35223" s="3"/>
      <c r="O35223" s="3"/>
      <c r="P35223" s="3"/>
      <c r="Q35223" s="18"/>
    </row>
    <row r="35224" spans="1:17" x14ac:dyDescent="0.25">
      <c r="A35224"/>
      <c r="D35224" s="12"/>
      <c r="E35224" s="6"/>
      <c r="F35224" s="6"/>
      <c r="G35224" s="15"/>
      <c r="H35224" s="17"/>
      <c r="M35224" s="3"/>
      <c r="N35224" s="3"/>
      <c r="O35224" s="3"/>
      <c r="P35224" s="3"/>
      <c r="Q35224" s="18"/>
    </row>
    <row r="35225" spans="1:17" x14ac:dyDescent="0.25">
      <c r="A35225"/>
      <c r="D35225" s="12"/>
      <c r="E35225" s="6"/>
      <c r="F35225" s="6"/>
      <c r="G35225" s="15"/>
      <c r="H35225" s="17"/>
      <c r="M35225" s="3"/>
      <c r="N35225" s="3"/>
      <c r="O35225" s="3"/>
      <c r="P35225" s="3"/>
      <c r="Q35225" s="18"/>
    </row>
    <row r="35226" spans="1:17" x14ac:dyDescent="0.25">
      <c r="A35226"/>
      <c r="D35226" s="12"/>
      <c r="E35226" s="6"/>
      <c r="F35226" s="6"/>
      <c r="G35226" s="15"/>
      <c r="H35226" s="17"/>
      <c r="M35226" s="3"/>
      <c r="N35226" s="3"/>
      <c r="O35226" s="3"/>
      <c r="P35226" s="3"/>
      <c r="Q35226" s="18"/>
    </row>
    <row r="35227" spans="1:17" x14ac:dyDescent="0.25">
      <c r="A35227"/>
      <c r="D35227" s="12"/>
      <c r="E35227" s="6"/>
      <c r="F35227" s="6"/>
      <c r="G35227" s="15"/>
      <c r="H35227" s="17"/>
      <c r="M35227" s="3"/>
      <c r="N35227" s="3"/>
      <c r="O35227" s="3"/>
      <c r="P35227" s="3"/>
      <c r="Q35227" s="18"/>
    </row>
    <row r="35228" spans="1:17" x14ac:dyDescent="0.25">
      <c r="A35228"/>
      <c r="D35228" s="12"/>
      <c r="E35228" s="6"/>
      <c r="F35228" s="6"/>
      <c r="G35228" s="15"/>
      <c r="H35228" s="17"/>
      <c r="M35228" s="3"/>
      <c r="N35228" s="3"/>
      <c r="O35228" s="3"/>
      <c r="P35228" s="3"/>
      <c r="Q35228" s="18"/>
    </row>
    <row r="35229" spans="1:17" x14ac:dyDescent="0.25">
      <c r="A35229"/>
      <c r="D35229" s="12"/>
      <c r="E35229" s="6"/>
      <c r="F35229" s="6"/>
      <c r="G35229" s="15"/>
      <c r="H35229" s="17"/>
      <c r="M35229" s="3"/>
      <c r="N35229" s="3"/>
      <c r="O35229" s="3"/>
      <c r="P35229" s="3"/>
      <c r="Q35229" s="18"/>
    </row>
    <row r="35230" spans="1:17" x14ac:dyDescent="0.25">
      <c r="A35230"/>
      <c r="D35230" s="12"/>
      <c r="E35230" s="6"/>
      <c r="F35230" s="6"/>
      <c r="G35230" s="15"/>
      <c r="H35230" s="17"/>
      <c r="M35230" s="3"/>
      <c r="N35230" s="3"/>
      <c r="O35230" s="3"/>
      <c r="P35230" s="3"/>
      <c r="Q35230" s="18"/>
    </row>
    <row r="35231" spans="1:17" x14ac:dyDescent="0.25">
      <c r="A35231"/>
      <c r="D35231" s="12"/>
      <c r="E35231" s="6"/>
      <c r="F35231" s="6"/>
      <c r="G35231" s="15"/>
      <c r="H35231" s="17"/>
      <c r="M35231" s="3"/>
      <c r="N35231" s="3"/>
      <c r="O35231" s="3"/>
      <c r="P35231" s="3"/>
      <c r="Q35231" s="18"/>
    </row>
    <row r="35232" spans="1:17" x14ac:dyDescent="0.25">
      <c r="A35232"/>
      <c r="D35232" s="12"/>
      <c r="E35232" s="6"/>
      <c r="F35232" s="6"/>
      <c r="G35232" s="15"/>
      <c r="H35232" s="17"/>
      <c r="M35232" s="3"/>
      <c r="N35232" s="3"/>
      <c r="O35232" s="3"/>
      <c r="P35232" s="3"/>
      <c r="Q35232" s="18"/>
    </row>
    <row r="35233" spans="1:17" x14ac:dyDescent="0.25">
      <c r="A35233"/>
      <c r="D35233" s="12"/>
      <c r="E35233" s="6"/>
      <c r="F35233" s="6"/>
      <c r="G35233" s="15"/>
      <c r="H35233" s="17"/>
      <c r="M35233" s="3"/>
      <c r="N35233" s="3"/>
      <c r="O35233" s="3"/>
      <c r="P35233" s="3"/>
      <c r="Q35233" s="18"/>
    </row>
    <row r="35234" spans="1:17" x14ac:dyDescent="0.25">
      <c r="A35234"/>
      <c r="D35234" s="12"/>
      <c r="E35234" s="6"/>
      <c r="F35234" s="6"/>
      <c r="G35234" s="15"/>
      <c r="H35234" s="17"/>
      <c r="M35234" s="3"/>
      <c r="N35234" s="3"/>
      <c r="O35234" s="3"/>
      <c r="P35234" s="3"/>
      <c r="Q35234" s="18"/>
    </row>
    <row r="35235" spans="1:17" x14ac:dyDescent="0.25">
      <c r="A35235"/>
      <c r="D35235" s="12"/>
      <c r="E35235" s="6"/>
      <c r="F35235" s="6"/>
      <c r="G35235" s="15"/>
      <c r="H35235" s="17"/>
      <c r="M35235" s="3"/>
      <c r="N35235" s="3"/>
      <c r="O35235" s="3"/>
      <c r="P35235" s="3"/>
      <c r="Q35235" s="18"/>
    </row>
    <row r="35236" spans="1:17" x14ac:dyDescent="0.25">
      <c r="A35236"/>
      <c r="D35236" s="12"/>
      <c r="E35236" s="6"/>
      <c r="F35236" s="6"/>
      <c r="G35236" s="15"/>
      <c r="H35236" s="17"/>
      <c r="M35236" s="3"/>
      <c r="N35236" s="3"/>
      <c r="O35236" s="3"/>
      <c r="P35236" s="3"/>
      <c r="Q35236" s="18"/>
    </row>
    <row r="35237" spans="1:17" x14ac:dyDescent="0.25">
      <c r="A35237"/>
      <c r="D35237" s="12"/>
      <c r="E35237" s="6"/>
      <c r="F35237" s="6"/>
      <c r="G35237" s="15"/>
      <c r="H35237" s="17"/>
      <c r="M35237" s="3"/>
      <c r="N35237" s="3"/>
      <c r="O35237" s="3"/>
      <c r="P35237" s="3"/>
      <c r="Q35237" s="18"/>
    </row>
    <row r="35238" spans="1:17" x14ac:dyDescent="0.25">
      <c r="A35238"/>
      <c r="D35238" s="12"/>
      <c r="E35238" s="6"/>
      <c r="F35238" s="6"/>
      <c r="G35238" s="15"/>
      <c r="H35238" s="17"/>
      <c r="M35238" s="3"/>
      <c r="N35238" s="3"/>
      <c r="O35238" s="3"/>
      <c r="P35238" s="3"/>
      <c r="Q35238" s="18"/>
    </row>
    <row r="35239" spans="1:17" x14ac:dyDescent="0.25">
      <c r="A35239"/>
      <c r="D35239" s="12"/>
      <c r="E35239" s="6"/>
      <c r="F35239" s="6"/>
      <c r="G35239" s="15"/>
      <c r="H35239" s="17"/>
      <c r="M35239" s="3"/>
      <c r="N35239" s="3"/>
      <c r="O35239" s="3"/>
      <c r="P35239" s="3"/>
      <c r="Q35239" s="18"/>
    </row>
    <row r="35240" spans="1:17" x14ac:dyDescent="0.25">
      <c r="A35240"/>
      <c r="D35240" s="12"/>
      <c r="E35240" s="6"/>
      <c r="F35240" s="6"/>
      <c r="G35240" s="15"/>
      <c r="H35240" s="17"/>
      <c r="M35240" s="3"/>
      <c r="N35240" s="3"/>
      <c r="O35240" s="3"/>
      <c r="P35240" s="3"/>
      <c r="Q35240" s="18"/>
    </row>
    <row r="35241" spans="1:17" x14ac:dyDescent="0.25">
      <c r="A35241"/>
      <c r="D35241" s="12"/>
      <c r="E35241" s="6"/>
      <c r="F35241" s="6"/>
      <c r="G35241" s="15"/>
      <c r="H35241" s="17"/>
      <c r="M35241" s="3"/>
      <c r="N35241" s="3"/>
      <c r="O35241" s="3"/>
      <c r="P35241" s="3"/>
      <c r="Q35241" s="18"/>
    </row>
    <row r="35242" spans="1:17" x14ac:dyDescent="0.25">
      <c r="A35242"/>
      <c r="D35242" s="12"/>
      <c r="E35242" s="6"/>
      <c r="F35242" s="6"/>
      <c r="G35242" s="15"/>
      <c r="H35242" s="17"/>
      <c r="M35242" s="3"/>
      <c r="N35242" s="3"/>
      <c r="O35242" s="3"/>
      <c r="P35242" s="3"/>
      <c r="Q35242" s="18"/>
    </row>
    <row r="35243" spans="1:17" x14ac:dyDescent="0.25">
      <c r="A35243"/>
      <c r="D35243" s="12"/>
      <c r="E35243" s="6"/>
      <c r="F35243" s="6"/>
      <c r="G35243" s="15"/>
      <c r="H35243" s="17"/>
      <c r="M35243" s="3"/>
      <c r="N35243" s="3"/>
      <c r="O35243" s="3"/>
      <c r="P35243" s="3"/>
      <c r="Q35243" s="18"/>
    </row>
    <row r="35244" spans="1:17" x14ac:dyDescent="0.25">
      <c r="A35244"/>
      <c r="D35244" s="12"/>
      <c r="E35244" s="6"/>
      <c r="F35244" s="6"/>
      <c r="G35244" s="15"/>
      <c r="H35244" s="17"/>
      <c r="M35244" s="3"/>
      <c r="N35244" s="3"/>
      <c r="O35244" s="3"/>
      <c r="P35244" s="3"/>
      <c r="Q35244" s="18"/>
    </row>
    <row r="35245" spans="1:17" x14ac:dyDescent="0.25">
      <c r="A35245"/>
      <c r="D35245" s="12"/>
      <c r="E35245" s="6"/>
      <c r="F35245" s="6"/>
      <c r="G35245" s="15"/>
      <c r="H35245" s="17"/>
      <c r="M35245" s="3"/>
      <c r="N35245" s="3"/>
      <c r="O35245" s="3"/>
      <c r="P35245" s="3"/>
      <c r="Q35245" s="18"/>
    </row>
    <row r="35246" spans="1:17" x14ac:dyDescent="0.25">
      <c r="A35246"/>
      <c r="D35246" s="12"/>
      <c r="E35246" s="6"/>
      <c r="F35246" s="6"/>
      <c r="G35246" s="15"/>
      <c r="H35246" s="17"/>
      <c r="M35246" s="3"/>
      <c r="N35246" s="3"/>
      <c r="O35246" s="3"/>
      <c r="P35246" s="3"/>
      <c r="Q35246" s="18"/>
    </row>
    <row r="35247" spans="1:17" x14ac:dyDescent="0.25">
      <c r="A35247"/>
      <c r="D35247" s="12"/>
      <c r="E35247" s="6"/>
      <c r="F35247" s="6"/>
      <c r="G35247" s="15"/>
      <c r="H35247" s="17"/>
      <c r="M35247" s="3"/>
      <c r="N35247" s="3"/>
      <c r="O35247" s="3"/>
      <c r="P35247" s="3"/>
      <c r="Q35247" s="18"/>
    </row>
    <row r="35248" spans="1:17" x14ac:dyDescent="0.25">
      <c r="A35248"/>
      <c r="D35248" s="12"/>
      <c r="E35248" s="6"/>
      <c r="F35248" s="6"/>
      <c r="G35248" s="15"/>
      <c r="H35248" s="17"/>
      <c r="M35248" s="3"/>
      <c r="N35248" s="3"/>
      <c r="O35248" s="3"/>
      <c r="P35248" s="3"/>
      <c r="Q35248" s="18"/>
    </row>
    <row r="35249" spans="1:17" x14ac:dyDescent="0.25">
      <c r="A35249"/>
      <c r="D35249" s="12"/>
      <c r="E35249" s="6"/>
      <c r="F35249" s="6"/>
      <c r="G35249" s="15"/>
      <c r="H35249" s="17"/>
      <c r="M35249" s="3"/>
      <c r="N35249" s="3"/>
      <c r="O35249" s="3"/>
      <c r="P35249" s="3"/>
      <c r="Q35249" s="18"/>
    </row>
    <row r="35250" spans="1:17" x14ac:dyDescent="0.25">
      <c r="A35250"/>
      <c r="D35250" s="12"/>
      <c r="E35250" s="6"/>
      <c r="F35250" s="6"/>
      <c r="G35250" s="15"/>
      <c r="H35250" s="17"/>
      <c r="M35250" s="3"/>
      <c r="N35250" s="3"/>
      <c r="O35250" s="3"/>
      <c r="P35250" s="3"/>
      <c r="Q35250" s="18"/>
    </row>
    <row r="35251" spans="1:17" x14ac:dyDescent="0.25">
      <c r="A35251"/>
      <c r="D35251" s="12"/>
      <c r="E35251" s="6"/>
      <c r="F35251" s="6"/>
      <c r="G35251" s="15"/>
      <c r="H35251" s="17"/>
      <c r="M35251" s="3"/>
      <c r="N35251" s="3"/>
      <c r="O35251" s="3"/>
      <c r="P35251" s="3"/>
      <c r="Q35251" s="18"/>
    </row>
    <row r="35252" spans="1:17" x14ac:dyDescent="0.25">
      <c r="A35252"/>
      <c r="D35252" s="12"/>
      <c r="E35252" s="6"/>
      <c r="F35252" s="6"/>
      <c r="G35252" s="15"/>
      <c r="H35252" s="17"/>
      <c r="M35252" s="3"/>
      <c r="N35252" s="3"/>
      <c r="O35252" s="3"/>
      <c r="P35252" s="3"/>
      <c r="Q35252" s="18"/>
    </row>
    <row r="35253" spans="1:17" x14ac:dyDescent="0.25">
      <c r="A35253"/>
      <c r="D35253" s="12"/>
      <c r="E35253" s="6"/>
      <c r="F35253" s="6"/>
      <c r="G35253" s="15"/>
      <c r="H35253" s="17"/>
      <c r="M35253" s="3"/>
      <c r="N35253" s="3"/>
      <c r="O35253" s="3"/>
      <c r="P35253" s="3"/>
      <c r="Q35253" s="18"/>
    </row>
    <row r="35254" spans="1:17" x14ac:dyDescent="0.25">
      <c r="A35254"/>
      <c r="D35254" s="12"/>
      <c r="E35254" s="6"/>
      <c r="F35254" s="6"/>
      <c r="G35254" s="15"/>
      <c r="H35254" s="17"/>
      <c r="M35254" s="3"/>
      <c r="N35254" s="3"/>
      <c r="O35254" s="3"/>
      <c r="P35254" s="3"/>
      <c r="Q35254" s="18"/>
    </row>
    <row r="35255" spans="1:17" x14ac:dyDescent="0.25">
      <c r="A35255"/>
      <c r="D35255" s="12"/>
      <c r="E35255" s="6"/>
      <c r="F35255" s="6"/>
      <c r="G35255" s="15"/>
      <c r="H35255" s="17"/>
      <c r="M35255" s="3"/>
      <c r="N35255" s="3"/>
      <c r="O35255" s="3"/>
      <c r="P35255" s="3"/>
      <c r="Q35255" s="18"/>
    </row>
    <row r="35256" spans="1:17" x14ac:dyDescent="0.25">
      <c r="A35256"/>
      <c r="D35256" s="12"/>
      <c r="E35256" s="6"/>
      <c r="F35256" s="6"/>
      <c r="G35256" s="15"/>
      <c r="H35256" s="17"/>
      <c r="M35256" s="3"/>
      <c r="N35256" s="3"/>
      <c r="O35256" s="3"/>
      <c r="P35256" s="3"/>
      <c r="Q35256" s="18"/>
    </row>
    <row r="35257" spans="1:17" x14ac:dyDescent="0.25">
      <c r="A35257"/>
      <c r="D35257" s="12"/>
      <c r="E35257" s="6"/>
      <c r="F35257" s="6"/>
      <c r="G35257" s="15"/>
      <c r="H35257" s="17"/>
      <c r="M35257" s="3"/>
      <c r="N35257" s="3"/>
      <c r="O35257" s="3"/>
      <c r="P35257" s="3"/>
      <c r="Q35257" s="18"/>
    </row>
    <row r="35258" spans="1:17" x14ac:dyDescent="0.25">
      <c r="A35258"/>
      <c r="D35258" s="12"/>
      <c r="E35258" s="6"/>
      <c r="F35258" s="6"/>
      <c r="G35258" s="15"/>
      <c r="H35258" s="17"/>
      <c r="M35258" s="3"/>
      <c r="N35258" s="3"/>
      <c r="O35258" s="3"/>
      <c r="P35258" s="3"/>
      <c r="Q35258" s="18"/>
    </row>
    <row r="35259" spans="1:17" x14ac:dyDescent="0.25">
      <c r="A35259"/>
      <c r="D35259" s="12"/>
      <c r="E35259" s="6"/>
      <c r="F35259" s="6"/>
      <c r="G35259" s="15"/>
      <c r="H35259" s="17"/>
      <c r="M35259" s="3"/>
      <c r="N35259" s="3"/>
      <c r="O35259" s="3"/>
      <c r="P35259" s="3"/>
      <c r="Q35259" s="18"/>
    </row>
    <row r="35260" spans="1:17" x14ac:dyDescent="0.25">
      <c r="A35260"/>
      <c r="D35260" s="12"/>
      <c r="E35260" s="6"/>
      <c r="F35260" s="6"/>
      <c r="G35260" s="15"/>
      <c r="H35260" s="17"/>
      <c r="M35260" s="3"/>
      <c r="N35260" s="3"/>
      <c r="O35260" s="3"/>
      <c r="P35260" s="3"/>
      <c r="Q35260" s="18"/>
    </row>
    <row r="35261" spans="1:17" x14ac:dyDescent="0.25">
      <c r="A35261"/>
      <c r="D35261" s="12"/>
      <c r="E35261" s="6"/>
      <c r="F35261" s="6"/>
      <c r="G35261" s="15"/>
      <c r="H35261" s="17"/>
      <c r="M35261" s="3"/>
      <c r="N35261" s="3"/>
      <c r="O35261" s="3"/>
      <c r="P35261" s="3"/>
      <c r="Q35261" s="18"/>
    </row>
    <row r="35262" spans="1:17" x14ac:dyDescent="0.25">
      <c r="A35262"/>
      <c r="D35262" s="12"/>
      <c r="E35262" s="6"/>
      <c r="F35262" s="6"/>
      <c r="G35262" s="15"/>
      <c r="H35262" s="17"/>
      <c r="M35262" s="3"/>
      <c r="N35262" s="3"/>
      <c r="O35262" s="3"/>
      <c r="P35262" s="3"/>
      <c r="Q35262" s="18"/>
    </row>
    <row r="35263" spans="1:17" x14ac:dyDescent="0.25">
      <c r="A35263"/>
      <c r="D35263" s="12"/>
      <c r="E35263" s="6"/>
      <c r="F35263" s="6"/>
      <c r="G35263" s="15"/>
      <c r="H35263" s="17"/>
      <c r="M35263" s="3"/>
      <c r="N35263" s="3"/>
      <c r="O35263" s="3"/>
      <c r="P35263" s="3"/>
      <c r="Q35263" s="18"/>
    </row>
    <row r="35264" spans="1:17" x14ac:dyDescent="0.25">
      <c r="A35264"/>
      <c r="D35264" s="12"/>
      <c r="E35264" s="6"/>
      <c r="F35264" s="6"/>
      <c r="G35264" s="15"/>
      <c r="H35264" s="17"/>
      <c r="M35264" s="3"/>
      <c r="N35264" s="3"/>
      <c r="O35264" s="3"/>
      <c r="P35264" s="3"/>
      <c r="Q35264" s="18"/>
    </row>
    <row r="35265" spans="1:17" x14ac:dyDescent="0.25">
      <c r="A35265"/>
      <c r="D35265" s="12"/>
      <c r="E35265" s="6"/>
      <c r="F35265" s="6"/>
      <c r="G35265" s="15"/>
      <c r="H35265" s="17"/>
      <c r="M35265" s="3"/>
      <c r="N35265" s="3"/>
      <c r="O35265" s="3"/>
      <c r="P35265" s="3"/>
      <c r="Q35265" s="18"/>
    </row>
    <row r="35266" spans="1:17" x14ac:dyDescent="0.25">
      <c r="A35266"/>
      <c r="D35266" s="12"/>
      <c r="E35266" s="6"/>
      <c r="F35266" s="6"/>
      <c r="G35266" s="15"/>
      <c r="H35266" s="17"/>
      <c r="M35266" s="3"/>
      <c r="N35266" s="3"/>
      <c r="O35266" s="3"/>
      <c r="P35266" s="3"/>
      <c r="Q35266" s="18"/>
    </row>
    <row r="35267" spans="1:17" x14ac:dyDescent="0.25">
      <c r="A35267"/>
      <c r="D35267" s="12"/>
      <c r="E35267" s="6"/>
      <c r="F35267" s="6"/>
      <c r="G35267" s="15"/>
      <c r="H35267" s="17"/>
      <c r="M35267" s="3"/>
      <c r="N35267" s="3"/>
      <c r="O35267" s="3"/>
      <c r="P35267" s="3"/>
      <c r="Q35267" s="18"/>
    </row>
    <row r="35268" spans="1:17" x14ac:dyDescent="0.25">
      <c r="A35268"/>
      <c r="D35268" s="12"/>
      <c r="E35268" s="6"/>
      <c r="F35268" s="6"/>
      <c r="G35268" s="15"/>
      <c r="H35268" s="17"/>
      <c r="M35268" s="3"/>
      <c r="N35268" s="3"/>
      <c r="O35268" s="3"/>
      <c r="P35268" s="3"/>
      <c r="Q35268" s="18"/>
    </row>
    <row r="35269" spans="1:17" x14ac:dyDescent="0.25">
      <c r="A35269"/>
      <c r="D35269" s="12"/>
      <c r="E35269" s="6"/>
      <c r="F35269" s="6"/>
      <c r="G35269" s="15"/>
      <c r="H35269" s="17"/>
      <c r="M35269" s="3"/>
      <c r="N35269" s="3"/>
      <c r="O35269" s="3"/>
      <c r="P35269" s="3"/>
      <c r="Q35269" s="18"/>
    </row>
    <row r="35270" spans="1:17" x14ac:dyDescent="0.25">
      <c r="A35270"/>
      <c r="D35270" s="12"/>
      <c r="E35270" s="6"/>
      <c r="F35270" s="6"/>
      <c r="G35270" s="15"/>
      <c r="H35270" s="17"/>
      <c r="M35270" s="3"/>
      <c r="N35270" s="3"/>
      <c r="O35270" s="3"/>
      <c r="P35270" s="3"/>
      <c r="Q35270" s="18"/>
    </row>
    <row r="35271" spans="1:17" x14ac:dyDescent="0.25">
      <c r="A35271"/>
      <c r="D35271" s="12"/>
      <c r="E35271" s="6"/>
      <c r="F35271" s="6"/>
      <c r="G35271" s="15"/>
      <c r="H35271" s="17"/>
      <c r="M35271" s="3"/>
      <c r="N35271" s="3"/>
      <c r="O35271" s="3"/>
      <c r="P35271" s="3"/>
      <c r="Q35271" s="18"/>
    </row>
    <row r="35272" spans="1:17" x14ac:dyDescent="0.25">
      <c r="A35272"/>
      <c r="D35272" s="12"/>
      <c r="E35272" s="6"/>
      <c r="F35272" s="6"/>
      <c r="G35272" s="15"/>
      <c r="H35272" s="17"/>
      <c r="M35272" s="3"/>
      <c r="N35272" s="3"/>
      <c r="O35272" s="3"/>
      <c r="P35272" s="3"/>
      <c r="Q35272" s="18"/>
    </row>
    <row r="35273" spans="1:17" x14ac:dyDescent="0.25">
      <c r="A35273"/>
      <c r="D35273" s="12"/>
      <c r="E35273" s="6"/>
      <c r="F35273" s="6"/>
      <c r="G35273" s="15"/>
      <c r="H35273" s="17"/>
      <c r="M35273" s="3"/>
      <c r="N35273" s="3"/>
      <c r="O35273" s="3"/>
      <c r="P35273" s="3"/>
      <c r="Q35273" s="18"/>
    </row>
    <row r="35274" spans="1:17" x14ac:dyDescent="0.25">
      <c r="A35274"/>
      <c r="D35274" s="12"/>
      <c r="E35274" s="6"/>
      <c r="F35274" s="6"/>
      <c r="G35274" s="15"/>
      <c r="H35274" s="17"/>
      <c r="M35274" s="3"/>
      <c r="N35274" s="3"/>
      <c r="O35274" s="3"/>
      <c r="P35274" s="3"/>
      <c r="Q35274" s="18"/>
    </row>
    <row r="35275" spans="1:17" x14ac:dyDescent="0.25">
      <c r="A35275"/>
      <c r="D35275" s="12"/>
      <c r="E35275" s="6"/>
      <c r="F35275" s="6"/>
      <c r="G35275" s="15"/>
      <c r="H35275" s="17"/>
      <c r="M35275" s="3"/>
      <c r="N35275" s="3"/>
      <c r="O35275" s="3"/>
      <c r="P35275" s="3"/>
      <c r="Q35275" s="18"/>
    </row>
    <row r="35276" spans="1:17" x14ac:dyDescent="0.25">
      <c r="A35276"/>
      <c r="D35276" s="12"/>
      <c r="E35276" s="6"/>
      <c r="F35276" s="6"/>
      <c r="G35276" s="15"/>
      <c r="H35276" s="17"/>
      <c r="M35276" s="3"/>
      <c r="N35276" s="3"/>
      <c r="O35276" s="3"/>
      <c r="P35276" s="3"/>
      <c r="Q35276" s="18"/>
    </row>
    <row r="35277" spans="1:17" x14ac:dyDescent="0.25">
      <c r="A35277"/>
      <c r="D35277" s="12"/>
      <c r="E35277" s="6"/>
      <c r="F35277" s="6"/>
      <c r="G35277" s="15"/>
      <c r="H35277" s="17"/>
      <c r="M35277" s="3"/>
      <c r="N35277" s="3"/>
      <c r="O35277" s="3"/>
      <c r="P35277" s="3"/>
      <c r="Q35277" s="18"/>
    </row>
    <row r="35278" spans="1:17" x14ac:dyDescent="0.25">
      <c r="A35278"/>
      <c r="D35278" s="12"/>
      <c r="E35278" s="6"/>
      <c r="F35278" s="6"/>
      <c r="G35278" s="15"/>
      <c r="H35278" s="17"/>
      <c r="M35278" s="3"/>
      <c r="N35278" s="3"/>
      <c r="O35278" s="3"/>
      <c r="P35278" s="3"/>
      <c r="Q35278" s="18"/>
    </row>
    <row r="35279" spans="1:17" x14ac:dyDescent="0.25">
      <c r="A35279"/>
      <c r="D35279" s="12"/>
      <c r="E35279" s="6"/>
      <c r="F35279" s="6"/>
      <c r="G35279" s="15"/>
      <c r="H35279" s="17"/>
      <c r="M35279" s="3"/>
      <c r="N35279" s="3"/>
      <c r="O35279" s="3"/>
      <c r="P35279" s="3"/>
      <c r="Q35279" s="18"/>
    </row>
    <row r="35280" spans="1:17" x14ac:dyDescent="0.25">
      <c r="A35280"/>
      <c r="D35280" s="12"/>
      <c r="E35280" s="6"/>
      <c r="F35280" s="6"/>
      <c r="G35280" s="15"/>
      <c r="H35280" s="17"/>
      <c r="M35280" s="3"/>
      <c r="N35280" s="3"/>
      <c r="O35280" s="3"/>
      <c r="P35280" s="3"/>
      <c r="Q35280" s="18"/>
    </row>
    <row r="35281" spans="1:17" x14ac:dyDescent="0.25">
      <c r="A35281"/>
      <c r="D35281" s="12"/>
      <c r="E35281" s="6"/>
      <c r="F35281" s="6"/>
      <c r="G35281" s="15"/>
      <c r="H35281" s="17"/>
      <c r="M35281" s="3"/>
      <c r="N35281" s="3"/>
      <c r="O35281" s="3"/>
      <c r="P35281" s="3"/>
      <c r="Q35281" s="18"/>
    </row>
    <row r="35282" spans="1:17" x14ac:dyDescent="0.25">
      <c r="A35282"/>
      <c r="D35282" s="12"/>
      <c r="E35282" s="6"/>
      <c r="F35282" s="6"/>
      <c r="G35282" s="15"/>
      <c r="H35282" s="17"/>
      <c r="M35282" s="3"/>
      <c r="N35282" s="3"/>
      <c r="O35282" s="3"/>
      <c r="P35282" s="3"/>
      <c r="Q35282" s="18"/>
    </row>
    <row r="35283" spans="1:17" x14ac:dyDescent="0.25">
      <c r="A35283"/>
      <c r="D35283" s="12"/>
      <c r="E35283" s="6"/>
      <c r="F35283" s="6"/>
      <c r="G35283" s="15"/>
      <c r="H35283" s="17"/>
      <c r="M35283" s="3"/>
      <c r="N35283" s="3"/>
      <c r="O35283" s="3"/>
      <c r="P35283" s="3"/>
      <c r="Q35283" s="18"/>
    </row>
    <row r="35284" spans="1:17" x14ac:dyDescent="0.25">
      <c r="A35284"/>
      <c r="D35284" s="12"/>
      <c r="E35284" s="6"/>
      <c r="F35284" s="6"/>
      <c r="G35284" s="15"/>
      <c r="H35284" s="17"/>
      <c r="M35284" s="3"/>
      <c r="N35284" s="3"/>
      <c r="O35284" s="3"/>
      <c r="P35284" s="3"/>
      <c r="Q35284" s="18"/>
    </row>
    <row r="35285" spans="1:17" x14ac:dyDescent="0.25">
      <c r="A35285"/>
      <c r="D35285" s="12"/>
      <c r="E35285" s="6"/>
      <c r="F35285" s="6"/>
      <c r="G35285" s="15"/>
      <c r="H35285" s="17"/>
      <c r="M35285" s="3"/>
      <c r="N35285" s="3"/>
      <c r="O35285" s="3"/>
      <c r="P35285" s="3"/>
      <c r="Q35285" s="18"/>
    </row>
    <row r="35286" spans="1:17" x14ac:dyDescent="0.25">
      <c r="A35286"/>
      <c r="D35286" s="12"/>
      <c r="E35286" s="6"/>
      <c r="F35286" s="6"/>
      <c r="G35286" s="15"/>
      <c r="H35286" s="17"/>
      <c r="M35286" s="3"/>
      <c r="N35286" s="3"/>
      <c r="O35286" s="3"/>
      <c r="P35286" s="3"/>
      <c r="Q35286" s="18"/>
    </row>
    <row r="35287" spans="1:17" x14ac:dyDescent="0.25">
      <c r="A35287"/>
      <c r="D35287" s="12"/>
      <c r="E35287" s="6"/>
      <c r="F35287" s="6"/>
      <c r="G35287" s="15"/>
      <c r="H35287" s="17"/>
      <c r="M35287" s="3"/>
      <c r="N35287" s="3"/>
      <c r="O35287" s="3"/>
      <c r="P35287" s="3"/>
      <c r="Q35287" s="18"/>
    </row>
    <row r="35288" spans="1:17" x14ac:dyDescent="0.25">
      <c r="A35288"/>
      <c r="D35288" s="12"/>
      <c r="E35288" s="6"/>
      <c r="F35288" s="6"/>
      <c r="G35288" s="15"/>
      <c r="H35288" s="17"/>
      <c r="M35288" s="3"/>
      <c r="N35288" s="3"/>
      <c r="O35288" s="3"/>
      <c r="P35288" s="3"/>
      <c r="Q35288" s="18"/>
    </row>
    <row r="35289" spans="1:17" x14ac:dyDescent="0.25">
      <c r="A35289"/>
      <c r="D35289" s="12"/>
      <c r="E35289" s="6"/>
      <c r="F35289" s="6"/>
      <c r="G35289" s="15"/>
      <c r="H35289" s="17"/>
      <c r="M35289" s="3"/>
      <c r="N35289" s="3"/>
      <c r="O35289" s="3"/>
      <c r="P35289" s="3"/>
      <c r="Q35289" s="18"/>
    </row>
    <row r="35290" spans="1:17" x14ac:dyDescent="0.25">
      <c r="A35290"/>
      <c r="D35290" s="12"/>
      <c r="E35290" s="6"/>
      <c r="F35290" s="6"/>
      <c r="G35290" s="15"/>
      <c r="H35290" s="17"/>
      <c r="M35290" s="3"/>
      <c r="N35290" s="3"/>
      <c r="O35290" s="3"/>
      <c r="P35290" s="3"/>
      <c r="Q35290" s="18"/>
    </row>
    <row r="35291" spans="1:17" x14ac:dyDescent="0.25">
      <c r="A35291"/>
      <c r="D35291" s="12"/>
      <c r="E35291" s="6"/>
      <c r="F35291" s="6"/>
      <c r="G35291" s="15"/>
      <c r="H35291" s="17"/>
      <c r="M35291" s="3"/>
      <c r="N35291" s="3"/>
      <c r="O35291" s="3"/>
      <c r="P35291" s="3"/>
      <c r="Q35291" s="18"/>
    </row>
    <row r="35292" spans="1:17" x14ac:dyDescent="0.25">
      <c r="A35292"/>
      <c r="D35292" s="12"/>
      <c r="E35292" s="6"/>
      <c r="F35292" s="6"/>
      <c r="G35292" s="15"/>
      <c r="H35292" s="17"/>
      <c r="M35292" s="3"/>
      <c r="N35292" s="3"/>
      <c r="O35292" s="3"/>
      <c r="P35292" s="3"/>
      <c r="Q35292" s="18"/>
    </row>
    <row r="35293" spans="1:17" x14ac:dyDescent="0.25">
      <c r="A35293"/>
      <c r="D35293" s="12"/>
      <c r="E35293" s="6"/>
      <c r="F35293" s="6"/>
      <c r="G35293" s="15"/>
      <c r="H35293" s="17"/>
      <c r="M35293" s="3"/>
      <c r="N35293" s="3"/>
      <c r="O35293" s="3"/>
      <c r="P35293" s="3"/>
      <c r="Q35293" s="18"/>
    </row>
    <row r="35294" spans="1:17" x14ac:dyDescent="0.25">
      <c r="A35294"/>
      <c r="D35294" s="12"/>
      <c r="E35294" s="6"/>
      <c r="F35294" s="6"/>
      <c r="G35294" s="15"/>
      <c r="H35294" s="17"/>
      <c r="M35294" s="3"/>
      <c r="N35294" s="3"/>
      <c r="O35294" s="3"/>
      <c r="P35294" s="3"/>
      <c r="Q35294" s="18"/>
    </row>
    <row r="35295" spans="1:17" x14ac:dyDescent="0.25">
      <c r="A35295"/>
      <c r="D35295" s="12"/>
      <c r="E35295" s="6"/>
      <c r="F35295" s="6"/>
      <c r="G35295" s="15"/>
      <c r="H35295" s="17"/>
      <c r="M35295" s="3"/>
      <c r="N35295" s="3"/>
      <c r="O35295" s="3"/>
      <c r="P35295" s="3"/>
      <c r="Q35295" s="18"/>
    </row>
    <row r="35296" spans="1:17" x14ac:dyDescent="0.25">
      <c r="A35296"/>
      <c r="D35296" s="12"/>
      <c r="E35296" s="6"/>
      <c r="F35296" s="6"/>
      <c r="G35296" s="15"/>
      <c r="H35296" s="17"/>
      <c r="M35296" s="3"/>
      <c r="N35296" s="3"/>
      <c r="O35296" s="3"/>
      <c r="P35296" s="3"/>
      <c r="Q35296" s="18"/>
    </row>
    <row r="35297" spans="1:17" x14ac:dyDescent="0.25">
      <c r="A35297"/>
      <c r="D35297" s="12"/>
      <c r="E35297" s="6"/>
      <c r="F35297" s="6"/>
      <c r="G35297" s="15"/>
      <c r="H35297" s="17"/>
      <c r="M35297" s="3"/>
      <c r="N35297" s="3"/>
      <c r="O35297" s="3"/>
      <c r="P35297" s="3"/>
      <c r="Q35297" s="18"/>
    </row>
    <row r="35298" spans="1:17" x14ac:dyDescent="0.25">
      <c r="A35298"/>
      <c r="D35298" s="12"/>
      <c r="E35298" s="6"/>
      <c r="F35298" s="6"/>
      <c r="G35298" s="15"/>
      <c r="H35298" s="17"/>
      <c r="M35298" s="3"/>
      <c r="N35298" s="3"/>
      <c r="O35298" s="3"/>
      <c r="P35298" s="3"/>
      <c r="Q35298" s="18"/>
    </row>
    <row r="35299" spans="1:17" x14ac:dyDescent="0.25">
      <c r="A35299"/>
      <c r="D35299" s="12"/>
      <c r="E35299" s="6"/>
      <c r="F35299" s="6"/>
      <c r="G35299" s="15"/>
      <c r="H35299" s="17"/>
      <c r="M35299" s="3"/>
      <c r="N35299" s="3"/>
      <c r="O35299" s="3"/>
      <c r="P35299" s="3"/>
      <c r="Q35299" s="18"/>
    </row>
    <row r="35300" spans="1:17" x14ac:dyDescent="0.25">
      <c r="A35300"/>
      <c r="D35300" s="12"/>
      <c r="E35300" s="6"/>
      <c r="F35300" s="6"/>
      <c r="G35300" s="15"/>
      <c r="H35300" s="17"/>
      <c r="M35300" s="3"/>
      <c r="N35300" s="3"/>
      <c r="O35300" s="3"/>
      <c r="P35300" s="3"/>
      <c r="Q35300" s="18"/>
    </row>
    <row r="35301" spans="1:17" x14ac:dyDescent="0.25">
      <c r="A35301"/>
      <c r="D35301" s="12"/>
      <c r="E35301" s="6"/>
      <c r="F35301" s="6"/>
      <c r="G35301" s="15"/>
      <c r="H35301" s="17"/>
      <c r="M35301" s="3"/>
      <c r="N35301" s="3"/>
      <c r="O35301" s="3"/>
      <c r="P35301" s="3"/>
      <c r="Q35301" s="18"/>
    </row>
    <row r="35302" spans="1:17" x14ac:dyDescent="0.25">
      <c r="A35302"/>
      <c r="D35302" s="12"/>
      <c r="E35302" s="6"/>
      <c r="F35302" s="6"/>
      <c r="G35302" s="15"/>
      <c r="H35302" s="17"/>
      <c r="M35302" s="3"/>
      <c r="N35302" s="3"/>
      <c r="O35302" s="3"/>
      <c r="P35302" s="3"/>
      <c r="Q35302" s="18"/>
    </row>
    <row r="35303" spans="1:17" x14ac:dyDescent="0.25">
      <c r="A35303"/>
      <c r="D35303" s="12"/>
      <c r="E35303" s="6"/>
      <c r="F35303" s="6"/>
      <c r="G35303" s="15"/>
      <c r="H35303" s="17"/>
      <c r="M35303" s="3"/>
      <c r="N35303" s="3"/>
      <c r="O35303" s="3"/>
      <c r="P35303" s="3"/>
      <c r="Q35303" s="18"/>
    </row>
    <row r="35304" spans="1:17" x14ac:dyDescent="0.25">
      <c r="A35304"/>
      <c r="D35304" s="12"/>
      <c r="E35304" s="6"/>
      <c r="F35304" s="6"/>
      <c r="G35304" s="15"/>
      <c r="H35304" s="17"/>
      <c r="M35304" s="3"/>
      <c r="N35304" s="3"/>
      <c r="O35304" s="3"/>
      <c r="P35304" s="3"/>
      <c r="Q35304" s="18"/>
    </row>
    <row r="35305" spans="1:17" x14ac:dyDescent="0.25">
      <c r="A35305"/>
      <c r="D35305" s="12"/>
      <c r="E35305" s="6"/>
      <c r="F35305" s="6"/>
      <c r="G35305" s="15"/>
      <c r="H35305" s="17"/>
      <c r="M35305" s="3"/>
      <c r="N35305" s="3"/>
      <c r="O35305" s="3"/>
      <c r="P35305" s="3"/>
      <c r="Q35305" s="18"/>
    </row>
    <row r="35306" spans="1:17" x14ac:dyDescent="0.25">
      <c r="A35306"/>
      <c r="D35306" s="12"/>
      <c r="E35306" s="6"/>
      <c r="F35306" s="6"/>
      <c r="G35306" s="15"/>
      <c r="H35306" s="17"/>
      <c r="M35306" s="3"/>
      <c r="N35306" s="3"/>
      <c r="O35306" s="3"/>
      <c r="P35306" s="3"/>
      <c r="Q35306" s="18"/>
    </row>
    <row r="35307" spans="1:17" x14ac:dyDescent="0.25">
      <c r="A35307"/>
      <c r="D35307" s="12"/>
      <c r="E35307" s="6"/>
      <c r="F35307" s="6"/>
      <c r="G35307" s="15"/>
      <c r="H35307" s="17"/>
      <c r="M35307" s="3"/>
      <c r="N35307" s="3"/>
      <c r="O35307" s="3"/>
      <c r="P35307" s="3"/>
      <c r="Q35307" s="18"/>
    </row>
    <row r="35308" spans="1:17" x14ac:dyDescent="0.25">
      <c r="A35308"/>
      <c r="D35308" s="12"/>
      <c r="E35308" s="6"/>
      <c r="F35308" s="6"/>
      <c r="G35308" s="15"/>
      <c r="H35308" s="17"/>
      <c r="M35308" s="3"/>
      <c r="N35308" s="3"/>
      <c r="O35308" s="3"/>
      <c r="P35308" s="3"/>
      <c r="Q35308" s="18"/>
    </row>
    <row r="35309" spans="1:17" x14ac:dyDescent="0.25">
      <c r="A35309"/>
      <c r="D35309" s="12"/>
      <c r="E35309" s="6"/>
      <c r="F35309" s="6"/>
      <c r="G35309" s="15"/>
      <c r="H35309" s="17"/>
      <c r="M35309" s="3"/>
      <c r="N35309" s="3"/>
      <c r="O35309" s="3"/>
      <c r="P35309" s="3"/>
      <c r="Q35309" s="18"/>
    </row>
    <row r="35310" spans="1:17" x14ac:dyDescent="0.25">
      <c r="A35310"/>
      <c r="D35310" s="12"/>
      <c r="E35310" s="6"/>
      <c r="F35310" s="6"/>
      <c r="G35310" s="15"/>
      <c r="H35310" s="17"/>
      <c r="M35310" s="3"/>
      <c r="N35310" s="3"/>
      <c r="O35310" s="3"/>
      <c r="P35310" s="3"/>
      <c r="Q35310" s="18"/>
    </row>
    <row r="35311" spans="1:17" x14ac:dyDescent="0.25">
      <c r="A35311"/>
      <c r="D35311" s="12"/>
      <c r="E35311" s="6"/>
      <c r="F35311" s="6"/>
      <c r="G35311" s="15"/>
      <c r="H35311" s="17"/>
      <c r="M35311" s="3"/>
      <c r="N35311" s="3"/>
      <c r="O35311" s="3"/>
      <c r="P35311" s="3"/>
      <c r="Q35311" s="18"/>
    </row>
    <row r="35312" spans="1:17" x14ac:dyDescent="0.25">
      <c r="A35312"/>
      <c r="D35312" s="12"/>
      <c r="E35312" s="6"/>
      <c r="F35312" s="6"/>
      <c r="G35312" s="15"/>
      <c r="H35312" s="17"/>
      <c r="M35312" s="3"/>
      <c r="N35312" s="3"/>
      <c r="O35312" s="3"/>
      <c r="P35312" s="3"/>
      <c r="Q35312" s="18"/>
    </row>
    <row r="35313" spans="1:17" x14ac:dyDescent="0.25">
      <c r="A35313"/>
      <c r="D35313" s="12"/>
      <c r="E35313" s="6"/>
      <c r="F35313" s="6"/>
      <c r="G35313" s="15"/>
      <c r="H35313" s="17"/>
      <c r="M35313" s="3"/>
      <c r="N35313" s="3"/>
      <c r="O35313" s="3"/>
      <c r="P35313" s="3"/>
      <c r="Q35313" s="18"/>
    </row>
    <row r="35314" spans="1:17" x14ac:dyDescent="0.25">
      <c r="A35314"/>
      <c r="D35314" s="12"/>
      <c r="E35314" s="6"/>
      <c r="F35314" s="6"/>
      <c r="G35314" s="15"/>
      <c r="H35314" s="17"/>
      <c r="M35314" s="3"/>
      <c r="N35314" s="3"/>
      <c r="O35314" s="3"/>
      <c r="P35314" s="3"/>
      <c r="Q35314" s="18"/>
    </row>
    <row r="35315" spans="1:17" x14ac:dyDescent="0.25">
      <c r="A35315"/>
      <c r="D35315" s="12"/>
      <c r="E35315" s="6"/>
      <c r="F35315" s="6"/>
      <c r="G35315" s="15"/>
      <c r="H35315" s="17"/>
      <c r="M35315" s="3"/>
      <c r="N35315" s="3"/>
      <c r="O35315" s="3"/>
      <c r="P35315" s="3"/>
      <c r="Q35315" s="18"/>
    </row>
    <row r="35316" spans="1:17" x14ac:dyDescent="0.25">
      <c r="A35316"/>
      <c r="D35316" s="12"/>
      <c r="E35316" s="6"/>
      <c r="F35316" s="6"/>
      <c r="G35316" s="15"/>
      <c r="H35316" s="17"/>
      <c r="M35316" s="3"/>
      <c r="N35316" s="3"/>
      <c r="O35316" s="3"/>
      <c r="P35316" s="3"/>
      <c r="Q35316" s="18"/>
    </row>
    <row r="35317" spans="1:17" x14ac:dyDescent="0.25">
      <c r="A35317"/>
      <c r="D35317" s="12"/>
      <c r="E35317" s="6"/>
      <c r="F35317" s="6"/>
      <c r="G35317" s="15"/>
      <c r="H35317" s="17"/>
      <c r="M35317" s="3"/>
      <c r="N35317" s="3"/>
      <c r="O35317" s="3"/>
      <c r="P35317" s="3"/>
      <c r="Q35317" s="18"/>
    </row>
    <row r="35318" spans="1:17" x14ac:dyDescent="0.25">
      <c r="A35318"/>
      <c r="D35318" s="12"/>
      <c r="E35318" s="6"/>
      <c r="F35318" s="6"/>
      <c r="G35318" s="15"/>
      <c r="H35318" s="17"/>
      <c r="M35318" s="3"/>
      <c r="N35318" s="3"/>
      <c r="O35318" s="3"/>
      <c r="P35318" s="3"/>
      <c r="Q35318" s="18"/>
    </row>
    <row r="35319" spans="1:17" x14ac:dyDescent="0.25">
      <c r="A35319"/>
      <c r="D35319" s="12"/>
      <c r="E35319" s="6"/>
      <c r="F35319" s="6"/>
      <c r="G35319" s="15"/>
      <c r="H35319" s="17"/>
      <c r="M35319" s="3"/>
      <c r="N35319" s="3"/>
      <c r="O35319" s="3"/>
      <c r="P35319" s="3"/>
      <c r="Q35319" s="18"/>
    </row>
    <row r="35320" spans="1:17" x14ac:dyDescent="0.25">
      <c r="A35320"/>
      <c r="D35320" s="12"/>
      <c r="E35320" s="6"/>
      <c r="F35320" s="6"/>
      <c r="G35320" s="15"/>
      <c r="H35320" s="17"/>
      <c r="M35320" s="3"/>
      <c r="N35320" s="3"/>
      <c r="O35320" s="3"/>
      <c r="P35320" s="3"/>
      <c r="Q35320" s="18"/>
    </row>
    <row r="35321" spans="1:17" x14ac:dyDescent="0.25">
      <c r="A35321"/>
      <c r="D35321" s="12"/>
      <c r="E35321" s="6"/>
      <c r="F35321" s="6"/>
      <c r="G35321" s="15"/>
      <c r="H35321" s="17"/>
      <c r="M35321" s="3"/>
      <c r="N35321" s="3"/>
      <c r="O35321" s="3"/>
      <c r="P35321" s="3"/>
      <c r="Q35321" s="18"/>
    </row>
    <row r="35322" spans="1:17" x14ac:dyDescent="0.25">
      <c r="A35322"/>
      <c r="D35322" s="12"/>
      <c r="E35322" s="6"/>
      <c r="F35322" s="6"/>
      <c r="G35322" s="15"/>
      <c r="H35322" s="17"/>
      <c r="M35322" s="3"/>
      <c r="N35322" s="3"/>
      <c r="O35322" s="3"/>
      <c r="P35322" s="3"/>
      <c r="Q35322" s="18"/>
    </row>
    <row r="35323" spans="1:17" x14ac:dyDescent="0.25">
      <c r="A35323"/>
      <c r="D35323" s="12"/>
      <c r="E35323" s="6"/>
      <c r="F35323" s="6"/>
      <c r="G35323" s="15"/>
      <c r="H35323" s="17"/>
      <c r="M35323" s="3"/>
      <c r="N35323" s="3"/>
      <c r="O35323" s="3"/>
      <c r="P35323" s="3"/>
      <c r="Q35323" s="18"/>
    </row>
    <row r="35324" spans="1:17" x14ac:dyDescent="0.25">
      <c r="A35324"/>
      <c r="D35324" s="12"/>
      <c r="E35324" s="6"/>
      <c r="F35324" s="6"/>
      <c r="G35324" s="15"/>
      <c r="H35324" s="17"/>
      <c r="M35324" s="3"/>
      <c r="N35324" s="3"/>
      <c r="O35324" s="3"/>
      <c r="P35324" s="3"/>
      <c r="Q35324" s="18"/>
    </row>
    <row r="35325" spans="1:17" x14ac:dyDescent="0.25">
      <c r="A35325"/>
      <c r="D35325" s="12"/>
      <c r="E35325" s="6"/>
      <c r="F35325" s="6"/>
      <c r="G35325" s="15"/>
      <c r="H35325" s="17"/>
      <c r="M35325" s="3"/>
      <c r="N35325" s="3"/>
      <c r="O35325" s="3"/>
      <c r="P35325" s="3"/>
      <c r="Q35325" s="18"/>
    </row>
    <row r="35326" spans="1:17" x14ac:dyDescent="0.25">
      <c r="A35326"/>
      <c r="D35326" s="12"/>
      <c r="E35326" s="6"/>
      <c r="F35326" s="6"/>
      <c r="G35326" s="15"/>
      <c r="H35326" s="17"/>
      <c r="M35326" s="3"/>
      <c r="N35326" s="3"/>
      <c r="O35326" s="3"/>
      <c r="P35326" s="3"/>
      <c r="Q35326" s="18"/>
    </row>
    <row r="35327" spans="1:17" x14ac:dyDescent="0.25">
      <c r="A35327"/>
      <c r="D35327" s="12"/>
      <c r="E35327" s="6"/>
      <c r="F35327" s="6"/>
      <c r="G35327" s="15"/>
      <c r="H35327" s="17"/>
      <c r="M35327" s="3"/>
      <c r="N35327" s="3"/>
      <c r="O35327" s="3"/>
      <c r="P35327" s="3"/>
      <c r="Q35327" s="18"/>
    </row>
    <row r="35328" spans="1:17" x14ac:dyDescent="0.25">
      <c r="A35328"/>
      <c r="D35328" s="12"/>
      <c r="E35328" s="6"/>
      <c r="F35328" s="6"/>
      <c r="G35328" s="15"/>
      <c r="H35328" s="17"/>
      <c r="M35328" s="3"/>
      <c r="N35328" s="3"/>
      <c r="O35328" s="3"/>
      <c r="P35328" s="3"/>
      <c r="Q35328" s="18"/>
    </row>
    <row r="35329" spans="1:17" x14ac:dyDescent="0.25">
      <c r="A35329"/>
      <c r="D35329" s="12"/>
      <c r="E35329" s="6"/>
      <c r="F35329" s="6"/>
      <c r="G35329" s="15"/>
      <c r="H35329" s="17"/>
      <c r="M35329" s="3"/>
      <c r="N35329" s="3"/>
      <c r="O35329" s="3"/>
      <c r="P35329" s="3"/>
      <c r="Q35329" s="18"/>
    </row>
    <row r="35330" spans="1:17" x14ac:dyDescent="0.25">
      <c r="A35330"/>
      <c r="D35330" s="12"/>
      <c r="E35330" s="6"/>
      <c r="F35330" s="6"/>
      <c r="G35330" s="15"/>
      <c r="H35330" s="17"/>
      <c r="M35330" s="3"/>
      <c r="N35330" s="3"/>
      <c r="O35330" s="3"/>
      <c r="P35330" s="3"/>
      <c r="Q35330" s="18"/>
    </row>
    <row r="35331" spans="1:17" x14ac:dyDescent="0.25">
      <c r="A35331"/>
      <c r="D35331" s="12"/>
      <c r="E35331" s="6"/>
      <c r="F35331" s="6"/>
      <c r="G35331" s="15"/>
      <c r="H35331" s="17"/>
      <c r="M35331" s="3"/>
      <c r="N35331" s="3"/>
      <c r="O35331" s="3"/>
      <c r="P35331" s="3"/>
      <c r="Q35331" s="18"/>
    </row>
    <row r="35332" spans="1:17" x14ac:dyDescent="0.25">
      <c r="A35332"/>
      <c r="D35332" s="12"/>
      <c r="E35332" s="6"/>
      <c r="F35332" s="6"/>
      <c r="G35332" s="15"/>
      <c r="H35332" s="17"/>
      <c r="M35332" s="3"/>
      <c r="N35332" s="3"/>
      <c r="O35332" s="3"/>
      <c r="P35332" s="3"/>
      <c r="Q35332" s="18"/>
    </row>
    <row r="35333" spans="1:17" x14ac:dyDescent="0.25">
      <c r="A35333"/>
      <c r="D35333" s="12"/>
      <c r="E35333" s="6"/>
      <c r="F35333" s="6"/>
      <c r="G35333" s="15"/>
      <c r="H35333" s="17"/>
      <c r="M35333" s="3"/>
      <c r="N35333" s="3"/>
      <c r="O35333" s="3"/>
      <c r="P35333" s="3"/>
      <c r="Q35333" s="18"/>
    </row>
    <row r="35334" spans="1:17" x14ac:dyDescent="0.25">
      <c r="A35334"/>
      <c r="D35334" s="12"/>
      <c r="E35334" s="6"/>
      <c r="F35334" s="6"/>
      <c r="G35334" s="15"/>
      <c r="H35334" s="17"/>
      <c r="M35334" s="3"/>
      <c r="N35334" s="3"/>
      <c r="O35334" s="3"/>
      <c r="P35334" s="3"/>
      <c r="Q35334" s="18"/>
    </row>
    <row r="35335" spans="1:17" x14ac:dyDescent="0.25">
      <c r="A35335"/>
      <c r="D35335" s="12"/>
      <c r="E35335" s="6"/>
      <c r="F35335" s="6"/>
      <c r="G35335" s="15"/>
      <c r="H35335" s="17"/>
      <c r="M35335" s="3"/>
      <c r="N35335" s="3"/>
      <c r="O35335" s="3"/>
      <c r="P35335" s="3"/>
      <c r="Q35335" s="18"/>
    </row>
    <row r="35336" spans="1:17" x14ac:dyDescent="0.25">
      <c r="A35336"/>
      <c r="D35336" s="12"/>
      <c r="E35336" s="6"/>
      <c r="F35336" s="6"/>
      <c r="G35336" s="15"/>
      <c r="H35336" s="17"/>
      <c r="M35336" s="3"/>
      <c r="N35336" s="3"/>
      <c r="O35336" s="3"/>
      <c r="P35336" s="3"/>
      <c r="Q35336" s="18"/>
    </row>
    <row r="35337" spans="1:17" x14ac:dyDescent="0.25">
      <c r="A35337"/>
      <c r="D35337" s="12"/>
      <c r="E35337" s="6"/>
      <c r="F35337" s="6"/>
      <c r="G35337" s="15"/>
      <c r="H35337" s="17"/>
      <c r="M35337" s="3"/>
      <c r="N35337" s="3"/>
      <c r="O35337" s="3"/>
      <c r="P35337" s="3"/>
      <c r="Q35337" s="18"/>
    </row>
    <row r="35338" spans="1:17" x14ac:dyDescent="0.25">
      <c r="A35338"/>
      <c r="D35338" s="12"/>
      <c r="E35338" s="6"/>
      <c r="F35338" s="6"/>
      <c r="G35338" s="15"/>
      <c r="H35338" s="17"/>
      <c r="M35338" s="3"/>
      <c r="N35338" s="3"/>
      <c r="O35338" s="3"/>
      <c r="P35338" s="3"/>
      <c r="Q35338" s="18"/>
    </row>
    <row r="35339" spans="1:17" x14ac:dyDescent="0.25">
      <c r="A35339"/>
      <c r="D35339" s="12"/>
      <c r="E35339" s="6"/>
      <c r="F35339" s="6"/>
      <c r="G35339" s="15"/>
      <c r="H35339" s="17"/>
      <c r="M35339" s="3"/>
      <c r="N35339" s="3"/>
      <c r="O35339" s="3"/>
      <c r="P35339" s="3"/>
      <c r="Q35339" s="18"/>
    </row>
    <row r="35340" spans="1:17" x14ac:dyDescent="0.25">
      <c r="A35340"/>
      <c r="D35340" s="12"/>
      <c r="E35340" s="6"/>
      <c r="F35340" s="6"/>
      <c r="G35340" s="15"/>
      <c r="H35340" s="17"/>
      <c r="M35340" s="3"/>
      <c r="N35340" s="3"/>
      <c r="O35340" s="3"/>
      <c r="P35340" s="3"/>
      <c r="Q35340" s="18"/>
    </row>
    <row r="35341" spans="1:17" x14ac:dyDescent="0.25">
      <c r="A35341"/>
      <c r="D35341" s="12"/>
      <c r="E35341" s="6"/>
      <c r="F35341" s="6"/>
      <c r="G35341" s="15"/>
      <c r="H35341" s="17"/>
      <c r="M35341" s="3"/>
      <c r="N35341" s="3"/>
      <c r="O35341" s="3"/>
      <c r="P35341" s="3"/>
      <c r="Q35341" s="18"/>
    </row>
    <row r="35342" spans="1:17" x14ac:dyDescent="0.25">
      <c r="A35342"/>
      <c r="D35342" s="12"/>
      <c r="E35342" s="6"/>
      <c r="F35342" s="6"/>
      <c r="G35342" s="15"/>
      <c r="H35342" s="17"/>
      <c r="M35342" s="3"/>
      <c r="N35342" s="3"/>
      <c r="O35342" s="3"/>
      <c r="P35342" s="3"/>
      <c r="Q35342" s="18"/>
    </row>
    <row r="35343" spans="1:17" x14ac:dyDescent="0.25">
      <c r="A35343"/>
      <c r="D35343" s="12"/>
      <c r="E35343" s="6"/>
      <c r="F35343" s="6"/>
      <c r="G35343" s="15"/>
      <c r="H35343" s="17"/>
      <c r="M35343" s="3"/>
      <c r="N35343" s="3"/>
      <c r="O35343" s="3"/>
      <c r="P35343" s="3"/>
      <c r="Q35343" s="18"/>
    </row>
    <row r="35344" spans="1:17" x14ac:dyDescent="0.25">
      <c r="A35344"/>
      <c r="D35344" s="12"/>
      <c r="E35344" s="6"/>
      <c r="F35344" s="6"/>
      <c r="G35344" s="15"/>
      <c r="H35344" s="17"/>
      <c r="M35344" s="3"/>
      <c r="N35344" s="3"/>
      <c r="O35344" s="3"/>
      <c r="P35344" s="3"/>
      <c r="Q35344" s="18"/>
    </row>
    <row r="35345" spans="1:17" x14ac:dyDescent="0.25">
      <c r="A35345"/>
      <c r="D35345" s="12"/>
      <c r="E35345" s="6"/>
      <c r="F35345" s="6"/>
      <c r="G35345" s="15"/>
      <c r="H35345" s="17"/>
      <c r="M35345" s="3"/>
      <c r="N35345" s="3"/>
      <c r="O35345" s="3"/>
      <c r="P35345" s="3"/>
      <c r="Q35345" s="18"/>
    </row>
    <row r="35346" spans="1:17" x14ac:dyDescent="0.25">
      <c r="A35346"/>
      <c r="D35346" s="12"/>
      <c r="E35346" s="6"/>
      <c r="F35346" s="6"/>
      <c r="G35346" s="15"/>
      <c r="H35346" s="17"/>
      <c r="M35346" s="3"/>
      <c r="N35346" s="3"/>
      <c r="O35346" s="3"/>
      <c r="P35346" s="3"/>
      <c r="Q35346" s="18"/>
    </row>
    <row r="35347" spans="1:17" x14ac:dyDescent="0.25">
      <c r="A35347"/>
      <c r="D35347" s="12"/>
      <c r="E35347" s="6"/>
      <c r="F35347" s="6"/>
      <c r="G35347" s="15"/>
      <c r="H35347" s="17"/>
      <c r="M35347" s="3"/>
      <c r="N35347" s="3"/>
      <c r="O35347" s="3"/>
      <c r="P35347" s="3"/>
      <c r="Q35347" s="18"/>
    </row>
    <row r="35348" spans="1:17" x14ac:dyDescent="0.25">
      <c r="A35348"/>
      <c r="D35348" s="12"/>
      <c r="E35348" s="6"/>
      <c r="F35348" s="6"/>
      <c r="G35348" s="15"/>
      <c r="H35348" s="17"/>
      <c r="M35348" s="3"/>
      <c r="N35348" s="3"/>
      <c r="O35348" s="3"/>
      <c r="P35348" s="3"/>
      <c r="Q35348" s="18"/>
    </row>
    <row r="35349" spans="1:17" x14ac:dyDescent="0.25">
      <c r="A35349"/>
      <c r="D35349" s="12"/>
      <c r="E35349" s="6"/>
      <c r="F35349" s="6"/>
      <c r="G35349" s="15"/>
      <c r="H35349" s="17"/>
      <c r="M35349" s="3"/>
      <c r="N35349" s="3"/>
      <c r="O35349" s="3"/>
      <c r="P35349" s="3"/>
      <c r="Q35349" s="18"/>
    </row>
    <row r="35350" spans="1:17" x14ac:dyDescent="0.25">
      <c r="A35350"/>
      <c r="D35350" s="12"/>
      <c r="E35350" s="6"/>
      <c r="F35350" s="6"/>
      <c r="G35350" s="15"/>
      <c r="H35350" s="17"/>
      <c r="M35350" s="3"/>
      <c r="N35350" s="3"/>
      <c r="O35350" s="3"/>
      <c r="P35350" s="3"/>
      <c r="Q35350" s="18"/>
    </row>
    <row r="35351" spans="1:17" x14ac:dyDescent="0.25">
      <c r="A35351"/>
      <c r="D35351" s="12"/>
      <c r="E35351" s="6"/>
      <c r="F35351" s="6"/>
      <c r="G35351" s="15"/>
      <c r="H35351" s="17"/>
      <c r="M35351" s="3"/>
      <c r="N35351" s="3"/>
      <c r="O35351" s="3"/>
      <c r="P35351" s="3"/>
      <c r="Q35351" s="18"/>
    </row>
    <row r="35352" spans="1:17" x14ac:dyDescent="0.25">
      <c r="A35352"/>
      <c r="D35352" s="12"/>
      <c r="E35352" s="6"/>
      <c r="F35352" s="6"/>
      <c r="G35352" s="15"/>
      <c r="H35352" s="17"/>
      <c r="M35352" s="3"/>
      <c r="N35352" s="3"/>
      <c r="O35352" s="3"/>
      <c r="P35352" s="3"/>
      <c r="Q35352" s="18"/>
    </row>
    <row r="35353" spans="1:17" x14ac:dyDescent="0.25">
      <c r="A35353"/>
      <c r="D35353" s="12"/>
      <c r="E35353" s="6"/>
      <c r="F35353" s="6"/>
      <c r="G35353" s="15"/>
      <c r="H35353" s="17"/>
      <c r="M35353" s="3"/>
      <c r="N35353" s="3"/>
      <c r="O35353" s="3"/>
      <c r="P35353" s="3"/>
      <c r="Q35353" s="18"/>
    </row>
    <row r="35354" spans="1:17" x14ac:dyDescent="0.25">
      <c r="A35354"/>
      <c r="D35354" s="12"/>
      <c r="E35354" s="6"/>
      <c r="F35354" s="6"/>
      <c r="G35354" s="15"/>
      <c r="H35354" s="17"/>
      <c r="M35354" s="3"/>
      <c r="N35354" s="3"/>
      <c r="O35354" s="3"/>
      <c r="P35354" s="3"/>
      <c r="Q35354" s="18"/>
    </row>
    <row r="35355" spans="1:17" x14ac:dyDescent="0.25">
      <c r="A35355"/>
      <c r="D35355" s="12"/>
      <c r="E35355" s="6"/>
      <c r="F35355" s="6"/>
      <c r="G35355" s="15"/>
      <c r="H35355" s="17"/>
      <c r="M35355" s="3"/>
      <c r="N35355" s="3"/>
      <c r="O35355" s="3"/>
      <c r="P35355" s="3"/>
      <c r="Q35355" s="18"/>
    </row>
    <row r="35356" spans="1:17" x14ac:dyDescent="0.25">
      <c r="A35356"/>
      <c r="D35356" s="12"/>
      <c r="E35356" s="6"/>
      <c r="F35356" s="6"/>
      <c r="G35356" s="15"/>
      <c r="H35356" s="17"/>
      <c r="M35356" s="3"/>
      <c r="N35356" s="3"/>
      <c r="O35356" s="3"/>
      <c r="P35356" s="3"/>
      <c r="Q35356" s="18"/>
    </row>
    <row r="35357" spans="1:17" x14ac:dyDescent="0.25">
      <c r="A35357"/>
      <c r="D35357" s="12"/>
      <c r="E35357" s="6"/>
      <c r="F35357" s="6"/>
      <c r="G35357" s="15"/>
      <c r="H35357" s="17"/>
      <c r="M35357" s="3"/>
      <c r="N35357" s="3"/>
      <c r="O35357" s="3"/>
      <c r="P35357" s="3"/>
      <c r="Q35357" s="18"/>
    </row>
    <row r="35358" spans="1:17" x14ac:dyDescent="0.25">
      <c r="A35358"/>
      <c r="D35358" s="12"/>
      <c r="E35358" s="6"/>
      <c r="F35358" s="6"/>
      <c r="G35358" s="15"/>
      <c r="H35358" s="17"/>
      <c r="M35358" s="3"/>
      <c r="N35358" s="3"/>
      <c r="O35358" s="3"/>
      <c r="P35358" s="3"/>
      <c r="Q35358" s="18"/>
    </row>
    <row r="35359" spans="1:17" x14ac:dyDescent="0.25">
      <c r="A35359"/>
      <c r="D35359" s="12"/>
      <c r="E35359" s="6"/>
      <c r="F35359" s="6"/>
      <c r="G35359" s="15"/>
      <c r="H35359" s="17"/>
      <c r="M35359" s="3"/>
      <c r="N35359" s="3"/>
      <c r="O35359" s="3"/>
      <c r="P35359" s="3"/>
      <c r="Q35359" s="18"/>
    </row>
    <row r="35360" spans="1:17" x14ac:dyDescent="0.25">
      <c r="A35360"/>
      <c r="D35360" s="12"/>
      <c r="E35360" s="6"/>
      <c r="F35360" s="6"/>
      <c r="G35360" s="15"/>
      <c r="H35360" s="17"/>
      <c r="M35360" s="3"/>
      <c r="N35360" s="3"/>
      <c r="O35360" s="3"/>
      <c r="P35360" s="3"/>
      <c r="Q35360" s="18"/>
    </row>
    <row r="35361" spans="1:17" x14ac:dyDescent="0.25">
      <c r="A35361"/>
      <c r="D35361" s="12"/>
      <c r="E35361" s="6"/>
      <c r="F35361" s="6"/>
      <c r="G35361" s="15"/>
      <c r="H35361" s="17"/>
      <c r="M35361" s="3"/>
      <c r="N35361" s="3"/>
      <c r="O35361" s="3"/>
      <c r="P35361" s="3"/>
      <c r="Q35361" s="18"/>
    </row>
    <row r="35362" spans="1:17" x14ac:dyDescent="0.25">
      <c r="A35362"/>
      <c r="D35362" s="12"/>
      <c r="E35362" s="6"/>
      <c r="F35362" s="6"/>
      <c r="G35362" s="15"/>
      <c r="H35362" s="17"/>
      <c r="M35362" s="3"/>
      <c r="N35362" s="3"/>
      <c r="O35362" s="3"/>
      <c r="P35362" s="3"/>
      <c r="Q35362" s="18"/>
    </row>
    <row r="35363" spans="1:17" x14ac:dyDescent="0.25">
      <c r="A35363"/>
      <c r="D35363" s="12"/>
      <c r="E35363" s="6"/>
      <c r="F35363" s="6"/>
      <c r="G35363" s="15"/>
      <c r="H35363" s="17"/>
      <c r="M35363" s="3"/>
      <c r="N35363" s="3"/>
      <c r="O35363" s="3"/>
      <c r="P35363" s="3"/>
      <c r="Q35363" s="18"/>
    </row>
    <row r="35364" spans="1:17" x14ac:dyDescent="0.25">
      <c r="A35364"/>
      <c r="D35364" s="12"/>
      <c r="E35364" s="6"/>
      <c r="F35364" s="6"/>
      <c r="G35364" s="15"/>
      <c r="H35364" s="17"/>
      <c r="M35364" s="3"/>
      <c r="N35364" s="3"/>
      <c r="O35364" s="3"/>
      <c r="P35364" s="3"/>
      <c r="Q35364" s="18"/>
    </row>
    <row r="35365" spans="1:17" x14ac:dyDescent="0.25">
      <c r="A35365"/>
      <c r="D35365" s="12"/>
      <c r="E35365" s="6"/>
      <c r="F35365" s="6"/>
      <c r="G35365" s="15"/>
      <c r="H35365" s="17"/>
      <c r="M35365" s="3"/>
      <c r="N35365" s="3"/>
      <c r="O35365" s="3"/>
      <c r="P35365" s="3"/>
      <c r="Q35365" s="18"/>
    </row>
    <row r="35366" spans="1:17" x14ac:dyDescent="0.25">
      <c r="A35366"/>
      <c r="D35366" s="12"/>
      <c r="E35366" s="6"/>
      <c r="F35366" s="6"/>
      <c r="G35366" s="15"/>
      <c r="H35366" s="17"/>
      <c r="M35366" s="3"/>
      <c r="N35366" s="3"/>
      <c r="O35366" s="3"/>
      <c r="P35366" s="3"/>
      <c r="Q35366" s="18"/>
    </row>
    <row r="35367" spans="1:17" x14ac:dyDescent="0.25">
      <c r="A35367"/>
      <c r="D35367" s="12"/>
      <c r="E35367" s="6"/>
      <c r="F35367" s="6"/>
      <c r="G35367" s="15"/>
      <c r="H35367" s="17"/>
      <c r="M35367" s="3"/>
      <c r="N35367" s="3"/>
      <c r="O35367" s="3"/>
      <c r="P35367" s="3"/>
      <c r="Q35367" s="18"/>
    </row>
    <row r="35368" spans="1:17" x14ac:dyDescent="0.25">
      <c r="A35368"/>
      <c r="D35368" s="12"/>
      <c r="E35368" s="6"/>
      <c r="F35368" s="6"/>
      <c r="G35368" s="15"/>
      <c r="H35368" s="17"/>
      <c r="M35368" s="3"/>
      <c r="N35368" s="3"/>
      <c r="O35368" s="3"/>
      <c r="P35368" s="3"/>
      <c r="Q35368" s="18"/>
    </row>
    <row r="35369" spans="1:17" x14ac:dyDescent="0.25">
      <c r="A35369"/>
      <c r="D35369" s="12"/>
      <c r="E35369" s="6"/>
      <c r="F35369" s="6"/>
      <c r="G35369" s="15"/>
      <c r="H35369" s="17"/>
      <c r="M35369" s="3"/>
      <c r="N35369" s="3"/>
      <c r="O35369" s="3"/>
      <c r="P35369" s="3"/>
      <c r="Q35369" s="18"/>
    </row>
    <row r="35370" spans="1:17" x14ac:dyDescent="0.25">
      <c r="A35370"/>
      <c r="D35370" s="12"/>
      <c r="E35370" s="6"/>
      <c r="F35370" s="6"/>
      <c r="G35370" s="15"/>
      <c r="H35370" s="17"/>
      <c r="M35370" s="3"/>
      <c r="N35370" s="3"/>
      <c r="O35370" s="3"/>
      <c r="P35370" s="3"/>
      <c r="Q35370" s="18"/>
    </row>
    <row r="35371" spans="1:17" x14ac:dyDescent="0.25">
      <c r="A35371"/>
      <c r="D35371" s="12"/>
      <c r="E35371" s="6"/>
      <c r="F35371" s="6"/>
      <c r="G35371" s="15"/>
      <c r="H35371" s="17"/>
      <c r="M35371" s="3"/>
      <c r="N35371" s="3"/>
      <c r="O35371" s="3"/>
      <c r="P35371" s="3"/>
      <c r="Q35371" s="18"/>
    </row>
    <row r="35372" spans="1:17" x14ac:dyDescent="0.25">
      <c r="A35372"/>
      <c r="D35372" s="12"/>
      <c r="E35372" s="6"/>
      <c r="F35372" s="6"/>
      <c r="G35372" s="15"/>
      <c r="H35372" s="17"/>
      <c r="M35372" s="3"/>
      <c r="N35372" s="3"/>
      <c r="O35372" s="3"/>
      <c r="P35372" s="3"/>
      <c r="Q35372" s="18"/>
    </row>
    <row r="35373" spans="1:17" x14ac:dyDescent="0.25">
      <c r="A35373"/>
      <c r="D35373" s="12"/>
      <c r="E35373" s="6"/>
      <c r="F35373" s="6"/>
      <c r="G35373" s="15"/>
      <c r="H35373" s="17"/>
      <c r="M35373" s="3"/>
      <c r="N35373" s="3"/>
      <c r="O35373" s="3"/>
      <c r="P35373" s="3"/>
      <c r="Q35373" s="18"/>
    </row>
    <row r="35374" spans="1:17" x14ac:dyDescent="0.25">
      <c r="A35374"/>
      <c r="D35374" s="12"/>
      <c r="E35374" s="6"/>
      <c r="F35374" s="6"/>
      <c r="G35374" s="15"/>
      <c r="H35374" s="17"/>
      <c r="M35374" s="3"/>
      <c r="N35374" s="3"/>
      <c r="O35374" s="3"/>
      <c r="P35374" s="3"/>
      <c r="Q35374" s="18"/>
    </row>
    <row r="35375" spans="1:17" x14ac:dyDescent="0.25">
      <c r="A35375"/>
      <c r="D35375" s="12"/>
      <c r="E35375" s="6"/>
      <c r="F35375" s="6"/>
      <c r="G35375" s="15"/>
      <c r="H35375" s="17"/>
      <c r="M35375" s="3"/>
      <c r="N35375" s="3"/>
      <c r="O35375" s="3"/>
      <c r="P35375" s="3"/>
      <c r="Q35375" s="18"/>
    </row>
    <row r="35376" spans="1:17" x14ac:dyDescent="0.25">
      <c r="A35376"/>
      <c r="D35376" s="12"/>
      <c r="E35376" s="6"/>
      <c r="F35376" s="6"/>
      <c r="G35376" s="15"/>
      <c r="H35376" s="17"/>
      <c r="M35376" s="3"/>
      <c r="N35376" s="3"/>
      <c r="O35376" s="3"/>
      <c r="P35376" s="3"/>
      <c r="Q35376" s="18"/>
    </row>
    <row r="35377" spans="1:17" x14ac:dyDescent="0.25">
      <c r="A35377"/>
      <c r="D35377" s="12"/>
      <c r="E35377" s="6"/>
      <c r="F35377" s="6"/>
      <c r="G35377" s="15"/>
      <c r="H35377" s="17"/>
      <c r="M35377" s="3"/>
      <c r="N35377" s="3"/>
      <c r="O35377" s="3"/>
      <c r="P35377" s="3"/>
      <c r="Q35377" s="18"/>
    </row>
    <row r="35378" spans="1:17" x14ac:dyDescent="0.25">
      <c r="A35378"/>
      <c r="D35378" s="12"/>
      <c r="E35378" s="6"/>
      <c r="F35378" s="6"/>
      <c r="G35378" s="15"/>
      <c r="H35378" s="17"/>
      <c r="M35378" s="3"/>
      <c r="N35378" s="3"/>
      <c r="O35378" s="3"/>
      <c r="P35378" s="3"/>
      <c r="Q35378" s="18"/>
    </row>
    <row r="35379" spans="1:17" x14ac:dyDescent="0.25">
      <c r="A35379"/>
      <c r="D35379" s="12"/>
      <c r="E35379" s="6"/>
      <c r="F35379" s="6"/>
      <c r="G35379" s="15"/>
      <c r="H35379" s="17"/>
      <c r="M35379" s="3"/>
      <c r="N35379" s="3"/>
      <c r="O35379" s="3"/>
      <c r="P35379" s="3"/>
      <c r="Q35379" s="18"/>
    </row>
    <row r="35380" spans="1:17" x14ac:dyDescent="0.25">
      <c r="A35380"/>
      <c r="D35380" s="12"/>
      <c r="E35380" s="6"/>
      <c r="F35380" s="6"/>
      <c r="G35380" s="15"/>
      <c r="H35380" s="17"/>
      <c r="M35380" s="3"/>
      <c r="N35380" s="3"/>
      <c r="O35380" s="3"/>
      <c r="P35380" s="3"/>
      <c r="Q35380" s="18"/>
    </row>
    <row r="35381" spans="1:17" x14ac:dyDescent="0.25">
      <c r="A35381"/>
      <c r="D35381" s="12"/>
      <c r="E35381" s="6"/>
      <c r="F35381" s="6"/>
      <c r="G35381" s="15"/>
      <c r="H35381" s="17"/>
      <c r="M35381" s="3"/>
      <c r="N35381" s="3"/>
      <c r="O35381" s="3"/>
      <c r="P35381" s="3"/>
      <c r="Q35381" s="18"/>
    </row>
    <row r="35382" spans="1:17" x14ac:dyDescent="0.25">
      <c r="A35382"/>
      <c r="D35382" s="12"/>
      <c r="E35382" s="6"/>
      <c r="F35382" s="6"/>
      <c r="G35382" s="15"/>
      <c r="H35382" s="17"/>
      <c r="M35382" s="3"/>
      <c r="N35382" s="3"/>
      <c r="O35382" s="3"/>
      <c r="P35382" s="3"/>
      <c r="Q35382" s="18"/>
    </row>
    <row r="35383" spans="1:17" x14ac:dyDescent="0.25">
      <c r="A35383"/>
      <c r="D35383" s="12"/>
      <c r="E35383" s="6"/>
      <c r="F35383" s="6"/>
      <c r="G35383" s="15"/>
      <c r="H35383" s="17"/>
      <c r="M35383" s="3"/>
      <c r="N35383" s="3"/>
      <c r="O35383" s="3"/>
      <c r="P35383" s="3"/>
      <c r="Q35383" s="18"/>
    </row>
    <row r="35384" spans="1:17" x14ac:dyDescent="0.25">
      <c r="A35384"/>
      <c r="D35384" s="12"/>
      <c r="E35384" s="6"/>
      <c r="F35384" s="6"/>
      <c r="G35384" s="15"/>
      <c r="H35384" s="17"/>
      <c r="M35384" s="3"/>
      <c r="N35384" s="3"/>
      <c r="O35384" s="3"/>
      <c r="P35384" s="3"/>
      <c r="Q35384" s="18"/>
    </row>
    <row r="35385" spans="1:17" x14ac:dyDescent="0.25">
      <c r="A35385"/>
      <c r="D35385" s="12"/>
      <c r="E35385" s="6"/>
      <c r="F35385" s="6"/>
      <c r="G35385" s="15"/>
      <c r="H35385" s="17"/>
      <c r="M35385" s="3"/>
      <c r="N35385" s="3"/>
      <c r="O35385" s="3"/>
      <c r="P35385" s="3"/>
      <c r="Q35385" s="18"/>
    </row>
    <row r="35386" spans="1:17" x14ac:dyDescent="0.25">
      <c r="A35386"/>
      <c r="D35386" s="12"/>
      <c r="E35386" s="6"/>
      <c r="F35386" s="6"/>
      <c r="G35386" s="15"/>
      <c r="H35386" s="17"/>
      <c r="M35386" s="3"/>
      <c r="N35386" s="3"/>
      <c r="O35386" s="3"/>
      <c r="P35386" s="3"/>
      <c r="Q35386" s="18"/>
    </row>
    <row r="35387" spans="1:17" x14ac:dyDescent="0.25">
      <c r="A35387"/>
      <c r="D35387" s="12"/>
      <c r="E35387" s="6"/>
      <c r="F35387" s="6"/>
      <c r="G35387" s="15"/>
      <c r="H35387" s="17"/>
      <c r="M35387" s="3"/>
      <c r="N35387" s="3"/>
      <c r="O35387" s="3"/>
      <c r="P35387" s="3"/>
      <c r="Q35387" s="18"/>
    </row>
    <row r="35388" spans="1:17" x14ac:dyDescent="0.25">
      <c r="A35388"/>
      <c r="D35388" s="12"/>
      <c r="E35388" s="6"/>
      <c r="F35388" s="6"/>
      <c r="G35388" s="15"/>
      <c r="H35388" s="17"/>
      <c r="M35388" s="3"/>
      <c r="N35388" s="3"/>
      <c r="O35388" s="3"/>
      <c r="P35388" s="3"/>
      <c r="Q35388" s="18"/>
    </row>
    <row r="35389" spans="1:17" x14ac:dyDescent="0.25">
      <c r="A35389"/>
      <c r="D35389" s="12"/>
      <c r="E35389" s="6"/>
      <c r="F35389" s="6"/>
      <c r="G35389" s="15"/>
      <c r="H35389" s="17"/>
      <c r="M35389" s="3"/>
      <c r="N35389" s="3"/>
      <c r="O35389" s="3"/>
      <c r="P35389" s="3"/>
      <c r="Q35389" s="18"/>
    </row>
    <row r="35390" spans="1:17" x14ac:dyDescent="0.25">
      <c r="A35390"/>
      <c r="D35390" s="12"/>
      <c r="E35390" s="6"/>
      <c r="F35390" s="6"/>
      <c r="G35390" s="15"/>
      <c r="H35390" s="17"/>
      <c r="M35390" s="3"/>
      <c r="N35390" s="3"/>
      <c r="O35390" s="3"/>
      <c r="P35390" s="3"/>
      <c r="Q35390" s="18"/>
    </row>
    <row r="35391" spans="1:17" x14ac:dyDescent="0.25">
      <c r="A35391"/>
      <c r="D35391" s="12"/>
      <c r="E35391" s="6"/>
      <c r="F35391" s="6"/>
      <c r="G35391" s="15"/>
      <c r="H35391" s="17"/>
      <c r="M35391" s="3"/>
      <c r="N35391" s="3"/>
      <c r="O35391" s="3"/>
      <c r="P35391" s="3"/>
      <c r="Q35391" s="18"/>
    </row>
    <row r="35392" spans="1:17" x14ac:dyDescent="0.25">
      <c r="A35392"/>
      <c r="D35392" s="12"/>
      <c r="E35392" s="6"/>
      <c r="F35392" s="6"/>
      <c r="G35392" s="15"/>
      <c r="H35392" s="17"/>
      <c r="M35392" s="3"/>
      <c r="N35392" s="3"/>
      <c r="O35392" s="3"/>
      <c r="P35392" s="3"/>
      <c r="Q35392" s="18"/>
    </row>
    <row r="35393" spans="1:17" x14ac:dyDescent="0.25">
      <c r="A35393"/>
      <c r="D35393" s="12"/>
      <c r="E35393" s="6"/>
      <c r="F35393" s="6"/>
      <c r="G35393" s="15"/>
      <c r="H35393" s="17"/>
      <c r="M35393" s="3"/>
      <c r="N35393" s="3"/>
      <c r="O35393" s="3"/>
      <c r="P35393" s="3"/>
      <c r="Q35393" s="18"/>
    </row>
    <row r="35394" spans="1:17" x14ac:dyDescent="0.25">
      <c r="A35394"/>
      <c r="D35394" s="12"/>
      <c r="E35394" s="6"/>
      <c r="F35394" s="6"/>
      <c r="G35394" s="15"/>
      <c r="H35394" s="17"/>
      <c r="M35394" s="3"/>
      <c r="N35394" s="3"/>
      <c r="O35394" s="3"/>
      <c r="P35394" s="3"/>
      <c r="Q35394" s="18"/>
    </row>
    <row r="35395" spans="1:17" x14ac:dyDescent="0.25">
      <c r="A35395"/>
      <c r="D35395" s="12"/>
      <c r="E35395" s="6"/>
      <c r="F35395" s="6"/>
      <c r="G35395" s="15"/>
      <c r="H35395" s="17"/>
      <c r="M35395" s="3"/>
      <c r="N35395" s="3"/>
      <c r="O35395" s="3"/>
      <c r="P35395" s="3"/>
      <c r="Q35395" s="18"/>
    </row>
    <row r="35396" spans="1:17" x14ac:dyDescent="0.25">
      <c r="A35396"/>
      <c r="D35396" s="12"/>
      <c r="E35396" s="6"/>
      <c r="F35396" s="6"/>
      <c r="G35396" s="15"/>
      <c r="H35396" s="17"/>
      <c r="M35396" s="3"/>
      <c r="N35396" s="3"/>
      <c r="O35396" s="3"/>
      <c r="P35396" s="3"/>
      <c r="Q35396" s="18"/>
    </row>
    <row r="35397" spans="1:17" x14ac:dyDescent="0.25">
      <c r="A35397"/>
      <c r="D35397" s="12"/>
      <c r="E35397" s="6"/>
      <c r="F35397" s="6"/>
      <c r="G35397" s="15"/>
      <c r="H35397" s="17"/>
      <c r="M35397" s="3"/>
      <c r="N35397" s="3"/>
      <c r="O35397" s="3"/>
      <c r="P35397" s="3"/>
      <c r="Q35397" s="18"/>
    </row>
    <row r="35398" spans="1:17" x14ac:dyDescent="0.25">
      <c r="A35398"/>
      <c r="D35398" s="12"/>
      <c r="E35398" s="6"/>
      <c r="F35398" s="6"/>
      <c r="G35398" s="15"/>
      <c r="H35398" s="17"/>
      <c r="M35398" s="3"/>
      <c r="N35398" s="3"/>
      <c r="O35398" s="3"/>
      <c r="P35398" s="3"/>
      <c r="Q35398" s="18"/>
    </row>
    <row r="35399" spans="1:17" x14ac:dyDescent="0.25">
      <c r="A35399"/>
      <c r="D35399" s="12"/>
      <c r="E35399" s="6"/>
      <c r="F35399" s="6"/>
      <c r="G35399" s="15"/>
      <c r="H35399" s="17"/>
      <c r="M35399" s="3"/>
      <c r="N35399" s="3"/>
      <c r="O35399" s="3"/>
      <c r="P35399" s="3"/>
      <c r="Q35399" s="18"/>
    </row>
    <row r="35400" spans="1:17" x14ac:dyDescent="0.25">
      <c r="A35400"/>
      <c r="D35400" s="12"/>
      <c r="E35400" s="6"/>
      <c r="F35400" s="6"/>
      <c r="G35400" s="15"/>
      <c r="H35400" s="17"/>
      <c r="M35400" s="3"/>
      <c r="N35400" s="3"/>
      <c r="O35400" s="3"/>
      <c r="P35400" s="3"/>
      <c r="Q35400" s="18"/>
    </row>
    <row r="35401" spans="1:17" x14ac:dyDescent="0.25">
      <c r="A35401"/>
      <c r="D35401" s="12"/>
      <c r="E35401" s="6"/>
      <c r="F35401" s="6"/>
      <c r="G35401" s="15"/>
      <c r="H35401" s="17"/>
      <c r="M35401" s="3"/>
      <c r="N35401" s="3"/>
      <c r="O35401" s="3"/>
      <c r="P35401" s="3"/>
      <c r="Q35401" s="18"/>
    </row>
    <row r="35402" spans="1:17" x14ac:dyDescent="0.25">
      <c r="A35402"/>
      <c r="D35402" s="12"/>
      <c r="E35402" s="6"/>
      <c r="F35402" s="6"/>
      <c r="G35402" s="15"/>
      <c r="H35402" s="17"/>
      <c r="M35402" s="3"/>
      <c r="N35402" s="3"/>
      <c r="O35402" s="3"/>
      <c r="P35402" s="3"/>
      <c r="Q35402" s="18"/>
    </row>
    <row r="35403" spans="1:17" x14ac:dyDescent="0.25">
      <c r="A35403"/>
      <c r="D35403" s="12"/>
      <c r="E35403" s="6"/>
      <c r="F35403" s="6"/>
      <c r="G35403" s="15"/>
      <c r="H35403" s="17"/>
      <c r="M35403" s="3"/>
      <c r="N35403" s="3"/>
      <c r="O35403" s="3"/>
      <c r="P35403" s="3"/>
      <c r="Q35403" s="18"/>
    </row>
    <row r="35404" spans="1:17" x14ac:dyDescent="0.25">
      <c r="A35404"/>
      <c r="D35404" s="12"/>
      <c r="E35404" s="6"/>
      <c r="F35404" s="6"/>
      <c r="G35404" s="15"/>
      <c r="H35404" s="17"/>
      <c r="M35404" s="3"/>
      <c r="N35404" s="3"/>
      <c r="O35404" s="3"/>
      <c r="P35404" s="3"/>
      <c r="Q35404" s="18"/>
    </row>
    <row r="35405" spans="1:17" x14ac:dyDescent="0.25">
      <c r="A35405"/>
      <c r="D35405" s="12"/>
      <c r="E35405" s="6"/>
      <c r="F35405" s="6"/>
      <c r="G35405" s="15"/>
      <c r="H35405" s="17"/>
      <c r="M35405" s="3"/>
      <c r="N35405" s="3"/>
      <c r="O35405" s="3"/>
      <c r="P35405" s="3"/>
      <c r="Q35405" s="18"/>
    </row>
    <row r="35406" spans="1:17" x14ac:dyDescent="0.25">
      <c r="A35406"/>
      <c r="D35406" s="12"/>
      <c r="E35406" s="6"/>
      <c r="F35406" s="6"/>
      <c r="G35406" s="15"/>
      <c r="H35406" s="17"/>
      <c r="M35406" s="3"/>
      <c r="N35406" s="3"/>
      <c r="O35406" s="3"/>
      <c r="P35406" s="3"/>
      <c r="Q35406" s="18"/>
    </row>
    <row r="35407" spans="1:17" x14ac:dyDescent="0.25">
      <c r="A35407"/>
      <c r="D35407" s="12"/>
      <c r="E35407" s="6"/>
      <c r="F35407" s="6"/>
      <c r="G35407" s="15"/>
      <c r="H35407" s="17"/>
      <c r="M35407" s="3"/>
      <c r="N35407" s="3"/>
      <c r="O35407" s="3"/>
      <c r="P35407" s="3"/>
      <c r="Q35407" s="18"/>
    </row>
    <row r="35408" spans="1:17" x14ac:dyDescent="0.25">
      <c r="A35408"/>
      <c r="D35408" s="12"/>
      <c r="E35408" s="6"/>
      <c r="F35408" s="6"/>
      <c r="G35408" s="15"/>
      <c r="H35408" s="17"/>
      <c r="M35408" s="3"/>
      <c r="N35408" s="3"/>
      <c r="O35408" s="3"/>
      <c r="P35408" s="3"/>
      <c r="Q35408" s="18"/>
    </row>
    <row r="35409" spans="1:17" x14ac:dyDescent="0.25">
      <c r="A35409"/>
      <c r="D35409" s="12"/>
      <c r="E35409" s="6"/>
      <c r="F35409" s="6"/>
      <c r="G35409" s="15"/>
      <c r="H35409" s="17"/>
      <c r="M35409" s="3"/>
      <c r="N35409" s="3"/>
      <c r="O35409" s="3"/>
      <c r="P35409" s="3"/>
      <c r="Q35409" s="18"/>
    </row>
    <row r="35410" spans="1:17" x14ac:dyDescent="0.25">
      <c r="A35410"/>
      <c r="D35410" s="12"/>
      <c r="E35410" s="6"/>
      <c r="F35410" s="6"/>
      <c r="G35410" s="15"/>
      <c r="H35410" s="17"/>
      <c r="M35410" s="3"/>
      <c r="N35410" s="3"/>
      <c r="O35410" s="3"/>
      <c r="P35410" s="3"/>
      <c r="Q35410" s="18"/>
    </row>
    <row r="35411" spans="1:17" x14ac:dyDescent="0.25">
      <c r="A35411"/>
      <c r="D35411" s="12"/>
      <c r="E35411" s="6"/>
      <c r="F35411" s="6"/>
      <c r="G35411" s="15"/>
      <c r="H35411" s="17"/>
      <c r="M35411" s="3"/>
      <c r="N35411" s="3"/>
      <c r="O35411" s="3"/>
      <c r="P35411" s="3"/>
      <c r="Q35411" s="18"/>
    </row>
    <row r="35412" spans="1:17" x14ac:dyDescent="0.25">
      <c r="A35412"/>
      <c r="D35412" s="12"/>
      <c r="E35412" s="6"/>
      <c r="F35412" s="6"/>
      <c r="G35412" s="15"/>
      <c r="H35412" s="17"/>
      <c r="M35412" s="3"/>
      <c r="N35412" s="3"/>
      <c r="O35412" s="3"/>
      <c r="P35412" s="3"/>
      <c r="Q35412" s="18"/>
    </row>
    <row r="35413" spans="1:17" x14ac:dyDescent="0.25">
      <c r="A35413"/>
      <c r="D35413" s="12"/>
      <c r="E35413" s="6"/>
      <c r="F35413" s="6"/>
      <c r="G35413" s="15"/>
      <c r="H35413" s="17"/>
      <c r="M35413" s="3"/>
      <c r="N35413" s="3"/>
      <c r="O35413" s="3"/>
      <c r="P35413" s="3"/>
      <c r="Q35413" s="18"/>
    </row>
    <row r="35414" spans="1:17" x14ac:dyDescent="0.25">
      <c r="A35414"/>
      <c r="D35414" s="12"/>
      <c r="E35414" s="6"/>
      <c r="F35414" s="6"/>
      <c r="G35414" s="15"/>
      <c r="H35414" s="17"/>
      <c r="M35414" s="3"/>
      <c r="N35414" s="3"/>
      <c r="O35414" s="3"/>
      <c r="P35414" s="3"/>
      <c r="Q35414" s="18"/>
    </row>
    <row r="35415" spans="1:17" x14ac:dyDescent="0.25">
      <c r="A35415"/>
      <c r="D35415" s="12"/>
      <c r="E35415" s="6"/>
      <c r="F35415" s="6"/>
      <c r="G35415" s="15"/>
      <c r="H35415" s="17"/>
      <c r="M35415" s="3"/>
      <c r="N35415" s="3"/>
      <c r="O35415" s="3"/>
      <c r="P35415" s="3"/>
      <c r="Q35415" s="18"/>
    </row>
    <row r="35416" spans="1:17" x14ac:dyDescent="0.25">
      <c r="A35416"/>
      <c r="D35416" s="12"/>
      <c r="E35416" s="6"/>
      <c r="F35416" s="6"/>
      <c r="G35416" s="15"/>
      <c r="H35416" s="17"/>
      <c r="M35416" s="3"/>
      <c r="N35416" s="3"/>
      <c r="O35416" s="3"/>
      <c r="P35416" s="3"/>
      <c r="Q35416" s="18"/>
    </row>
    <row r="35417" spans="1:17" x14ac:dyDescent="0.25">
      <c r="A35417"/>
      <c r="D35417" s="12"/>
      <c r="E35417" s="6"/>
      <c r="F35417" s="6"/>
      <c r="G35417" s="15"/>
      <c r="H35417" s="17"/>
      <c r="M35417" s="3"/>
      <c r="N35417" s="3"/>
      <c r="O35417" s="3"/>
      <c r="P35417" s="3"/>
      <c r="Q35417" s="18"/>
    </row>
    <row r="35418" spans="1:17" x14ac:dyDescent="0.25">
      <c r="A35418"/>
      <c r="D35418" s="12"/>
      <c r="E35418" s="6"/>
      <c r="F35418" s="6"/>
      <c r="G35418" s="15"/>
      <c r="H35418" s="17"/>
      <c r="M35418" s="3"/>
      <c r="N35418" s="3"/>
      <c r="O35418" s="3"/>
      <c r="P35418" s="3"/>
      <c r="Q35418" s="18"/>
    </row>
    <row r="35419" spans="1:17" x14ac:dyDescent="0.25">
      <c r="A35419"/>
      <c r="D35419" s="12"/>
      <c r="E35419" s="6"/>
      <c r="F35419" s="6"/>
      <c r="G35419" s="15"/>
      <c r="H35419" s="17"/>
      <c r="M35419" s="3"/>
      <c r="N35419" s="3"/>
      <c r="O35419" s="3"/>
      <c r="P35419" s="3"/>
      <c r="Q35419" s="18"/>
    </row>
    <row r="35420" spans="1:17" x14ac:dyDescent="0.25">
      <c r="A35420"/>
      <c r="D35420" s="12"/>
      <c r="E35420" s="6"/>
      <c r="F35420" s="6"/>
      <c r="G35420" s="15"/>
      <c r="H35420" s="17"/>
      <c r="M35420" s="3"/>
      <c r="N35420" s="3"/>
      <c r="O35420" s="3"/>
      <c r="P35420" s="3"/>
      <c r="Q35420" s="18"/>
    </row>
    <row r="35421" spans="1:17" x14ac:dyDescent="0.25">
      <c r="A35421"/>
      <c r="D35421" s="12"/>
      <c r="E35421" s="6"/>
      <c r="F35421" s="6"/>
      <c r="G35421" s="15"/>
      <c r="H35421" s="17"/>
      <c r="M35421" s="3"/>
      <c r="N35421" s="3"/>
      <c r="O35421" s="3"/>
      <c r="P35421" s="3"/>
      <c r="Q35421" s="18"/>
    </row>
    <row r="35422" spans="1:17" x14ac:dyDescent="0.25">
      <c r="A35422"/>
      <c r="D35422" s="12"/>
      <c r="E35422" s="6"/>
      <c r="F35422" s="6"/>
      <c r="G35422" s="15"/>
      <c r="H35422" s="17"/>
      <c r="M35422" s="3"/>
      <c r="N35422" s="3"/>
      <c r="O35422" s="3"/>
      <c r="P35422" s="3"/>
      <c r="Q35422" s="18"/>
    </row>
    <row r="35423" spans="1:17" x14ac:dyDescent="0.25">
      <c r="A35423"/>
      <c r="D35423" s="12"/>
      <c r="E35423" s="6"/>
      <c r="F35423" s="6"/>
      <c r="G35423" s="15"/>
      <c r="H35423" s="17"/>
      <c r="M35423" s="3"/>
      <c r="N35423" s="3"/>
      <c r="O35423" s="3"/>
      <c r="P35423" s="3"/>
      <c r="Q35423" s="18"/>
    </row>
    <row r="35424" spans="1:17" x14ac:dyDescent="0.25">
      <c r="A35424"/>
      <c r="D35424" s="12"/>
      <c r="E35424" s="6"/>
      <c r="F35424" s="6"/>
      <c r="G35424" s="15"/>
      <c r="H35424" s="17"/>
      <c r="M35424" s="3"/>
      <c r="N35424" s="3"/>
      <c r="O35424" s="3"/>
      <c r="P35424" s="3"/>
      <c r="Q35424" s="18"/>
    </row>
    <row r="35425" spans="1:17" x14ac:dyDescent="0.25">
      <c r="A35425"/>
      <c r="D35425" s="12"/>
      <c r="E35425" s="6"/>
      <c r="F35425" s="6"/>
      <c r="G35425" s="15"/>
      <c r="H35425" s="17"/>
      <c r="M35425" s="3"/>
      <c r="N35425" s="3"/>
      <c r="O35425" s="3"/>
      <c r="P35425" s="3"/>
      <c r="Q35425" s="18"/>
    </row>
    <row r="35426" spans="1:17" x14ac:dyDescent="0.25">
      <c r="A35426"/>
      <c r="D35426" s="12"/>
      <c r="E35426" s="6"/>
      <c r="F35426" s="6"/>
      <c r="G35426" s="15"/>
      <c r="H35426" s="17"/>
      <c r="M35426" s="3"/>
      <c r="N35426" s="3"/>
      <c r="O35426" s="3"/>
      <c r="P35426" s="3"/>
      <c r="Q35426" s="18"/>
    </row>
    <row r="35427" spans="1:17" x14ac:dyDescent="0.25">
      <c r="A35427"/>
      <c r="D35427" s="12"/>
      <c r="E35427" s="6"/>
      <c r="F35427" s="6"/>
      <c r="G35427" s="15"/>
      <c r="H35427" s="17"/>
      <c r="M35427" s="3"/>
      <c r="N35427" s="3"/>
      <c r="O35427" s="3"/>
      <c r="P35427" s="3"/>
      <c r="Q35427" s="18"/>
    </row>
    <row r="35428" spans="1:17" x14ac:dyDescent="0.25">
      <c r="A35428"/>
      <c r="D35428" s="12"/>
      <c r="E35428" s="6"/>
      <c r="F35428" s="6"/>
      <c r="G35428" s="15"/>
      <c r="H35428" s="17"/>
      <c r="M35428" s="3"/>
      <c r="N35428" s="3"/>
      <c r="O35428" s="3"/>
      <c r="P35428" s="3"/>
      <c r="Q35428" s="18"/>
    </row>
    <row r="35429" spans="1:17" x14ac:dyDescent="0.25">
      <c r="A35429"/>
      <c r="D35429" s="12"/>
      <c r="E35429" s="6"/>
      <c r="F35429" s="6"/>
      <c r="G35429" s="15"/>
      <c r="H35429" s="17"/>
      <c r="M35429" s="3"/>
      <c r="N35429" s="3"/>
      <c r="O35429" s="3"/>
      <c r="P35429" s="3"/>
      <c r="Q35429" s="18"/>
    </row>
    <row r="35430" spans="1:17" x14ac:dyDescent="0.25">
      <c r="A35430"/>
      <c r="D35430" s="12"/>
      <c r="E35430" s="6"/>
      <c r="F35430" s="6"/>
      <c r="G35430" s="15"/>
      <c r="H35430" s="17"/>
      <c r="M35430" s="3"/>
      <c r="N35430" s="3"/>
      <c r="O35430" s="3"/>
      <c r="P35430" s="3"/>
      <c r="Q35430" s="18"/>
    </row>
    <row r="35431" spans="1:17" x14ac:dyDescent="0.25">
      <c r="A35431"/>
      <c r="D35431" s="12"/>
      <c r="E35431" s="6"/>
      <c r="F35431" s="6"/>
      <c r="G35431" s="15"/>
      <c r="H35431" s="17"/>
      <c r="M35431" s="3"/>
      <c r="N35431" s="3"/>
      <c r="O35431" s="3"/>
      <c r="P35431" s="3"/>
      <c r="Q35431" s="18"/>
    </row>
    <row r="35432" spans="1:17" x14ac:dyDescent="0.25">
      <c r="A35432"/>
      <c r="D35432" s="12"/>
      <c r="E35432" s="6"/>
      <c r="F35432" s="6"/>
      <c r="G35432" s="15"/>
      <c r="H35432" s="17"/>
      <c r="M35432" s="3"/>
      <c r="N35432" s="3"/>
      <c r="O35432" s="3"/>
      <c r="P35432" s="3"/>
      <c r="Q35432" s="18"/>
    </row>
    <row r="35433" spans="1:17" x14ac:dyDescent="0.25">
      <c r="A35433"/>
      <c r="D35433" s="12"/>
      <c r="E35433" s="6"/>
      <c r="F35433" s="6"/>
      <c r="G35433" s="15"/>
      <c r="H35433" s="17"/>
      <c r="M35433" s="3"/>
      <c r="N35433" s="3"/>
      <c r="O35433" s="3"/>
      <c r="P35433" s="3"/>
      <c r="Q35433" s="18"/>
    </row>
    <row r="35434" spans="1:17" x14ac:dyDescent="0.25">
      <c r="A35434"/>
      <c r="D35434" s="12"/>
      <c r="E35434" s="6"/>
      <c r="F35434" s="6"/>
      <c r="G35434" s="15"/>
      <c r="H35434" s="17"/>
      <c r="M35434" s="3"/>
      <c r="N35434" s="3"/>
      <c r="O35434" s="3"/>
      <c r="P35434" s="3"/>
      <c r="Q35434" s="18"/>
    </row>
    <row r="35435" spans="1:17" x14ac:dyDescent="0.25">
      <c r="A35435"/>
      <c r="D35435" s="12"/>
      <c r="E35435" s="6"/>
      <c r="F35435" s="6"/>
      <c r="G35435" s="15"/>
      <c r="H35435" s="17"/>
      <c r="M35435" s="3"/>
      <c r="N35435" s="3"/>
      <c r="O35435" s="3"/>
      <c r="P35435" s="3"/>
      <c r="Q35435" s="18"/>
    </row>
    <row r="35436" spans="1:17" x14ac:dyDescent="0.25">
      <c r="A35436"/>
      <c r="D35436" s="12"/>
      <c r="E35436" s="6"/>
      <c r="F35436" s="6"/>
      <c r="G35436" s="15"/>
      <c r="H35436" s="17"/>
      <c r="M35436" s="3"/>
      <c r="N35436" s="3"/>
      <c r="O35436" s="3"/>
      <c r="P35436" s="3"/>
      <c r="Q35436" s="18"/>
    </row>
    <row r="35437" spans="1:17" x14ac:dyDescent="0.25">
      <c r="A35437"/>
      <c r="D35437" s="12"/>
      <c r="E35437" s="6"/>
      <c r="F35437" s="6"/>
      <c r="G35437" s="15"/>
      <c r="H35437" s="17"/>
      <c r="M35437" s="3"/>
      <c r="N35437" s="3"/>
      <c r="O35437" s="3"/>
      <c r="P35437" s="3"/>
      <c r="Q35437" s="18"/>
    </row>
    <row r="35438" spans="1:17" x14ac:dyDescent="0.25">
      <c r="A35438"/>
      <c r="D35438" s="12"/>
      <c r="E35438" s="6"/>
      <c r="F35438" s="6"/>
      <c r="G35438" s="15"/>
      <c r="H35438" s="17"/>
      <c r="M35438" s="3"/>
      <c r="N35438" s="3"/>
      <c r="O35438" s="3"/>
      <c r="P35438" s="3"/>
      <c r="Q35438" s="18"/>
    </row>
    <row r="35439" spans="1:17" x14ac:dyDescent="0.25">
      <c r="A35439"/>
      <c r="D35439" s="12"/>
      <c r="E35439" s="6"/>
      <c r="F35439" s="6"/>
      <c r="G35439" s="15"/>
      <c r="H35439" s="17"/>
      <c r="M35439" s="3"/>
      <c r="N35439" s="3"/>
      <c r="O35439" s="3"/>
      <c r="P35439" s="3"/>
      <c r="Q35439" s="18"/>
    </row>
    <row r="35440" spans="1:17" x14ac:dyDescent="0.25">
      <c r="A35440"/>
      <c r="D35440" s="12"/>
      <c r="E35440" s="6"/>
      <c r="F35440" s="6"/>
      <c r="G35440" s="15"/>
      <c r="H35440" s="17"/>
      <c r="M35440" s="3"/>
      <c r="N35440" s="3"/>
      <c r="O35440" s="3"/>
      <c r="P35440" s="3"/>
      <c r="Q35440" s="18"/>
    </row>
    <row r="35441" spans="1:17" x14ac:dyDescent="0.25">
      <c r="A35441"/>
      <c r="D35441" s="12"/>
      <c r="E35441" s="6"/>
      <c r="F35441" s="6"/>
      <c r="G35441" s="15"/>
      <c r="H35441" s="17"/>
      <c r="M35441" s="3"/>
      <c r="N35441" s="3"/>
      <c r="O35441" s="3"/>
      <c r="P35441" s="3"/>
      <c r="Q35441" s="18"/>
    </row>
    <row r="35442" spans="1:17" x14ac:dyDescent="0.25">
      <c r="A35442"/>
      <c r="D35442" s="12"/>
      <c r="E35442" s="6"/>
      <c r="F35442" s="6"/>
      <c r="G35442" s="15"/>
      <c r="H35442" s="17"/>
      <c r="M35442" s="3"/>
      <c r="N35442" s="3"/>
      <c r="O35442" s="3"/>
      <c r="P35442" s="3"/>
      <c r="Q35442" s="18"/>
    </row>
    <row r="35443" spans="1:17" x14ac:dyDescent="0.25">
      <c r="A35443"/>
      <c r="D35443" s="12"/>
      <c r="E35443" s="6"/>
      <c r="F35443" s="6"/>
      <c r="G35443" s="15"/>
      <c r="H35443" s="17"/>
      <c r="M35443" s="3"/>
      <c r="N35443" s="3"/>
      <c r="O35443" s="3"/>
      <c r="P35443" s="3"/>
      <c r="Q35443" s="18"/>
    </row>
    <row r="35444" spans="1:17" x14ac:dyDescent="0.25">
      <c r="A35444"/>
      <c r="D35444" s="12"/>
      <c r="E35444" s="6"/>
      <c r="F35444" s="6"/>
      <c r="G35444" s="15"/>
      <c r="H35444" s="17"/>
      <c r="M35444" s="3"/>
      <c r="N35444" s="3"/>
      <c r="O35444" s="3"/>
      <c r="P35444" s="3"/>
      <c r="Q35444" s="18"/>
    </row>
    <row r="35445" spans="1:17" x14ac:dyDescent="0.25">
      <c r="A35445"/>
      <c r="D35445" s="12"/>
      <c r="E35445" s="6"/>
      <c r="F35445" s="6"/>
      <c r="G35445" s="15"/>
      <c r="H35445" s="17"/>
      <c r="M35445" s="3"/>
      <c r="N35445" s="3"/>
      <c r="O35445" s="3"/>
      <c r="P35445" s="3"/>
      <c r="Q35445" s="18"/>
    </row>
    <row r="35446" spans="1:17" x14ac:dyDescent="0.25">
      <c r="A35446"/>
      <c r="D35446" s="12"/>
      <c r="E35446" s="6"/>
      <c r="F35446" s="6"/>
      <c r="G35446" s="15"/>
      <c r="H35446" s="17"/>
      <c r="M35446" s="3"/>
      <c r="N35446" s="3"/>
      <c r="O35446" s="3"/>
      <c r="P35446" s="3"/>
      <c r="Q35446" s="18"/>
    </row>
    <row r="35447" spans="1:17" x14ac:dyDescent="0.25">
      <c r="A35447"/>
      <c r="D35447" s="12"/>
      <c r="E35447" s="6"/>
      <c r="F35447" s="6"/>
      <c r="G35447" s="15"/>
      <c r="H35447" s="17"/>
      <c r="M35447" s="3"/>
      <c r="N35447" s="3"/>
      <c r="O35447" s="3"/>
      <c r="P35447" s="3"/>
      <c r="Q35447" s="18"/>
    </row>
    <row r="35448" spans="1:17" x14ac:dyDescent="0.25">
      <c r="A35448"/>
      <c r="D35448" s="12"/>
      <c r="E35448" s="6"/>
      <c r="F35448" s="6"/>
      <c r="G35448" s="15"/>
      <c r="H35448" s="17"/>
      <c r="M35448" s="3"/>
      <c r="N35448" s="3"/>
      <c r="O35448" s="3"/>
      <c r="P35448" s="3"/>
      <c r="Q35448" s="18"/>
    </row>
    <row r="35449" spans="1:17" x14ac:dyDescent="0.25">
      <c r="A35449"/>
      <c r="D35449" s="12"/>
      <c r="E35449" s="6"/>
      <c r="F35449" s="6"/>
      <c r="G35449" s="15"/>
      <c r="H35449" s="17"/>
      <c r="M35449" s="3"/>
      <c r="N35449" s="3"/>
      <c r="O35449" s="3"/>
      <c r="P35449" s="3"/>
      <c r="Q35449" s="18"/>
    </row>
    <row r="35450" spans="1:17" x14ac:dyDescent="0.25">
      <c r="A35450"/>
      <c r="D35450" s="12"/>
      <c r="E35450" s="6"/>
      <c r="F35450" s="6"/>
      <c r="G35450" s="15"/>
      <c r="H35450" s="17"/>
      <c r="M35450" s="3"/>
      <c r="N35450" s="3"/>
      <c r="O35450" s="3"/>
      <c r="P35450" s="3"/>
      <c r="Q35450" s="18"/>
    </row>
    <row r="35451" spans="1:17" x14ac:dyDescent="0.25">
      <c r="A35451"/>
      <c r="D35451" s="12"/>
      <c r="E35451" s="6"/>
      <c r="F35451" s="6"/>
      <c r="G35451" s="15"/>
      <c r="H35451" s="17"/>
      <c r="M35451" s="3"/>
      <c r="N35451" s="3"/>
      <c r="O35451" s="3"/>
      <c r="P35451" s="3"/>
      <c r="Q35451" s="18"/>
    </row>
    <row r="35452" spans="1:17" x14ac:dyDescent="0.25">
      <c r="A35452"/>
      <c r="D35452" s="12"/>
      <c r="E35452" s="6"/>
      <c r="F35452" s="6"/>
      <c r="G35452" s="15"/>
      <c r="H35452" s="17"/>
      <c r="M35452" s="3"/>
      <c r="N35452" s="3"/>
      <c r="O35452" s="3"/>
      <c r="P35452" s="3"/>
      <c r="Q35452" s="18"/>
    </row>
    <row r="35453" spans="1:17" x14ac:dyDescent="0.25">
      <c r="A35453"/>
      <c r="D35453" s="12"/>
      <c r="E35453" s="6"/>
      <c r="F35453" s="6"/>
      <c r="G35453" s="15"/>
      <c r="H35453" s="17"/>
      <c r="M35453" s="3"/>
      <c r="N35453" s="3"/>
      <c r="O35453" s="3"/>
      <c r="P35453" s="3"/>
      <c r="Q35453" s="18"/>
    </row>
    <row r="35454" spans="1:17" x14ac:dyDescent="0.25">
      <c r="A35454"/>
      <c r="D35454" s="12"/>
      <c r="E35454" s="6"/>
      <c r="F35454" s="6"/>
      <c r="G35454" s="15"/>
      <c r="H35454" s="17"/>
      <c r="M35454" s="3"/>
      <c r="N35454" s="3"/>
      <c r="O35454" s="3"/>
      <c r="P35454" s="3"/>
      <c r="Q35454" s="18"/>
    </row>
    <row r="35455" spans="1:17" x14ac:dyDescent="0.25">
      <c r="A35455"/>
      <c r="D35455" s="12"/>
      <c r="E35455" s="6"/>
      <c r="F35455" s="6"/>
      <c r="G35455" s="15"/>
      <c r="H35455" s="17"/>
      <c r="M35455" s="3"/>
      <c r="N35455" s="3"/>
      <c r="O35455" s="3"/>
      <c r="P35455" s="3"/>
      <c r="Q35455" s="18"/>
    </row>
    <row r="35456" spans="1:17" x14ac:dyDescent="0.25">
      <c r="A35456"/>
      <c r="D35456" s="12"/>
      <c r="E35456" s="6"/>
      <c r="F35456" s="6"/>
      <c r="G35456" s="15"/>
      <c r="H35456" s="17"/>
      <c r="M35456" s="3"/>
      <c r="N35456" s="3"/>
      <c r="O35456" s="3"/>
      <c r="P35456" s="3"/>
      <c r="Q35456" s="18"/>
    </row>
    <row r="35457" spans="1:17" x14ac:dyDescent="0.25">
      <c r="A35457"/>
      <c r="D35457" s="12"/>
      <c r="E35457" s="6"/>
      <c r="F35457" s="6"/>
      <c r="G35457" s="15"/>
      <c r="H35457" s="17"/>
      <c r="M35457" s="3"/>
      <c r="N35457" s="3"/>
      <c r="O35457" s="3"/>
      <c r="P35457" s="3"/>
      <c r="Q35457" s="18"/>
    </row>
    <row r="35458" spans="1:17" x14ac:dyDescent="0.25">
      <c r="A35458"/>
      <c r="D35458" s="12"/>
      <c r="E35458" s="6"/>
      <c r="F35458" s="6"/>
      <c r="G35458" s="15"/>
      <c r="H35458" s="17"/>
      <c r="M35458" s="3"/>
      <c r="N35458" s="3"/>
      <c r="O35458" s="3"/>
      <c r="P35458" s="3"/>
      <c r="Q35458" s="18"/>
    </row>
    <row r="35459" spans="1:17" x14ac:dyDescent="0.25">
      <c r="A35459"/>
      <c r="D35459" s="12"/>
      <c r="E35459" s="6"/>
      <c r="F35459" s="6"/>
      <c r="G35459" s="15"/>
      <c r="H35459" s="17"/>
      <c r="M35459" s="3"/>
      <c r="N35459" s="3"/>
      <c r="O35459" s="3"/>
      <c r="P35459" s="3"/>
      <c r="Q35459" s="18"/>
    </row>
    <row r="35460" spans="1:17" x14ac:dyDescent="0.25">
      <c r="A35460"/>
      <c r="D35460" s="12"/>
      <c r="E35460" s="6"/>
      <c r="F35460" s="6"/>
      <c r="G35460" s="15"/>
      <c r="H35460" s="17"/>
      <c r="M35460" s="3"/>
      <c r="N35460" s="3"/>
      <c r="O35460" s="3"/>
      <c r="P35460" s="3"/>
      <c r="Q35460" s="18"/>
    </row>
    <row r="35461" spans="1:17" x14ac:dyDescent="0.25">
      <c r="A35461"/>
      <c r="D35461" s="12"/>
      <c r="E35461" s="6"/>
      <c r="F35461" s="6"/>
      <c r="G35461" s="15"/>
      <c r="H35461" s="17"/>
      <c r="M35461" s="3"/>
      <c r="N35461" s="3"/>
      <c r="O35461" s="3"/>
      <c r="P35461" s="3"/>
      <c r="Q35461" s="18"/>
    </row>
    <row r="35462" spans="1:17" x14ac:dyDescent="0.25">
      <c r="A35462"/>
      <c r="D35462" s="12"/>
      <c r="E35462" s="6"/>
      <c r="F35462" s="6"/>
      <c r="G35462" s="15"/>
      <c r="H35462" s="17"/>
      <c r="M35462" s="3"/>
      <c r="N35462" s="3"/>
      <c r="O35462" s="3"/>
      <c r="P35462" s="3"/>
      <c r="Q35462" s="18"/>
    </row>
    <row r="35463" spans="1:17" x14ac:dyDescent="0.25">
      <c r="A35463"/>
      <c r="D35463" s="12"/>
      <c r="E35463" s="6"/>
      <c r="F35463" s="6"/>
      <c r="G35463" s="15"/>
      <c r="H35463" s="17"/>
      <c r="M35463" s="3"/>
      <c r="N35463" s="3"/>
      <c r="O35463" s="3"/>
      <c r="P35463" s="3"/>
      <c r="Q35463" s="18"/>
    </row>
    <row r="35464" spans="1:17" x14ac:dyDescent="0.25">
      <c r="A35464"/>
      <c r="D35464" s="12"/>
      <c r="E35464" s="6"/>
      <c r="F35464" s="6"/>
      <c r="G35464" s="15"/>
      <c r="H35464" s="17"/>
      <c r="M35464" s="3"/>
      <c r="N35464" s="3"/>
      <c r="O35464" s="3"/>
      <c r="P35464" s="3"/>
      <c r="Q35464" s="18"/>
    </row>
    <row r="35465" spans="1:17" x14ac:dyDescent="0.25">
      <c r="A35465"/>
      <c r="D35465" s="12"/>
      <c r="E35465" s="6"/>
      <c r="F35465" s="6"/>
      <c r="G35465" s="15"/>
      <c r="H35465" s="17"/>
      <c r="M35465" s="3"/>
      <c r="N35465" s="3"/>
      <c r="O35465" s="3"/>
      <c r="P35465" s="3"/>
      <c r="Q35465" s="18"/>
    </row>
    <row r="35466" spans="1:17" x14ac:dyDescent="0.25">
      <c r="A35466"/>
      <c r="D35466" s="12"/>
      <c r="E35466" s="6"/>
      <c r="F35466" s="6"/>
      <c r="G35466" s="15"/>
      <c r="H35466" s="17"/>
      <c r="M35466" s="3"/>
      <c r="N35466" s="3"/>
      <c r="O35466" s="3"/>
      <c r="P35466" s="3"/>
      <c r="Q35466" s="18"/>
    </row>
    <row r="35467" spans="1:17" x14ac:dyDescent="0.25">
      <c r="A35467"/>
      <c r="D35467" s="12"/>
      <c r="E35467" s="6"/>
      <c r="F35467" s="6"/>
      <c r="G35467" s="15"/>
      <c r="H35467" s="17"/>
      <c r="M35467" s="3"/>
      <c r="N35467" s="3"/>
      <c r="O35467" s="3"/>
      <c r="P35467" s="3"/>
      <c r="Q35467" s="18"/>
    </row>
    <row r="35468" spans="1:17" x14ac:dyDescent="0.25">
      <c r="A35468"/>
      <c r="D35468" s="12"/>
      <c r="E35468" s="6"/>
      <c r="F35468" s="6"/>
      <c r="G35468" s="15"/>
      <c r="H35468" s="17"/>
      <c r="M35468" s="3"/>
      <c r="N35468" s="3"/>
      <c r="O35468" s="3"/>
      <c r="P35468" s="3"/>
      <c r="Q35468" s="18"/>
    </row>
    <row r="35469" spans="1:17" x14ac:dyDescent="0.25">
      <c r="A35469"/>
      <c r="D35469" s="12"/>
      <c r="E35469" s="6"/>
      <c r="F35469" s="6"/>
      <c r="G35469" s="15"/>
      <c r="H35469" s="17"/>
      <c r="M35469" s="3"/>
      <c r="N35469" s="3"/>
      <c r="O35469" s="3"/>
      <c r="P35469" s="3"/>
      <c r="Q35469" s="18"/>
    </row>
    <row r="35470" spans="1:17" x14ac:dyDescent="0.25">
      <c r="A35470"/>
      <c r="D35470" s="12"/>
      <c r="E35470" s="6"/>
      <c r="F35470" s="6"/>
      <c r="G35470" s="15"/>
      <c r="H35470" s="17"/>
      <c r="M35470" s="3"/>
      <c r="N35470" s="3"/>
      <c r="O35470" s="3"/>
      <c r="P35470" s="3"/>
      <c r="Q35470" s="18"/>
    </row>
    <row r="35471" spans="1:17" x14ac:dyDescent="0.25">
      <c r="A35471"/>
      <c r="D35471" s="12"/>
      <c r="E35471" s="6"/>
      <c r="F35471" s="6"/>
      <c r="G35471" s="15"/>
      <c r="H35471" s="17"/>
      <c r="M35471" s="3"/>
      <c r="N35471" s="3"/>
      <c r="O35471" s="3"/>
      <c r="P35471" s="3"/>
      <c r="Q35471" s="18"/>
    </row>
    <row r="35472" spans="1:17" x14ac:dyDescent="0.25">
      <c r="A35472"/>
      <c r="D35472" s="12"/>
      <c r="E35472" s="6"/>
      <c r="F35472" s="6"/>
      <c r="G35472" s="15"/>
      <c r="H35472" s="17"/>
      <c r="M35472" s="3"/>
      <c r="N35472" s="3"/>
      <c r="O35472" s="3"/>
      <c r="P35472" s="3"/>
      <c r="Q35472" s="18"/>
    </row>
    <row r="35473" spans="1:17" x14ac:dyDescent="0.25">
      <c r="A35473"/>
      <c r="D35473" s="12"/>
      <c r="E35473" s="6"/>
      <c r="F35473" s="6"/>
      <c r="G35473" s="15"/>
      <c r="H35473" s="17"/>
      <c r="M35473" s="3"/>
      <c r="N35473" s="3"/>
      <c r="O35473" s="3"/>
      <c r="P35473" s="3"/>
      <c r="Q35473" s="18"/>
    </row>
    <row r="35474" spans="1:17" x14ac:dyDescent="0.25">
      <c r="A35474"/>
      <c r="D35474" s="12"/>
      <c r="E35474" s="6"/>
      <c r="F35474" s="6"/>
      <c r="G35474" s="15"/>
      <c r="H35474" s="17"/>
      <c r="M35474" s="3"/>
      <c r="N35474" s="3"/>
      <c r="O35474" s="3"/>
      <c r="P35474" s="3"/>
      <c r="Q35474" s="18"/>
    </row>
    <row r="35475" spans="1:17" x14ac:dyDescent="0.25">
      <c r="A35475"/>
      <c r="D35475" s="12"/>
      <c r="E35475" s="6"/>
      <c r="F35475" s="6"/>
      <c r="G35475" s="15"/>
      <c r="H35475" s="17"/>
      <c r="M35475" s="3"/>
      <c r="N35475" s="3"/>
      <c r="O35475" s="3"/>
      <c r="P35475" s="3"/>
      <c r="Q35475" s="18"/>
    </row>
    <row r="35476" spans="1:17" x14ac:dyDescent="0.25">
      <c r="A35476"/>
      <c r="D35476" s="12"/>
      <c r="E35476" s="6"/>
      <c r="F35476" s="6"/>
      <c r="G35476" s="15"/>
      <c r="H35476" s="17"/>
      <c r="M35476" s="3"/>
      <c r="N35476" s="3"/>
      <c r="O35476" s="3"/>
      <c r="P35476" s="3"/>
      <c r="Q35476" s="18"/>
    </row>
    <row r="35477" spans="1:17" x14ac:dyDescent="0.25">
      <c r="A35477"/>
      <c r="D35477" s="12"/>
      <c r="E35477" s="6"/>
      <c r="F35477" s="6"/>
      <c r="G35477" s="15"/>
      <c r="H35477" s="17"/>
      <c r="M35477" s="3"/>
      <c r="N35477" s="3"/>
      <c r="O35477" s="3"/>
      <c r="P35477" s="3"/>
      <c r="Q35477" s="18"/>
    </row>
    <row r="35478" spans="1:17" x14ac:dyDescent="0.25">
      <c r="A35478"/>
      <c r="D35478" s="12"/>
      <c r="E35478" s="6"/>
      <c r="F35478" s="6"/>
      <c r="G35478" s="15"/>
      <c r="H35478" s="17"/>
      <c r="M35478" s="3"/>
      <c r="N35478" s="3"/>
      <c r="O35478" s="3"/>
      <c r="P35478" s="3"/>
      <c r="Q35478" s="18"/>
    </row>
    <row r="35479" spans="1:17" x14ac:dyDescent="0.25">
      <c r="A35479"/>
      <c r="D35479" s="12"/>
      <c r="E35479" s="6"/>
      <c r="F35479" s="6"/>
      <c r="G35479" s="15"/>
      <c r="H35479" s="17"/>
      <c r="M35479" s="3"/>
      <c r="N35479" s="3"/>
      <c r="O35479" s="3"/>
      <c r="P35479" s="3"/>
      <c r="Q35479" s="18"/>
    </row>
    <row r="35480" spans="1:17" x14ac:dyDescent="0.25">
      <c r="A35480"/>
      <c r="D35480" s="12"/>
      <c r="E35480" s="6"/>
      <c r="F35480" s="6"/>
      <c r="G35480" s="15"/>
      <c r="H35480" s="17"/>
      <c r="M35480" s="3"/>
      <c r="N35480" s="3"/>
      <c r="O35480" s="3"/>
      <c r="P35480" s="3"/>
      <c r="Q35480" s="18"/>
    </row>
    <row r="35481" spans="1:17" x14ac:dyDescent="0.25">
      <c r="A35481"/>
      <c r="D35481" s="12"/>
      <c r="E35481" s="6"/>
      <c r="F35481" s="6"/>
      <c r="G35481" s="15"/>
      <c r="H35481" s="17"/>
      <c r="M35481" s="3"/>
      <c r="N35481" s="3"/>
      <c r="O35481" s="3"/>
      <c r="P35481" s="3"/>
      <c r="Q35481" s="18"/>
    </row>
    <row r="35482" spans="1:17" x14ac:dyDescent="0.25">
      <c r="A35482"/>
      <c r="D35482" s="12"/>
      <c r="E35482" s="6"/>
      <c r="F35482" s="6"/>
      <c r="G35482" s="15"/>
      <c r="H35482" s="17"/>
      <c r="M35482" s="3"/>
      <c r="N35482" s="3"/>
      <c r="O35482" s="3"/>
      <c r="P35482" s="3"/>
      <c r="Q35482" s="18"/>
    </row>
    <row r="35483" spans="1:17" x14ac:dyDescent="0.25">
      <c r="A35483"/>
      <c r="D35483" s="12"/>
      <c r="E35483" s="6"/>
      <c r="F35483" s="6"/>
      <c r="G35483" s="15"/>
      <c r="H35483" s="17"/>
      <c r="M35483" s="3"/>
      <c r="N35483" s="3"/>
      <c r="O35483" s="3"/>
      <c r="P35483" s="3"/>
      <c r="Q35483" s="18"/>
    </row>
    <row r="35484" spans="1:17" x14ac:dyDescent="0.25">
      <c r="A35484"/>
      <c r="D35484" s="12"/>
      <c r="E35484" s="6"/>
      <c r="F35484" s="6"/>
      <c r="G35484" s="15"/>
      <c r="H35484" s="17"/>
      <c r="M35484" s="3"/>
      <c r="N35484" s="3"/>
      <c r="O35484" s="3"/>
      <c r="P35484" s="3"/>
      <c r="Q35484" s="18"/>
    </row>
    <row r="35485" spans="1:17" x14ac:dyDescent="0.25">
      <c r="A35485"/>
      <c r="D35485" s="12"/>
      <c r="E35485" s="6"/>
      <c r="F35485" s="6"/>
      <c r="G35485" s="15"/>
      <c r="H35485" s="17"/>
      <c r="M35485" s="3"/>
      <c r="N35485" s="3"/>
      <c r="O35485" s="3"/>
      <c r="P35485" s="3"/>
      <c r="Q35485" s="18"/>
    </row>
    <row r="35486" spans="1:17" x14ac:dyDescent="0.25">
      <c r="A35486"/>
      <c r="D35486" s="12"/>
      <c r="E35486" s="6"/>
      <c r="F35486" s="6"/>
      <c r="G35486" s="15"/>
      <c r="H35486" s="17"/>
      <c r="M35486" s="3"/>
      <c r="N35486" s="3"/>
      <c r="O35486" s="3"/>
      <c r="P35486" s="3"/>
      <c r="Q35486" s="18"/>
    </row>
    <row r="35487" spans="1:17" x14ac:dyDescent="0.25">
      <c r="A35487"/>
      <c r="D35487" s="12"/>
      <c r="E35487" s="6"/>
      <c r="F35487" s="6"/>
      <c r="G35487" s="15"/>
      <c r="H35487" s="17"/>
      <c r="M35487" s="3"/>
      <c r="N35487" s="3"/>
      <c r="O35487" s="3"/>
      <c r="P35487" s="3"/>
      <c r="Q35487" s="18"/>
    </row>
    <row r="35488" spans="1:17" x14ac:dyDescent="0.25">
      <c r="A35488"/>
      <c r="D35488" s="12"/>
      <c r="E35488" s="6"/>
      <c r="F35488" s="6"/>
      <c r="G35488" s="15"/>
      <c r="H35488" s="17"/>
      <c r="M35488" s="3"/>
      <c r="N35488" s="3"/>
      <c r="O35488" s="3"/>
      <c r="P35488" s="3"/>
      <c r="Q35488" s="18"/>
    </row>
    <row r="35489" spans="1:17" x14ac:dyDescent="0.25">
      <c r="A35489"/>
      <c r="D35489" s="12"/>
      <c r="E35489" s="6"/>
      <c r="F35489" s="6"/>
      <c r="G35489" s="15"/>
      <c r="H35489" s="17"/>
      <c r="M35489" s="3"/>
      <c r="N35489" s="3"/>
      <c r="O35489" s="3"/>
      <c r="P35489" s="3"/>
      <c r="Q35489" s="18"/>
    </row>
    <row r="35490" spans="1:17" x14ac:dyDescent="0.25">
      <c r="A35490"/>
      <c r="D35490" s="12"/>
      <c r="E35490" s="6"/>
      <c r="F35490" s="6"/>
      <c r="G35490" s="15"/>
      <c r="H35490" s="17"/>
      <c r="M35490" s="3"/>
      <c r="N35490" s="3"/>
      <c r="O35490" s="3"/>
      <c r="P35490" s="3"/>
      <c r="Q35490" s="18"/>
    </row>
    <row r="35491" spans="1:17" x14ac:dyDescent="0.25">
      <c r="A35491"/>
      <c r="D35491" s="12"/>
      <c r="E35491" s="6"/>
      <c r="F35491" s="6"/>
      <c r="G35491" s="15"/>
      <c r="H35491" s="17"/>
      <c r="M35491" s="3"/>
      <c r="N35491" s="3"/>
      <c r="O35491" s="3"/>
      <c r="P35491" s="3"/>
      <c r="Q35491" s="18"/>
    </row>
    <row r="35492" spans="1:17" x14ac:dyDescent="0.25">
      <c r="A35492"/>
      <c r="D35492" s="12"/>
      <c r="E35492" s="6"/>
      <c r="F35492" s="6"/>
      <c r="G35492" s="15"/>
      <c r="H35492" s="17"/>
      <c r="M35492" s="3"/>
      <c r="N35492" s="3"/>
      <c r="O35492" s="3"/>
      <c r="P35492" s="3"/>
      <c r="Q35492" s="18"/>
    </row>
    <row r="35493" spans="1:17" x14ac:dyDescent="0.25">
      <c r="A35493"/>
      <c r="D35493" s="12"/>
      <c r="E35493" s="6"/>
      <c r="F35493" s="6"/>
      <c r="G35493" s="15"/>
      <c r="H35493" s="17"/>
      <c r="M35493" s="3"/>
      <c r="N35493" s="3"/>
      <c r="O35493" s="3"/>
      <c r="P35493" s="3"/>
      <c r="Q35493" s="18"/>
    </row>
    <row r="35494" spans="1:17" x14ac:dyDescent="0.25">
      <c r="A35494"/>
      <c r="D35494" s="12"/>
      <c r="E35494" s="6"/>
      <c r="F35494" s="6"/>
      <c r="G35494" s="15"/>
      <c r="H35494" s="17"/>
      <c r="M35494" s="3"/>
      <c r="N35494" s="3"/>
      <c r="O35494" s="3"/>
      <c r="P35494" s="3"/>
      <c r="Q35494" s="18"/>
    </row>
    <row r="35495" spans="1:17" x14ac:dyDescent="0.25">
      <c r="A35495"/>
      <c r="D35495" s="12"/>
      <c r="E35495" s="6"/>
      <c r="F35495" s="6"/>
      <c r="G35495" s="15"/>
      <c r="H35495" s="17"/>
      <c r="M35495" s="3"/>
      <c r="N35495" s="3"/>
      <c r="O35495" s="3"/>
      <c r="P35495" s="3"/>
      <c r="Q35495" s="18"/>
    </row>
    <row r="35496" spans="1:17" x14ac:dyDescent="0.25">
      <c r="A35496"/>
      <c r="D35496" s="12"/>
      <c r="E35496" s="6"/>
      <c r="F35496" s="6"/>
      <c r="G35496" s="15"/>
      <c r="H35496" s="17"/>
      <c r="M35496" s="3"/>
      <c r="N35496" s="3"/>
      <c r="O35496" s="3"/>
      <c r="P35496" s="3"/>
      <c r="Q35496" s="18"/>
    </row>
    <row r="35497" spans="1:17" x14ac:dyDescent="0.25">
      <c r="A35497"/>
      <c r="D35497" s="12"/>
      <c r="E35497" s="6"/>
      <c r="F35497" s="6"/>
      <c r="G35497" s="15"/>
      <c r="H35497" s="17"/>
      <c r="M35497" s="3"/>
      <c r="N35497" s="3"/>
      <c r="O35497" s="3"/>
      <c r="P35497" s="3"/>
      <c r="Q35497" s="18"/>
    </row>
    <row r="35498" spans="1:17" x14ac:dyDescent="0.25">
      <c r="A35498"/>
      <c r="D35498" s="12"/>
      <c r="E35498" s="6"/>
      <c r="F35498" s="6"/>
      <c r="G35498" s="15"/>
      <c r="H35498" s="17"/>
      <c r="M35498" s="3"/>
      <c r="N35498" s="3"/>
      <c r="O35498" s="3"/>
      <c r="P35498" s="3"/>
      <c r="Q35498" s="18"/>
    </row>
    <row r="35499" spans="1:17" x14ac:dyDescent="0.25">
      <c r="A35499"/>
      <c r="D35499" s="12"/>
      <c r="E35499" s="6"/>
      <c r="F35499" s="6"/>
      <c r="G35499" s="15"/>
      <c r="H35499" s="17"/>
      <c r="M35499" s="3"/>
      <c r="N35499" s="3"/>
      <c r="O35499" s="3"/>
      <c r="P35499" s="3"/>
      <c r="Q35499" s="18"/>
    </row>
    <row r="35500" spans="1:17" x14ac:dyDescent="0.25">
      <c r="A35500"/>
      <c r="D35500" s="12"/>
      <c r="E35500" s="6"/>
      <c r="F35500" s="6"/>
      <c r="G35500" s="15"/>
      <c r="H35500" s="17"/>
      <c r="M35500" s="3"/>
      <c r="N35500" s="3"/>
      <c r="O35500" s="3"/>
      <c r="P35500" s="3"/>
      <c r="Q35500" s="18"/>
    </row>
    <row r="35501" spans="1:17" x14ac:dyDescent="0.25">
      <c r="A35501"/>
      <c r="D35501" s="12"/>
      <c r="E35501" s="6"/>
      <c r="F35501" s="6"/>
      <c r="G35501" s="15"/>
      <c r="H35501" s="17"/>
      <c r="M35501" s="3"/>
      <c r="N35501" s="3"/>
      <c r="O35501" s="3"/>
      <c r="P35501" s="3"/>
      <c r="Q35501" s="18"/>
    </row>
    <row r="35502" spans="1:17" x14ac:dyDescent="0.25">
      <c r="A35502"/>
      <c r="D35502" s="12"/>
      <c r="E35502" s="6"/>
      <c r="F35502" s="6"/>
      <c r="G35502" s="15"/>
      <c r="H35502" s="17"/>
      <c r="M35502" s="3"/>
      <c r="N35502" s="3"/>
      <c r="O35502" s="3"/>
      <c r="P35502" s="3"/>
      <c r="Q35502" s="18"/>
    </row>
    <row r="35503" spans="1:17" x14ac:dyDescent="0.25">
      <c r="A35503"/>
      <c r="D35503" s="12"/>
      <c r="E35503" s="6"/>
      <c r="F35503" s="6"/>
      <c r="G35503" s="15"/>
      <c r="H35503" s="17"/>
      <c r="M35503" s="3"/>
      <c r="N35503" s="3"/>
      <c r="O35503" s="3"/>
      <c r="P35503" s="3"/>
      <c r="Q35503" s="18"/>
    </row>
    <row r="35504" spans="1:17" x14ac:dyDescent="0.25">
      <c r="A35504"/>
      <c r="D35504" s="12"/>
      <c r="E35504" s="6"/>
      <c r="F35504" s="6"/>
      <c r="G35504" s="15"/>
      <c r="H35504" s="17"/>
      <c r="M35504" s="3"/>
      <c r="N35504" s="3"/>
      <c r="O35504" s="3"/>
      <c r="P35504" s="3"/>
      <c r="Q35504" s="18"/>
    </row>
    <row r="35505" spans="1:17" x14ac:dyDescent="0.25">
      <c r="A35505"/>
      <c r="D35505" s="12"/>
      <c r="E35505" s="6"/>
      <c r="F35505" s="6"/>
      <c r="G35505" s="15"/>
      <c r="H35505" s="17"/>
      <c r="M35505" s="3"/>
      <c r="N35505" s="3"/>
      <c r="O35505" s="3"/>
      <c r="P35505" s="3"/>
      <c r="Q35505" s="18"/>
    </row>
    <row r="35506" spans="1:17" x14ac:dyDescent="0.25">
      <c r="A35506"/>
      <c r="D35506" s="12"/>
      <c r="E35506" s="6"/>
      <c r="F35506" s="6"/>
      <c r="G35506" s="15"/>
      <c r="H35506" s="17"/>
      <c r="M35506" s="3"/>
      <c r="N35506" s="3"/>
      <c r="O35506" s="3"/>
      <c r="P35506" s="3"/>
      <c r="Q35506" s="18"/>
    </row>
    <row r="35507" spans="1:17" x14ac:dyDescent="0.25">
      <c r="A35507"/>
      <c r="D35507" s="12"/>
      <c r="E35507" s="6"/>
      <c r="F35507" s="6"/>
      <c r="G35507" s="15"/>
      <c r="H35507" s="17"/>
      <c r="M35507" s="3"/>
      <c r="N35507" s="3"/>
      <c r="O35507" s="3"/>
      <c r="P35507" s="3"/>
      <c r="Q35507" s="18"/>
    </row>
    <row r="35508" spans="1:17" x14ac:dyDescent="0.25">
      <c r="A35508"/>
      <c r="D35508" s="12"/>
      <c r="E35508" s="6"/>
      <c r="F35508" s="6"/>
      <c r="G35508" s="15"/>
      <c r="H35508" s="17"/>
      <c r="M35508" s="3"/>
      <c r="N35508" s="3"/>
      <c r="O35508" s="3"/>
      <c r="P35508" s="3"/>
      <c r="Q35508" s="18"/>
    </row>
    <row r="35509" spans="1:17" x14ac:dyDescent="0.25">
      <c r="A35509"/>
      <c r="D35509" s="12"/>
      <c r="E35509" s="6"/>
      <c r="F35509" s="6"/>
      <c r="G35509" s="15"/>
      <c r="H35509" s="17"/>
      <c r="M35509" s="3"/>
      <c r="N35509" s="3"/>
      <c r="O35509" s="3"/>
      <c r="P35509" s="3"/>
      <c r="Q35509" s="18"/>
    </row>
    <row r="35510" spans="1:17" x14ac:dyDescent="0.25">
      <c r="A35510"/>
      <c r="D35510" s="12"/>
      <c r="E35510" s="6"/>
      <c r="F35510" s="6"/>
      <c r="G35510" s="15"/>
      <c r="H35510" s="17"/>
      <c r="M35510" s="3"/>
      <c r="N35510" s="3"/>
      <c r="O35510" s="3"/>
      <c r="P35510" s="3"/>
      <c r="Q35510" s="18"/>
    </row>
    <row r="35511" spans="1:17" x14ac:dyDescent="0.25">
      <c r="A35511"/>
      <c r="D35511" s="12"/>
      <c r="E35511" s="6"/>
      <c r="F35511" s="6"/>
      <c r="G35511" s="15"/>
      <c r="H35511" s="17"/>
      <c r="M35511" s="3"/>
      <c r="N35511" s="3"/>
      <c r="O35511" s="3"/>
      <c r="P35511" s="3"/>
      <c r="Q35511" s="18"/>
    </row>
    <row r="35512" spans="1:17" x14ac:dyDescent="0.25">
      <c r="A35512"/>
      <c r="D35512" s="12"/>
      <c r="E35512" s="6"/>
      <c r="F35512" s="6"/>
      <c r="G35512" s="15"/>
      <c r="H35512" s="17"/>
      <c r="M35512" s="3"/>
      <c r="N35512" s="3"/>
      <c r="O35512" s="3"/>
      <c r="P35512" s="3"/>
      <c r="Q35512" s="18"/>
    </row>
    <row r="35513" spans="1:17" x14ac:dyDescent="0.25">
      <c r="A35513"/>
      <c r="D35513" s="12"/>
      <c r="E35513" s="6"/>
      <c r="F35513" s="6"/>
      <c r="G35513" s="15"/>
      <c r="H35513" s="17"/>
      <c r="M35513" s="3"/>
      <c r="N35513" s="3"/>
      <c r="O35513" s="3"/>
      <c r="P35513" s="3"/>
      <c r="Q35513" s="18"/>
    </row>
    <row r="35514" spans="1:17" x14ac:dyDescent="0.25">
      <c r="A35514"/>
      <c r="D35514" s="12"/>
      <c r="E35514" s="6"/>
      <c r="F35514" s="6"/>
      <c r="G35514" s="15"/>
      <c r="H35514" s="17"/>
      <c r="M35514" s="3"/>
      <c r="N35514" s="3"/>
      <c r="O35514" s="3"/>
      <c r="P35514" s="3"/>
      <c r="Q35514" s="18"/>
    </row>
    <row r="35515" spans="1:17" x14ac:dyDescent="0.25">
      <c r="A35515"/>
      <c r="D35515" s="12"/>
      <c r="E35515" s="6"/>
      <c r="F35515" s="6"/>
      <c r="G35515" s="15"/>
      <c r="H35515" s="17"/>
      <c r="M35515" s="3"/>
      <c r="N35515" s="3"/>
      <c r="O35515" s="3"/>
      <c r="P35515" s="3"/>
      <c r="Q35515" s="18"/>
    </row>
    <row r="35516" spans="1:17" x14ac:dyDescent="0.25">
      <c r="A35516"/>
      <c r="D35516" s="12"/>
      <c r="E35516" s="6"/>
      <c r="F35516" s="6"/>
      <c r="G35516" s="15"/>
      <c r="H35516" s="17"/>
      <c r="M35516" s="3"/>
      <c r="N35516" s="3"/>
      <c r="O35516" s="3"/>
      <c r="P35516" s="3"/>
      <c r="Q35516" s="18"/>
    </row>
    <row r="35517" spans="1:17" x14ac:dyDescent="0.25">
      <c r="A35517"/>
      <c r="D35517" s="12"/>
      <c r="E35517" s="6"/>
      <c r="F35517" s="6"/>
      <c r="G35517" s="15"/>
      <c r="H35517" s="17"/>
      <c r="M35517" s="3"/>
      <c r="N35517" s="3"/>
      <c r="O35517" s="3"/>
      <c r="P35517" s="3"/>
      <c r="Q35517" s="18"/>
    </row>
    <row r="35518" spans="1:17" x14ac:dyDescent="0.25">
      <c r="A35518"/>
      <c r="D35518" s="12"/>
      <c r="E35518" s="6"/>
      <c r="F35518" s="6"/>
      <c r="G35518" s="15"/>
      <c r="H35518" s="17"/>
      <c r="M35518" s="3"/>
      <c r="N35518" s="3"/>
      <c r="O35518" s="3"/>
      <c r="P35518" s="3"/>
      <c r="Q35518" s="18"/>
    </row>
    <row r="35519" spans="1:17" x14ac:dyDescent="0.25">
      <c r="A35519"/>
      <c r="D35519" s="12"/>
      <c r="E35519" s="6"/>
      <c r="F35519" s="6"/>
      <c r="G35519" s="15"/>
      <c r="H35519" s="17"/>
      <c r="M35519" s="3"/>
      <c r="N35519" s="3"/>
      <c r="O35519" s="3"/>
      <c r="P35519" s="3"/>
      <c r="Q35519" s="18"/>
    </row>
    <row r="35520" spans="1:17" x14ac:dyDescent="0.25">
      <c r="A35520"/>
      <c r="D35520" s="12"/>
      <c r="E35520" s="6"/>
      <c r="F35520" s="6"/>
      <c r="G35520" s="15"/>
      <c r="H35520" s="17"/>
      <c r="M35520" s="3"/>
      <c r="N35520" s="3"/>
      <c r="O35520" s="3"/>
      <c r="P35520" s="3"/>
      <c r="Q35520" s="18"/>
    </row>
    <row r="35521" spans="1:17" x14ac:dyDescent="0.25">
      <c r="A35521"/>
      <c r="D35521" s="12"/>
      <c r="E35521" s="6"/>
      <c r="F35521" s="6"/>
      <c r="G35521" s="15"/>
      <c r="H35521" s="17"/>
      <c r="M35521" s="3"/>
      <c r="N35521" s="3"/>
      <c r="O35521" s="3"/>
      <c r="P35521" s="3"/>
      <c r="Q35521" s="18"/>
    </row>
    <row r="35522" spans="1:17" x14ac:dyDescent="0.25">
      <c r="A35522"/>
      <c r="D35522" s="12"/>
      <c r="E35522" s="6"/>
      <c r="F35522" s="6"/>
      <c r="G35522" s="15"/>
      <c r="H35522" s="17"/>
      <c r="M35522" s="3"/>
      <c r="N35522" s="3"/>
      <c r="O35522" s="3"/>
      <c r="P35522" s="3"/>
      <c r="Q35522" s="18"/>
    </row>
    <row r="35523" spans="1:17" x14ac:dyDescent="0.25">
      <c r="A35523"/>
      <c r="D35523" s="12"/>
      <c r="E35523" s="6"/>
      <c r="F35523" s="6"/>
      <c r="G35523" s="15"/>
      <c r="H35523" s="17"/>
      <c r="M35523" s="3"/>
      <c r="N35523" s="3"/>
      <c r="O35523" s="3"/>
      <c r="P35523" s="3"/>
      <c r="Q35523" s="18"/>
    </row>
    <row r="35524" spans="1:17" x14ac:dyDescent="0.25">
      <c r="A35524"/>
      <c r="D35524" s="12"/>
      <c r="E35524" s="6"/>
      <c r="F35524" s="6"/>
      <c r="G35524" s="15"/>
      <c r="H35524" s="17"/>
      <c r="M35524" s="3"/>
      <c r="N35524" s="3"/>
      <c r="O35524" s="3"/>
      <c r="P35524" s="3"/>
      <c r="Q35524" s="18"/>
    </row>
    <row r="35525" spans="1:17" x14ac:dyDescent="0.25">
      <c r="A35525"/>
      <c r="D35525" s="12"/>
      <c r="E35525" s="6"/>
      <c r="F35525" s="6"/>
      <c r="G35525" s="15"/>
      <c r="H35525" s="17"/>
      <c r="M35525" s="3"/>
      <c r="N35525" s="3"/>
      <c r="O35525" s="3"/>
      <c r="P35525" s="3"/>
      <c r="Q35525" s="18"/>
    </row>
    <row r="35526" spans="1:17" x14ac:dyDescent="0.25">
      <c r="A35526"/>
      <c r="D35526" s="12"/>
      <c r="E35526" s="6"/>
      <c r="F35526" s="6"/>
      <c r="G35526" s="15"/>
      <c r="H35526" s="17"/>
      <c r="M35526" s="3"/>
      <c r="N35526" s="3"/>
      <c r="O35526" s="3"/>
      <c r="P35526" s="3"/>
      <c r="Q35526" s="18"/>
    </row>
    <row r="35527" spans="1:17" x14ac:dyDescent="0.25">
      <c r="A35527"/>
      <c r="D35527" s="12"/>
      <c r="E35527" s="6"/>
      <c r="F35527" s="6"/>
      <c r="G35527" s="15"/>
      <c r="H35527" s="17"/>
      <c r="M35527" s="3"/>
      <c r="N35527" s="3"/>
      <c r="O35527" s="3"/>
      <c r="P35527" s="3"/>
      <c r="Q35527" s="18"/>
    </row>
    <row r="35528" spans="1:17" x14ac:dyDescent="0.25">
      <c r="A35528"/>
      <c r="D35528" s="12"/>
      <c r="E35528" s="6"/>
      <c r="F35528" s="6"/>
      <c r="G35528" s="15"/>
      <c r="H35528" s="17"/>
      <c r="M35528" s="3"/>
      <c r="N35528" s="3"/>
      <c r="O35528" s="3"/>
      <c r="P35528" s="3"/>
      <c r="Q35528" s="18"/>
    </row>
    <row r="35529" spans="1:17" x14ac:dyDescent="0.25">
      <c r="A35529"/>
      <c r="D35529" s="12"/>
      <c r="E35529" s="6"/>
      <c r="F35529" s="6"/>
      <c r="G35529" s="15"/>
      <c r="H35529" s="17"/>
      <c r="M35529" s="3"/>
      <c r="N35529" s="3"/>
      <c r="O35529" s="3"/>
      <c r="P35529" s="3"/>
      <c r="Q35529" s="18"/>
    </row>
    <row r="35530" spans="1:17" x14ac:dyDescent="0.25">
      <c r="A35530"/>
      <c r="D35530" s="12"/>
      <c r="E35530" s="6"/>
      <c r="F35530" s="6"/>
      <c r="G35530" s="15"/>
      <c r="H35530" s="17"/>
      <c r="M35530" s="3"/>
      <c r="N35530" s="3"/>
      <c r="O35530" s="3"/>
      <c r="P35530" s="3"/>
      <c r="Q35530" s="18"/>
    </row>
    <row r="35531" spans="1:17" x14ac:dyDescent="0.25">
      <c r="A35531"/>
      <c r="D35531" s="12"/>
      <c r="E35531" s="6"/>
      <c r="F35531" s="6"/>
      <c r="G35531" s="15"/>
      <c r="H35531" s="17"/>
      <c r="M35531" s="3"/>
      <c r="N35531" s="3"/>
      <c r="O35531" s="3"/>
      <c r="P35531" s="3"/>
      <c r="Q35531" s="18"/>
    </row>
    <row r="35532" spans="1:17" x14ac:dyDescent="0.25">
      <c r="A35532"/>
      <c r="D35532" s="12"/>
      <c r="E35532" s="6"/>
      <c r="F35532" s="6"/>
      <c r="G35532" s="15"/>
      <c r="H35532" s="17"/>
      <c r="M35532" s="3"/>
      <c r="N35532" s="3"/>
      <c r="O35532" s="3"/>
      <c r="P35532" s="3"/>
      <c r="Q35532" s="18"/>
    </row>
    <row r="35533" spans="1:17" x14ac:dyDescent="0.25">
      <c r="A35533"/>
      <c r="D35533" s="12"/>
      <c r="E35533" s="6"/>
      <c r="F35533" s="6"/>
      <c r="G35533" s="15"/>
      <c r="H35533" s="17"/>
      <c r="M35533" s="3"/>
      <c r="N35533" s="3"/>
      <c r="O35533" s="3"/>
      <c r="P35533" s="3"/>
      <c r="Q35533" s="18"/>
    </row>
    <row r="35534" spans="1:17" x14ac:dyDescent="0.25">
      <c r="A35534"/>
      <c r="D35534" s="12"/>
      <c r="E35534" s="6"/>
      <c r="F35534" s="6"/>
      <c r="G35534" s="15"/>
      <c r="H35534" s="17"/>
      <c r="M35534" s="3"/>
      <c r="N35534" s="3"/>
      <c r="O35534" s="3"/>
      <c r="P35534" s="3"/>
      <c r="Q35534" s="18"/>
    </row>
    <row r="35535" spans="1:17" x14ac:dyDescent="0.25">
      <c r="A35535"/>
      <c r="D35535" s="12"/>
      <c r="E35535" s="6"/>
      <c r="F35535" s="6"/>
      <c r="G35535" s="15"/>
      <c r="H35535" s="17"/>
      <c r="M35535" s="3"/>
      <c r="N35535" s="3"/>
      <c r="O35535" s="3"/>
      <c r="P35535" s="3"/>
      <c r="Q35535" s="18"/>
    </row>
    <row r="35536" spans="1:17" x14ac:dyDescent="0.25">
      <c r="A35536"/>
      <c r="D35536" s="12"/>
      <c r="E35536" s="6"/>
      <c r="F35536" s="6"/>
      <c r="G35536" s="15"/>
      <c r="H35536" s="17"/>
      <c r="M35536" s="3"/>
      <c r="N35536" s="3"/>
      <c r="O35536" s="3"/>
      <c r="P35536" s="3"/>
      <c r="Q35536" s="18"/>
    </row>
    <row r="35537" spans="1:17" x14ac:dyDescent="0.25">
      <c r="A35537"/>
      <c r="D35537" s="12"/>
      <c r="E35537" s="6"/>
      <c r="F35537" s="6"/>
      <c r="G35537" s="15"/>
      <c r="H35537" s="17"/>
      <c r="M35537" s="3"/>
      <c r="N35537" s="3"/>
      <c r="O35537" s="3"/>
      <c r="P35537" s="3"/>
      <c r="Q35537" s="18"/>
    </row>
    <row r="35538" spans="1:17" x14ac:dyDescent="0.25">
      <c r="A35538"/>
      <c r="D35538" s="12"/>
      <c r="E35538" s="6"/>
      <c r="F35538" s="6"/>
      <c r="G35538" s="15"/>
      <c r="H35538" s="17"/>
      <c r="M35538" s="3"/>
      <c r="N35538" s="3"/>
      <c r="O35538" s="3"/>
      <c r="P35538" s="3"/>
      <c r="Q35538" s="18"/>
    </row>
    <row r="35539" spans="1:17" x14ac:dyDescent="0.25">
      <c r="A35539"/>
      <c r="D35539" s="12"/>
      <c r="E35539" s="6"/>
      <c r="F35539" s="6"/>
      <c r="G35539" s="15"/>
      <c r="H35539" s="17"/>
      <c r="M35539" s="3"/>
      <c r="N35539" s="3"/>
      <c r="O35539" s="3"/>
      <c r="P35539" s="3"/>
      <c r="Q35539" s="18"/>
    </row>
    <row r="35540" spans="1:17" x14ac:dyDescent="0.25">
      <c r="A35540"/>
      <c r="D35540" s="12"/>
      <c r="E35540" s="6"/>
      <c r="F35540" s="6"/>
      <c r="G35540" s="15"/>
      <c r="H35540" s="17"/>
      <c r="M35540" s="3"/>
      <c r="N35540" s="3"/>
      <c r="O35540" s="3"/>
      <c r="P35540" s="3"/>
      <c r="Q35540" s="18"/>
    </row>
    <row r="35541" spans="1:17" x14ac:dyDescent="0.25">
      <c r="A35541"/>
      <c r="D35541" s="12"/>
      <c r="E35541" s="6"/>
      <c r="F35541" s="6"/>
      <c r="G35541" s="15"/>
      <c r="H35541" s="17"/>
      <c r="M35541" s="3"/>
      <c r="N35541" s="3"/>
      <c r="O35541" s="3"/>
      <c r="P35541" s="3"/>
      <c r="Q35541" s="18"/>
    </row>
    <row r="35542" spans="1:17" x14ac:dyDescent="0.25">
      <c r="A35542"/>
      <c r="D35542" s="12"/>
      <c r="E35542" s="6"/>
      <c r="F35542" s="6"/>
      <c r="G35542" s="15"/>
      <c r="H35542" s="17"/>
      <c r="M35542" s="3"/>
      <c r="N35542" s="3"/>
      <c r="O35542" s="3"/>
      <c r="P35542" s="3"/>
      <c r="Q35542" s="18"/>
    </row>
    <row r="35543" spans="1:17" x14ac:dyDescent="0.25">
      <c r="A35543"/>
      <c r="D35543" s="12"/>
      <c r="E35543" s="6"/>
      <c r="F35543" s="6"/>
      <c r="G35543" s="15"/>
      <c r="H35543" s="17"/>
      <c r="M35543" s="3"/>
      <c r="N35543" s="3"/>
      <c r="O35543" s="3"/>
      <c r="P35543" s="3"/>
      <c r="Q35543" s="18"/>
    </row>
    <row r="35544" spans="1:17" x14ac:dyDescent="0.25">
      <c r="A35544"/>
      <c r="D35544" s="12"/>
      <c r="E35544" s="6"/>
      <c r="F35544" s="6"/>
      <c r="G35544" s="15"/>
      <c r="H35544" s="17"/>
      <c r="M35544" s="3"/>
      <c r="N35544" s="3"/>
      <c r="O35544" s="3"/>
      <c r="P35544" s="3"/>
      <c r="Q35544" s="18"/>
    </row>
    <row r="35545" spans="1:17" x14ac:dyDescent="0.25">
      <c r="A35545"/>
      <c r="D35545" s="12"/>
      <c r="E35545" s="6"/>
      <c r="F35545" s="6"/>
      <c r="G35545" s="15"/>
      <c r="H35545" s="17"/>
      <c r="M35545" s="3"/>
      <c r="N35545" s="3"/>
      <c r="O35545" s="3"/>
      <c r="P35545" s="3"/>
      <c r="Q35545" s="18"/>
    </row>
    <row r="35546" spans="1:17" x14ac:dyDescent="0.25">
      <c r="A35546"/>
      <c r="D35546" s="12"/>
      <c r="E35546" s="6"/>
      <c r="F35546" s="6"/>
      <c r="G35546" s="15"/>
      <c r="H35546" s="17"/>
      <c r="M35546" s="3"/>
      <c r="N35546" s="3"/>
      <c r="O35546" s="3"/>
      <c r="P35546" s="3"/>
      <c r="Q35546" s="18"/>
    </row>
    <row r="35547" spans="1:17" x14ac:dyDescent="0.25">
      <c r="A35547"/>
      <c r="D35547" s="12"/>
      <c r="E35547" s="6"/>
      <c r="F35547" s="6"/>
      <c r="G35547" s="15"/>
      <c r="H35547" s="17"/>
      <c r="M35547" s="3"/>
      <c r="N35547" s="3"/>
      <c r="O35547" s="3"/>
      <c r="P35547" s="3"/>
      <c r="Q35547" s="18"/>
    </row>
    <row r="35548" spans="1:17" x14ac:dyDescent="0.25">
      <c r="A35548"/>
      <c r="D35548" s="12"/>
      <c r="E35548" s="6"/>
      <c r="F35548" s="6"/>
      <c r="G35548" s="15"/>
      <c r="H35548" s="17"/>
      <c r="M35548" s="3"/>
      <c r="N35548" s="3"/>
      <c r="O35548" s="3"/>
      <c r="P35548" s="3"/>
      <c r="Q35548" s="18"/>
    </row>
    <row r="35549" spans="1:17" x14ac:dyDescent="0.25">
      <c r="A35549"/>
      <c r="D35549" s="12"/>
      <c r="E35549" s="6"/>
      <c r="F35549" s="6"/>
      <c r="G35549" s="15"/>
      <c r="H35549" s="17"/>
      <c r="M35549" s="3"/>
      <c r="N35549" s="3"/>
      <c r="O35549" s="3"/>
      <c r="P35549" s="3"/>
      <c r="Q35549" s="18"/>
    </row>
    <row r="35550" spans="1:17" x14ac:dyDescent="0.25">
      <c r="A35550"/>
      <c r="D35550" s="12"/>
      <c r="E35550" s="6"/>
      <c r="F35550" s="6"/>
      <c r="G35550" s="15"/>
      <c r="H35550" s="17"/>
      <c r="M35550" s="3"/>
      <c r="N35550" s="3"/>
      <c r="O35550" s="3"/>
      <c r="P35550" s="3"/>
      <c r="Q35550" s="18"/>
    </row>
    <row r="35551" spans="1:17" x14ac:dyDescent="0.25">
      <c r="A35551"/>
      <c r="D35551" s="12"/>
      <c r="E35551" s="6"/>
      <c r="F35551" s="6"/>
      <c r="G35551" s="15"/>
      <c r="H35551" s="17"/>
      <c r="M35551" s="3"/>
      <c r="N35551" s="3"/>
      <c r="O35551" s="3"/>
      <c r="P35551" s="3"/>
      <c r="Q35551" s="18"/>
    </row>
    <row r="35552" spans="1:17" x14ac:dyDescent="0.25">
      <c r="A35552"/>
      <c r="D35552" s="12"/>
      <c r="E35552" s="6"/>
      <c r="F35552" s="6"/>
      <c r="G35552" s="15"/>
      <c r="H35552" s="17"/>
      <c r="M35552" s="3"/>
      <c r="N35552" s="3"/>
      <c r="O35552" s="3"/>
      <c r="P35552" s="3"/>
      <c r="Q35552" s="18"/>
    </row>
    <row r="35553" spans="1:17" x14ac:dyDescent="0.25">
      <c r="A35553"/>
      <c r="D35553" s="12"/>
      <c r="E35553" s="6"/>
      <c r="F35553" s="6"/>
      <c r="G35553" s="15"/>
      <c r="H35553" s="17"/>
      <c r="M35553" s="3"/>
      <c r="N35553" s="3"/>
      <c r="O35553" s="3"/>
      <c r="P35553" s="3"/>
      <c r="Q35553" s="18"/>
    </row>
    <row r="35554" spans="1:17" x14ac:dyDescent="0.25">
      <c r="A35554"/>
      <c r="D35554" s="12"/>
      <c r="E35554" s="6"/>
      <c r="F35554" s="6"/>
      <c r="G35554" s="15"/>
      <c r="H35554" s="17"/>
      <c r="M35554" s="3"/>
      <c r="N35554" s="3"/>
      <c r="O35554" s="3"/>
      <c r="P35554" s="3"/>
      <c r="Q35554" s="18"/>
    </row>
    <row r="35555" spans="1:17" x14ac:dyDescent="0.25">
      <c r="A35555"/>
      <c r="D35555" s="12"/>
      <c r="E35555" s="6"/>
      <c r="F35555" s="6"/>
      <c r="G35555" s="15"/>
      <c r="H35555" s="17"/>
      <c r="M35555" s="3"/>
      <c r="N35555" s="3"/>
      <c r="O35555" s="3"/>
      <c r="P35555" s="3"/>
      <c r="Q35555" s="18"/>
    </row>
    <row r="35556" spans="1:17" x14ac:dyDescent="0.25">
      <c r="A35556"/>
      <c r="D35556" s="12"/>
      <c r="E35556" s="6"/>
      <c r="F35556" s="6"/>
      <c r="G35556" s="15"/>
      <c r="H35556" s="17"/>
      <c r="M35556" s="3"/>
      <c r="N35556" s="3"/>
      <c r="O35556" s="3"/>
      <c r="P35556" s="3"/>
      <c r="Q35556" s="18"/>
    </row>
    <row r="35557" spans="1:17" x14ac:dyDescent="0.25">
      <c r="A35557"/>
      <c r="D35557" s="12"/>
      <c r="E35557" s="6"/>
      <c r="F35557" s="6"/>
      <c r="G35557" s="15"/>
      <c r="H35557" s="17"/>
      <c r="M35557" s="3"/>
      <c r="N35557" s="3"/>
      <c r="O35557" s="3"/>
      <c r="P35557" s="3"/>
      <c r="Q35557" s="18"/>
    </row>
    <row r="35558" spans="1:17" x14ac:dyDescent="0.25">
      <c r="A35558"/>
      <c r="D35558" s="12"/>
      <c r="E35558" s="6"/>
      <c r="F35558" s="6"/>
      <c r="G35558" s="15"/>
      <c r="H35558" s="17"/>
      <c r="M35558" s="3"/>
      <c r="N35558" s="3"/>
      <c r="O35558" s="3"/>
      <c r="P35558" s="3"/>
      <c r="Q35558" s="18"/>
    </row>
    <row r="35559" spans="1:17" x14ac:dyDescent="0.25">
      <c r="A35559"/>
      <c r="D35559" s="12"/>
      <c r="E35559" s="6"/>
      <c r="F35559" s="6"/>
      <c r="G35559" s="15"/>
      <c r="H35559" s="17"/>
      <c r="M35559" s="3"/>
      <c r="N35559" s="3"/>
      <c r="O35559" s="3"/>
      <c r="P35559" s="3"/>
      <c r="Q35559" s="18"/>
    </row>
    <row r="35560" spans="1:17" x14ac:dyDescent="0.25">
      <c r="A35560"/>
      <c r="D35560" s="12"/>
      <c r="E35560" s="6"/>
      <c r="F35560" s="6"/>
      <c r="G35560" s="15"/>
      <c r="H35560" s="17"/>
      <c r="M35560" s="3"/>
      <c r="N35560" s="3"/>
      <c r="O35560" s="3"/>
      <c r="P35560" s="3"/>
      <c r="Q35560" s="18"/>
    </row>
    <row r="35561" spans="1:17" x14ac:dyDescent="0.25">
      <c r="A35561"/>
      <c r="D35561" s="12"/>
      <c r="E35561" s="6"/>
      <c r="F35561" s="6"/>
      <c r="G35561" s="15"/>
      <c r="H35561" s="17"/>
      <c r="M35561" s="3"/>
      <c r="N35561" s="3"/>
      <c r="O35561" s="3"/>
      <c r="P35561" s="3"/>
      <c r="Q35561" s="18"/>
    </row>
    <row r="35562" spans="1:17" x14ac:dyDescent="0.25">
      <c r="A35562"/>
      <c r="D35562" s="12"/>
      <c r="E35562" s="6"/>
      <c r="F35562" s="6"/>
      <c r="G35562" s="15"/>
      <c r="H35562" s="17"/>
      <c r="M35562" s="3"/>
      <c r="N35562" s="3"/>
      <c r="O35562" s="3"/>
      <c r="P35562" s="3"/>
      <c r="Q35562" s="18"/>
    </row>
    <row r="35563" spans="1:17" x14ac:dyDescent="0.25">
      <c r="A35563"/>
      <c r="D35563" s="12"/>
      <c r="E35563" s="6"/>
      <c r="F35563" s="6"/>
      <c r="G35563" s="15"/>
      <c r="H35563" s="17"/>
      <c r="M35563" s="3"/>
      <c r="N35563" s="3"/>
      <c r="O35563" s="3"/>
      <c r="P35563" s="3"/>
      <c r="Q35563" s="18"/>
    </row>
    <row r="35564" spans="1:17" x14ac:dyDescent="0.25">
      <c r="A35564"/>
      <c r="D35564" s="12"/>
      <c r="E35564" s="6"/>
      <c r="F35564" s="6"/>
      <c r="G35564" s="15"/>
      <c r="H35564" s="17"/>
      <c r="M35564" s="3"/>
      <c r="N35564" s="3"/>
      <c r="O35564" s="3"/>
      <c r="P35564" s="3"/>
      <c r="Q35564" s="18"/>
    </row>
    <row r="35565" spans="1:17" x14ac:dyDescent="0.25">
      <c r="A35565"/>
      <c r="D35565" s="12"/>
      <c r="E35565" s="6"/>
      <c r="F35565" s="6"/>
      <c r="G35565" s="15"/>
      <c r="H35565" s="17"/>
      <c r="M35565" s="3"/>
      <c r="N35565" s="3"/>
      <c r="O35565" s="3"/>
      <c r="P35565" s="3"/>
      <c r="Q35565" s="18"/>
    </row>
    <row r="35566" spans="1:17" x14ac:dyDescent="0.25">
      <c r="A35566"/>
      <c r="D35566" s="12"/>
      <c r="E35566" s="6"/>
      <c r="F35566" s="6"/>
      <c r="G35566" s="15"/>
      <c r="H35566" s="17"/>
      <c r="M35566" s="3"/>
      <c r="N35566" s="3"/>
      <c r="O35566" s="3"/>
      <c r="P35566" s="3"/>
      <c r="Q35566" s="18"/>
    </row>
    <row r="35567" spans="1:17" x14ac:dyDescent="0.25">
      <c r="A35567"/>
      <c r="D35567" s="12"/>
      <c r="E35567" s="6"/>
      <c r="F35567" s="6"/>
      <c r="G35567" s="15"/>
      <c r="H35567" s="17"/>
      <c r="M35567" s="3"/>
      <c r="N35567" s="3"/>
      <c r="O35567" s="3"/>
      <c r="P35567" s="3"/>
      <c r="Q35567" s="18"/>
    </row>
    <row r="35568" spans="1:17" x14ac:dyDescent="0.25">
      <c r="A35568"/>
      <c r="D35568" s="12"/>
      <c r="E35568" s="6"/>
      <c r="F35568" s="6"/>
      <c r="G35568" s="15"/>
      <c r="H35568" s="17"/>
      <c r="M35568" s="3"/>
      <c r="N35568" s="3"/>
      <c r="O35568" s="3"/>
      <c r="P35568" s="3"/>
      <c r="Q35568" s="18"/>
    </row>
    <row r="35569" spans="1:17" x14ac:dyDescent="0.25">
      <c r="A35569"/>
      <c r="D35569" s="12"/>
      <c r="E35569" s="6"/>
      <c r="F35569" s="6"/>
      <c r="G35569" s="15"/>
      <c r="H35569" s="17"/>
      <c r="M35569" s="3"/>
      <c r="N35569" s="3"/>
      <c r="O35569" s="3"/>
      <c r="P35569" s="3"/>
      <c r="Q35569" s="18"/>
    </row>
    <row r="35570" spans="1:17" x14ac:dyDescent="0.25">
      <c r="A35570"/>
      <c r="D35570" s="12"/>
      <c r="E35570" s="6"/>
      <c r="F35570" s="6"/>
      <c r="G35570" s="15"/>
      <c r="H35570" s="17"/>
      <c r="M35570" s="3"/>
      <c r="N35570" s="3"/>
      <c r="O35570" s="3"/>
      <c r="P35570" s="3"/>
      <c r="Q35570" s="18"/>
    </row>
    <row r="35571" spans="1:17" x14ac:dyDescent="0.25">
      <c r="A35571"/>
      <c r="D35571" s="12"/>
      <c r="E35571" s="6"/>
      <c r="F35571" s="6"/>
      <c r="G35571" s="15"/>
      <c r="H35571" s="17"/>
      <c r="M35571" s="3"/>
      <c r="N35571" s="3"/>
      <c r="O35571" s="3"/>
      <c r="P35571" s="3"/>
      <c r="Q35571" s="18"/>
    </row>
    <row r="35572" spans="1:17" x14ac:dyDescent="0.25">
      <c r="A35572"/>
      <c r="D35572" s="12"/>
      <c r="E35572" s="6"/>
      <c r="F35572" s="6"/>
      <c r="G35572" s="15"/>
      <c r="H35572" s="17"/>
      <c r="M35572" s="3"/>
      <c r="N35572" s="3"/>
      <c r="O35572" s="3"/>
      <c r="P35572" s="3"/>
      <c r="Q35572" s="18"/>
    </row>
    <row r="35573" spans="1:17" x14ac:dyDescent="0.25">
      <c r="A35573"/>
      <c r="D35573" s="12"/>
      <c r="E35573" s="6"/>
      <c r="F35573" s="6"/>
      <c r="G35573" s="15"/>
      <c r="H35573" s="17"/>
      <c r="M35573" s="3"/>
      <c r="N35573" s="3"/>
      <c r="O35573" s="3"/>
      <c r="P35573" s="3"/>
      <c r="Q35573" s="18"/>
    </row>
    <row r="35574" spans="1:17" x14ac:dyDescent="0.25">
      <c r="A35574"/>
      <c r="D35574" s="12"/>
      <c r="E35574" s="6"/>
      <c r="F35574" s="6"/>
      <c r="G35574" s="15"/>
      <c r="H35574" s="17"/>
      <c r="M35574" s="3"/>
      <c r="N35574" s="3"/>
      <c r="O35574" s="3"/>
      <c r="P35574" s="3"/>
      <c r="Q35574" s="18"/>
    </row>
    <row r="35575" spans="1:17" x14ac:dyDescent="0.25">
      <c r="A35575"/>
      <c r="D35575" s="12"/>
      <c r="E35575" s="6"/>
      <c r="F35575" s="6"/>
      <c r="G35575" s="15"/>
      <c r="H35575" s="17"/>
      <c r="M35575" s="3"/>
      <c r="N35575" s="3"/>
      <c r="O35575" s="3"/>
      <c r="P35575" s="3"/>
      <c r="Q35575" s="18"/>
    </row>
    <row r="35576" spans="1:17" x14ac:dyDescent="0.25">
      <c r="A35576"/>
      <c r="D35576" s="12"/>
      <c r="E35576" s="6"/>
      <c r="F35576" s="6"/>
      <c r="G35576" s="15"/>
      <c r="H35576" s="17"/>
      <c r="M35576" s="3"/>
      <c r="N35576" s="3"/>
      <c r="O35576" s="3"/>
      <c r="P35576" s="3"/>
      <c r="Q35576" s="18"/>
    </row>
    <row r="35577" spans="1:17" x14ac:dyDescent="0.25">
      <c r="A35577"/>
      <c r="D35577" s="12"/>
      <c r="E35577" s="6"/>
      <c r="F35577" s="6"/>
      <c r="G35577" s="15"/>
      <c r="H35577" s="17"/>
      <c r="M35577" s="3"/>
      <c r="N35577" s="3"/>
      <c r="O35577" s="3"/>
      <c r="P35577" s="3"/>
      <c r="Q35577" s="18"/>
    </row>
    <row r="35578" spans="1:17" x14ac:dyDescent="0.25">
      <c r="A35578"/>
      <c r="D35578" s="12"/>
      <c r="E35578" s="6"/>
      <c r="F35578" s="6"/>
      <c r="G35578" s="15"/>
      <c r="H35578" s="17"/>
      <c r="M35578" s="3"/>
      <c r="N35578" s="3"/>
      <c r="O35578" s="3"/>
      <c r="P35578" s="3"/>
      <c r="Q35578" s="18"/>
    </row>
    <row r="35579" spans="1:17" x14ac:dyDescent="0.25">
      <c r="A35579"/>
      <c r="D35579" s="12"/>
      <c r="E35579" s="6"/>
      <c r="F35579" s="6"/>
      <c r="G35579" s="15"/>
      <c r="H35579" s="17"/>
      <c r="M35579" s="3"/>
      <c r="N35579" s="3"/>
      <c r="O35579" s="3"/>
      <c r="P35579" s="3"/>
      <c r="Q35579" s="18"/>
    </row>
    <row r="35580" spans="1:17" x14ac:dyDescent="0.25">
      <c r="A35580"/>
      <c r="D35580" s="12"/>
      <c r="E35580" s="6"/>
      <c r="F35580" s="6"/>
      <c r="G35580" s="15"/>
      <c r="H35580" s="17"/>
      <c r="M35580" s="3"/>
      <c r="N35580" s="3"/>
      <c r="O35580" s="3"/>
      <c r="P35580" s="3"/>
      <c r="Q35580" s="18"/>
    </row>
    <row r="35581" spans="1:17" x14ac:dyDescent="0.25">
      <c r="A35581"/>
      <c r="D35581" s="12"/>
      <c r="E35581" s="6"/>
      <c r="F35581" s="6"/>
      <c r="G35581" s="15"/>
      <c r="H35581" s="17"/>
      <c r="M35581" s="3"/>
      <c r="N35581" s="3"/>
      <c r="O35581" s="3"/>
      <c r="P35581" s="3"/>
      <c r="Q35581" s="18"/>
    </row>
    <row r="35582" spans="1:17" x14ac:dyDescent="0.25">
      <c r="A35582"/>
      <c r="D35582" s="12"/>
      <c r="E35582" s="6"/>
      <c r="F35582" s="6"/>
      <c r="G35582" s="15"/>
      <c r="H35582" s="17"/>
      <c r="M35582" s="3"/>
      <c r="N35582" s="3"/>
      <c r="O35582" s="3"/>
      <c r="P35582" s="3"/>
      <c r="Q35582" s="18"/>
    </row>
    <row r="35583" spans="1:17" x14ac:dyDescent="0.25">
      <c r="A35583"/>
      <c r="D35583" s="12"/>
      <c r="E35583" s="6"/>
      <c r="F35583" s="6"/>
      <c r="G35583" s="15"/>
      <c r="H35583" s="17"/>
      <c r="M35583" s="3"/>
      <c r="N35583" s="3"/>
      <c r="O35583" s="3"/>
      <c r="P35583" s="3"/>
      <c r="Q35583" s="18"/>
    </row>
    <row r="35584" spans="1:17" x14ac:dyDescent="0.25">
      <c r="A35584"/>
      <c r="D35584" s="12"/>
      <c r="E35584" s="6"/>
      <c r="F35584" s="6"/>
      <c r="G35584" s="15"/>
      <c r="H35584" s="17"/>
      <c r="M35584" s="3"/>
      <c r="N35584" s="3"/>
      <c r="O35584" s="3"/>
      <c r="P35584" s="3"/>
      <c r="Q35584" s="18"/>
    </row>
    <row r="35585" spans="1:17" x14ac:dyDescent="0.25">
      <c r="A35585"/>
      <c r="D35585" s="12"/>
      <c r="E35585" s="6"/>
      <c r="F35585" s="6"/>
      <c r="G35585" s="15"/>
      <c r="H35585" s="17"/>
      <c r="M35585" s="3"/>
      <c r="N35585" s="3"/>
      <c r="O35585" s="3"/>
      <c r="P35585" s="3"/>
      <c r="Q35585" s="18"/>
    </row>
    <row r="35586" spans="1:17" x14ac:dyDescent="0.25">
      <c r="A35586"/>
      <c r="D35586" s="12"/>
      <c r="E35586" s="6"/>
      <c r="F35586" s="6"/>
      <c r="G35586" s="15"/>
      <c r="H35586" s="17"/>
      <c r="M35586" s="3"/>
      <c r="N35586" s="3"/>
      <c r="O35586" s="3"/>
      <c r="P35586" s="3"/>
      <c r="Q35586" s="18"/>
    </row>
    <row r="35587" spans="1:17" x14ac:dyDescent="0.25">
      <c r="A35587"/>
      <c r="D35587" s="12"/>
      <c r="E35587" s="6"/>
      <c r="F35587" s="6"/>
      <c r="G35587" s="15"/>
      <c r="H35587" s="17"/>
      <c r="M35587" s="3"/>
      <c r="N35587" s="3"/>
      <c r="O35587" s="3"/>
      <c r="P35587" s="3"/>
      <c r="Q35587" s="18"/>
    </row>
    <row r="35588" spans="1:17" x14ac:dyDescent="0.25">
      <c r="A35588"/>
      <c r="D35588" s="12"/>
      <c r="E35588" s="6"/>
      <c r="F35588" s="6"/>
      <c r="G35588" s="15"/>
      <c r="H35588" s="17"/>
      <c r="M35588" s="3"/>
      <c r="N35588" s="3"/>
      <c r="O35588" s="3"/>
      <c r="P35588" s="3"/>
      <c r="Q35588" s="18"/>
    </row>
    <row r="35589" spans="1:17" x14ac:dyDescent="0.25">
      <c r="A35589"/>
      <c r="D35589" s="12"/>
      <c r="E35589" s="6"/>
      <c r="F35589" s="6"/>
      <c r="G35589" s="15"/>
      <c r="H35589" s="17"/>
      <c r="M35589" s="3"/>
      <c r="N35589" s="3"/>
      <c r="O35589" s="3"/>
      <c r="P35589" s="3"/>
      <c r="Q35589" s="18"/>
    </row>
    <row r="35590" spans="1:17" x14ac:dyDescent="0.25">
      <c r="A35590"/>
      <c r="D35590" s="12"/>
      <c r="E35590" s="6"/>
      <c r="F35590" s="6"/>
      <c r="G35590" s="15"/>
      <c r="H35590" s="17"/>
      <c r="M35590" s="3"/>
      <c r="N35590" s="3"/>
      <c r="O35590" s="3"/>
      <c r="P35590" s="3"/>
      <c r="Q35590" s="18"/>
    </row>
    <row r="35591" spans="1:17" x14ac:dyDescent="0.25">
      <c r="A35591"/>
      <c r="D35591" s="12"/>
      <c r="E35591" s="6"/>
      <c r="F35591" s="6"/>
      <c r="G35591" s="15"/>
      <c r="H35591" s="17"/>
      <c r="M35591" s="3"/>
      <c r="N35591" s="3"/>
      <c r="O35591" s="3"/>
      <c r="P35591" s="3"/>
      <c r="Q35591" s="18"/>
    </row>
    <row r="35592" spans="1:17" x14ac:dyDescent="0.25">
      <c r="A35592"/>
      <c r="D35592" s="12"/>
      <c r="E35592" s="6"/>
      <c r="F35592" s="6"/>
      <c r="G35592" s="15"/>
      <c r="H35592" s="17"/>
      <c r="M35592" s="3"/>
      <c r="N35592" s="3"/>
      <c r="O35592" s="3"/>
      <c r="P35592" s="3"/>
      <c r="Q35592" s="18"/>
    </row>
    <row r="35593" spans="1:17" x14ac:dyDescent="0.25">
      <c r="A35593"/>
      <c r="D35593" s="12"/>
      <c r="E35593" s="6"/>
      <c r="F35593" s="6"/>
      <c r="G35593" s="15"/>
      <c r="H35593" s="17"/>
      <c r="M35593" s="3"/>
      <c r="N35593" s="3"/>
      <c r="O35593" s="3"/>
      <c r="P35593" s="3"/>
      <c r="Q35593" s="18"/>
    </row>
    <row r="35594" spans="1:17" x14ac:dyDescent="0.25">
      <c r="A35594"/>
      <c r="D35594" s="12"/>
      <c r="E35594" s="6"/>
      <c r="F35594" s="6"/>
      <c r="G35594" s="15"/>
      <c r="H35594" s="17"/>
      <c r="M35594" s="3"/>
      <c r="N35594" s="3"/>
      <c r="O35594" s="3"/>
      <c r="P35594" s="3"/>
      <c r="Q35594" s="18"/>
    </row>
    <row r="35595" spans="1:17" x14ac:dyDescent="0.25">
      <c r="A35595"/>
      <c r="D35595" s="12"/>
      <c r="E35595" s="6"/>
      <c r="F35595" s="6"/>
      <c r="G35595" s="15"/>
      <c r="H35595" s="17"/>
      <c r="M35595" s="3"/>
      <c r="N35595" s="3"/>
      <c r="O35595" s="3"/>
      <c r="P35595" s="3"/>
      <c r="Q35595" s="18"/>
    </row>
    <row r="35596" spans="1:17" x14ac:dyDescent="0.25">
      <c r="A35596"/>
      <c r="D35596" s="12"/>
      <c r="E35596" s="6"/>
      <c r="F35596" s="6"/>
      <c r="G35596" s="15"/>
      <c r="H35596" s="17"/>
      <c r="M35596" s="3"/>
      <c r="N35596" s="3"/>
      <c r="O35596" s="3"/>
      <c r="P35596" s="3"/>
      <c r="Q35596" s="18"/>
    </row>
    <row r="35597" spans="1:17" x14ac:dyDescent="0.25">
      <c r="A35597"/>
      <c r="D35597" s="12"/>
      <c r="E35597" s="6"/>
      <c r="F35597" s="6"/>
      <c r="G35597" s="15"/>
      <c r="H35597" s="17"/>
      <c r="M35597" s="3"/>
      <c r="N35597" s="3"/>
      <c r="O35597" s="3"/>
      <c r="P35597" s="3"/>
      <c r="Q35597" s="18"/>
    </row>
    <row r="35598" spans="1:17" x14ac:dyDescent="0.25">
      <c r="A35598"/>
      <c r="D35598" s="12"/>
      <c r="E35598" s="6"/>
      <c r="F35598" s="6"/>
      <c r="G35598" s="15"/>
      <c r="H35598" s="17"/>
      <c r="M35598" s="3"/>
      <c r="N35598" s="3"/>
      <c r="O35598" s="3"/>
      <c r="P35598" s="3"/>
      <c r="Q35598" s="18"/>
    </row>
    <row r="35599" spans="1:17" x14ac:dyDescent="0.25">
      <c r="A35599"/>
      <c r="D35599" s="12"/>
      <c r="E35599" s="6"/>
      <c r="F35599" s="6"/>
      <c r="G35599" s="15"/>
      <c r="H35599" s="17"/>
      <c r="M35599" s="3"/>
      <c r="N35599" s="3"/>
      <c r="O35599" s="3"/>
      <c r="P35599" s="3"/>
      <c r="Q35599" s="18"/>
    </row>
    <row r="35600" spans="1:17" x14ac:dyDescent="0.25">
      <c r="A35600"/>
      <c r="D35600" s="12"/>
      <c r="E35600" s="6"/>
      <c r="F35600" s="6"/>
      <c r="G35600" s="15"/>
      <c r="H35600" s="17"/>
      <c r="M35600" s="3"/>
      <c r="N35600" s="3"/>
      <c r="O35600" s="3"/>
      <c r="P35600" s="3"/>
      <c r="Q35600" s="18"/>
    </row>
    <row r="35601" spans="1:17" x14ac:dyDescent="0.25">
      <c r="A35601"/>
      <c r="D35601" s="12"/>
      <c r="E35601" s="6"/>
      <c r="F35601" s="6"/>
      <c r="G35601" s="15"/>
      <c r="H35601" s="17"/>
      <c r="M35601" s="3"/>
      <c r="N35601" s="3"/>
      <c r="O35601" s="3"/>
      <c r="P35601" s="3"/>
      <c r="Q35601" s="18"/>
    </row>
    <row r="35602" spans="1:17" x14ac:dyDescent="0.25">
      <c r="A35602"/>
      <c r="D35602" s="12"/>
      <c r="E35602" s="6"/>
      <c r="F35602" s="6"/>
      <c r="G35602" s="15"/>
      <c r="H35602" s="17"/>
      <c r="M35602" s="3"/>
      <c r="N35602" s="3"/>
      <c r="O35602" s="3"/>
      <c r="P35602" s="3"/>
      <c r="Q35602" s="18"/>
    </row>
    <row r="35603" spans="1:17" x14ac:dyDescent="0.25">
      <c r="A35603"/>
      <c r="D35603" s="12"/>
      <c r="E35603" s="6"/>
      <c r="F35603" s="6"/>
      <c r="G35603" s="15"/>
      <c r="H35603" s="17"/>
      <c r="M35603" s="3"/>
      <c r="N35603" s="3"/>
      <c r="O35603" s="3"/>
      <c r="P35603" s="3"/>
      <c r="Q35603" s="18"/>
    </row>
    <row r="35604" spans="1:17" x14ac:dyDescent="0.25">
      <c r="A35604"/>
      <c r="D35604" s="12"/>
      <c r="E35604" s="6"/>
      <c r="F35604" s="6"/>
      <c r="G35604" s="15"/>
      <c r="H35604" s="17"/>
      <c r="M35604" s="3"/>
      <c r="N35604" s="3"/>
      <c r="O35604" s="3"/>
      <c r="P35604" s="3"/>
      <c r="Q35604" s="18"/>
    </row>
    <row r="35605" spans="1:17" x14ac:dyDescent="0.25">
      <c r="A35605"/>
      <c r="D35605" s="12"/>
      <c r="E35605" s="6"/>
      <c r="F35605" s="6"/>
      <c r="G35605" s="15"/>
      <c r="H35605" s="17"/>
      <c r="M35605" s="3"/>
      <c r="N35605" s="3"/>
      <c r="O35605" s="3"/>
      <c r="P35605" s="3"/>
      <c r="Q35605" s="18"/>
    </row>
    <row r="35606" spans="1:17" x14ac:dyDescent="0.25">
      <c r="A35606"/>
      <c r="D35606" s="12"/>
      <c r="E35606" s="6"/>
      <c r="F35606" s="6"/>
      <c r="G35606" s="15"/>
      <c r="H35606" s="17"/>
      <c r="M35606" s="3"/>
      <c r="N35606" s="3"/>
      <c r="O35606" s="3"/>
      <c r="P35606" s="3"/>
      <c r="Q35606" s="18"/>
    </row>
    <row r="35607" spans="1:17" x14ac:dyDescent="0.25">
      <c r="A35607"/>
      <c r="D35607" s="12"/>
      <c r="E35607" s="6"/>
      <c r="F35607" s="6"/>
      <c r="G35607" s="15"/>
      <c r="H35607" s="17"/>
      <c r="M35607" s="3"/>
      <c r="N35607" s="3"/>
      <c r="O35607" s="3"/>
      <c r="P35607" s="3"/>
      <c r="Q35607" s="18"/>
    </row>
    <row r="35608" spans="1:17" x14ac:dyDescent="0.25">
      <c r="A35608"/>
      <c r="D35608" s="12"/>
      <c r="E35608" s="6"/>
      <c r="F35608" s="6"/>
      <c r="G35608" s="15"/>
      <c r="H35608" s="17"/>
      <c r="M35608" s="3"/>
      <c r="N35608" s="3"/>
      <c r="O35608" s="3"/>
      <c r="P35608" s="3"/>
      <c r="Q35608" s="18"/>
    </row>
    <row r="35609" spans="1:17" x14ac:dyDescent="0.25">
      <c r="A35609"/>
      <c r="D35609" s="12"/>
      <c r="E35609" s="6"/>
      <c r="F35609" s="6"/>
      <c r="G35609" s="15"/>
      <c r="H35609" s="17"/>
      <c r="M35609" s="3"/>
      <c r="N35609" s="3"/>
      <c r="O35609" s="3"/>
      <c r="P35609" s="3"/>
      <c r="Q35609" s="18"/>
    </row>
    <row r="35610" spans="1:17" x14ac:dyDescent="0.25">
      <c r="A35610"/>
      <c r="D35610" s="12"/>
      <c r="E35610" s="6"/>
      <c r="F35610" s="6"/>
      <c r="G35610" s="15"/>
      <c r="H35610" s="17"/>
      <c r="M35610" s="3"/>
      <c r="N35610" s="3"/>
      <c r="O35610" s="3"/>
      <c r="P35610" s="3"/>
      <c r="Q35610" s="18"/>
    </row>
    <row r="35611" spans="1:17" x14ac:dyDescent="0.25">
      <c r="A35611"/>
      <c r="D35611" s="12"/>
      <c r="E35611" s="6"/>
      <c r="F35611" s="6"/>
      <c r="G35611" s="15"/>
      <c r="H35611" s="17"/>
      <c r="M35611" s="3"/>
      <c r="N35611" s="3"/>
      <c r="O35611" s="3"/>
      <c r="P35611" s="3"/>
      <c r="Q35611" s="18"/>
    </row>
    <row r="35612" spans="1:17" x14ac:dyDescent="0.25">
      <c r="A35612"/>
      <c r="D35612" s="12"/>
      <c r="E35612" s="6"/>
      <c r="F35612" s="6"/>
      <c r="G35612" s="15"/>
      <c r="H35612" s="17"/>
      <c r="M35612" s="3"/>
      <c r="N35612" s="3"/>
      <c r="O35612" s="3"/>
      <c r="P35612" s="3"/>
      <c r="Q35612" s="18"/>
    </row>
    <row r="35613" spans="1:17" x14ac:dyDescent="0.25">
      <c r="A35613"/>
      <c r="D35613" s="12"/>
      <c r="E35613" s="6"/>
      <c r="F35613" s="6"/>
      <c r="G35613" s="15"/>
      <c r="H35613" s="17"/>
      <c r="M35613" s="3"/>
      <c r="N35613" s="3"/>
      <c r="O35613" s="3"/>
      <c r="P35613" s="3"/>
      <c r="Q35613" s="18"/>
    </row>
    <row r="35614" spans="1:17" x14ac:dyDescent="0.25">
      <c r="A35614"/>
      <c r="D35614" s="12"/>
      <c r="E35614" s="6"/>
      <c r="F35614" s="6"/>
      <c r="G35614" s="15"/>
      <c r="H35614" s="17"/>
      <c r="M35614" s="3"/>
      <c r="N35614" s="3"/>
      <c r="O35614" s="3"/>
      <c r="P35614" s="3"/>
      <c r="Q35614" s="18"/>
    </row>
    <row r="35615" spans="1:17" x14ac:dyDescent="0.25">
      <c r="A35615"/>
      <c r="D35615" s="12"/>
      <c r="E35615" s="6"/>
      <c r="F35615" s="6"/>
      <c r="G35615" s="15"/>
      <c r="H35615" s="17"/>
      <c r="M35615" s="3"/>
      <c r="N35615" s="3"/>
      <c r="O35615" s="3"/>
      <c r="P35615" s="3"/>
      <c r="Q35615" s="18"/>
    </row>
    <row r="35616" spans="1:17" x14ac:dyDescent="0.25">
      <c r="A35616"/>
      <c r="D35616" s="12"/>
      <c r="E35616" s="6"/>
      <c r="F35616" s="6"/>
      <c r="G35616" s="15"/>
      <c r="H35616" s="17"/>
      <c r="M35616" s="3"/>
      <c r="N35616" s="3"/>
      <c r="O35616" s="3"/>
      <c r="P35616" s="3"/>
      <c r="Q35616" s="18"/>
    </row>
    <row r="35617" spans="1:17" x14ac:dyDescent="0.25">
      <c r="A35617"/>
      <c r="D35617" s="12"/>
      <c r="E35617" s="6"/>
      <c r="F35617" s="6"/>
      <c r="G35617" s="15"/>
      <c r="H35617" s="17"/>
      <c r="M35617" s="3"/>
      <c r="N35617" s="3"/>
      <c r="O35617" s="3"/>
      <c r="P35617" s="3"/>
      <c r="Q35617" s="18"/>
    </row>
    <row r="35618" spans="1:17" x14ac:dyDescent="0.25">
      <c r="A35618"/>
      <c r="D35618" s="12"/>
      <c r="E35618" s="6"/>
      <c r="F35618" s="6"/>
      <c r="G35618" s="15"/>
      <c r="H35618" s="17"/>
      <c r="M35618" s="3"/>
      <c r="N35618" s="3"/>
      <c r="O35618" s="3"/>
      <c r="P35618" s="3"/>
      <c r="Q35618" s="18"/>
    </row>
    <row r="35619" spans="1:17" x14ac:dyDescent="0.25">
      <c r="A35619"/>
      <c r="D35619" s="12"/>
      <c r="E35619" s="6"/>
      <c r="F35619" s="6"/>
      <c r="G35619" s="15"/>
      <c r="H35619" s="17"/>
      <c r="M35619" s="3"/>
      <c r="N35619" s="3"/>
      <c r="O35619" s="3"/>
      <c r="P35619" s="3"/>
      <c r="Q35619" s="18"/>
    </row>
    <row r="35620" spans="1:17" x14ac:dyDescent="0.25">
      <c r="A35620"/>
      <c r="D35620" s="12"/>
      <c r="E35620" s="6"/>
      <c r="F35620" s="6"/>
      <c r="G35620" s="15"/>
      <c r="H35620" s="17"/>
      <c r="M35620" s="3"/>
      <c r="N35620" s="3"/>
      <c r="O35620" s="3"/>
      <c r="P35620" s="3"/>
      <c r="Q35620" s="18"/>
    </row>
    <row r="35621" spans="1:17" x14ac:dyDescent="0.25">
      <c r="A35621"/>
      <c r="D35621" s="12"/>
      <c r="E35621" s="6"/>
      <c r="F35621" s="6"/>
      <c r="G35621" s="15"/>
      <c r="H35621" s="17"/>
      <c r="M35621" s="3"/>
      <c r="N35621" s="3"/>
      <c r="O35621" s="3"/>
      <c r="P35621" s="3"/>
      <c r="Q35621" s="18"/>
    </row>
    <row r="35622" spans="1:17" x14ac:dyDescent="0.25">
      <c r="A35622"/>
      <c r="D35622" s="12"/>
      <c r="E35622" s="6"/>
      <c r="F35622" s="6"/>
      <c r="G35622" s="15"/>
      <c r="H35622" s="17"/>
      <c r="M35622" s="3"/>
      <c r="N35622" s="3"/>
      <c r="O35622" s="3"/>
      <c r="P35622" s="3"/>
      <c r="Q35622" s="18"/>
    </row>
    <row r="35623" spans="1:17" x14ac:dyDescent="0.25">
      <c r="A35623"/>
      <c r="D35623" s="12"/>
      <c r="E35623" s="6"/>
      <c r="F35623" s="6"/>
      <c r="G35623" s="15"/>
      <c r="H35623" s="17"/>
      <c r="M35623" s="3"/>
      <c r="N35623" s="3"/>
      <c r="O35623" s="3"/>
      <c r="P35623" s="3"/>
      <c r="Q35623" s="18"/>
    </row>
    <row r="35624" spans="1:17" x14ac:dyDescent="0.25">
      <c r="A35624"/>
      <c r="D35624" s="12"/>
      <c r="E35624" s="6"/>
      <c r="F35624" s="6"/>
      <c r="G35624" s="15"/>
      <c r="H35624" s="17"/>
      <c r="M35624" s="3"/>
      <c r="N35624" s="3"/>
      <c r="O35624" s="3"/>
      <c r="P35624" s="3"/>
      <c r="Q35624" s="18"/>
    </row>
    <row r="35625" spans="1:17" x14ac:dyDescent="0.25">
      <c r="A35625"/>
      <c r="D35625" s="12"/>
      <c r="E35625" s="6"/>
      <c r="F35625" s="6"/>
      <c r="G35625" s="15"/>
      <c r="H35625" s="17"/>
      <c r="M35625" s="3"/>
      <c r="N35625" s="3"/>
      <c r="O35625" s="3"/>
      <c r="P35625" s="3"/>
      <c r="Q35625" s="18"/>
    </row>
    <row r="35626" spans="1:17" x14ac:dyDescent="0.25">
      <c r="A35626"/>
      <c r="D35626" s="12"/>
      <c r="E35626" s="6"/>
      <c r="F35626" s="6"/>
      <c r="G35626" s="15"/>
      <c r="H35626" s="17"/>
      <c r="M35626" s="3"/>
      <c r="N35626" s="3"/>
      <c r="O35626" s="3"/>
      <c r="P35626" s="3"/>
      <c r="Q35626" s="18"/>
    </row>
    <row r="35627" spans="1:17" x14ac:dyDescent="0.25">
      <c r="A35627"/>
      <c r="D35627" s="12"/>
      <c r="E35627" s="6"/>
      <c r="F35627" s="6"/>
      <c r="G35627" s="15"/>
      <c r="H35627" s="17"/>
      <c r="M35627" s="3"/>
      <c r="N35627" s="3"/>
      <c r="O35627" s="3"/>
      <c r="P35627" s="3"/>
      <c r="Q35627" s="18"/>
    </row>
    <row r="35628" spans="1:17" x14ac:dyDescent="0.25">
      <c r="A35628"/>
      <c r="D35628" s="12"/>
      <c r="E35628" s="6"/>
      <c r="F35628" s="6"/>
      <c r="G35628" s="15"/>
      <c r="H35628" s="17"/>
      <c r="M35628" s="3"/>
      <c r="N35628" s="3"/>
      <c r="O35628" s="3"/>
      <c r="P35628" s="3"/>
      <c r="Q35628" s="18"/>
    </row>
    <row r="35629" spans="1:17" x14ac:dyDescent="0.25">
      <c r="A35629"/>
      <c r="D35629" s="12"/>
      <c r="E35629" s="6"/>
      <c r="F35629" s="6"/>
      <c r="G35629" s="15"/>
      <c r="H35629" s="17"/>
      <c r="M35629" s="3"/>
      <c r="N35629" s="3"/>
      <c r="O35629" s="3"/>
      <c r="P35629" s="3"/>
      <c r="Q35629" s="18"/>
    </row>
    <row r="35630" spans="1:17" x14ac:dyDescent="0.25">
      <c r="A35630"/>
      <c r="D35630" s="12"/>
      <c r="E35630" s="6"/>
      <c r="F35630" s="6"/>
      <c r="G35630" s="15"/>
      <c r="H35630" s="17"/>
      <c r="M35630" s="3"/>
      <c r="N35630" s="3"/>
      <c r="O35630" s="3"/>
      <c r="P35630" s="3"/>
      <c r="Q35630" s="18"/>
    </row>
    <row r="35631" spans="1:17" x14ac:dyDescent="0.25">
      <c r="A35631"/>
      <c r="D35631" s="12"/>
      <c r="E35631" s="6"/>
      <c r="F35631" s="6"/>
      <c r="G35631" s="15"/>
      <c r="H35631" s="17"/>
      <c r="M35631" s="3"/>
      <c r="N35631" s="3"/>
      <c r="O35631" s="3"/>
      <c r="P35631" s="3"/>
      <c r="Q35631" s="18"/>
    </row>
    <row r="35632" spans="1:17" x14ac:dyDescent="0.25">
      <c r="A35632"/>
      <c r="D35632" s="12"/>
      <c r="E35632" s="6"/>
      <c r="F35632" s="6"/>
      <c r="G35632" s="15"/>
      <c r="H35632" s="17"/>
      <c r="M35632" s="3"/>
      <c r="N35632" s="3"/>
      <c r="O35632" s="3"/>
      <c r="P35632" s="3"/>
      <c r="Q35632" s="18"/>
    </row>
    <row r="35633" spans="1:17" x14ac:dyDescent="0.25">
      <c r="A35633"/>
      <c r="D35633" s="12"/>
      <c r="E35633" s="6"/>
      <c r="F35633" s="6"/>
      <c r="G35633" s="15"/>
      <c r="H35633" s="17"/>
      <c r="M35633" s="3"/>
      <c r="N35633" s="3"/>
      <c r="O35633" s="3"/>
      <c r="P35633" s="3"/>
      <c r="Q35633" s="18"/>
    </row>
    <row r="35634" spans="1:17" x14ac:dyDescent="0.25">
      <c r="A35634"/>
      <c r="D35634" s="12"/>
      <c r="E35634" s="6"/>
      <c r="F35634" s="6"/>
      <c r="G35634" s="15"/>
      <c r="H35634" s="17"/>
      <c r="M35634" s="3"/>
      <c r="N35634" s="3"/>
      <c r="O35634" s="3"/>
      <c r="P35634" s="3"/>
      <c r="Q35634" s="18"/>
    </row>
    <row r="35635" spans="1:17" x14ac:dyDescent="0.25">
      <c r="A35635"/>
      <c r="D35635" s="12"/>
      <c r="E35635" s="6"/>
      <c r="F35635" s="6"/>
      <c r="G35635" s="15"/>
      <c r="H35635" s="17"/>
      <c r="M35635" s="3"/>
      <c r="N35635" s="3"/>
      <c r="O35635" s="3"/>
      <c r="P35635" s="3"/>
      <c r="Q35635" s="18"/>
    </row>
    <row r="35636" spans="1:17" x14ac:dyDescent="0.25">
      <c r="A35636"/>
      <c r="D35636" s="12"/>
      <c r="E35636" s="6"/>
      <c r="F35636" s="6"/>
      <c r="G35636" s="15"/>
      <c r="H35636" s="17"/>
      <c r="M35636" s="3"/>
      <c r="N35636" s="3"/>
      <c r="O35636" s="3"/>
      <c r="P35636" s="3"/>
      <c r="Q35636" s="18"/>
    </row>
    <row r="35637" spans="1:17" x14ac:dyDescent="0.25">
      <c r="A35637"/>
      <c r="D35637" s="12"/>
      <c r="E35637" s="6"/>
      <c r="F35637" s="6"/>
      <c r="G35637" s="15"/>
      <c r="H35637" s="17"/>
      <c r="M35637" s="3"/>
      <c r="N35637" s="3"/>
      <c r="O35637" s="3"/>
      <c r="P35637" s="3"/>
      <c r="Q35637" s="18"/>
    </row>
    <row r="35638" spans="1:17" x14ac:dyDescent="0.25">
      <c r="A35638"/>
      <c r="D35638" s="12"/>
      <c r="E35638" s="6"/>
      <c r="F35638" s="6"/>
      <c r="G35638" s="15"/>
      <c r="H35638" s="17"/>
      <c r="M35638" s="3"/>
      <c r="N35638" s="3"/>
      <c r="O35638" s="3"/>
      <c r="P35638" s="3"/>
      <c r="Q35638" s="18"/>
    </row>
    <row r="35639" spans="1:17" x14ac:dyDescent="0.25">
      <c r="A35639"/>
      <c r="D35639" s="12"/>
      <c r="E35639" s="6"/>
      <c r="F35639" s="6"/>
      <c r="G35639" s="15"/>
      <c r="H35639" s="17"/>
      <c r="M35639" s="3"/>
      <c r="N35639" s="3"/>
      <c r="O35639" s="3"/>
      <c r="P35639" s="3"/>
      <c r="Q35639" s="18"/>
    </row>
    <row r="35640" spans="1:17" x14ac:dyDescent="0.25">
      <c r="A35640"/>
      <c r="D35640" s="12"/>
      <c r="E35640" s="6"/>
      <c r="F35640" s="6"/>
      <c r="G35640" s="15"/>
      <c r="H35640" s="17"/>
      <c r="M35640" s="3"/>
      <c r="N35640" s="3"/>
      <c r="O35640" s="3"/>
      <c r="P35640" s="3"/>
      <c r="Q35640" s="18"/>
    </row>
    <row r="35641" spans="1:17" x14ac:dyDescent="0.25">
      <c r="A35641"/>
      <c r="D35641" s="12"/>
      <c r="E35641" s="6"/>
      <c r="F35641" s="6"/>
      <c r="G35641" s="15"/>
      <c r="H35641" s="17"/>
      <c r="M35641" s="3"/>
      <c r="N35641" s="3"/>
      <c r="O35641" s="3"/>
      <c r="P35641" s="3"/>
      <c r="Q35641" s="18"/>
    </row>
    <row r="35642" spans="1:17" x14ac:dyDescent="0.25">
      <c r="A35642"/>
      <c r="D35642" s="12"/>
      <c r="E35642" s="6"/>
      <c r="F35642" s="6"/>
      <c r="G35642" s="15"/>
      <c r="H35642" s="17"/>
      <c r="M35642" s="3"/>
      <c r="N35642" s="3"/>
      <c r="O35642" s="3"/>
      <c r="P35642" s="3"/>
      <c r="Q35642" s="18"/>
    </row>
    <row r="35643" spans="1:17" x14ac:dyDescent="0.25">
      <c r="A35643"/>
      <c r="D35643" s="12"/>
      <c r="E35643" s="6"/>
      <c r="F35643" s="6"/>
      <c r="G35643" s="15"/>
      <c r="H35643" s="17"/>
      <c r="M35643" s="3"/>
      <c r="N35643" s="3"/>
      <c r="O35643" s="3"/>
      <c r="P35643" s="3"/>
      <c r="Q35643" s="18"/>
    </row>
    <row r="35644" spans="1:17" x14ac:dyDescent="0.25">
      <c r="A35644"/>
      <c r="D35644" s="12"/>
      <c r="E35644" s="6"/>
      <c r="F35644" s="6"/>
      <c r="G35644" s="15"/>
      <c r="H35644" s="17"/>
      <c r="M35644" s="3"/>
      <c r="N35644" s="3"/>
      <c r="O35644" s="3"/>
      <c r="P35644" s="3"/>
      <c r="Q35644" s="18"/>
    </row>
    <row r="35645" spans="1:17" x14ac:dyDescent="0.25">
      <c r="A35645"/>
      <c r="D35645" s="12"/>
      <c r="E35645" s="6"/>
      <c r="F35645" s="6"/>
      <c r="G35645" s="15"/>
      <c r="H35645" s="17"/>
      <c r="M35645" s="3"/>
      <c r="N35645" s="3"/>
      <c r="O35645" s="3"/>
      <c r="P35645" s="3"/>
      <c r="Q35645" s="18"/>
    </row>
    <row r="35646" spans="1:17" x14ac:dyDescent="0.25">
      <c r="A35646"/>
      <c r="D35646" s="12"/>
      <c r="E35646" s="6"/>
      <c r="F35646" s="6"/>
      <c r="G35646" s="15"/>
      <c r="H35646" s="17"/>
      <c r="M35646" s="3"/>
      <c r="N35646" s="3"/>
      <c r="O35646" s="3"/>
      <c r="P35646" s="3"/>
      <c r="Q35646" s="18"/>
    </row>
    <row r="35647" spans="1:17" x14ac:dyDescent="0.25">
      <c r="A35647"/>
      <c r="D35647" s="12"/>
      <c r="E35647" s="6"/>
      <c r="F35647" s="6"/>
      <c r="G35647" s="15"/>
      <c r="H35647" s="17"/>
      <c r="M35647" s="3"/>
      <c r="N35647" s="3"/>
      <c r="O35647" s="3"/>
      <c r="P35647" s="3"/>
      <c r="Q35647" s="18"/>
    </row>
    <row r="35648" spans="1:17" x14ac:dyDescent="0.25">
      <c r="A35648"/>
      <c r="D35648" s="12"/>
      <c r="E35648" s="6"/>
      <c r="F35648" s="6"/>
      <c r="G35648" s="15"/>
      <c r="H35648" s="17"/>
      <c r="M35648" s="3"/>
      <c r="N35648" s="3"/>
      <c r="O35648" s="3"/>
      <c r="P35648" s="3"/>
      <c r="Q35648" s="18"/>
    </row>
    <row r="35649" spans="1:17" x14ac:dyDescent="0.25">
      <c r="A35649"/>
      <c r="D35649" s="12"/>
      <c r="E35649" s="6"/>
      <c r="F35649" s="6"/>
      <c r="G35649" s="15"/>
      <c r="H35649" s="17"/>
      <c r="M35649" s="3"/>
      <c r="N35649" s="3"/>
      <c r="O35649" s="3"/>
      <c r="P35649" s="3"/>
      <c r="Q35649" s="18"/>
    </row>
    <row r="35650" spans="1:17" x14ac:dyDescent="0.25">
      <c r="A35650"/>
      <c r="D35650" s="12"/>
      <c r="E35650" s="6"/>
      <c r="F35650" s="6"/>
      <c r="G35650" s="15"/>
      <c r="H35650" s="17"/>
      <c r="M35650" s="3"/>
      <c r="N35650" s="3"/>
      <c r="O35650" s="3"/>
      <c r="P35650" s="3"/>
      <c r="Q35650" s="18"/>
    </row>
    <row r="35651" spans="1:17" x14ac:dyDescent="0.25">
      <c r="A35651"/>
      <c r="D35651" s="12"/>
      <c r="E35651" s="6"/>
      <c r="F35651" s="6"/>
      <c r="G35651" s="15"/>
      <c r="H35651" s="17"/>
      <c r="M35651" s="3"/>
      <c r="N35651" s="3"/>
      <c r="O35651" s="3"/>
      <c r="P35651" s="3"/>
      <c r="Q35651" s="18"/>
    </row>
    <row r="35652" spans="1:17" x14ac:dyDescent="0.25">
      <c r="A35652"/>
      <c r="D35652" s="12"/>
      <c r="E35652" s="6"/>
      <c r="F35652" s="6"/>
      <c r="G35652" s="15"/>
      <c r="H35652" s="17"/>
      <c r="M35652" s="3"/>
      <c r="N35652" s="3"/>
      <c r="O35652" s="3"/>
      <c r="P35652" s="3"/>
      <c r="Q35652" s="18"/>
    </row>
    <row r="35653" spans="1:17" x14ac:dyDescent="0.25">
      <c r="A35653"/>
      <c r="D35653" s="12"/>
      <c r="E35653" s="6"/>
      <c r="F35653" s="6"/>
      <c r="G35653" s="15"/>
      <c r="H35653" s="17"/>
      <c r="M35653" s="3"/>
      <c r="N35653" s="3"/>
      <c r="O35653" s="3"/>
      <c r="P35653" s="3"/>
      <c r="Q35653" s="18"/>
    </row>
    <row r="35654" spans="1:17" x14ac:dyDescent="0.25">
      <c r="A35654"/>
      <c r="D35654" s="12"/>
      <c r="E35654" s="6"/>
      <c r="F35654" s="6"/>
      <c r="G35654" s="15"/>
      <c r="H35654" s="17"/>
      <c r="M35654" s="3"/>
      <c r="N35654" s="3"/>
      <c r="O35654" s="3"/>
      <c r="P35654" s="3"/>
      <c r="Q35654" s="18"/>
    </row>
    <row r="35655" spans="1:17" x14ac:dyDescent="0.25">
      <c r="A35655"/>
      <c r="D35655" s="12"/>
      <c r="E35655" s="6"/>
      <c r="F35655" s="6"/>
      <c r="G35655" s="15"/>
      <c r="H35655" s="17"/>
      <c r="M35655" s="3"/>
      <c r="N35655" s="3"/>
      <c r="O35655" s="3"/>
      <c r="P35655" s="3"/>
      <c r="Q35655" s="18"/>
    </row>
    <row r="35656" spans="1:17" x14ac:dyDescent="0.25">
      <c r="A35656"/>
      <c r="D35656" s="12"/>
      <c r="E35656" s="6"/>
      <c r="F35656" s="6"/>
      <c r="G35656" s="15"/>
      <c r="H35656" s="17"/>
      <c r="M35656" s="3"/>
      <c r="N35656" s="3"/>
      <c r="O35656" s="3"/>
      <c r="P35656" s="3"/>
      <c r="Q35656" s="18"/>
    </row>
    <row r="35657" spans="1:17" x14ac:dyDescent="0.25">
      <c r="A35657"/>
      <c r="D35657" s="12"/>
      <c r="E35657" s="6"/>
      <c r="F35657" s="6"/>
      <c r="G35657" s="15"/>
      <c r="H35657" s="17"/>
      <c r="M35657" s="3"/>
      <c r="N35657" s="3"/>
      <c r="O35657" s="3"/>
      <c r="P35657" s="3"/>
      <c r="Q35657" s="18"/>
    </row>
    <row r="35658" spans="1:17" x14ac:dyDescent="0.25">
      <c r="A35658"/>
      <c r="D35658" s="12"/>
      <c r="E35658" s="6"/>
      <c r="F35658" s="6"/>
      <c r="G35658" s="15"/>
      <c r="H35658" s="17"/>
      <c r="M35658" s="3"/>
      <c r="N35658" s="3"/>
      <c r="O35658" s="3"/>
      <c r="P35658" s="3"/>
      <c r="Q35658" s="18"/>
    </row>
    <row r="35659" spans="1:17" x14ac:dyDescent="0.25">
      <c r="A35659"/>
      <c r="D35659" s="12"/>
      <c r="E35659" s="6"/>
      <c r="F35659" s="6"/>
      <c r="G35659" s="15"/>
      <c r="H35659" s="17"/>
      <c r="M35659" s="3"/>
      <c r="N35659" s="3"/>
      <c r="O35659" s="3"/>
      <c r="P35659" s="3"/>
      <c r="Q35659" s="18"/>
    </row>
    <row r="35660" spans="1:17" x14ac:dyDescent="0.25">
      <c r="A35660"/>
      <c r="D35660" s="12"/>
      <c r="E35660" s="6"/>
      <c r="F35660" s="6"/>
      <c r="G35660" s="15"/>
      <c r="H35660" s="17"/>
      <c r="M35660" s="3"/>
      <c r="N35660" s="3"/>
      <c r="O35660" s="3"/>
      <c r="P35660" s="3"/>
      <c r="Q35660" s="18"/>
    </row>
    <row r="35661" spans="1:17" x14ac:dyDescent="0.25">
      <c r="A35661"/>
      <c r="D35661" s="12"/>
      <c r="E35661" s="6"/>
      <c r="F35661" s="6"/>
      <c r="G35661" s="15"/>
      <c r="H35661" s="17"/>
      <c r="M35661" s="3"/>
      <c r="N35661" s="3"/>
      <c r="O35661" s="3"/>
      <c r="P35661" s="3"/>
      <c r="Q35661" s="18"/>
    </row>
    <row r="35662" spans="1:17" x14ac:dyDescent="0.25">
      <c r="A35662"/>
      <c r="D35662" s="12"/>
      <c r="E35662" s="6"/>
      <c r="F35662" s="6"/>
      <c r="G35662" s="15"/>
      <c r="H35662" s="17"/>
      <c r="M35662" s="3"/>
      <c r="N35662" s="3"/>
      <c r="O35662" s="3"/>
      <c r="P35662" s="3"/>
      <c r="Q35662" s="18"/>
    </row>
    <row r="35663" spans="1:17" x14ac:dyDescent="0.25">
      <c r="A35663"/>
      <c r="D35663" s="12"/>
      <c r="E35663" s="6"/>
      <c r="F35663" s="6"/>
      <c r="G35663" s="15"/>
      <c r="H35663" s="17"/>
      <c r="M35663" s="3"/>
      <c r="N35663" s="3"/>
      <c r="O35663" s="3"/>
      <c r="P35663" s="3"/>
      <c r="Q35663" s="18"/>
    </row>
    <row r="35664" spans="1:17" x14ac:dyDescent="0.25">
      <c r="A35664"/>
      <c r="D35664" s="12"/>
      <c r="E35664" s="6"/>
      <c r="F35664" s="6"/>
      <c r="G35664" s="15"/>
      <c r="H35664" s="17"/>
      <c r="M35664" s="3"/>
      <c r="N35664" s="3"/>
      <c r="O35664" s="3"/>
      <c r="P35664" s="3"/>
      <c r="Q35664" s="18"/>
    </row>
    <row r="35665" spans="1:17" x14ac:dyDescent="0.25">
      <c r="A35665"/>
      <c r="D35665" s="12"/>
      <c r="E35665" s="6"/>
      <c r="F35665" s="6"/>
      <c r="G35665" s="15"/>
      <c r="H35665" s="17"/>
      <c r="M35665" s="3"/>
      <c r="N35665" s="3"/>
      <c r="O35665" s="3"/>
      <c r="P35665" s="3"/>
      <c r="Q35665" s="18"/>
    </row>
    <row r="35666" spans="1:17" x14ac:dyDescent="0.25">
      <c r="A35666"/>
      <c r="D35666" s="12"/>
      <c r="E35666" s="6"/>
      <c r="F35666" s="6"/>
      <c r="G35666" s="15"/>
      <c r="H35666" s="17"/>
      <c r="M35666" s="3"/>
      <c r="N35666" s="3"/>
      <c r="O35666" s="3"/>
      <c r="P35666" s="3"/>
      <c r="Q35666" s="18"/>
    </row>
    <row r="35667" spans="1:17" x14ac:dyDescent="0.25">
      <c r="A35667"/>
      <c r="D35667" s="12"/>
      <c r="E35667" s="6"/>
      <c r="F35667" s="6"/>
      <c r="G35667" s="15"/>
      <c r="H35667" s="17"/>
      <c r="M35667" s="3"/>
      <c r="N35667" s="3"/>
      <c r="O35667" s="3"/>
      <c r="P35667" s="3"/>
      <c r="Q35667" s="18"/>
    </row>
    <row r="35668" spans="1:17" x14ac:dyDescent="0.25">
      <c r="A35668"/>
      <c r="D35668" s="12"/>
      <c r="E35668" s="6"/>
      <c r="F35668" s="6"/>
      <c r="G35668" s="15"/>
      <c r="H35668" s="17"/>
      <c r="M35668" s="3"/>
      <c r="N35668" s="3"/>
      <c r="O35668" s="3"/>
      <c r="P35668" s="3"/>
      <c r="Q35668" s="18"/>
    </row>
    <row r="35669" spans="1:17" x14ac:dyDescent="0.25">
      <c r="A35669"/>
      <c r="D35669" s="12"/>
      <c r="E35669" s="6"/>
      <c r="F35669" s="6"/>
      <c r="G35669" s="15"/>
      <c r="H35669" s="17"/>
      <c r="M35669" s="3"/>
      <c r="N35669" s="3"/>
      <c r="O35669" s="3"/>
      <c r="P35669" s="3"/>
      <c r="Q35669" s="18"/>
    </row>
    <row r="35670" spans="1:17" x14ac:dyDescent="0.25">
      <c r="A35670"/>
      <c r="D35670" s="12"/>
      <c r="E35670" s="6"/>
      <c r="F35670" s="6"/>
      <c r="G35670" s="15"/>
      <c r="H35670" s="17"/>
      <c r="M35670" s="3"/>
      <c r="N35670" s="3"/>
      <c r="O35670" s="3"/>
      <c r="P35670" s="3"/>
      <c r="Q35670" s="18"/>
    </row>
    <row r="35671" spans="1:17" x14ac:dyDescent="0.25">
      <c r="A35671"/>
      <c r="D35671" s="12"/>
      <c r="E35671" s="6"/>
      <c r="F35671" s="6"/>
      <c r="G35671" s="15"/>
      <c r="H35671" s="17"/>
      <c r="M35671" s="3"/>
      <c r="N35671" s="3"/>
      <c r="O35671" s="3"/>
      <c r="P35671" s="3"/>
      <c r="Q35671" s="18"/>
    </row>
    <row r="35672" spans="1:17" x14ac:dyDescent="0.25">
      <c r="A35672"/>
      <c r="D35672" s="12"/>
      <c r="E35672" s="6"/>
      <c r="F35672" s="6"/>
      <c r="G35672" s="15"/>
      <c r="H35672" s="17"/>
      <c r="M35672" s="3"/>
      <c r="N35672" s="3"/>
      <c r="O35672" s="3"/>
      <c r="P35672" s="3"/>
      <c r="Q35672" s="18"/>
    </row>
    <row r="35673" spans="1:17" x14ac:dyDescent="0.25">
      <c r="A35673"/>
      <c r="D35673" s="12"/>
      <c r="E35673" s="6"/>
      <c r="F35673" s="6"/>
      <c r="G35673" s="15"/>
      <c r="H35673" s="17"/>
      <c r="M35673" s="3"/>
      <c r="N35673" s="3"/>
      <c r="O35673" s="3"/>
      <c r="P35673" s="3"/>
      <c r="Q35673" s="18"/>
    </row>
    <row r="35674" spans="1:17" x14ac:dyDescent="0.25">
      <c r="A35674"/>
      <c r="D35674" s="12"/>
      <c r="E35674" s="6"/>
      <c r="F35674" s="6"/>
      <c r="G35674" s="15"/>
      <c r="H35674" s="17"/>
      <c r="M35674" s="3"/>
      <c r="N35674" s="3"/>
      <c r="O35674" s="3"/>
      <c r="P35674" s="3"/>
      <c r="Q35674" s="18"/>
    </row>
    <row r="35675" spans="1:17" x14ac:dyDescent="0.25">
      <c r="A35675"/>
      <c r="D35675" s="12"/>
      <c r="E35675" s="6"/>
      <c r="F35675" s="6"/>
      <c r="G35675" s="15"/>
      <c r="H35675" s="17"/>
      <c r="M35675" s="3"/>
      <c r="N35675" s="3"/>
      <c r="O35675" s="3"/>
      <c r="P35675" s="3"/>
      <c r="Q35675" s="18"/>
    </row>
    <row r="35676" spans="1:17" x14ac:dyDescent="0.25">
      <c r="A35676"/>
      <c r="D35676" s="12"/>
      <c r="E35676" s="6"/>
      <c r="F35676" s="6"/>
      <c r="G35676" s="15"/>
      <c r="H35676" s="17"/>
      <c r="M35676" s="3"/>
      <c r="N35676" s="3"/>
      <c r="O35676" s="3"/>
      <c r="P35676" s="3"/>
      <c r="Q35676" s="18"/>
    </row>
    <row r="35677" spans="1:17" x14ac:dyDescent="0.25">
      <c r="A35677"/>
      <c r="D35677" s="12"/>
      <c r="E35677" s="6"/>
      <c r="F35677" s="6"/>
      <c r="G35677" s="15"/>
      <c r="H35677" s="17"/>
      <c r="M35677" s="3"/>
      <c r="N35677" s="3"/>
      <c r="O35677" s="3"/>
      <c r="P35677" s="3"/>
      <c r="Q35677" s="18"/>
    </row>
    <row r="35678" spans="1:17" x14ac:dyDescent="0.25">
      <c r="A35678"/>
      <c r="D35678" s="12"/>
      <c r="E35678" s="6"/>
      <c r="F35678" s="6"/>
      <c r="G35678" s="15"/>
      <c r="H35678" s="17"/>
      <c r="M35678" s="3"/>
      <c r="N35678" s="3"/>
      <c r="O35678" s="3"/>
      <c r="P35678" s="3"/>
      <c r="Q35678" s="18"/>
    </row>
    <row r="35679" spans="1:17" x14ac:dyDescent="0.25">
      <c r="A35679"/>
      <c r="D35679" s="12"/>
      <c r="E35679" s="6"/>
      <c r="F35679" s="6"/>
      <c r="G35679" s="15"/>
      <c r="H35679" s="17"/>
      <c r="M35679" s="3"/>
      <c r="N35679" s="3"/>
      <c r="O35679" s="3"/>
      <c r="P35679" s="3"/>
      <c r="Q35679" s="18"/>
    </row>
    <row r="35680" spans="1:17" x14ac:dyDescent="0.25">
      <c r="A35680"/>
      <c r="D35680" s="12"/>
      <c r="E35680" s="6"/>
      <c r="F35680" s="6"/>
      <c r="G35680" s="15"/>
      <c r="H35680" s="17"/>
      <c r="M35680" s="3"/>
      <c r="N35680" s="3"/>
      <c r="O35680" s="3"/>
      <c r="P35680" s="3"/>
      <c r="Q35680" s="18"/>
    </row>
    <row r="35681" spans="1:17" x14ac:dyDescent="0.25">
      <c r="A35681"/>
      <c r="D35681" s="12"/>
      <c r="E35681" s="6"/>
      <c r="F35681" s="6"/>
      <c r="G35681" s="15"/>
      <c r="H35681" s="17"/>
      <c r="M35681" s="3"/>
      <c r="N35681" s="3"/>
      <c r="O35681" s="3"/>
      <c r="P35681" s="3"/>
      <c r="Q35681" s="18"/>
    </row>
    <row r="35682" spans="1:17" x14ac:dyDescent="0.25">
      <c r="A35682"/>
      <c r="D35682" s="12"/>
      <c r="E35682" s="6"/>
      <c r="F35682" s="6"/>
      <c r="G35682" s="15"/>
      <c r="H35682" s="17"/>
      <c r="M35682" s="3"/>
      <c r="N35682" s="3"/>
      <c r="O35682" s="3"/>
      <c r="P35682" s="3"/>
      <c r="Q35682" s="18"/>
    </row>
    <row r="35683" spans="1:17" x14ac:dyDescent="0.25">
      <c r="A35683"/>
      <c r="D35683" s="12"/>
      <c r="E35683" s="6"/>
      <c r="F35683" s="6"/>
      <c r="G35683" s="15"/>
      <c r="H35683" s="17"/>
      <c r="M35683" s="3"/>
      <c r="N35683" s="3"/>
      <c r="O35683" s="3"/>
      <c r="P35683" s="3"/>
      <c r="Q35683" s="18"/>
    </row>
    <row r="35684" spans="1:17" x14ac:dyDescent="0.25">
      <c r="A35684"/>
      <c r="D35684" s="12"/>
      <c r="E35684" s="6"/>
      <c r="F35684" s="6"/>
      <c r="G35684" s="15"/>
      <c r="H35684" s="17"/>
      <c r="M35684" s="3"/>
      <c r="N35684" s="3"/>
      <c r="O35684" s="3"/>
      <c r="P35684" s="3"/>
      <c r="Q35684" s="18"/>
    </row>
    <row r="35685" spans="1:17" x14ac:dyDescent="0.25">
      <c r="A35685"/>
      <c r="D35685" s="12"/>
      <c r="E35685" s="6"/>
      <c r="F35685" s="6"/>
      <c r="G35685" s="15"/>
      <c r="H35685" s="17"/>
      <c r="M35685" s="3"/>
      <c r="N35685" s="3"/>
      <c r="O35685" s="3"/>
      <c r="P35685" s="3"/>
      <c r="Q35685" s="18"/>
    </row>
    <row r="35686" spans="1:17" x14ac:dyDescent="0.25">
      <c r="A35686"/>
      <c r="D35686" s="12"/>
      <c r="E35686" s="6"/>
      <c r="F35686" s="6"/>
      <c r="G35686" s="15"/>
      <c r="H35686" s="17"/>
      <c r="M35686" s="3"/>
      <c r="N35686" s="3"/>
      <c r="O35686" s="3"/>
      <c r="P35686" s="3"/>
      <c r="Q35686" s="18"/>
    </row>
    <row r="35687" spans="1:17" x14ac:dyDescent="0.25">
      <c r="A35687"/>
      <c r="D35687" s="12"/>
      <c r="E35687" s="6"/>
      <c r="F35687" s="6"/>
      <c r="G35687" s="15"/>
      <c r="H35687" s="17"/>
      <c r="M35687" s="3"/>
      <c r="N35687" s="3"/>
      <c r="O35687" s="3"/>
      <c r="P35687" s="3"/>
      <c r="Q35687" s="18"/>
    </row>
    <row r="35688" spans="1:17" x14ac:dyDescent="0.25">
      <c r="A35688"/>
      <c r="D35688" s="12"/>
      <c r="E35688" s="6"/>
      <c r="F35688" s="6"/>
      <c r="G35688" s="15"/>
      <c r="H35688" s="17"/>
      <c r="M35688" s="3"/>
      <c r="N35688" s="3"/>
      <c r="O35688" s="3"/>
      <c r="P35688" s="3"/>
      <c r="Q35688" s="18"/>
    </row>
    <row r="35689" spans="1:17" x14ac:dyDescent="0.25">
      <c r="A35689"/>
      <c r="D35689" s="12"/>
      <c r="E35689" s="6"/>
      <c r="F35689" s="6"/>
      <c r="G35689" s="15"/>
      <c r="H35689" s="17"/>
      <c r="M35689" s="3"/>
      <c r="N35689" s="3"/>
      <c r="O35689" s="3"/>
      <c r="P35689" s="3"/>
      <c r="Q35689" s="18"/>
    </row>
    <row r="35690" spans="1:17" x14ac:dyDescent="0.25">
      <c r="A35690"/>
      <c r="D35690" s="12"/>
      <c r="E35690" s="6"/>
      <c r="F35690" s="6"/>
      <c r="G35690" s="15"/>
      <c r="H35690" s="17"/>
      <c r="M35690" s="3"/>
      <c r="N35690" s="3"/>
      <c r="O35690" s="3"/>
      <c r="P35690" s="3"/>
      <c r="Q35690" s="18"/>
    </row>
    <row r="35691" spans="1:17" x14ac:dyDescent="0.25">
      <c r="A35691"/>
      <c r="D35691" s="12"/>
      <c r="E35691" s="6"/>
      <c r="F35691" s="6"/>
      <c r="G35691" s="15"/>
      <c r="H35691" s="17"/>
      <c r="M35691" s="3"/>
      <c r="N35691" s="3"/>
      <c r="O35691" s="3"/>
      <c r="P35691" s="3"/>
      <c r="Q35691" s="18"/>
    </row>
    <row r="35692" spans="1:17" x14ac:dyDescent="0.25">
      <c r="A35692"/>
      <c r="D35692" s="12"/>
      <c r="E35692" s="6"/>
      <c r="F35692" s="6"/>
      <c r="G35692" s="15"/>
      <c r="H35692" s="17"/>
      <c r="M35692" s="3"/>
      <c r="N35692" s="3"/>
      <c r="O35692" s="3"/>
      <c r="P35692" s="3"/>
      <c r="Q35692" s="18"/>
    </row>
    <row r="35693" spans="1:17" x14ac:dyDescent="0.25">
      <c r="A35693"/>
      <c r="D35693" s="12"/>
      <c r="E35693" s="6"/>
      <c r="F35693" s="6"/>
      <c r="G35693" s="15"/>
      <c r="H35693" s="17"/>
      <c r="M35693" s="3"/>
      <c r="N35693" s="3"/>
      <c r="O35693" s="3"/>
      <c r="P35693" s="3"/>
      <c r="Q35693" s="18"/>
    </row>
    <row r="35694" spans="1:17" x14ac:dyDescent="0.25">
      <c r="A35694"/>
      <c r="D35694" s="12"/>
      <c r="E35694" s="6"/>
      <c r="F35694" s="6"/>
      <c r="G35694" s="15"/>
      <c r="H35694" s="17"/>
      <c r="M35694" s="3"/>
      <c r="N35694" s="3"/>
      <c r="O35694" s="3"/>
      <c r="P35694" s="3"/>
      <c r="Q35694" s="18"/>
    </row>
    <row r="35695" spans="1:17" x14ac:dyDescent="0.25">
      <c r="A35695"/>
      <c r="D35695" s="12"/>
      <c r="E35695" s="6"/>
      <c r="F35695" s="6"/>
      <c r="G35695" s="15"/>
      <c r="H35695" s="17"/>
      <c r="M35695" s="3"/>
      <c r="N35695" s="3"/>
      <c r="O35695" s="3"/>
      <c r="P35695" s="3"/>
      <c r="Q35695" s="18"/>
    </row>
    <row r="35696" spans="1:17" x14ac:dyDescent="0.25">
      <c r="A35696"/>
      <c r="D35696" s="12"/>
      <c r="E35696" s="6"/>
      <c r="F35696" s="6"/>
      <c r="G35696" s="15"/>
      <c r="H35696" s="17"/>
      <c r="M35696" s="3"/>
      <c r="N35696" s="3"/>
      <c r="O35696" s="3"/>
      <c r="P35696" s="3"/>
      <c r="Q35696" s="18"/>
    </row>
    <row r="35697" spans="1:17" x14ac:dyDescent="0.25">
      <c r="A35697"/>
      <c r="D35697" s="12"/>
      <c r="E35697" s="6"/>
      <c r="F35697" s="6"/>
      <c r="G35697" s="15"/>
      <c r="H35697" s="17"/>
      <c r="M35697" s="3"/>
      <c r="N35697" s="3"/>
      <c r="O35697" s="3"/>
      <c r="P35697" s="3"/>
      <c r="Q35697" s="18"/>
    </row>
    <row r="35698" spans="1:17" x14ac:dyDescent="0.25">
      <c r="A35698"/>
      <c r="D35698" s="12"/>
      <c r="E35698" s="6"/>
      <c r="F35698" s="6"/>
      <c r="G35698" s="15"/>
      <c r="H35698" s="17"/>
      <c r="M35698" s="3"/>
      <c r="N35698" s="3"/>
      <c r="O35698" s="3"/>
      <c r="P35698" s="3"/>
      <c r="Q35698" s="18"/>
    </row>
    <row r="35699" spans="1:17" x14ac:dyDescent="0.25">
      <c r="A35699"/>
      <c r="D35699" s="12"/>
      <c r="E35699" s="6"/>
      <c r="F35699" s="6"/>
      <c r="G35699" s="15"/>
      <c r="H35699" s="17"/>
      <c r="M35699" s="3"/>
      <c r="N35699" s="3"/>
      <c r="O35699" s="3"/>
      <c r="P35699" s="3"/>
      <c r="Q35699" s="18"/>
    </row>
    <row r="35700" spans="1:17" x14ac:dyDescent="0.25">
      <c r="A35700"/>
      <c r="D35700" s="12"/>
      <c r="E35700" s="6"/>
      <c r="F35700" s="6"/>
      <c r="G35700" s="15"/>
      <c r="H35700" s="17"/>
      <c r="M35700" s="3"/>
      <c r="N35700" s="3"/>
      <c r="O35700" s="3"/>
      <c r="P35700" s="3"/>
      <c r="Q35700" s="18"/>
    </row>
    <row r="35701" spans="1:17" x14ac:dyDescent="0.25">
      <c r="A35701"/>
      <c r="D35701" s="12"/>
      <c r="E35701" s="6"/>
      <c r="F35701" s="6"/>
      <c r="G35701" s="15"/>
      <c r="H35701" s="17"/>
      <c r="M35701" s="3"/>
      <c r="N35701" s="3"/>
      <c r="O35701" s="3"/>
      <c r="P35701" s="3"/>
      <c r="Q35701" s="18"/>
    </row>
    <row r="35702" spans="1:17" x14ac:dyDescent="0.25">
      <c r="A35702"/>
      <c r="D35702" s="12"/>
      <c r="E35702" s="6"/>
      <c r="F35702" s="6"/>
      <c r="G35702" s="15"/>
      <c r="H35702" s="17"/>
      <c r="M35702" s="3"/>
      <c r="N35702" s="3"/>
      <c r="O35702" s="3"/>
      <c r="P35702" s="3"/>
      <c r="Q35702" s="18"/>
    </row>
    <row r="35703" spans="1:17" x14ac:dyDescent="0.25">
      <c r="A35703"/>
      <c r="D35703" s="12"/>
      <c r="E35703" s="6"/>
      <c r="F35703" s="6"/>
      <c r="G35703" s="15"/>
      <c r="H35703" s="17"/>
      <c r="M35703" s="3"/>
      <c r="N35703" s="3"/>
      <c r="O35703" s="3"/>
      <c r="P35703" s="3"/>
      <c r="Q35703" s="18"/>
    </row>
    <row r="35704" spans="1:17" x14ac:dyDescent="0.25">
      <c r="A35704"/>
      <c r="D35704" s="12"/>
      <c r="E35704" s="6"/>
      <c r="F35704" s="6"/>
      <c r="G35704" s="15"/>
      <c r="H35704" s="17"/>
      <c r="M35704" s="3"/>
      <c r="N35704" s="3"/>
      <c r="O35704" s="3"/>
      <c r="P35704" s="3"/>
      <c r="Q35704" s="18"/>
    </row>
    <row r="35705" spans="1:17" x14ac:dyDescent="0.25">
      <c r="A35705"/>
      <c r="D35705" s="12"/>
      <c r="E35705" s="6"/>
      <c r="F35705" s="6"/>
      <c r="G35705" s="15"/>
      <c r="H35705" s="17"/>
      <c r="M35705" s="3"/>
      <c r="N35705" s="3"/>
      <c r="O35705" s="3"/>
      <c r="P35705" s="3"/>
      <c r="Q35705" s="18"/>
    </row>
    <row r="35706" spans="1:17" x14ac:dyDescent="0.25">
      <c r="A35706"/>
      <c r="D35706" s="12"/>
      <c r="E35706" s="6"/>
      <c r="F35706" s="6"/>
      <c r="G35706" s="15"/>
      <c r="H35706" s="17"/>
      <c r="M35706" s="3"/>
      <c r="N35706" s="3"/>
      <c r="O35706" s="3"/>
      <c r="P35706" s="3"/>
      <c r="Q35706" s="18"/>
    </row>
    <row r="35707" spans="1:17" x14ac:dyDescent="0.25">
      <c r="A35707"/>
      <c r="D35707" s="12"/>
      <c r="E35707" s="6"/>
      <c r="F35707" s="6"/>
      <c r="G35707" s="15"/>
      <c r="H35707" s="17"/>
      <c r="M35707" s="3"/>
      <c r="N35707" s="3"/>
      <c r="O35707" s="3"/>
      <c r="P35707" s="3"/>
      <c r="Q35707" s="18"/>
    </row>
    <row r="35708" spans="1:17" x14ac:dyDescent="0.25">
      <c r="A35708"/>
      <c r="D35708" s="12"/>
      <c r="E35708" s="6"/>
      <c r="F35708" s="6"/>
      <c r="G35708" s="15"/>
      <c r="H35708" s="17"/>
      <c r="M35708" s="3"/>
      <c r="N35708" s="3"/>
      <c r="O35708" s="3"/>
      <c r="P35708" s="3"/>
      <c r="Q35708" s="18"/>
    </row>
    <row r="35709" spans="1:17" x14ac:dyDescent="0.25">
      <c r="A35709"/>
      <c r="D35709" s="12"/>
      <c r="E35709" s="6"/>
      <c r="F35709" s="6"/>
      <c r="G35709" s="15"/>
      <c r="H35709" s="17"/>
      <c r="M35709" s="3"/>
      <c r="N35709" s="3"/>
      <c r="O35709" s="3"/>
      <c r="P35709" s="3"/>
      <c r="Q35709" s="18"/>
    </row>
    <row r="35710" spans="1:17" x14ac:dyDescent="0.25">
      <c r="A35710"/>
      <c r="D35710" s="12"/>
      <c r="E35710" s="6"/>
      <c r="F35710" s="6"/>
      <c r="G35710" s="15"/>
      <c r="H35710" s="17"/>
      <c r="M35710" s="3"/>
      <c r="N35710" s="3"/>
      <c r="O35710" s="3"/>
      <c r="P35710" s="3"/>
      <c r="Q35710" s="18"/>
    </row>
    <row r="35711" spans="1:17" x14ac:dyDescent="0.25">
      <c r="A35711"/>
      <c r="D35711" s="12"/>
      <c r="E35711" s="6"/>
      <c r="F35711" s="6"/>
      <c r="G35711" s="15"/>
      <c r="H35711" s="17"/>
      <c r="M35711" s="3"/>
      <c r="N35711" s="3"/>
      <c r="O35711" s="3"/>
      <c r="P35711" s="3"/>
      <c r="Q35711" s="18"/>
    </row>
    <row r="35712" spans="1:17" x14ac:dyDescent="0.25">
      <c r="A35712"/>
      <c r="D35712" s="12"/>
      <c r="E35712" s="6"/>
      <c r="F35712" s="6"/>
      <c r="G35712" s="15"/>
      <c r="H35712" s="17"/>
      <c r="M35712" s="3"/>
      <c r="N35712" s="3"/>
      <c r="O35712" s="3"/>
      <c r="P35712" s="3"/>
      <c r="Q35712" s="18"/>
    </row>
    <row r="35713" spans="1:17" x14ac:dyDescent="0.25">
      <c r="A35713"/>
      <c r="D35713" s="12"/>
      <c r="E35713" s="6"/>
      <c r="F35713" s="6"/>
      <c r="G35713" s="15"/>
      <c r="H35713" s="17"/>
      <c r="M35713" s="3"/>
      <c r="N35713" s="3"/>
      <c r="O35713" s="3"/>
      <c r="P35713" s="3"/>
      <c r="Q35713" s="18"/>
    </row>
    <row r="35714" spans="1:17" x14ac:dyDescent="0.25">
      <c r="A35714"/>
      <c r="D35714" s="12"/>
      <c r="E35714" s="6"/>
      <c r="F35714" s="6"/>
      <c r="G35714" s="15"/>
      <c r="H35714" s="17"/>
      <c r="M35714" s="3"/>
      <c r="N35714" s="3"/>
      <c r="O35714" s="3"/>
      <c r="P35714" s="3"/>
      <c r="Q35714" s="18"/>
    </row>
    <row r="35715" spans="1:17" x14ac:dyDescent="0.25">
      <c r="A35715"/>
      <c r="D35715" s="12"/>
      <c r="E35715" s="6"/>
      <c r="F35715" s="6"/>
      <c r="G35715" s="15"/>
      <c r="H35715" s="17"/>
      <c r="M35715" s="3"/>
      <c r="N35715" s="3"/>
      <c r="O35715" s="3"/>
      <c r="P35715" s="3"/>
      <c r="Q35715" s="18"/>
    </row>
    <row r="35716" spans="1:17" x14ac:dyDescent="0.25">
      <c r="A35716"/>
      <c r="D35716" s="12"/>
      <c r="E35716" s="6"/>
      <c r="F35716" s="6"/>
      <c r="G35716" s="15"/>
      <c r="H35716" s="17"/>
      <c r="M35716" s="3"/>
      <c r="N35716" s="3"/>
      <c r="O35716" s="3"/>
      <c r="P35716" s="3"/>
      <c r="Q35716" s="18"/>
    </row>
    <row r="35717" spans="1:17" x14ac:dyDescent="0.25">
      <c r="A35717"/>
      <c r="D35717" s="12"/>
      <c r="E35717" s="6"/>
      <c r="F35717" s="6"/>
      <c r="G35717" s="15"/>
      <c r="H35717" s="17"/>
      <c r="M35717" s="3"/>
      <c r="N35717" s="3"/>
      <c r="O35717" s="3"/>
      <c r="P35717" s="3"/>
      <c r="Q35717" s="18"/>
    </row>
    <row r="35718" spans="1:17" x14ac:dyDescent="0.25">
      <c r="A35718"/>
      <c r="D35718" s="12"/>
      <c r="E35718" s="6"/>
      <c r="F35718" s="6"/>
      <c r="G35718" s="15"/>
      <c r="H35718" s="17"/>
      <c r="M35718" s="3"/>
      <c r="N35718" s="3"/>
      <c r="O35718" s="3"/>
      <c r="P35718" s="3"/>
      <c r="Q35718" s="18"/>
    </row>
    <row r="35719" spans="1:17" x14ac:dyDescent="0.25">
      <c r="A35719"/>
      <c r="D35719" s="12"/>
      <c r="E35719" s="6"/>
      <c r="F35719" s="6"/>
      <c r="G35719" s="15"/>
      <c r="H35719" s="17"/>
      <c r="M35719" s="3"/>
      <c r="N35719" s="3"/>
      <c r="O35719" s="3"/>
      <c r="P35719" s="3"/>
      <c r="Q35719" s="18"/>
    </row>
    <row r="35720" spans="1:17" x14ac:dyDescent="0.25">
      <c r="A35720"/>
      <c r="D35720" s="12"/>
      <c r="E35720" s="6"/>
      <c r="F35720" s="6"/>
      <c r="G35720" s="15"/>
      <c r="H35720" s="17"/>
      <c r="M35720" s="3"/>
      <c r="N35720" s="3"/>
      <c r="O35720" s="3"/>
      <c r="P35720" s="3"/>
      <c r="Q35720" s="18"/>
    </row>
    <row r="35721" spans="1:17" x14ac:dyDescent="0.25">
      <c r="A35721"/>
      <c r="D35721" s="12"/>
      <c r="E35721" s="6"/>
      <c r="F35721" s="6"/>
      <c r="G35721" s="15"/>
      <c r="H35721" s="17"/>
      <c r="M35721" s="3"/>
      <c r="N35721" s="3"/>
      <c r="O35721" s="3"/>
      <c r="P35721" s="3"/>
      <c r="Q35721" s="18"/>
    </row>
    <row r="35722" spans="1:17" x14ac:dyDescent="0.25">
      <c r="A35722"/>
      <c r="D35722" s="12"/>
      <c r="E35722" s="6"/>
      <c r="F35722" s="6"/>
      <c r="G35722" s="15"/>
      <c r="H35722" s="17"/>
      <c r="M35722" s="3"/>
      <c r="N35722" s="3"/>
      <c r="O35722" s="3"/>
      <c r="P35722" s="3"/>
      <c r="Q35722" s="18"/>
    </row>
    <row r="35723" spans="1:17" x14ac:dyDescent="0.25">
      <c r="A35723"/>
      <c r="D35723" s="12"/>
      <c r="E35723" s="6"/>
      <c r="F35723" s="6"/>
      <c r="G35723" s="15"/>
      <c r="H35723" s="17"/>
      <c r="M35723" s="3"/>
      <c r="N35723" s="3"/>
      <c r="O35723" s="3"/>
      <c r="P35723" s="3"/>
      <c r="Q35723" s="18"/>
    </row>
    <row r="35724" spans="1:17" x14ac:dyDescent="0.25">
      <c r="A35724"/>
      <c r="D35724" s="12"/>
      <c r="E35724" s="6"/>
      <c r="F35724" s="6"/>
      <c r="G35724" s="15"/>
      <c r="H35724" s="17"/>
      <c r="M35724" s="3"/>
      <c r="N35724" s="3"/>
      <c r="O35724" s="3"/>
      <c r="P35724" s="3"/>
      <c r="Q35724" s="18"/>
    </row>
    <row r="35725" spans="1:17" x14ac:dyDescent="0.25">
      <c r="A35725"/>
      <c r="D35725" s="12"/>
      <c r="E35725" s="6"/>
      <c r="F35725" s="6"/>
      <c r="G35725" s="15"/>
      <c r="H35725" s="17"/>
      <c r="M35725" s="3"/>
      <c r="N35725" s="3"/>
      <c r="O35725" s="3"/>
      <c r="P35725" s="3"/>
      <c r="Q35725" s="18"/>
    </row>
    <row r="35726" spans="1:17" x14ac:dyDescent="0.25">
      <c r="A35726"/>
      <c r="D35726" s="12"/>
      <c r="E35726" s="6"/>
      <c r="F35726" s="6"/>
      <c r="G35726" s="15"/>
      <c r="H35726" s="17"/>
      <c r="M35726" s="3"/>
      <c r="N35726" s="3"/>
      <c r="O35726" s="3"/>
      <c r="P35726" s="3"/>
      <c r="Q35726" s="18"/>
    </row>
    <row r="35727" spans="1:17" x14ac:dyDescent="0.25">
      <c r="A35727"/>
      <c r="D35727" s="12"/>
      <c r="E35727" s="6"/>
      <c r="F35727" s="6"/>
      <c r="G35727" s="15"/>
      <c r="H35727" s="17"/>
      <c r="M35727" s="3"/>
      <c r="N35727" s="3"/>
      <c r="O35727" s="3"/>
      <c r="P35727" s="3"/>
      <c r="Q35727" s="18"/>
    </row>
    <row r="35728" spans="1:17" x14ac:dyDescent="0.25">
      <c r="A35728"/>
      <c r="D35728" s="12"/>
      <c r="E35728" s="6"/>
      <c r="F35728" s="6"/>
      <c r="G35728" s="15"/>
      <c r="H35728" s="17"/>
      <c r="M35728" s="3"/>
      <c r="N35728" s="3"/>
      <c r="O35728" s="3"/>
      <c r="P35728" s="3"/>
      <c r="Q35728" s="18"/>
    </row>
    <row r="35729" spans="1:17" x14ac:dyDescent="0.25">
      <c r="A35729"/>
      <c r="D35729" s="12"/>
      <c r="E35729" s="6"/>
      <c r="F35729" s="6"/>
      <c r="G35729" s="15"/>
      <c r="H35729" s="17"/>
      <c r="M35729" s="3"/>
      <c r="N35729" s="3"/>
      <c r="O35729" s="3"/>
      <c r="P35729" s="3"/>
      <c r="Q35729" s="18"/>
    </row>
    <row r="35730" spans="1:17" x14ac:dyDescent="0.25">
      <c r="A35730"/>
      <c r="D35730" s="12"/>
      <c r="E35730" s="6"/>
      <c r="F35730" s="6"/>
      <c r="G35730" s="15"/>
      <c r="H35730" s="17"/>
      <c r="M35730" s="3"/>
      <c r="N35730" s="3"/>
      <c r="O35730" s="3"/>
      <c r="P35730" s="3"/>
      <c r="Q35730" s="18"/>
    </row>
    <row r="35731" spans="1:17" x14ac:dyDescent="0.25">
      <c r="A35731"/>
      <c r="D35731" s="12"/>
      <c r="E35731" s="6"/>
      <c r="F35731" s="6"/>
      <c r="G35731" s="15"/>
      <c r="H35731" s="17"/>
      <c r="M35731" s="3"/>
      <c r="N35731" s="3"/>
      <c r="O35731" s="3"/>
      <c r="P35731" s="3"/>
      <c r="Q35731" s="18"/>
    </row>
    <row r="35732" spans="1:17" x14ac:dyDescent="0.25">
      <c r="A35732"/>
      <c r="D35732" s="12"/>
      <c r="E35732" s="6"/>
      <c r="F35732" s="6"/>
      <c r="G35732" s="15"/>
      <c r="H35732" s="17"/>
      <c r="M35732" s="3"/>
      <c r="N35732" s="3"/>
      <c r="O35732" s="3"/>
      <c r="P35732" s="3"/>
      <c r="Q35732" s="18"/>
    </row>
    <row r="35733" spans="1:17" x14ac:dyDescent="0.25">
      <c r="A35733"/>
      <c r="D35733" s="12"/>
      <c r="E35733" s="6"/>
      <c r="F35733" s="6"/>
      <c r="G35733" s="15"/>
      <c r="H35733" s="17"/>
      <c r="M35733" s="3"/>
      <c r="N35733" s="3"/>
      <c r="O35733" s="3"/>
      <c r="P35733" s="3"/>
      <c r="Q35733" s="18"/>
    </row>
    <row r="35734" spans="1:17" x14ac:dyDescent="0.25">
      <c r="A35734"/>
      <c r="D35734" s="12"/>
      <c r="E35734" s="6"/>
      <c r="F35734" s="6"/>
      <c r="G35734" s="15"/>
      <c r="H35734" s="17"/>
      <c r="M35734" s="3"/>
      <c r="N35734" s="3"/>
      <c r="O35734" s="3"/>
      <c r="P35734" s="3"/>
      <c r="Q35734" s="18"/>
    </row>
    <row r="35735" spans="1:17" x14ac:dyDescent="0.25">
      <c r="A35735"/>
      <c r="D35735" s="12"/>
      <c r="E35735" s="6"/>
      <c r="F35735" s="6"/>
      <c r="G35735" s="15"/>
      <c r="H35735" s="17"/>
      <c r="M35735" s="3"/>
      <c r="N35735" s="3"/>
      <c r="O35735" s="3"/>
      <c r="P35735" s="3"/>
      <c r="Q35735" s="18"/>
    </row>
    <row r="35736" spans="1:17" x14ac:dyDescent="0.25">
      <c r="A35736"/>
      <c r="D35736" s="12"/>
      <c r="E35736" s="6"/>
      <c r="F35736" s="6"/>
      <c r="G35736" s="15"/>
      <c r="H35736" s="17"/>
      <c r="M35736" s="3"/>
      <c r="N35736" s="3"/>
      <c r="O35736" s="3"/>
      <c r="P35736" s="3"/>
      <c r="Q35736" s="18"/>
    </row>
    <row r="35737" spans="1:17" x14ac:dyDescent="0.25">
      <c r="A35737"/>
      <c r="D35737" s="12"/>
      <c r="E35737" s="6"/>
      <c r="F35737" s="6"/>
      <c r="G35737" s="15"/>
      <c r="H35737" s="17"/>
      <c r="M35737" s="3"/>
      <c r="N35737" s="3"/>
      <c r="O35737" s="3"/>
      <c r="P35737" s="3"/>
      <c r="Q35737" s="18"/>
    </row>
    <row r="35738" spans="1:17" x14ac:dyDescent="0.25">
      <c r="A35738"/>
      <c r="D35738" s="12"/>
      <c r="E35738" s="6"/>
      <c r="F35738" s="6"/>
      <c r="G35738" s="15"/>
      <c r="H35738" s="17"/>
      <c r="M35738" s="3"/>
      <c r="N35738" s="3"/>
      <c r="O35738" s="3"/>
      <c r="P35738" s="3"/>
      <c r="Q35738" s="18"/>
    </row>
    <row r="35739" spans="1:17" x14ac:dyDescent="0.25">
      <c r="A35739"/>
      <c r="D35739" s="12"/>
      <c r="E35739" s="6"/>
      <c r="F35739" s="6"/>
      <c r="G35739" s="15"/>
      <c r="H35739" s="17"/>
      <c r="M35739" s="3"/>
      <c r="N35739" s="3"/>
      <c r="O35739" s="3"/>
      <c r="P35739" s="3"/>
      <c r="Q35739" s="18"/>
    </row>
    <row r="35740" spans="1:17" x14ac:dyDescent="0.25">
      <c r="A35740"/>
      <c r="D35740" s="12"/>
      <c r="E35740" s="6"/>
      <c r="F35740" s="6"/>
      <c r="G35740" s="15"/>
      <c r="H35740" s="17"/>
      <c r="M35740" s="3"/>
      <c r="N35740" s="3"/>
      <c r="O35740" s="3"/>
      <c r="P35740" s="3"/>
      <c r="Q35740" s="18"/>
    </row>
    <row r="35741" spans="1:17" x14ac:dyDescent="0.25">
      <c r="A35741"/>
      <c r="D35741" s="12"/>
      <c r="E35741" s="6"/>
      <c r="F35741" s="6"/>
      <c r="G35741" s="15"/>
      <c r="H35741" s="17"/>
      <c r="M35741" s="3"/>
      <c r="N35741" s="3"/>
      <c r="O35741" s="3"/>
      <c r="P35741" s="3"/>
      <c r="Q35741" s="18"/>
    </row>
    <row r="35742" spans="1:17" x14ac:dyDescent="0.25">
      <c r="A35742"/>
      <c r="D35742" s="12"/>
      <c r="E35742" s="6"/>
      <c r="F35742" s="6"/>
      <c r="G35742" s="15"/>
      <c r="H35742" s="17"/>
      <c r="M35742" s="3"/>
      <c r="N35742" s="3"/>
      <c r="O35742" s="3"/>
      <c r="P35742" s="3"/>
      <c r="Q35742" s="18"/>
    </row>
    <row r="35743" spans="1:17" x14ac:dyDescent="0.25">
      <c r="A35743"/>
      <c r="D35743" s="12"/>
      <c r="E35743" s="6"/>
      <c r="F35743" s="6"/>
      <c r="G35743" s="15"/>
      <c r="H35743" s="17"/>
      <c r="M35743" s="3"/>
      <c r="N35743" s="3"/>
      <c r="O35743" s="3"/>
      <c r="P35743" s="3"/>
      <c r="Q35743" s="18"/>
    </row>
    <row r="35744" spans="1:17" x14ac:dyDescent="0.25">
      <c r="A35744"/>
      <c r="D35744" s="12"/>
      <c r="E35744" s="6"/>
      <c r="F35744" s="6"/>
      <c r="G35744" s="15"/>
      <c r="H35744" s="17"/>
      <c r="M35744" s="3"/>
      <c r="N35744" s="3"/>
      <c r="O35744" s="3"/>
      <c r="P35744" s="3"/>
      <c r="Q35744" s="18"/>
    </row>
    <row r="35745" spans="1:17" x14ac:dyDescent="0.25">
      <c r="A35745"/>
      <c r="D35745" s="12"/>
      <c r="E35745" s="6"/>
      <c r="F35745" s="6"/>
      <c r="G35745" s="15"/>
      <c r="H35745" s="17"/>
      <c r="M35745" s="3"/>
      <c r="N35745" s="3"/>
      <c r="O35745" s="3"/>
      <c r="P35745" s="3"/>
      <c r="Q35745" s="18"/>
    </row>
    <row r="35746" spans="1:17" x14ac:dyDescent="0.25">
      <c r="A35746"/>
      <c r="D35746" s="12"/>
      <c r="E35746" s="6"/>
      <c r="F35746" s="6"/>
      <c r="G35746" s="15"/>
      <c r="H35746" s="17"/>
      <c r="M35746" s="3"/>
      <c r="N35746" s="3"/>
      <c r="O35746" s="3"/>
      <c r="P35746" s="3"/>
      <c r="Q35746" s="18"/>
    </row>
    <row r="35747" spans="1:17" x14ac:dyDescent="0.25">
      <c r="A35747"/>
      <c r="D35747" s="12"/>
      <c r="E35747" s="6"/>
      <c r="F35747" s="6"/>
      <c r="G35747" s="15"/>
      <c r="H35747" s="17"/>
      <c r="M35747" s="3"/>
      <c r="N35747" s="3"/>
      <c r="O35747" s="3"/>
      <c r="P35747" s="3"/>
      <c r="Q35747" s="18"/>
    </row>
    <row r="35748" spans="1:17" x14ac:dyDescent="0.25">
      <c r="A35748"/>
      <c r="D35748" s="12"/>
      <c r="E35748" s="6"/>
      <c r="F35748" s="6"/>
      <c r="G35748" s="15"/>
      <c r="H35748" s="17"/>
      <c r="M35748" s="3"/>
      <c r="N35748" s="3"/>
      <c r="O35748" s="3"/>
      <c r="P35748" s="3"/>
      <c r="Q35748" s="18"/>
    </row>
    <row r="35749" spans="1:17" x14ac:dyDescent="0.25">
      <c r="A35749"/>
      <c r="D35749" s="12"/>
      <c r="E35749" s="6"/>
      <c r="F35749" s="6"/>
      <c r="G35749" s="15"/>
      <c r="H35749" s="17"/>
      <c r="M35749" s="3"/>
      <c r="N35749" s="3"/>
      <c r="O35749" s="3"/>
      <c r="P35749" s="3"/>
      <c r="Q35749" s="18"/>
    </row>
    <row r="35750" spans="1:17" x14ac:dyDescent="0.25">
      <c r="A35750"/>
      <c r="D35750" s="12"/>
      <c r="E35750" s="6"/>
      <c r="F35750" s="6"/>
      <c r="G35750" s="15"/>
      <c r="H35750" s="17"/>
      <c r="M35750" s="3"/>
      <c r="N35750" s="3"/>
      <c r="O35750" s="3"/>
      <c r="P35750" s="3"/>
      <c r="Q35750" s="18"/>
    </row>
    <row r="35751" spans="1:17" x14ac:dyDescent="0.25">
      <c r="A35751"/>
      <c r="D35751" s="12"/>
      <c r="E35751" s="6"/>
      <c r="F35751" s="6"/>
      <c r="G35751" s="15"/>
      <c r="H35751" s="17"/>
      <c r="M35751" s="3"/>
      <c r="N35751" s="3"/>
      <c r="O35751" s="3"/>
      <c r="P35751" s="3"/>
      <c r="Q35751" s="18"/>
    </row>
    <row r="35752" spans="1:17" x14ac:dyDescent="0.25">
      <c r="A35752"/>
      <c r="D35752" s="12"/>
      <c r="E35752" s="6"/>
      <c r="F35752" s="6"/>
      <c r="G35752" s="15"/>
      <c r="H35752" s="17"/>
      <c r="M35752" s="3"/>
      <c r="N35752" s="3"/>
      <c r="O35752" s="3"/>
      <c r="P35752" s="3"/>
      <c r="Q35752" s="18"/>
    </row>
    <row r="35753" spans="1:17" x14ac:dyDescent="0.25">
      <c r="A35753"/>
      <c r="D35753" s="12"/>
      <c r="E35753" s="6"/>
      <c r="F35753" s="6"/>
      <c r="G35753" s="15"/>
      <c r="H35753" s="17"/>
      <c r="M35753" s="3"/>
      <c r="N35753" s="3"/>
      <c r="O35753" s="3"/>
      <c r="P35753" s="3"/>
      <c r="Q35753" s="18"/>
    </row>
    <row r="35754" spans="1:17" x14ac:dyDescent="0.25">
      <c r="A35754"/>
      <c r="D35754" s="12"/>
      <c r="E35754" s="6"/>
      <c r="F35754" s="6"/>
      <c r="G35754" s="15"/>
      <c r="H35754" s="17"/>
      <c r="M35754" s="3"/>
      <c r="N35754" s="3"/>
      <c r="O35754" s="3"/>
      <c r="P35754" s="3"/>
      <c r="Q35754" s="18"/>
    </row>
    <row r="35755" spans="1:17" x14ac:dyDescent="0.25">
      <c r="A35755"/>
      <c r="D35755" s="12"/>
      <c r="E35755" s="6"/>
      <c r="F35755" s="6"/>
      <c r="G35755" s="15"/>
      <c r="H35755" s="17"/>
      <c r="M35755" s="3"/>
      <c r="N35755" s="3"/>
      <c r="O35755" s="3"/>
      <c r="P35755" s="3"/>
      <c r="Q35755" s="18"/>
    </row>
    <row r="35756" spans="1:17" x14ac:dyDescent="0.25">
      <c r="A35756"/>
      <c r="D35756" s="12"/>
      <c r="E35756" s="6"/>
      <c r="F35756" s="6"/>
      <c r="G35756" s="15"/>
      <c r="H35756" s="17"/>
      <c r="M35756" s="3"/>
      <c r="N35756" s="3"/>
      <c r="O35756" s="3"/>
      <c r="P35756" s="3"/>
      <c r="Q35756" s="18"/>
    </row>
    <row r="35757" spans="1:17" x14ac:dyDescent="0.25">
      <c r="A35757"/>
      <c r="D35757" s="12"/>
      <c r="E35757" s="6"/>
      <c r="F35757" s="6"/>
      <c r="G35757" s="15"/>
      <c r="H35757" s="17"/>
      <c r="M35757" s="3"/>
      <c r="N35757" s="3"/>
      <c r="O35757" s="3"/>
      <c r="P35757" s="3"/>
      <c r="Q35757" s="18"/>
    </row>
    <row r="35758" spans="1:17" x14ac:dyDescent="0.25">
      <c r="A35758"/>
      <c r="D35758" s="12"/>
      <c r="E35758" s="6"/>
      <c r="F35758" s="6"/>
      <c r="G35758" s="15"/>
      <c r="H35758" s="17"/>
      <c r="M35758" s="3"/>
      <c r="N35758" s="3"/>
      <c r="O35758" s="3"/>
      <c r="P35758" s="3"/>
      <c r="Q35758" s="18"/>
    </row>
    <row r="35759" spans="1:17" x14ac:dyDescent="0.25">
      <c r="A35759"/>
      <c r="D35759" s="12"/>
      <c r="E35759" s="6"/>
      <c r="F35759" s="6"/>
      <c r="G35759" s="15"/>
      <c r="H35759" s="17"/>
      <c r="M35759" s="3"/>
      <c r="N35759" s="3"/>
      <c r="O35759" s="3"/>
      <c r="P35759" s="3"/>
      <c r="Q35759" s="18"/>
    </row>
    <row r="35760" spans="1:17" x14ac:dyDescent="0.25">
      <c r="A35760"/>
      <c r="D35760" s="12"/>
      <c r="E35760" s="6"/>
      <c r="F35760" s="6"/>
      <c r="G35760" s="15"/>
      <c r="H35760" s="17"/>
      <c r="M35760" s="3"/>
      <c r="N35760" s="3"/>
      <c r="O35760" s="3"/>
      <c r="P35760" s="3"/>
      <c r="Q35760" s="18"/>
    </row>
    <row r="35761" spans="1:17" x14ac:dyDescent="0.25">
      <c r="A35761"/>
      <c r="D35761" s="12"/>
      <c r="E35761" s="6"/>
      <c r="F35761" s="6"/>
      <c r="G35761" s="15"/>
      <c r="H35761" s="17"/>
      <c r="M35761" s="3"/>
      <c r="N35761" s="3"/>
      <c r="O35761" s="3"/>
      <c r="P35761" s="3"/>
      <c r="Q35761" s="18"/>
    </row>
    <row r="35762" spans="1:17" x14ac:dyDescent="0.25">
      <c r="A35762"/>
      <c r="D35762" s="12"/>
      <c r="E35762" s="6"/>
      <c r="F35762" s="6"/>
      <c r="G35762" s="15"/>
      <c r="H35762" s="17"/>
      <c r="M35762" s="3"/>
      <c r="N35762" s="3"/>
      <c r="O35762" s="3"/>
      <c r="P35762" s="3"/>
      <c r="Q35762" s="18"/>
    </row>
    <row r="35763" spans="1:17" x14ac:dyDescent="0.25">
      <c r="A35763"/>
      <c r="D35763" s="12"/>
      <c r="E35763" s="6"/>
      <c r="F35763" s="6"/>
      <c r="G35763" s="15"/>
      <c r="H35763" s="17"/>
      <c r="M35763" s="3"/>
      <c r="N35763" s="3"/>
      <c r="O35763" s="3"/>
      <c r="P35763" s="3"/>
      <c r="Q35763" s="18"/>
    </row>
    <row r="35764" spans="1:17" x14ac:dyDescent="0.25">
      <c r="A35764"/>
      <c r="D35764" s="12"/>
      <c r="E35764" s="6"/>
      <c r="F35764" s="6"/>
      <c r="G35764" s="15"/>
      <c r="H35764" s="17"/>
      <c r="M35764" s="3"/>
      <c r="N35764" s="3"/>
      <c r="O35764" s="3"/>
      <c r="P35764" s="3"/>
      <c r="Q35764" s="18"/>
    </row>
    <row r="35765" spans="1:17" x14ac:dyDescent="0.25">
      <c r="A35765"/>
      <c r="D35765" s="12"/>
      <c r="E35765" s="6"/>
      <c r="F35765" s="6"/>
      <c r="G35765" s="15"/>
      <c r="H35765" s="17"/>
      <c r="M35765" s="3"/>
      <c r="N35765" s="3"/>
      <c r="O35765" s="3"/>
      <c r="P35765" s="3"/>
      <c r="Q35765" s="18"/>
    </row>
    <row r="35766" spans="1:17" x14ac:dyDescent="0.25">
      <c r="A35766"/>
      <c r="D35766" s="12"/>
      <c r="E35766" s="6"/>
      <c r="F35766" s="6"/>
      <c r="G35766" s="15"/>
      <c r="H35766" s="17"/>
      <c r="M35766" s="3"/>
      <c r="N35766" s="3"/>
      <c r="O35766" s="3"/>
      <c r="P35766" s="3"/>
      <c r="Q35766" s="18"/>
    </row>
    <row r="35767" spans="1:17" x14ac:dyDescent="0.25">
      <c r="A35767"/>
      <c r="D35767" s="12"/>
      <c r="E35767" s="6"/>
      <c r="F35767" s="6"/>
      <c r="G35767" s="15"/>
      <c r="H35767" s="17"/>
      <c r="M35767" s="3"/>
      <c r="N35767" s="3"/>
      <c r="O35767" s="3"/>
      <c r="P35767" s="3"/>
      <c r="Q35767" s="18"/>
    </row>
    <row r="35768" spans="1:17" x14ac:dyDescent="0.25">
      <c r="A35768"/>
      <c r="D35768" s="12"/>
      <c r="E35768" s="6"/>
      <c r="F35768" s="6"/>
      <c r="G35768" s="15"/>
      <c r="H35768" s="17"/>
      <c r="M35768" s="3"/>
      <c r="N35768" s="3"/>
      <c r="O35768" s="3"/>
      <c r="P35768" s="3"/>
      <c r="Q35768" s="18"/>
    </row>
    <row r="35769" spans="1:17" x14ac:dyDescent="0.25">
      <c r="A35769"/>
      <c r="D35769" s="12"/>
      <c r="E35769" s="6"/>
      <c r="F35769" s="6"/>
      <c r="G35769" s="15"/>
      <c r="H35769" s="17"/>
      <c r="M35769" s="3"/>
      <c r="N35769" s="3"/>
      <c r="O35769" s="3"/>
      <c r="P35769" s="3"/>
      <c r="Q35769" s="18"/>
    </row>
    <row r="35770" spans="1:17" x14ac:dyDescent="0.25">
      <c r="A35770"/>
      <c r="D35770" s="12"/>
      <c r="E35770" s="6"/>
      <c r="F35770" s="6"/>
      <c r="G35770" s="15"/>
      <c r="H35770" s="17"/>
      <c r="M35770" s="3"/>
      <c r="N35770" s="3"/>
      <c r="O35770" s="3"/>
      <c r="P35770" s="3"/>
      <c r="Q35770" s="18"/>
    </row>
    <row r="35771" spans="1:17" x14ac:dyDescent="0.25">
      <c r="A35771"/>
      <c r="D35771" s="12"/>
      <c r="E35771" s="6"/>
      <c r="F35771" s="6"/>
      <c r="G35771" s="15"/>
      <c r="H35771" s="17"/>
      <c r="M35771" s="3"/>
      <c r="N35771" s="3"/>
      <c r="O35771" s="3"/>
      <c r="P35771" s="3"/>
      <c r="Q35771" s="18"/>
    </row>
    <row r="35772" spans="1:17" x14ac:dyDescent="0.25">
      <c r="A35772"/>
      <c r="D35772" s="12"/>
      <c r="E35772" s="6"/>
      <c r="F35772" s="6"/>
      <c r="G35772" s="15"/>
      <c r="H35772" s="17"/>
      <c r="M35772" s="3"/>
      <c r="N35772" s="3"/>
      <c r="O35772" s="3"/>
      <c r="P35772" s="3"/>
      <c r="Q35772" s="18"/>
    </row>
    <row r="35773" spans="1:17" x14ac:dyDescent="0.25">
      <c r="A35773"/>
      <c r="D35773" s="12"/>
      <c r="E35773" s="6"/>
      <c r="F35773" s="6"/>
      <c r="G35773" s="15"/>
      <c r="H35773" s="17"/>
      <c r="M35773" s="3"/>
      <c r="N35773" s="3"/>
      <c r="O35773" s="3"/>
      <c r="P35773" s="3"/>
      <c r="Q35773" s="18"/>
    </row>
    <row r="35774" spans="1:17" x14ac:dyDescent="0.25">
      <c r="A35774"/>
      <c r="D35774" s="12"/>
      <c r="E35774" s="6"/>
      <c r="F35774" s="6"/>
      <c r="G35774" s="15"/>
      <c r="H35774" s="17"/>
      <c r="M35774" s="3"/>
      <c r="N35774" s="3"/>
      <c r="O35774" s="3"/>
      <c r="P35774" s="3"/>
      <c r="Q35774" s="18"/>
    </row>
    <row r="35775" spans="1:17" x14ac:dyDescent="0.25">
      <c r="A35775"/>
      <c r="D35775" s="12"/>
      <c r="E35775" s="6"/>
      <c r="F35775" s="6"/>
      <c r="G35775" s="15"/>
      <c r="H35775" s="17"/>
      <c r="M35775" s="3"/>
      <c r="N35775" s="3"/>
      <c r="O35775" s="3"/>
      <c r="P35775" s="3"/>
      <c r="Q35775" s="18"/>
    </row>
    <row r="35776" spans="1:17" x14ac:dyDescent="0.25">
      <c r="A35776"/>
      <c r="D35776" s="12"/>
      <c r="E35776" s="6"/>
      <c r="F35776" s="6"/>
      <c r="G35776" s="15"/>
      <c r="H35776" s="17"/>
      <c r="M35776" s="3"/>
      <c r="N35776" s="3"/>
      <c r="O35776" s="3"/>
      <c r="P35776" s="3"/>
      <c r="Q35776" s="18"/>
    </row>
    <row r="35777" spans="1:17" x14ac:dyDescent="0.25">
      <c r="A35777"/>
      <c r="D35777" s="12"/>
      <c r="E35777" s="6"/>
      <c r="F35777" s="6"/>
      <c r="G35777" s="15"/>
      <c r="H35777" s="17"/>
      <c r="M35777" s="3"/>
      <c r="N35777" s="3"/>
      <c r="O35777" s="3"/>
      <c r="P35777" s="3"/>
      <c r="Q35777" s="18"/>
    </row>
    <row r="35778" spans="1:17" x14ac:dyDescent="0.25">
      <c r="A35778"/>
      <c r="D35778" s="12"/>
      <c r="E35778" s="6"/>
      <c r="F35778" s="6"/>
      <c r="G35778" s="15"/>
      <c r="H35778" s="17"/>
      <c r="M35778" s="3"/>
      <c r="N35778" s="3"/>
      <c r="O35778" s="3"/>
      <c r="P35778" s="3"/>
      <c r="Q35778" s="18"/>
    </row>
    <row r="35779" spans="1:17" x14ac:dyDescent="0.25">
      <c r="A35779"/>
      <c r="D35779" s="12"/>
      <c r="E35779" s="6"/>
      <c r="F35779" s="6"/>
      <c r="G35779" s="15"/>
      <c r="H35779" s="17"/>
      <c r="M35779" s="3"/>
      <c r="N35779" s="3"/>
      <c r="O35779" s="3"/>
      <c r="P35779" s="3"/>
      <c r="Q35779" s="18"/>
    </row>
    <row r="35780" spans="1:17" x14ac:dyDescent="0.25">
      <c r="A35780"/>
      <c r="D35780" s="12"/>
      <c r="E35780" s="6"/>
      <c r="F35780" s="6"/>
      <c r="G35780" s="15"/>
      <c r="H35780" s="17"/>
      <c r="M35780" s="3"/>
      <c r="N35780" s="3"/>
      <c r="O35780" s="3"/>
      <c r="P35780" s="3"/>
      <c r="Q35780" s="18"/>
    </row>
    <row r="35781" spans="1:17" x14ac:dyDescent="0.25">
      <c r="A35781"/>
      <c r="D35781" s="12"/>
      <c r="E35781" s="6"/>
      <c r="F35781" s="6"/>
      <c r="G35781" s="15"/>
      <c r="H35781" s="17"/>
      <c r="M35781" s="3"/>
      <c r="N35781" s="3"/>
      <c r="O35781" s="3"/>
      <c r="P35781" s="3"/>
      <c r="Q35781" s="18"/>
    </row>
    <row r="35782" spans="1:17" x14ac:dyDescent="0.25">
      <c r="A35782"/>
      <c r="D35782" s="12"/>
      <c r="E35782" s="6"/>
      <c r="F35782" s="6"/>
      <c r="G35782" s="15"/>
      <c r="H35782" s="17"/>
      <c r="M35782" s="3"/>
      <c r="N35782" s="3"/>
      <c r="O35782" s="3"/>
      <c r="P35782" s="3"/>
      <c r="Q35782" s="18"/>
    </row>
    <row r="35783" spans="1:17" x14ac:dyDescent="0.25">
      <c r="A35783"/>
      <c r="D35783" s="12"/>
      <c r="E35783" s="6"/>
      <c r="F35783" s="6"/>
      <c r="G35783" s="15"/>
      <c r="H35783" s="17"/>
      <c r="M35783" s="3"/>
      <c r="N35783" s="3"/>
      <c r="O35783" s="3"/>
      <c r="P35783" s="3"/>
      <c r="Q35783" s="18"/>
    </row>
    <row r="35784" spans="1:17" x14ac:dyDescent="0.25">
      <c r="A35784"/>
      <c r="D35784" s="12"/>
      <c r="E35784" s="6"/>
      <c r="F35784" s="6"/>
      <c r="G35784" s="15"/>
      <c r="H35784" s="17"/>
      <c r="M35784" s="3"/>
      <c r="N35784" s="3"/>
      <c r="O35784" s="3"/>
      <c r="P35784" s="3"/>
      <c r="Q35784" s="18"/>
    </row>
    <row r="35785" spans="1:17" x14ac:dyDescent="0.25">
      <c r="A35785"/>
      <c r="D35785" s="12"/>
      <c r="E35785" s="6"/>
      <c r="F35785" s="6"/>
      <c r="G35785" s="15"/>
      <c r="H35785" s="17"/>
      <c r="M35785" s="3"/>
      <c r="N35785" s="3"/>
      <c r="O35785" s="3"/>
      <c r="P35785" s="3"/>
      <c r="Q35785" s="18"/>
    </row>
    <row r="35786" spans="1:17" x14ac:dyDescent="0.25">
      <c r="A35786"/>
      <c r="D35786" s="12"/>
      <c r="E35786" s="6"/>
      <c r="F35786" s="6"/>
      <c r="G35786" s="15"/>
      <c r="H35786" s="17"/>
      <c r="M35786" s="3"/>
      <c r="N35786" s="3"/>
      <c r="O35786" s="3"/>
      <c r="P35786" s="3"/>
      <c r="Q35786" s="18"/>
    </row>
    <row r="35787" spans="1:17" x14ac:dyDescent="0.25">
      <c r="A35787"/>
      <c r="D35787" s="12"/>
      <c r="E35787" s="6"/>
      <c r="F35787" s="6"/>
      <c r="G35787" s="15"/>
      <c r="H35787" s="17"/>
      <c r="M35787" s="3"/>
      <c r="N35787" s="3"/>
      <c r="O35787" s="3"/>
      <c r="P35787" s="3"/>
      <c r="Q35787" s="18"/>
    </row>
    <row r="35788" spans="1:17" x14ac:dyDescent="0.25">
      <c r="A35788"/>
      <c r="D35788" s="12"/>
      <c r="E35788" s="6"/>
      <c r="F35788" s="6"/>
      <c r="G35788" s="15"/>
      <c r="H35788" s="17"/>
      <c r="M35788" s="3"/>
      <c r="N35788" s="3"/>
      <c r="O35788" s="3"/>
      <c r="P35788" s="3"/>
      <c r="Q35788" s="18"/>
    </row>
    <row r="35789" spans="1:17" x14ac:dyDescent="0.25">
      <c r="A35789"/>
      <c r="D35789" s="12"/>
      <c r="E35789" s="6"/>
      <c r="F35789" s="6"/>
      <c r="G35789" s="15"/>
      <c r="H35789" s="17"/>
      <c r="M35789" s="3"/>
      <c r="N35789" s="3"/>
      <c r="O35789" s="3"/>
      <c r="P35789" s="3"/>
      <c r="Q35789" s="18"/>
    </row>
    <row r="35790" spans="1:17" x14ac:dyDescent="0.25">
      <c r="A35790"/>
      <c r="D35790" s="12"/>
      <c r="E35790" s="6"/>
      <c r="F35790" s="6"/>
      <c r="G35790" s="15"/>
      <c r="H35790" s="17"/>
      <c r="M35790" s="3"/>
      <c r="N35790" s="3"/>
      <c r="O35790" s="3"/>
      <c r="P35790" s="3"/>
      <c r="Q35790" s="18"/>
    </row>
    <row r="35791" spans="1:17" x14ac:dyDescent="0.25">
      <c r="A35791"/>
      <c r="D35791" s="12"/>
      <c r="E35791" s="6"/>
      <c r="F35791" s="6"/>
      <c r="G35791" s="15"/>
      <c r="H35791" s="17"/>
      <c r="M35791" s="3"/>
      <c r="N35791" s="3"/>
      <c r="O35791" s="3"/>
      <c r="P35791" s="3"/>
      <c r="Q35791" s="18"/>
    </row>
    <row r="35792" spans="1:17" x14ac:dyDescent="0.25">
      <c r="A35792"/>
      <c r="D35792" s="12"/>
      <c r="E35792" s="6"/>
      <c r="F35792" s="6"/>
      <c r="G35792" s="15"/>
      <c r="H35792" s="17"/>
      <c r="M35792" s="3"/>
      <c r="N35792" s="3"/>
      <c r="O35792" s="3"/>
      <c r="P35792" s="3"/>
      <c r="Q35792" s="18"/>
    </row>
    <row r="35793" spans="1:17" x14ac:dyDescent="0.25">
      <c r="A35793"/>
      <c r="D35793" s="12"/>
      <c r="E35793" s="6"/>
      <c r="F35793" s="6"/>
      <c r="G35793" s="15"/>
      <c r="H35793" s="17"/>
      <c r="M35793" s="3"/>
      <c r="N35793" s="3"/>
      <c r="O35793" s="3"/>
      <c r="P35793" s="3"/>
      <c r="Q35793" s="18"/>
    </row>
    <row r="35794" spans="1:17" x14ac:dyDescent="0.25">
      <c r="A35794"/>
      <c r="D35794" s="12"/>
      <c r="E35794" s="6"/>
      <c r="F35794" s="6"/>
      <c r="G35794" s="15"/>
      <c r="H35794" s="17"/>
      <c r="M35794" s="3"/>
      <c r="N35794" s="3"/>
      <c r="O35794" s="3"/>
      <c r="P35794" s="3"/>
      <c r="Q35794" s="18"/>
    </row>
    <row r="35795" spans="1:17" x14ac:dyDescent="0.25">
      <c r="A35795"/>
      <c r="D35795" s="12"/>
      <c r="E35795" s="6"/>
      <c r="F35795" s="6"/>
      <c r="G35795" s="15"/>
      <c r="H35795" s="17"/>
      <c r="M35795" s="3"/>
      <c r="N35795" s="3"/>
      <c r="O35795" s="3"/>
      <c r="P35795" s="3"/>
      <c r="Q35795" s="18"/>
    </row>
    <row r="35796" spans="1:17" x14ac:dyDescent="0.25">
      <c r="A35796"/>
      <c r="D35796" s="12"/>
      <c r="E35796" s="6"/>
      <c r="F35796" s="6"/>
      <c r="G35796" s="15"/>
      <c r="H35796" s="17"/>
      <c r="M35796" s="3"/>
      <c r="N35796" s="3"/>
      <c r="O35796" s="3"/>
      <c r="P35796" s="3"/>
      <c r="Q35796" s="18"/>
    </row>
    <row r="35797" spans="1:17" x14ac:dyDescent="0.25">
      <c r="A35797"/>
      <c r="D35797" s="12"/>
      <c r="E35797" s="6"/>
      <c r="F35797" s="6"/>
      <c r="G35797" s="15"/>
      <c r="H35797" s="17"/>
      <c r="M35797" s="3"/>
      <c r="N35797" s="3"/>
      <c r="O35797" s="3"/>
      <c r="P35797" s="3"/>
      <c r="Q35797" s="18"/>
    </row>
    <row r="35798" spans="1:17" x14ac:dyDescent="0.25">
      <c r="A35798"/>
      <c r="D35798" s="12"/>
      <c r="E35798" s="6"/>
      <c r="F35798" s="6"/>
      <c r="G35798" s="15"/>
      <c r="H35798" s="17"/>
      <c r="M35798" s="3"/>
      <c r="N35798" s="3"/>
      <c r="O35798" s="3"/>
      <c r="P35798" s="3"/>
      <c r="Q35798" s="18"/>
    </row>
    <row r="35799" spans="1:17" x14ac:dyDescent="0.25">
      <c r="A35799"/>
      <c r="D35799" s="12"/>
      <c r="E35799" s="6"/>
      <c r="F35799" s="6"/>
      <c r="G35799" s="15"/>
      <c r="H35799" s="17"/>
      <c r="M35799" s="3"/>
      <c r="N35799" s="3"/>
      <c r="O35799" s="3"/>
      <c r="P35799" s="3"/>
      <c r="Q35799" s="18"/>
    </row>
    <row r="35800" spans="1:17" x14ac:dyDescent="0.25">
      <c r="A35800"/>
      <c r="D35800" s="12"/>
      <c r="E35800" s="6"/>
      <c r="F35800" s="6"/>
      <c r="G35800" s="15"/>
      <c r="H35800" s="17"/>
      <c r="M35800" s="3"/>
      <c r="N35800" s="3"/>
      <c r="O35800" s="3"/>
      <c r="P35800" s="3"/>
      <c r="Q35800" s="18"/>
    </row>
    <row r="35801" spans="1:17" x14ac:dyDescent="0.25">
      <c r="A35801"/>
      <c r="D35801" s="12"/>
      <c r="E35801" s="6"/>
      <c r="F35801" s="6"/>
      <c r="G35801" s="15"/>
      <c r="H35801" s="17"/>
      <c r="M35801" s="3"/>
      <c r="N35801" s="3"/>
      <c r="O35801" s="3"/>
      <c r="P35801" s="3"/>
      <c r="Q35801" s="18"/>
    </row>
    <row r="35802" spans="1:17" x14ac:dyDescent="0.25">
      <c r="A35802"/>
      <c r="D35802" s="12"/>
      <c r="E35802" s="6"/>
      <c r="F35802" s="6"/>
      <c r="G35802" s="15"/>
      <c r="H35802" s="17"/>
      <c r="M35802" s="3"/>
      <c r="N35802" s="3"/>
      <c r="O35802" s="3"/>
      <c r="P35802" s="3"/>
      <c r="Q35802" s="18"/>
    </row>
    <row r="35803" spans="1:17" x14ac:dyDescent="0.25">
      <c r="A35803"/>
      <c r="D35803" s="12"/>
      <c r="E35803" s="6"/>
      <c r="F35803" s="6"/>
      <c r="G35803" s="15"/>
      <c r="H35803" s="17"/>
      <c r="M35803" s="3"/>
      <c r="N35803" s="3"/>
      <c r="O35803" s="3"/>
      <c r="P35803" s="3"/>
      <c r="Q35803" s="18"/>
    </row>
    <row r="35804" spans="1:17" x14ac:dyDescent="0.25">
      <c r="A35804"/>
      <c r="D35804" s="12"/>
      <c r="E35804" s="6"/>
      <c r="F35804" s="6"/>
      <c r="G35804" s="15"/>
      <c r="H35804" s="17"/>
      <c r="M35804" s="3"/>
      <c r="N35804" s="3"/>
      <c r="O35804" s="3"/>
      <c r="P35804" s="3"/>
      <c r="Q35804" s="18"/>
    </row>
    <row r="35805" spans="1:17" x14ac:dyDescent="0.25">
      <c r="A35805"/>
      <c r="D35805" s="12"/>
      <c r="E35805" s="6"/>
      <c r="F35805" s="6"/>
      <c r="G35805" s="15"/>
      <c r="H35805" s="17"/>
      <c r="M35805" s="3"/>
      <c r="N35805" s="3"/>
      <c r="O35805" s="3"/>
      <c r="P35805" s="3"/>
      <c r="Q35805" s="18"/>
    </row>
    <row r="35806" spans="1:17" x14ac:dyDescent="0.25">
      <c r="A35806"/>
      <c r="D35806" s="12"/>
      <c r="E35806" s="6"/>
      <c r="F35806" s="6"/>
      <c r="G35806" s="15"/>
      <c r="H35806" s="17"/>
      <c r="M35806" s="3"/>
      <c r="N35806" s="3"/>
      <c r="O35806" s="3"/>
      <c r="P35806" s="3"/>
      <c r="Q35806" s="18"/>
    </row>
    <row r="35807" spans="1:17" x14ac:dyDescent="0.25">
      <c r="A35807"/>
      <c r="D35807" s="12"/>
      <c r="E35807" s="6"/>
      <c r="F35807" s="6"/>
      <c r="G35807" s="15"/>
      <c r="H35807" s="17"/>
      <c r="M35807" s="3"/>
      <c r="N35807" s="3"/>
      <c r="O35807" s="3"/>
      <c r="P35807" s="3"/>
      <c r="Q35807" s="18"/>
    </row>
    <row r="35808" spans="1:17" x14ac:dyDescent="0.25">
      <c r="A35808"/>
      <c r="D35808" s="12"/>
      <c r="E35808" s="6"/>
      <c r="F35808" s="6"/>
      <c r="G35808" s="15"/>
      <c r="H35808" s="17"/>
      <c r="M35808" s="3"/>
      <c r="N35808" s="3"/>
      <c r="O35808" s="3"/>
      <c r="P35808" s="3"/>
      <c r="Q35808" s="18"/>
    </row>
    <row r="35809" spans="1:17" x14ac:dyDescent="0.25">
      <c r="A35809"/>
      <c r="D35809" s="12"/>
      <c r="E35809" s="6"/>
      <c r="F35809" s="6"/>
      <c r="G35809" s="15"/>
      <c r="H35809" s="17"/>
      <c r="M35809" s="3"/>
      <c r="N35809" s="3"/>
      <c r="O35809" s="3"/>
      <c r="P35809" s="3"/>
      <c r="Q35809" s="18"/>
    </row>
    <row r="35810" spans="1:17" x14ac:dyDescent="0.25">
      <c r="A35810"/>
      <c r="D35810" s="12"/>
      <c r="E35810" s="6"/>
      <c r="F35810" s="6"/>
      <c r="G35810" s="15"/>
      <c r="H35810" s="17"/>
      <c r="M35810" s="3"/>
      <c r="N35810" s="3"/>
      <c r="O35810" s="3"/>
      <c r="P35810" s="3"/>
      <c r="Q35810" s="18"/>
    </row>
    <row r="35811" spans="1:17" x14ac:dyDescent="0.25">
      <c r="A35811"/>
      <c r="D35811" s="12"/>
      <c r="E35811" s="6"/>
      <c r="F35811" s="6"/>
      <c r="G35811" s="15"/>
      <c r="H35811" s="17"/>
      <c r="M35811" s="3"/>
      <c r="N35811" s="3"/>
      <c r="O35811" s="3"/>
      <c r="P35811" s="3"/>
      <c r="Q35811" s="18"/>
    </row>
    <row r="35812" spans="1:17" x14ac:dyDescent="0.25">
      <c r="A35812"/>
      <c r="D35812" s="12"/>
      <c r="E35812" s="6"/>
      <c r="F35812" s="6"/>
      <c r="G35812" s="15"/>
      <c r="H35812" s="17"/>
      <c r="M35812" s="3"/>
      <c r="N35812" s="3"/>
      <c r="O35812" s="3"/>
      <c r="P35812" s="3"/>
      <c r="Q35812" s="18"/>
    </row>
    <row r="35813" spans="1:17" x14ac:dyDescent="0.25">
      <c r="A35813"/>
      <c r="D35813" s="12"/>
      <c r="E35813" s="6"/>
      <c r="F35813" s="6"/>
      <c r="G35813" s="15"/>
      <c r="H35813" s="17"/>
      <c r="M35813" s="3"/>
      <c r="N35813" s="3"/>
      <c r="O35813" s="3"/>
      <c r="P35813" s="3"/>
      <c r="Q35813" s="18"/>
    </row>
    <row r="35814" spans="1:17" x14ac:dyDescent="0.25">
      <c r="A35814"/>
      <c r="D35814" s="12"/>
      <c r="E35814" s="6"/>
      <c r="F35814" s="6"/>
      <c r="G35814" s="15"/>
      <c r="H35814" s="17"/>
      <c r="M35814" s="3"/>
      <c r="N35814" s="3"/>
      <c r="O35814" s="3"/>
      <c r="P35814" s="3"/>
      <c r="Q35814" s="18"/>
    </row>
    <row r="35815" spans="1:17" x14ac:dyDescent="0.25">
      <c r="A35815"/>
      <c r="D35815" s="12"/>
      <c r="E35815" s="6"/>
      <c r="F35815" s="6"/>
      <c r="G35815" s="15"/>
      <c r="H35815" s="17"/>
      <c r="M35815" s="3"/>
      <c r="N35815" s="3"/>
      <c r="O35815" s="3"/>
      <c r="P35815" s="3"/>
      <c r="Q35815" s="18"/>
    </row>
    <row r="35816" spans="1:17" x14ac:dyDescent="0.25">
      <c r="A35816"/>
      <c r="D35816" s="12"/>
      <c r="E35816" s="6"/>
      <c r="F35816" s="6"/>
      <c r="G35816" s="15"/>
      <c r="H35816" s="17"/>
      <c r="M35816" s="3"/>
      <c r="N35816" s="3"/>
      <c r="O35816" s="3"/>
      <c r="P35816" s="3"/>
      <c r="Q35816" s="18"/>
    </row>
    <row r="35817" spans="1:17" x14ac:dyDescent="0.25">
      <c r="A35817"/>
      <c r="D35817" s="12"/>
      <c r="E35817" s="6"/>
      <c r="F35817" s="6"/>
      <c r="G35817" s="15"/>
      <c r="H35817" s="17"/>
      <c r="M35817" s="3"/>
      <c r="N35817" s="3"/>
      <c r="O35817" s="3"/>
      <c r="P35817" s="3"/>
      <c r="Q35817" s="18"/>
    </row>
    <row r="35818" spans="1:17" x14ac:dyDescent="0.25">
      <c r="A35818"/>
      <c r="D35818" s="12"/>
      <c r="E35818" s="6"/>
      <c r="F35818" s="6"/>
      <c r="G35818" s="15"/>
      <c r="H35818" s="17"/>
      <c r="M35818" s="3"/>
      <c r="N35818" s="3"/>
      <c r="O35818" s="3"/>
      <c r="P35818" s="3"/>
      <c r="Q35818" s="18"/>
    </row>
    <row r="35819" spans="1:17" x14ac:dyDescent="0.25">
      <c r="A35819"/>
      <c r="D35819" s="12"/>
      <c r="E35819" s="6"/>
      <c r="F35819" s="6"/>
      <c r="G35819" s="15"/>
      <c r="H35819" s="17"/>
      <c r="M35819" s="3"/>
      <c r="N35819" s="3"/>
      <c r="O35819" s="3"/>
      <c r="P35819" s="3"/>
      <c r="Q35819" s="18"/>
    </row>
    <row r="35820" spans="1:17" x14ac:dyDescent="0.25">
      <c r="A35820"/>
      <c r="D35820" s="12"/>
      <c r="E35820" s="6"/>
      <c r="F35820" s="6"/>
      <c r="G35820" s="15"/>
      <c r="H35820" s="17"/>
      <c r="M35820" s="3"/>
      <c r="N35820" s="3"/>
      <c r="O35820" s="3"/>
      <c r="P35820" s="3"/>
      <c r="Q35820" s="18"/>
    </row>
    <row r="35821" spans="1:17" x14ac:dyDescent="0.25">
      <c r="A35821"/>
      <c r="D35821" s="12"/>
      <c r="E35821" s="6"/>
      <c r="F35821" s="6"/>
      <c r="G35821" s="15"/>
      <c r="H35821" s="17"/>
      <c r="M35821" s="3"/>
      <c r="N35821" s="3"/>
      <c r="O35821" s="3"/>
      <c r="P35821" s="3"/>
      <c r="Q35821" s="18"/>
    </row>
    <row r="35822" spans="1:17" x14ac:dyDescent="0.25">
      <c r="A35822"/>
      <c r="D35822" s="12"/>
      <c r="E35822" s="6"/>
      <c r="F35822" s="6"/>
      <c r="G35822" s="15"/>
      <c r="H35822" s="17"/>
      <c r="M35822" s="3"/>
      <c r="N35822" s="3"/>
      <c r="O35822" s="3"/>
      <c r="P35822" s="3"/>
      <c r="Q35822" s="18"/>
    </row>
    <row r="35823" spans="1:17" x14ac:dyDescent="0.25">
      <c r="A35823"/>
      <c r="D35823" s="12"/>
      <c r="E35823" s="6"/>
      <c r="F35823" s="6"/>
      <c r="G35823" s="15"/>
      <c r="H35823" s="17"/>
      <c r="M35823" s="3"/>
      <c r="N35823" s="3"/>
      <c r="O35823" s="3"/>
      <c r="P35823" s="3"/>
      <c r="Q35823" s="18"/>
    </row>
    <row r="35824" spans="1:17" x14ac:dyDescent="0.25">
      <c r="A35824"/>
      <c r="D35824" s="12"/>
      <c r="E35824" s="6"/>
      <c r="F35824" s="6"/>
      <c r="G35824" s="15"/>
      <c r="H35824" s="17"/>
      <c r="M35824" s="3"/>
      <c r="N35824" s="3"/>
      <c r="O35824" s="3"/>
      <c r="P35824" s="3"/>
      <c r="Q35824" s="18"/>
    </row>
    <row r="35825" spans="1:17" x14ac:dyDescent="0.25">
      <c r="A35825"/>
      <c r="D35825" s="12"/>
      <c r="E35825" s="6"/>
      <c r="F35825" s="6"/>
      <c r="G35825" s="15"/>
      <c r="H35825" s="17"/>
      <c r="M35825" s="3"/>
      <c r="N35825" s="3"/>
      <c r="O35825" s="3"/>
      <c r="P35825" s="3"/>
      <c r="Q35825" s="18"/>
    </row>
    <row r="35826" spans="1:17" x14ac:dyDescent="0.25">
      <c r="A35826"/>
      <c r="D35826" s="12"/>
      <c r="E35826" s="6"/>
      <c r="F35826" s="6"/>
      <c r="G35826" s="15"/>
      <c r="H35826" s="17"/>
      <c r="M35826" s="3"/>
      <c r="N35826" s="3"/>
      <c r="O35826" s="3"/>
      <c r="P35826" s="3"/>
      <c r="Q35826" s="18"/>
    </row>
    <row r="35827" spans="1:17" x14ac:dyDescent="0.25">
      <c r="A35827"/>
      <c r="D35827" s="12"/>
      <c r="E35827" s="6"/>
      <c r="F35827" s="6"/>
      <c r="G35827" s="15"/>
      <c r="H35827" s="17"/>
      <c r="M35827" s="3"/>
      <c r="N35827" s="3"/>
      <c r="O35827" s="3"/>
      <c r="P35827" s="3"/>
      <c r="Q35827" s="18"/>
    </row>
    <row r="35828" spans="1:17" x14ac:dyDescent="0.25">
      <c r="A35828"/>
      <c r="D35828" s="12"/>
      <c r="E35828" s="6"/>
      <c r="F35828" s="6"/>
      <c r="G35828" s="15"/>
      <c r="H35828" s="17"/>
      <c r="M35828" s="3"/>
      <c r="N35828" s="3"/>
      <c r="O35828" s="3"/>
      <c r="P35828" s="3"/>
      <c r="Q35828" s="18"/>
    </row>
    <row r="35829" spans="1:17" x14ac:dyDescent="0.25">
      <c r="A35829"/>
      <c r="D35829" s="12"/>
      <c r="E35829" s="6"/>
      <c r="F35829" s="6"/>
      <c r="G35829" s="15"/>
      <c r="H35829" s="17"/>
      <c r="M35829" s="3"/>
      <c r="N35829" s="3"/>
      <c r="O35829" s="3"/>
      <c r="P35829" s="3"/>
      <c r="Q35829" s="18"/>
    </row>
    <row r="35830" spans="1:17" x14ac:dyDescent="0.25">
      <c r="A35830"/>
      <c r="D35830" s="12"/>
      <c r="E35830" s="6"/>
      <c r="F35830" s="6"/>
      <c r="G35830" s="15"/>
      <c r="H35830" s="17"/>
      <c r="M35830" s="3"/>
      <c r="N35830" s="3"/>
      <c r="O35830" s="3"/>
      <c r="P35830" s="3"/>
      <c r="Q35830" s="18"/>
    </row>
    <row r="35831" spans="1:17" x14ac:dyDescent="0.25">
      <c r="A35831"/>
      <c r="D35831" s="12"/>
      <c r="E35831" s="6"/>
      <c r="F35831" s="6"/>
      <c r="G35831" s="15"/>
      <c r="H35831" s="17"/>
      <c r="M35831" s="3"/>
      <c r="N35831" s="3"/>
      <c r="O35831" s="3"/>
      <c r="P35831" s="3"/>
      <c r="Q35831" s="18"/>
    </row>
    <row r="35832" spans="1:17" x14ac:dyDescent="0.25">
      <c r="A35832"/>
      <c r="D35832" s="12"/>
      <c r="E35832" s="6"/>
      <c r="F35832" s="6"/>
      <c r="G35832" s="15"/>
      <c r="H35832" s="17"/>
      <c r="M35832" s="3"/>
      <c r="N35832" s="3"/>
      <c r="O35832" s="3"/>
      <c r="P35832" s="3"/>
      <c r="Q35832" s="18"/>
    </row>
    <row r="35833" spans="1:17" x14ac:dyDescent="0.25">
      <c r="A35833"/>
      <c r="D35833" s="12"/>
      <c r="E35833" s="6"/>
      <c r="F35833" s="6"/>
      <c r="G35833" s="15"/>
      <c r="H35833" s="17"/>
      <c r="M35833" s="3"/>
      <c r="N35833" s="3"/>
      <c r="O35833" s="3"/>
      <c r="P35833" s="3"/>
      <c r="Q35833" s="18"/>
    </row>
    <row r="35834" spans="1:17" x14ac:dyDescent="0.25">
      <c r="A35834"/>
      <c r="D35834" s="12"/>
      <c r="E35834" s="6"/>
      <c r="F35834" s="6"/>
      <c r="G35834" s="15"/>
      <c r="H35834" s="17"/>
      <c r="M35834" s="3"/>
      <c r="N35834" s="3"/>
      <c r="O35834" s="3"/>
      <c r="P35834" s="3"/>
      <c r="Q35834" s="18"/>
    </row>
    <row r="35835" spans="1:17" x14ac:dyDescent="0.25">
      <c r="A35835"/>
      <c r="D35835" s="12"/>
      <c r="E35835" s="6"/>
      <c r="F35835" s="6"/>
      <c r="G35835" s="15"/>
      <c r="H35835" s="17"/>
      <c r="M35835" s="3"/>
      <c r="N35835" s="3"/>
      <c r="O35835" s="3"/>
      <c r="P35835" s="3"/>
      <c r="Q35835" s="18"/>
    </row>
    <row r="35836" spans="1:17" x14ac:dyDescent="0.25">
      <c r="A35836"/>
      <c r="D35836" s="12"/>
      <c r="E35836" s="6"/>
      <c r="F35836" s="6"/>
      <c r="G35836" s="15"/>
      <c r="H35836" s="17"/>
      <c r="M35836" s="3"/>
      <c r="N35836" s="3"/>
      <c r="O35836" s="3"/>
      <c r="P35836" s="3"/>
      <c r="Q35836" s="18"/>
    </row>
    <row r="35837" spans="1:17" x14ac:dyDescent="0.25">
      <c r="A35837"/>
      <c r="D35837" s="12"/>
      <c r="E35837" s="6"/>
      <c r="F35837" s="6"/>
      <c r="G35837" s="15"/>
      <c r="H35837" s="17"/>
      <c r="M35837" s="3"/>
      <c r="N35837" s="3"/>
      <c r="O35837" s="3"/>
      <c r="P35837" s="3"/>
      <c r="Q35837" s="18"/>
    </row>
    <row r="35838" spans="1:17" x14ac:dyDescent="0.25">
      <c r="A35838"/>
      <c r="D35838" s="12"/>
      <c r="E35838" s="6"/>
      <c r="F35838" s="6"/>
      <c r="G35838" s="15"/>
      <c r="H35838" s="17"/>
      <c r="M35838" s="3"/>
      <c r="N35838" s="3"/>
      <c r="O35838" s="3"/>
      <c r="P35838" s="3"/>
      <c r="Q35838" s="18"/>
    </row>
    <row r="35839" spans="1:17" x14ac:dyDescent="0.25">
      <c r="A35839"/>
      <c r="D35839" s="12"/>
      <c r="E35839" s="6"/>
      <c r="F35839" s="6"/>
      <c r="G35839" s="15"/>
      <c r="H35839" s="17"/>
      <c r="M35839" s="3"/>
      <c r="N35839" s="3"/>
      <c r="O35839" s="3"/>
      <c r="P35839" s="3"/>
      <c r="Q35839" s="18"/>
    </row>
    <row r="35840" spans="1:17" x14ac:dyDescent="0.25">
      <c r="A35840"/>
      <c r="D35840" s="12"/>
      <c r="E35840" s="6"/>
      <c r="F35840" s="6"/>
      <c r="G35840" s="15"/>
      <c r="H35840" s="17"/>
      <c r="M35840" s="3"/>
      <c r="N35840" s="3"/>
      <c r="O35840" s="3"/>
      <c r="P35840" s="3"/>
      <c r="Q35840" s="18"/>
    </row>
    <row r="35841" spans="1:17" x14ac:dyDescent="0.25">
      <c r="A35841"/>
      <c r="D35841" s="12"/>
      <c r="E35841" s="6"/>
      <c r="F35841" s="6"/>
      <c r="G35841" s="15"/>
      <c r="H35841" s="17"/>
      <c r="M35841" s="3"/>
      <c r="N35841" s="3"/>
      <c r="O35841" s="3"/>
      <c r="P35841" s="3"/>
      <c r="Q35841" s="18"/>
    </row>
    <row r="35842" spans="1:17" x14ac:dyDescent="0.25">
      <c r="A35842"/>
      <c r="D35842" s="12"/>
      <c r="E35842" s="6"/>
      <c r="F35842" s="6"/>
      <c r="G35842" s="15"/>
      <c r="H35842" s="17"/>
      <c r="M35842" s="3"/>
      <c r="N35842" s="3"/>
      <c r="O35842" s="3"/>
      <c r="P35842" s="3"/>
      <c r="Q35842" s="18"/>
    </row>
    <row r="35843" spans="1:17" x14ac:dyDescent="0.25">
      <c r="A35843"/>
      <c r="D35843" s="12"/>
      <c r="E35843" s="6"/>
      <c r="F35843" s="6"/>
      <c r="G35843" s="15"/>
      <c r="H35843" s="17"/>
      <c r="M35843" s="3"/>
      <c r="N35843" s="3"/>
      <c r="O35843" s="3"/>
      <c r="P35843" s="3"/>
      <c r="Q35843" s="18"/>
    </row>
    <row r="35844" spans="1:17" x14ac:dyDescent="0.25">
      <c r="A35844"/>
      <c r="D35844" s="12"/>
      <c r="E35844" s="6"/>
      <c r="F35844" s="6"/>
      <c r="G35844" s="15"/>
      <c r="H35844" s="17"/>
      <c r="M35844" s="3"/>
      <c r="N35844" s="3"/>
      <c r="O35844" s="3"/>
      <c r="P35844" s="3"/>
      <c r="Q35844" s="18"/>
    </row>
    <row r="35845" spans="1:17" x14ac:dyDescent="0.25">
      <c r="A35845"/>
      <c r="D35845" s="12"/>
      <c r="E35845" s="6"/>
      <c r="F35845" s="6"/>
      <c r="G35845" s="15"/>
      <c r="H35845" s="17"/>
      <c r="M35845" s="3"/>
      <c r="N35845" s="3"/>
      <c r="O35845" s="3"/>
      <c r="P35845" s="3"/>
      <c r="Q35845" s="18"/>
    </row>
    <row r="35846" spans="1:17" x14ac:dyDescent="0.25">
      <c r="A35846"/>
      <c r="D35846" s="12"/>
      <c r="E35846" s="6"/>
      <c r="F35846" s="6"/>
      <c r="G35846" s="15"/>
      <c r="H35846" s="17"/>
      <c r="M35846" s="3"/>
      <c r="N35846" s="3"/>
      <c r="O35846" s="3"/>
      <c r="P35846" s="3"/>
      <c r="Q35846" s="18"/>
    </row>
    <row r="35847" spans="1:17" x14ac:dyDescent="0.25">
      <c r="A35847"/>
      <c r="D35847" s="12"/>
      <c r="E35847" s="6"/>
      <c r="F35847" s="6"/>
      <c r="G35847" s="15"/>
      <c r="H35847" s="17"/>
      <c r="M35847" s="3"/>
      <c r="N35847" s="3"/>
      <c r="O35847" s="3"/>
      <c r="P35847" s="3"/>
      <c r="Q35847" s="18"/>
    </row>
    <row r="35848" spans="1:17" x14ac:dyDescent="0.25">
      <c r="A35848"/>
      <c r="D35848" s="12"/>
      <c r="E35848" s="6"/>
      <c r="F35848" s="6"/>
      <c r="G35848" s="15"/>
      <c r="H35848" s="17"/>
      <c r="M35848" s="3"/>
      <c r="N35848" s="3"/>
      <c r="O35848" s="3"/>
      <c r="P35848" s="3"/>
      <c r="Q35848" s="18"/>
    </row>
    <row r="35849" spans="1:17" x14ac:dyDescent="0.25">
      <c r="A35849"/>
      <c r="D35849" s="12"/>
      <c r="E35849" s="6"/>
      <c r="F35849" s="6"/>
      <c r="G35849" s="15"/>
      <c r="H35849" s="17"/>
      <c r="M35849" s="3"/>
      <c r="N35849" s="3"/>
      <c r="O35849" s="3"/>
      <c r="P35849" s="3"/>
      <c r="Q35849" s="18"/>
    </row>
    <row r="35850" spans="1:17" x14ac:dyDescent="0.25">
      <c r="A35850"/>
      <c r="D35850" s="12"/>
      <c r="E35850" s="6"/>
      <c r="F35850" s="6"/>
      <c r="G35850" s="15"/>
      <c r="H35850" s="17"/>
      <c r="M35850" s="3"/>
      <c r="N35850" s="3"/>
      <c r="O35850" s="3"/>
      <c r="P35850" s="3"/>
      <c r="Q35850" s="18"/>
    </row>
    <row r="35851" spans="1:17" x14ac:dyDescent="0.25">
      <c r="A35851"/>
      <c r="D35851" s="12"/>
      <c r="E35851" s="6"/>
      <c r="F35851" s="6"/>
      <c r="G35851" s="15"/>
      <c r="H35851" s="17"/>
      <c r="M35851" s="3"/>
      <c r="N35851" s="3"/>
      <c r="O35851" s="3"/>
      <c r="P35851" s="3"/>
      <c r="Q35851" s="18"/>
    </row>
    <row r="35852" spans="1:17" x14ac:dyDescent="0.25">
      <c r="A35852"/>
      <c r="D35852" s="12"/>
      <c r="E35852" s="6"/>
      <c r="F35852" s="6"/>
      <c r="G35852" s="15"/>
      <c r="H35852" s="17"/>
      <c r="M35852" s="3"/>
      <c r="N35852" s="3"/>
      <c r="O35852" s="3"/>
      <c r="P35852" s="3"/>
      <c r="Q35852" s="18"/>
    </row>
    <row r="35853" spans="1:17" x14ac:dyDescent="0.25">
      <c r="A35853"/>
      <c r="D35853" s="12"/>
      <c r="E35853" s="6"/>
      <c r="F35853" s="6"/>
      <c r="G35853" s="15"/>
      <c r="H35853" s="17"/>
      <c r="M35853" s="3"/>
      <c r="N35853" s="3"/>
      <c r="O35853" s="3"/>
      <c r="P35853" s="3"/>
      <c r="Q35853" s="18"/>
    </row>
    <row r="35854" spans="1:17" x14ac:dyDescent="0.25">
      <c r="A35854"/>
      <c r="D35854" s="12"/>
      <c r="E35854" s="6"/>
      <c r="F35854" s="6"/>
      <c r="G35854" s="15"/>
      <c r="H35854" s="17"/>
      <c r="M35854" s="3"/>
      <c r="N35854" s="3"/>
      <c r="O35854" s="3"/>
      <c r="P35854" s="3"/>
      <c r="Q35854" s="18"/>
    </row>
    <row r="35855" spans="1:17" x14ac:dyDescent="0.25">
      <c r="A35855"/>
      <c r="D35855" s="12"/>
      <c r="E35855" s="6"/>
      <c r="F35855" s="6"/>
      <c r="G35855" s="15"/>
      <c r="H35855" s="17"/>
      <c r="M35855" s="3"/>
      <c r="N35855" s="3"/>
      <c r="O35855" s="3"/>
      <c r="P35855" s="3"/>
      <c r="Q35855" s="18"/>
    </row>
    <row r="35856" spans="1:17" x14ac:dyDescent="0.25">
      <c r="A35856"/>
      <c r="D35856" s="12"/>
      <c r="E35856" s="6"/>
      <c r="F35856" s="6"/>
      <c r="G35856" s="15"/>
      <c r="H35856" s="17"/>
      <c r="M35856" s="3"/>
      <c r="N35856" s="3"/>
      <c r="O35856" s="3"/>
      <c r="P35856" s="3"/>
      <c r="Q35856" s="18"/>
    </row>
    <row r="35857" spans="1:17" x14ac:dyDescent="0.25">
      <c r="A35857"/>
      <c r="D35857" s="12"/>
      <c r="E35857" s="6"/>
      <c r="F35857" s="6"/>
      <c r="G35857" s="15"/>
      <c r="H35857" s="17"/>
      <c r="M35857" s="3"/>
      <c r="N35857" s="3"/>
      <c r="O35857" s="3"/>
      <c r="P35857" s="3"/>
      <c r="Q35857" s="18"/>
    </row>
    <row r="35858" spans="1:17" x14ac:dyDescent="0.25">
      <c r="A35858"/>
      <c r="D35858" s="12"/>
      <c r="E35858" s="6"/>
      <c r="F35858" s="6"/>
      <c r="G35858" s="15"/>
      <c r="H35858" s="17"/>
      <c r="M35858" s="3"/>
      <c r="N35858" s="3"/>
      <c r="O35858" s="3"/>
      <c r="P35858" s="3"/>
      <c r="Q35858" s="18"/>
    </row>
    <row r="35859" spans="1:17" x14ac:dyDescent="0.25">
      <c r="A35859"/>
      <c r="D35859" s="12"/>
      <c r="E35859" s="6"/>
      <c r="F35859" s="6"/>
      <c r="G35859" s="15"/>
      <c r="H35859" s="17"/>
      <c r="M35859" s="3"/>
      <c r="N35859" s="3"/>
      <c r="O35859" s="3"/>
      <c r="P35859" s="3"/>
      <c r="Q35859" s="18"/>
    </row>
    <row r="35860" spans="1:17" x14ac:dyDescent="0.25">
      <c r="A35860"/>
      <c r="D35860" s="12"/>
      <c r="E35860" s="6"/>
      <c r="F35860" s="6"/>
      <c r="G35860" s="15"/>
      <c r="H35860" s="17"/>
      <c r="M35860" s="3"/>
      <c r="N35860" s="3"/>
      <c r="O35860" s="3"/>
      <c r="P35860" s="3"/>
      <c r="Q35860" s="18"/>
    </row>
    <row r="35861" spans="1:17" x14ac:dyDescent="0.25">
      <c r="A35861"/>
      <c r="D35861" s="12"/>
      <c r="E35861" s="6"/>
      <c r="F35861" s="6"/>
      <c r="G35861" s="15"/>
      <c r="H35861" s="17"/>
      <c r="M35861" s="3"/>
      <c r="N35861" s="3"/>
      <c r="O35861" s="3"/>
      <c r="P35861" s="3"/>
      <c r="Q35861" s="18"/>
    </row>
    <row r="35862" spans="1:17" x14ac:dyDescent="0.25">
      <c r="A35862"/>
      <c r="D35862" s="12"/>
      <c r="E35862" s="6"/>
      <c r="F35862" s="6"/>
      <c r="G35862" s="15"/>
      <c r="H35862" s="17"/>
      <c r="M35862" s="3"/>
      <c r="N35862" s="3"/>
      <c r="O35862" s="3"/>
      <c r="P35862" s="3"/>
      <c r="Q35862" s="18"/>
    </row>
    <row r="35863" spans="1:17" x14ac:dyDescent="0.25">
      <c r="A35863"/>
      <c r="D35863" s="12"/>
      <c r="E35863" s="6"/>
      <c r="F35863" s="6"/>
      <c r="G35863" s="15"/>
      <c r="H35863" s="17"/>
      <c r="M35863" s="3"/>
      <c r="N35863" s="3"/>
      <c r="O35863" s="3"/>
      <c r="P35863" s="3"/>
      <c r="Q35863" s="18"/>
    </row>
    <row r="35864" spans="1:17" x14ac:dyDescent="0.25">
      <c r="A35864"/>
      <c r="D35864" s="12"/>
      <c r="E35864" s="6"/>
      <c r="F35864" s="6"/>
      <c r="G35864" s="15"/>
      <c r="H35864" s="17"/>
      <c r="M35864" s="3"/>
      <c r="N35864" s="3"/>
      <c r="O35864" s="3"/>
      <c r="P35864" s="3"/>
      <c r="Q35864" s="18"/>
    </row>
    <row r="35865" spans="1:17" x14ac:dyDescent="0.25">
      <c r="A35865"/>
      <c r="D35865" s="12"/>
      <c r="E35865" s="6"/>
      <c r="F35865" s="6"/>
      <c r="G35865" s="15"/>
      <c r="H35865" s="17"/>
      <c r="M35865" s="3"/>
      <c r="N35865" s="3"/>
      <c r="O35865" s="3"/>
      <c r="P35865" s="3"/>
      <c r="Q35865" s="18"/>
    </row>
    <row r="35866" spans="1:17" x14ac:dyDescent="0.25">
      <c r="A35866"/>
      <c r="D35866" s="12"/>
      <c r="E35866" s="6"/>
      <c r="F35866" s="6"/>
      <c r="G35866" s="15"/>
      <c r="H35866" s="17"/>
      <c r="M35866" s="3"/>
      <c r="N35866" s="3"/>
      <c r="O35866" s="3"/>
      <c r="P35866" s="3"/>
      <c r="Q35866" s="18"/>
    </row>
    <row r="35867" spans="1:17" x14ac:dyDescent="0.25">
      <c r="A35867"/>
      <c r="D35867" s="12"/>
      <c r="E35867" s="6"/>
      <c r="F35867" s="6"/>
      <c r="G35867" s="15"/>
      <c r="H35867" s="17"/>
      <c r="M35867" s="3"/>
      <c r="N35867" s="3"/>
      <c r="O35867" s="3"/>
      <c r="P35867" s="3"/>
      <c r="Q35867" s="18"/>
    </row>
    <row r="35868" spans="1:17" x14ac:dyDescent="0.25">
      <c r="A35868"/>
      <c r="D35868" s="12"/>
      <c r="E35868" s="6"/>
      <c r="F35868" s="6"/>
      <c r="G35868" s="15"/>
      <c r="H35868" s="17"/>
      <c r="M35868" s="3"/>
      <c r="N35868" s="3"/>
      <c r="O35868" s="3"/>
      <c r="P35868" s="3"/>
      <c r="Q35868" s="18"/>
    </row>
    <row r="35869" spans="1:17" x14ac:dyDescent="0.25">
      <c r="A35869"/>
      <c r="D35869" s="12"/>
      <c r="E35869" s="6"/>
      <c r="F35869" s="6"/>
      <c r="G35869" s="15"/>
      <c r="H35869" s="17"/>
      <c r="M35869" s="3"/>
      <c r="N35869" s="3"/>
      <c r="O35869" s="3"/>
      <c r="P35869" s="3"/>
      <c r="Q35869" s="18"/>
    </row>
    <row r="35870" spans="1:17" x14ac:dyDescent="0.25">
      <c r="A35870"/>
      <c r="D35870" s="12"/>
      <c r="E35870" s="6"/>
      <c r="F35870" s="6"/>
      <c r="G35870" s="15"/>
      <c r="H35870" s="17"/>
      <c r="M35870" s="3"/>
      <c r="N35870" s="3"/>
      <c r="O35870" s="3"/>
      <c r="P35870" s="3"/>
      <c r="Q35870" s="18"/>
    </row>
    <row r="35871" spans="1:17" x14ac:dyDescent="0.25">
      <c r="A35871"/>
      <c r="D35871" s="12"/>
      <c r="E35871" s="6"/>
      <c r="F35871" s="6"/>
      <c r="G35871" s="15"/>
      <c r="H35871" s="17"/>
      <c r="M35871" s="3"/>
      <c r="N35871" s="3"/>
      <c r="O35871" s="3"/>
      <c r="P35871" s="3"/>
      <c r="Q35871" s="18"/>
    </row>
    <row r="35872" spans="1:17" x14ac:dyDescent="0.25">
      <c r="A35872"/>
      <c r="D35872" s="12"/>
      <c r="E35872" s="6"/>
      <c r="F35872" s="6"/>
      <c r="G35872" s="15"/>
      <c r="H35872" s="17"/>
      <c r="M35872" s="3"/>
      <c r="N35872" s="3"/>
      <c r="O35872" s="3"/>
      <c r="P35872" s="3"/>
      <c r="Q35872" s="18"/>
    </row>
    <row r="35873" spans="1:17" x14ac:dyDescent="0.25">
      <c r="A35873"/>
      <c r="D35873" s="12"/>
      <c r="E35873" s="6"/>
      <c r="F35873" s="6"/>
      <c r="G35873" s="15"/>
      <c r="H35873" s="17"/>
      <c r="M35873" s="3"/>
      <c r="N35873" s="3"/>
      <c r="O35873" s="3"/>
      <c r="P35873" s="3"/>
      <c r="Q35873" s="18"/>
    </row>
    <row r="35874" spans="1:17" x14ac:dyDescent="0.25">
      <c r="A35874"/>
      <c r="D35874" s="12"/>
      <c r="E35874" s="6"/>
      <c r="F35874" s="6"/>
      <c r="G35874" s="15"/>
      <c r="H35874" s="17"/>
      <c r="M35874" s="3"/>
      <c r="N35874" s="3"/>
      <c r="O35874" s="3"/>
      <c r="P35874" s="3"/>
      <c r="Q35874" s="18"/>
    </row>
    <row r="35875" spans="1:17" x14ac:dyDescent="0.25">
      <c r="A35875"/>
      <c r="D35875" s="12"/>
      <c r="E35875" s="6"/>
      <c r="F35875" s="6"/>
      <c r="G35875" s="15"/>
      <c r="H35875" s="17"/>
      <c r="M35875" s="3"/>
      <c r="N35875" s="3"/>
      <c r="O35875" s="3"/>
      <c r="P35875" s="3"/>
      <c r="Q35875" s="18"/>
    </row>
    <row r="35876" spans="1:17" x14ac:dyDescent="0.25">
      <c r="A35876"/>
      <c r="D35876" s="12"/>
      <c r="E35876" s="6"/>
      <c r="F35876" s="6"/>
      <c r="G35876" s="15"/>
      <c r="H35876" s="17"/>
      <c r="M35876" s="3"/>
      <c r="N35876" s="3"/>
      <c r="O35876" s="3"/>
      <c r="P35876" s="3"/>
      <c r="Q35876" s="18"/>
    </row>
    <row r="35877" spans="1:17" x14ac:dyDescent="0.25">
      <c r="A35877"/>
      <c r="D35877" s="12"/>
      <c r="E35877" s="6"/>
      <c r="F35877" s="6"/>
      <c r="G35877" s="15"/>
      <c r="H35877" s="17"/>
      <c r="M35877" s="3"/>
      <c r="N35877" s="3"/>
      <c r="O35877" s="3"/>
      <c r="P35877" s="3"/>
      <c r="Q35877" s="18"/>
    </row>
    <row r="35878" spans="1:17" x14ac:dyDescent="0.25">
      <c r="A35878"/>
      <c r="D35878" s="12"/>
      <c r="E35878" s="6"/>
      <c r="F35878" s="6"/>
      <c r="G35878" s="15"/>
      <c r="H35878" s="17"/>
      <c r="M35878" s="3"/>
      <c r="N35878" s="3"/>
      <c r="O35878" s="3"/>
      <c r="P35878" s="3"/>
      <c r="Q35878" s="18"/>
    </row>
    <row r="35879" spans="1:17" x14ac:dyDescent="0.25">
      <c r="A35879"/>
      <c r="D35879" s="12"/>
      <c r="E35879" s="6"/>
      <c r="F35879" s="6"/>
      <c r="G35879" s="15"/>
      <c r="H35879" s="17"/>
      <c r="M35879" s="3"/>
      <c r="N35879" s="3"/>
      <c r="O35879" s="3"/>
      <c r="P35879" s="3"/>
      <c r="Q35879" s="18"/>
    </row>
    <row r="35880" spans="1:17" x14ac:dyDescent="0.25">
      <c r="A35880"/>
      <c r="D35880" s="12"/>
      <c r="E35880" s="6"/>
      <c r="F35880" s="6"/>
      <c r="G35880" s="15"/>
      <c r="H35880" s="17"/>
      <c r="M35880" s="3"/>
      <c r="N35880" s="3"/>
      <c r="O35880" s="3"/>
      <c r="P35880" s="3"/>
      <c r="Q35880" s="18"/>
    </row>
    <row r="35881" spans="1:17" x14ac:dyDescent="0.25">
      <c r="A35881"/>
      <c r="D35881" s="12"/>
      <c r="E35881" s="6"/>
      <c r="F35881" s="6"/>
      <c r="G35881" s="15"/>
      <c r="H35881" s="17"/>
      <c r="M35881" s="3"/>
      <c r="N35881" s="3"/>
      <c r="O35881" s="3"/>
      <c r="P35881" s="3"/>
      <c r="Q35881" s="18"/>
    </row>
    <row r="35882" spans="1:17" x14ac:dyDescent="0.25">
      <c r="A35882"/>
      <c r="D35882" s="12"/>
      <c r="E35882" s="6"/>
      <c r="F35882" s="6"/>
      <c r="G35882" s="15"/>
      <c r="H35882" s="17"/>
      <c r="M35882" s="3"/>
      <c r="N35882" s="3"/>
      <c r="O35882" s="3"/>
      <c r="P35882" s="3"/>
      <c r="Q35882" s="18"/>
    </row>
    <row r="35883" spans="1:17" x14ac:dyDescent="0.25">
      <c r="A35883"/>
      <c r="D35883" s="12"/>
      <c r="E35883" s="6"/>
      <c r="F35883" s="6"/>
      <c r="G35883" s="15"/>
      <c r="H35883" s="17"/>
      <c r="M35883" s="3"/>
      <c r="N35883" s="3"/>
      <c r="O35883" s="3"/>
      <c r="P35883" s="3"/>
      <c r="Q35883" s="18"/>
    </row>
    <row r="35884" spans="1:17" x14ac:dyDescent="0.25">
      <c r="A35884"/>
      <c r="D35884" s="12"/>
      <c r="E35884" s="6"/>
      <c r="F35884" s="6"/>
      <c r="G35884" s="15"/>
      <c r="H35884" s="17"/>
      <c r="M35884" s="3"/>
      <c r="N35884" s="3"/>
      <c r="O35884" s="3"/>
      <c r="P35884" s="3"/>
      <c r="Q35884" s="18"/>
    </row>
    <row r="35885" spans="1:17" x14ac:dyDescent="0.25">
      <c r="A35885"/>
      <c r="D35885" s="12"/>
      <c r="E35885" s="6"/>
      <c r="F35885" s="6"/>
      <c r="G35885" s="15"/>
      <c r="H35885" s="17"/>
      <c r="M35885" s="3"/>
      <c r="N35885" s="3"/>
      <c r="O35885" s="3"/>
      <c r="P35885" s="3"/>
      <c r="Q35885" s="18"/>
    </row>
    <row r="35886" spans="1:17" x14ac:dyDescent="0.25">
      <c r="A35886"/>
      <c r="D35886" s="12"/>
      <c r="E35886" s="6"/>
      <c r="F35886" s="6"/>
      <c r="G35886" s="15"/>
      <c r="H35886" s="17"/>
      <c r="M35886" s="3"/>
      <c r="N35886" s="3"/>
      <c r="O35886" s="3"/>
      <c r="P35886" s="3"/>
      <c r="Q35886" s="18"/>
    </row>
    <row r="35887" spans="1:17" x14ac:dyDescent="0.25">
      <c r="A35887"/>
      <c r="D35887" s="12"/>
      <c r="E35887" s="6"/>
      <c r="F35887" s="6"/>
      <c r="G35887" s="15"/>
      <c r="H35887" s="17"/>
      <c r="M35887" s="3"/>
      <c r="N35887" s="3"/>
      <c r="O35887" s="3"/>
      <c r="P35887" s="3"/>
      <c r="Q35887" s="18"/>
    </row>
    <row r="35888" spans="1:17" x14ac:dyDescent="0.25">
      <c r="A35888"/>
      <c r="D35888" s="12"/>
      <c r="E35888" s="6"/>
      <c r="F35888" s="6"/>
      <c r="G35888" s="15"/>
      <c r="H35888" s="17"/>
      <c r="M35888" s="3"/>
      <c r="N35888" s="3"/>
      <c r="O35888" s="3"/>
      <c r="P35888" s="3"/>
      <c r="Q35888" s="18"/>
    </row>
    <row r="35889" spans="1:17" x14ac:dyDescent="0.25">
      <c r="A35889"/>
      <c r="D35889" s="12"/>
      <c r="E35889" s="6"/>
      <c r="F35889" s="6"/>
      <c r="G35889" s="15"/>
      <c r="H35889" s="17"/>
      <c r="M35889" s="3"/>
      <c r="N35889" s="3"/>
      <c r="O35889" s="3"/>
      <c r="P35889" s="3"/>
      <c r="Q35889" s="18"/>
    </row>
    <row r="35890" spans="1:17" x14ac:dyDescent="0.25">
      <c r="A35890"/>
      <c r="D35890" s="12"/>
      <c r="E35890" s="6"/>
      <c r="F35890" s="6"/>
      <c r="G35890" s="15"/>
      <c r="H35890" s="17"/>
      <c r="M35890" s="3"/>
      <c r="N35890" s="3"/>
      <c r="O35890" s="3"/>
      <c r="P35890" s="3"/>
      <c r="Q35890" s="18"/>
    </row>
    <row r="35891" spans="1:17" x14ac:dyDescent="0.25">
      <c r="A35891"/>
      <c r="D35891" s="12"/>
      <c r="E35891" s="6"/>
      <c r="F35891" s="6"/>
      <c r="G35891" s="15"/>
      <c r="H35891" s="17"/>
      <c r="M35891" s="3"/>
      <c r="N35891" s="3"/>
      <c r="O35891" s="3"/>
      <c r="P35891" s="3"/>
      <c r="Q35891" s="18"/>
    </row>
    <row r="35892" spans="1:17" x14ac:dyDescent="0.25">
      <c r="A35892"/>
      <c r="D35892" s="12"/>
      <c r="E35892" s="6"/>
      <c r="F35892" s="6"/>
      <c r="G35892" s="15"/>
      <c r="H35892" s="17"/>
      <c r="M35892" s="3"/>
      <c r="N35892" s="3"/>
      <c r="O35892" s="3"/>
      <c r="P35892" s="3"/>
      <c r="Q35892" s="18"/>
    </row>
    <row r="35893" spans="1:17" x14ac:dyDescent="0.25">
      <c r="A35893"/>
      <c r="D35893" s="12"/>
      <c r="E35893" s="6"/>
      <c r="F35893" s="6"/>
      <c r="G35893" s="15"/>
      <c r="H35893" s="17"/>
      <c r="M35893" s="3"/>
      <c r="N35893" s="3"/>
      <c r="O35893" s="3"/>
      <c r="P35893" s="3"/>
      <c r="Q35893" s="18"/>
    </row>
    <row r="35894" spans="1:17" x14ac:dyDescent="0.25">
      <c r="A35894"/>
      <c r="D35894" s="12"/>
      <c r="E35894" s="6"/>
      <c r="F35894" s="6"/>
      <c r="G35894" s="15"/>
      <c r="H35894" s="17"/>
      <c r="M35894" s="3"/>
      <c r="N35894" s="3"/>
      <c r="O35894" s="3"/>
      <c r="P35894" s="3"/>
      <c r="Q35894" s="18"/>
    </row>
    <row r="35895" spans="1:17" x14ac:dyDescent="0.25">
      <c r="A35895"/>
      <c r="D35895" s="12"/>
      <c r="E35895" s="6"/>
      <c r="F35895" s="6"/>
      <c r="G35895" s="15"/>
      <c r="H35895" s="17"/>
      <c r="M35895" s="3"/>
      <c r="N35895" s="3"/>
      <c r="O35895" s="3"/>
      <c r="P35895" s="3"/>
      <c r="Q35895" s="18"/>
    </row>
    <row r="35896" spans="1:17" x14ac:dyDescent="0.25">
      <c r="A35896"/>
      <c r="D35896" s="12"/>
      <c r="E35896" s="6"/>
      <c r="F35896" s="6"/>
      <c r="G35896" s="15"/>
      <c r="H35896" s="17"/>
      <c r="M35896" s="3"/>
      <c r="N35896" s="3"/>
      <c r="O35896" s="3"/>
      <c r="P35896" s="3"/>
      <c r="Q35896" s="18"/>
    </row>
    <row r="35897" spans="1:17" x14ac:dyDescent="0.25">
      <c r="A35897"/>
      <c r="D35897" s="12"/>
      <c r="E35897" s="6"/>
      <c r="F35897" s="6"/>
      <c r="G35897" s="15"/>
      <c r="H35897" s="17"/>
      <c r="M35897" s="3"/>
      <c r="N35897" s="3"/>
      <c r="O35897" s="3"/>
      <c r="P35897" s="3"/>
      <c r="Q35897" s="18"/>
    </row>
    <row r="35898" spans="1:17" x14ac:dyDescent="0.25">
      <c r="A35898"/>
      <c r="D35898" s="12"/>
      <c r="E35898" s="6"/>
      <c r="F35898" s="6"/>
      <c r="G35898" s="15"/>
      <c r="H35898" s="17"/>
      <c r="M35898" s="3"/>
      <c r="N35898" s="3"/>
      <c r="O35898" s="3"/>
      <c r="P35898" s="3"/>
      <c r="Q35898" s="18"/>
    </row>
    <row r="35899" spans="1:17" x14ac:dyDescent="0.25">
      <c r="A35899"/>
      <c r="D35899" s="12"/>
      <c r="E35899" s="6"/>
      <c r="F35899" s="6"/>
      <c r="G35899" s="15"/>
      <c r="H35899" s="17"/>
      <c r="M35899" s="3"/>
      <c r="N35899" s="3"/>
      <c r="O35899" s="3"/>
      <c r="P35899" s="3"/>
      <c r="Q35899" s="18"/>
    </row>
    <row r="35900" spans="1:17" x14ac:dyDescent="0.25">
      <c r="A35900"/>
      <c r="D35900" s="12"/>
      <c r="E35900" s="6"/>
      <c r="F35900" s="6"/>
      <c r="G35900" s="15"/>
      <c r="H35900" s="17"/>
      <c r="M35900" s="3"/>
      <c r="N35900" s="3"/>
      <c r="O35900" s="3"/>
      <c r="P35900" s="3"/>
      <c r="Q35900" s="18"/>
    </row>
    <row r="35901" spans="1:17" x14ac:dyDescent="0.25">
      <c r="A35901"/>
      <c r="D35901" s="12"/>
      <c r="E35901" s="6"/>
      <c r="F35901" s="6"/>
      <c r="G35901" s="15"/>
      <c r="H35901" s="17"/>
      <c r="M35901" s="3"/>
      <c r="N35901" s="3"/>
      <c r="O35901" s="3"/>
      <c r="P35901" s="3"/>
      <c r="Q35901" s="18"/>
    </row>
    <row r="35902" spans="1:17" x14ac:dyDescent="0.25">
      <c r="A35902"/>
      <c r="D35902" s="12"/>
      <c r="E35902" s="6"/>
      <c r="F35902" s="6"/>
      <c r="G35902" s="15"/>
      <c r="H35902" s="17"/>
      <c r="M35902" s="3"/>
      <c r="N35902" s="3"/>
      <c r="O35902" s="3"/>
      <c r="P35902" s="3"/>
      <c r="Q35902" s="18"/>
    </row>
    <row r="35903" spans="1:17" x14ac:dyDescent="0.25">
      <c r="A35903"/>
      <c r="D35903" s="12"/>
      <c r="E35903" s="6"/>
      <c r="F35903" s="6"/>
      <c r="G35903" s="15"/>
      <c r="H35903" s="17"/>
      <c r="M35903" s="3"/>
      <c r="N35903" s="3"/>
      <c r="O35903" s="3"/>
      <c r="P35903" s="3"/>
      <c r="Q35903" s="18"/>
    </row>
    <row r="35904" spans="1:17" x14ac:dyDescent="0.25">
      <c r="A35904"/>
      <c r="D35904" s="12"/>
      <c r="E35904" s="6"/>
      <c r="F35904" s="6"/>
      <c r="G35904" s="15"/>
      <c r="H35904" s="17"/>
      <c r="M35904" s="3"/>
      <c r="N35904" s="3"/>
      <c r="O35904" s="3"/>
      <c r="P35904" s="3"/>
      <c r="Q35904" s="18"/>
    </row>
    <row r="35905" spans="1:17" x14ac:dyDescent="0.25">
      <c r="A35905"/>
      <c r="D35905" s="12"/>
      <c r="E35905" s="6"/>
      <c r="F35905" s="6"/>
      <c r="G35905" s="15"/>
      <c r="H35905" s="17"/>
      <c r="M35905" s="3"/>
      <c r="N35905" s="3"/>
      <c r="O35905" s="3"/>
      <c r="P35905" s="3"/>
      <c r="Q35905" s="18"/>
    </row>
    <row r="35906" spans="1:17" x14ac:dyDescent="0.25">
      <c r="A35906"/>
      <c r="D35906" s="12"/>
      <c r="E35906" s="6"/>
      <c r="F35906" s="6"/>
      <c r="G35906" s="15"/>
      <c r="H35906" s="17"/>
      <c r="M35906" s="3"/>
      <c r="N35906" s="3"/>
      <c r="O35906" s="3"/>
      <c r="P35906" s="3"/>
      <c r="Q35906" s="18"/>
    </row>
    <row r="35907" spans="1:17" x14ac:dyDescent="0.25">
      <c r="A35907"/>
      <c r="D35907" s="12"/>
      <c r="E35907" s="6"/>
      <c r="F35907" s="6"/>
      <c r="G35907" s="15"/>
      <c r="H35907" s="17"/>
      <c r="M35907" s="3"/>
      <c r="N35907" s="3"/>
      <c r="O35907" s="3"/>
      <c r="P35907" s="3"/>
      <c r="Q35907" s="18"/>
    </row>
    <row r="35908" spans="1:17" x14ac:dyDescent="0.25">
      <c r="A35908"/>
      <c r="D35908" s="12"/>
      <c r="E35908" s="6"/>
      <c r="F35908" s="6"/>
      <c r="G35908" s="15"/>
      <c r="H35908" s="17"/>
      <c r="M35908" s="3"/>
      <c r="N35908" s="3"/>
      <c r="O35908" s="3"/>
      <c r="P35908" s="3"/>
      <c r="Q35908" s="18"/>
    </row>
    <row r="35909" spans="1:17" x14ac:dyDescent="0.25">
      <c r="A35909"/>
      <c r="D35909" s="12"/>
      <c r="E35909" s="6"/>
      <c r="F35909" s="6"/>
      <c r="G35909" s="15"/>
      <c r="H35909" s="17"/>
      <c r="M35909" s="3"/>
      <c r="N35909" s="3"/>
      <c r="O35909" s="3"/>
      <c r="P35909" s="3"/>
      <c r="Q35909" s="18"/>
    </row>
    <row r="35910" spans="1:17" x14ac:dyDescent="0.25">
      <c r="A35910"/>
      <c r="D35910" s="12"/>
      <c r="E35910" s="6"/>
      <c r="F35910" s="6"/>
      <c r="G35910" s="15"/>
      <c r="H35910" s="17"/>
      <c r="M35910" s="3"/>
      <c r="N35910" s="3"/>
      <c r="O35910" s="3"/>
      <c r="P35910" s="3"/>
      <c r="Q35910" s="18"/>
    </row>
    <row r="35911" spans="1:17" x14ac:dyDescent="0.25">
      <c r="A35911"/>
      <c r="D35911" s="12"/>
      <c r="E35911" s="6"/>
      <c r="F35911" s="6"/>
      <c r="G35911" s="15"/>
      <c r="H35911" s="17"/>
      <c r="M35911" s="3"/>
      <c r="N35911" s="3"/>
      <c r="O35911" s="3"/>
      <c r="P35911" s="3"/>
      <c r="Q35911" s="18"/>
    </row>
    <row r="35912" spans="1:17" x14ac:dyDescent="0.25">
      <c r="A35912"/>
      <c r="D35912" s="12"/>
      <c r="E35912" s="6"/>
      <c r="F35912" s="6"/>
      <c r="G35912" s="15"/>
      <c r="H35912" s="17"/>
      <c r="M35912" s="3"/>
      <c r="N35912" s="3"/>
      <c r="O35912" s="3"/>
      <c r="P35912" s="3"/>
      <c r="Q35912" s="18"/>
    </row>
    <row r="35913" spans="1:17" x14ac:dyDescent="0.25">
      <c r="A35913"/>
      <c r="D35913" s="12"/>
      <c r="E35913" s="6"/>
      <c r="F35913" s="6"/>
      <c r="G35913" s="15"/>
      <c r="H35913" s="17"/>
      <c r="M35913" s="3"/>
      <c r="N35913" s="3"/>
      <c r="O35913" s="3"/>
      <c r="P35913" s="3"/>
      <c r="Q35913" s="18"/>
    </row>
    <row r="35914" spans="1:17" x14ac:dyDescent="0.25">
      <c r="A35914"/>
      <c r="D35914" s="12"/>
      <c r="E35914" s="6"/>
      <c r="F35914" s="6"/>
      <c r="G35914" s="15"/>
      <c r="H35914" s="17"/>
      <c r="M35914" s="3"/>
      <c r="N35914" s="3"/>
      <c r="O35914" s="3"/>
      <c r="P35914" s="3"/>
      <c r="Q35914" s="18"/>
    </row>
    <row r="35915" spans="1:17" x14ac:dyDescent="0.25">
      <c r="A35915"/>
      <c r="D35915" s="12"/>
      <c r="E35915" s="6"/>
      <c r="F35915" s="6"/>
      <c r="G35915" s="15"/>
      <c r="H35915" s="17"/>
      <c r="M35915" s="3"/>
      <c r="N35915" s="3"/>
      <c r="O35915" s="3"/>
      <c r="P35915" s="3"/>
      <c r="Q35915" s="18"/>
    </row>
    <row r="35916" spans="1:17" x14ac:dyDescent="0.25">
      <c r="A35916"/>
      <c r="D35916" s="12"/>
      <c r="E35916" s="6"/>
      <c r="F35916" s="6"/>
      <c r="G35916" s="15"/>
      <c r="H35916" s="17"/>
      <c r="M35916" s="3"/>
      <c r="N35916" s="3"/>
      <c r="O35916" s="3"/>
      <c r="P35916" s="3"/>
      <c r="Q35916" s="18"/>
    </row>
    <row r="35917" spans="1:17" x14ac:dyDescent="0.25">
      <c r="A35917"/>
      <c r="D35917" s="12"/>
      <c r="E35917" s="6"/>
      <c r="F35917" s="6"/>
      <c r="G35917" s="15"/>
      <c r="H35917" s="17"/>
      <c r="M35917" s="3"/>
      <c r="N35917" s="3"/>
      <c r="O35917" s="3"/>
      <c r="P35917" s="3"/>
      <c r="Q35917" s="18"/>
    </row>
    <row r="35918" spans="1:17" x14ac:dyDescent="0.25">
      <c r="A35918"/>
      <c r="D35918" s="12"/>
      <c r="E35918" s="6"/>
      <c r="F35918" s="6"/>
      <c r="G35918" s="15"/>
      <c r="H35918" s="17"/>
      <c r="M35918" s="3"/>
      <c r="N35918" s="3"/>
      <c r="O35918" s="3"/>
      <c r="P35918" s="3"/>
      <c r="Q35918" s="18"/>
    </row>
    <row r="35919" spans="1:17" x14ac:dyDescent="0.25">
      <c r="A35919"/>
      <c r="D35919" s="12"/>
      <c r="E35919" s="6"/>
      <c r="F35919" s="6"/>
      <c r="G35919" s="15"/>
      <c r="H35919" s="17"/>
      <c r="M35919" s="3"/>
      <c r="N35919" s="3"/>
      <c r="O35919" s="3"/>
      <c r="P35919" s="3"/>
      <c r="Q35919" s="18"/>
    </row>
    <row r="35920" spans="1:17" x14ac:dyDescent="0.25">
      <c r="A35920"/>
      <c r="D35920" s="12"/>
      <c r="E35920" s="6"/>
      <c r="F35920" s="6"/>
      <c r="G35920" s="15"/>
      <c r="H35920" s="17"/>
      <c r="M35920" s="3"/>
      <c r="N35920" s="3"/>
      <c r="O35920" s="3"/>
      <c r="P35920" s="3"/>
      <c r="Q35920" s="18"/>
    </row>
    <row r="35921" spans="1:17" x14ac:dyDescent="0.25">
      <c r="A35921"/>
      <c r="D35921" s="12"/>
      <c r="E35921" s="6"/>
      <c r="F35921" s="6"/>
      <c r="G35921" s="15"/>
      <c r="H35921" s="17"/>
      <c r="M35921" s="3"/>
      <c r="N35921" s="3"/>
      <c r="O35921" s="3"/>
      <c r="P35921" s="3"/>
      <c r="Q35921" s="18"/>
    </row>
    <row r="35922" spans="1:17" x14ac:dyDescent="0.25">
      <c r="A35922"/>
      <c r="D35922" s="12"/>
      <c r="E35922" s="6"/>
      <c r="F35922" s="6"/>
      <c r="G35922" s="15"/>
      <c r="H35922" s="17"/>
      <c r="M35922" s="3"/>
      <c r="N35922" s="3"/>
      <c r="O35922" s="3"/>
      <c r="P35922" s="3"/>
      <c r="Q35922" s="18"/>
    </row>
    <row r="35923" spans="1:17" x14ac:dyDescent="0.25">
      <c r="A35923"/>
      <c r="D35923" s="12"/>
      <c r="E35923" s="6"/>
      <c r="F35923" s="6"/>
      <c r="G35923" s="15"/>
      <c r="H35923" s="17"/>
      <c r="M35923" s="3"/>
      <c r="N35923" s="3"/>
      <c r="O35923" s="3"/>
      <c r="P35923" s="3"/>
      <c r="Q35923" s="18"/>
    </row>
    <row r="35924" spans="1:17" x14ac:dyDescent="0.25">
      <c r="A35924"/>
      <c r="D35924" s="12"/>
      <c r="E35924" s="6"/>
      <c r="F35924" s="6"/>
      <c r="G35924" s="15"/>
      <c r="H35924" s="17"/>
      <c r="M35924" s="3"/>
      <c r="N35924" s="3"/>
      <c r="O35924" s="3"/>
      <c r="P35924" s="3"/>
      <c r="Q35924" s="18"/>
    </row>
    <row r="35925" spans="1:17" x14ac:dyDescent="0.25">
      <c r="A35925"/>
      <c r="D35925" s="12"/>
      <c r="E35925" s="6"/>
      <c r="F35925" s="6"/>
      <c r="G35925" s="15"/>
      <c r="H35925" s="17"/>
      <c r="M35925" s="3"/>
      <c r="N35925" s="3"/>
      <c r="O35925" s="3"/>
      <c r="P35925" s="3"/>
      <c r="Q35925" s="18"/>
    </row>
    <row r="35926" spans="1:17" x14ac:dyDescent="0.25">
      <c r="A35926"/>
      <c r="D35926" s="12"/>
      <c r="E35926" s="6"/>
      <c r="F35926" s="6"/>
      <c r="G35926" s="15"/>
      <c r="H35926" s="17"/>
      <c r="M35926" s="3"/>
      <c r="N35926" s="3"/>
      <c r="O35926" s="3"/>
      <c r="P35926" s="3"/>
      <c r="Q35926" s="18"/>
    </row>
    <row r="35927" spans="1:17" x14ac:dyDescent="0.25">
      <c r="A35927"/>
      <c r="D35927" s="12"/>
      <c r="E35927" s="6"/>
      <c r="F35927" s="6"/>
      <c r="G35927" s="15"/>
      <c r="H35927" s="17"/>
      <c r="M35927" s="3"/>
      <c r="N35927" s="3"/>
      <c r="O35927" s="3"/>
      <c r="P35927" s="3"/>
      <c r="Q35927" s="18"/>
    </row>
    <row r="35928" spans="1:17" x14ac:dyDescent="0.25">
      <c r="A35928"/>
      <c r="D35928" s="12"/>
      <c r="E35928" s="6"/>
      <c r="F35928" s="6"/>
      <c r="G35928" s="15"/>
      <c r="H35928" s="17"/>
      <c r="M35928" s="3"/>
      <c r="N35928" s="3"/>
      <c r="O35928" s="3"/>
      <c r="P35928" s="3"/>
      <c r="Q35928" s="18"/>
    </row>
    <row r="35929" spans="1:17" x14ac:dyDescent="0.25">
      <c r="A35929"/>
      <c r="D35929" s="12"/>
      <c r="E35929" s="6"/>
      <c r="F35929" s="6"/>
      <c r="G35929" s="15"/>
      <c r="H35929" s="17"/>
      <c r="M35929" s="3"/>
      <c r="N35929" s="3"/>
      <c r="O35929" s="3"/>
      <c r="P35929" s="3"/>
      <c r="Q35929" s="18"/>
    </row>
    <row r="35930" spans="1:17" x14ac:dyDescent="0.25">
      <c r="A35930"/>
      <c r="D35930" s="12"/>
      <c r="E35930" s="6"/>
      <c r="F35930" s="6"/>
      <c r="G35930" s="15"/>
      <c r="H35930" s="17"/>
      <c r="M35930" s="3"/>
      <c r="N35930" s="3"/>
      <c r="O35930" s="3"/>
      <c r="P35930" s="3"/>
      <c r="Q35930" s="18"/>
    </row>
    <row r="35931" spans="1:17" x14ac:dyDescent="0.25">
      <c r="A35931"/>
      <c r="D35931" s="12"/>
      <c r="E35931" s="6"/>
      <c r="F35931" s="6"/>
      <c r="G35931" s="15"/>
      <c r="H35931" s="17"/>
      <c r="M35931" s="3"/>
      <c r="N35931" s="3"/>
      <c r="O35931" s="3"/>
      <c r="P35931" s="3"/>
      <c r="Q35931" s="18"/>
    </row>
    <row r="35932" spans="1:17" x14ac:dyDescent="0.25">
      <c r="A35932"/>
      <c r="D35932" s="12"/>
      <c r="E35932" s="6"/>
      <c r="F35932" s="6"/>
      <c r="G35932" s="15"/>
      <c r="H35932" s="17"/>
      <c r="M35932" s="3"/>
      <c r="N35932" s="3"/>
      <c r="O35932" s="3"/>
      <c r="P35932" s="3"/>
      <c r="Q35932" s="18"/>
    </row>
    <row r="35933" spans="1:17" x14ac:dyDescent="0.25">
      <c r="A35933"/>
      <c r="D35933" s="12"/>
      <c r="E35933" s="6"/>
      <c r="F35933" s="6"/>
      <c r="G35933" s="15"/>
      <c r="H35933" s="17"/>
      <c r="M35933" s="3"/>
      <c r="N35933" s="3"/>
      <c r="O35933" s="3"/>
      <c r="P35933" s="3"/>
      <c r="Q35933" s="18"/>
    </row>
    <row r="35934" spans="1:17" x14ac:dyDescent="0.25">
      <c r="A35934"/>
      <c r="D35934" s="12"/>
      <c r="E35934" s="6"/>
      <c r="F35934" s="6"/>
      <c r="G35934" s="15"/>
      <c r="H35934" s="17"/>
      <c r="M35934" s="3"/>
      <c r="N35934" s="3"/>
      <c r="O35934" s="3"/>
      <c r="P35934" s="3"/>
      <c r="Q35934" s="18"/>
    </row>
    <row r="35935" spans="1:17" x14ac:dyDescent="0.25">
      <c r="A35935"/>
      <c r="D35935" s="12"/>
      <c r="E35935" s="6"/>
      <c r="F35935" s="6"/>
      <c r="G35935" s="15"/>
      <c r="H35935" s="17"/>
      <c r="M35935" s="3"/>
      <c r="N35935" s="3"/>
      <c r="O35935" s="3"/>
      <c r="P35935" s="3"/>
      <c r="Q35935" s="18"/>
    </row>
    <row r="35936" spans="1:17" x14ac:dyDescent="0.25">
      <c r="A35936"/>
      <c r="D35936" s="12"/>
      <c r="E35936" s="6"/>
      <c r="F35936" s="6"/>
      <c r="G35936" s="15"/>
      <c r="H35936" s="17"/>
      <c r="M35936" s="3"/>
      <c r="N35936" s="3"/>
      <c r="O35936" s="3"/>
      <c r="P35936" s="3"/>
      <c r="Q35936" s="18"/>
    </row>
    <row r="35937" spans="1:17" x14ac:dyDescent="0.25">
      <c r="A35937"/>
      <c r="D35937" s="12"/>
      <c r="E35937" s="6"/>
      <c r="F35937" s="6"/>
      <c r="G35937" s="15"/>
      <c r="H35937" s="17"/>
      <c r="M35937" s="3"/>
      <c r="N35937" s="3"/>
      <c r="O35937" s="3"/>
      <c r="P35937" s="3"/>
      <c r="Q35937" s="18"/>
    </row>
    <row r="35938" spans="1:17" x14ac:dyDescent="0.25">
      <c r="A35938"/>
      <c r="D35938" s="12"/>
      <c r="E35938" s="6"/>
      <c r="F35938" s="6"/>
      <c r="G35938" s="15"/>
      <c r="H35938" s="17"/>
      <c r="M35938" s="3"/>
      <c r="N35938" s="3"/>
      <c r="O35938" s="3"/>
      <c r="P35938" s="3"/>
      <c r="Q35938" s="18"/>
    </row>
    <row r="35939" spans="1:17" x14ac:dyDescent="0.25">
      <c r="A35939"/>
      <c r="D35939" s="12"/>
      <c r="E35939" s="6"/>
      <c r="F35939" s="6"/>
      <c r="G35939" s="15"/>
      <c r="H35939" s="17"/>
      <c r="M35939" s="3"/>
      <c r="N35939" s="3"/>
      <c r="O35939" s="3"/>
      <c r="P35939" s="3"/>
      <c r="Q35939" s="18"/>
    </row>
    <row r="35940" spans="1:17" x14ac:dyDescent="0.25">
      <c r="A35940"/>
      <c r="D35940" s="12"/>
      <c r="E35940" s="6"/>
      <c r="F35940" s="6"/>
      <c r="G35940" s="15"/>
      <c r="H35940" s="17"/>
      <c r="M35940" s="3"/>
      <c r="N35940" s="3"/>
      <c r="O35940" s="3"/>
      <c r="P35940" s="3"/>
      <c r="Q35940" s="18"/>
    </row>
    <row r="35941" spans="1:17" x14ac:dyDescent="0.25">
      <c r="A35941"/>
      <c r="D35941" s="12"/>
      <c r="E35941" s="6"/>
      <c r="F35941" s="6"/>
      <c r="G35941" s="15"/>
      <c r="H35941" s="17"/>
      <c r="M35941" s="3"/>
      <c r="N35941" s="3"/>
      <c r="O35941" s="3"/>
      <c r="P35941" s="3"/>
      <c r="Q35941" s="18"/>
    </row>
    <row r="35942" spans="1:17" x14ac:dyDescent="0.25">
      <c r="A35942"/>
      <c r="D35942" s="12"/>
      <c r="E35942" s="6"/>
      <c r="F35942" s="6"/>
      <c r="G35942" s="15"/>
      <c r="H35942" s="17"/>
      <c r="M35942" s="3"/>
      <c r="N35942" s="3"/>
      <c r="O35942" s="3"/>
      <c r="P35942" s="3"/>
      <c r="Q35942" s="18"/>
    </row>
    <row r="35943" spans="1:17" x14ac:dyDescent="0.25">
      <c r="A35943"/>
      <c r="D35943" s="12"/>
      <c r="E35943" s="6"/>
      <c r="F35943" s="6"/>
      <c r="G35943" s="15"/>
      <c r="H35943" s="17"/>
      <c r="M35943" s="3"/>
      <c r="N35943" s="3"/>
      <c r="O35943" s="3"/>
      <c r="P35943" s="3"/>
      <c r="Q35943" s="18"/>
    </row>
    <row r="35944" spans="1:17" x14ac:dyDescent="0.25">
      <c r="A35944"/>
      <c r="D35944" s="12"/>
      <c r="E35944" s="6"/>
      <c r="F35944" s="6"/>
      <c r="G35944" s="15"/>
      <c r="H35944" s="17"/>
      <c r="M35944" s="3"/>
      <c r="N35944" s="3"/>
      <c r="O35944" s="3"/>
      <c r="P35944" s="3"/>
      <c r="Q35944" s="18"/>
    </row>
    <row r="35945" spans="1:17" x14ac:dyDescent="0.25">
      <c r="A35945"/>
      <c r="D35945" s="12"/>
      <c r="E35945" s="6"/>
      <c r="F35945" s="6"/>
      <c r="G35945" s="15"/>
      <c r="H35945" s="17"/>
      <c r="M35945" s="3"/>
      <c r="N35945" s="3"/>
      <c r="O35945" s="3"/>
      <c r="P35945" s="3"/>
      <c r="Q35945" s="18"/>
    </row>
    <row r="35946" spans="1:17" x14ac:dyDescent="0.25">
      <c r="A35946"/>
      <c r="D35946" s="12"/>
      <c r="E35946" s="6"/>
      <c r="F35946" s="6"/>
      <c r="G35946" s="15"/>
      <c r="H35946" s="17"/>
      <c r="M35946" s="3"/>
      <c r="N35946" s="3"/>
      <c r="O35946" s="3"/>
      <c r="P35946" s="3"/>
      <c r="Q35946" s="18"/>
    </row>
    <row r="35947" spans="1:17" x14ac:dyDescent="0.25">
      <c r="A35947"/>
      <c r="D35947" s="12"/>
      <c r="E35947" s="6"/>
      <c r="F35947" s="6"/>
      <c r="G35947" s="15"/>
      <c r="H35947" s="17"/>
      <c r="M35947" s="3"/>
      <c r="N35947" s="3"/>
      <c r="O35947" s="3"/>
      <c r="P35947" s="3"/>
      <c r="Q35947" s="18"/>
    </row>
    <row r="35948" spans="1:17" x14ac:dyDescent="0.25">
      <c r="A35948"/>
      <c r="D35948" s="12"/>
      <c r="E35948" s="6"/>
      <c r="F35948" s="6"/>
      <c r="G35948" s="15"/>
      <c r="H35948" s="17"/>
      <c r="M35948" s="3"/>
      <c r="N35948" s="3"/>
      <c r="O35948" s="3"/>
      <c r="P35948" s="3"/>
      <c r="Q35948" s="18"/>
    </row>
    <row r="35949" spans="1:17" x14ac:dyDescent="0.25">
      <c r="A35949"/>
      <c r="D35949" s="12"/>
      <c r="E35949" s="6"/>
      <c r="F35949" s="6"/>
      <c r="G35949" s="15"/>
      <c r="H35949" s="17"/>
      <c r="M35949" s="3"/>
      <c r="N35949" s="3"/>
      <c r="O35949" s="3"/>
      <c r="P35949" s="3"/>
      <c r="Q35949" s="18"/>
    </row>
    <row r="35950" spans="1:17" x14ac:dyDescent="0.25">
      <c r="A35950"/>
      <c r="D35950" s="12"/>
      <c r="E35950" s="6"/>
      <c r="F35950" s="6"/>
      <c r="G35950" s="15"/>
      <c r="H35950" s="17"/>
      <c r="M35950" s="3"/>
      <c r="N35950" s="3"/>
      <c r="O35950" s="3"/>
      <c r="P35950" s="3"/>
      <c r="Q35950" s="18"/>
    </row>
    <row r="35951" spans="1:17" x14ac:dyDescent="0.25">
      <c r="A35951"/>
      <c r="D35951" s="12"/>
      <c r="E35951" s="6"/>
      <c r="F35951" s="6"/>
      <c r="G35951" s="15"/>
      <c r="H35951" s="17"/>
      <c r="M35951" s="3"/>
      <c r="N35951" s="3"/>
      <c r="O35951" s="3"/>
      <c r="P35951" s="3"/>
      <c r="Q35951" s="18"/>
    </row>
    <row r="35952" spans="1:17" x14ac:dyDescent="0.25">
      <c r="A35952"/>
      <c r="D35952" s="12"/>
      <c r="E35952" s="6"/>
      <c r="F35952" s="6"/>
      <c r="G35952" s="15"/>
      <c r="H35952" s="17"/>
      <c r="M35952" s="3"/>
      <c r="N35952" s="3"/>
      <c r="O35952" s="3"/>
      <c r="P35952" s="3"/>
      <c r="Q35952" s="18"/>
    </row>
    <row r="35953" spans="1:17" x14ac:dyDescent="0.25">
      <c r="A35953"/>
      <c r="D35953" s="12"/>
      <c r="E35953" s="6"/>
      <c r="F35953" s="6"/>
      <c r="G35953" s="15"/>
      <c r="H35953" s="17"/>
      <c r="M35953" s="3"/>
      <c r="N35953" s="3"/>
      <c r="O35953" s="3"/>
      <c r="P35953" s="3"/>
      <c r="Q35953" s="18"/>
    </row>
    <row r="35954" spans="1:17" x14ac:dyDescent="0.25">
      <c r="A35954"/>
      <c r="D35954" s="12"/>
      <c r="E35954" s="6"/>
      <c r="F35954" s="6"/>
      <c r="G35954" s="15"/>
      <c r="H35954" s="17"/>
      <c r="M35954" s="3"/>
      <c r="N35954" s="3"/>
      <c r="O35954" s="3"/>
      <c r="P35954" s="3"/>
      <c r="Q35954" s="18"/>
    </row>
    <row r="35955" spans="1:17" x14ac:dyDescent="0.25">
      <c r="A35955"/>
      <c r="D35955" s="12"/>
      <c r="E35955" s="6"/>
      <c r="F35955" s="6"/>
      <c r="G35955" s="15"/>
      <c r="H35955" s="17"/>
      <c r="M35955" s="3"/>
      <c r="N35955" s="3"/>
      <c r="O35955" s="3"/>
      <c r="P35955" s="3"/>
      <c r="Q35955" s="18"/>
    </row>
    <row r="35956" spans="1:17" x14ac:dyDescent="0.25">
      <c r="A35956"/>
      <c r="D35956" s="12"/>
      <c r="E35956" s="6"/>
      <c r="F35956" s="6"/>
      <c r="G35956" s="15"/>
      <c r="H35956" s="17"/>
      <c r="M35956" s="3"/>
      <c r="N35956" s="3"/>
      <c r="O35956" s="3"/>
      <c r="P35956" s="3"/>
      <c r="Q35956" s="18"/>
    </row>
    <row r="35957" spans="1:17" x14ac:dyDescent="0.25">
      <c r="A35957"/>
      <c r="D35957" s="12"/>
      <c r="E35957" s="6"/>
      <c r="F35957" s="6"/>
      <c r="G35957" s="15"/>
      <c r="H35957" s="17"/>
      <c r="M35957" s="3"/>
      <c r="N35957" s="3"/>
      <c r="O35957" s="3"/>
      <c r="P35957" s="3"/>
      <c r="Q35957" s="18"/>
    </row>
    <row r="35958" spans="1:17" x14ac:dyDescent="0.25">
      <c r="A35958"/>
      <c r="D35958" s="12"/>
      <c r="E35958" s="6"/>
      <c r="F35958" s="6"/>
      <c r="G35958" s="15"/>
      <c r="H35958" s="17"/>
      <c r="M35958" s="3"/>
      <c r="N35958" s="3"/>
      <c r="O35958" s="3"/>
      <c r="P35958" s="3"/>
      <c r="Q35958" s="18"/>
    </row>
    <row r="35959" spans="1:17" x14ac:dyDescent="0.25">
      <c r="A35959"/>
      <c r="D35959" s="12"/>
      <c r="E35959" s="6"/>
      <c r="F35959" s="6"/>
      <c r="G35959" s="15"/>
      <c r="H35959" s="17"/>
      <c r="M35959" s="3"/>
      <c r="N35959" s="3"/>
      <c r="O35959" s="3"/>
      <c r="P35959" s="3"/>
      <c r="Q35959" s="18"/>
    </row>
    <row r="35960" spans="1:17" x14ac:dyDescent="0.25">
      <c r="A35960"/>
      <c r="D35960" s="12"/>
      <c r="E35960" s="6"/>
      <c r="F35960" s="6"/>
      <c r="G35960" s="15"/>
      <c r="H35960" s="17"/>
      <c r="M35960" s="3"/>
      <c r="N35960" s="3"/>
      <c r="O35960" s="3"/>
      <c r="P35960" s="3"/>
      <c r="Q35960" s="18"/>
    </row>
    <row r="35961" spans="1:17" x14ac:dyDescent="0.25">
      <c r="A35961"/>
      <c r="D35961" s="12"/>
      <c r="E35961" s="6"/>
      <c r="F35961" s="6"/>
      <c r="G35961" s="15"/>
      <c r="H35961" s="17"/>
      <c r="M35961" s="3"/>
      <c r="N35961" s="3"/>
      <c r="O35961" s="3"/>
      <c r="P35961" s="3"/>
      <c r="Q35961" s="18"/>
    </row>
    <row r="35962" spans="1:17" x14ac:dyDescent="0.25">
      <c r="A35962"/>
      <c r="D35962" s="12"/>
      <c r="E35962" s="6"/>
      <c r="F35962" s="6"/>
      <c r="G35962" s="15"/>
      <c r="H35962" s="17"/>
      <c r="M35962" s="3"/>
      <c r="N35962" s="3"/>
      <c r="O35962" s="3"/>
      <c r="P35962" s="3"/>
      <c r="Q35962" s="18"/>
    </row>
    <row r="35963" spans="1:17" x14ac:dyDescent="0.25">
      <c r="A35963"/>
      <c r="D35963" s="12"/>
      <c r="E35963" s="6"/>
      <c r="F35963" s="6"/>
      <c r="G35963" s="15"/>
      <c r="H35963" s="17"/>
      <c r="M35963" s="3"/>
      <c r="N35963" s="3"/>
      <c r="O35963" s="3"/>
      <c r="P35963" s="3"/>
      <c r="Q35963" s="18"/>
    </row>
    <row r="35964" spans="1:17" x14ac:dyDescent="0.25">
      <c r="A35964"/>
      <c r="D35964" s="12"/>
      <c r="E35964" s="6"/>
      <c r="F35964" s="6"/>
      <c r="G35964" s="15"/>
      <c r="H35964" s="17"/>
      <c r="M35964" s="3"/>
      <c r="N35964" s="3"/>
      <c r="O35964" s="3"/>
      <c r="P35964" s="3"/>
      <c r="Q35964" s="18"/>
    </row>
    <row r="35965" spans="1:17" x14ac:dyDescent="0.25">
      <c r="A35965"/>
      <c r="D35965" s="12"/>
      <c r="E35965" s="6"/>
      <c r="F35965" s="6"/>
      <c r="G35965" s="15"/>
      <c r="H35965" s="17"/>
      <c r="M35965" s="3"/>
      <c r="N35965" s="3"/>
      <c r="O35965" s="3"/>
      <c r="P35965" s="3"/>
      <c r="Q35965" s="18"/>
    </row>
    <row r="35966" spans="1:17" x14ac:dyDescent="0.25">
      <c r="A35966"/>
      <c r="D35966" s="12"/>
      <c r="E35966" s="6"/>
      <c r="F35966" s="6"/>
      <c r="G35966" s="15"/>
      <c r="H35966" s="17"/>
      <c r="M35966" s="3"/>
      <c r="N35966" s="3"/>
      <c r="O35966" s="3"/>
      <c r="P35966" s="3"/>
      <c r="Q35966" s="18"/>
    </row>
    <row r="35967" spans="1:17" x14ac:dyDescent="0.25">
      <c r="A35967"/>
      <c r="D35967" s="12"/>
      <c r="E35967" s="6"/>
      <c r="F35967" s="6"/>
      <c r="G35967" s="15"/>
      <c r="H35967" s="17"/>
      <c r="M35967" s="3"/>
      <c r="N35967" s="3"/>
      <c r="O35967" s="3"/>
      <c r="P35967" s="3"/>
      <c r="Q35967" s="18"/>
    </row>
    <row r="35968" spans="1:17" x14ac:dyDescent="0.25">
      <c r="A35968"/>
      <c r="D35968" s="12"/>
      <c r="E35968" s="6"/>
      <c r="F35968" s="6"/>
      <c r="G35968" s="15"/>
      <c r="H35968" s="17"/>
      <c r="M35968" s="3"/>
      <c r="N35968" s="3"/>
      <c r="O35968" s="3"/>
      <c r="P35968" s="3"/>
      <c r="Q35968" s="18"/>
    </row>
    <row r="35969" spans="1:17" x14ac:dyDescent="0.25">
      <c r="A35969"/>
      <c r="D35969" s="12"/>
      <c r="E35969" s="6"/>
      <c r="F35969" s="6"/>
      <c r="G35969" s="15"/>
      <c r="H35969" s="17"/>
      <c r="M35969" s="3"/>
      <c r="N35969" s="3"/>
      <c r="O35969" s="3"/>
      <c r="P35969" s="3"/>
      <c r="Q35969" s="18"/>
    </row>
    <row r="35970" spans="1:17" x14ac:dyDescent="0.25">
      <c r="A35970"/>
      <c r="D35970" s="12"/>
      <c r="E35970" s="6"/>
      <c r="F35970" s="6"/>
      <c r="G35970" s="15"/>
      <c r="H35970" s="17"/>
      <c r="M35970" s="3"/>
      <c r="N35970" s="3"/>
      <c r="O35970" s="3"/>
      <c r="P35970" s="3"/>
      <c r="Q35970" s="18"/>
    </row>
    <row r="35971" spans="1:17" x14ac:dyDescent="0.25">
      <c r="A35971"/>
      <c r="D35971" s="12"/>
      <c r="E35971" s="6"/>
      <c r="F35971" s="6"/>
      <c r="G35971" s="15"/>
      <c r="H35971" s="17"/>
      <c r="M35971" s="3"/>
      <c r="N35971" s="3"/>
      <c r="O35971" s="3"/>
      <c r="P35971" s="3"/>
      <c r="Q35971" s="18"/>
    </row>
    <row r="35972" spans="1:17" x14ac:dyDescent="0.25">
      <c r="A35972"/>
      <c r="D35972" s="12"/>
      <c r="E35972" s="6"/>
      <c r="F35972" s="6"/>
      <c r="G35972" s="15"/>
      <c r="H35972" s="17"/>
      <c r="M35972" s="3"/>
      <c r="N35972" s="3"/>
      <c r="O35972" s="3"/>
      <c r="P35972" s="3"/>
      <c r="Q35972" s="18"/>
    </row>
    <row r="35973" spans="1:17" x14ac:dyDescent="0.25">
      <c r="A35973"/>
      <c r="D35973" s="12"/>
      <c r="E35973" s="6"/>
      <c r="F35973" s="6"/>
      <c r="G35973" s="15"/>
      <c r="H35973" s="17"/>
      <c r="M35973" s="3"/>
      <c r="N35973" s="3"/>
      <c r="O35973" s="3"/>
      <c r="P35973" s="3"/>
      <c r="Q35973" s="18"/>
    </row>
    <row r="35974" spans="1:17" x14ac:dyDescent="0.25">
      <c r="A35974"/>
      <c r="D35974" s="12"/>
      <c r="E35974" s="6"/>
      <c r="F35974" s="6"/>
      <c r="G35974" s="15"/>
      <c r="H35974" s="17"/>
      <c r="M35974" s="3"/>
      <c r="N35974" s="3"/>
      <c r="O35974" s="3"/>
      <c r="P35974" s="3"/>
      <c r="Q35974" s="18"/>
    </row>
    <row r="35975" spans="1:17" x14ac:dyDescent="0.25">
      <c r="A35975"/>
      <c r="D35975" s="12"/>
      <c r="E35975" s="6"/>
      <c r="F35975" s="6"/>
      <c r="G35975" s="15"/>
      <c r="H35975" s="17"/>
      <c r="M35975" s="3"/>
      <c r="N35975" s="3"/>
      <c r="O35975" s="3"/>
      <c r="P35975" s="3"/>
      <c r="Q35975" s="18"/>
    </row>
    <row r="35976" spans="1:17" x14ac:dyDescent="0.25">
      <c r="A35976"/>
      <c r="D35976" s="12"/>
      <c r="E35976" s="6"/>
      <c r="F35976" s="6"/>
      <c r="G35976" s="15"/>
      <c r="H35976" s="17"/>
      <c r="M35976" s="3"/>
      <c r="N35976" s="3"/>
      <c r="O35976" s="3"/>
      <c r="P35976" s="3"/>
      <c r="Q35976" s="18"/>
    </row>
    <row r="35977" spans="1:17" x14ac:dyDescent="0.25">
      <c r="A35977"/>
      <c r="D35977" s="12"/>
      <c r="E35977" s="6"/>
      <c r="F35977" s="6"/>
      <c r="G35977" s="15"/>
      <c r="H35977" s="17"/>
      <c r="M35977" s="3"/>
      <c r="N35977" s="3"/>
      <c r="O35977" s="3"/>
      <c r="P35977" s="3"/>
      <c r="Q35977" s="18"/>
    </row>
    <row r="35978" spans="1:17" x14ac:dyDescent="0.25">
      <c r="A35978"/>
      <c r="D35978" s="12"/>
      <c r="E35978" s="6"/>
      <c r="F35978" s="6"/>
      <c r="G35978" s="15"/>
      <c r="H35978" s="17"/>
      <c r="M35978" s="3"/>
      <c r="N35978" s="3"/>
      <c r="O35978" s="3"/>
      <c r="P35978" s="3"/>
      <c r="Q35978" s="18"/>
    </row>
    <row r="35979" spans="1:17" x14ac:dyDescent="0.25">
      <c r="A35979"/>
      <c r="D35979" s="12"/>
      <c r="E35979" s="6"/>
      <c r="F35979" s="6"/>
      <c r="G35979" s="15"/>
      <c r="H35979" s="17"/>
      <c r="M35979" s="3"/>
      <c r="N35979" s="3"/>
      <c r="O35979" s="3"/>
      <c r="P35979" s="3"/>
      <c r="Q35979" s="18"/>
    </row>
    <row r="35980" spans="1:17" x14ac:dyDescent="0.25">
      <c r="A35980"/>
      <c r="D35980" s="12"/>
      <c r="E35980" s="6"/>
      <c r="F35980" s="6"/>
      <c r="G35980" s="15"/>
      <c r="H35980" s="17"/>
      <c r="M35980" s="3"/>
      <c r="N35980" s="3"/>
      <c r="O35980" s="3"/>
      <c r="P35980" s="3"/>
      <c r="Q35980" s="18"/>
    </row>
    <row r="35981" spans="1:17" x14ac:dyDescent="0.25">
      <c r="A35981"/>
      <c r="D35981" s="12"/>
      <c r="E35981" s="6"/>
      <c r="F35981" s="6"/>
      <c r="G35981" s="15"/>
      <c r="H35981" s="17"/>
      <c r="M35981" s="3"/>
      <c r="N35981" s="3"/>
      <c r="O35981" s="3"/>
      <c r="P35981" s="3"/>
      <c r="Q35981" s="18"/>
    </row>
    <row r="35982" spans="1:17" x14ac:dyDescent="0.25">
      <c r="A35982"/>
      <c r="D35982" s="12"/>
      <c r="E35982" s="6"/>
      <c r="F35982" s="6"/>
      <c r="G35982" s="15"/>
      <c r="H35982" s="17"/>
      <c r="M35982" s="3"/>
      <c r="N35982" s="3"/>
      <c r="O35982" s="3"/>
      <c r="P35982" s="3"/>
      <c r="Q35982" s="18"/>
    </row>
    <row r="35983" spans="1:17" x14ac:dyDescent="0.25">
      <c r="A35983"/>
      <c r="D35983" s="12"/>
      <c r="E35983" s="6"/>
      <c r="F35983" s="6"/>
      <c r="G35983" s="15"/>
      <c r="H35983" s="17"/>
      <c r="M35983" s="3"/>
      <c r="N35983" s="3"/>
      <c r="O35983" s="3"/>
      <c r="P35983" s="3"/>
      <c r="Q35983" s="18"/>
    </row>
    <row r="35984" spans="1:17" x14ac:dyDescent="0.25">
      <c r="A35984"/>
      <c r="D35984" s="12"/>
      <c r="E35984" s="6"/>
      <c r="F35984" s="6"/>
      <c r="G35984" s="15"/>
      <c r="H35984" s="17"/>
      <c r="M35984" s="3"/>
      <c r="N35984" s="3"/>
      <c r="O35984" s="3"/>
      <c r="P35984" s="3"/>
      <c r="Q35984" s="18"/>
    </row>
    <row r="35985" spans="1:17" x14ac:dyDescent="0.25">
      <c r="A35985"/>
      <c r="D35985" s="12"/>
      <c r="E35985" s="6"/>
      <c r="F35985" s="6"/>
      <c r="G35985" s="15"/>
      <c r="H35985" s="17"/>
      <c r="M35985" s="3"/>
      <c r="N35985" s="3"/>
      <c r="O35985" s="3"/>
      <c r="P35985" s="3"/>
      <c r="Q35985" s="18"/>
    </row>
    <row r="35986" spans="1:17" x14ac:dyDescent="0.25">
      <c r="A35986"/>
      <c r="D35986" s="12"/>
      <c r="E35986" s="6"/>
      <c r="F35986" s="6"/>
      <c r="G35986" s="15"/>
      <c r="H35986" s="17"/>
      <c r="M35986" s="3"/>
      <c r="N35986" s="3"/>
      <c r="O35986" s="3"/>
      <c r="P35986" s="3"/>
      <c r="Q35986" s="18"/>
    </row>
    <row r="35987" spans="1:17" x14ac:dyDescent="0.25">
      <c r="A35987"/>
      <c r="D35987" s="12"/>
      <c r="E35987" s="6"/>
      <c r="F35987" s="6"/>
      <c r="G35987" s="15"/>
      <c r="H35987" s="17"/>
      <c r="M35987" s="3"/>
      <c r="N35987" s="3"/>
      <c r="O35987" s="3"/>
      <c r="P35987" s="3"/>
      <c r="Q35987" s="18"/>
    </row>
    <row r="35988" spans="1:17" x14ac:dyDescent="0.25">
      <c r="A35988"/>
      <c r="D35988" s="12"/>
      <c r="E35988" s="6"/>
      <c r="F35988" s="6"/>
      <c r="G35988" s="15"/>
      <c r="H35988" s="17"/>
      <c r="M35988" s="3"/>
      <c r="N35988" s="3"/>
      <c r="O35988" s="3"/>
      <c r="P35988" s="3"/>
      <c r="Q35988" s="18"/>
    </row>
    <row r="35989" spans="1:17" x14ac:dyDescent="0.25">
      <c r="A35989"/>
      <c r="D35989" s="12"/>
      <c r="E35989" s="6"/>
      <c r="F35989" s="6"/>
      <c r="G35989" s="15"/>
      <c r="H35989" s="17"/>
      <c r="M35989" s="3"/>
      <c r="N35989" s="3"/>
      <c r="O35989" s="3"/>
      <c r="P35989" s="3"/>
      <c r="Q35989" s="18"/>
    </row>
    <row r="35990" spans="1:17" x14ac:dyDescent="0.25">
      <c r="A35990"/>
      <c r="D35990" s="12"/>
      <c r="E35990" s="6"/>
      <c r="F35990" s="6"/>
      <c r="G35990" s="15"/>
      <c r="H35990" s="17"/>
      <c r="M35990" s="3"/>
      <c r="N35990" s="3"/>
      <c r="O35990" s="3"/>
      <c r="P35990" s="3"/>
      <c r="Q35990" s="18"/>
    </row>
    <row r="35991" spans="1:17" x14ac:dyDescent="0.25">
      <c r="A35991"/>
      <c r="D35991" s="12"/>
      <c r="E35991" s="6"/>
      <c r="F35991" s="6"/>
      <c r="G35991" s="15"/>
      <c r="H35991" s="17"/>
      <c r="M35991" s="3"/>
      <c r="N35991" s="3"/>
      <c r="O35991" s="3"/>
      <c r="P35991" s="3"/>
      <c r="Q35991" s="18"/>
    </row>
    <row r="35992" spans="1:17" x14ac:dyDescent="0.25">
      <c r="A35992"/>
      <c r="D35992" s="12"/>
      <c r="E35992" s="6"/>
      <c r="F35992" s="6"/>
      <c r="G35992" s="15"/>
      <c r="H35992" s="17"/>
      <c r="M35992" s="3"/>
      <c r="N35992" s="3"/>
      <c r="O35992" s="3"/>
      <c r="P35992" s="3"/>
      <c r="Q35992" s="18"/>
    </row>
    <row r="35993" spans="1:17" x14ac:dyDescent="0.25">
      <c r="A35993"/>
      <c r="D35993" s="12"/>
      <c r="E35993" s="6"/>
      <c r="F35993" s="6"/>
      <c r="G35993" s="15"/>
      <c r="H35993" s="17"/>
      <c r="M35993" s="3"/>
      <c r="N35993" s="3"/>
      <c r="O35993" s="3"/>
      <c r="P35993" s="3"/>
      <c r="Q35993" s="18"/>
    </row>
    <row r="35994" spans="1:17" x14ac:dyDescent="0.25">
      <c r="A35994"/>
      <c r="D35994" s="12"/>
      <c r="E35994" s="6"/>
      <c r="F35994" s="6"/>
      <c r="G35994" s="15"/>
      <c r="H35994" s="17"/>
      <c r="M35994" s="3"/>
      <c r="N35994" s="3"/>
      <c r="O35994" s="3"/>
      <c r="P35994" s="3"/>
      <c r="Q35994" s="18"/>
    </row>
    <row r="35995" spans="1:17" x14ac:dyDescent="0.25">
      <c r="A35995"/>
      <c r="D35995" s="12"/>
      <c r="E35995" s="6"/>
      <c r="F35995" s="6"/>
      <c r="G35995" s="15"/>
      <c r="H35995" s="17"/>
      <c r="M35995" s="3"/>
      <c r="N35995" s="3"/>
      <c r="O35995" s="3"/>
      <c r="P35995" s="3"/>
      <c r="Q35995" s="18"/>
    </row>
    <row r="35996" spans="1:17" x14ac:dyDescent="0.25">
      <c r="A35996"/>
      <c r="D35996" s="12"/>
      <c r="E35996" s="6"/>
      <c r="F35996" s="6"/>
      <c r="G35996" s="15"/>
      <c r="H35996" s="17"/>
      <c r="M35996" s="3"/>
      <c r="N35996" s="3"/>
      <c r="O35996" s="3"/>
      <c r="P35996" s="3"/>
      <c r="Q35996" s="18"/>
    </row>
    <row r="35997" spans="1:17" x14ac:dyDescent="0.25">
      <c r="A35997"/>
      <c r="D35997" s="12"/>
      <c r="E35997" s="6"/>
      <c r="F35997" s="6"/>
      <c r="G35997" s="15"/>
      <c r="H35997" s="17"/>
      <c r="M35997" s="3"/>
      <c r="N35997" s="3"/>
      <c r="O35997" s="3"/>
      <c r="P35997" s="3"/>
      <c r="Q35997" s="18"/>
    </row>
    <row r="35998" spans="1:17" x14ac:dyDescent="0.25">
      <c r="A35998"/>
      <c r="D35998" s="12"/>
      <c r="E35998" s="6"/>
      <c r="F35998" s="6"/>
      <c r="G35998" s="15"/>
      <c r="H35998" s="17"/>
      <c r="M35998" s="3"/>
      <c r="N35998" s="3"/>
      <c r="O35998" s="3"/>
      <c r="P35998" s="3"/>
      <c r="Q35998" s="18"/>
    </row>
    <row r="35999" spans="1:17" x14ac:dyDescent="0.25">
      <c r="A35999"/>
      <c r="D35999" s="12"/>
      <c r="E35999" s="6"/>
      <c r="F35999" s="6"/>
      <c r="G35999" s="15"/>
      <c r="H35999" s="17"/>
      <c r="M35999" s="3"/>
      <c r="N35999" s="3"/>
      <c r="O35999" s="3"/>
      <c r="P35999" s="3"/>
      <c r="Q35999" s="18"/>
    </row>
    <row r="36000" spans="1:17" x14ac:dyDescent="0.25">
      <c r="A36000"/>
      <c r="D36000" s="12"/>
      <c r="E36000" s="6"/>
      <c r="F36000" s="6"/>
      <c r="G36000" s="15"/>
      <c r="H36000" s="17"/>
      <c r="M36000" s="3"/>
      <c r="N36000" s="3"/>
      <c r="O36000" s="3"/>
      <c r="P36000" s="3"/>
      <c r="Q36000" s="18"/>
    </row>
    <row r="36001" spans="1:17" x14ac:dyDescent="0.25">
      <c r="A36001"/>
      <c r="D36001" s="12"/>
      <c r="E36001" s="6"/>
      <c r="F36001" s="6"/>
      <c r="G36001" s="15"/>
      <c r="H36001" s="17"/>
      <c r="M36001" s="3"/>
      <c r="N36001" s="3"/>
      <c r="O36001" s="3"/>
      <c r="P36001" s="3"/>
      <c r="Q36001" s="18"/>
    </row>
    <row r="36002" spans="1:17" x14ac:dyDescent="0.25">
      <c r="A36002"/>
      <c r="D36002" s="12"/>
      <c r="E36002" s="6"/>
      <c r="F36002" s="6"/>
      <c r="G36002" s="15"/>
      <c r="H36002" s="17"/>
      <c r="M36002" s="3"/>
      <c r="N36002" s="3"/>
      <c r="O36002" s="3"/>
      <c r="P36002" s="3"/>
      <c r="Q36002" s="18"/>
    </row>
    <row r="36003" spans="1:17" x14ac:dyDescent="0.25">
      <c r="A36003"/>
      <c r="D36003" s="12"/>
      <c r="E36003" s="6"/>
      <c r="F36003" s="6"/>
      <c r="G36003" s="15"/>
      <c r="H36003" s="17"/>
      <c r="M36003" s="3"/>
      <c r="N36003" s="3"/>
      <c r="O36003" s="3"/>
      <c r="P36003" s="3"/>
      <c r="Q36003" s="18"/>
    </row>
    <row r="36004" spans="1:17" x14ac:dyDescent="0.25">
      <c r="A36004"/>
      <c r="D36004" s="12"/>
      <c r="E36004" s="6"/>
      <c r="F36004" s="6"/>
      <c r="G36004" s="15"/>
      <c r="H36004" s="17"/>
      <c r="M36004" s="3"/>
      <c r="N36004" s="3"/>
      <c r="O36004" s="3"/>
      <c r="P36004" s="3"/>
      <c r="Q36004" s="18"/>
    </row>
    <row r="36005" spans="1:17" x14ac:dyDescent="0.25">
      <c r="A36005"/>
      <c r="D36005" s="12"/>
      <c r="E36005" s="6"/>
      <c r="F36005" s="6"/>
      <c r="G36005" s="15"/>
      <c r="H36005" s="17"/>
      <c r="M36005" s="3"/>
      <c r="N36005" s="3"/>
      <c r="O36005" s="3"/>
      <c r="P36005" s="3"/>
      <c r="Q36005" s="18"/>
    </row>
    <row r="36006" spans="1:17" x14ac:dyDescent="0.25">
      <c r="A36006"/>
      <c r="D36006" s="12"/>
      <c r="E36006" s="6"/>
      <c r="F36006" s="6"/>
      <c r="G36006" s="15"/>
      <c r="H36006" s="17"/>
      <c r="M36006" s="3"/>
      <c r="N36006" s="3"/>
      <c r="O36006" s="3"/>
      <c r="P36006" s="3"/>
      <c r="Q36006" s="18"/>
    </row>
    <row r="36007" spans="1:17" x14ac:dyDescent="0.25">
      <c r="A36007"/>
      <c r="D36007" s="12"/>
      <c r="E36007" s="6"/>
      <c r="F36007" s="6"/>
      <c r="G36007" s="15"/>
      <c r="H36007" s="17"/>
      <c r="M36007" s="3"/>
      <c r="N36007" s="3"/>
      <c r="O36007" s="3"/>
      <c r="P36007" s="3"/>
      <c r="Q36007" s="18"/>
    </row>
    <row r="36008" spans="1:17" x14ac:dyDescent="0.25">
      <c r="A36008"/>
      <c r="D36008" s="12"/>
      <c r="E36008" s="6"/>
      <c r="F36008" s="6"/>
      <c r="G36008" s="15"/>
      <c r="H36008" s="17"/>
      <c r="M36008" s="3"/>
      <c r="N36008" s="3"/>
      <c r="O36008" s="3"/>
      <c r="P36008" s="3"/>
      <c r="Q36008" s="18"/>
    </row>
    <row r="36009" spans="1:17" x14ac:dyDescent="0.25">
      <c r="A36009"/>
      <c r="D36009" s="12"/>
      <c r="E36009" s="6"/>
      <c r="F36009" s="6"/>
      <c r="G36009" s="15"/>
      <c r="H36009" s="17"/>
      <c r="M36009" s="3"/>
      <c r="N36009" s="3"/>
      <c r="O36009" s="3"/>
      <c r="P36009" s="3"/>
      <c r="Q36009" s="18"/>
    </row>
    <row r="36010" spans="1:17" x14ac:dyDescent="0.25">
      <c r="A36010"/>
      <c r="D36010" s="12"/>
      <c r="E36010" s="6"/>
      <c r="F36010" s="6"/>
      <c r="G36010" s="15"/>
      <c r="H36010" s="17"/>
      <c r="M36010" s="3"/>
      <c r="N36010" s="3"/>
      <c r="O36010" s="3"/>
      <c r="P36010" s="3"/>
      <c r="Q36010" s="18"/>
    </row>
    <row r="36011" spans="1:17" x14ac:dyDescent="0.25">
      <c r="A36011"/>
      <c r="D36011" s="12"/>
      <c r="E36011" s="6"/>
      <c r="F36011" s="6"/>
      <c r="G36011" s="15"/>
      <c r="H36011" s="17"/>
      <c r="M36011" s="3"/>
      <c r="N36011" s="3"/>
      <c r="O36011" s="3"/>
      <c r="P36011" s="3"/>
      <c r="Q36011" s="18"/>
    </row>
    <row r="36012" spans="1:17" x14ac:dyDescent="0.25">
      <c r="A36012"/>
      <c r="D36012" s="12"/>
      <c r="E36012" s="6"/>
      <c r="F36012" s="6"/>
      <c r="G36012" s="15"/>
      <c r="H36012" s="17"/>
      <c r="M36012" s="3"/>
      <c r="N36012" s="3"/>
      <c r="O36012" s="3"/>
      <c r="P36012" s="3"/>
      <c r="Q36012" s="18"/>
    </row>
    <row r="36013" spans="1:17" x14ac:dyDescent="0.25">
      <c r="A36013"/>
      <c r="D36013" s="12"/>
      <c r="E36013" s="6"/>
      <c r="F36013" s="6"/>
      <c r="G36013" s="15"/>
      <c r="H36013" s="17"/>
      <c r="M36013" s="3"/>
      <c r="N36013" s="3"/>
      <c r="O36013" s="3"/>
      <c r="P36013" s="3"/>
      <c r="Q36013" s="18"/>
    </row>
    <row r="36014" spans="1:17" x14ac:dyDescent="0.25">
      <c r="A36014"/>
      <c r="D36014" s="12"/>
      <c r="E36014" s="6"/>
      <c r="F36014" s="6"/>
      <c r="G36014" s="15"/>
      <c r="H36014" s="17"/>
      <c r="M36014" s="3"/>
      <c r="N36014" s="3"/>
      <c r="O36014" s="3"/>
      <c r="P36014" s="3"/>
      <c r="Q36014" s="18"/>
    </row>
    <row r="36015" spans="1:17" x14ac:dyDescent="0.25">
      <c r="A36015"/>
      <c r="D36015" s="12"/>
      <c r="E36015" s="6"/>
      <c r="F36015" s="6"/>
      <c r="G36015" s="15"/>
      <c r="H36015" s="17"/>
      <c r="M36015" s="3"/>
      <c r="N36015" s="3"/>
      <c r="O36015" s="3"/>
      <c r="P36015" s="3"/>
      <c r="Q36015" s="18"/>
    </row>
    <row r="36016" spans="1:17" x14ac:dyDescent="0.25">
      <c r="A36016"/>
      <c r="D36016" s="12"/>
      <c r="E36016" s="6"/>
      <c r="F36016" s="6"/>
      <c r="G36016" s="15"/>
      <c r="H36016" s="17"/>
      <c r="M36016" s="3"/>
      <c r="N36016" s="3"/>
      <c r="O36016" s="3"/>
      <c r="P36016" s="3"/>
      <c r="Q36016" s="18"/>
    </row>
    <row r="36017" spans="1:17" x14ac:dyDescent="0.25">
      <c r="A36017"/>
      <c r="D36017" s="12"/>
      <c r="E36017" s="6"/>
      <c r="F36017" s="6"/>
      <c r="G36017" s="15"/>
      <c r="H36017" s="17"/>
      <c r="M36017" s="3"/>
      <c r="N36017" s="3"/>
      <c r="O36017" s="3"/>
      <c r="P36017" s="3"/>
      <c r="Q36017" s="18"/>
    </row>
    <row r="36018" spans="1:17" x14ac:dyDescent="0.25">
      <c r="A36018"/>
      <c r="D36018" s="12"/>
      <c r="E36018" s="6"/>
      <c r="F36018" s="6"/>
      <c r="G36018" s="15"/>
      <c r="H36018" s="17"/>
      <c r="M36018" s="3"/>
      <c r="N36018" s="3"/>
      <c r="O36018" s="3"/>
      <c r="P36018" s="3"/>
      <c r="Q36018" s="18"/>
    </row>
    <row r="36019" spans="1:17" x14ac:dyDescent="0.25">
      <c r="A36019"/>
      <c r="D36019" s="12"/>
      <c r="E36019" s="6"/>
      <c r="F36019" s="6"/>
      <c r="G36019" s="15"/>
      <c r="H36019" s="17"/>
      <c r="M36019" s="3"/>
      <c r="N36019" s="3"/>
      <c r="O36019" s="3"/>
      <c r="P36019" s="3"/>
      <c r="Q36019" s="18"/>
    </row>
    <row r="36020" spans="1:17" x14ac:dyDescent="0.25">
      <c r="A36020"/>
      <c r="D36020" s="12"/>
      <c r="E36020" s="6"/>
      <c r="F36020" s="6"/>
      <c r="G36020" s="15"/>
      <c r="H36020" s="17"/>
      <c r="M36020" s="3"/>
      <c r="N36020" s="3"/>
      <c r="O36020" s="3"/>
      <c r="P36020" s="3"/>
      <c r="Q36020" s="18"/>
    </row>
    <row r="36021" spans="1:17" x14ac:dyDescent="0.25">
      <c r="A36021"/>
      <c r="D36021" s="12"/>
      <c r="E36021" s="6"/>
      <c r="F36021" s="6"/>
      <c r="G36021" s="15"/>
      <c r="H36021" s="17"/>
      <c r="M36021" s="3"/>
      <c r="N36021" s="3"/>
      <c r="O36021" s="3"/>
      <c r="P36021" s="3"/>
      <c r="Q36021" s="18"/>
    </row>
    <row r="36022" spans="1:17" x14ac:dyDescent="0.25">
      <c r="A36022"/>
      <c r="D36022" s="12"/>
      <c r="E36022" s="6"/>
      <c r="F36022" s="6"/>
      <c r="G36022" s="15"/>
      <c r="H36022" s="17"/>
      <c r="M36022" s="3"/>
      <c r="N36022" s="3"/>
      <c r="O36022" s="3"/>
      <c r="P36022" s="3"/>
      <c r="Q36022" s="18"/>
    </row>
    <row r="36023" spans="1:17" x14ac:dyDescent="0.25">
      <c r="A36023"/>
      <c r="D36023" s="12"/>
      <c r="E36023" s="6"/>
      <c r="F36023" s="6"/>
      <c r="G36023" s="15"/>
      <c r="H36023" s="17"/>
      <c r="M36023" s="3"/>
      <c r="N36023" s="3"/>
      <c r="O36023" s="3"/>
      <c r="P36023" s="3"/>
      <c r="Q36023" s="18"/>
    </row>
    <row r="36024" spans="1:17" x14ac:dyDescent="0.25">
      <c r="A36024"/>
      <c r="D36024" s="12"/>
      <c r="E36024" s="6"/>
      <c r="F36024" s="6"/>
      <c r="G36024" s="15"/>
      <c r="H36024" s="17"/>
      <c r="M36024" s="3"/>
      <c r="N36024" s="3"/>
      <c r="O36024" s="3"/>
      <c r="P36024" s="3"/>
      <c r="Q36024" s="18"/>
    </row>
    <row r="36025" spans="1:17" x14ac:dyDescent="0.25">
      <c r="A36025"/>
      <c r="D36025" s="12"/>
      <c r="E36025" s="6"/>
      <c r="F36025" s="6"/>
      <c r="G36025" s="15"/>
      <c r="H36025" s="17"/>
      <c r="M36025" s="3"/>
      <c r="N36025" s="3"/>
      <c r="O36025" s="3"/>
      <c r="P36025" s="3"/>
      <c r="Q36025" s="18"/>
    </row>
    <row r="36026" spans="1:17" x14ac:dyDescent="0.25">
      <c r="A36026"/>
      <c r="D36026" s="12"/>
      <c r="E36026" s="6"/>
      <c r="F36026" s="6"/>
      <c r="G36026" s="15"/>
      <c r="H36026" s="17"/>
      <c r="M36026" s="3"/>
      <c r="N36026" s="3"/>
      <c r="O36026" s="3"/>
      <c r="P36026" s="3"/>
      <c r="Q36026" s="18"/>
    </row>
    <row r="36027" spans="1:17" x14ac:dyDescent="0.25">
      <c r="A36027"/>
      <c r="D36027" s="12"/>
      <c r="E36027" s="6"/>
      <c r="F36027" s="6"/>
      <c r="G36027" s="15"/>
      <c r="H36027" s="17"/>
      <c r="M36027" s="3"/>
      <c r="N36027" s="3"/>
      <c r="O36027" s="3"/>
      <c r="P36027" s="3"/>
      <c r="Q36027" s="18"/>
    </row>
    <row r="36028" spans="1:17" x14ac:dyDescent="0.25">
      <c r="A36028"/>
      <c r="D36028" s="12"/>
      <c r="E36028" s="6"/>
      <c r="F36028" s="6"/>
      <c r="G36028" s="15"/>
      <c r="H36028" s="17"/>
      <c r="M36028" s="3"/>
      <c r="N36028" s="3"/>
      <c r="O36028" s="3"/>
      <c r="P36028" s="3"/>
      <c r="Q36028" s="18"/>
    </row>
    <row r="36029" spans="1:17" x14ac:dyDescent="0.25">
      <c r="A36029"/>
      <c r="D36029" s="12"/>
      <c r="E36029" s="6"/>
      <c r="F36029" s="6"/>
      <c r="G36029" s="15"/>
      <c r="H36029" s="17"/>
      <c r="M36029" s="3"/>
      <c r="N36029" s="3"/>
      <c r="O36029" s="3"/>
      <c r="P36029" s="3"/>
      <c r="Q36029" s="18"/>
    </row>
    <row r="36030" spans="1:17" x14ac:dyDescent="0.25">
      <c r="A36030"/>
      <c r="D36030" s="12"/>
      <c r="E36030" s="6"/>
      <c r="F36030" s="6"/>
      <c r="G36030" s="15"/>
      <c r="H36030" s="17"/>
      <c r="M36030" s="3"/>
      <c r="N36030" s="3"/>
      <c r="O36030" s="3"/>
      <c r="P36030" s="3"/>
      <c r="Q36030" s="18"/>
    </row>
    <row r="36031" spans="1:17" x14ac:dyDescent="0.25">
      <c r="A36031"/>
      <c r="D36031" s="12"/>
      <c r="E36031" s="6"/>
      <c r="F36031" s="6"/>
      <c r="G36031" s="15"/>
      <c r="H36031" s="17"/>
      <c r="M36031" s="3"/>
      <c r="N36031" s="3"/>
      <c r="O36031" s="3"/>
      <c r="P36031" s="3"/>
      <c r="Q36031" s="18"/>
    </row>
    <row r="36032" spans="1:17" x14ac:dyDescent="0.25">
      <c r="A36032"/>
      <c r="D36032" s="12"/>
      <c r="E36032" s="6"/>
      <c r="F36032" s="6"/>
      <c r="G36032" s="15"/>
      <c r="H36032" s="17"/>
      <c r="M36032" s="3"/>
      <c r="N36032" s="3"/>
      <c r="O36032" s="3"/>
      <c r="P36032" s="3"/>
      <c r="Q36032" s="18"/>
    </row>
    <row r="36033" spans="1:17" x14ac:dyDescent="0.25">
      <c r="A36033"/>
      <c r="D36033" s="12"/>
      <c r="E36033" s="6"/>
      <c r="F36033" s="6"/>
      <c r="G36033" s="15"/>
      <c r="H36033" s="17"/>
      <c r="M36033" s="3"/>
      <c r="N36033" s="3"/>
      <c r="O36033" s="3"/>
      <c r="P36033" s="3"/>
      <c r="Q36033" s="18"/>
    </row>
    <row r="36034" spans="1:17" x14ac:dyDescent="0.25">
      <c r="A36034"/>
      <c r="D36034" s="12"/>
      <c r="E36034" s="6"/>
      <c r="F36034" s="6"/>
      <c r="G36034" s="15"/>
      <c r="H36034" s="17"/>
      <c r="M36034" s="3"/>
      <c r="N36034" s="3"/>
      <c r="O36034" s="3"/>
      <c r="P36034" s="3"/>
      <c r="Q36034" s="18"/>
    </row>
    <row r="36035" spans="1:17" x14ac:dyDescent="0.25">
      <c r="A36035"/>
      <c r="D36035" s="12"/>
      <c r="E36035" s="6"/>
      <c r="F36035" s="6"/>
      <c r="G36035" s="15"/>
      <c r="H36035" s="17"/>
      <c r="M36035" s="3"/>
      <c r="N36035" s="3"/>
      <c r="O36035" s="3"/>
      <c r="P36035" s="3"/>
      <c r="Q36035" s="18"/>
    </row>
    <row r="36036" spans="1:17" x14ac:dyDescent="0.25">
      <c r="A36036"/>
      <c r="D36036" s="12"/>
      <c r="E36036" s="6"/>
      <c r="F36036" s="6"/>
      <c r="G36036" s="15"/>
      <c r="H36036" s="17"/>
      <c r="M36036" s="3"/>
      <c r="N36036" s="3"/>
      <c r="O36036" s="3"/>
      <c r="P36036" s="3"/>
      <c r="Q36036" s="18"/>
    </row>
    <row r="36037" spans="1:17" x14ac:dyDescent="0.25">
      <c r="A36037"/>
      <c r="D36037" s="12"/>
      <c r="E36037" s="6"/>
      <c r="F36037" s="6"/>
      <c r="G36037" s="15"/>
      <c r="H36037" s="17"/>
      <c r="M36037" s="3"/>
      <c r="N36037" s="3"/>
      <c r="O36037" s="3"/>
      <c r="P36037" s="3"/>
      <c r="Q36037" s="18"/>
    </row>
    <row r="36038" spans="1:17" x14ac:dyDescent="0.25">
      <c r="A36038"/>
      <c r="D36038" s="12"/>
      <c r="E36038" s="6"/>
      <c r="F36038" s="6"/>
      <c r="G36038" s="15"/>
      <c r="H36038" s="17"/>
      <c r="M36038" s="3"/>
      <c r="N36038" s="3"/>
      <c r="O36038" s="3"/>
      <c r="P36038" s="3"/>
      <c r="Q36038" s="18"/>
    </row>
    <row r="36039" spans="1:17" x14ac:dyDescent="0.25">
      <c r="A36039"/>
      <c r="D36039" s="12"/>
      <c r="E36039" s="6"/>
      <c r="F36039" s="6"/>
      <c r="G36039" s="15"/>
      <c r="H36039" s="17"/>
      <c r="M36039" s="3"/>
      <c r="N36039" s="3"/>
      <c r="O36039" s="3"/>
      <c r="P36039" s="3"/>
      <c r="Q36039" s="18"/>
    </row>
    <row r="36040" spans="1:17" x14ac:dyDescent="0.25">
      <c r="A36040"/>
      <c r="D36040" s="12"/>
      <c r="E36040" s="6"/>
      <c r="F36040" s="6"/>
      <c r="G36040" s="15"/>
      <c r="H36040" s="17"/>
      <c r="M36040" s="3"/>
      <c r="N36040" s="3"/>
      <c r="O36040" s="3"/>
      <c r="P36040" s="3"/>
      <c r="Q36040" s="18"/>
    </row>
    <row r="36041" spans="1:17" x14ac:dyDescent="0.25">
      <c r="A36041"/>
      <c r="D36041" s="12"/>
      <c r="E36041" s="6"/>
      <c r="F36041" s="6"/>
      <c r="G36041" s="15"/>
      <c r="H36041" s="17"/>
      <c r="M36041" s="3"/>
      <c r="N36041" s="3"/>
      <c r="O36041" s="3"/>
      <c r="P36041" s="3"/>
      <c r="Q36041" s="18"/>
    </row>
    <row r="36042" spans="1:17" x14ac:dyDescent="0.25">
      <c r="A36042"/>
      <c r="D36042" s="12"/>
      <c r="E36042" s="6"/>
      <c r="F36042" s="6"/>
      <c r="G36042" s="15"/>
      <c r="H36042" s="17"/>
      <c r="M36042" s="3"/>
      <c r="N36042" s="3"/>
      <c r="O36042" s="3"/>
      <c r="P36042" s="3"/>
      <c r="Q36042" s="18"/>
    </row>
    <row r="36043" spans="1:17" x14ac:dyDescent="0.25">
      <c r="A36043"/>
      <c r="D36043" s="12"/>
      <c r="E36043" s="6"/>
      <c r="F36043" s="6"/>
      <c r="G36043" s="15"/>
      <c r="H36043" s="17"/>
      <c r="M36043" s="3"/>
      <c r="N36043" s="3"/>
      <c r="O36043" s="3"/>
      <c r="P36043" s="3"/>
      <c r="Q36043" s="18"/>
    </row>
    <row r="36044" spans="1:17" x14ac:dyDescent="0.25">
      <c r="A36044"/>
      <c r="D36044" s="12"/>
      <c r="E36044" s="6"/>
      <c r="F36044" s="6"/>
      <c r="G36044" s="15"/>
      <c r="H36044" s="17"/>
      <c r="M36044" s="3"/>
      <c r="N36044" s="3"/>
      <c r="O36044" s="3"/>
      <c r="P36044" s="3"/>
      <c r="Q36044" s="18"/>
    </row>
    <row r="36045" spans="1:17" x14ac:dyDescent="0.25">
      <c r="A36045"/>
      <c r="D36045" s="12"/>
      <c r="E36045" s="6"/>
      <c r="F36045" s="6"/>
      <c r="G36045" s="15"/>
      <c r="H36045" s="17"/>
      <c r="M36045" s="3"/>
      <c r="N36045" s="3"/>
      <c r="O36045" s="3"/>
      <c r="P36045" s="3"/>
      <c r="Q36045" s="18"/>
    </row>
    <row r="36046" spans="1:17" x14ac:dyDescent="0.25">
      <c r="A36046"/>
      <c r="D36046" s="12"/>
      <c r="E36046" s="6"/>
      <c r="F36046" s="6"/>
      <c r="G36046" s="15"/>
      <c r="H36046" s="17"/>
      <c r="M36046" s="3"/>
      <c r="N36046" s="3"/>
      <c r="O36046" s="3"/>
      <c r="P36046" s="3"/>
      <c r="Q36046" s="18"/>
    </row>
    <row r="36047" spans="1:17" x14ac:dyDescent="0.25">
      <c r="A36047"/>
      <c r="D36047" s="12"/>
      <c r="E36047" s="6"/>
      <c r="F36047" s="6"/>
      <c r="G36047" s="15"/>
      <c r="H36047" s="17"/>
      <c r="M36047" s="3"/>
      <c r="N36047" s="3"/>
      <c r="O36047" s="3"/>
      <c r="P36047" s="3"/>
      <c r="Q36047" s="18"/>
    </row>
    <row r="36048" spans="1:17" x14ac:dyDescent="0.25">
      <c r="A36048"/>
      <c r="D36048" s="12"/>
      <c r="E36048" s="6"/>
      <c r="F36048" s="6"/>
      <c r="G36048" s="15"/>
      <c r="H36048" s="17"/>
      <c r="M36048" s="3"/>
      <c r="N36048" s="3"/>
      <c r="O36048" s="3"/>
      <c r="P36048" s="3"/>
      <c r="Q36048" s="18"/>
    </row>
    <row r="36049" spans="1:17" x14ac:dyDescent="0.25">
      <c r="A36049"/>
      <c r="D36049" s="12"/>
      <c r="E36049" s="6"/>
      <c r="F36049" s="6"/>
      <c r="G36049" s="15"/>
      <c r="H36049" s="17"/>
      <c r="M36049" s="3"/>
      <c r="N36049" s="3"/>
      <c r="O36049" s="3"/>
      <c r="P36049" s="3"/>
      <c r="Q36049" s="18"/>
    </row>
    <row r="36050" spans="1:17" x14ac:dyDescent="0.25">
      <c r="A36050"/>
      <c r="D36050" s="12"/>
      <c r="E36050" s="6"/>
      <c r="F36050" s="6"/>
      <c r="G36050" s="15"/>
      <c r="H36050" s="17"/>
      <c r="M36050" s="3"/>
      <c r="N36050" s="3"/>
      <c r="O36050" s="3"/>
      <c r="P36050" s="3"/>
      <c r="Q36050" s="18"/>
    </row>
    <row r="36051" spans="1:17" x14ac:dyDescent="0.25">
      <c r="A36051"/>
      <c r="D36051" s="12"/>
      <c r="E36051" s="6"/>
      <c r="F36051" s="6"/>
      <c r="G36051" s="15"/>
      <c r="H36051" s="17"/>
      <c r="M36051" s="3"/>
      <c r="N36051" s="3"/>
      <c r="O36051" s="3"/>
      <c r="P36051" s="3"/>
      <c r="Q36051" s="18"/>
    </row>
    <row r="36052" spans="1:17" x14ac:dyDescent="0.25">
      <c r="A36052"/>
      <c r="D36052" s="12"/>
      <c r="E36052" s="6"/>
      <c r="F36052" s="6"/>
      <c r="G36052" s="15"/>
      <c r="H36052" s="17"/>
      <c r="M36052" s="3"/>
      <c r="N36052" s="3"/>
      <c r="O36052" s="3"/>
      <c r="P36052" s="3"/>
      <c r="Q36052" s="18"/>
    </row>
    <row r="36053" spans="1:17" x14ac:dyDescent="0.25">
      <c r="A36053"/>
      <c r="D36053" s="12"/>
      <c r="E36053" s="6"/>
      <c r="F36053" s="6"/>
      <c r="G36053" s="15"/>
      <c r="H36053" s="17"/>
      <c r="M36053" s="3"/>
      <c r="N36053" s="3"/>
      <c r="O36053" s="3"/>
      <c r="P36053" s="3"/>
      <c r="Q36053" s="18"/>
    </row>
    <row r="36054" spans="1:17" x14ac:dyDescent="0.25">
      <c r="A36054"/>
      <c r="D36054" s="12"/>
      <c r="E36054" s="6"/>
      <c r="F36054" s="6"/>
      <c r="G36054" s="15"/>
      <c r="H36054" s="17"/>
      <c r="M36054" s="3"/>
      <c r="N36054" s="3"/>
      <c r="O36054" s="3"/>
      <c r="P36054" s="3"/>
      <c r="Q36054" s="18"/>
    </row>
    <row r="36055" spans="1:17" x14ac:dyDescent="0.25">
      <c r="A36055"/>
      <c r="D36055" s="12"/>
      <c r="E36055" s="6"/>
      <c r="F36055" s="6"/>
      <c r="G36055" s="15"/>
      <c r="H36055" s="17"/>
      <c r="M36055" s="3"/>
      <c r="N36055" s="3"/>
      <c r="O36055" s="3"/>
      <c r="P36055" s="3"/>
      <c r="Q36055" s="18"/>
    </row>
    <row r="36056" spans="1:17" x14ac:dyDescent="0.25">
      <c r="A36056"/>
      <c r="D36056" s="12"/>
      <c r="E36056" s="6"/>
      <c r="F36056" s="6"/>
      <c r="G36056" s="15"/>
      <c r="H36056" s="17"/>
      <c r="M36056" s="3"/>
      <c r="N36056" s="3"/>
      <c r="O36056" s="3"/>
      <c r="P36056" s="3"/>
      <c r="Q36056" s="18"/>
    </row>
    <row r="36057" spans="1:17" x14ac:dyDescent="0.25">
      <c r="A36057"/>
      <c r="D36057" s="12"/>
      <c r="E36057" s="6"/>
      <c r="F36057" s="6"/>
      <c r="G36057" s="15"/>
      <c r="H36057" s="17"/>
      <c r="M36057" s="3"/>
      <c r="N36057" s="3"/>
      <c r="O36057" s="3"/>
      <c r="P36057" s="3"/>
      <c r="Q36057" s="18"/>
    </row>
    <row r="36058" spans="1:17" x14ac:dyDescent="0.25">
      <c r="A36058"/>
      <c r="D36058" s="12"/>
      <c r="E36058" s="6"/>
      <c r="F36058" s="6"/>
      <c r="G36058" s="15"/>
      <c r="H36058" s="17"/>
      <c r="M36058" s="3"/>
      <c r="N36058" s="3"/>
      <c r="O36058" s="3"/>
      <c r="P36058" s="3"/>
      <c r="Q36058" s="18"/>
    </row>
    <row r="36059" spans="1:17" x14ac:dyDescent="0.25">
      <c r="A36059"/>
      <c r="D36059" s="12"/>
      <c r="E36059" s="6"/>
      <c r="F36059" s="6"/>
      <c r="G36059" s="15"/>
      <c r="H36059" s="17"/>
      <c r="M36059" s="3"/>
      <c r="N36059" s="3"/>
      <c r="O36059" s="3"/>
      <c r="P36059" s="3"/>
      <c r="Q36059" s="18"/>
    </row>
    <row r="36060" spans="1:17" x14ac:dyDescent="0.25">
      <c r="A36060"/>
      <c r="D36060" s="12"/>
      <c r="E36060" s="6"/>
      <c r="F36060" s="6"/>
      <c r="G36060" s="15"/>
      <c r="H36060" s="17"/>
      <c r="M36060" s="3"/>
      <c r="N36060" s="3"/>
      <c r="O36060" s="3"/>
      <c r="P36060" s="3"/>
      <c r="Q36060" s="18"/>
    </row>
    <row r="36061" spans="1:17" x14ac:dyDescent="0.25">
      <c r="A36061"/>
      <c r="D36061" s="12"/>
      <c r="E36061" s="6"/>
      <c r="F36061" s="6"/>
      <c r="G36061" s="15"/>
      <c r="H36061" s="17"/>
      <c r="M36061" s="3"/>
      <c r="N36061" s="3"/>
      <c r="O36061" s="3"/>
      <c r="P36061" s="3"/>
      <c r="Q36061" s="18"/>
    </row>
    <row r="36062" spans="1:17" x14ac:dyDescent="0.25">
      <c r="A36062"/>
      <c r="D36062" s="12"/>
      <c r="E36062" s="6"/>
      <c r="F36062" s="6"/>
      <c r="G36062" s="15"/>
      <c r="H36062" s="17"/>
      <c r="M36062" s="3"/>
      <c r="N36062" s="3"/>
      <c r="O36062" s="3"/>
      <c r="P36062" s="3"/>
      <c r="Q36062" s="18"/>
    </row>
    <row r="36063" spans="1:17" x14ac:dyDescent="0.25">
      <c r="A36063"/>
      <c r="D36063" s="12"/>
      <c r="E36063" s="6"/>
      <c r="F36063" s="6"/>
      <c r="G36063" s="15"/>
      <c r="H36063" s="17"/>
      <c r="M36063" s="3"/>
      <c r="N36063" s="3"/>
      <c r="O36063" s="3"/>
      <c r="P36063" s="3"/>
      <c r="Q36063" s="18"/>
    </row>
    <row r="36064" spans="1:17" x14ac:dyDescent="0.25">
      <c r="A36064"/>
      <c r="D36064" s="12"/>
      <c r="E36064" s="6"/>
      <c r="F36064" s="6"/>
      <c r="G36064" s="15"/>
      <c r="H36064" s="17"/>
      <c r="M36064" s="3"/>
      <c r="N36064" s="3"/>
      <c r="O36064" s="3"/>
      <c r="P36064" s="3"/>
      <c r="Q36064" s="18"/>
    </row>
    <row r="36065" spans="1:17" x14ac:dyDescent="0.25">
      <c r="A36065"/>
      <c r="D36065" s="12"/>
      <c r="E36065" s="6"/>
      <c r="F36065" s="6"/>
      <c r="G36065" s="15"/>
      <c r="H36065" s="17"/>
      <c r="M36065" s="3"/>
      <c r="N36065" s="3"/>
      <c r="O36065" s="3"/>
      <c r="P36065" s="3"/>
      <c r="Q36065" s="18"/>
    </row>
    <row r="36066" spans="1:17" x14ac:dyDescent="0.25">
      <c r="A36066"/>
      <c r="D36066" s="12"/>
      <c r="E36066" s="6"/>
      <c r="F36066" s="6"/>
      <c r="G36066" s="15"/>
      <c r="H36066" s="17"/>
      <c r="M36066" s="3"/>
      <c r="N36066" s="3"/>
      <c r="O36066" s="3"/>
      <c r="P36066" s="3"/>
      <c r="Q36066" s="18"/>
    </row>
    <row r="36067" spans="1:17" x14ac:dyDescent="0.25">
      <c r="A36067"/>
      <c r="D36067" s="12"/>
      <c r="E36067" s="6"/>
      <c r="F36067" s="6"/>
      <c r="G36067" s="15"/>
      <c r="H36067" s="17"/>
      <c r="M36067" s="3"/>
      <c r="N36067" s="3"/>
      <c r="O36067" s="3"/>
      <c r="P36067" s="3"/>
      <c r="Q36067" s="18"/>
    </row>
    <row r="36068" spans="1:17" x14ac:dyDescent="0.25">
      <c r="A36068"/>
      <c r="D36068" s="12"/>
      <c r="E36068" s="6"/>
      <c r="F36068" s="6"/>
      <c r="G36068" s="15"/>
      <c r="H36068" s="17"/>
      <c r="M36068" s="3"/>
      <c r="N36068" s="3"/>
      <c r="O36068" s="3"/>
      <c r="P36068" s="3"/>
      <c r="Q36068" s="18"/>
    </row>
    <row r="36069" spans="1:17" x14ac:dyDescent="0.25">
      <c r="A36069"/>
      <c r="D36069" s="12"/>
      <c r="E36069" s="6"/>
      <c r="F36069" s="6"/>
      <c r="G36069" s="15"/>
      <c r="H36069" s="17"/>
      <c r="M36069" s="3"/>
      <c r="N36069" s="3"/>
      <c r="O36069" s="3"/>
      <c r="P36069" s="3"/>
      <c r="Q36069" s="18"/>
    </row>
    <row r="36070" spans="1:17" x14ac:dyDescent="0.25">
      <c r="A36070"/>
      <c r="D36070" s="12"/>
      <c r="E36070" s="6"/>
      <c r="F36070" s="6"/>
      <c r="G36070" s="15"/>
      <c r="H36070" s="17"/>
      <c r="M36070" s="3"/>
      <c r="N36070" s="3"/>
      <c r="O36070" s="3"/>
      <c r="P36070" s="3"/>
      <c r="Q36070" s="18"/>
    </row>
    <row r="36071" spans="1:17" x14ac:dyDescent="0.25">
      <c r="A36071"/>
      <c r="D36071" s="12"/>
      <c r="E36071" s="6"/>
      <c r="F36071" s="6"/>
      <c r="G36071" s="15"/>
      <c r="H36071" s="17"/>
      <c r="M36071" s="3"/>
      <c r="N36071" s="3"/>
      <c r="O36071" s="3"/>
      <c r="P36071" s="3"/>
      <c r="Q36071" s="18"/>
    </row>
    <row r="36072" spans="1:17" x14ac:dyDescent="0.25">
      <c r="A36072"/>
      <c r="D36072" s="12"/>
      <c r="E36072" s="6"/>
      <c r="F36072" s="6"/>
      <c r="G36072" s="15"/>
      <c r="H36072" s="17"/>
      <c r="M36072" s="3"/>
      <c r="N36072" s="3"/>
      <c r="O36072" s="3"/>
      <c r="P36072" s="3"/>
      <c r="Q36072" s="18"/>
    </row>
    <row r="36073" spans="1:17" x14ac:dyDescent="0.25">
      <c r="A36073"/>
      <c r="D36073" s="12"/>
      <c r="E36073" s="6"/>
      <c r="F36073" s="6"/>
      <c r="G36073" s="15"/>
      <c r="H36073" s="17"/>
      <c r="M36073" s="3"/>
      <c r="N36073" s="3"/>
      <c r="O36073" s="3"/>
      <c r="P36073" s="3"/>
      <c r="Q36073" s="18"/>
    </row>
    <row r="36074" spans="1:17" x14ac:dyDescent="0.25">
      <c r="A36074"/>
      <c r="D36074" s="12"/>
      <c r="E36074" s="6"/>
      <c r="F36074" s="6"/>
      <c r="G36074" s="15"/>
      <c r="H36074" s="17"/>
      <c r="M36074" s="3"/>
      <c r="N36074" s="3"/>
      <c r="O36074" s="3"/>
      <c r="P36074" s="3"/>
      <c r="Q36074" s="18"/>
    </row>
    <row r="36075" spans="1:17" x14ac:dyDescent="0.25">
      <c r="A36075"/>
      <c r="D36075" s="12"/>
      <c r="E36075" s="6"/>
      <c r="F36075" s="6"/>
      <c r="G36075" s="15"/>
      <c r="H36075" s="17"/>
      <c r="M36075" s="3"/>
      <c r="N36075" s="3"/>
      <c r="O36075" s="3"/>
      <c r="P36075" s="3"/>
      <c r="Q36075" s="18"/>
    </row>
    <row r="36076" spans="1:17" x14ac:dyDescent="0.25">
      <c r="A36076"/>
      <c r="D36076" s="12"/>
      <c r="E36076" s="6"/>
      <c r="F36076" s="6"/>
      <c r="G36076" s="15"/>
      <c r="H36076" s="17"/>
      <c r="M36076" s="3"/>
      <c r="N36076" s="3"/>
      <c r="O36076" s="3"/>
      <c r="P36076" s="3"/>
      <c r="Q36076" s="18"/>
    </row>
    <row r="36077" spans="1:17" x14ac:dyDescent="0.25">
      <c r="A36077"/>
      <c r="D36077" s="12"/>
      <c r="E36077" s="6"/>
      <c r="F36077" s="6"/>
      <c r="G36077" s="15"/>
      <c r="H36077" s="17"/>
      <c r="M36077" s="3"/>
      <c r="N36077" s="3"/>
      <c r="O36077" s="3"/>
      <c r="P36077" s="3"/>
      <c r="Q36077" s="18"/>
    </row>
    <row r="36078" spans="1:17" x14ac:dyDescent="0.25">
      <c r="A36078"/>
      <c r="D36078" s="12"/>
      <c r="E36078" s="6"/>
      <c r="F36078" s="6"/>
      <c r="G36078" s="15"/>
      <c r="H36078" s="17"/>
      <c r="M36078" s="3"/>
      <c r="N36078" s="3"/>
      <c r="O36078" s="3"/>
      <c r="P36078" s="3"/>
      <c r="Q36078" s="18"/>
    </row>
    <row r="36079" spans="1:17" x14ac:dyDescent="0.25">
      <c r="A36079"/>
      <c r="D36079" s="12"/>
      <c r="E36079" s="6"/>
      <c r="F36079" s="6"/>
      <c r="G36079" s="15"/>
      <c r="H36079" s="17"/>
      <c r="M36079" s="3"/>
      <c r="N36079" s="3"/>
      <c r="O36079" s="3"/>
      <c r="P36079" s="3"/>
      <c r="Q36079" s="18"/>
    </row>
    <row r="36080" spans="1:17" x14ac:dyDescent="0.25">
      <c r="A36080"/>
      <c r="D36080" s="12"/>
      <c r="E36080" s="6"/>
      <c r="F36080" s="6"/>
      <c r="G36080" s="15"/>
      <c r="H36080" s="17"/>
      <c r="M36080" s="3"/>
      <c r="N36080" s="3"/>
      <c r="O36080" s="3"/>
      <c r="P36080" s="3"/>
      <c r="Q36080" s="18"/>
    </row>
    <row r="36081" spans="1:17" x14ac:dyDescent="0.25">
      <c r="A36081"/>
      <c r="D36081" s="12"/>
      <c r="E36081" s="6"/>
      <c r="F36081" s="6"/>
      <c r="G36081" s="15"/>
      <c r="H36081" s="17"/>
      <c r="M36081" s="3"/>
      <c r="N36081" s="3"/>
      <c r="O36081" s="3"/>
      <c r="P36081" s="3"/>
      <c r="Q36081" s="18"/>
    </row>
    <row r="36082" spans="1:17" x14ac:dyDescent="0.25">
      <c r="A36082"/>
      <c r="D36082" s="12"/>
      <c r="E36082" s="6"/>
      <c r="F36082" s="6"/>
      <c r="G36082" s="15"/>
      <c r="H36082" s="17"/>
      <c r="M36082" s="3"/>
      <c r="N36082" s="3"/>
      <c r="O36082" s="3"/>
      <c r="P36082" s="3"/>
      <c r="Q36082" s="18"/>
    </row>
    <row r="36083" spans="1:17" x14ac:dyDescent="0.25">
      <c r="A36083"/>
      <c r="D36083" s="12"/>
      <c r="E36083" s="6"/>
      <c r="F36083" s="6"/>
      <c r="G36083" s="15"/>
      <c r="H36083" s="17"/>
      <c r="M36083" s="3"/>
      <c r="N36083" s="3"/>
      <c r="O36083" s="3"/>
      <c r="P36083" s="3"/>
      <c r="Q36083" s="18"/>
    </row>
    <row r="36084" spans="1:17" x14ac:dyDescent="0.25">
      <c r="A36084"/>
      <c r="D36084" s="12"/>
      <c r="E36084" s="6"/>
      <c r="F36084" s="6"/>
      <c r="G36084" s="15"/>
      <c r="H36084" s="17"/>
      <c r="M36084" s="3"/>
      <c r="N36084" s="3"/>
      <c r="O36084" s="3"/>
      <c r="P36084" s="3"/>
      <c r="Q36084" s="18"/>
    </row>
    <row r="36085" spans="1:17" x14ac:dyDescent="0.25">
      <c r="A36085"/>
      <c r="D36085" s="12"/>
      <c r="E36085" s="6"/>
      <c r="F36085" s="6"/>
      <c r="G36085" s="15"/>
      <c r="H36085" s="17"/>
      <c r="M36085" s="3"/>
      <c r="N36085" s="3"/>
      <c r="O36085" s="3"/>
      <c r="P36085" s="3"/>
      <c r="Q36085" s="18"/>
    </row>
    <row r="36086" spans="1:17" x14ac:dyDescent="0.25">
      <c r="A36086"/>
      <c r="D36086" s="12"/>
      <c r="E36086" s="6"/>
      <c r="F36086" s="6"/>
      <c r="G36086" s="15"/>
      <c r="H36086" s="17"/>
      <c r="M36086" s="3"/>
      <c r="N36086" s="3"/>
      <c r="O36086" s="3"/>
      <c r="P36086" s="3"/>
      <c r="Q36086" s="18"/>
    </row>
    <row r="36087" spans="1:17" x14ac:dyDescent="0.25">
      <c r="A36087"/>
      <c r="D36087" s="12"/>
      <c r="E36087" s="6"/>
      <c r="F36087" s="6"/>
      <c r="G36087" s="15"/>
      <c r="H36087" s="17"/>
      <c r="M36087" s="3"/>
      <c r="N36087" s="3"/>
      <c r="O36087" s="3"/>
      <c r="P36087" s="3"/>
      <c r="Q36087" s="18"/>
    </row>
    <row r="36088" spans="1:17" x14ac:dyDescent="0.25">
      <c r="A36088"/>
      <c r="D36088" s="12"/>
      <c r="E36088" s="6"/>
      <c r="F36088" s="6"/>
      <c r="G36088" s="15"/>
      <c r="H36088" s="17"/>
      <c r="M36088" s="3"/>
      <c r="N36088" s="3"/>
      <c r="O36088" s="3"/>
      <c r="P36088" s="3"/>
      <c r="Q36088" s="18"/>
    </row>
    <row r="36089" spans="1:17" x14ac:dyDescent="0.25">
      <c r="A36089"/>
      <c r="D36089" s="12"/>
      <c r="E36089" s="6"/>
      <c r="F36089" s="6"/>
      <c r="G36089" s="15"/>
      <c r="H36089" s="17"/>
      <c r="M36089" s="3"/>
      <c r="N36089" s="3"/>
      <c r="O36089" s="3"/>
      <c r="P36089" s="3"/>
      <c r="Q36089" s="18"/>
    </row>
    <row r="36090" spans="1:17" x14ac:dyDescent="0.25">
      <c r="A36090"/>
      <c r="D36090" s="12"/>
      <c r="E36090" s="6"/>
      <c r="F36090" s="6"/>
      <c r="G36090" s="15"/>
      <c r="H36090" s="17"/>
      <c r="M36090" s="3"/>
      <c r="N36090" s="3"/>
      <c r="O36090" s="3"/>
      <c r="P36090" s="3"/>
      <c r="Q36090" s="18"/>
    </row>
    <row r="36091" spans="1:17" x14ac:dyDescent="0.25">
      <c r="A36091"/>
      <c r="D36091" s="12"/>
      <c r="E36091" s="6"/>
      <c r="F36091" s="6"/>
      <c r="G36091" s="15"/>
      <c r="H36091" s="17"/>
      <c r="M36091" s="3"/>
      <c r="N36091" s="3"/>
      <c r="O36091" s="3"/>
      <c r="P36091" s="3"/>
      <c r="Q36091" s="18"/>
    </row>
    <row r="36092" spans="1:17" x14ac:dyDescent="0.25">
      <c r="A36092"/>
      <c r="D36092" s="12"/>
      <c r="E36092" s="6"/>
      <c r="F36092" s="6"/>
      <c r="G36092" s="15"/>
      <c r="H36092" s="17"/>
      <c r="M36092" s="3"/>
      <c r="N36092" s="3"/>
      <c r="O36092" s="3"/>
      <c r="P36092" s="3"/>
      <c r="Q36092" s="18"/>
    </row>
    <row r="36093" spans="1:17" x14ac:dyDescent="0.25">
      <c r="A36093"/>
      <c r="D36093" s="12"/>
      <c r="E36093" s="6"/>
      <c r="F36093" s="6"/>
      <c r="G36093" s="15"/>
      <c r="H36093" s="17"/>
      <c r="M36093" s="3"/>
      <c r="N36093" s="3"/>
      <c r="O36093" s="3"/>
      <c r="P36093" s="3"/>
      <c r="Q36093" s="18"/>
    </row>
    <row r="36094" spans="1:17" x14ac:dyDescent="0.25">
      <c r="A36094"/>
      <c r="D36094" s="12"/>
      <c r="E36094" s="6"/>
      <c r="F36094" s="6"/>
      <c r="G36094" s="15"/>
      <c r="H36094" s="17"/>
      <c r="M36094" s="3"/>
      <c r="N36094" s="3"/>
      <c r="O36094" s="3"/>
      <c r="P36094" s="3"/>
      <c r="Q36094" s="18"/>
    </row>
    <row r="36095" spans="1:17" x14ac:dyDescent="0.25">
      <c r="A36095"/>
      <c r="D36095" s="12"/>
      <c r="E36095" s="6"/>
      <c r="F36095" s="6"/>
      <c r="G36095" s="15"/>
      <c r="H36095" s="17"/>
      <c r="M36095" s="3"/>
      <c r="N36095" s="3"/>
      <c r="O36095" s="3"/>
      <c r="P36095" s="3"/>
      <c r="Q36095" s="18"/>
    </row>
    <row r="36096" spans="1:17" x14ac:dyDescent="0.25">
      <c r="A36096"/>
      <c r="D36096" s="12"/>
      <c r="E36096" s="6"/>
      <c r="F36096" s="6"/>
      <c r="G36096" s="15"/>
      <c r="H36096" s="17"/>
      <c r="M36096" s="3"/>
      <c r="N36096" s="3"/>
      <c r="O36096" s="3"/>
      <c r="P36096" s="3"/>
      <c r="Q36096" s="18"/>
    </row>
    <row r="36097" spans="1:17" x14ac:dyDescent="0.25">
      <c r="A36097"/>
      <c r="D36097" s="12"/>
      <c r="E36097" s="6"/>
      <c r="F36097" s="6"/>
      <c r="G36097" s="15"/>
      <c r="H36097" s="17"/>
      <c r="M36097" s="3"/>
      <c r="N36097" s="3"/>
      <c r="O36097" s="3"/>
      <c r="P36097" s="3"/>
      <c r="Q36097" s="18"/>
    </row>
    <row r="36098" spans="1:17" x14ac:dyDescent="0.25">
      <c r="A36098"/>
      <c r="D36098" s="12"/>
      <c r="E36098" s="6"/>
      <c r="F36098" s="6"/>
      <c r="G36098" s="15"/>
      <c r="H36098" s="17"/>
      <c r="M36098" s="3"/>
      <c r="N36098" s="3"/>
      <c r="O36098" s="3"/>
      <c r="P36098" s="3"/>
      <c r="Q36098" s="18"/>
    </row>
    <row r="36099" spans="1:17" x14ac:dyDescent="0.25">
      <c r="A36099"/>
      <c r="D36099" s="12"/>
      <c r="E36099" s="6"/>
      <c r="F36099" s="6"/>
      <c r="G36099" s="15"/>
      <c r="H36099" s="17"/>
      <c r="M36099" s="3"/>
      <c r="N36099" s="3"/>
      <c r="O36099" s="3"/>
      <c r="P36099" s="3"/>
      <c r="Q36099" s="18"/>
    </row>
    <row r="36100" spans="1:17" x14ac:dyDescent="0.25">
      <c r="A36100"/>
      <c r="D36100" s="12"/>
      <c r="E36100" s="6"/>
      <c r="F36100" s="6"/>
      <c r="G36100" s="15"/>
      <c r="H36100" s="17"/>
      <c r="M36100" s="3"/>
      <c r="N36100" s="3"/>
      <c r="O36100" s="3"/>
      <c r="P36100" s="3"/>
      <c r="Q36100" s="18"/>
    </row>
    <row r="36101" spans="1:17" x14ac:dyDescent="0.25">
      <c r="A36101"/>
      <c r="D36101" s="12"/>
      <c r="E36101" s="6"/>
      <c r="F36101" s="6"/>
      <c r="G36101" s="15"/>
      <c r="H36101" s="17"/>
      <c r="M36101" s="3"/>
      <c r="N36101" s="3"/>
      <c r="O36101" s="3"/>
      <c r="P36101" s="3"/>
      <c r="Q36101" s="18"/>
    </row>
    <row r="36102" spans="1:17" x14ac:dyDescent="0.25">
      <c r="A36102"/>
      <c r="D36102" s="12"/>
      <c r="E36102" s="6"/>
      <c r="F36102" s="6"/>
      <c r="G36102" s="15"/>
      <c r="H36102" s="17"/>
      <c r="M36102" s="3"/>
      <c r="N36102" s="3"/>
      <c r="O36102" s="3"/>
      <c r="P36102" s="3"/>
      <c r="Q36102" s="18"/>
    </row>
    <row r="36103" spans="1:17" x14ac:dyDescent="0.25">
      <c r="A36103"/>
      <c r="D36103" s="12"/>
      <c r="E36103" s="6"/>
      <c r="F36103" s="6"/>
      <c r="G36103" s="15"/>
      <c r="H36103" s="17"/>
      <c r="M36103" s="3"/>
      <c r="N36103" s="3"/>
      <c r="O36103" s="3"/>
      <c r="P36103" s="3"/>
      <c r="Q36103" s="18"/>
    </row>
    <row r="36104" spans="1:17" x14ac:dyDescent="0.25">
      <c r="A36104"/>
      <c r="D36104" s="12"/>
      <c r="E36104" s="6"/>
      <c r="F36104" s="6"/>
      <c r="G36104" s="15"/>
      <c r="H36104" s="17"/>
      <c r="M36104" s="3"/>
      <c r="N36104" s="3"/>
      <c r="O36104" s="3"/>
      <c r="P36104" s="3"/>
      <c r="Q36104" s="18"/>
    </row>
    <row r="36105" spans="1:17" x14ac:dyDescent="0.25">
      <c r="A36105"/>
      <c r="D36105" s="12"/>
      <c r="E36105" s="6"/>
      <c r="F36105" s="6"/>
      <c r="G36105" s="15"/>
      <c r="H36105" s="17"/>
      <c r="M36105" s="3"/>
      <c r="N36105" s="3"/>
      <c r="O36105" s="3"/>
      <c r="P36105" s="3"/>
      <c r="Q36105" s="18"/>
    </row>
    <row r="36106" spans="1:17" x14ac:dyDescent="0.25">
      <c r="A36106"/>
      <c r="D36106" s="12"/>
      <c r="E36106" s="6"/>
      <c r="F36106" s="6"/>
      <c r="G36106" s="15"/>
      <c r="H36106" s="17"/>
      <c r="M36106" s="3"/>
      <c r="N36106" s="3"/>
      <c r="O36106" s="3"/>
      <c r="P36106" s="3"/>
      <c r="Q36106" s="18"/>
    </row>
    <row r="36107" spans="1:17" x14ac:dyDescent="0.25">
      <c r="A36107"/>
      <c r="D36107" s="12"/>
      <c r="E36107" s="6"/>
      <c r="F36107" s="6"/>
      <c r="G36107" s="15"/>
      <c r="H36107" s="17"/>
      <c r="M36107" s="3"/>
      <c r="N36107" s="3"/>
      <c r="O36107" s="3"/>
      <c r="P36107" s="3"/>
      <c r="Q36107" s="18"/>
    </row>
    <row r="36108" spans="1:17" x14ac:dyDescent="0.25">
      <c r="A36108"/>
      <c r="D36108" s="12"/>
      <c r="E36108" s="6"/>
      <c r="F36108" s="6"/>
      <c r="G36108" s="15"/>
      <c r="H36108" s="17"/>
      <c r="M36108" s="3"/>
      <c r="N36108" s="3"/>
      <c r="O36108" s="3"/>
      <c r="P36108" s="3"/>
      <c r="Q36108" s="18"/>
    </row>
    <row r="36109" spans="1:17" x14ac:dyDescent="0.25">
      <c r="A36109"/>
      <c r="D36109" s="12"/>
      <c r="E36109" s="6"/>
      <c r="F36109" s="6"/>
      <c r="G36109" s="15"/>
      <c r="H36109" s="17"/>
      <c r="M36109" s="3"/>
      <c r="N36109" s="3"/>
      <c r="O36109" s="3"/>
      <c r="P36109" s="3"/>
      <c r="Q36109" s="18"/>
    </row>
    <row r="36110" spans="1:17" x14ac:dyDescent="0.25">
      <c r="A36110"/>
      <c r="D36110" s="12"/>
      <c r="E36110" s="6"/>
      <c r="F36110" s="6"/>
      <c r="G36110" s="15"/>
      <c r="H36110" s="17"/>
      <c r="M36110" s="3"/>
      <c r="N36110" s="3"/>
      <c r="O36110" s="3"/>
      <c r="P36110" s="3"/>
      <c r="Q36110" s="18"/>
    </row>
    <row r="36111" spans="1:17" x14ac:dyDescent="0.25">
      <c r="A36111"/>
      <c r="D36111" s="12"/>
      <c r="E36111" s="6"/>
      <c r="F36111" s="6"/>
      <c r="G36111" s="15"/>
      <c r="H36111" s="17"/>
      <c r="M36111" s="3"/>
      <c r="N36111" s="3"/>
      <c r="O36111" s="3"/>
      <c r="P36111" s="3"/>
      <c r="Q36111" s="18"/>
    </row>
    <row r="36112" spans="1:17" x14ac:dyDescent="0.25">
      <c r="A36112"/>
      <c r="D36112" s="12"/>
      <c r="E36112" s="6"/>
      <c r="F36112" s="6"/>
      <c r="G36112" s="15"/>
      <c r="H36112" s="17"/>
      <c r="M36112" s="3"/>
      <c r="N36112" s="3"/>
      <c r="O36112" s="3"/>
      <c r="P36112" s="3"/>
      <c r="Q36112" s="18"/>
    </row>
    <row r="36113" spans="1:17" x14ac:dyDescent="0.25">
      <c r="A36113"/>
      <c r="D36113" s="12"/>
      <c r="E36113" s="6"/>
      <c r="F36113" s="6"/>
      <c r="G36113" s="15"/>
      <c r="H36113" s="17"/>
      <c r="M36113" s="3"/>
      <c r="N36113" s="3"/>
      <c r="O36113" s="3"/>
      <c r="P36113" s="3"/>
      <c r="Q36113" s="18"/>
    </row>
    <row r="36114" spans="1:17" x14ac:dyDescent="0.25">
      <c r="A36114"/>
      <c r="D36114" s="12"/>
      <c r="E36114" s="6"/>
      <c r="F36114" s="6"/>
      <c r="G36114" s="15"/>
      <c r="H36114" s="17"/>
      <c r="M36114" s="3"/>
      <c r="N36114" s="3"/>
      <c r="O36114" s="3"/>
      <c r="P36114" s="3"/>
      <c r="Q36114" s="18"/>
    </row>
    <row r="36115" spans="1:17" x14ac:dyDescent="0.25">
      <c r="A36115"/>
      <c r="D36115" s="12"/>
      <c r="E36115" s="6"/>
      <c r="F36115" s="6"/>
      <c r="G36115" s="15"/>
      <c r="H36115" s="17"/>
      <c r="M36115" s="3"/>
      <c r="N36115" s="3"/>
      <c r="O36115" s="3"/>
      <c r="P36115" s="3"/>
      <c r="Q36115" s="18"/>
    </row>
    <row r="36116" spans="1:17" x14ac:dyDescent="0.25">
      <c r="A36116"/>
      <c r="D36116" s="12"/>
      <c r="E36116" s="6"/>
      <c r="F36116" s="6"/>
      <c r="G36116" s="15"/>
      <c r="H36116" s="17"/>
      <c r="M36116" s="3"/>
      <c r="N36116" s="3"/>
      <c r="O36116" s="3"/>
      <c r="P36116" s="3"/>
      <c r="Q36116" s="18"/>
    </row>
    <row r="36117" spans="1:17" x14ac:dyDescent="0.25">
      <c r="A36117"/>
      <c r="D36117" s="12"/>
      <c r="E36117" s="6"/>
      <c r="F36117" s="6"/>
      <c r="G36117" s="15"/>
      <c r="H36117" s="17"/>
      <c r="M36117" s="3"/>
      <c r="N36117" s="3"/>
      <c r="O36117" s="3"/>
      <c r="P36117" s="3"/>
      <c r="Q36117" s="18"/>
    </row>
    <row r="36118" spans="1:17" x14ac:dyDescent="0.25">
      <c r="A36118"/>
      <c r="D36118" s="12"/>
      <c r="E36118" s="6"/>
      <c r="F36118" s="6"/>
      <c r="G36118" s="15"/>
      <c r="H36118" s="17"/>
      <c r="M36118" s="3"/>
      <c r="N36118" s="3"/>
      <c r="O36118" s="3"/>
      <c r="P36118" s="3"/>
      <c r="Q36118" s="18"/>
    </row>
    <row r="36119" spans="1:17" x14ac:dyDescent="0.25">
      <c r="A36119"/>
      <c r="D36119" s="12"/>
      <c r="E36119" s="6"/>
      <c r="F36119" s="6"/>
      <c r="G36119" s="15"/>
      <c r="H36119" s="17"/>
      <c r="M36119" s="3"/>
      <c r="N36119" s="3"/>
      <c r="O36119" s="3"/>
      <c r="P36119" s="3"/>
      <c r="Q36119" s="18"/>
    </row>
    <row r="36120" spans="1:17" x14ac:dyDescent="0.25">
      <c r="A36120"/>
      <c r="D36120" s="12"/>
      <c r="E36120" s="6"/>
      <c r="F36120" s="6"/>
      <c r="G36120" s="15"/>
      <c r="H36120" s="17"/>
      <c r="M36120" s="3"/>
      <c r="N36120" s="3"/>
      <c r="O36120" s="3"/>
      <c r="P36120" s="3"/>
      <c r="Q36120" s="18"/>
    </row>
    <row r="36121" spans="1:17" x14ac:dyDescent="0.25">
      <c r="A36121"/>
      <c r="D36121" s="12"/>
      <c r="E36121" s="6"/>
      <c r="F36121" s="6"/>
      <c r="G36121" s="15"/>
      <c r="H36121" s="17"/>
      <c r="M36121" s="3"/>
      <c r="N36121" s="3"/>
      <c r="O36121" s="3"/>
      <c r="P36121" s="3"/>
      <c r="Q36121" s="18"/>
    </row>
    <row r="36122" spans="1:17" x14ac:dyDescent="0.25">
      <c r="A36122"/>
      <c r="D36122" s="12"/>
      <c r="E36122" s="6"/>
      <c r="F36122" s="6"/>
      <c r="G36122" s="15"/>
      <c r="H36122" s="17"/>
      <c r="M36122" s="3"/>
      <c r="N36122" s="3"/>
      <c r="O36122" s="3"/>
      <c r="P36122" s="3"/>
      <c r="Q36122" s="18"/>
    </row>
    <row r="36123" spans="1:17" x14ac:dyDescent="0.25">
      <c r="A36123"/>
      <c r="D36123" s="12"/>
      <c r="E36123" s="6"/>
      <c r="F36123" s="6"/>
      <c r="G36123" s="15"/>
      <c r="H36123" s="17"/>
      <c r="M36123" s="3"/>
      <c r="N36123" s="3"/>
      <c r="O36123" s="3"/>
      <c r="P36123" s="3"/>
      <c r="Q36123" s="18"/>
    </row>
    <row r="36124" spans="1:17" x14ac:dyDescent="0.25">
      <c r="A36124"/>
      <c r="D36124" s="12"/>
      <c r="E36124" s="6"/>
      <c r="F36124" s="6"/>
      <c r="G36124" s="15"/>
      <c r="H36124" s="17"/>
      <c r="M36124" s="3"/>
      <c r="N36124" s="3"/>
      <c r="O36124" s="3"/>
      <c r="P36124" s="3"/>
      <c r="Q36124" s="18"/>
    </row>
    <row r="36125" spans="1:17" x14ac:dyDescent="0.25">
      <c r="A36125"/>
      <c r="D36125" s="12"/>
      <c r="E36125" s="6"/>
      <c r="F36125" s="6"/>
      <c r="G36125" s="15"/>
      <c r="H36125" s="17"/>
      <c r="M36125" s="3"/>
      <c r="N36125" s="3"/>
      <c r="O36125" s="3"/>
      <c r="P36125" s="3"/>
      <c r="Q36125" s="18"/>
    </row>
    <row r="36126" spans="1:17" x14ac:dyDescent="0.25">
      <c r="A36126"/>
      <c r="D36126" s="12"/>
      <c r="E36126" s="6"/>
      <c r="F36126" s="6"/>
      <c r="G36126" s="15"/>
      <c r="H36126" s="17"/>
      <c r="M36126" s="3"/>
      <c r="N36126" s="3"/>
      <c r="O36126" s="3"/>
      <c r="P36126" s="3"/>
      <c r="Q36126" s="18"/>
    </row>
    <row r="36127" spans="1:17" x14ac:dyDescent="0.25">
      <c r="A36127"/>
      <c r="D36127" s="12"/>
      <c r="E36127" s="6"/>
      <c r="F36127" s="6"/>
      <c r="G36127" s="15"/>
      <c r="H36127" s="17"/>
      <c r="M36127" s="3"/>
      <c r="N36127" s="3"/>
      <c r="O36127" s="3"/>
      <c r="P36127" s="3"/>
      <c r="Q36127" s="18"/>
    </row>
    <row r="36128" spans="1:17" x14ac:dyDescent="0.25">
      <c r="A36128"/>
      <c r="D36128" s="12"/>
      <c r="E36128" s="6"/>
      <c r="F36128" s="6"/>
      <c r="G36128" s="15"/>
      <c r="H36128" s="17"/>
      <c r="M36128" s="3"/>
      <c r="N36128" s="3"/>
      <c r="O36128" s="3"/>
      <c r="P36128" s="3"/>
      <c r="Q36128" s="18"/>
    </row>
    <row r="36129" spans="1:17" x14ac:dyDescent="0.25">
      <c r="A36129"/>
      <c r="D36129" s="12"/>
      <c r="E36129" s="6"/>
      <c r="F36129" s="6"/>
      <c r="G36129" s="15"/>
      <c r="H36129" s="17"/>
      <c r="M36129" s="3"/>
      <c r="N36129" s="3"/>
      <c r="O36129" s="3"/>
      <c r="P36129" s="3"/>
      <c r="Q36129" s="18"/>
    </row>
    <row r="36130" spans="1:17" x14ac:dyDescent="0.25">
      <c r="A36130"/>
      <c r="D36130" s="12"/>
      <c r="E36130" s="6"/>
      <c r="F36130" s="6"/>
      <c r="G36130" s="15"/>
      <c r="H36130" s="17"/>
      <c r="M36130" s="3"/>
      <c r="N36130" s="3"/>
      <c r="O36130" s="3"/>
      <c r="P36130" s="3"/>
      <c r="Q36130" s="18"/>
    </row>
    <row r="36131" spans="1:17" x14ac:dyDescent="0.25">
      <c r="A36131"/>
      <c r="D36131" s="12"/>
      <c r="E36131" s="6"/>
      <c r="F36131" s="6"/>
      <c r="G36131" s="15"/>
      <c r="H36131" s="17"/>
      <c r="M36131" s="3"/>
      <c r="N36131" s="3"/>
      <c r="O36131" s="3"/>
      <c r="P36131" s="3"/>
      <c r="Q36131" s="18"/>
    </row>
    <row r="36132" spans="1:17" x14ac:dyDescent="0.25">
      <c r="A36132"/>
      <c r="D36132" s="12"/>
      <c r="E36132" s="6"/>
      <c r="F36132" s="6"/>
      <c r="G36132" s="15"/>
      <c r="H36132" s="17"/>
      <c r="M36132" s="3"/>
      <c r="N36132" s="3"/>
      <c r="O36132" s="3"/>
      <c r="P36132" s="3"/>
      <c r="Q36132" s="18"/>
    </row>
    <row r="36133" spans="1:17" x14ac:dyDescent="0.25">
      <c r="A36133"/>
      <c r="D36133" s="12"/>
      <c r="E36133" s="6"/>
      <c r="F36133" s="6"/>
      <c r="G36133" s="15"/>
      <c r="H36133" s="17"/>
      <c r="M36133" s="3"/>
      <c r="N36133" s="3"/>
      <c r="O36133" s="3"/>
      <c r="P36133" s="3"/>
      <c r="Q36133" s="18"/>
    </row>
    <row r="36134" spans="1:17" x14ac:dyDescent="0.25">
      <c r="A36134"/>
      <c r="D36134" s="12"/>
      <c r="E36134" s="6"/>
      <c r="F36134" s="6"/>
      <c r="G36134" s="15"/>
      <c r="H36134" s="17"/>
      <c r="M36134" s="3"/>
      <c r="N36134" s="3"/>
      <c r="O36134" s="3"/>
      <c r="P36134" s="3"/>
      <c r="Q36134" s="18"/>
    </row>
    <row r="36135" spans="1:17" x14ac:dyDescent="0.25">
      <c r="A36135"/>
      <c r="D36135" s="12"/>
      <c r="E36135" s="6"/>
      <c r="F36135" s="6"/>
      <c r="G36135" s="15"/>
      <c r="H36135" s="17"/>
      <c r="M36135" s="3"/>
      <c r="N36135" s="3"/>
      <c r="O36135" s="3"/>
      <c r="P36135" s="3"/>
      <c r="Q36135" s="18"/>
    </row>
    <row r="36136" spans="1:17" x14ac:dyDescent="0.25">
      <c r="A36136"/>
      <c r="D36136" s="12"/>
      <c r="E36136" s="6"/>
      <c r="F36136" s="6"/>
      <c r="G36136" s="15"/>
      <c r="H36136" s="17"/>
      <c r="M36136" s="3"/>
      <c r="N36136" s="3"/>
      <c r="O36136" s="3"/>
      <c r="P36136" s="3"/>
      <c r="Q36136" s="18"/>
    </row>
    <row r="36137" spans="1:17" x14ac:dyDescent="0.25">
      <c r="A36137"/>
      <c r="D36137" s="12"/>
      <c r="E36137" s="6"/>
      <c r="F36137" s="6"/>
      <c r="G36137" s="15"/>
      <c r="H36137" s="17"/>
      <c r="M36137" s="3"/>
      <c r="N36137" s="3"/>
      <c r="O36137" s="3"/>
      <c r="P36137" s="3"/>
      <c r="Q36137" s="18"/>
    </row>
    <row r="36138" spans="1:17" x14ac:dyDescent="0.25">
      <c r="A36138"/>
      <c r="D36138" s="12"/>
      <c r="E36138" s="6"/>
      <c r="F36138" s="6"/>
      <c r="G36138" s="15"/>
      <c r="H36138" s="17"/>
      <c r="M36138" s="3"/>
      <c r="N36138" s="3"/>
      <c r="O36138" s="3"/>
      <c r="P36138" s="3"/>
      <c r="Q36138" s="18"/>
    </row>
    <row r="36139" spans="1:17" x14ac:dyDescent="0.25">
      <c r="A36139"/>
      <c r="D36139" s="12"/>
      <c r="E36139" s="6"/>
      <c r="F36139" s="6"/>
      <c r="G36139" s="15"/>
      <c r="H36139" s="17"/>
      <c r="M36139" s="3"/>
      <c r="N36139" s="3"/>
      <c r="O36139" s="3"/>
      <c r="P36139" s="3"/>
      <c r="Q36139" s="18"/>
    </row>
    <row r="36140" spans="1:17" x14ac:dyDescent="0.25">
      <c r="A36140"/>
      <c r="D36140" s="12"/>
      <c r="E36140" s="6"/>
      <c r="F36140" s="6"/>
      <c r="G36140" s="15"/>
      <c r="H36140" s="17"/>
      <c r="M36140" s="3"/>
      <c r="N36140" s="3"/>
      <c r="O36140" s="3"/>
      <c r="P36140" s="3"/>
      <c r="Q36140" s="18"/>
    </row>
    <row r="36141" spans="1:17" x14ac:dyDescent="0.25">
      <c r="A36141"/>
      <c r="D36141" s="12"/>
      <c r="E36141" s="6"/>
      <c r="F36141" s="6"/>
      <c r="G36141" s="15"/>
      <c r="H36141" s="17"/>
      <c r="M36141" s="3"/>
      <c r="N36141" s="3"/>
      <c r="O36141" s="3"/>
      <c r="P36141" s="3"/>
      <c r="Q36141" s="18"/>
    </row>
    <row r="36142" spans="1:17" x14ac:dyDescent="0.25">
      <c r="A36142"/>
      <c r="D36142" s="12"/>
      <c r="E36142" s="6"/>
      <c r="F36142" s="6"/>
      <c r="G36142" s="15"/>
      <c r="H36142" s="17"/>
      <c r="M36142" s="3"/>
      <c r="N36142" s="3"/>
      <c r="O36142" s="3"/>
      <c r="P36142" s="3"/>
      <c r="Q36142" s="18"/>
    </row>
    <row r="36143" spans="1:17" x14ac:dyDescent="0.25">
      <c r="A36143"/>
      <c r="D36143" s="12"/>
      <c r="E36143" s="6"/>
      <c r="F36143" s="6"/>
      <c r="G36143" s="15"/>
      <c r="H36143" s="17"/>
      <c r="M36143" s="3"/>
      <c r="N36143" s="3"/>
      <c r="O36143" s="3"/>
      <c r="P36143" s="3"/>
      <c r="Q36143" s="18"/>
    </row>
    <row r="36144" spans="1:17" x14ac:dyDescent="0.25">
      <c r="A36144"/>
      <c r="D36144" s="12"/>
      <c r="E36144" s="6"/>
      <c r="F36144" s="6"/>
      <c r="G36144" s="15"/>
      <c r="H36144" s="17"/>
      <c r="M36144" s="3"/>
      <c r="N36144" s="3"/>
      <c r="O36144" s="3"/>
      <c r="P36144" s="3"/>
      <c r="Q36144" s="18"/>
    </row>
    <row r="36145" spans="1:17" x14ac:dyDescent="0.25">
      <c r="A36145"/>
      <c r="D36145" s="12"/>
      <c r="E36145" s="6"/>
      <c r="F36145" s="6"/>
      <c r="G36145" s="15"/>
      <c r="H36145" s="17"/>
      <c r="M36145" s="3"/>
      <c r="N36145" s="3"/>
      <c r="O36145" s="3"/>
      <c r="P36145" s="3"/>
      <c r="Q36145" s="18"/>
    </row>
    <row r="36146" spans="1:17" x14ac:dyDescent="0.25">
      <c r="A36146"/>
      <c r="D36146" s="12"/>
      <c r="E36146" s="6"/>
      <c r="F36146" s="6"/>
      <c r="G36146" s="15"/>
      <c r="H36146" s="17"/>
      <c r="M36146" s="3"/>
      <c r="N36146" s="3"/>
      <c r="O36146" s="3"/>
      <c r="P36146" s="3"/>
      <c r="Q36146" s="18"/>
    </row>
    <row r="36147" spans="1:17" x14ac:dyDescent="0.25">
      <c r="A36147"/>
      <c r="D36147" s="12"/>
      <c r="E36147" s="6"/>
      <c r="F36147" s="6"/>
      <c r="G36147" s="15"/>
      <c r="H36147" s="17"/>
      <c r="M36147" s="3"/>
      <c r="N36147" s="3"/>
      <c r="O36147" s="3"/>
      <c r="P36147" s="3"/>
      <c r="Q36147" s="18"/>
    </row>
    <row r="36148" spans="1:17" x14ac:dyDescent="0.25">
      <c r="A36148"/>
      <c r="D36148" s="12"/>
      <c r="E36148" s="6"/>
      <c r="F36148" s="6"/>
      <c r="G36148" s="15"/>
      <c r="H36148" s="17"/>
      <c r="M36148" s="3"/>
      <c r="N36148" s="3"/>
      <c r="O36148" s="3"/>
      <c r="P36148" s="3"/>
      <c r="Q36148" s="18"/>
    </row>
    <row r="36149" spans="1:17" x14ac:dyDescent="0.25">
      <c r="A36149"/>
      <c r="D36149" s="12"/>
      <c r="E36149" s="6"/>
      <c r="F36149" s="6"/>
      <c r="G36149" s="15"/>
      <c r="H36149" s="17"/>
      <c r="M36149" s="3"/>
      <c r="N36149" s="3"/>
      <c r="O36149" s="3"/>
      <c r="P36149" s="3"/>
      <c r="Q36149" s="18"/>
    </row>
    <row r="36150" spans="1:17" x14ac:dyDescent="0.25">
      <c r="A36150"/>
      <c r="D36150" s="12"/>
      <c r="E36150" s="6"/>
      <c r="F36150" s="6"/>
      <c r="G36150" s="15"/>
      <c r="H36150" s="17"/>
      <c r="M36150" s="3"/>
      <c r="N36150" s="3"/>
      <c r="O36150" s="3"/>
      <c r="P36150" s="3"/>
      <c r="Q36150" s="18"/>
    </row>
    <row r="36151" spans="1:17" x14ac:dyDescent="0.25">
      <c r="A36151"/>
      <c r="D36151" s="12"/>
      <c r="E36151" s="6"/>
      <c r="F36151" s="6"/>
      <c r="G36151" s="15"/>
      <c r="H36151" s="17"/>
      <c r="M36151" s="3"/>
      <c r="N36151" s="3"/>
      <c r="O36151" s="3"/>
      <c r="P36151" s="3"/>
      <c r="Q36151" s="18"/>
    </row>
    <row r="36152" spans="1:17" x14ac:dyDescent="0.25">
      <c r="A36152"/>
      <c r="D36152" s="12"/>
      <c r="E36152" s="6"/>
      <c r="F36152" s="6"/>
      <c r="G36152" s="15"/>
      <c r="H36152" s="17"/>
      <c r="M36152" s="3"/>
      <c r="N36152" s="3"/>
      <c r="O36152" s="3"/>
      <c r="P36152" s="3"/>
      <c r="Q36152" s="18"/>
    </row>
    <row r="36153" spans="1:17" x14ac:dyDescent="0.25">
      <c r="A36153"/>
      <c r="D36153" s="12"/>
      <c r="E36153" s="6"/>
      <c r="F36153" s="6"/>
      <c r="G36153" s="15"/>
      <c r="H36153" s="17"/>
      <c r="M36153" s="3"/>
      <c r="N36153" s="3"/>
      <c r="O36153" s="3"/>
      <c r="P36153" s="3"/>
      <c r="Q36153" s="18"/>
    </row>
    <row r="36154" spans="1:17" x14ac:dyDescent="0.25">
      <c r="A36154"/>
      <c r="D36154" s="12"/>
      <c r="E36154" s="6"/>
      <c r="F36154" s="6"/>
      <c r="G36154" s="15"/>
      <c r="H36154" s="17"/>
      <c r="M36154" s="3"/>
      <c r="N36154" s="3"/>
      <c r="O36154" s="3"/>
      <c r="P36154" s="3"/>
      <c r="Q36154" s="18"/>
    </row>
    <row r="36155" spans="1:17" x14ac:dyDescent="0.25">
      <c r="A36155"/>
      <c r="D36155" s="12"/>
      <c r="E36155" s="6"/>
      <c r="F36155" s="6"/>
      <c r="G36155" s="15"/>
      <c r="H36155" s="17"/>
      <c r="M36155" s="3"/>
      <c r="N36155" s="3"/>
      <c r="O36155" s="3"/>
      <c r="P36155" s="3"/>
      <c r="Q36155" s="18"/>
    </row>
    <row r="36156" spans="1:17" x14ac:dyDescent="0.25">
      <c r="A36156"/>
      <c r="D36156" s="12"/>
      <c r="E36156" s="6"/>
      <c r="F36156" s="6"/>
      <c r="G36156" s="15"/>
      <c r="H36156" s="17"/>
      <c r="M36156" s="3"/>
      <c r="N36156" s="3"/>
      <c r="O36156" s="3"/>
      <c r="P36156" s="3"/>
      <c r="Q36156" s="18"/>
    </row>
    <row r="36157" spans="1:17" x14ac:dyDescent="0.25">
      <c r="A36157"/>
      <c r="D36157" s="12"/>
      <c r="E36157" s="6"/>
      <c r="F36157" s="6"/>
      <c r="G36157" s="15"/>
      <c r="H36157" s="17"/>
      <c r="M36157" s="3"/>
      <c r="N36157" s="3"/>
      <c r="O36157" s="3"/>
      <c r="P36157" s="3"/>
      <c r="Q36157" s="18"/>
    </row>
    <row r="36158" spans="1:17" x14ac:dyDescent="0.25">
      <c r="A36158"/>
      <c r="D36158" s="12"/>
      <c r="E36158" s="6"/>
      <c r="F36158" s="6"/>
      <c r="G36158" s="15"/>
      <c r="H36158" s="17"/>
      <c r="M36158" s="3"/>
      <c r="N36158" s="3"/>
      <c r="O36158" s="3"/>
      <c r="P36158" s="3"/>
      <c r="Q36158" s="18"/>
    </row>
    <row r="36159" spans="1:17" x14ac:dyDescent="0.25">
      <c r="A36159"/>
      <c r="D36159" s="12"/>
      <c r="E36159" s="6"/>
      <c r="F36159" s="6"/>
      <c r="G36159" s="15"/>
      <c r="H36159" s="17"/>
      <c r="M36159" s="3"/>
      <c r="N36159" s="3"/>
      <c r="O36159" s="3"/>
      <c r="P36159" s="3"/>
      <c r="Q36159" s="18"/>
    </row>
    <row r="36160" spans="1:17" x14ac:dyDescent="0.25">
      <c r="A36160"/>
      <c r="D36160" s="12"/>
      <c r="E36160" s="6"/>
      <c r="F36160" s="6"/>
      <c r="G36160" s="15"/>
      <c r="H36160" s="17"/>
      <c r="M36160" s="3"/>
      <c r="N36160" s="3"/>
      <c r="O36160" s="3"/>
      <c r="P36160" s="3"/>
      <c r="Q36160" s="18"/>
    </row>
    <row r="36161" spans="1:17" x14ac:dyDescent="0.25">
      <c r="A36161"/>
      <c r="D36161" s="12"/>
      <c r="E36161" s="6"/>
      <c r="F36161" s="6"/>
      <c r="G36161" s="15"/>
      <c r="H36161" s="17"/>
      <c r="M36161" s="3"/>
      <c r="N36161" s="3"/>
      <c r="O36161" s="3"/>
      <c r="P36161" s="3"/>
      <c r="Q36161" s="18"/>
    </row>
    <row r="36162" spans="1:17" x14ac:dyDescent="0.25">
      <c r="A36162"/>
      <c r="D36162" s="12"/>
      <c r="E36162" s="6"/>
      <c r="F36162" s="6"/>
      <c r="G36162" s="15"/>
      <c r="H36162" s="17"/>
      <c r="M36162" s="3"/>
      <c r="N36162" s="3"/>
      <c r="O36162" s="3"/>
      <c r="P36162" s="3"/>
      <c r="Q36162" s="18"/>
    </row>
    <row r="36163" spans="1:17" x14ac:dyDescent="0.25">
      <c r="A36163"/>
      <c r="D36163" s="12"/>
      <c r="E36163" s="6"/>
      <c r="F36163" s="6"/>
      <c r="G36163" s="15"/>
      <c r="H36163" s="17"/>
      <c r="M36163" s="3"/>
      <c r="N36163" s="3"/>
      <c r="O36163" s="3"/>
      <c r="P36163" s="3"/>
      <c r="Q36163" s="18"/>
    </row>
    <row r="36164" spans="1:17" x14ac:dyDescent="0.25">
      <c r="A36164"/>
      <c r="D36164" s="12"/>
      <c r="E36164" s="6"/>
      <c r="F36164" s="6"/>
      <c r="G36164" s="15"/>
      <c r="H36164" s="17"/>
      <c r="M36164" s="3"/>
      <c r="N36164" s="3"/>
      <c r="O36164" s="3"/>
      <c r="P36164" s="3"/>
      <c r="Q36164" s="18"/>
    </row>
    <row r="36165" spans="1:17" x14ac:dyDescent="0.25">
      <c r="A36165"/>
      <c r="D36165" s="12"/>
      <c r="E36165" s="6"/>
      <c r="F36165" s="6"/>
      <c r="G36165" s="15"/>
      <c r="H36165" s="17"/>
      <c r="M36165" s="3"/>
      <c r="N36165" s="3"/>
      <c r="O36165" s="3"/>
      <c r="P36165" s="3"/>
      <c r="Q36165" s="18"/>
    </row>
    <row r="36166" spans="1:17" x14ac:dyDescent="0.25">
      <c r="A36166"/>
      <c r="D36166" s="12"/>
      <c r="E36166" s="6"/>
      <c r="F36166" s="6"/>
      <c r="G36166" s="15"/>
      <c r="H36166" s="17"/>
      <c r="M36166" s="3"/>
      <c r="N36166" s="3"/>
      <c r="O36166" s="3"/>
      <c r="P36166" s="3"/>
      <c r="Q36166" s="18"/>
    </row>
    <row r="36167" spans="1:17" x14ac:dyDescent="0.25">
      <c r="A36167"/>
      <c r="D36167" s="12"/>
      <c r="E36167" s="6"/>
      <c r="F36167" s="6"/>
      <c r="G36167" s="15"/>
      <c r="H36167" s="17"/>
      <c r="M36167" s="3"/>
      <c r="N36167" s="3"/>
      <c r="O36167" s="3"/>
      <c r="P36167" s="3"/>
      <c r="Q36167" s="18"/>
    </row>
    <row r="36168" spans="1:17" x14ac:dyDescent="0.25">
      <c r="A36168"/>
      <c r="D36168" s="12"/>
      <c r="E36168" s="6"/>
      <c r="F36168" s="6"/>
      <c r="G36168" s="15"/>
      <c r="H36168" s="17"/>
      <c r="M36168" s="3"/>
      <c r="N36168" s="3"/>
      <c r="O36168" s="3"/>
      <c r="P36168" s="3"/>
      <c r="Q36168" s="18"/>
    </row>
    <row r="36169" spans="1:17" x14ac:dyDescent="0.25">
      <c r="A36169"/>
      <c r="D36169" s="12"/>
      <c r="E36169" s="6"/>
      <c r="F36169" s="6"/>
      <c r="G36169" s="15"/>
      <c r="H36169" s="17"/>
      <c r="M36169" s="3"/>
      <c r="N36169" s="3"/>
      <c r="O36169" s="3"/>
      <c r="P36169" s="3"/>
      <c r="Q36169" s="18"/>
    </row>
    <row r="36170" spans="1:17" x14ac:dyDescent="0.25">
      <c r="A36170"/>
      <c r="D36170" s="12"/>
      <c r="E36170" s="6"/>
      <c r="F36170" s="6"/>
      <c r="G36170" s="15"/>
      <c r="H36170" s="17"/>
      <c r="M36170" s="3"/>
      <c r="N36170" s="3"/>
      <c r="O36170" s="3"/>
      <c r="P36170" s="3"/>
      <c r="Q36170" s="18"/>
    </row>
    <row r="36171" spans="1:17" x14ac:dyDescent="0.25">
      <c r="A36171"/>
      <c r="D36171" s="12"/>
      <c r="E36171" s="6"/>
      <c r="F36171" s="6"/>
      <c r="G36171" s="15"/>
      <c r="H36171" s="17"/>
      <c r="M36171" s="3"/>
      <c r="N36171" s="3"/>
      <c r="O36171" s="3"/>
      <c r="P36171" s="3"/>
      <c r="Q36171" s="18"/>
    </row>
    <row r="36172" spans="1:17" x14ac:dyDescent="0.25">
      <c r="A36172"/>
      <c r="D36172" s="12"/>
      <c r="E36172" s="6"/>
      <c r="F36172" s="6"/>
      <c r="G36172" s="15"/>
      <c r="H36172" s="17"/>
      <c r="M36172" s="3"/>
      <c r="N36172" s="3"/>
      <c r="O36172" s="3"/>
      <c r="P36172" s="3"/>
      <c r="Q36172" s="18"/>
    </row>
    <row r="36173" spans="1:17" x14ac:dyDescent="0.25">
      <c r="A36173"/>
      <c r="D36173" s="12"/>
      <c r="E36173" s="6"/>
      <c r="F36173" s="6"/>
      <c r="G36173" s="15"/>
      <c r="H36173" s="17"/>
      <c r="M36173" s="3"/>
      <c r="N36173" s="3"/>
      <c r="O36173" s="3"/>
      <c r="P36173" s="3"/>
      <c r="Q36173" s="18"/>
    </row>
    <row r="36174" spans="1:17" x14ac:dyDescent="0.25">
      <c r="A36174"/>
      <c r="D36174" s="12"/>
      <c r="E36174" s="6"/>
      <c r="F36174" s="6"/>
      <c r="G36174" s="15"/>
      <c r="H36174" s="17"/>
      <c r="M36174" s="3"/>
      <c r="N36174" s="3"/>
      <c r="O36174" s="3"/>
      <c r="P36174" s="3"/>
      <c r="Q36174" s="18"/>
    </row>
    <row r="36175" spans="1:17" x14ac:dyDescent="0.25">
      <c r="A36175"/>
      <c r="D36175" s="12"/>
      <c r="E36175" s="6"/>
      <c r="F36175" s="6"/>
      <c r="G36175" s="15"/>
      <c r="H36175" s="17"/>
      <c r="M36175" s="3"/>
      <c r="N36175" s="3"/>
      <c r="O36175" s="3"/>
      <c r="P36175" s="3"/>
      <c r="Q36175" s="18"/>
    </row>
    <row r="36176" spans="1:17" x14ac:dyDescent="0.25">
      <c r="A36176"/>
      <c r="D36176" s="12"/>
      <c r="E36176" s="6"/>
      <c r="F36176" s="6"/>
      <c r="G36176" s="15"/>
      <c r="H36176" s="17"/>
      <c r="M36176" s="3"/>
      <c r="N36176" s="3"/>
      <c r="O36176" s="3"/>
      <c r="P36176" s="3"/>
      <c r="Q36176" s="18"/>
    </row>
    <row r="36177" spans="1:17" x14ac:dyDescent="0.25">
      <c r="A36177"/>
      <c r="D36177" s="12"/>
      <c r="E36177" s="6"/>
      <c r="F36177" s="6"/>
      <c r="G36177" s="15"/>
      <c r="H36177" s="17"/>
      <c r="M36177" s="3"/>
      <c r="N36177" s="3"/>
      <c r="O36177" s="3"/>
      <c r="P36177" s="3"/>
      <c r="Q36177" s="18"/>
    </row>
    <row r="36178" spans="1:17" x14ac:dyDescent="0.25">
      <c r="A36178"/>
      <c r="D36178" s="12"/>
      <c r="E36178" s="6"/>
      <c r="F36178" s="6"/>
      <c r="G36178" s="15"/>
      <c r="H36178" s="17"/>
      <c r="M36178" s="3"/>
      <c r="N36178" s="3"/>
      <c r="O36178" s="3"/>
      <c r="P36178" s="3"/>
      <c r="Q36178" s="18"/>
    </row>
    <row r="36179" spans="1:17" x14ac:dyDescent="0.25">
      <c r="A36179"/>
      <c r="D36179" s="12"/>
      <c r="E36179" s="6"/>
      <c r="F36179" s="6"/>
      <c r="G36179" s="15"/>
      <c r="H36179" s="17"/>
      <c r="M36179" s="3"/>
      <c r="N36179" s="3"/>
      <c r="O36179" s="3"/>
      <c r="P36179" s="3"/>
      <c r="Q36179" s="18"/>
    </row>
    <row r="36180" spans="1:17" x14ac:dyDescent="0.25">
      <c r="A36180"/>
      <c r="D36180" s="12"/>
      <c r="E36180" s="6"/>
      <c r="F36180" s="6"/>
      <c r="G36180" s="15"/>
      <c r="H36180" s="17"/>
      <c r="M36180" s="3"/>
      <c r="N36180" s="3"/>
      <c r="O36180" s="3"/>
      <c r="P36180" s="3"/>
      <c r="Q36180" s="18"/>
    </row>
    <row r="36181" spans="1:17" x14ac:dyDescent="0.25">
      <c r="A36181"/>
      <c r="D36181" s="12"/>
      <c r="E36181" s="6"/>
      <c r="F36181" s="6"/>
      <c r="G36181" s="15"/>
      <c r="H36181" s="17"/>
      <c r="M36181" s="3"/>
      <c r="N36181" s="3"/>
      <c r="O36181" s="3"/>
      <c r="P36181" s="3"/>
      <c r="Q36181" s="18"/>
    </row>
    <row r="36182" spans="1:17" x14ac:dyDescent="0.25">
      <c r="A36182"/>
      <c r="D36182" s="12"/>
      <c r="E36182" s="6"/>
      <c r="F36182" s="6"/>
      <c r="G36182" s="15"/>
      <c r="H36182" s="17"/>
      <c r="M36182" s="3"/>
      <c r="N36182" s="3"/>
      <c r="O36182" s="3"/>
      <c r="P36182" s="3"/>
      <c r="Q36182" s="18"/>
    </row>
    <row r="36183" spans="1:17" x14ac:dyDescent="0.25">
      <c r="A36183"/>
      <c r="D36183" s="12"/>
      <c r="E36183" s="6"/>
      <c r="F36183" s="6"/>
      <c r="G36183" s="15"/>
      <c r="H36183" s="17"/>
      <c r="M36183" s="3"/>
      <c r="N36183" s="3"/>
      <c r="O36183" s="3"/>
      <c r="P36183" s="3"/>
      <c r="Q36183" s="18"/>
    </row>
    <row r="36184" spans="1:17" x14ac:dyDescent="0.25">
      <c r="A36184"/>
      <c r="D36184" s="12"/>
      <c r="E36184" s="6"/>
      <c r="F36184" s="6"/>
      <c r="G36184" s="15"/>
      <c r="H36184" s="17"/>
      <c r="M36184" s="3"/>
      <c r="N36184" s="3"/>
      <c r="O36184" s="3"/>
      <c r="P36184" s="3"/>
      <c r="Q36184" s="18"/>
    </row>
    <row r="36185" spans="1:17" x14ac:dyDescent="0.25">
      <c r="A36185"/>
      <c r="D36185" s="12"/>
      <c r="E36185" s="6"/>
      <c r="F36185" s="6"/>
      <c r="G36185" s="15"/>
      <c r="H36185" s="17"/>
      <c r="M36185" s="3"/>
      <c r="N36185" s="3"/>
      <c r="O36185" s="3"/>
      <c r="P36185" s="3"/>
      <c r="Q36185" s="18"/>
    </row>
    <row r="36186" spans="1:17" x14ac:dyDescent="0.25">
      <c r="A36186"/>
      <c r="D36186" s="12"/>
      <c r="E36186" s="6"/>
      <c r="F36186" s="6"/>
      <c r="G36186" s="15"/>
      <c r="H36186" s="17"/>
      <c r="M36186" s="3"/>
      <c r="N36186" s="3"/>
      <c r="O36186" s="3"/>
      <c r="P36186" s="3"/>
      <c r="Q36186" s="18"/>
    </row>
    <row r="36187" spans="1:17" x14ac:dyDescent="0.25">
      <c r="A36187"/>
      <c r="D36187" s="12"/>
      <c r="E36187" s="6"/>
      <c r="F36187" s="6"/>
      <c r="G36187" s="15"/>
      <c r="H36187" s="17"/>
      <c r="M36187" s="3"/>
      <c r="N36187" s="3"/>
      <c r="O36187" s="3"/>
      <c r="P36187" s="3"/>
      <c r="Q36187" s="18"/>
    </row>
    <row r="36188" spans="1:17" x14ac:dyDescent="0.25">
      <c r="A36188"/>
      <c r="D36188" s="12"/>
      <c r="E36188" s="6"/>
      <c r="F36188" s="6"/>
      <c r="G36188" s="15"/>
      <c r="H36188" s="17"/>
      <c r="M36188" s="3"/>
      <c r="N36188" s="3"/>
      <c r="O36188" s="3"/>
      <c r="P36188" s="3"/>
      <c r="Q36188" s="18"/>
    </row>
    <row r="36189" spans="1:17" x14ac:dyDescent="0.25">
      <c r="A36189"/>
      <c r="D36189" s="12"/>
      <c r="E36189" s="6"/>
      <c r="F36189" s="6"/>
      <c r="G36189" s="15"/>
      <c r="H36189" s="17"/>
      <c r="M36189" s="3"/>
      <c r="N36189" s="3"/>
      <c r="O36189" s="3"/>
      <c r="P36189" s="3"/>
      <c r="Q36189" s="18"/>
    </row>
    <row r="36190" spans="1:17" x14ac:dyDescent="0.25">
      <c r="A36190"/>
      <c r="D36190" s="12"/>
      <c r="E36190" s="6"/>
      <c r="F36190" s="6"/>
      <c r="G36190" s="15"/>
      <c r="H36190" s="17"/>
      <c r="M36190" s="3"/>
      <c r="N36190" s="3"/>
      <c r="O36190" s="3"/>
      <c r="P36190" s="3"/>
      <c r="Q36190" s="18"/>
    </row>
    <row r="36191" spans="1:17" x14ac:dyDescent="0.25">
      <c r="A36191"/>
      <c r="D36191" s="12"/>
      <c r="E36191" s="6"/>
      <c r="F36191" s="6"/>
      <c r="G36191" s="15"/>
      <c r="H36191" s="17"/>
      <c r="M36191" s="3"/>
      <c r="N36191" s="3"/>
      <c r="O36191" s="3"/>
      <c r="P36191" s="3"/>
      <c r="Q36191" s="18"/>
    </row>
    <row r="36192" spans="1:17" x14ac:dyDescent="0.25">
      <c r="A36192"/>
      <c r="D36192" s="12"/>
      <c r="E36192" s="6"/>
      <c r="F36192" s="6"/>
      <c r="G36192" s="15"/>
      <c r="H36192" s="17"/>
      <c r="M36192" s="3"/>
      <c r="N36192" s="3"/>
      <c r="O36192" s="3"/>
      <c r="P36192" s="3"/>
      <c r="Q36192" s="18"/>
    </row>
    <row r="36193" spans="1:17" x14ac:dyDescent="0.25">
      <c r="A36193"/>
      <c r="D36193" s="12"/>
      <c r="E36193" s="6"/>
      <c r="F36193" s="6"/>
      <c r="G36193" s="15"/>
      <c r="H36193" s="17"/>
      <c r="M36193" s="3"/>
      <c r="N36193" s="3"/>
      <c r="O36193" s="3"/>
      <c r="P36193" s="3"/>
      <c r="Q36193" s="18"/>
    </row>
    <row r="36194" spans="1:17" x14ac:dyDescent="0.25">
      <c r="A36194"/>
      <c r="D36194" s="12"/>
      <c r="E36194" s="6"/>
      <c r="F36194" s="6"/>
      <c r="G36194" s="15"/>
      <c r="H36194" s="17"/>
      <c r="M36194" s="3"/>
      <c r="N36194" s="3"/>
      <c r="O36194" s="3"/>
      <c r="P36194" s="3"/>
      <c r="Q36194" s="18"/>
    </row>
    <row r="36195" spans="1:17" x14ac:dyDescent="0.25">
      <c r="A36195"/>
      <c r="D36195" s="12"/>
      <c r="E36195" s="6"/>
      <c r="F36195" s="6"/>
      <c r="G36195" s="15"/>
      <c r="H36195" s="17"/>
      <c r="M36195" s="3"/>
      <c r="N36195" s="3"/>
      <c r="O36195" s="3"/>
      <c r="P36195" s="3"/>
      <c r="Q36195" s="18"/>
    </row>
    <row r="36196" spans="1:17" x14ac:dyDescent="0.25">
      <c r="A36196"/>
      <c r="D36196" s="12"/>
      <c r="E36196" s="6"/>
      <c r="F36196" s="6"/>
      <c r="G36196" s="15"/>
      <c r="H36196" s="17"/>
      <c r="M36196" s="3"/>
      <c r="N36196" s="3"/>
      <c r="O36196" s="3"/>
      <c r="P36196" s="3"/>
      <c r="Q36196" s="18"/>
    </row>
    <row r="36197" spans="1:17" x14ac:dyDescent="0.25">
      <c r="A36197"/>
      <c r="D36197" s="12"/>
      <c r="E36197" s="6"/>
      <c r="F36197" s="6"/>
      <c r="G36197" s="15"/>
      <c r="H36197" s="17"/>
      <c r="M36197" s="3"/>
      <c r="N36197" s="3"/>
      <c r="O36197" s="3"/>
      <c r="P36197" s="3"/>
      <c r="Q36197" s="18"/>
    </row>
    <row r="36198" spans="1:17" x14ac:dyDescent="0.25">
      <c r="A36198"/>
      <c r="D36198" s="12"/>
      <c r="E36198" s="6"/>
      <c r="F36198" s="6"/>
      <c r="G36198" s="15"/>
      <c r="H36198" s="17"/>
      <c r="M36198" s="3"/>
      <c r="N36198" s="3"/>
      <c r="O36198" s="3"/>
      <c r="P36198" s="3"/>
      <c r="Q36198" s="18"/>
    </row>
    <row r="36199" spans="1:17" x14ac:dyDescent="0.25">
      <c r="A36199"/>
      <c r="D36199" s="12"/>
      <c r="E36199" s="6"/>
      <c r="F36199" s="6"/>
      <c r="G36199" s="15"/>
      <c r="H36199" s="17"/>
      <c r="M36199" s="3"/>
      <c r="N36199" s="3"/>
      <c r="O36199" s="3"/>
      <c r="P36199" s="3"/>
      <c r="Q36199" s="18"/>
    </row>
    <row r="36200" spans="1:17" x14ac:dyDescent="0.25">
      <c r="A36200"/>
      <c r="D36200" s="12"/>
      <c r="E36200" s="6"/>
      <c r="F36200" s="6"/>
      <c r="G36200" s="15"/>
      <c r="H36200" s="17"/>
      <c r="M36200" s="3"/>
      <c r="N36200" s="3"/>
      <c r="O36200" s="3"/>
      <c r="P36200" s="3"/>
      <c r="Q36200" s="18"/>
    </row>
    <row r="36201" spans="1:17" x14ac:dyDescent="0.25">
      <c r="A36201"/>
      <c r="D36201" s="12"/>
      <c r="E36201" s="6"/>
      <c r="F36201" s="6"/>
      <c r="G36201" s="15"/>
      <c r="H36201" s="17"/>
      <c r="M36201" s="3"/>
      <c r="N36201" s="3"/>
      <c r="O36201" s="3"/>
      <c r="P36201" s="3"/>
      <c r="Q36201" s="18"/>
    </row>
    <row r="36202" spans="1:17" x14ac:dyDescent="0.25">
      <c r="A36202"/>
      <c r="D36202" s="12"/>
      <c r="E36202" s="6"/>
      <c r="F36202" s="6"/>
      <c r="G36202" s="15"/>
      <c r="H36202" s="17"/>
      <c r="M36202" s="3"/>
      <c r="N36202" s="3"/>
      <c r="O36202" s="3"/>
      <c r="P36202" s="3"/>
      <c r="Q36202" s="18"/>
    </row>
    <row r="36203" spans="1:17" x14ac:dyDescent="0.25">
      <c r="A36203"/>
      <c r="D36203" s="12"/>
      <c r="E36203" s="6"/>
      <c r="F36203" s="6"/>
      <c r="G36203" s="15"/>
      <c r="H36203" s="17"/>
      <c r="M36203" s="3"/>
      <c r="N36203" s="3"/>
      <c r="O36203" s="3"/>
      <c r="P36203" s="3"/>
      <c r="Q36203" s="18"/>
    </row>
    <row r="36204" spans="1:17" x14ac:dyDescent="0.25">
      <c r="A36204"/>
      <c r="D36204" s="12"/>
      <c r="E36204" s="6"/>
      <c r="F36204" s="6"/>
      <c r="G36204" s="15"/>
      <c r="H36204" s="17"/>
      <c r="M36204" s="3"/>
      <c r="N36204" s="3"/>
      <c r="O36204" s="3"/>
      <c r="P36204" s="3"/>
      <c r="Q36204" s="18"/>
    </row>
    <row r="36205" spans="1:17" x14ac:dyDescent="0.25">
      <c r="A36205"/>
      <c r="D36205" s="12"/>
      <c r="E36205" s="6"/>
      <c r="F36205" s="6"/>
      <c r="G36205" s="15"/>
      <c r="H36205" s="17"/>
      <c r="M36205" s="3"/>
      <c r="N36205" s="3"/>
      <c r="O36205" s="3"/>
      <c r="P36205" s="3"/>
      <c r="Q36205" s="18"/>
    </row>
    <row r="36206" spans="1:17" x14ac:dyDescent="0.25">
      <c r="A36206"/>
      <c r="D36206" s="12"/>
      <c r="E36206" s="6"/>
      <c r="F36206" s="6"/>
      <c r="G36206" s="15"/>
      <c r="H36206" s="17"/>
      <c r="M36206" s="3"/>
      <c r="N36206" s="3"/>
      <c r="O36206" s="3"/>
      <c r="P36206" s="3"/>
      <c r="Q36206" s="18"/>
    </row>
    <row r="36207" spans="1:17" x14ac:dyDescent="0.25">
      <c r="A36207"/>
      <c r="D36207" s="12"/>
      <c r="E36207" s="6"/>
      <c r="F36207" s="6"/>
      <c r="G36207" s="15"/>
      <c r="H36207" s="17"/>
      <c r="M36207" s="3"/>
      <c r="N36207" s="3"/>
      <c r="O36207" s="3"/>
      <c r="P36207" s="3"/>
      <c r="Q36207" s="18"/>
    </row>
    <row r="36208" spans="1:17" x14ac:dyDescent="0.25">
      <c r="A36208"/>
      <c r="D36208" s="12"/>
      <c r="E36208" s="6"/>
      <c r="F36208" s="6"/>
      <c r="G36208" s="15"/>
      <c r="H36208" s="17"/>
      <c r="M36208" s="3"/>
      <c r="N36208" s="3"/>
      <c r="O36208" s="3"/>
      <c r="P36208" s="3"/>
      <c r="Q36208" s="18"/>
    </row>
    <row r="36209" spans="1:17" x14ac:dyDescent="0.25">
      <c r="A36209"/>
      <c r="D36209" s="12"/>
      <c r="E36209" s="6"/>
      <c r="F36209" s="6"/>
      <c r="G36209" s="15"/>
      <c r="H36209" s="17"/>
      <c r="M36209" s="3"/>
      <c r="N36209" s="3"/>
      <c r="O36209" s="3"/>
      <c r="P36209" s="3"/>
      <c r="Q36209" s="18"/>
    </row>
    <row r="36210" spans="1:17" x14ac:dyDescent="0.25">
      <c r="A36210"/>
      <c r="D36210" s="12"/>
      <c r="E36210" s="6"/>
      <c r="F36210" s="6"/>
      <c r="G36210" s="15"/>
      <c r="H36210" s="17"/>
      <c r="M36210" s="3"/>
      <c r="N36210" s="3"/>
      <c r="O36210" s="3"/>
      <c r="P36210" s="3"/>
      <c r="Q36210" s="18"/>
    </row>
    <row r="36211" spans="1:17" x14ac:dyDescent="0.25">
      <c r="A36211"/>
      <c r="D36211" s="12"/>
      <c r="E36211" s="6"/>
      <c r="F36211" s="6"/>
      <c r="G36211" s="15"/>
      <c r="H36211" s="17"/>
      <c r="M36211" s="3"/>
      <c r="N36211" s="3"/>
      <c r="O36211" s="3"/>
      <c r="P36211" s="3"/>
      <c r="Q36211" s="18"/>
    </row>
    <row r="36212" spans="1:17" x14ac:dyDescent="0.25">
      <c r="A36212"/>
      <c r="D36212" s="12"/>
      <c r="E36212" s="6"/>
      <c r="F36212" s="6"/>
      <c r="G36212" s="15"/>
      <c r="H36212" s="17"/>
      <c r="M36212" s="3"/>
      <c r="N36212" s="3"/>
      <c r="O36212" s="3"/>
      <c r="P36212" s="3"/>
      <c r="Q36212" s="18"/>
    </row>
    <row r="36213" spans="1:17" x14ac:dyDescent="0.25">
      <c r="A36213"/>
      <c r="D36213" s="12"/>
      <c r="E36213" s="6"/>
      <c r="F36213" s="6"/>
      <c r="G36213" s="15"/>
      <c r="H36213" s="17"/>
      <c r="M36213" s="3"/>
      <c r="N36213" s="3"/>
      <c r="O36213" s="3"/>
      <c r="P36213" s="3"/>
      <c r="Q36213" s="18"/>
    </row>
    <row r="36214" spans="1:17" x14ac:dyDescent="0.25">
      <c r="A36214"/>
      <c r="D36214" s="12"/>
      <c r="E36214" s="6"/>
      <c r="F36214" s="6"/>
      <c r="G36214" s="15"/>
      <c r="H36214" s="17"/>
      <c r="M36214" s="3"/>
      <c r="N36214" s="3"/>
      <c r="O36214" s="3"/>
      <c r="P36214" s="3"/>
      <c r="Q36214" s="18"/>
    </row>
    <row r="36215" spans="1:17" x14ac:dyDescent="0.25">
      <c r="A36215"/>
      <c r="D36215" s="12"/>
      <c r="E36215" s="6"/>
      <c r="F36215" s="6"/>
      <c r="G36215" s="15"/>
      <c r="H36215" s="17"/>
      <c r="M36215" s="3"/>
      <c r="N36215" s="3"/>
      <c r="O36215" s="3"/>
      <c r="P36215" s="3"/>
      <c r="Q36215" s="18"/>
    </row>
    <row r="36216" spans="1:17" x14ac:dyDescent="0.25">
      <c r="A36216"/>
      <c r="D36216" s="12"/>
      <c r="E36216" s="6"/>
      <c r="F36216" s="6"/>
      <c r="G36216" s="15"/>
      <c r="H36216" s="17"/>
      <c r="M36216" s="3"/>
      <c r="N36216" s="3"/>
      <c r="O36216" s="3"/>
      <c r="P36216" s="3"/>
      <c r="Q36216" s="18"/>
    </row>
    <row r="36217" spans="1:17" x14ac:dyDescent="0.25">
      <c r="A36217"/>
      <c r="D36217" s="12"/>
      <c r="E36217" s="6"/>
      <c r="F36217" s="6"/>
      <c r="G36217" s="15"/>
      <c r="H36217" s="17"/>
      <c r="M36217" s="3"/>
      <c r="N36217" s="3"/>
      <c r="O36217" s="3"/>
      <c r="P36217" s="3"/>
      <c r="Q36217" s="18"/>
    </row>
    <row r="36218" spans="1:17" x14ac:dyDescent="0.25">
      <c r="A36218"/>
      <c r="D36218" s="12"/>
      <c r="E36218" s="6"/>
      <c r="F36218" s="6"/>
      <c r="G36218" s="15"/>
      <c r="H36218" s="17"/>
      <c r="M36218" s="3"/>
      <c r="N36218" s="3"/>
      <c r="O36218" s="3"/>
      <c r="P36218" s="3"/>
      <c r="Q36218" s="18"/>
    </row>
    <row r="36219" spans="1:17" x14ac:dyDescent="0.25">
      <c r="A36219"/>
      <c r="D36219" s="12"/>
      <c r="E36219" s="6"/>
      <c r="F36219" s="6"/>
      <c r="G36219" s="15"/>
      <c r="H36219" s="17"/>
      <c r="M36219" s="3"/>
      <c r="N36219" s="3"/>
      <c r="O36219" s="3"/>
      <c r="P36219" s="3"/>
      <c r="Q36219" s="18"/>
    </row>
    <row r="36220" spans="1:17" x14ac:dyDescent="0.25">
      <c r="A36220"/>
      <c r="D36220" s="12"/>
      <c r="E36220" s="6"/>
      <c r="F36220" s="6"/>
      <c r="G36220" s="15"/>
      <c r="H36220" s="17"/>
      <c r="M36220" s="3"/>
      <c r="N36220" s="3"/>
      <c r="O36220" s="3"/>
      <c r="P36220" s="3"/>
      <c r="Q36220" s="18"/>
    </row>
    <row r="36221" spans="1:17" x14ac:dyDescent="0.25">
      <c r="A36221"/>
      <c r="D36221" s="12"/>
      <c r="E36221" s="6"/>
      <c r="F36221" s="6"/>
      <c r="G36221" s="15"/>
      <c r="H36221" s="17"/>
      <c r="M36221" s="3"/>
      <c r="N36221" s="3"/>
      <c r="O36221" s="3"/>
      <c r="P36221" s="3"/>
      <c r="Q36221" s="18"/>
    </row>
    <row r="36222" spans="1:17" x14ac:dyDescent="0.25">
      <c r="A36222"/>
      <c r="D36222" s="12"/>
      <c r="E36222" s="6"/>
      <c r="F36222" s="6"/>
      <c r="G36222" s="15"/>
      <c r="H36222" s="17"/>
      <c r="M36222" s="3"/>
      <c r="N36222" s="3"/>
      <c r="O36222" s="3"/>
      <c r="P36222" s="3"/>
      <c r="Q36222" s="18"/>
    </row>
    <row r="36223" spans="1:17" x14ac:dyDescent="0.25">
      <c r="A36223"/>
      <c r="D36223" s="12"/>
      <c r="E36223" s="6"/>
      <c r="F36223" s="6"/>
      <c r="G36223" s="15"/>
      <c r="H36223" s="17"/>
      <c r="M36223" s="3"/>
      <c r="N36223" s="3"/>
      <c r="O36223" s="3"/>
      <c r="P36223" s="3"/>
      <c r="Q36223" s="18"/>
    </row>
    <row r="36224" spans="1:17" x14ac:dyDescent="0.25">
      <c r="A36224"/>
      <c r="D36224" s="12"/>
      <c r="E36224" s="6"/>
      <c r="F36224" s="6"/>
      <c r="G36224" s="15"/>
      <c r="H36224" s="17"/>
      <c r="M36224" s="3"/>
      <c r="N36224" s="3"/>
      <c r="O36224" s="3"/>
      <c r="P36224" s="3"/>
      <c r="Q36224" s="18"/>
    </row>
    <row r="36225" spans="1:17" x14ac:dyDescent="0.25">
      <c r="A36225"/>
      <c r="D36225" s="12"/>
      <c r="E36225" s="6"/>
      <c r="F36225" s="6"/>
      <c r="G36225" s="15"/>
      <c r="H36225" s="17"/>
      <c r="M36225" s="3"/>
      <c r="N36225" s="3"/>
      <c r="O36225" s="3"/>
      <c r="P36225" s="3"/>
      <c r="Q36225" s="18"/>
    </row>
    <row r="36226" spans="1:17" x14ac:dyDescent="0.25">
      <c r="A36226"/>
      <c r="D36226" s="12"/>
      <c r="E36226" s="6"/>
      <c r="F36226" s="6"/>
      <c r="G36226" s="15"/>
      <c r="H36226" s="17"/>
      <c r="M36226" s="3"/>
      <c r="N36226" s="3"/>
      <c r="O36226" s="3"/>
      <c r="P36226" s="3"/>
      <c r="Q36226" s="18"/>
    </row>
    <row r="36227" spans="1:17" x14ac:dyDescent="0.25">
      <c r="A36227"/>
      <c r="D36227" s="12"/>
      <c r="E36227" s="6"/>
      <c r="F36227" s="6"/>
      <c r="G36227" s="15"/>
      <c r="H36227" s="17"/>
      <c r="M36227" s="3"/>
      <c r="N36227" s="3"/>
      <c r="O36227" s="3"/>
      <c r="P36227" s="3"/>
      <c r="Q36227" s="18"/>
    </row>
    <row r="36228" spans="1:17" x14ac:dyDescent="0.25">
      <c r="A36228"/>
      <c r="D36228" s="12"/>
      <c r="E36228" s="6"/>
      <c r="F36228" s="6"/>
      <c r="G36228" s="15"/>
      <c r="H36228" s="17"/>
      <c r="M36228" s="3"/>
      <c r="N36228" s="3"/>
      <c r="O36228" s="3"/>
      <c r="P36228" s="3"/>
      <c r="Q36228" s="18"/>
    </row>
    <row r="36229" spans="1:17" x14ac:dyDescent="0.25">
      <c r="A36229"/>
      <c r="D36229" s="12"/>
      <c r="E36229" s="6"/>
      <c r="F36229" s="6"/>
      <c r="G36229" s="15"/>
      <c r="H36229" s="17"/>
      <c r="M36229" s="3"/>
      <c r="N36229" s="3"/>
      <c r="O36229" s="3"/>
      <c r="P36229" s="3"/>
      <c r="Q36229" s="18"/>
    </row>
    <row r="36230" spans="1:17" x14ac:dyDescent="0.25">
      <c r="A36230"/>
      <c r="D36230" s="12"/>
      <c r="E36230" s="6"/>
      <c r="F36230" s="6"/>
      <c r="G36230" s="15"/>
      <c r="H36230" s="17"/>
      <c r="M36230" s="3"/>
      <c r="N36230" s="3"/>
      <c r="O36230" s="3"/>
      <c r="P36230" s="3"/>
      <c r="Q36230" s="18"/>
    </row>
    <row r="36231" spans="1:17" x14ac:dyDescent="0.25">
      <c r="A36231"/>
      <c r="D36231" s="12"/>
      <c r="E36231" s="6"/>
      <c r="F36231" s="6"/>
      <c r="G36231" s="15"/>
      <c r="H36231" s="17"/>
      <c r="M36231" s="3"/>
      <c r="N36231" s="3"/>
      <c r="O36231" s="3"/>
      <c r="P36231" s="3"/>
      <c r="Q36231" s="18"/>
    </row>
    <row r="36232" spans="1:17" x14ac:dyDescent="0.25">
      <c r="A36232"/>
      <c r="D36232" s="12"/>
      <c r="E36232" s="6"/>
      <c r="F36232" s="6"/>
      <c r="G36232" s="15"/>
      <c r="H36232" s="17"/>
      <c r="M36232" s="3"/>
      <c r="N36232" s="3"/>
      <c r="O36232" s="3"/>
      <c r="P36232" s="3"/>
      <c r="Q36232" s="18"/>
    </row>
    <row r="36233" spans="1:17" x14ac:dyDescent="0.25">
      <c r="A36233"/>
      <c r="D36233" s="12"/>
      <c r="E36233" s="6"/>
      <c r="F36233" s="6"/>
      <c r="G36233" s="15"/>
      <c r="H36233" s="17"/>
      <c r="M36233" s="3"/>
      <c r="N36233" s="3"/>
      <c r="O36233" s="3"/>
      <c r="P36233" s="3"/>
      <c r="Q36233" s="18"/>
    </row>
    <row r="36234" spans="1:17" x14ac:dyDescent="0.25">
      <c r="A36234"/>
      <c r="D36234" s="12"/>
      <c r="E36234" s="6"/>
      <c r="F36234" s="6"/>
      <c r="G36234" s="15"/>
      <c r="H36234" s="17"/>
      <c r="M36234" s="3"/>
      <c r="N36234" s="3"/>
      <c r="O36234" s="3"/>
      <c r="P36234" s="3"/>
      <c r="Q36234" s="18"/>
    </row>
    <row r="36235" spans="1:17" x14ac:dyDescent="0.25">
      <c r="A36235"/>
      <c r="D36235" s="12"/>
      <c r="E36235" s="6"/>
      <c r="F36235" s="6"/>
      <c r="G36235" s="15"/>
      <c r="H36235" s="17"/>
      <c r="M36235" s="3"/>
      <c r="N36235" s="3"/>
      <c r="O36235" s="3"/>
      <c r="P36235" s="3"/>
      <c r="Q36235" s="18"/>
    </row>
    <row r="36236" spans="1:17" x14ac:dyDescent="0.25">
      <c r="A36236"/>
      <c r="D36236" s="12"/>
      <c r="E36236" s="6"/>
      <c r="F36236" s="6"/>
      <c r="G36236" s="15"/>
      <c r="H36236" s="17"/>
      <c r="M36236" s="3"/>
      <c r="N36236" s="3"/>
      <c r="O36236" s="3"/>
      <c r="P36236" s="3"/>
      <c r="Q36236" s="18"/>
    </row>
    <row r="36237" spans="1:17" x14ac:dyDescent="0.25">
      <c r="A36237"/>
      <c r="D36237" s="12"/>
      <c r="E36237" s="6"/>
      <c r="F36237" s="6"/>
      <c r="G36237" s="15"/>
      <c r="H36237" s="17"/>
      <c r="M36237" s="3"/>
      <c r="N36237" s="3"/>
      <c r="O36237" s="3"/>
      <c r="P36237" s="3"/>
      <c r="Q36237" s="18"/>
    </row>
    <row r="36238" spans="1:17" x14ac:dyDescent="0.25">
      <c r="A36238"/>
      <c r="D36238" s="12"/>
      <c r="E36238" s="6"/>
      <c r="F36238" s="6"/>
      <c r="G36238" s="15"/>
      <c r="H36238" s="17"/>
      <c r="M36238" s="3"/>
      <c r="N36238" s="3"/>
      <c r="O36238" s="3"/>
      <c r="P36238" s="3"/>
      <c r="Q36238" s="18"/>
    </row>
    <row r="36239" spans="1:17" x14ac:dyDescent="0.25">
      <c r="A36239"/>
      <c r="D36239" s="12"/>
      <c r="E36239" s="6"/>
      <c r="F36239" s="6"/>
      <c r="G36239" s="15"/>
      <c r="H36239" s="17"/>
      <c r="M36239" s="3"/>
      <c r="N36239" s="3"/>
      <c r="O36239" s="3"/>
      <c r="P36239" s="3"/>
      <c r="Q36239" s="18"/>
    </row>
    <row r="36240" spans="1:17" x14ac:dyDescent="0.25">
      <c r="A36240"/>
      <c r="D36240" s="12"/>
      <c r="E36240" s="6"/>
      <c r="F36240" s="6"/>
      <c r="G36240" s="15"/>
      <c r="H36240" s="17"/>
      <c r="M36240" s="3"/>
      <c r="N36240" s="3"/>
      <c r="O36240" s="3"/>
      <c r="P36240" s="3"/>
      <c r="Q36240" s="18"/>
    </row>
    <row r="36241" spans="1:17" x14ac:dyDescent="0.25">
      <c r="A36241"/>
      <c r="D36241" s="12"/>
      <c r="E36241" s="6"/>
      <c r="F36241" s="6"/>
      <c r="G36241" s="15"/>
      <c r="H36241" s="17"/>
      <c r="M36241" s="3"/>
      <c r="N36241" s="3"/>
      <c r="O36241" s="3"/>
      <c r="P36241" s="3"/>
      <c r="Q36241" s="18"/>
    </row>
    <row r="36242" spans="1:17" x14ac:dyDescent="0.25">
      <c r="A36242"/>
      <c r="D36242" s="12"/>
      <c r="E36242" s="6"/>
      <c r="F36242" s="6"/>
      <c r="G36242" s="15"/>
      <c r="H36242" s="17"/>
      <c r="M36242" s="3"/>
      <c r="N36242" s="3"/>
      <c r="O36242" s="3"/>
      <c r="P36242" s="3"/>
      <c r="Q36242" s="18"/>
    </row>
    <row r="36243" spans="1:17" x14ac:dyDescent="0.25">
      <c r="A36243"/>
      <c r="D36243" s="12"/>
      <c r="E36243" s="6"/>
      <c r="F36243" s="6"/>
      <c r="G36243" s="15"/>
      <c r="H36243" s="17"/>
      <c r="M36243" s="3"/>
      <c r="N36243" s="3"/>
      <c r="O36243" s="3"/>
      <c r="P36243" s="3"/>
      <c r="Q36243" s="18"/>
    </row>
    <row r="36244" spans="1:17" x14ac:dyDescent="0.25">
      <c r="A36244"/>
      <c r="D36244" s="12"/>
      <c r="E36244" s="6"/>
      <c r="F36244" s="6"/>
      <c r="G36244" s="15"/>
      <c r="H36244" s="17"/>
      <c r="M36244" s="3"/>
      <c r="N36244" s="3"/>
      <c r="O36244" s="3"/>
      <c r="P36244" s="3"/>
      <c r="Q36244" s="18"/>
    </row>
    <row r="36245" spans="1:17" x14ac:dyDescent="0.25">
      <c r="A36245"/>
      <c r="D36245" s="12"/>
      <c r="E36245" s="6"/>
      <c r="F36245" s="6"/>
      <c r="G36245" s="15"/>
      <c r="H36245" s="17"/>
      <c r="M36245" s="3"/>
      <c r="N36245" s="3"/>
      <c r="O36245" s="3"/>
      <c r="P36245" s="3"/>
      <c r="Q36245" s="18"/>
    </row>
    <row r="36246" spans="1:17" x14ac:dyDescent="0.25">
      <c r="A36246"/>
      <c r="D36246" s="12"/>
      <c r="E36246" s="6"/>
      <c r="F36246" s="6"/>
      <c r="G36246" s="15"/>
      <c r="H36246" s="17"/>
      <c r="M36246" s="3"/>
      <c r="N36246" s="3"/>
      <c r="O36246" s="3"/>
      <c r="P36246" s="3"/>
      <c r="Q36246" s="18"/>
    </row>
    <row r="36247" spans="1:17" x14ac:dyDescent="0.25">
      <c r="A36247"/>
      <c r="D36247" s="12"/>
      <c r="E36247" s="6"/>
      <c r="F36247" s="6"/>
      <c r="G36247" s="15"/>
      <c r="H36247" s="17"/>
      <c r="M36247" s="3"/>
      <c r="N36247" s="3"/>
      <c r="O36247" s="3"/>
      <c r="P36247" s="3"/>
      <c r="Q36247" s="18"/>
    </row>
    <row r="36248" spans="1:17" x14ac:dyDescent="0.25">
      <c r="A36248"/>
      <c r="D36248" s="12"/>
      <c r="E36248" s="6"/>
      <c r="F36248" s="6"/>
      <c r="G36248" s="15"/>
      <c r="H36248" s="17"/>
      <c r="M36248" s="3"/>
      <c r="N36248" s="3"/>
      <c r="O36248" s="3"/>
      <c r="P36248" s="3"/>
      <c r="Q36248" s="18"/>
    </row>
    <row r="36249" spans="1:17" x14ac:dyDescent="0.25">
      <c r="A36249"/>
      <c r="D36249" s="12"/>
      <c r="E36249" s="6"/>
      <c r="F36249" s="6"/>
      <c r="G36249" s="15"/>
      <c r="H36249" s="17"/>
      <c r="M36249" s="3"/>
      <c r="N36249" s="3"/>
      <c r="O36249" s="3"/>
      <c r="P36249" s="3"/>
      <c r="Q36249" s="18"/>
    </row>
    <row r="36250" spans="1:17" x14ac:dyDescent="0.25">
      <c r="A36250"/>
      <c r="D36250" s="12"/>
      <c r="E36250" s="6"/>
      <c r="F36250" s="6"/>
      <c r="G36250" s="15"/>
      <c r="H36250" s="17"/>
      <c r="M36250" s="3"/>
      <c r="N36250" s="3"/>
      <c r="O36250" s="3"/>
      <c r="P36250" s="3"/>
      <c r="Q36250" s="18"/>
    </row>
    <row r="36251" spans="1:17" x14ac:dyDescent="0.25">
      <c r="A36251"/>
      <c r="D36251" s="12"/>
      <c r="E36251" s="6"/>
      <c r="F36251" s="6"/>
      <c r="G36251" s="15"/>
      <c r="H36251" s="17"/>
      <c r="M36251" s="3"/>
      <c r="N36251" s="3"/>
      <c r="O36251" s="3"/>
      <c r="P36251" s="3"/>
      <c r="Q36251" s="18"/>
    </row>
    <row r="36252" spans="1:17" x14ac:dyDescent="0.25">
      <c r="A36252"/>
      <c r="D36252" s="12"/>
      <c r="E36252" s="6"/>
      <c r="F36252" s="6"/>
      <c r="G36252" s="15"/>
      <c r="H36252" s="17"/>
      <c r="M36252" s="3"/>
      <c r="N36252" s="3"/>
      <c r="O36252" s="3"/>
      <c r="P36252" s="3"/>
      <c r="Q36252" s="18"/>
    </row>
    <row r="36253" spans="1:17" x14ac:dyDescent="0.25">
      <c r="A36253"/>
      <c r="D36253" s="12"/>
      <c r="E36253" s="6"/>
      <c r="F36253" s="6"/>
      <c r="G36253" s="15"/>
      <c r="H36253" s="17"/>
      <c r="M36253" s="3"/>
      <c r="N36253" s="3"/>
      <c r="O36253" s="3"/>
      <c r="P36253" s="3"/>
      <c r="Q36253" s="18"/>
    </row>
    <row r="36254" spans="1:17" x14ac:dyDescent="0.25">
      <c r="A36254"/>
      <c r="D36254" s="12"/>
      <c r="E36254" s="6"/>
      <c r="F36254" s="6"/>
      <c r="G36254" s="15"/>
      <c r="H36254" s="17"/>
      <c r="M36254" s="3"/>
      <c r="N36254" s="3"/>
      <c r="O36254" s="3"/>
      <c r="P36254" s="3"/>
      <c r="Q36254" s="18"/>
    </row>
    <row r="36255" spans="1:17" x14ac:dyDescent="0.25">
      <c r="A36255"/>
      <c r="D36255" s="12"/>
      <c r="E36255" s="6"/>
      <c r="F36255" s="6"/>
      <c r="G36255" s="15"/>
      <c r="H36255" s="17"/>
      <c r="M36255" s="3"/>
      <c r="N36255" s="3"/>
      <c r="O36255" s="3"/>
      <c r="P36255" s="3"/>
      <c r="Q36255" s="18"/>
    </row>
    <row r="36256" spans="1:17" x14ac:dyDescent="0.25">
      <c r="A36256"/>
      <c r="D36256" s="12"/>
      <c r="E36256" s="6"/>
      <c r="F36256" s="6"/>
      <c r="G36256" s="15"/>
      <c r="H36256" s="17"/>
      <c r="M36256" s="3"/>
      <c r="N36256" s="3"/>
      <c r="O36256" s="3"/>
      <c r="P36256" s="3"/>
      <c r="Q36256" s="18"/>
    </row>
    <row r="36257" spans="1:17" x14ac:dyDescent="0.25">
      <c r="A36257"/>
      <c r="D36257" s="12"/>
      <c r="E36257" s="6"/>
      <c r="F36257" s="6"/>
      <c r="G36257" s="15"/>
      <c r="H36257" s="17"/>
      <c r="M36257" s="3"/>
      <c r="N36257" s="3"/>
      <c r="O36257" s="3"/>
      <c r="P36257" s="3"/>
      <c r="Q36257" s="18"/>
    </row>
    <row r="36258" spans="1:17" x14ac:dyDescent="0.25">
      <c r="A36258"/>
      <c r="D36258" s="12"/>
      <c r="E36258" s="6"/>
      <c r="F36258" s="6"/>
      <c r="G36258" s="15"/>
      <c r="H36258" s="17"/>
      <c r="M36258" s="3"/>
      <c r="N36258" s="3"/>
      <c r="O36258" s="3"/>
      <c r="P36258" s="3"/>
      <c r="Q36258" s="18"/>
    </row>
    <row r="36259" spans="1:17" x14ac:dyDescent="0.25">
      <c r="A36259"/>
      <c r="D36259" s="12"/>
      <c r="E36259" s="6"/>
      <c r="F36259" s="6"/>
      <c r="G36259" s="15"/>
      <c r="H36259" s="17"/>
      <c r="M36259" s="3"/>
      <c r="N36259" s="3"/>
      <c r="O36259" s="3"/>
      <c r="P36259" s="3"/>
      <c r="Q36259" s="18"/>
    </row>
    <row r="36260" spans="1:17" x14ac:dyDescent="0.25">
      <c r="A36260"/>
      <c r="D36260" s="12"/>
      <c r="E36260" s="6"/>
      <c r="F36260" s="6"/>
      <c r="G36260" s="15"/>
      <c r="H36260" s="17"/>
      <c r="M36260" s="3"/>
      <c r="N36260" s="3"/>
      <c r="O36260" s="3"/>
      <c r="P36260" s="3"/>
      <c r="Q36260" s="18"/>
    </row>
    <row r="36261" spans="1:17" x14ac:dyDescent="0.25">
      <c r="A36261"/>
      <c r="D36261" s="12"/>
      <c r="E36261" s="6"/>
      <c r="F36261" s="6"/>
      <c r="G36261" s="15"/>
      <c r="H36261" s="17"/>
      <c r="M36261" s="3"/>
      <c r="N36261" s="3"/>
      <c r="O36261" s="3"/>
      <c r="P36261" s="3"/>
      <c r="Q36261" s="18"/>
    </row>
    <row r="36262" spans="1:17" x14ac:dyDescent="0.25">
      <c r="A36262"/>
      <c r="D36262" s="12"/>
      <c r="E36262" s="6"/>
      <c r="F36262" s="6"/>
      <c r="G36262" s="15"/>
      <c r="H36262" s="17"/>
      <c r="M36262" s="3"/>
      <c r="N36262" s="3"/>
      <c r="O36262" s="3"/>
      <c r="P36262" s="3"/>
      <c r="Q36262" s="18"/>
    </row>
    <row r="36263" spans="1:17" x14ac:dyDescent="0.25">
      <c r="A36263"/>
      <c r="D36263" s="12"/>
      <c r="E36263" s="6"/>
      <c r="F36263" s="6"/>
      <c r="G36263" s="15"/>
      <c r="H36263" s="17"/>
      <c r="M36263" s="3"/>
      <c r="N36263" s="3"/>
      <c r="O36263" s="3"/>
      <c r="P36263" s="3"/>
      <c r="Q36263" s="18"/>
    </row>
    <row r="36264" spans="1:17" x14ac:dyDescent="0.25">
      <c r="A36264"/>
      <c r="D36264" s="12"/>
      <c r="E36264" s="6"/>
      <c r="F36264" s="6"/>
      <c r="G36264" s="15"/>
      <c r="H36264" s="17"/>
      <c r="M36264" s="3"/>
      <c r="N36264" s="3"/>
      <c r="O36264" s="3"/>
      <c r="P36264" s="3"/>
      <c r="Q36264" s="18"/>
    </row>
    <row r="36265" spans="1:17" x14ac:dyDescent="0.25">
      <c r="A36265"/>
      <c r="D36265" s="12"/>
      <c r="E36265" s="6"/>
      <c r="F36265" s="6"/>
      <c r="G36265" s="15"/>
      <c r="H36265" s="17"/>
      <c r="M36265" s="3"/>
      <c r="N36265" s="3"/>
      <c r="O36265" s="3"/>
      <c r="P36265" s="3"/>
      <c r="Q36265" s="18"/>
    </row>
    <row r="36266" spans="1:17" x14ac:dyDescent="0.25">
      <c r="A36266"/>
      <c r="D36266" s="12"/>
      <c r="E36266" s="6"/>
      <c r="F36266" s="6"/>
      <c r="G36266" s="15"/>
      <c r="H36266" s="17"/>
      <c r="M36266" s="3"/>
      <c r="N36266" s="3"/>
      <c r="O36266" s="3"/>
      <c r="P36266" s="3"/>
      <c r="Q36266" s="18"/>
    </row>
    <row r="36267" spans="1:17" x14ac:dyDescent="0.25">
      <c r="A36267"/>
      <c r="D36267" s="12"/>
      <c r="E36267" s="6"/>
      <c r="F36267" s="6"/>
      <c r="G36267" s="15"/>
      <c r="H36267" s="17"/>
      <c r="M36267" s="3"/>
      <c r="N36267" s="3"/>
      <c r="O36267" s="3"/>
      <c r="P36267" s="3"/>
      <c r="Q36267" s="18"/>
    </row>
    <row r="36268" spans="1:17" x14ac:dyDescent="0.25">
      <c r="A36268"/>
      <c r="D36268" s="12"/>
      <c r="E36268" s="6"/>
      <c r="F36268" s="6"/>
      <c r="G36268" s="15"/>
      <c r="H36268" s="17"/>
      <c r="M36268" s="3"/>
      <c r="N36268" s="3"/>
      <c r="O36268" s="3"/>
      <c r="P36268" s="3"/>
      <c r="Q36268" s="18"/>
    </row>
    <row r="36269" spans="1:17" x14ac:dyDescent="0.25">
      <c r="A36269"/>
      <c r="D36269" s="12"/>
      <c r="E36269" s="6"/>
      <c r="F36269" s="6"/>
      <c r="G36269" s="15"/>
      <c r="H36269" s="17"/>
      <c r="M36269" s="3"/>
      <c r="N36269" s="3"/>
      <c r="O36269" s="3"/>
      <c r="P36269" s="3"/>
      <c r="Q36269" s="18"/>
    </row>
    <row r="36270" spans="1:17" x14ac:dyDescent="0.25">
      <c r="A36270"/>
      <c r="D36270" s="12"/>
      <c r="E36270" s="6"/>
      <c r="F36270" s="6"/>
      <c r="G36270" s="15"/>
      <c r="H36270" s="17"/>
      <c r="M36270" s="3"/>
      <c r="N36270" s="3"/>
      <c r="O36270" s="3"/>
      <c r="P36270" s="3"/>
      <c r="Q36270" s="18"/>
    </row>
    <row r="36271" spans="1:17" x14ac:dyDescent="0.25">
      <c r="A36271"/>
      <c r="D36271" s="12"/>
      <c r="E36271" s="6"/>
      <c r="F36271" s="6"/>
      <c r="G36271" s="15"/>
      <c r="H36271" s="17"/>
      <c r="M36271" s="3"/>
      <c r="N36271" s="3"/>
      <c r="O36271" s="3"/>
      <c r="P36271" s="3"/>
      <c r="Q36271" s="18"/>
    </row>
    <row r="36272" spans="1:17" x14ac:dyDescent="0.25">
      <c r="A36272"/>
      <c r="D36272" s="12"/>
      <c r="E36272" s="6"/>
      <c r="F36272" s="6"/>
      <c r="G36272" s="15"/>
      <c r="H36272" s="17"/>
      <c r="M36272" s="3"/>
      <c r="N36272" s="3"/>
      <c r="O36272" s="3"/>
      <c r="P36272" s="3"/>
      <c r="Q36272" s="18"/>
    </row>
    <row r="36273" spans="1:17" x14ac:dyDescent="0.25">
      <c r="A36273"/>
      <c r="D36273" s="12"/>
      <c r="E36273" s="6"/>
      <c r="F36273" s="6"/>
      <c r="G36273" s="15"/>
      <c r="H36273" s="17"/>
      <c r="M36273" s="3"/>
      <c r="N36273" s="3"/>
      <c r="O36273" s="3"/>
      <c r="P36273" s="3"/>
      <c r="Q36273" s="18"/>
    </row>
    <row r="36274" spans="1:17" x14ac:dyDescent="0.25">
      <c r="A36274"/>
      <c r="D36274" s="12"/>
      <c r="E36274" s="6"/>
      <c r="F36274" s="6"/>
      <c r="G36274" s="15"/>
      <c r="H36274" s="17"/>
      <c r="M36274" s="3"/>
      <c r="N36274" s="3"/>
      <c r="O36274" s="3"/>
      <c r="P36274" s="3"/>
      <c r="Q36274" s="18"/>
    </row>
    <row r="36275" spans="1:17" x14ac:dyDescent="0.25">
      <c r="A36275"/>
      <c r="D36275" s="12"/>
      <c r="E36275" s="6"/>
      <c r="F36275" s="6"/>
      <c r="G36275" s="15"/>
      <c r="H36275" s="17"/>
      <c r="M36275" s="3"/>
      <c r="N36275" s="3"/>
      <c r="O36275" s="3"/>
      <c r="P36275" s="3"/>
      <c r="Q36275" s="18"/>
    </row>
    <row r="36276" spans="1:17" x14ac:dyDescent="0.25">
      <c r="A36276"/>
      <c r="D36276" s="12"/>
      <c r="E36276" s="6"/>
      <c r="F36276" s="6"/>
      <c r="G36276" s="15"/>
      <c r="H36276" s="17"/>
      <c r="M36276" s="3"/>
      <c r="N36276" s="3"/>
      <c r="O36276" s="3"/>
      <c r="P36276" s="3"/>
      <c r="Q36276" s="18"/>
    </row>
    <row r="36277" spans="1:17" x14ac:dyDescent="0.25">
      <c r="A36277"/>
      <c r="D36277" s="12"/>
      <c r="E36277" s="6"/>
      <c r="F36277" s="6"/>
      <c r="G36277" s="15"/>
      <c r="H36277" s="17"/>
      <c r="M36277" s="3"/>
      <c r="N36277" s="3"/>
      <c r="O36277" s="3"/>
      <c r="P36277" s="3"/>
      <c r="Q36277" s="18"/>
    </row>
    <row r="36278" spans="1:17" x14ac:dyDescent="0.25">
      <c r="A36278"/>
      <c r="D36278" s="12"/>
      <c r="E36278" s="6"/>
      <c r="F36278" s="6"/>
      <c r="G36278" s="15"/>
      <c r="H36278" s="17"/>
      <c r="M36278" s="3"/>
      <c r="N36278" s="3"/>
      <c r="O36278" s="3"/>
      <c r="P36278" s="3"/>
      <c r="Q36278" s="18"/>
    </row>
    <row r="36279" spans="1:17" x14ac:dyDescent="0.25">
      <c r="A36279"/>
      <c r="D36279" s="12"/>
      <c r="E36279" s="6"/>
      <c r="F36279" s="6"/>
      <c r="G36279" s="15"/>
      <c r="H36279" s="17"/>
      <c r="M36279" s="3"/>
      <c r="N36279" s="3"/>
      <c r="O36279" s="3"/>
      <c r="P36279" s="3"/>
      <c r="Q36279" s="18"/>
    </row>
    <row r="36280" spans="1:17" x14ac:dyDescent="0.25">
      <c r="A36280"/>
      <c r="D36280" s="12"/>
      <c r="E36280" s="6"/>
      <c r="F36280" s="6"/>
      <c r="G36280" s="15"/>
      <c r="H36280" s="17"/>
      <c r="M36280" s="3"/>
      <c r="N36280" s="3"/>
      <c r="O36280" s="3"/>
      <c r="P36280" s="3"/>
      <c r="Q36280" s="18"/>
    </row>
    <row r="36281" spans="1:17" x14ac:dyDescent="0.25">
      <c r="A36281"/>
      <c r="D36281" s="12"/>
      <c r="E36281" s="6"/>
      <c r="F36281" s="6"/>
      <c r="G36281" s="15"/>
      <c r="H36281" s="17"/>
      <c r="M36281" s="3"/>
      <c r="N36281" s="3"/>
      <c r="O36281" s="3"/>
      <c r="P36281" s="3"/>
      <c r="Q36281" s="18"/>
    </row>
    <row r="36282" spans="1:17" x14ac:dyDescent="0.25">
      <c r="A36282"/>
      <c r="D36282" s="12"/>
      <c r="E36282" s="6"/>
      <c r="F36282" s="6"/>
      <c r="G36282" s="15"/>
      <c r="H36282" s="17"/>
      <c r="M36282" s="3"/>
      <c r="N36282" s="3"/>
      <c r="O36282" s="3"/>
      <c r="P36282" s="3"/>
      <c r="Q36282" s="18"/>
    </row>
    <row r="36283" spans="1:17" x14ac:dyDescent="0.25">
      <c r="A36283"/>
      <c r="D36283" s="12"/>
      <c r="E36283" s="6"/>
      <c r="F36283" s="6"/>
      <c r="G36283" s="15"/>
      <c r="H36283" s="17"/>
      <c r="M36283" s="3"/>
      <c r="N36283" s="3"/>
      <c r="O36283" s="3"/>
      <c r="P36283" s="3"/>
      <c r="Q36283" s="18"/>
    </row>
    <row r="36284" spans="1:17" x14ac:dyDescent="0.25">
      <c r="A36284"/>
      <c r="D36284" s="12"/>
      <c r="E36284" s="6"/>
      <c r="F36284" s="6"/>
      <c r="G36284" s="15"/>
      <c r="H36284" s="17"/>
      <c r="M36284" s="3"/>
      <c r="N36284" s="3"/>
      <c r="O36284" s="3"/>
      <c r="P36284" s="3"/>
      <c r="Q36284" s="18"/>
    </row>
    <row r="36285" spans="1:17" x14ac:dyDescent="0.25">
      <c r="A36285"/>
      <c r="D36285" s="12"/>
      <c r="E36285" s="6"/>
      <c r="F36285" s="6"/>
      <c r="G36285" s="15"/>
      <c r="H36285" s="17"/>
      <c r="M36285" s="3"/>
      <c r="N36285" s="3"/>
      <c r="O36285" s="3"/>
      <c r="P36285" s="3"/>
      <c r="Q36285" s="18"/>
    </row>
    <row r="36286" spans="1:17" x14ac:dyDescent="0.25">
      <c r="A36286"/>
      <c r="D36286" s="12"/>
      <c r="E36286" s="6"/>
      <c r="F36286" s="6"/>
      <c r="G36286" s="15"/>
      <c r="H36286" s="17"/>
      <c r="M36286" s="3"/>
      <c r="N36286" s="3"/>
      <c r="O36286" s="3"/>
      <c r="P36286" s="3"/>
      <c r="Q36286" s="18"/>
    </row>
    <row r="36287" spans="1:17" x14ac:dyDescent="0.25">
      <c r="A36287"/>
      <c r="D36287" s="12"/>
      <c r="E36287" s="6"/>
      <c r="F36287" s="6"/>
      <c r="G36287" s="15"/>
      <c r="H36287" s="17"/>
      <c r="M36287" s="3"/>
      <c r="N36287" s="3"/>
      <c r="O36287" s="3"/>
      <c r="P36287" s="3"/>
      <c r="Q36287" s="18"/>
    </row>
    <row r="36288" spans="1:17" x14ac:dyDescent="0.25">
      <c r="A36288"/>
      <c r="D36288" s="12"/>
      <c r="E36288" s="6"/>
      <c r="F36288" s="6"/>
      <c r="G36288" s="15"/>
      <c r="H36288" s="17"/>
      <c r="M36288" s="3"/>
      <c r="N36288" s="3"/>
      <c r="O36288" s="3"/>
      <c r="P36288" s="3"/>
      <c r="Q36288" s="18"/>
    </row>
    <row r="36289" spans="1:17" x14ac:dyDescent="0.25">
      <c r="A36289"/>
      <c r="D36289" s="12"/>
      <c r="E36289" s="6"/>
      <c r="F36289" s="6"/>
      <c r="G36289" s="15"/>
      <c r="H36289" s="17"/>
      <c r="M36289" s="3"/>
      <c r="N36289" s="3"/>
      <c r="O36289" s="3"/>
      <c r="P36289" s="3"/>
      <c r="Q36289" s="18"/>
    </row>
    <row r="36290" spans="1:17" x14ac:dyDescent="0.25">
      <c r="A36290"/>
      <c r="D36290" s="12"/>
      <c r="E36290" s="6"/>
      <c r="F36290" s="6"/>
      <c r="G36290" s="15"/>
      <c r="H36290" s="17"/>
      <c r="M36290" s="3"/>
      <c r="N36290" s="3"/>
      <c r="O36290" s="3"/>
      <c r="P36290" s="3"/>
      <c r="Q36290" s="18"/>
    </row>
    <row r="36291" spans="1:17" x14ac:dyDescent="0.25">
      <c r="A36291"/>
      <c r="D36291" s="12"/>
      <c r="E36291" s="6"/>
      <c r="F36291" s="6"/>
      <c r="G36291" s="15"/>
      <c r="H36291" s="17"/>
      <c r="M36291" s="3"/>
      <c r="N36291" s="3"/>
      <c r="O36291" s="3"/>
      <c r="P36291" s="3"/>
      <c r="Q36291" s="18"/>
    </row>
    <row r="36292" spans="1:17" x14ac:dyDescent="0.25">
      <c r="A36292"/>
      <c r="D36292" s="12"/>
      <c r="E36292" s="6"/>
      <c r="F36292" s="6"/>
      <c r="G36292" s="15"/>
      <c r="H36292" s="17"/>
      <c r="M36292" s="3"/>
      <c r="N36292" s="3"/>
      <c r="O36292" s="3"/>
      <c r="P36292" s="3"/>
      <c r="Q36292" s="18"/>
    </row>
    <row r="36293" spans="1:17" x14ac:dyDescent="0.25">
      <c r="A36293"/>
      <c r="D36293" s="12"/>
      <c r="E36293" s="6"/>
      <c r="F36293" s="6"/>
      <c r="G36293" s="15"/>
      <c r="H36293" s="17"/>
      <c r="M36293" s="3"/>
      <c r="N36293" s="3"/>
      <c r="O36293" s="3"/>
      <c r="P36293" s="3"/>
      <c r="Q36293" s="18"/>
    </row>
    <row r="36294" spans="1:17" x14ac:dyDescent="0.25">
      <c r="A36294"/>
      <c r="D36294" s="12"/>
      <c r="E36294" s="6"/>
      <c r="F36294" s="6"/>
      <c r="G36294" s="15"/>
      <c r="H36294" s="17"/>
      <c r="M36294" s="3"/>
      <c r="N36294" s="3"/>
      <c r="O36294" s="3"/>
      <c r="P36294" s="3"/>
      <c r="Q36294" s="18"/>
    </row>
    <row r="36295" spans="1:17" x14ac:dyDescent="0.25">
      <c r="A36295"/>
      <c r="D36295" s="12"/>
      <c r="E36295" s="6"/>
      <c r="F36295" s="6"/>
      <c r="G36295" s="15"/>
      <c r="H36295" s="17"/>
      <c r="M36295" s="3"/>
      <c r="N36295" s="3"/>
      <c r="O36295" s="3"/>
      <c r="P36295" s="3"/>
      <c r="Q36295" s="18"/>
    </row>
    <row r="36296" spans="1:17" x14ac:dyDescent="0.25">
      <c r="A36296"/>
      <c r="D36296" s="12"/>
      <c r="E36296" s="6"/>
      <c r="F36296" s="6"/>
      <c r="G36296" s="15"/>
      <c r="H36296" s="17"/>
      <c r="M36296" s="3"/>
      <c r="N36296" s="3"/>
      <c r="O36296" s="3"/>
      <c r="P36296" s="3"/>
      <c r="Q36296" s="18"/>
    </row>
    <row r="36297" spans="1:17" x14ac:dyDescent="0.25">
      <c r="A36297"/>
      <c r="D36297" s="12"/>
      <c r="E36297" s="6"/>
      <c r="F36297" s="6"/>
      <c r="G36297" s="15"/>
      <c r="H36297" s="17"/>
      <c r="M36297" s="3"/>
      <c r="N36297" s="3"/>
      <c r="O36297" s="3"/>
      <c r="P36297" s="3"/>
      <c r="Q36297" s="18"/>
    </row>
    <row r="36298" spans="1:17" x14ac:dyDescent="0.25">
      <c r="A36298"/>
      <c r="D36298" s="12"/>
      <c r="E36298" s="6"/>
      <c r="F36298" s="6"/>
      <c r="G36298" s="15"/>
      <c r="H36298" s="17"/>
      <c r="M36298" s="3"/>
      <c r="N36298" s="3"/>
      <c r="O36298" s="3"/>
      <c r="P36298" s="3"/>
      <c r="Q36298" s="18"/>
    </row>
    <row r="36299" spans="1:17" x14ac:dyDescent="0.25">
      <c r="A36299"/>
      <c r="D36299" s="12"/>
      <c r="E36299" s="6"/>
      <c r="F36299" s="6"/>
      <c r="G36299" s="15"/>
      <c r="H36299" s="17"/>
      <c r="M36299" s="3"/>
      <c r="N36299" s="3"/>
      <c r="O36299" s="3"/>
      <c r="P36299" s="3"/>
      <c r="Q36299" s="18"/>
    </row>
    <row r="36300" spans="1:17" x14ac:dyDescent="0.25">
      <c r="A36300"/>
      <c r="D36300" s="12"/>
      <c r="E36300" s="6"/>
      <c r="F36300" s="6"/>
      <c r="G36300" s="15"/>
      <c r="H36300" s="17"/>
      <c r="M36300" s="3"/>
      <c r="N36300" s="3"/>
      <c r="O36300" s="3"/>
      <c r="P36300" s="3"/>
      <c r="Q36300" s="18"/>
    </row>
    <row r="36301" spans="1:17" x14ac:dyDescent="0.25">
      <c r="A36301"/>
      <c r="D36301" s="12"/>
      <c r="E36301" s="6"/>
      <c r="F36301" s="6"/>
      <c r="G36301" s="15"/>
      <c r="H36301" s="17"/>
      <c r="M36301" s="3"/>
      <c r="N36301" s="3"/>
      <c r="O36301" s="3"/>
      <c r="P36301" s="3"/>
      <c r="Q36301" s="18"/>
    </row>
    <row r="36302" spans="1:17" x14ac:dyDescent="0.25">
      <c r="A36302"/>
      <c r="D36302" s="12"/>
      <c r="E36302" s="6"/>
      <c r="F36302" s="6"/>
      <c r="G36302" s="15"/>
      <c r="H36302" s="17"/>
      <c r="M36302" s="3"/>
      <c r="N36302" s="3"/>
      <c r="O36302" s="3"/>
      <c r="P36302" s="3"/>
      <c r="Q36302" s="18"/>
    </row>
    <row r="36303" spans="1:17" x14ac:dyDescent="0.25">
      <c r="A36303"/>
      <c r="D36303" s="12"/>
      <c r="E36303" s="6"/>
      <c r="F36303" s="6"/>
      <c r="G36303" s="15"/>
      <c r="H36303" s="17"/>
      <c r="M36303" s="3"/>
      <c r="N36303" s="3"/>
      <c r="O36303" s="3"/>
      <c r="P36303" s="3"/>
      <c r="Q36303" s="18"/>
    </row>
    <row r="36304" spans="1:17" x14ac:dyDescent="0.25">
      <c r="A36304"/>
      <c r="D36304" s="12"/>
      <c r="E36304" s="6"/>
      <c r="F36304" s="6"/>
      <c r="G36304" s="15"/>
      <c r="H36304" s="17"/>
      <c r="M36304" s="3"/>
      <c r="N36304" s="3"/>
      <c r="O36304" s="3"/>
      <c r="P36304" s="3"/>
      <c r="Q36304" s="18"/>
    </row>
    <row r="36305" spans="1:17" x14ac:dyDescent="0.25">
      <c r="A36305"/>
      <c r="D36305" s="12"/>
      <c r="E36305" s="6"/>
      <c r="F36305" s="6"/>
      <c r="G36305" s="15"/>
      <c r="H36305" s="17"/>
      <c r="M36305" s="3"/>
      <c r="N36305" s="3"/>
      <c r="O36305" s="3"/>
      <c r="P36305" s="3"/>
      <c r="Q36305" s="18"/>
    </row>
    <row r="36306" spans="1:17" x14ac:dyDescent="0.25">
      <c r="A36306"/>
      <c r="D36306" s="12"/>
      <c r="E36306" s="6"/>
      <c r="F36306" s="6"/>
      <c r="G36306" s="15"/>
      <c r="H36306" s="17"/>
      <c r="M36306" s="3"/>
      <c r="N36306" s="3"/>
      <c r="O36306" s="3"/>
      <c r="P36306" s="3"/>
      <c r="Q36306" s="18"/>
    </row>
    <row r="36307" spans="1:17" x14ac:dyDescent="0.25">
      <c r="A36307"/>
      <c r="D36307" s="12"/>
      <c r="E36307" s="6"/>
      <c r="F36307" s="6"/>
      <c r="G36307" s="15"/>
      <c r="H36307" s="17"/>
      <c r="M36307" s="3"/>
      <c r="N36307" s="3"/>
      <c r="O36307" s="3"/>
      <c r="P36307" s="3"/>
      <c r="Q36307" s="18"/>
    </row>
    <row r="36308" spans="1:17" x14ac:dyDescent="0.25">
      <c r="A36308"/>
      <c r="D36308" s="12"/>
      <c r="E36308" s="6"/>
      <c r="F36308" s="6"/>
      <c r="G36308" s="15"/>
      <c r="H36308" s="17"/>
      <c r="M36308" s="3"/>
      <c r="N36308" s="3"/>
      <c r="O36308" s="3"/>
      <c r="P36308" s="3"/>
      <c r="Q36308" s="18"/>
    </row>
    <row r="36309" spans="1:17" x14ac:dyDescent="0.25">
      <c r="A36309"/>
      <c r="D36309" s="12"/>
      <c r="E36309" s="6"/>
      <c r="F36309" s="6"/>
      <c r="G36309" s="15"/>
      <c r="H36309" s="17"/>
      <c r="M36309" s="3"/>
      <c r="N36309" s="3"/>
      <c r="O36309" s="3"/>
      <c r="P36309" s="3"/>
      <c r="Q36309" s="18"/>
    </row>
    <row r="36310" spans="1:17" x14ac:dyDescent="0.25">
      <c r="A36310"/>
      <c r="D36310" s="12"/>
      <c r="E36310" s="6"/>
      <c r="F36310" s="6"/>
      <c r="G36310" s="15"/>
      <c r="H36310" s="17"/>
      <c r="M36310" s="3"/>
      <c r="N36310" s="3"/>
      <c r="O36310" s="3"/>
      <c r="P36310" s="3"/>
      <c r="Q36310" s="18"/>
    </row>
    <row r="36311" spans="1:17" x14ac:dyDescent="0.25">
      <c r="A36311"/>
      <c r="D36311" s="12"/>
      <c r="E36311" s="6"/>
      <c r="F36311" s="6"/>
      <c r="G36311" s="15"/>
      <c r="H36311" s="17"/>
      <c r="M36311" s="3"/>
      <c r="N36311" s="3"/>
      <c r="O36311" s="3"/>
      <c r="P36311" s="3"/>
      <c r="Q36311" s="18"/>
    </row>
    <row r="36312" spans="1:17" x14ac:dyDescent="0.25">
      <c r="A36312"/>
      <c r="D36312" s="12"/>
      <c r="E36312" s="6"/>
      <c r="F36312" s="6"/>
      <c r="G36312" s="15"/>
      <c r="H36312" s="17"/>
      <c r="M36312" s="3"/>
      <c r="N36312" s="3"/>
      <c r="O36312" s="3"/>
      <c r="P36312" s="3"/>
      <c r="Q36312" s="18"/>
    </row>
    <row r="36313" spans="1:17" x14ac:dyDescent="0.25">
      <c r="A36313"/>
      <c r="D36313" s="12"/>
      <c r="E36313" s="6"/>
      <c r="F36313" s="6"/>
      <c r="G36313" s="15"/>
      <c r="H36313" s="17"/>
      <c r="M36313" s="3"/>
      <c r="N36313" s="3"/>
      <c r="O36313" s="3"/>
      <c r="P36313" s="3"/>
      <c r="Q36313" s="18"/>
    </row>
    <row r="36314" spans="1:17" x14ac:dyDescent="0.25">
      <c r="A36314"/>
      <c r="D36314" s="12"/>
      <c r="E36314" s="6"/>
      <c r="F36314" s="6"/>
      <c r="G36314" s="15"/>
      <c r="H36314" s="17"/>
      <c r="M36314" s="3"/>
      <c r="N36314" s="3"/>
      <c r="O36314" s="3"/>
      <c r="P36314" s="3"/>
      <c r="Q36314" s="18"/>
    </row>
    <row r="36315" spans="1:17" x14ac:dyDescent="0.25">
      <c r="A36315"/>
      <c r="D36315" s="12"/>
      <c r="E36315" s="6"/>
      <c r="F36315" s="6"/>
      <c r="G36315" s="15"/>
      <c r="H36315" s="17"/>
      <c r="M36315" s="3"/>
      <c r="N36315" s="3"/>
      <c r="O36315" s="3"/>
      <c r="P36315" s="3"/>
      <c r="Q36315" s="18"/>
    </row>
    <row r="36316" spans="1:17" x14ac:dyDescent="0.25">
      <c r="A36316"/>
      <c r="D36316" s="12"/>
      <c r="E36316" s="6"/>
      <c r="F36316" s="6"/>
      <c r="G36316" s="15"/>
      <c r="H36316" s="17"/>
      <c r="M36316" s="3"/>
      <c r="N36316" s="3"/>
      <c r="O36316" s="3"/>
      <c r="P36316" s="3"/>
      <c r="Q36316" s="18"/>
    </row>
    <row r="36317" spans="1:17" x14ac:dyDescent="0.25">
      <c r="A36317"/>
      <c r="D36317" s="12"/>
      <c r="E36317" s="6"/>
      <c r="F36317" s="6"/>
      <c r="G36317" s="15"/>
      <c r="H36317" s="17"/>
      <c r="M36317" s="3"/>
      <c r="N36317" s="3"/>
      <c r="O36317" s="3"/>
      <c r="P36317" s="3"/>
      <c r="Q36317" s="18"/>
    </row>
    <row r="36318" spans="1:17" x14ac:dyDescent="0.25">
      <c r="A36318"/>
      <c r="D36318" s="12"/>
      <c r="E36318" s="6"/>
      <c r="F36318" s="6"/>
      <c r="G36318" s="15"/>
      <c r="H36318" s="17"/>
      <c r="M36318" s="3"/>
      <c r="N36318" s="3"/>
      <c r="O36318" s="3"/>
      <c r="P36318" s="3"/>
      <c r="Q36318" s="18"/>
    </row>
    <row r="36319" spans="1:17" x14ac:dyDescent="0.25">
      <c r="A36319"/>
      <c r="D36319" s="12"/>
      <c r="E36319" s="6"/>
      <c r="F36319" s="6"/>
      <c r="G36319" s="15"/>
      <c r="H36319" s="17"/>
      <c r="M36319" s="3"/>
      <c r="N36319" s="3"/>
      <c r="O36319" s="3"/>
      <c r="P36319" s="3"/>
      <c r="Q36319" s="18"/>
    </row>
    <row r="36320" spans="1:17" x14ac:dyDescent="0.25">
      <c r="A36320"/>
      <c r="D36320" s="12"/>
      <c r="E36320" s="6"/>
      <c r="F36320" s="6"/>
      <c r="G36320" s="15"/>
      <c r="H36320" s="17"/>
      <c r="M36320" s="3"/>
      <c r="N36320" s="3"/>
      <c r="O36320" s="3"/>
      <c r="P36320" s="3"/>
      <c r="Q36320" s="18"/>
    </row>
    <row r="36321" spans="1:17" x14ac:dyDescent="0.25">
      <c r="A36321"/>
      <c r="D36321" s="12"/>
      <c r="E36321" s="6"/>
      <c r="F36321" s="6"/>
      <c r="G36321" s="15"/>
      <c r="H36321" s="17"/>
      <c r="M36321" s="3"/>
      <c r="N36321" s="3"/>
      <c r="O36321" s="3"/>
      <c r="P36321" s="3"/>
      <c r="Q36321" s="18"/>
    </row>
    <row r="36322" spans="1:17" x14ac:dyDescent="0.25">
      <c r="A36322"/>
      <c r="D36322" s="12"/>
      <c r="E36322" s="6"/>
      <c r="F36322" s="6"/>
      <c r="G36322" s="15"/>
      <c r="H36322" s="17"/>
      <c r="M36322" s="3"/>
      <c r="N36322" s="3"/>
      <c r="O36322" s="3"/>
      <c r="P36322" s="3"/>
      <c r="Q36322" s="18"/>
    </row>
    <row r="36323" spans="1:17" x14ac:dyDescent="0.25">
      <c r="A36323"/>
      <c r="D36323" s="12"/>
      <c r="E36323" s="6"/>
      <c r="F36323" s="6"/>
      <c r="G36323" s="15"/>
      <c r="H36323" s="17"/>
      <c r="M36323" s="3"/>
      <c r="N36323" s="3"/>
      <c r="O36323" s="3"/>
      <c r="P36323" s="3"/>
      <c r="Q36323" s="18"/>
    </row>
    <row r="36324" spans="1:17" x14ac:dyDescent="0.25">
      <c r="A36324"/>
      <c r="D36324" s="12"/>
      <c r="E36324" s="6"/>
      <c r="F36324" s="6"/>
      <c r="G36324" s="15"/>
      <c r="H36324" s="17"/>
      <c r="M36324" s="3"/>
      <c r="N36324" s="3"/>
      <c r="O36324" s="3"/>
      <c r="P36324" s="3"/>
      <c r="Q36324" s="18"/>
    </row>
    <row r="36325" spans="1:17" x14ac:dyDescent="0.25">
      <c r="A36325"/>
      <c r="D36325" s="12"/>
      <c r="E36325" s="6"/>
      <c r="F36325" s="6"/>
      <c r="G36325" s="15"/>
      <c r="H36325" s="17"/>
      <c r="M36325" s="3"/>
      <c r="N36325" s="3"/>
      <c r="O36325" s="3"/>
      <c r="P36325" s="3"/>
      <c r="Q36325" s="18"/>
    </row>
    <row r="36326" spans="1:17" x14ac:dyDescent="0.25">
      <c r="A36326"/>
      <c r="D36326" s="12"/>
      <c r="E36326" s="6"/>
      <c r="F36326" s="6"/>
      <c r="G36326" s="15"/>
      <c r="H36326" s="17"/>
      <c r="M36326" s="3"/>
      <c r="N36326" s="3"/>
      <c r="O36326" s="3"/>
      <c r="P36326" s="3"/>
      <c r="Q36326" s="18"/>
    </row>
    <row r="36327" spans="1:17" x14ac:dyDescent="0.25">
      <c r="A36327"/>
      <c r="D36327" s="12"/>
      <c r="E36327" s="6"/>
      <c r="F36327" s="6"/>
      <c r="G36327" s="15"/>
      <c r="H36327" s="17"/>
      <c r="M36327" s="3"/>
      <c r="N36327" s="3"/>
      <c r="O36327" s="3"/>
      <c r="P36327" s="3"/>
      <c r="Q36327" s="18"/>
    </row>
    <row r="36328" spans="1:17" x14ac:dyDescent="0.25">
      <c r="A36328"/>
      <c r="D36328" s="12"/>
      <c r="E36328" s="6"/>
      <c r="F36328" s="6"/>
      <c r="G36328" s="15"/>
      <c r="H36328" s="17"/>
      <c r="M36328" s="3"/>
      <c r="N36328" s="3"/>
      <c r="O36328" s="3"/>
      <c r="P36328" s="3"/>
      <c r="Q36328" s="18"/>
    </row>
    <row r="36329" spans="1:17" x14ac:dyDescent="0.25">
      <c r="A36329"/>
      <c r="D36329" s="12"/>
      <c r="E36329" s="6"/>
      <c r="F36329" s="6"/>
      <c r="G36329" s="15"/>
      <c r="H36329" s="17"/>
      <c r="M36329" s="3"/>
      <c r="N36329" s="3"/>
      <c r="O36329" s="3"/>
      <c r="P36329" s="3"/>
      <c r="Q36329" s="18"/>
    </row>
    <row r="36330" spans="1:17" x14ac:dyDescent="0.25">
      <c r="A36330"/>
      <c r="D36330" s="12"/>
      <c r="E36330" s="6"/>
      <c r="F36330" s="6"/>
      <c r="G36330" s="15"/>
      <c r="H36330" s="17"/>
      <c r="M36330" s="3"/>
      <c r="N36330" s="3"/>
      <c r="O36330" s="3"/>
      <c r="P36330" s="3"/>
      <c r="Q36330" s="18"/>
    </row>
    <row r="36331" spans="1:17" x14ac:dyDescent="0.25">
      <c r="A36331"/>
      <c r="D36331" s="12"/>
      <c r="E36331" s="6"/>
      <c r="F36331" s="6"/>
      <c r="G36331" s="15"/>
      <c r="H36331" s="17"/>
      <c r="M36331" s="3"/>
      <c r="N36331" s="3"/>
      <c r="O36331" s="3"/>
      <c r="P36331" s="3"/>
      <c r="Q36331" s="18"/>
    </row>
    <row r="36332" spans="1:17" x14ac:dyDescent="0.25">
      <c r="A36332"/>
      <c r="D36332" s="12"/>
      <c r="E36332" s="6"/>
      <c r="F36332" s="6"/>
      <c r="G36332" s="15"/>
      <c r="H36332" s="17"/>
      <c r="M36332" s="3"/>
      <c r="N36332" s="3"/>
      <c r="O36332" s="3"/>
      <c r="P36332" s="3"/>
      <c r="Q36332" s="18"/>
    </row>
    <row r="36333" spans="1:17" x14ac:dyDescent="0.25">
      <c r="A36333"/>
      <c r="D36333" s="12"/>
      <c r="E36333" s="6"/>
      <c r="F36333" s="6"/>
      <c r="G36333" s="15"/>
      <c r="H36333" s="17"/>
      <c r="M36333" s="3"/>
      <c r="N36333" s="3"/>
      <c r="O36333" s="3"/>
      <c r="P36333" s="3"/>
      <c r="Q36333" s="18"/>
    </row>
    <row r="36334" spans="1:17" x14ac:dyDescent="0.25">
      <c r="A36334"/>
      <c r="D36334" s="12"/>
      <c r="E36334" s="6"/>
      <c r="F36334" s="6"/>
      <c r="G36334" s="15"/>
      <c r="H36334" s="17"/>
      <c r="M36334" s="3"/>
      <c r="N36334" s="3"/>
      <c r="O36334" s="3"/>
      <c r="P36334" s="3"/>
      <c r="Q36334" s="18"/>
    </row>
    <row r="36335" spans="1:17" x14ac:dyDescent="0.25">
      <c r="A36335"/>
      <c r="D36335" s="12"/>
      <c r="E36335" s="6"/>
      <c r="F36335" s="6"/>
      <c r="G36335" s="15"/>
      <c r="H36335" s="17"/>
      <c r="M36335" s="3"/>
      <c r="N36335" s="3"/>
      <c r="O36335" s="3"/>
      <c r="P36335" s="3"/>
      <c r="Q36335" s="18"/>
    </row>
    <row r="36336" spans="1:17" x14ac:dyDescent="0.25">
      <c r="A36336"/>
      <c r="D36336" s="12"/>
      <c r="E36336" s="6"/>
      <c r="F36336" s="6"/>
      <c r="G36336" s="15"/>
      <c r="H36336" s="17"/>
      <c r="M36336" s="3"/>
      <c r="N36336" s="3"/>
      <c r="O36336" s="3"/>
      <c r="P36336" s="3"/>
      <c r="Q36336" s="18"/>
    </row>
    <row r="36337" spans="1:17" x14ac:dyDescent="0.25">
      <c r="A36337"/>
      <c r="D36337" s="12"/>
      <c r="E36337" s="6"/>
      <c r="F36337" s="6"/>
      <c r="G36337" s="15"/>
      <c r="H36337" s="17"/>
      <c r="M36337" s="3"/>
      <c r="N36337" s="3"/>
      <c r="O36337" s="3"/>
      <c r="P36337" s="3"/>
      <c r="Q36337" s="18"/>
    </row>
    <row r="36338" spans="1:17" x14ac:dyDescent="0.25">
      <c r="A36338"/>
      <c r="D36338" s="12"/>
      <c r="E36338" s="6"/>
      <c r="F36338" s="6"/>
      <c r="G36338" s="15"/>
      <c r="H36338" s="17"/>
      <c r="M36338" s="3"/>
      <c r="N36338" s="3"/>
      <c r="O36338" s="3"/>
      <c r="P36338" s="3"/>
      <c r="Q36338" s="18"/>
    </row>
    <row r="36339" spans="1:17" x14ac:dyDescent="0.25">
      <c r="A36339"/>
      <c r="D36339" s="12"/>
      <c r="E36339" s="6"/>
      <c r="F36339" s="6"/>
      <c r="G36339" s="15"/>
      <c r="H36339" s="17"/>
      <c r="M36339" s="3"/>
      <c r="N36339" s="3"/>
      <c r="O36339" s="3"/>
      <c r="P36339" s="3"/>
      <c r="Q36339" s="18"/>
    </row>
    <row r="36340" spans="1:17" x14ac:dyDescent="0.25">
      <c r="A36340"/>
      <c r="D36340" s="12"/>
      <c r="E36340" s="6"/>
      <c r="F36340" s="6"/>
      <c r="G36340" s="15"/>
      <c r="H36340" s="17"/>
      <c r="M36340" s="3"/>
      <c r="N36340" s="3"/>
      <c r="O36340" s="3"/>
      <c r="P36340" s="3"/>
      <c r="Q36340" s="18"/>
    </row>
    <row r="36341" spans="1:17" x14ac:dyDescent="0.25">
      <c r="A36341"/>
      <c r="D36341" s="12"/>
      <c r="E36341" s="6"/>
      <c r="F36341" s="6"/>
      <c r="G36341" s="15"/>
      <c r="H36341" s="17"/>
      <c r="M36341" s="3"/>
      <c r="N36341" s="3"/>
      <c r="O36341" s="3"/>
      <c r="P36341" s="3"/>
      <c r="Q36341" s="18"/>
    </row>
    <row r="36342" spans="1:17" x14ac:dyDescent="0.25">
      <c r="A36342"/>
      <c r="D36342" s="12"/>
      <c r="E36342" s="6"/>
      <c r="F36342" s="6"/>
      <c r="G36342" s="15"/>
      <c r="H36342" s="17"/>
      <c r="M36342" s="3"/>
      <c r="N36342" s="3"/>
      <c r="O36342" s="3"/>
      <c r="P36342" s="3"/>
      <c r="Q36342" s="18"/>
    </row>
    <row r="36343" spans="1:17" x14ac:dyDescent="0.25">
      <c r="A36343"/>
      <c r="D36343" s="12"/>
      <c r="E36343" s="6"/>
      <c r="F36343" s="6"/>
      <c r="G36343" s="15"/>
      <c r="H36343" s="17"/>
      <c r="M36343" s="3"/>
      <c r="N36343" s="3"/>
      <c r="O36343" s="3"/>
      <c r="P36343" s="3"/>
      <c r="Q36343" s="18"/>
    </row>
    <row r="36344" spans="1:17" x14ac:dyDescent="0.25">
      <c r="A36344"/>
      <c r="D36344" s="12"/>
      <c r="E36344" s="6"/>
      <c r="F36344" s="6"/>
      <c r="G36344" s="15"/>
      <c r="H36344" s="17"/>
      <c r="M36344" s="3"/>
      <c r="N36344" s="3"/>
      <c r="O36344" s="3"/>
      <c r="P36344" s="3"/>
      <c r="Q36344" s="18"/>
    </row>
    <row r="36345" spans="1:17" x14ac:dyDescent="0.25">
      <c r="A36345"/>
      <c r="D36345" s="12"/>
      <c r="E36345" s="6"/>
      <c r="F36345" s="6"/>
      <c r="G36345" s="15"/>
      <c r="H36345" s="17"/>
      <c r="M36345" s="3"/>
      <c r="N36345" s="3"/>
      <c r="O36345" s="3"/>
      <c r="P36345" s="3"/>
      <c r="Q36345" s="18"/>
    </row>
    <row r="36346" spans="1:17" x14ac:dyDescent="0.25">
      <c r="A36346"/>
      <c r="D36346" s="12"/>
      <c r="E36346" s="6"/>
      <c r="F36346" s="6"/>
      <c r="G36346" s="15"/>
      <c r="H36346" s="17"/>
      <c r="M36346" s="3"/>
      <c r="N36346" s="3"/>
      <c r="O36346" s="3"/>
      <c r="P36346" s="3"/>
      <c r="Q36346" s="18"/>
    </row>
    <row r="36347" spans="1:17" x14ac:dyDescent="0.25">
      <c r="A36347"/>
      <c r="D36347" s="12"/>
      <c r="E36347" s="6"/>
      <c r="F36347" s="6"/>
      <c r="G36347" s="15"/>
      <c r="H36347" s="17"/>
      <c r="M36347" s="3"/>
      <c r="N36347" s="3"/>
      <c r="O36347" s="3"/>
      <c r="P36347" s="3"/>
      <c r="Q36347" s="18"/>
    </row>
    <row r="36348" spans="1:17" x14ac:dyDescent="0.25">
      <c r="A36348"/>
      <c r="D36348" s="12"/>
      <c r="E36348" s="6"/>
      <c r="F36348" s="6"/>
      <c r="G36348" s="15"/>
      <c r="H36348" s="17"/>
      <c r="M36348" s="3"/>
      <c r="N36348" s="3"/>
      <c r="O36348" s="3"/>
      <c r="P36348" s="3"/>
      <c r="Q36348" s="18"/>
    </row>
    <row r="36349" spans="1:17" x14ac:dyDescent="0.25">
      <c r="A36349"/>
      <c r="D36349" s="12"/>
      <c r="E36349" s="6"/>
      <c r="F36349" s="6"/>
      <c r="G36349" s="15"/>
      <c r="H36349" s="17"/>
      <c r="M36349" s="3"/>
      <c r="N36349" s="3"/>
      <c r="O36349" s="3"/>
      <c r="P36349" s="3"/>
      <c r="Q36349" s="18"/>
    </row>
    <row r="36350" spans="1:17" x14ac:dyDescent="0.25">
      <c r="A36350"/>
      <c r="D36350" s="12"/>
      <c r="E36350" s="6"/>
      <c r="F36350" s="6"/>
      <c r="G36350" s="15"/>
      <c r="H36350" s="17"/>
      <c r="M36350" s="3"/>
      <c r="N36350" s="3"/>
      <c r="O36350" s="3"/>
      <c r="P36350" s="3"/>
      <c r="Q36350" s="18"/>
    </row>
    <row r="36351" spans="1:17" x14ac:dyDescent="0.25">
      <c r="A36351"/>
      <c r="D36351" s="12"/>
      <c r="E36351" s="6"/>
      <c r="F36351" s="6"/>
      <c r="G36351" s="15"/>
      <c r="H36351" s="17"/>
      <c r="M36351" s="3"/>
      <c r="N36351" s="3"/>
      <c r="O36351" s="3"/>
      <c r="P36351" s="3"/>
      <c r="Q36351" s="18"/>
    </row>
    <row r="36352" spans="1:17" x14ac:dyDescent="0.25">
      <c r="A36352"/>
      <c r="D36352" s="12"/>
      <c r="E36352" s="6"/>
      <c r="F36352" s="6"/>
      <c r="G36352" s="15"/>
      <c r="H36352" s="17"/>
      <c r="M36352" s="3"/>
      <c r="N36352" s="3"/>
      <c r="O36352" s="3"/>
      <c r="P36352" s="3"/>
      <c r="Q36352" s="18"/>
    </row>
    <row r="36353" spans="1:17" x14ac:dyDescent="0.25">
      <c r="A36353"/>
      <c r="D36353" s="12"/>
      <c r="E36353" s="6"/>
      <c r="F36353" s="6"/>
      <c r="G36353" s="15"/>
      <c r="H36353" s="17"/>
      <c r="M36353" s="3"/>
      <c r="N36353" s="3"/>
      <c r="O36353" s="3"/>
      <c r="P36353" s="3"/>
      <c r="Q36353" s="18"/>
    </row>
    <row r="36354" spans="1:17" x14ac:dyDescent="0.25">
      <c r="A36354"/>
      <c r="D36354" s="12"/>
      <c r="E36354" s="6"/>
      <c r="F36354" s="6"/>
      <c r="G36354" s="15"/>
      <c r="H36354" s="17"/>
      <c r="M36354" s="3"/>
      <c r="N36354" s="3"/>
      <c r="O36354" s="3"/>
      <c r="P36354" s="3"/>
      <c r="Q36354" s="18"/>
    </row>
    <row r="36355" spans="1:17" x14ac:dyDescent="0.25">
      <c r="A36355"/>
      <c r="D36355" s="12"/>
      <c r="E36355" s="6"/>
      <c r="F36355" s="6"/>
      <c r="G36355" s="15"/>
      <c r="H36355" s="17"/>
      <c r="M36355" s="3"/>
      <c r="N36355" s="3"/>
      <c r="O36355" s="3"/>
      <c r="P36355" s="3"/>
      <c r="Q36355" s="18"/>
    </row>
    <row r="36356" spans="1:17" x14ac:dyDescent="0.25">
      <c r="A36356"/>
      <c r="D36356" s="12"/>
      <c r="E36356" s="6"/>
      <c r="F36356" s="6"/>
      <c r="G36356" s="15"/>
      <c r="H36356" s="17"/>
      <c r="M36356" s="3"/>
      <c r="N36356" s="3"/>
      <c r="O36356" s="3"/>
      <c r="P36356" s="3"/>
      <c r="Q36356" s="18"/>
    </row>
    <row r="36357" spans="1:17" x14ac:dyDescent="0.25">
      <c r="A36357"/>
      <c r="D36357" s="12"/>
      <c r="E36357" s="6"/>
      <c r="F36357" s="6"/>
      <c r="G36357" s="15"/>
      <c r="H36357" s="17"/>
      <c r="M36357" s="3"/>
      <c r="N36357" s="3"/>
      <c r="O36357" s="3"/>
      <c r="P36357" s="3"/>
      <c r="Q36357" s="18"/>
    </row>
    <row r="36358" spans="1:17" x14ac:dyDescent="0.25">
      <c r="A36358"/>
      <c r="D36358" s="12"/>
      <c r="E36358" s="6"/>
      <c r="F36358" s="6"/>
      <c r="G36358" s="15"/>
      <c r="H36358" s="17"/>
      <c r="M36358" s="3"/>
      <c r="N36358" s="3"/>
      <c r="O36358" s="3"/>
      <c r="P36358" s="3"/>
      <c r="Q36358" s="18"/>
    </row>
    <row r="36359" spans="1:17" x14ac:dyDescent="0.25">
      <c r="A36359"/>
      <c r="D36359" s="12"/>
      <c r="E36359" s="6"/>
      <c r="F36359" s="6"/>
      <c r="G36359" s="15"/>
      <c r="H36359" s="17"/>
      <c r="M36359" s="3"/>
      <c r="N36359" s="3"/>
      <c r="O36359" s="3"/>
      <c r="P36359" s="3"/>
      <c r="Q36359" s="18"/>
    </row>
    <row r="36360" spans="1:17" x14ac:dyDescent="0.25">
      <c r="A36360"/>
      <c r="D36360" s="12"/>
      <c r="E36360" s="6"/>
      <c r="F36360" s="6"/>
      <c r="G36360" s="15"/>
      <c r="H36360" s="17"/>
      <c r="M36360" s="3"/>
      <c r="N36360" s="3"/>
      <c r="O36360" s="3"/>
      <c r="P36360" s="3"/>
      <c r="Q36360" s="18"/>
    </row>
    <row r="36361" spans="1:17" x14ac:dyDescent="0.25">
      <c r="A36361"/>
      <c r="D36361" s="12"/>
      <c r="E36361" s="6"/>
      <c r="F36361" s="6"/>
      <c r="G36361" s="15"/>
      <c r="H36361" s="17"/>
      <c r="M36361" s="3"/>
      <c r="N36361" s="3"/>
      <c r="O36361" s="3"/>
      <c r="P36361" s="3"/>
      <c r="Q36361" s="18"/>
    </row>
    <row r="36362" spans="1:17" x14ac:dyDescent="0.25">
      <c r="A36362"/>
      <c r="D36362" s="12"/>
      <c r="E36362" s="6"/>
      <c r="F36362" s="6"/>
      <c r="G36362" s="15"/>
      <c r="H36362" s="17"/>
      <c r="M36362" s="3"/>
      <c r="N36362" s="3"/>
      <c r="O36362" s="3"/>
      <c r="P36362" s="3"/>
      <c r="Q36362" s="18"/>
    </row>
    <row r="36363" spans="1:17" x14ac:dyDescent="0.25">
      <c r="A36363"/>
      <c r="D36363" s="12"/>
      <c r="E36363" s="6"/>
      <c r="F36363" s="6"/>
      <c r="G36363" s="15"/>
      <c r="H36363" s="17"/>
      <c r="M36363" s="3"/>
      <c r="N36363" s="3"/>
      <c r="O36363" s="3"/>
      <c r="P36363" s="3"/>
      <c r="Q36363" s="18"/>
    </row>
    <row r="36364" spans="1:17" x14ac:dyDescent="0.25">
      <c r="A36364"/>
      <c r="D36364" s="12"/>
      <c r="E36364" s="6"/>
      <c r="F36364" s="6"/>
      <c r="G36364" s="15"/>
      <c r="H36364" s="17"/>
      <c r="M36364" s="3"/>
      <c r="N36364" s="3"/>
      <c r="O36364" s="3"/>
      <c r="P36364" s="3"/>
      <c r="Q36364" s="18"/>
    </row>
    <row r="36365" spans="1:17" x14ac:dyDescent="0.25">
      <c r="A36365"/>
      <c r="D36365" s="12"/>
      <c r="E36365" s="6"/>
      <c r="F36365" s="6"/>
      <c r="G36365" s="15"/>
      <c r="H36365" s="17"/>
      <c r="M36365" s="3"/>
      <c r="N36365" s="3"/>
      <c r="O36365" s="3"/>
      <c r="P36365" s="3"/>
      <c r="Q36365" s="18"/>
    </row>
    <row r="36366" spans="1:17" x14ac:dyDescent="0.25">
      <c r="A36366"/>
      <c r="D36366" s="12"/>
      <c r="E36366" s="6"/>
      <c r="F36366" s="6"/>
      <c r="G36366" s="15"/>
      <c r="H36366" s="17"/>
      <c r="M36366" s="3"/>
      <c r="N36366" s="3"/>
      <c r="O36366" s="3"/>
      <c r="P36366" s="3"/>
      <c r="Q36366" s="18"/>
    </row>
    <row r="36367" spans="1:17" x14ac:dyDescent="0.25">
      <c r="A36367"/>
      <c r="D36367" s="12"/>
      <c r="E36367" s="6"/>
      <c r="F36367" s="6"/>
      <c r="G36367" s="15"/>
      <c r="H36367" s="17"/>
      <c r="M36367" s="3"/>
      <c r="N36367" s="3"/>
      <c r="O36367" s="3"/>
      <c r="P36367" s="3"/>
      <c r="Q36367" s="18"/>
    </row>
    <row r="36368" spans="1:17" x14ac:dyDescent="0.25">
      <c r="A36368"/>
      <c r="D36368" s="12"/>
      <c r="E36368" s="6"/>
      <c r="F36368" s="6"/>
      <c r="G36368" s="15"/>
      <c r="H36368" s="17"/>
      <c r="M36368" s="3"/>
      <c r="N36368" s="3"/>
      <c r="O36368" s="3"/>
      <c r="P36368" s="3"/>
      <c r="Q36368" s="18"/>
    </row>
    <row r="36369" spans="1:17" x14ac:dyDescent="0.25">
      <c r="A36369"/>
      <c r="D36369" s="12"/>
      <c r="E36369" s="6"/>
      <c r="F36369" s="6"/>
      <c r="G36369" s="15"/>
      <c r="H36369" s="17"/>
      <c r="M36369" s="3"/>
      <c r="N36369" s="3"/>
      <c r="O36369" s="3"/>
      <c r="P36369" s="3"/>
      <c r="Q36369" s="18"/>
    </row>
    <row r="36370" spans="1:17" x14ac:dyDescent="0.25">
      <c r="A36370"/>
      <c r="D36370" s="12"/>
      <c r="E36370" s="6"/>
      <c r="F36370" s="6"/>
      <c r="G36370" s="15"/>
      <c r="H36370" s="17"/>
      <c r="M36370" s="3"/>
      <c r="N36370" s="3"/>
      <c r="O36370" s="3"/>
      <c r="P36370" s="3"/>
      <c r="Q36370" s="18"/>
    </row>
    <row r="36371" spans="1:17" x14ac:dyDescent="0.25">
      <c r="A36371"/>
      <c r="D36371" s="12"/>
      <c r="E36371" s="6"/>
      <c r="F36371" s="6"/>
      <c r="G36371" s="15"/>
      <c r="H36371" s="17"/>
      <c r="M36371" s="3"/>
      <c r="N36371" s="3"/>
      <c r="O36371" s="3"/>
      <c r="P36371" s="3"/>
      <c r="Q36371" s="18"/>
    </row>
    <row r="36372" spans="1:17" x14ac:dyDescent="0.25">
      <c r="A36372"/>
      <c r="D36372" s="12"/>
      <c r="E36372" s="6"/>
      <c r="F36372" s="6"/>
      <c r="G36372" s="15"/>
      <c r="H36372" s="17"/>
      <c r="M36372" s="3"/>
      <c r="N36372" s="3"/>
      <c r="O36372" s="3"/>
      <c r="P36372" s="3"/>
      <c r="Q36372" s="18"/>
    </row>
    <row r="36373" spans="1:17" x14ac:dyDescent="0.25">
      <c r="A36373"/>
      <c r="D36373" s="12"/>
      <c r="E36373" s="6"/>
      <c r="F36373" s="6"/>
      <c r="G36373" s="15"/>
      <c r="H36373" s="17"/>
      <c r="M36373" s="3"/>
      <c r="N36373" s="3"/>
      <c r="O36373" s="3"/>
      <c r="P36373" s="3"/>
      <c r="Q36373" s="18"/>
    </row>
    <row r="36374" spans="1:17" x14ac:dyDescent="0.25">
      <c r="A36374"/>
      <c r="D36374" s="12"/>
      <c r="E36374" s="6"/>
      <c r="F36374" s="6"/>
      <c r="G36374" s="15"/>
      <c r="H36374" s="17"/>
      <c r="M36374" s="3"/>
      <c r="N36374" s="3"/>
      <c r="O36374" s="3"/>
      <c r="P36374" s="3"/>
      <c r="Q36374" s="18"/>
    </row>
    <row r="36375" spans="1:17" x14ac:dyDescent="0.25">
      <c r="A36375"/>
      <c r="D36375" s="12"/>
      <c r="E36375" s="6"/>
      <c r="F36375" s="6"/>
      <c r="G36375" s="15"/>
      <c r="H36375" s="17"/>
      <c r="M36375" s="3"/>
      <c r="N36375" s="3"/>
      <c r="O36375" s="3"/>
      <c r="P36375" s="3"/>
      <c r="Q36375" s="18"/>
    </row>
    <row r="36376" spans="1:17" x14ac:dyDescent="0.25">
      <c r="A36376"/>
      <c r="D36376" s="12"/>
      <c r="E36376" s="6"/>
      <c r="F36376" s="6"/>
      <c r="G36376" s="15"/>
      <c r="H36376" s="17"/>
      <c r="M36376" s="3"/>
      <c r="N36376" s="3"/>
      <c r="O36376" s="3"/>
      <c r="P36376" s="3"/>
      <c r="Q36376" s="18"/>
    </row>
    <row r="36377" spans="1:17" x14ac:dyDescent="0.25">
      <c r="A36377"/>
      <c r="D36377" s="12"/>
      <c r="E36377" s="6"/>
      <c r="F36377" s="6"/>
      <c r="G36377" s="15"/>
      <c r="H36377" s="17"/>
      <c r="M36377" s="3"/>
      <c r="N36377" s="3"/>
      <c r="O36377" s="3"/>
      <c r="P36377" s="3"/>
      <c r="Q36377" s="18"/>
    </row>
    <row r="36378" spans="1:17" x14ac:dyDescent="0.25">
      <c r="A36378"/>
      <c r="D36378" s="12"/>
      <c r="E36378" s="6"/>
      <c r="F36378" s="6"/>
      <c r="G36378" s="15"/>
      <c r="H36378" s="17"/>
      <c r="M36378" s="3"/>
      <c r="N36378" s="3"/>
      <c r="O36378" s="3"/>
      <c r="P36378" s="3"/>
      <c r="Q36378" s="18"/>
    </row>
    <row r="36379" spans="1:17" x14ac:dyDescent="0.25">
      <c r="A36379"/>
      <c r="D36379" s="12"/>
      <c r="E36379" s="6"/>
      <c r="F36379" s="6"/>
      <c r="G36379" s="15"/>
      <c r="H36379" s="17"/>
      <c r="M36379" s="3"/>
      <c r="N36379" s="3"/>
      <c r="O36379" s="3"/>
      <c r="P36379" s="3"/>
      <c r="Q36379" s="18"/>
    </row>
    <row r="36380" spans="1:17" x14ac:dyDescent="0.25">
      <c r="A36380"/>
      <c r="D36380" s="12"/>
      <c r="E36380" s="6"/>
      <c r="F36380" s="6"/>
      <c r="G36380" s="15"/>
      <c r="H36380" s="17"/>
      <c r="M36380" s="3"/>
      <c r="N36380" s="3"/>
      <c r="O36380" s="3"/>
      <c r="P36380" s="3"/>
      <c r="Q36380" s="18"/>
    </row>
    <row r="36381" spans="1:17" x14ac:dyDescent="0.25">
      <c r="A36381"/>
      <c r="D36381" s="12"/>
      <c r="E36381" s="6"/>
      <c r="F36381" s="6"/>
      <c r="G36381" s="15"/>
      <c r="H36381" s="17"/>
      <c r="M36381" s="3"/>
      <c r="N36381" s="3"/>
      <c r="O36381" s="3"/>
      <c r="P36381" s="3"/>
      <c r="Q36381" s="18"/>
    </row>
    <row r="36382" spans="1:17" x14ac:dyDescent="0.25">
      <c r="A36382"/>
      <c r="D36382" s="12"/>
      <c r="E36382" s="6"/>
      <c r="F36382" s="6"/>
      <c r="G36382" s="15"/>
      <c r="H36382" s="17"/>
      <c r="M36382" s="3"/>
      <c r="N36382" s="3"/>
      <c r="O36382" s="3"/>
      <c r="P36382" s="3"/>
      <c r="Q36382" s="18"/>
    </row>
    <row r="36383" spans="1:17" x14ac:dyDescent="0.25">
      <c r="A36383"/>
      <c r="D36383" s="12"/>
      <c r="E36383" s="6"/>
      <c r="F36383" s="6"/>
      <c r="G36383" s="15"/>
      <c r="H36383" s="17"/>
      <c r="M36383" s="3"/>
      <c r="N36383" s="3"/>
      <c r="O36383" s="3"/>
      <c r="P36383" s="3"/>
      <c r="Q36383" s="18"/>
    </row>
    <row r="36384" spans="1:17" x14ac:dyDescent="0.25">
      <c r="A36384"/>
      <c r="D36384" s="12"/>
      <c r="E36384" s="6"/>
      <c r="F36384" s="6"/>
      <c r="G36384" s="15"/>
      <c r="H36384" s="17"/>
      <c r="M36384" s="3"/>
      <c r="N36384" s="3"/>
      <c r="O36384" s="3"/>
      <c r="P36384" s="3"/>
      <c r="Q36384" s="18"/>
    </row>
    <row r="36385" spans="1:17" x14ac:dyDescent="0.25">
      <c r="A36385"/>
      <c r="D36385" s="12"/>
      <c r="E36385" s="6"/>
      <c r="F36385" s="6"/>
      <c r="G36385" s="15"/>
      <c r="H36385" s="17"/>
      <c r="M36385" s="3"/>
      <c r="N36385" s="3"/>
      <c r="O36385" s="3"/>
      <c r="P36385" s="3"/>
      <c r="Q36385" s="18"/>
    </row>
    <row r="36386" spans="1:17" x14ac:dyDescent="0.25">
      <c r="A36386"/>
      <c r="D36386" s="12"/>
      <c r="E36386" s="6"/>
      <c r="F36386" s="6"/>
      <c r="G36386" s="15"/>
      <c r="H36386" s="17"/>
      <c r="M36386" s="3"/>
      <c r="N36386" s="3"/>
      <c r="O36386" s="3"/>
      <c r="P36386" s="3"/>
      <c r="Q36386" s="18"/>
    </row>
    <row r="36387" spans="1:17" x14ac:dyDescent="0.25">
      <c r="A36387"/>
      <c r="D36387" s="12"/>
      <c r="E36387" s="6"/>
      <c r="F36387" s="6"/>
      <c r="G36387" s="15"/>
      <c r="H36387" s="17"/>
      <c r="M36387" s="3"/>
      <c r="N36387" s="3"/>
      <c r="O36387" s="3"/>
      <c r="P36387" s="3"/>
      <c r="Q36387" s="18"/>
    </row>
    <row r="36388" spans="1:17" x14ac:dyDescent="0.25">
      <c r="A36388"/>
      <c r="D36388" s="12"/>
      <c r="E36388" s="6"/>
      <c r="F36388" s="6"/>
      <c r="G36388" s="15"/>
      <c r="H36388" s="17"/>
      <c r="M36388" s="3"/>
      <c r="N36388" s="3"/>
      <c r="O36388" s="3"/>
      <c r="P36388" s="3"/>
      <c r="Q36388" s="18"/>
    </row>
    <row r="36389" spans="1:17" x14ac:dyDescent="0.25">
      <c r="A36389"/>
      <c r="D36389" s="12"/>
      <c r="E36389" s="6"/>
      <c r="F36389" s="6"/>
      <c r="G36389" s="15"/>
      <c r="H36389" s="17"/>
      <c r="M36389" s="3"/>
      <c r="N36389" s="3"/>
      <c r="O36389" s="3"/>
      <c r="P36389" s="3"/>
      <c r="Q36389" s="18"/>
    </row>
    <row r="36390" spans="1:17" x14ac:dyDescent="0.25">
      <c r="A36390"/>
      <c r="D36390" s="12"/>
      <c r="E36390" s="6"/>
      <c r="F36390" s="6"/>
      <c r="G36390" s="15"/>
      <c r="H36390" s="17"/>
      <c r="M36390" s="3"/>
      <c r="N36390" s="3"/>
      <c r="O36390" s="3"/>
      <c r="P36390" s="3"/>
      <c r="Q36390" s="18"/>
    </row>
    <row r="36391" spans="1:17" x14ac:dyDescent="0.25">
      <c r="A36391"/>
      <c r="D36391" s="12"/>
      <c r="E36391" s="6"/>
      <c r="F36391" s="6"/>
      <c r="G36391" s="15"/>
      <c r="H36391" s="17"/>
      <c r="M36391" s="3"/>
      <c r="N36391" s="3"/>
      <c r="O36391" s="3"/>
      <c r="P36391" s="3"/>
      <c r="Q36391" s="18"/>
    </row>
    <row r="36392" spans="1:17" x14ac:dyDescent="0.25">
      <c r="A36392"/>
      <c r="D36392" s="12"/>
      <c r="E36392" s="6"/>
      <c r="F36392" s="6"/>
      <c r="G36392" s="15"/>
      <c r="H36392" s="17"/>
      <c r="M36392" s="3"/>
      <c r="N36392" s="3"/>
      <c r="O36392" s="3"/>
      <c r="P36392" s="3"/>
      <c r="Q36392" s="18"/>
    </row>
    <row r="36393" spans="1:17" x14ac:dyDescent="0.25">
      <c r="A36393"/>
      <c r="D36393" s="12"/>
      <c r="E36393" s="6"/>
      <c r="F36393" s="6"/>
      <c r="G36393" s="15"/>
      <c r="H36393" s="17"/>
      <c r="M36393" s="3"/>
      <c r="N36393" s="3"/>
      <c r="O36393" s="3"/>
      <c r="P36393" s="3"/>
      <c r="Q36393" s="18"/>
    </row>
    <row r="36394" spans="1:17" x14ac:dyDescent="0.25">
      <c r="A36394"/>
      <c r="D36394" s="12"/>
      <c r="E36394" s="6"/>
      <c r="F36394" s="6"/>
      <c r="G36394" s="15"/>
      <c r="H36394" s="17"/>
      <c r="M36394" s="3"/>
      <c r="N36394" s="3"/>
      <c r="O36394" s="3"/>
      <c r="P36394" s="3"/>
      <c r="Q36394" s="18"/>
    </row>
    <row r="36395" spans="1:17" x14ac:dyDescent="0.25">
      <c r="A36395"/>
      <c r="D36395" s="12"/>
      <c r="E36395" s="6"/>
      <c r="F36395" s="6"/>
      <c r="G36395" s="15"/>
      <c r="H36395" s="17"/>
      <c r="M36395" s="3"/>
      <c r="N36395" s="3"/>
      <c r="O36395" s="3"/>
      <c r="P36395" s="3"/>
      <c r="Q36395" s="18"/>
    </row>
    <row r="36396" spans="1:17" x14ac:dyDescent="0.25">
      <c r="A36396"/>
      <c r="D36396" s="12"/>
      <c r="E36396" s="6"/>
      <c r="F36396" s="6"/>
      <c r="G36396" s="15"/>
      <c r="H36396" s="17"/>
      <c r="M36396" s="3"/>
      <c r="N36396" s="3"/>
      <c r="O36396" s="3"/>
      <c r="P36396" s="3"/>
      <c r="Q36396" s="18"/>
    </row>
    <row r="36397" spans="1:17" x14ac:dyDescent="0.25">
      <c r="A36397"/>
      <c r="D36397" s="12"/>
      <c r="E36397" s="6"/>
      <c r="F36397" s="6"/>
      <c r="G36397" s="15"/>
      <c r="H36397" s="17"/>
      <c r="M36397" s="3"/>
      <c r="N36397" s="3"/>
      <c r="O36397" s="3"/>
      <c r="P36397" s="3"/>
      <c r="Q36397" s="18"/>
    </row>
    <row r="36398" spans="1:17" x14ac:dyDescent="0.25">
      <c r="A36398"/>
      <c r="D36398" s="12"/>
      <c r="E36398" s="6"/>
      <c r="F36398" s="6"/>
      <c r="G36398" s="15"/>
      <c r="H36398" s="17"/>
      <c r="M36398" s="3"/>
      <c r="N36398" s="3"/>
      <c r="O36398" s="3"/>
      <c r="P36398" s="3"/>
      <c r="Q36398" s="18"/>
    </row>
    <row r="36399" spans="1:17" x14ac:dyDescent="0.25">
      <c r="A36399"/>
      <c r="D36399" s="12"/>
      <c r="E36399" s="6"/>
      <c r="F36399" s="6"/>
      <c r="G36399" s="15"/>
      <c r="H36399" s="17"/>
      <c r="M36399" s="3"/>
      <c r="N36399" s="3"/>
      <c r="O36399" s="3"/>
      <c r="P36399" s="3"/>
      <c r="Q36399" s="18"/>
    </row>
    <row r="36400" spans="1:17" x14ac:dyDescent="0.25">
      <c r="A36400"/>
      <c r="D36400" s="12"/>
      <c r="E36400" s="6"/>
      <c r="F36400" s="6"/>
      <c r="G36400" s="15"/>
      <c r="H36400" s="17"/>
      <c r="M36400" s="3"/>
      <c r="N36400" s="3"/>
      <c r="O36400" s="3"/>
      <c r="P36400" s="3"/>
      <c r="Q36400" s="18"/>
    </row>
    <row r="36401" spans="1:17" x14ac:dyDescent="0.25">
      <c r="A36401"/>
      <c r="D36401" s="12"/>
      <c r="E36401" s="6"/>
      <c r="F36401" s="6"/>
      <c r="G36401" s="15"/>
      <c r="H36401" s="17"/>
      <c r="M36401" s="3"/>
      <c r="N36401" s="3"/>
      <c r="O36401" s="3"/>
      <c r="P36401" s="3"/>
      <c r="Q36401" s="18"/>
    </row>
    <row r="36402" spans="1:17" x14ac:dyDescent="0.25">
      <c r="A36402"/>
      <c r="D36402" s="12"/>
      <c r="E36402" s="6"/>
      <c r="F36402" s="6"/>
      <c r="G36402" s="15"/>
      <c r="H36402" s="17"/>
      <c r="M36402" s="3"/>
      <c r="N36402" s="3"/>
      <c r="O36402" s="3"/>
      <c r="P36402" s="3"/>
      <c r="Q36402" s="18"/>
    </row>
    <row r="36403" spans="1:17" x14ac:dyDescent="0.25">
      <c r="A36403"/>
      <c r="D36403" s="12"/>
      <c r="E36403" s="6"/>
      <c r="F36403" s="6"/>
      <c r="G36403" s="15"/>
      <c r="H36403" s="17"/>
      <c r="M36403" s="3"/>
      <c r="N36403" s="3"/>
      <c r="O36403" s="3"/>
      <c r="P36403" s="3"/>
      <c r="Q36403" s="18"/>
    </row>
    <row r="36404" spans="1:17" x14ac:dyDescent="0.25">
      <c r="A36404"/>
      <c r="D36404" s="12"/>
      <c r="E36404" s="6"/>
      <c r="F36404" s="6"/>
      <c r="G36404" s="15"/>
      <c r="H36404" s="17"/>
      <c r="M36404" s="3"/>
      <c r="N36404" s="3"/>
      <c r="O36404" s="3"/>
      <c r="P36404" s="3"/>
      <c r="Q36404" s="18"/>
    </row>
    <row r="36405" spans="1:17" x14ac:dyDescent="0.25">
      <c r="A36405"/>
      <c r="D36405" s="12"/>
      <c r="E36405" s="6"/>
      <c r="F36405" s="6"/>
      <c r="G36405" s="15"/>
      <c r="H36405" s="17"/>
      <c r="M36405" s="3"/>
      <c r="N36405" s="3"/>
      <c r="O36405" s="3"/>
      <c r="P36405" s="3"/>
      <c r="Q36405" s="18"/>
    </row>
    <row r="36406" spans="1:17" x14ac:dyDescent="0.25">
      <c r="A36406"/>
      <c r="D36406" s="12"/>
      <c r="E36406" s="6"/>
      <c r="F36406" s="6"/>
      <c r="G36406" s="15"/>
      <c r="H36406" s="17"/>
      <c r="M36406" s="3"/>
      <c r="N36406" s="3"/>
      <c r="O36406" s="3"/>
      <c r="P36406" s="3"/>
      <c r="Q36406" s="18"/>
    </row>
    <row r="36407" spans="1:17" x14ac:dyDescent="0.25">
      <c r="A36407"/>
      <c r="D36407" s="12"/>
      <c r="E36407" s="6"/>
      <c r="F36407" s="6"/>
      <c r="G36407" s="15"/>
      <c r="H36407" s="17"/>
      <c r="M36407" s="3"/>
      <c r="N36407" s="3"/>
      <c r="O36407" s="3"/>
      <c r="P36407" s="3"/>
      <c r="Q36407" s="18"/>
    </row>
    <row r="36408" spans="1:17" x14ac:dyDescent="0.25">
      <c r="A36408"/>
      <c r="D36408" s="12"/>
      <c r="E36408" s="6"/>
      <c r="F36408" s="6"/>
      <c r="G36408" s="15"/>
      <c r="H36408" s="17"/>
      <c r="M36408" s="3"/>
      <c r="N36408" s="3"/>
      <c r="O36408" s="3"/>
      <c r="P36408" s="3"/>
      <c r="Q36408" s="18"/>
    </row>
    <row r="36409" spans="1:17" x14ac:dyDescent="0.25">
      <c r="A36409"/>
      <c r="D36409" s="12"/>
      <c r="E36409" s="6"/>
      <c r="F36409" s="6"/>
      <c r="G36409" s="15"/>
      <c r="H36409" s="17"/>
      <c r="M36409" s="3"/>
      <c r="N36409" s="3"/>
      <c r="O36409" s="3"/>
      <c r="P36409" s="3"/>
      <c r="Q36409" s="18"/>
    </row>
    <row r="36410" spans="1:17" x14ac:dyDescent="0.25">
      <c r="A36410"/>
      <c r="D36410" s="12"/>
      <c r="E36410" s="6"/>
      <c r="F36410" s="6"/>
      <c r="G36410" s="15"/>
      <c r="H36410" s="17"/>
      <c r="M36410" s="3"/>
      <c r="N36410" s="3"/>
      <c r="O36410" s="3"/>
      <c r="P36410" s="3"/>
      <c r="Q36410" s="18"/>
    </row>
    <row r="36411" spans="1:17" x14ac:dyDescent="0.25">
      <c r="A36411"/>
      <c r="D36411" s="12"/>
      <c r="E36411" s="6"/>
      <c r="F36411" s="6"/>
      <c r="G36411" s="15"/>
      <c r="H36411" s="17"/>
      <c r="M36411" s="3"/>
      <c r="N36411" s="3"/>
      <c r="O36411" s="3"/>
      <c r="P36411" s="3"/>
      <c r="Q36411" s="18"/>
    </row>
    <row r="36412" spans="1:17" x14ac:dyDescent="0.25">
      <c r="A36412"/>
      <c r="D36412" s="12"/>
      <c r="E36412" s="6"/>
      <c r="F36412" s="6"/>
      <c r="G36412" s="15"/>
      <c r="H36412" s="17"/>
      <c r="M36412" s="3"/>
      <c r="N36412" s="3"/>
      <c r="O36412" s="3"/>
      <c r="P36412" s="3"/>
      <c r="Q36412" s="18"/>
    </row>
    <row r="36413" spans="1:17" x14ac:dyDescent="0.25">
      <c r="A36413"/>
      <c r="D36413" s="12"/>
      <c r="E36413" s="6"/>
      <c r="F36413" s="6"/>
      <c r="G36413" s="15"/>
      <c r="H36413" s="17"/>
      <c r="M36413" s="3"/>
      <c r="N36413" s="3"/>
      <c r="O36413" s="3"/>
      <c r="P36413" s="3"/>
      <c r="Q36413" s="18"/>
    </row>
    <row r="36414" spans="1:17" x14ac:dyDescent="0.25">
      <c r="A36414"/>
      <c r="D36414" s="12"/>
      <c r="E36414" s="6"/>
      <c r="F36414" s="6"/>
      <c r="G36414" s="15"/>
      <c r="H36414" s="17"/>
      <c r="M36414" s="3"/>
      <c r="N36414" s="3"/>
      <c r="O36414" s="3"/>
      <c r="P36414" s="3"/>
      <c r="Q36414" s="18"/>
    </row>
    <row r="36415" spans="1:17" x14ac:dyDescent="0.25">
      <c r="A36415"/>
      <c r="D36415" s="12"/>
      <c r="E36415" s="6"/>
      <c r="F36415" s="6"/>
      <c r="G36415" s="15"/>
      <c r="H36415" s="17"/>
      <c r="M36415" s="3"/>
      <c r="N36415" s="3"/>
      <c r="O36415" s="3"/>
      <c r="P36415" s="3"/>
      <c r="Q36415" s="18"/>
    </row>
    <row r="36416" spans="1:17" x14ac:dyDescent="0.25">
      <c r="A36416"/>
      <c r="D36416" s="12"/>
      <c r="E36416" s="6"/>
      <c r="F36416" s="6"/>
      <c r="G36416" s="15"/>
      <c r="H36416" s="17"/>
      <c r="M36416" s="3"/>
      <c r="N36416" s="3"/>
      <c r="O36416" s="3"/>
      <c r="P36416" s="3"/>
      <c r="Q36416" s="18"/>
    </row>
    <row r="36417" spans="1:17" x14ac:dyDescent="0.25">
      <c r="A36417"/>
      <c r="D36417" s="12"/>
      <c r="E36417" s="6"/>
      <c r="F36417" s="6"/>
      <c r="G36417" s="15"/>
      <c r="H36417" s="17"/>
      <c r="M36417" s="3"/>
      <c r="N36417" s="3"/>
      <c r="O36417" s="3"/>
      <c r="P36417" s="3"/>
      <c r="Q36417" s="18"/>
    </row>
    <row r="36418" spans="1:17" x14ac:dyDescent="0.25">
      <c r="A36418"/>
      <c r="D36418" s="12"/>
      <c r="E36418" s="6"/>
      <c r="F36418" s="6"/>
      <c r="G36418" s="15"/>
      <c r="H36418" s="17"/>
      <c r="M36418" s="3"/>
      <c r="N36418" s="3"/>
      <c r="O36418" s="3"/>
      <c r="P36418" s="3"/>
      <c r="Q36418" s="18"/>
    </row>
    <row r="36419" spans="1:17" x14ac:dyDescent="0.25">
      <c r="A36419"/>
      <c r="D36419" s="12"/>
      <c r="E36419" s="6"/>
      <c r="F36419" s="6"/>
      <c r="G36419" s="15"/>
      <c r="H36419" s="17"/>
      <c r="M36419" s="3"/>
      <c r="N36419" s="3"/>
      <c r="O36419" s="3"/>
      <c r="P36419" s="3"/>
      <c r="Q36419" s="18"/>
    </row>
    <row r="36420" spans="1:17" x14ac:dyDescent="0.25">
      <c r="A36420"/>
      <c r="D36420" s="12"/>
      <c r="E36420" s="6"/>
      <c r="F36420" s="6"/>
      <c r="G36420" s="15"/>
      <c r="H36420" s="17"/>
      <c r="M36420" s="3"/>
      <c r="N36420" s="3"/>
      <c r="O36420" s="3"/>
      <c r="P36420" s="3"/>
      <c r="Q36420" s="18"/>
    </row>
    <row r="36421" spans="1:17" x14ac:dyDescent="0.25">
      <c r="A36421"/>
      <c r="D36421" s="12"/>
      <c r="E36421" s="6"/>
      <c r="F36421" s="6"/>
      <c r="G36421" s="15"/>
      <c r="H36421" s="17"/>
      <c r="M36421" s="3"/>
      <c r="N36421" s="3"/>
      <c r="O36421" s="3"/>
      <c r="P36421" s="3"/>
      <c r="Q36421" s="18"/>
    </row>
    <row r="36422" spans="1:17" x14ac:dyDescent="0.25">
      <c r="A36422"/>
      <c r="D36422" s="12"/>
      <c r="E36422" s="6"/>
      <c r="F36422" s="6"/>
      <c r="G36422" s="15"/>
      <c r="H36422" s="17"/>
      <c r="M36422" s="3"/>
      <c r="N36422" s="3"/>
      <c r="O36422" s="3"/>
      <c r="P36422" s="3"/>
      <c r="Q36422" s="18"/>
    </row>
    <row r="36423" spans="1:17" x14ac:dyDescent="0.25">
      <c r="A36423"/>
      <c r="D36423" s="12"/>
      <c r="E36423" s="6"/>
      <c r="F36423" s="6"/>
      <c r="G36423" s="15"/>
      <c r="H36423" s="17"/>
      <c r="M36423" s="3"/>
      <c r="N36423" s="3"/>
      <c r="O36423" s="3"/>
      <c r="P36423" s="3"/>
      <c r="Q36423" s="18"/>
    </row>
    <row r="36424" spans="1:17" x14ac:dyDescent="0.25">
      <c r="A36424"/>
      <c r="D36424" s="12"/>
      <c r="E36424" s="6"/>
      <c r="F36424" s="6"/>
      <c r="G36424" s="15"/>
      <c r="H36424" s="17"/>
      <c r="M36424" s="3"/>
      <c r="N36424" s="3"/>
      <c r="O36424" s="3"/>
      <c r="P36424" s="3"/>
      <c r="Q36424" s="18"/>
    </row>
    <row r="36425" spans="1:17" x14ac:dyDescent="0.25">
      <c r="A36425"/>
      <c r="D36425" s="12"/>
      <c r="E36425" s="6"/>
      <c r="F36425" s="6"/>
      <c r="G36425" s="15"/>
      <c r="H36425" s="17"/>
      <c r="M36425" s="3"/>
      <c r="N36425" s="3"/>
      <c r="O36425" s="3"/>
      <c r="P36425" s="3"/>
      <c r="Q36425" s="18"/>
    </row>
    <row r="36426" spans="1:17" x14ac:dyDescent="0.25">
      <c r="A36426"/>
      <c r="D36426" s="12"/>
      <c r="E36426" s="6"/>
      <c r="F36426" s="6"/>
      <c r="G36426" s="15"/>
      <c r="H36426" s="17"/>
      <c r="M36426" s="3"/>
      <c r="N36426" s="3"/>
      <c r="O36426" s="3"/>
      <c r="P36426" s="3"/>
      <c r="Q36426" s="18"/>
    </row>
    <row r="36427" spans="1:17" x14ac:dyDescent="0.25">
      <c r="A36427"/>
      <c r="D36427" s="12"/>
      <c r="E36427" s="6"/>
      <c r="F36427" s="6"/>
      <c r="G36427" s="15"/>
      <c r="H36427" s="17"/>
      <c r="M36427" s="3"/>
      <c r="N36427" s="3"/>
      <c r="O36427" s="3"/>
      <c r="P36427" s="3"/>
      <c r="Q36427" s="18"/>
    </row>
    <row r="36428" spans="1:17" x14ac:dyDescent="0.25">
      <c r="A36428"/>
      <c r="D36428" s="12"/>
      <c r="E36428" s="6"/>
      <c r="F36428" s="6"/>
      <c r="G36428" s="15"/>
      <c r="H36428" s="17"/>
      <c r="M36428" s="3"/>
      <c r="N36428" s="3"/>
      <c r="O36428" s="3"/>
      <c r="P36428" s="3"/>
      <c r="Q36428" s="18"/>
    </row>
    <row r="36429" spans="1:17" x14ac:dyDescent="0.25">
      <c r="A36429"/>
      <c r="D36429" s="12"/>
      <c r="E36429" s="6"/>
      <c r="F36429" s="6"/>
      <c r="G36429" s="15"/>
      <c r="H36429" s="17"/>
      <c r="M36429" s="3"/>
      <c r="N36429" s="3"/>
      <c r="O36429" s="3"/>
      <c r="P36429" s="3"/>
      <c r="Q36429" s="18"/>
    </row>
    <row r="36430" spans="1:17" x14ac:dyDescent="0.25">
      <c r="A36430"/>
      <c r="D36430" s="12"/>
      <c r="E36430" s="6"/>
      <c r="F36430" s="6"/>
      <c r="G36430" s="15"/>
      <c r="H36430" s="17"/>
      <c r="M36430" s="3"/>
      <c r="N36430" s="3"/>
      <c r="O36430" s="3"/>
      <c r="P36430" s="3"/>
      <c r="Q36430" s="18"/>
    </row>
    <row r="36431" spans="1:17" x14ac:dyDescent="0.25">
      <c r="A36431"/>
      <c r="D36431" s="12"/>
      <c r="E36431" s="6"/>
      <c r="F36431" s="6"/>
      <c r="G36431" s="15"/>
      <c r="H36431" s="17"/>
      <c r="M36431" s="3"/>
      <c r="N36431" s="3"/>
      <c r="O36431" s="3"/>
      <c r="P36431" s="3"/>
      <c r="Q36431" s="18"/>
    </row>
    <row r="36432" spans="1:17" x14ac:dyDescent="0.25">
      <c r="A36432"/>
      <c r="D36432" s="12"/>
      <c r="E36432" s="6"/>
      <c r="F36432" s="6"/>
      <c r="G36432" s="15"/>
      <c r="H36432" s="17"/>
      <c r="M36432" s="3"/>
      <c r="N36432" s="3"/>
      <c r="O36432" s="3"/>
      <c r="P36432" s="3"/>
      <c r="Q36432" s="18"/>
    </row>
    <row r="36433" spans="1:17" x14ac:dyDescent="0.25">
      <c r="A36433"/>
      <c r="D36433" s="12"/>
      <c r="E36433" s="6"/>
      <c r="F36433" s="6"/>
      <c r="G36433" s="15"/>
      <c r="H36433" s="17"/>
      <c r="M36433" s="3"/>
      <c r="N36433" s="3"/>
      <c r="O36433" s="3"/>
      <c r="P36433" s="3"/>
      <c r="Q36433" s="18"/>
    </row>
    <row r="36434" spans="1:17" x14ac:dyDescent="0.25">
      <c r="A36434"/>
      <c r="D36434" s="12"/>
      <c r="E36434" s="6"/>
      <c r="F36434" s="6"/>
      <c r="G36434" s="15"/>
      <c r="H36434" s="17"/>
      <c r="M36434" s="3"/>
      <c r="N36434" s="3"/>
      <c r="O36434" s="3"/>
      <c r="P36434" s="3"/>
      <c r="Q36434" s="18"/>
    </row>
    <row r="36435" spans="1:17" x14ac:dyDescent="0.25">
      <c r="A36435"/>
      <c r="D36435" s="12"/>
      <c r="E36435" s="6"/>
      <c r="F36435" s="6"/>
      <c r="G36435" s="15"/>
      <c r="H36435" s="17"/>
      <c r="M36435" s="3"/>
      <c r="N36435" s="3"/>
      <c r="O36435" s="3"/>
      <c r="P36435" s="3"/>
      <c r="Q36435" s="18"/>
    </row>
    <row r="36436" spans="1:17" x14ac:dyDescent="0.25">
      <c r="A36436"/>
      <c r="D36436" s="12"/>
      <c r="E36436" s="6"/>
      <c r="F36436" s="6"/>
      <c r="G36436" s="15"/>
      <c r="H36436" s="17"/>
      <c r="M36436" s="3"/>
      <c r="N36436" s="3"/>
      <c r="O36436" s="3"/>
      <c r="P36436" s="3"/>
      <c r="Q36436" s="18"/>
    </row>
    <row r="36437" spans="1:17" x14ac:dyDescent="0.25">
      <c r="A36437"/>
      <c r="D36437" s="12"/>
      <c r="E36437" s="6"/>
      <c r="F36437" s="6"/>
      <c r="G36437" s="15"/>
      <c r="H36437" s="17"/>
      <c r="M36437" s="3"/>
      <c r="N36437" s="3"/>
      <c r="O36437" s="3"/>
      <c r="P36437" s="3"/>
      <c r="Q36437" s="18"/>
    </row>
    <row r="36438" spans="1:17" x14ac:dyDescent="0.25">
      <c r="A36438"/>
      <c r="D36438" s="12"/>
      <c r="E36438" s="6"/>
      <c r="F36438" s="6"/>
      <c r="G36438" s="15"/>
      <c r="H36438" s="17"/>
      <c r="M36438" s="3"/>
      <c r="N36438" s="3"/>
      <c r="O36438" s="3"/>
      <c r="P36438" s="3"/>
      <c r="Q36438" s="18"/>
    </row>
    <row r="36439" spans="1:17" x14ac:dyDescent="0.25">
      <c r="A36439"/>
      <c r="D36439" s="12"/>
      <c r="E36439" s="6"/>
      <c r="F36439" s="6"/>
      <c r="G36439" s="15"/>
      <c r="H36439" s="17"/>
      <c r="M36439" s="3"/>
      <c r="N36439" s="3"/>
      <c r="O36439" s="3"/>
      <c r="P36439" s="3"/>
      <c r="Q36439" s="18"/>
    </row>
    <row r="36440" spans="1:17" x14ac:dyDescent="0.25">
      <c r="A36440"/>
      <c r="D36440" s="12"/>
      <c r="E36440" s="6"/>
      <c r="F36440" s="6"/>
      <c r="G36440" s="15"/>
      <c r="H36440" s="17"/>
      <c r="M36440" s="3"/>
      <c r="N36440" s="3"/>
      <c r="O36440" s="3"/>
      <c r="P36440" s="3"/>
      <c r="Q36440" s="18"/>
    </row>
    <row r="36441" spans="1:17" x14ac:dyDescent="0.25">
      <c r="A36441"/>
      <c r="D36441" s="12"/>
      <c r="E36441" s="6"/>
      <c r="F36441" s="6"/>
      <c r="G36441" s="15"/>
      <c r="H36441" s="17"/>
      <c r="M36441" s="3"/>
      <c r="N36441" s="3"/>
      <c r="O36441" s="3"/>
      <c r="P36441" s="3"/>
      <c r="Q36441" s="18"/>
    </row>
    <row r="36442" spans="1:17" x14ac:dyDescent="0.25">
      <c r="A36442"/>
      <c r="D36442" s="12"/>
      <c r="E36442" s="6"/>
      <c r="F36442" s="6"/>
      <c r="G36442" s="15"/>
      <c r="H36442" s="17"/>
      <c r="M36442" s="3"/>
      <c r="N36442" s="3"/>
      <c r="O36442" s="3"/>
      <c r="P36442" s="3"/>
      <c r="Q36442" s="18"/>
    </row>
    <row r="36443" spans="1:17" x14ac:dyDescent="0.25">
      <c r="A36443"/>
      <c r="D36443" s="12"/>
      <c r="E36443" s="6"/>
      <c r="F36443" s="6"/>
      <c r="G36443" s="15"/>
      <c r="H36443" s="17"/>
      <c r="M36443" s="3"/>
      <c r="N36443" s="3"/>
      <c r="O36443" s="3"/>
      <c r="P36443" s="3"/>
      <c r="Q36443" s="18"/>
    </row>
    <row r="36444" spans="1:17" x14ac:dyDescent="0.25">
      <c r="A36444"/>
      <c r="D36444" s="12"/>
      <c r="E36444" s="6"/>
      <c r="F36444" s="6"/>
      <c r="G36444" s="15"/>
      <c r="H36444" s="17"/>
      <c r="M36444" s="3"/>
      <c r="N36444" s="3"/>
      <c r="O36444" s="3"/>
      <c r="P36444" s="3"/>
      <c r="Q36444" s="18"/>
    </row>
    <row r="36445" spans="1:17" x14ac:dyDescent="0.25">
      <c r="A36445"/>
      <c r="D36445" s="12"/>
      <c r="E36445" s="6"/>
      <c r="F36445" s="6"/>
      <c r="G36445" s="15"/>
      <c r="H36445" s="17"/>
      <c r="M36445" s="3"/>
      <c r="N36445" s="3"/>
      <c r="O36445" s="3"/>
      <c r="P36445" s="3"/>
      <c r="Q36445" s="18"/>
    </row>
    <row r="36446" spans="1:17" x14ac:dyDescent="0.25">
      <c r="A36446"/>
      <c r="D36446" s="12"/>
      <c r="E36446" s="6"/>
      <c r="F36446" s="6"/>
      <c r="G36446" s="15"/>
      <c r="H36446" s="17"/>
      <c r="M36446" s="3"/>
      <c r="N36446" s="3"/>
      <c r="O36446" s="3"/>
      <c r="P36446" s="3"/>
      <c r="Q36446" s="18"/>
    </row>
    <row r="36447" spans="1:17" x14ac:dyDescent="0.25">
      <c r="A36447"/>
      <c r="D36447" s="12"/>
      <c r="E36447" s="6"/>
      <c r="F36447" s="6"/>
      <c r="G36447" s="15"/>
      <c r="H36447" s="17"/>
      <c r="M36447" s="3"/>
      <c r="N36447" s="3"/>
      <c r="O36447" s="3"/>
      <c r="P36447" s="3"/>
      <c r="Q36447" s="18"/>
    </row>
    <row r="36448" spans="1:17" x14ac:dyDescent="0.25">
      <c r="A36448"/>
      <c r="D36448" s="12"/>
      <c r="E36448" s="6"/>
      <c r="F36448" s="6"/>
      <c r="G36448" s="15"/>
      <c r="H36448" s="17"/>
      <c r="M36448" s="3"/>
      <c r="N36448" s="3"/>
      <c r="O36448" s="3"/>
      <c r="P36448" s="3"/>
      <c r="Q36448" s="18"/>
    </row>
    <row r="36449" spans="1:17" x14ac:dyDescent="0.25">
      <c r="A36449"/>
      <c r="D36449" s="12"/>
      <c r="E36449" s="6"/>
      <c r="F36449" s="6"/>
      <c r="G36449" s="15"/>
      <c r="H36449" s="17"/>
      <c r="M36449" s="3"/>
      <c r="N36449" s="3"/>
      <c r="O36449" s="3"/>
      <c r="P36449" s="3"/>
      <c r="Q36449" s="18"/>
    </row>
    <row r="36450" spans="1:17" x14ac:dyDescent="0.25">
      <c r="A36450"/>
      <c r="D36450" s="12"/>
      <c r="E36450" s="6"/>
      <c r="F36450" s="6"/>
      <c r="G36450" s="15"/>
      <c r="H36450" s="17"/>
      <c r="M36450" s="3"/>
      <c r="N36450" s="3"/>
      <c r="O36450" s="3"/>
      <c r="P36450" s="3"/>
      <c r="Q36450" s="18"/>
    </row>
    <row r="36451" spans="1:17" x14ac:dyDescent="0.25">
      <c r="A36451"/>
      <c r="D36451" s="12"/>
      <c r="E36451" s="6"/>
      <c r="F36451" s="6"/>
      <c r="G36451" s="15"/>
      <c r="H36451" s="17"/>
      <c r="M36451" s="3"/>
      <c r="N36451" s="3"/>
      <c r="O36451" s="3"/>
      <c r="P36451" s="3"/>
      <c r="Q36451" s="18"/>
    </row>
    <row r="36452" spans="1:17" x14ac:dyDescent="0.25">
      <c r="A36452"/>
      <c r="D36452" s="12"/>
      <c r="E36452" s="6"/>
      <c r="F36452" s="6"/>
      <c r="G36452" s="15"/>
      <c r="H36452" s="17"/>
      <c r="M36452" s="3"/>
      <c r="N36452" s="3"/>
      <c r="O36452" s="3"/>
      <c r="P36452" s="3"/>
      <c r="Q36452" s="18"/>
    </row>
    <row r="36453" spans="1:17" x14ac:dyDescent="0.25">
      <c r="A36453"/>
      <c r="D36453" s="12"/>
      <c r="E36453" s="6"/>
      <c r="F36453" s="6"/>
      <c r="G36453" s="15"/>
      <c r="H36453" s="17"/>
      <c r="M36453" s="3"/>
      <c r="N36453" s="3"/>
      <c r="O36453" s="3"/>
      <c r="P36453" s="3"/>
      <c r="Q36453" s="18"/>
    </row>
    <row r="36454" spans="1:17" x14ac:dyDescent="0.25">
      <c r="A36454"/>
      <c r="D36454" s="12"/>
      <c r="E36454" s="6"/>
      <c r="F36454" s="6"/>
      <c r="G36454" s="15"/>
      <c r="H36454" s="17"/>
      <c r="M36454" s="3"/>
      <c r="N36454" s="3"/>
      <c r="O36454" s="3"/>
      <c r="P36454" s="3"/>
      <c r="Q36454" s="18"/>
    </row>
    <row r="36455" spans="1:17" x14ac:dyDescent="0.25">
      <c r="A36455"/>
      <c r="D36455" s="12"/>
      <c r="E36455" s="6"/>
      <c r="F36455" s="6"/>
      <c r="G36455" s="15"/>
      <c r="H36455" s="17"/>
      <c r="M36455" s="3"/>
      <c r="N36455" s="3"/>
      <c r="O36455" s="3"/>
      <c r="P36455" s="3"/>
      <c r="Q36455" s="18"/>
    </row>
    <row r="36456" spans="1:17" x14ac:dyDescent="0.25">
      <c r="A36456"/>
      <c r="D36456" s="12"/>
      <c r="E36456" s="6"/>
      <c r="F36456" s="6"/>
      <c r="G36456" s="15"/>
      <c r="H36456" s="17"/>
      <c r="M36456" s="3"/>
      <c r="N36456" s="3"/>
      <c r="O36456" s="3"/>
      <c r="P36456" s="3"/>
      <c r="Q36456" s="18"/>
    </row>
    <row r="36457" spans="1:17" x14ac:dyDescent="0.25">
      <c r="A36457"/>
      <c r="D36457" s="12"/>
      <c r="E36457" s="6"/>
      <c r="F36457" s="6"/>
      <c r="G36457" s="15"/>
      <c r="H36457" s="17"/>
      <c r="M36457" s="3"/>
      <c r="N36457" s="3"/>
      <c r="O36457" s="3"/>
      <c r="P36457" s="3"/>
      <c r="Q36457" s="18"/>
    </row>
    <row r="36458" spans="1:17" x14ac:dyDescent="0.25">
      <c r="A36458"/>
      <c r="D36458" s="12"/>
      <c r="E36458" s="6"/>
      <c r="F36458" s="6"/>
      <c r="G36458" s="15"/>
      <c r="H36458" s="17"/>
      <c r="M36458" s="3"/>
      <c r="N36458" s="3"/>
      <c r="O36458" s="3"/>
      <c r="P36458" s="3"/>
      <c r="Q36458" s="18"/>
    </row>
    <row r="36459" spans="1:17" x14ac:dyDescent="0.25">
      <c r="A36459"/>
      <c r="D36459" s="12"/>
      <c r="E36459" s="6"/>
      <c r="F36459" s="6"/>
      <c r="G36459" s="15"/>
      <c r="H36459" s="17"/>
      <c r="M36459" s="3"/>
      <c r="N36459" s="3"/>
      <c r="O36459" s="3"/>
      <c r="P36459" s="3"/>
      <c r="Q36459" s="18"/>
    </row>
    <row r="36460" spans="1:17" x14ac:dyDescent="0.25">
      <c r="A36460"/>
      <c r="D36460" s="12"/>
      <c r="E36460" s="6"/>
      <c r="F36460" s="6"/>
      <c r="G36460" s="15"/>
      <c r="H36460" s="17"/>
      <c r="M36460" s="3"/>
      <c r="N36460" s="3"/>
      <c r="O36460" s="3"/>
      <c r="P36460" s="3"/>
      <c r="Q36460" s="18"/>
    </row>
    <row r="36461" spans="1:17" x14ac:dyDescent="0.25">
      <c r="A36461"/>
      <c r="D36461" s="12"/>
      <c r="E36461" s="6"/>
      <c r="F36461" s="6"/>
      <c r="G36461" s="15"/>
      <c r="H36461" s="17"/>
      <c r="M36461" s="3"/>
      <c r="N36461" s="3"/>
      <c r="O36461" s="3"/>
      <c r="P36461" s="3"/>
      <c r="Q36461" s="18"/>
    </row>
    <row r="36462" spans="1:17" x14ac:dyDescent="0.25">
      <c r="A36462"/>
      <c r="D36462" s="12"/>
      <c r="E36462" s="6"/>
      <c r="F36462" s="6"/>
      <c r="G36462" s="15"/>
      <c r="H36462" s="17"/>
      <c r="M36462" s="3"/>
      <c r="N36462" s="3"/>
      <c r="O36462" s="3"/>
      <c r="P36462" s="3"/>
      <c r="Q36462" s="18"/>
    </row>
    <row r="36463" spans="1:17" x14ac:dyDescent="0.25">
      <c r="A36463"/>
      <c r="D36463" s="12"/>
      <c r="E36463" s="6"/>
      <c r="F36463" s="6"/>
      <c r="G36463" s="15"/>
      <c r="H36463" s="17"/>
      <c r="M36463" s="3"/>
      <c r="N36463" s="3"/>
      <c r="O36463" s="3"/>
      <c r="P36463" s="3"/>
      <c r="Q36463" s="18"/>
    </row>
    <row r="36464" spans="1:17" x14ac:dyDescent="0.25">
      <c r="A36464"/>
      <c r="D36464" s="12"/>
      <c r="E36464" s="6"/>
      <c r="F36464" s="6"/>
      <c r="G36464" s="15"/>
      <c r="H36464" s="17"/>
      <c r="M36464" s="3"/>
      <c r="N36464" s="3"/>
      <c r="O36464" s="3"/>
      <c r="P36464" s="3"/>
      <c r="Q36464" s="18"/>
    </row>
    <row r="36465" spans="1:17" x14ac:dyDescent="0.25">
      <c r="A36465"/>
      <c r="D36465" s="12"/>
      <c r="E36465" s="6"/>
      <c r="F36465" s="6"/>
      <c r="G36465" s="15"/>
      <c r="H36465" s="17"/>
      <c r="M36465" s="3"/>
      <c r="N36465" s="3"/>
      <c r="O36465" s="3"/>
      <c r="P36465" s="3"/>
      <c r="Q36465" s="18"/>
    </row>
    <row r="36466" spans="1:17" x14ac:dyDescent="0.25">
      <c r="A36466"/>
      <c r="D36466" s="12"/>
      <c r="E36466" s="6"/>
      <c r="F36466" s="6"/>
      <c r="G36466" s="15"/>
      <c r="H36466" s="17"/>
      <c r="M36466" s="3"/>
      <c r="N36466" s="3"/>
      <c r="O36466" s="3"/>
      <c r="P36466" s="3"/>
      <c r="Q36466" s="18"/>
    </row>
    <row r="36467" spans="1:17" x14ac:dyDescent="0.25">
      <c r="A36467"/>
      <c r="D36467" s="12"/>
      <c r="E36467" s="6"/>
      <c r="F36467" s="6"/>
      <c r="G36467" s="15"/>
      <c r="H36467" s="17"/>
      <c r="M36467" s="3"/>
      <c r="N36467" s="3"/>
      <c r="O36467" s="3"/>
      <c r="P36467" s="3"/>
      <c r="Q36467" s="18"/>
    </row>
    <row r="36468" spans="1:17" x14ac:dyDescent="0.25">
      <c r="A36468"/>
      <c r="D36468" s="12"/>
      <c r="E36468" s="6"/>
      <c r="F36468" s="6"/>
      <c r="G36468" s="15"/>
      <c r="H36468" s="17"/>
      <c r="M36468" s="3"/>
      <c r="N36468" s="3"/>
      <c r="O36468" s="3"/>
      <c r="P36468" s="3"/>
      <c r="Q36468" s="18"/>
    </row>
    <row r="36469" spans="1:17" x14ac:dyDescent="0.25">
      <c r="A36469"/>
      <c r="D36469" s="12"/>
      <c r="E36469" s="6"/>
      <c r="F36469" s="6"/>
      <c r="G36469" s="15"/>
      <c r="H36469" s="17"/>
      <c r="M36469" s="3"/>
      <c r="N36469" s="3"/>
      <c r="O36469" s="3"/>
      <c r="P36469" s="3"/>
      <c r="Q36469" s="18"/>
    </row>
    <row r="36470" spans="1:17" x14ac:dyDescent="0.25">
      <c r="A36470"/>
      <c r="D36470" s="12"/>
      <c r="E36470" s="6"/>
      <c r="F36470" s="6"/>
      <c r="G36470" s="15"/>
      <c r="H36470" s="17"/>
      <c r="M36470" s="3"/>
      <c r="N36470" s="3"/>
      <c r="O36470" s="3"/>
      <c r="P36470" s="3"/>
      <c r="Q36470" s="18"/>
    </row>
    <row r="36471" spans="1:17" x14ac:dyDescent="0.25">
      <c r="A36471"/>
      <c r="D36471" s="12"/>
      <c r="E36471" s="6"/>
      <c r="F36471" s="6"/>
      <c r="G36471" s="15"/>
      <c r="H36471" s="17"/>
      <c r="M36471" s="3"/>
      <c r="N36471" s="3"/>
      <c r="O36471" s="3"/>
      <c r="P36471" s="3"/>
      <c r="Q36471" s="18"/>
    </row>
    <row r="36472" spans="1:17" x14ac:dyDescent="0.25">
      <c r="A36472"/>
      <c r="D36472" s="12"/>
      <c r="E36472" s="6"/>
      <c r="F36472" s="6"/>
      <c r="G36472" s="15"/>
      <c r="H36472" s="17"/>
      <c r="M36472" s="3"/>
      <c r="N36472" s="3"/>
      <c r="O36472" s="3"/>
      <c r="P36472" s="3"/>
      <c r="Q36472" s="18"/>
    </row>
    <row r="36473" spans="1:17" x14ac:dyDescent="0.25">
      <c r="A36473"/>
      <c r="D36473" s="12"/>
      <c r="E36473" s="6"/>
      <c r="F36473" s="6"/>
      <c r="G36473" s="15"/>
      <c r="H36473" s="17"/>
      <c r="M36473" s="3"/>
      <c r="N36473" s="3"/>
      <c r="O36473" s="3"/>
      <c r="P36473" s="3"/>
      <c r="Q36473" s="18"/>
    </row>
    <row r="36474" spans="1:17" x14ac:dyDescent="0.25">
      <c r="A36474"/>
      <c r="D36474" s="12"/>
      <c r="E36474" s="6"/>
      <c r="F36474" s="6"/>
      <c r="G36474" s="15"/>
      <c r="H36474" s="17"/>
      <c r="M36474" s="3"/>
      <c r="N36474" s="3"/>
      <c r="O36474" s="3"/>
      <c r="P36474" s="3"/>
      <c r="Q36474" s="18"/>
    </row>
    <row r="36475" spans="1:17" x14ac:dyDescent="0.25">
      <c r="A36475"/>
      <c r="D36475" s="12"/>
      <c r="E36475" s="6"/>
      <c r="F36475" s="6"/>
      <c r="G36475" s="15"/>
      <c r="H36475" s="17"/>
      <c r="M36475" s="3"/>
      <c r="N36475" s="3"/>
      <c r="O36475" s="3"/>
      <c r="P36475" s="3"/>
      <c r="Q36475" s="18"/>
    </row>
    <row r="36476" spans="1:17" x14ac:dyDescent="0.25">
      <c r="A36476"/>
      <c r="D36476" s="12"/>
      <c r="E36476" s="6"/>
      <c r="F36476" s="6"/>
      <c r="G36476" s="15"/>
      <c r="H36476" s="17"/>
      <c r="M36476" s="3"/>
      <c r="N36476" s="3"/>
      <c r="O36476" s="3"/>
      <c r="P36476" s="3"/>
      <c r="Q36476" s="18"/>
    </row>
    <row r="36477" spans="1:17" x14ac:dyDescent="0.25">
      <c r="A36477"/>
      <c r="D36477" s="12"/>
      <c r="E36477" s="6"/>
      <c r="F36477" s="6"/>
      <c r="G36477" s="15"/>
      <c r="H36477" s="17"/>
      <c r="M36477" s="3"/>
      <c r="N36477" s="3"/>
      <c r="O36477" s="3"/>
      <c r="P36477" s="3"/>
      <c r="Q36477" s="18"/>
    </row>
    <row r="36478" spans="1:17" x14ac:dyDescent="0.25">
      <c r="A36478"/>
      <c r="D36478" s="12"/>
      <c r="E36478" s="6"/>
      <c r="F36478" s="6"/>
      <c r="G36478" s="15"/>
      <c r="H36478" s="17"/>
      <c r="M36478" s="3"/>
      <c r="N36478" s="3"/>
      <c r="O36478" s="3"/>
      <c r="P36478" s="3"/>
      <c r="Q36478" s="18"/>
    </row>
    <row r="36479" spans="1:17" x14ac:dyDescent="0.25">
      <c r="A36479"/>
      <c r="D36479" s="12"/>
      <c r="E36479" s="6"/>
      <c r="F36479" s="6"/>
      <c r="G36479" s="15"/>
      <c r="H36479" s="17"/>
      <c r="M36479" s="3"/>
      <c r="N36479" s="3"/>
      <c r="O36479" s="3"/>
      <c r="P36479" s="3"/>
      <c r="Q36479" s="18"/>
    </row>
    <row r="36480" spans="1:17" x14ac:dyDescent="0.25">
      <c r="A36480"/>
      <c r="D36480" s="12"/>
      <c r="E36480" s="6"/>
      <c r="F36480" s="6"/>
      <c r="G36480" s="15"/>
      <c r="H36480" s="17"/>
      <c r="M36480" s="3"/>
      <c r="N36480" s="3"/>
      <c r="O36480" s="3"/>
      <c r="P36480" s="3"/>
      <c r="Q36480" s="18"/>
    </row>
    <row r="36481" spans="1:17" x14ac:dyDescent="0.25">
      <c r="A36481"/>
      <c r="D36481" s="12"/>
      <c r="E36481" s="6"/>
      <c r="F36481" s="6"/>
      <c r="G36481" s="15"/>
      <c r="H36481" s="17"/>
      <c r="M36481" s="3"/>
      <c r="N36481" s="3"/>
      <c r="O36481" s="3"/>
      <c r="P36481" s="3"/>
      <c r="Q36481" s="18"/>
    </row>
    <row r="36482" spans="1:17" x14ac:dyDescent="0.25">
      <c r="A36482"/>
      <c r="D36482" s="12"/>
      <c r="E36482" s="6"/>
      <c r="F36482" s="6"/>
      <c r="G36482" s="15"/>
      <c r="H36482" s="17"/>
      <c r="M36482" s="3"/>
      <c r="N36482" s="3"/>
      <c r="O36482" s="3"/>
      <c r="P36482" s="3"/>
      <c r="Q36482" s="18"/>
    </row>
    <row r="36483" spans="1:17" x14ac:dyDescent="0.25">
      <c r="A36483"/>
      <c r="D36483" s="12"/>
      <c r="E36483" s="6"/>
      <c r="F36483" s="6"/>
      <c r="G36483" s="15"/>
      <c r="H36483" s="17"/>
      <c r="M36483" s="3"/>
      <c r="N36483" s="3"/>
      <c r="O36483" s="3"/>
      <c r="P36483" s="3"/>
      <c r="Q36483" s="18"/>
    </row>
    <row r="36484" spans="1:17" x14ac:dyDescent="0.25">
      <c r="A36484"/>
      <c r="D36484" s="12"/>
      <c r="E36484" s="6"/>
      <c r="F36484" s="6"/>
      <c r="G36484" s="15"/>
      <c r="H36484" s="17"/>
      <c r="M36484" s="3"/>
      <c r="N36484" s="3"/>
      <c r="O36484" s="3"/>
      <c r="P36484" s="3"/>
      <c r="Q36484" s="18"/>
    </row>
    <row r="36485" spans="1:17" x14ac:dyDescent="0.25">
      <c r="A36485"/>
      <c r="D36485" s="12"/>
      <c r="E36485" s="6"/>
      <c r="F36485" s="6"/>
      <c r="G36485" s="15"/>
      <c r="H36485" s="17"/>
      <c r="M36485" s="3"/>
      <c r="N36485" s="3"/>
      <c r="O36485" s="3"/>
      <c r="P36485" s="3"/>
      <c r="Q36485" s="18"/>
    </row>
    <row r="36486" spans="1:17" x14ac:dyDescent="0.25">
      <c r="A36486"/>
      <c r="D36486" s="12"/>
      <c r="E36486" s="6"/>
      <c r="F36486" s="6"/>
      <c r="G36486" s="15"/>
      <c r="H36486" s="17"/>
      <c r="M36486" s="3"/>
      <c r="N36486" s="3"/>
      <c r="O36486" s="3"/>
      <c r="P36486" s="3"/>
      <c r="Q36486" s="18"/>
    </row>
    <row r="36487" spans="1:17" x14ac:dyDescent="0.25">
      <c r="A36487"/>
      <c r="D36487" s="12"/>
      <c r="E36487" s="6"/>
      <c r="F36487" s="6"/>
      <c r="G36487" s="15"/>
      <c r="H36487" s="17"/>
      <c r="M36487" s="3"/>
      <c r="N36487" s="3"/>
      <c r="O36487" s="3"/>
      <c r="P36487" s="3"/>
      <c r="Q36487" s="18"/>
    </row>
    <row r="36488" spans="1:17" x14ac:dyDescent="0.25">
      <c r="A36488"/>
      <c r="D36488" s="12"/>
      <c r="E36488" s="6"/>
      <c r="F36488" s="6"/>
      <c r="G36488" s="15"/>
      <c r="H36488" s="17"/>
      <c r="M36488" s="3"/>
      <c r="N36488" s="3"/>
      <c r="O36488" s="3"/>
      <c r="P36488" s="3"/>
      <c r="Q36488" s="18"/>
    </row>
    <row r="36489" spans="1:17" x14ac:dyDescent="0.25">
      <c r="A36489"/>
      <c r="D36489" s="12"/>
      <c r="E36489" s="6"/>
      <c r="F36489" s="6"/>
      <c r="G36489" s="15"/>
      <c r="H36489" s="17"/>
      <c r="M36489" s="3"/>
      <c r="N36489" s="3"/>
      <c r="O36489" s="3"/>
      <c r="P36489" s="3"/>
      <c r="Q36489" s="18"/>
    </row>
    <row r="36490" spans="1:17" x14ac:dyDescent="0.25">
      <c r="A36490"/>
      <c r="D36490" s="12"/>
      <c r="E36490" s="6"/>
      <c r="F36490" s="6"/>
      <c r="G36490" s="15"/>
      <c r="H36490" s="17"/>
      <c r="M36490" s="3"/>
      <c r="N36490" s="3"/>
      <c r="O36490" s="3"/>
      <c r="P36490" s="3"/>
      <c r="Q36490" s="18"/>
    </row>
    <row r="36491" spans="1:17" x14ac:dyDescent="0.25">
      <c r="A36491"/>
      <c r="D36491" s="12"/>
      <c r="E36491" s="6"/>
      <c r="F36491" s="6"/>
      <c r="G36491" s="15"/>
      <c r="H36491" s="17"/>
      <c r="M36491" s="3"/>
      <c r="N36491" s="3"/>
      <c r="O36491" s="3"/>
      <c r="P36491" s="3"/>
      <c r="Q36491" s="18"/>
    </row>
    <row r="36492" spans="1:17" x14ac:dyDescent="0.25">
      <c r="A36492"/>
      <c r="D36492" s="12"/>
      <c r="E36492" s="6"/>
      <c r="F36492" s="6"/>
      <c r="G36492" s="15"/>
      <c r="H36492" s="17"/>
      <c r="M36492" s="3"/>
      <c r="N36492" s="3"/>
      <c r="O36492" s="3"/>
      <c r="P36492" s="3"/>
      <c r="Q36492" s="18"/>
    </row>
    <row r="36493" spans="1:17" x14ac:dyDescent="0.25">
      <c r="A36493"/>
      <c r="D36493" s="12"/>
      <c r="E36493" s="6"/>
      <c r="F36493" s="6"/>
      <c r="G36493" s="15"/>
      <c r="H36493" s="17"/>
      <c r="M36493" s="3"/>
      <c r="N36493" s="3"/>
      <c r="O36493" s="3"/>
      <c r="P36493" s="3"/>
      <c r="Q36493" s="18"/>
    </row>
    <row r="36494" spans="1:17" x14ac:dyDescent="0.25">
      <c r="A36494"/>
      <c r="D36494" s="12"/>
      <c r="E36494" s="6"/>
      <c r="F36494" s="6"/>
      <c r="G36494" s="15"/>
      <c r="H36494" s="17"/>
      <c r="M36494" s="3"/>
      <c r="N36494" s="3"/>
      <c r="O36494" s="3"/>
      <c r="P36494" s="3"/>
      <c r="Q36494" s="18"/>
    </row>
    <row r="36495" spans="1:17" x14ac:dyDescent="0.25">
      <c r="A36495"/>
      <c r="D36495" s="12"/>
      <c r="E36495" s="6"/>
      <c r="F36495" s="6"/>
      <c r="G36495" s="15"/>
      <c r="H36495" s="17"/>
      <c r="M36495" s="3"/>
      <c r="N36495" s="3"/>
      <c r="O36495" s="3"/>
      <c r="P36495" s="3"/>
      <c r="Q36495" s="18"/>
    </row>
    <row r="36496" spans="1:17" x14ac:dyDescent="0.25">
      <c r="A36496"/>
      <c r="D36496" s="12"/>
      <c r="E36496" s="6"/>
      <c r="F36496" s="6"/>
      <c r="G36496" s="15"/>
      <c r="H36496" s="17"/>
      <c r="M36496" s="3"/>
      <c r="N36496" s="3"/>
      <c r="O36496" s="3"/>
      <c r="P36496" s="3"/>
      <c r="Q36496" s="18"/>
    </row>
    <row r="36497" spans="1:17" x14ac:dyDescent="0.25">
      <c r="A36497"/>
      <c r="D36497" s="12"/>
      <c r="E36497" s="6"/>
      <c r="F36497" s="6"/>
      <c r="G36497" s="15"/>
      <c r="H36497" s="17"/>
      <c r="M36497" s="3"/>
      <c r="N36497" s="3"/>
      <c r="O36497" s="3"/>
      <c r="P36497" s="3"/>
      <c r="Q36497" s="18"/>
    </row>
    <row r="36498" spans="1:17" x14ac:dyDescent="0.25">
      <c r="A36498"/>
      <c r="D36498" s="12"/>
      <c r="E36498" s="6"/>
      <c r="F36498" s="6"/>
      <c r="G36498" s="15"/>
      <c r="H36498" s="17"/>
      <c r="M36498" s="3"/>
      <c r="N36498" s="3"/>
      <c r="O36498" s="3"/>
      <c r="P36498" s="3"/>
      <c r="Q36498" s="18"/>
    </row>
    <row r="36499" spans="1:17" x14ac:dyDescent="0.25">
      <c r="A36499"/>
      <c r="D36499" s="12"/>
      <c r="E36499" s="6"/>
      <c r="F36499" s="6"/>
      <c r="G36499" s="15"/>
      <c r="H36499" s="17"/>
      <c r="M36499" s="3"/>
      <c r="N36499" s="3"/>
      <c r="O36499" s="3"/>
      <c r="P36499" s="3"/>
      <c r="Q36499" s="18"/>
    </row>
    <row r="36500" spans="1:17" x14ac:dyDescent="0.25">
      <c r="A36500"/>
      <c r="D36500" s="12"/>
      <c r="E36500" s="6"/>
      <c r="F36500" s="6"/>
      <c r="G36500" s="15"/>
      <c r="H36500" s="17"/>
      <c r="M36500" s="3"/>
      <c r="N36500" s="3"/>
      <c r="O36500" s="3"/>
      <c r="P36500" s="3"/>
      <c r="Q36500" s="18"/>
    </row>
    <row r="36501" spans="1:17" x14ac:dyDescent="0.25">
      <c r="A36501"/>
      <c r="D36501" s="12"/>
      <c r="E36501" s="6"/>
      <c r="F36501" s="6"/>
      <c r="G36501" s="15"/>
      <c r="H36501" s="17"/>
      <c r="M36501" s="3"/>
      <c r="N36501" s="3"/>
      <c r="O36501" s="3"/>
      <c r="P36501" s="3"/>
      <c r="Q36501" s="18"/>
    </row>
    <row r="36502" spans="1:17" x14ac:dyDescent="0.25">
      <c r="A36502"/>
      <c r="D36502" s="12"/>
      <c r="E36502" s="6"/>
      <c r="F36502" s="6"/>
      <c r="G36502" s="15"/>
      <c r="H36502" s="17"/>
      <c r="M36502" s="3"/>
      <c r="N36502" s="3"/>
      <c r="O36502" s="3"/>
      <c r="P36502" s="3"/>
      <c r="Q36502" s="18"/>
    </row>
    <row r="36503" spans="1:17" x14ac:dyDescent="0.25">
      <c r="A36503"/>
      <c r="D36503" s="12"/>
      <c r="E36503" s="6"/>
      <c r="F36503" s="6"/>
      <c r="G36503" s="15"/>
      <c r="H36503" s="17"/>
      <c r="M36503" s="3"/>
      <c r="N36503" s="3"/>
      <c r="O36503" s="3"/>
      <c r="P36503" s="3"/>
      <c r="Q36503" s="18"/>
    </row>
    <row r="36504" spans="1:17" x14ac:dyDescent="0.25">
      <c r="A36504"/>
      <c r="D36504" s="12"/>
      <c r="E36504" s="6"/>
      <c r="F36504" s="6"/>
      <c r="G36504" s="15"/>
      <c r="H36504" s="17"/>
      <c r="M36504" s="3"/>
      <c r="N36504" s="3"/>
      <c r="O36504" s="3"/>
      <c r="P36504" s="3"/>
      <c r="Q36504" s="18"/>
    </row>
    <row r="36505" spans="1:17" x14ac:dyDescent="0.25">
      <c r="A36505"/>
      <c r="D36505" s="12"/>
      <c r="E36505" s="6"/>
      <c r="F36505" s="6"/>
      <c r="G36505" s="15"/>
      <c r="H36505" s="17"/>
      <c r="M36505" s="3"/>
      <c r="N36505" s="3"/>
      <c r="O36505" s="3"/>
      <c r="P36505" s="3"/>
      <c r="Q36505" s="18"/>
    </row>
    <row r="36506" spans="1:17" x14ac:dyDescent="0.25">
      <c r="A36506"/>
      <c r="D36506" s="12"/>
      <c r="E36506" s="6"/>
      <c r="F36506" s="6"/>
      <c r="G36506" s="15"/>
      <c r="H36506" s="17"/>
      <c r="M36506" s="3"/>
      <c r="N36506" s="3"/>
      <c r="O36506" s="3"/>
      <c r="P36506" s="3"/>
      <c r="Q36506" s="18"/>
    </row>
    <row r="36507" spans="1:17" x14ac:dyDescent="0.25">
      <c r="A36507"/>
      <c r="D36507" s="12"/>
      <c r="E36507" s="6"/>
      <c r="F36507" s="6"/>
      <c r="G36507" s="15"/>
      <c r="H36507" s="17"/>
      <c r="M36507" s="3"/>
      <c r="N36507" s="3"/>
      <c r="O36507" s="3"/>
      <c r="P36507" s="3"/>
      <c r="Q36507" s="18"/>
    </row>
    <row r="36508" spans="1:17" x14ac:dyDescent="0.25">
      <c r="A36508"/>
      <c r="D36508" s="12"/>
      <c r="E36508" s="6"/>
      <c r="F36508" s="6"/>
      <c r="G36508" s="15"/>
      <c r="H36508" s="17"/>
      <c r="M36508" s="3"/>
      <c r="N36508" s="3"/>
      <c r="O36508" s="3"/>
      <c r="P36508" s="3"/>
      <c r="Q36508" s="18"/>
    </row>
    <row r="36509" spans="1:17" x14ac:dyDescent="0.25">
      <c r="A36509"/>
      <c r="D36509" s="12"/>
      <c r="E36509" s="6"/>
      <c r="F36509" s="6"/>
      <c r="G36509" s="15"/>
      <c r="H36509" s="17"/>
      <c r="M36509" s="3"/>
      <c r="N36509" s="3"/>
      <c r="O36509" s="3"/>
      <c r="P36509" s="3"/>
      <c r="Q36509" s="18"/>
    </row>
    <row r="36510" spans="1:17" x14ac:dyDescent="0.25">
      <c r="A36510"/>
      <c r="D36510" s="12"/>
      <c r="E36510" s="6"/>
      <c r="F36510" s="6"/>
      <c r="G36510" s="15"/>
      <c r="H36510" s="17"/>
      <c r="M36510" s="3"/>
      <c r="N36510" s="3"/>
      <c r="O36510" s="3"/>
      <c r="P36510" s="3"/>
      <c r="Q36510" s="18"/>
    </row>
    <row r="36511" spans="1:17" x14ac:dyDescent="0.25">
      <c r="A36511"/>
      <c r="D36511" s="12"/>
      <c r="E36511" s="6"/>
      <c r="F36511" s="6"/>
      <c r="G36511" s="15"/>
      <c r="H36511" s="17"/>
      <c r="M36511" s="3"/>
      <c r="N36511" s="3"/>
      <c r="O36511" s="3"/>
      <c r="P36511" s="3"/>
      <c r="Q36511" s="18"/>
    </row>
    <row r="36512" spans="1:17" x14ac:dyDescent="0.25">
      <c r="A36512"/>
      <c r="D36512" s="12"/>
      <c r="E36512" s="6"/>
      <c r="F36512" s="6"/>
      <c r="G36512" s="15"/>
      <c r="H36512" s="17"/>
      <c r="M36512" s="3"/>
      <c r="N36512" s="3"/>
      <c r="O36512" s="3"/>
      <c r="P36512" s="3"/>
      <c r="Q36512" s="18"/>
    </row>
    <row r="36513" spans="1:17" x14ac:dyDescent="0.25">
      <c r="A36513"/>
      <c r="D36513" s="12"/>
      <c r="E36513" s="6"/>
      <c r="F36513" s="6"/>
      <c r="G36513" s="15"/>
      <c r="H36513" s="17"/>
      <c r="M36513" s="3"/>
      <c r="N36513" s="3"/>
      <c r="O36513" s="3"/>
      <c r="P36513" s="3"/>
      <c r="Q36513" s="18"/>
    </row>
    <row r="36514" spans="1:17" x14ac:dyDescent="0.25">
      <c r="A36514"/>
      <c r="D36514" s="12"/>
      <c r="E36514" s="6"/>
      <c r="F36514" s="6"/>
      <c r="G36514" s="15"/>
      <c r="H36514" s="17"/>
      <c r="M36514" s="3"/>
      <c r="N36514" s="3"/>
      <c r="O36514" s="3"/>
      <c r="P36514" s="3"/>
      <c r="Q36514" s="18"/>
    </row>
    <row r="36515" spans="1:17" x14ac:dyDescent="0.25">
      <c r="A36515"/>
      <c r="D36515" s="12"/>
      <c r="E36515" s="6"/>
      <c r="F36515" s="6"/>
      <c r="G36515" s="15"/>
      <c r="H36515" s="17"/>
      <c r="M36515" s="3"/>
      <c r="N36515" s="3"/>
      <c r="O36515" s="3"/>
      <c r="P36515" s="3"/>
      <c r="Q36515" s="18"/>
    </row>
    <row r="36516" spans="1:17" x14ac:dyDescent="0.25">
      <c r="A36516"/>
      <c r="D36516" s="12"/>
      <c r="E36516" s="6"/>
      <c r="F36516" s="6"/>
      <c r="G36516" s="15"/>
      <c r="H36516" s="17"/>
      <c r="M36516" s="3"/>
      <c r="N36516" s="3"/>
      <c r="O36516" s="3"/>
      <c r="P36516" s="3"/>
      <c r="Q36516" s="18"/>
    </row>
    <row r="36517" spans="1:17" x14ac:dyDescent="0.25">
      <c r="A36517"/>
      <c r="D36517" s="12"/>
      <c r="E36517" s="6"/>
      <c r="F36517" s="6"/>
      <c r="G36517" s="15"/>
      <c r="H36517" s="17"/>
      <c r="M36517" s="3"/>
      <c r="N36517" s="3"/>
      <c r="O36517" s="3"/>
      <c r="P36517" s="3"/>
      <c r="Q36517" s="18"/>
    </row>
    <row r="36518" spans="1:17" x14ac:dyDescent="0.25">
      <c r="A36518"/>
      <c r="D36518" s="12"/>
      <c r="E36518" s="6"/>
      <c r="F36518" s="6"/>
      <c r="G36518" s="15"/>
      <c r="H36518" s="17"/>
      <c r="M36518" s="3"/>
      <c r="N36518" s="3"/>
      <c r="O36518" s="3"/>
      <c r="P36518" s="3"/>
      <c r="Q36518" s="18"/>
    </row>
    <row r="36519" spans="1:17" x14ac:dyDescent="0.25">
      <c r="A36519"/>
      <c r="D36519" s="12"/>
      <c r="E36519" s="6"/>
      <c r="F36519" s="6"/>
      <c r="G36519" s="15"/>
      <c r="H36519" s="17"/>
      <c r="M36519" s="3"/>
      <c r="N36519" s="3"/>
      <c r="O36519" s="3"/>
      <c r="P36519" s="3"/>
      <c r="Q36519" s="18"/>
    </row>
    <row r="36520" spans="1:17" x14ac:dyDescent="0.25">
      <c r="A36520"/>
      <c r="D36520" s="12"/>
      <c r="E36520" s="6"/>
      <c r="F36520" s="6"/>
      <c r="G36520" s="15"/>
      <c r="H36520" s="17"/>
      <c r="M36520" s="3"/>
      <c r="N36520" s="3"/>
      <c r="O36520" s="3"/>
      <c r="P36520" s="3"/>
      <c r="Q36520" s="18"/>
    </row>
    <row r="36521" spans="1:17" x14ac:dyDescent="0.25">
      <c r="A36521"/>
      <c r="D36521" s="12"/>
      <c r="E36521" s="6"/>
      <c r="F36521" s="6"/>
      <c r="G36521" s="15"/>
      <c r="H36521" s="17"/>
      <c r="M36521" s="3"/>
      <c r="N36521" s="3"/>
      <c r="O36521" s="3"/>
      <c r="P36521" s="3"/>
      <c r="Q36521" s="18"/>
    </row>
    <row r="36522" spans="1:17" x14ac:dyDescent="0.25">
      <c r="A36522"/>
      <c r="D36522" s="12"/>
      <c r="E36522" s="6"/>
      <c r="F36522" s="6"/>
      <c r="G36522" s="15"/>
      <c r="H36522" s="17"/>
      <c r="M36522" s="3"/>
      <c r="N36522" s="3"/>
      <c r="O36522" s="3"/>
      <c r="P36522" s="3"/>
      <c r="Q36522" s="18"/>
    </row>
    <row r="36523" spans="1:17" x14ac:dyDescent="0.25">
      <c r="A36523"/>
      <c r="D36523" s="12"/>
      <c r="E36523" s="6"/>
      <c r="F36523" s="6"/>
      <c r="G36523" s="15"/>
      <c r="H36523" s="17"/>
      <c r="M36523" s="3"/>
      <c r="N36523" s="3"/>
      <c r="O36523" s="3"/>
      <c r="P36523" s="3"/>
      <c r="Q36523" s="18"/>
    </row>
    <row r="36524" spans="1:17" x14ac:dyDescent="0.25">
      <c r="A36524"/>
      <c r="D36524" s="12"/>
      <c r="E36524" s="6"/>
      <c r="F36524" s="6"/>
      <c r="G36524" s="15"/>
      <c r="H36524" s="17"/>
      <c r="M36524" s="3"/>
      <c r="N36524" s="3"/>
      <c r="O36524" s="3"/>
      <c r="P36524" s="3"/>
      <c r="Q36524" s="18"/>
    </row>
    <row r="36525" spans="1:17" x14ac:dyDescent="0.25">
      <c r="A36525"/>
      <c r="D36525" s="12"/>
      <c r="E36525" s="6"/>
      <c r="F36525" s="6"/>
      <c r="G36525" s="15"/>
      <c r="H36525" s="17"/>
      <c r="M36525" s="3"/>
      <c r="N36525" s="3"/>
      <c r="O36525" s="3"/>
      <c r="P36525" s="3"/>
      <c r="Q36525" s="18"/>
    </row>
    <row r="36526" spans="1:17" x14ac:dyDescent="0.25">
      <c r="A36526"/>
      <c r="D36526" s="12"/>
      <c r="E36526" s="6"/>
      <c r="F36526" s="6"/>
      <c r="G36526" s="15"/>
      <c r="H36526" s="17"/>
      <c r="M36526" s="3"/>
      <c r="N36526" s="3"/>
      <c r="O36526" s="3"/>
      <c r="P36526" s="3"/>
      <c r="Q36526" s="18"/>
    </row>
    <row r="36527" spans="1:17" x14ac:dyDescent="0.25">
      <c r="A36527"/>
      <c r="D36527" s="12"/>
      <c r="E36527" s="6"/>
      <c r="F36527" s="6"/>
      <c r="G36527" s="15"/>
      <c r="H36527" s="17"/>
      <c r="M36527" s="3"/>
      <c r="N36527" s="3"/>
      <c r="O36527" s="3"/>
      <c r="P36527" s="3"/>
      <c r="Q36527" s="18"/>
    </row>
    <row r="36528" spans="1:17" x14ac:dyDescent="0.25">
      <c r="A36528"/>
      <c r="D36528" s="12"/>
      <c r="E36528" s="6"/>
      <c r="F36528" s="6"/>
      <c r="G36528" s="15"/>
      <c r="H36528" s="17"/>
      <c r="M36528" s="3"/>
      <c r="N36528" s="3"/>
      <c r="O36528" s="3"/>
      <c r="P36528" s="3"/>
      <c r="Q36528" s="18"/>
    </row>
    <row r="36529" spans="1:17" x14ac:dyDescent="0.25">
      <c r="A36529"/>
      <c r="D36529" s="12"/>
      <c r="E36529" s="6"/>
      <c r="F36529" s="6"/>
      <c r="G36529" s="15"/>
      <c r="H36529" s="17"/>
      <c r="M36529" s="3"/>
      <c r="N36529" s="3"/>
      <c r="O36529" s="3"/>
      <c r="P36529" s="3"/>
      <c r="Q36529" s="18"/>
    </row>
    <row r="36530" spans="1:17" x14ac:dyDescent="0.25">
      <c r="A36530"/>
      <c r="D36530" s="12"/>
      <c r="E36530" s="6"/>
      <c r="F36530" s="6"/>
      <c r="G36530" s="15"/>
      <c r="H36530" s="17"/>
      <c r="M36530" s="3"/>
      <c r="N36530" s="3"/>
      <c r="O36530" s="3"/>
      <c r="P36530" s="3"/>
      <c r="Q36530" s="18"/>
    </row>
    <row r="36531" spans="1:17" x14ac:dyDescent="0.25">
      <c r="A36531"/>
      <c r="D36531" s="12"/>
      <c r="E36531" s="6"/>
      <c r="F36531" s="6"/>
      <c r="G36531" s="15"/>
      <c r="H36531" s="17"/>
      <c r="M36531" s="3"/>
      <c r="N36531" s="3"/>
      <c r="O36531" s="3"/>
      <c r="P36531" s="3"/>
      <c r="Q36531" s="18"/>
    </row>
    <row r="36532" spans="1:17" x14ac:dyDescent="0.25">
      <c r="A36532"/>
      <c r="D36532" s="12"/>
      <c r="E36532" s="6"/>
      <c r="F36532" s="6"/>
      <c r="G36532" s="15"/>
      <c r="H36532" s="17"/>
      <c r="M36532" s="3"/>
      <c r="N36532" s="3"/>
      <c r="O36532" s="3"/>
      <c r="P36532" s="3"/>
      <c r="Q36532" s="18"/>
    </row>
    <row r="36533" spans="1:17" x14ac:dyDescent="0.25">
      <c r="A36533"/>
      <c r="D36533" s="12"/>
      <c r="E36533" s="6"/>
      <c r="F36533" s="6"/>
      <c r="G36533" s="15"/>
      <c r="H36533" s="17"/>
      <c r="M36533" s="3"/>
      <c r="N36533" s="3"/>
      <c r="O36533" s="3"/>
      <c r="P36533" s="3"/>
      <c r="Q36533" s="18"/>
    </row>
    <row r="36534" spans="1:17" x14ac:dyDescent="0.25">
      <c r="A36534"/>
      <c r="D36534" s="12"/>
      <c r="E36534" s="6"/>
      <c r="F36534" s="6"/>
      <c r="G36534" s="15"/>
      <c r="H36534" s="17"/>
      <c r="M36534" s="3"/>
      <c r="N36534" s="3"/>
      <c r="O36534" s="3"/>
      <c r="P36534" s="3"/>
      <c r="Q36534" s="18"/>
    </row>
    <row r="36535" spans="1:17" x14ac:dyDescent="0.25">
      <c r="A36535"/>
      <c r="D36535" s="12"/>
      <c r="E36535" s="6"/>
      <c r="F36535" s="6"/>
      <c r="G36535" s="15"/>
      <c r="H36535" s="17"/>
      <c r="M36535" s="3"/>
      <c r="N36535" s="3"/>
      <c r="O36535" s="3"/>
      <c r="P36535" s="3"/>
      <c r="Q36535" s="18"/>
    </row>
    <row r="36536" spans="1:17" x14ac:dyDescent="0.25">
      <c r="A36536"/>
      <c r="D36536" s="12"/>
      <c r="E36536" s="6"/>
      <c r="F36536" s="6"/>
      <c r="G36536" s="15"/>
      <c r="H36536" s="17"/>
      <c r="M36536" s="3"/>
      <c r="N36536" s="3"/>
      <c r="O36536" s="3"/>
      <c r="P36536" s="3"/>
      <c r="Q36536" s="18"/>
    </row>
    <row r="36537" spans="1:17" x14ac:dyDescent="0.25">
      <c r="A36537"/>
      <c r="D36537" s="12"/>
      <c r="E36537" s="6"/>
      <c r="F36537" s="6"/>
      <c r="G36537" s="15"/>
      <c r="H36537" s="17"/>
      <c r="M36537" s="3"/>
      <c r="N36537" s="3"/>
      <c r="O36537" s="3"/>
      <c r="P36537" s="3"/>
      <c r="Q36537" s="18"/>
    </row>
    <row r="36538" spans="1:17" x14ac:dyDescent="0.25">
      <c r="A36538"/>
      <c r="D36538" s="12"/>
      <c r="E36538" s="6"/>
      <c r="F36538" s="6"/>
      <c r="G36538" s="15"/>
      <c r="H36538" s="17"/>
      <c r="M36538" s="3"/>
      <c r="N36538" s="3"/>
      <c r="O36538" s="3"/>
      <c r="P36538" s="3"/>
      <c r="Q36538" s="18"/>
    </row>
    <row r="36539" spans="1:17" x14ac:dyDescent="0.25">
      <c r="A36539"/>
      <c r="D36539" s="12"/>
      <c r="E36539" s="6"/>
      <c r="F36539" s="6"/>
      <c r="G36539" s="15"/>
      <c r="H36539" s="17"/>
      <c r="M36539" s="3"/>
      <c r="N36539" s="3"/>
      <c r="O36539" s="3"/>
      <c r="P36539" s="3"/>
      <c r="Q36539" s="18"/>
    </row>
    <row r="36540" spans="1:17" x14ac:dyDescent="0.25">
      <c r="A36540"/>
      <c r="D36540" s="12"/>
      <c r="E36540" s="6"/>
      <c r="F36540" s="6"/>
      <c r="G36540" s="15"/>
      <c r="H36540" s="17"/>
      <c r="M36540" s="3"/>
      <c r="N36540" s="3"/>
      <c r="O36540" s="3"/>
      <c r="P36540" s="3"/>
      <c r="Q36540" s="18"/>
    </row>
    <row r="36541" spans="1:17" x14ac:dyDescent="0.25">
      <c r="A36541"/>
      <c r="D36541" s="12"/>
      <c r="E36541" s="6"/>
      <c r="F36541" s="6"/>
      <c r="G36541" s="15"/>
      <c r="H36541" s="17"/>
      <c r="M36541" s="3"/>
      <c r="N36541" s="3"/>
      <c r="O36541" s="3"/>
      <c r="P36541" s="3"/>
      <c r="Q36541" s="18"/>
    </row>
    <row r="36542" spans="1:17" x14ac:dyDescent="0.25">
      <c r="A36542"/>
      <c r="D36542" s="12"/>
      <c r="E36542" s="6"/>
      <c r="F36542" s="6"/>
      <c r="G36542" s="15"/>
      <c r="H36542" s="17"/>
      <c r="M36542" s="3"/>
      <c r="N36542" s="3"/>
      <c r="O36542" s="3"/>
      <c r="P36542" s="3"/>
      <c r="Q36542" s="18"/>
    </row>
    <row r="36543" spans="1:17" x14ac:dyDescent="0.25">
      <c r="A36543"/>
      <c r="D36543" s="12"/>
      <c r="E36543" s="6"/>
      <c r="F36543" s="6"/>
      <c r="G36543" s="15"/>
      <c r="H36543" s="17"/>
      <c r="M36543" s="3"/>
      <c r="N36543" s="3"/>
      <c r="O36543" s="3"/>
      <c r="P36543" s="3"/>
      <c r="Q36543" s="18"/>
    </row>
    <row r="36544" spans="1:17" x14ac:dyDescent="0.25">
      <c r="A36544"/>
      <c r="D36544" s="12"/>
      <c r="E36544" s="6"/>
      <c r="F36544" s="6"/>
      <c r="G36544" s="15"/>
      <c r="H36544" s="17"/>
      <c r="M36544" s="3"/>
      <c r="N36544" s="3"/>
      <c r="O36544" s="3"/>
      <c r="P36544" s="3"/>
      <c r="Q36544" s="18"/>
    </row>
    <row r="36545" spans="1:17" x14ac:dyDescent="0.25">
      <c r="A36545"/>
      <c r="D36545" s="12"/>
      <c r="E36545" s="6"/>
      <c r="F36545" s="6"/>
      <c r="G36545" s="15"/>
      <c r="H36545" s="17"/>
      <c r="M36545" s="3"/>
      <c r="N36545" s="3"/>
      <c r="O36545" s="3"/>
      <c r="P36545" s="3"/>
      <c r="Q36545" s="18"/>
    </row>
    <row r="36546" spans="1:17" x14ac:dyDescent="0.25">
      <c r="A36546"/>
      <c r="D36546" s="12"/>
      <c r="E36546" s="6"/>
      <c r="F36546" s="6"/>
      <c r="G36546" s="15"/>
      <c r="H36546" s="17"/>
      <c r="M36546" s="3"/>
      <c r="N36546" s="3"/>
      <c r="O36546" s="3"/>
      <c r="P36546" s="3"/>
      <c r="Q36546" s="18"/>
    </row>
    <row r="36547" spans="1:17" x14ac:dyDescent="0.25">
      <c r="A36547"/>
      <c r="D36547" s="12"/>
      <c r="E36547" s="6"/>
      <c r="F36547" s="6"/>
      <c r="G36547" s="15"/>
      <c r="H36547" s="17"/>
      <c r="M36547" s="3"/>
      <c r="N36547" s="3"/>
      <c r="O36547" s="3"/>
      <c r="P36547" s="3"/>
      <c r="Q36547" s="18"/>
    </row>
    <row r="36548" spans="1:17" x14ac:dyDescent="0.25">
      <c r="A36548"/>
      <c r="D36548" s="12"/>
      <c r="E36548" s="6"/>
      <c r="F36548" s="6"/>
      <c r="G36548" s="15"/>
      <c r="H36548" s="17"/>
      <c r="M36548" s="3"/>
      <c r="N36548" s="3"/>
      <c r="O36548" s="3"/>
      <c r="P36548" s="3"/>
      <c r="Q36548" s="18"/>
    </row>
    <row r="36549" spans="1:17" x14ac:dyDescent="0.25">
      <c r="A36549"/>
      <c r="D36549" s="12"/>
      <c r="E36549" s="6"/>
      <c r="F36549" s="6"/>
      <c r="G36549" s="15"/>
      <c r="H36549" s="17"/>
      <c r="M36549" s="3"/>
      <c r="N36549" s="3"/>
      <c r="O36549" s="3"/>
      <c r="P36549" s="3"/>
      <c r="Q36549" s="18"/>
    </row>
    <row r="36550" spans="1:17" x14ac:dyDescent="0.25">
      <c r="A36550"/>
      <c r="D36550" s="12"/>
      <c r="E36550" s="6"/>
      <c r="F36550" s="6"/>
      <c r="G36550" s="15"/>
      <c r="H36550" s="17"/>
      <c r="M36550" s="3"/>
      <c r="N36550" s="3"/>
      <c r="O36550" s="3"/>
      <c r="P36550" s="3"/>
      <c r="Q36550" s="18"/>
    </row>
    <row r="36551" spans="1:17" x14ac:dyDescent="0.25">
      <c r="A36551"/>
      <c r="D36551" s="12"/>
      <c r="E36551" s="6"/>
      <c r="F36551" s="6"/>
      <c r="G36551" s="15"/>
      <c r="H36551" s="17"/>
      <c r="M36551" s="3"/>
      <c r="N36551" s="3"/>
      <c r="O36551" s="3"/>
      <c r="P36551" s="3"/>
      <c r="Q36551" s="18"/>
    </row>
    <row r="36552" spans="1:17" x14ac:dyDescent="0.25">
      <c r="A36552"/>
      <c r="D36552" s="12"/>
      <c r="E36552" s="6"/>
      <c r="F36552" s="6"/>
      <c r="G36552" s="15"/>
      <c r="H36552" s="17"/>
      <c r="M36552" s="3"/>
      <c r="N36552" s="3"/>
      <c r="O36552" s="3"/>
      <c r="P36552" s="3"/>
      <c r="Q36552" s="18"/>
    </row>
    <row r="36553" spans="1:17" x14ac:dyDescent="0.25">
      <c r="A36553"/>
      <c r="D36553" s="12"/>
      <c r="E36553" s="6"/>
      <c r="F36553" s="6"/>
      <c r="G36553" s="15"/>
      <c r="H36553" s="17"/>
      <c r="M36553" s="3"/>
      <c r="N36553" s="3"/>
      <c r="O36553" s="3"/>
      <c r="P36553" s="3"/>
      <c r="Q36553" s="18"/>
    </row>
    <row r="36554" spans="1:17" x14ac:dyDescent="0.25">
      <c r="A36554"/>
      <c r="D36554" s="12"/>
      <c r="E36554" s="6"/>
      <c r="F36554" s="6"/>
      <c r="G36554" s="15"/>
      <c r="H36554" s="17"/>
      <c r="M36554" s="3"/>
      <c r="N36554" s="3"/>
      <c r="O36554" s="3"/>
      <c r="P36554" s="3"/>
      <c r="Q36554" s="18"/>
    </row>
    <row r="36555" spans="1:17" x14ac:dyDescent="0.25">
      <c r="A36555"/>
      <c r="D36555" s="12"/>
      <c r="E36555" s="6"/>
      <c r="F36555" s="6"/>
      <c r="G36555" s="15"/>
      <c r="H36555" s="17"/>
      <c r="M36555" s="3"/>
      <c r="N36555" s="3"/>
      <c r="O36555" s="3"/>
      <c r="P36555" s="3"/>
      <c r="Q36555" s="18"/>
    </row>
    <row r="36556" spans="1:17" x14ac:dyDescent="0.25">
      <c r="A36556"/>
      <c r="D36556" s="12"/>
      <c r="E36556" s="6"/>
      <c r="F36556" s="6"/>
      <c r="G36556" s="15"/>
      <c r="H36556" s="17"/>
      <c r="M36556" s="3"/>
      <c r="N36556" s="3"/>
      <c r="O36556" s="3"/>
      <c r="P36556" s="3"/>
      <c r="Q36556" s="18"/>
    </row>
    <row r="36557" spans="1:17" x14ac:dyDescent="0.25">
      <c r="A36557"/>
      <c r="D36557" s="12"/>
      <c r="E36557" s="6"/>
      <c r="F36557" s="6"/>
      <c r="G36557" s="15"/>
      <c r="H36557" s="17"/>
      <c r="M36557" s="3"/>
      <c r="N36557" s="3"/>
      <c r="O36557" s="3"/>
      <c r="P36557" s="3"/>
      <c r="Q36557" s="18"/>
    </row>
    <row r="36558" spans="1:17" x14ac:dyDescent="0.25">
      <c r="A36558"/>
      <c r="D36558" s="12"/>
      <c r="E36558" s="6"/>
      <c r="F36558" s="6"/>
      <c r="G36558" s="15"/>
      <c r="H36558" s="17"/>
      <c r="M36558" s="3"/>
      <c r="N36558" s="3"/>
      <c r="O36558" s="3"/>
      <c r="P36558" s="3"/>
      <c r="Q36558" s="18"/>
    </row>
    <row r="36559" spans="1:17" x14ac:dyDescent="0.25">
      <c r="A36559"/>
      <c r="D36559" s="12"/>
      <c r="E36559" s="6"/>
      <c r="F36559" s="6"/>
      <c r="G36559" s="15"/>
      <c r="H36559" s="17"/>
      <c r="M36559" s="3"/>
      <c r="N36559" s="3"/>
      <c r="O36559" s="3"/>
      <c r="P36559" s="3"/>
      <c r="Q36559" s="18"/>
    </row>
    <row r="36560" spans="1:17" x14ac:dyDescent="0.25">
      <c r="A36560"/>
      <c r="D36560" s="12"/>
      <c r="E36560" s="6"/>
      <c r="F36560" s="6"/>
      <c r="G36560" s="15"/>
      <c r="H36560" s="17"/>
      <c r="M36560" s="3"/>
      <c r="N36560" s="3"/>
      <c r="O36560" s="3"/>
      <c r="P36560" s="3"/>
      <c r="Q36560" s="18"/>
    </row>
    <row r="36561" spans="1:17" x14ac:dyDescent="0.25">
      <c r="A36561"/>
      <c r="D36561" s="12"/>
      <c r="E36561" s="6"/>
      <c r="F36561" s="6"/>
      <c r="G36561" s="15"/>
      <c r="H36561" s="17"/>
      <c r="M36561" s="3"/>
      <c r="N36561" s="3"/>
      <c r="O36561" s="3"/>
      <c r="P36561" s="3"/>
      <c r="Q36561" s="18"/>
    </row>
    <row r="36562" spans="1:17" x14ac:dyDescent="0.25">
      <c r="A36562"/>
      <c r="D36562" s="12"/>
      <c r="E36562" s="6"/>
      <c r="F36562" s="6"/>
      <c r="G36562" s="15"/>
      <c r="H36562" s="17"/>
      <c r="M36562" s="3"/>
      <c r="N36562" s="3"/>
      <c r="O36562" s="3"/>
      <c r="P36562" s="3"/>
      <c r="Q36562" s="18"/>
    </row>
    <row r="36563" spans="1:17" x14ac:dyDescent="0.25">
      <c r="A36563"/>
      <c r="D36563" s="12"/>
      <c r="E36563" s="6"/>
      <c r="F36563" s="6"/>
      <c r="G36563" s="15"/>
      <c r="H36563" s="17"/>
      <c r="M36563" s="3"/>
      <c r="N36563" s="3"/>
      <c r="O36563" s="3"/>
      <c r="P36563" s="3"/>
      <c r="Q36563" s="18"/>
    </row>
    <row r="36564" spans="1:17" x14ac:dyDescent="0.25">
      <c r="A36564"/>
      <c r="D36564" s="12"/>
      <c r="E36564" s="6"/>
      <c r="F36564" s="6"/>
      <c r="G36564" s="15"/>
      <c r="H36564" s="17"/>
      <c r="M36564" s="3"/>
      <c r="N36564" s="3"/>
      <c r="O36564" s="3"/>
      <c r="P36564" s="3"/>
      <c r="Q36564" s="18"/>
    </row>
    <row r="36565" spans="1:17" x14ac:dyDescent="0.25">
      <c r="A36565"/>
      <c r="D36565" s="12"/>
      <c r="E36565" s="6"/>
      <c r="F36565" s="6"/>
      <c r="G36565" s="15"/>
      <c r="H36565" s="17"/>
      <c r="M36565" s="3"/>
      <c r="N36565" s="3"/>
      <c r="O36565" s="3"/>
      <c r="P36565" s="3"/>
      <c r="Q36565" s="18"/>
    </row>
    <row r="36566" spans="1:17" x14ac:dyDescent="0.25">
      <c r="A36566"/>
      <c r="D36566" s="12"/>
      <c r="E36566" s="6"/>
      <c r="F36566" s="6"/>
      <c r="G36566" s="15"/>
      <c r="H36566" s="17"/>
      <c r="M36566" s="3"/>
      <c r="N36566" s="3"/>
      <c r="O36566" s="3"/>
      <c r="P36566" s="3"/>
      <c r="Q36566" s="18"/>
    </row>
    <row r="36567" spans="1:17" x14ac:dyDescent="0.25">
      <c r="A36567"/>
      <c r="D36567" s="12"/>
      <c r="E36567" s="6"/>
      <c r="F36567" s="6"/>
      <c r="G36567" s="15"/>
      <c r="H36567" s="17"/>
      <c r="M36567" s="3"/>
      <c r="N36567" s="3"/>
      <c r="O36567" s="3"/>
      <c r="P36567" s="3"/>
      <c r="Q36567" s="18"/>
    </row>
    <row r="36568" spans="1:17" x14ac:dyDescent="0.25">
      <c r="A36568"/>
      <c r="D36568" s="12"/>
      <c r="E36568" s="6"/>
      <c r="F36568" s="6"/>
      <c r="G36568" s="15"/>
      <c r="H36568" s="17"/>
      <c r="M36568" s="3"/>
      <c r="N36568" s="3"/>
      <c r="O36568" s="3"/>
      <c r="P36568" s="3"/>
      <c r="Q36568" s="18"/>
    </row>
    <row r="36569" spans="1:17" x14ac:dyDescent="0.25">
      <c r="A36569"/>
      <c r="D36569" s="12"/>
      <c r="E36569" s="6"/>
      <c r="F36569" s="6"/>
      <c r="G36569" s="15"/>
      <c r="H36569" s="17"/>
      <c r="M36569" s="3"/>
      <c r="N36569" s="3"/>
      <c r="O36569" s="3"/>
      <c r="P36569" s="3"/>
      <c r="Q36569" s="18"/>
    </row>
    <row r="36570" spans="1:17" x14ac:dyDescent="0.25">
      <c r="A36570"/>
      <c r="D36570" s="12"/>
      <c r="E36570" s="6"/>
      <c r="F36570" s="6"/>
      <c r="G36570" s="15"/>
      <c r="H36570" s="17"/>
      <c r="M36570" s="3"/>
      <c r="N36570" s="3"/>
      <c r="O36570" s="3"/>
      <c r="P36570" s="3"/>
      <c r="Q36570" s="18"/>
    </row>
    <row r="36571" spans="1:17" x14ac:dyDescent="0.25">
      <c r="A36571"/>
      <c r="D36571" s="12"/>
      <c r="E36571" s="6"/>
      <c r="F36571" s="6"/>
      <c r="G36571" s="15"/>
      <c r="H36571" s="17"/>
      <c r="M36571" s="3"/>
      <c r="N36571" s="3"/>
      <c r="O36571" s="3"/>
      <c r="P36571" s="3"/>
      <c r="Q36571" s="18"/>
    </row>
    <row r="36572" spans="1:17" x14ac:dyDescent="0.25">
      <c r="A36572"/>
      <c r="D36572" s="12"/>
      <c r="E36572" s="6"/>
      <c r="F36572" s="6"/>
      <c r="G36572" s="15"/>
      <c r="H36572" s="17"/>
      <c r="M36572" s="3"/>
      <c r="N36572" s="3"/>
      <c r="O36572" s="3"/>
      <c r="P36572" s="3"/>
      <c r="Q36572" s="18"/>
    </row>
    <row r="36573" spans="1:17" x14ac:dyDescent="0.25">
      <c r="A36573"/>
      <c r="D36573" s="12"/>
      <c r="E36573" s="6"/>
      <c r="F36573" s="6"/>
      <c r="G36573" s="15"/>
      <c r="H36573" s="17"/>
      <c r="M36573" s="3"/>
      <c r="N36573" s="3"/>
      <c r="O36573" s="3"/>
      <c r="P36573" s="3"/>
      <c r="Q36573" s="18"/>
    </row>
    <row r="36574" spans="1:17" x14ac:dyDescent="0.25">
      <c r="A36574"/>
      <c r="D36574" s="12"/>
      <c r="E36574" s="6"/>
      <c r="F36574" s="6"/>
      <c r="G36574" s="15"/>
      <c r="H36574" s="17"/>
      <c r="M36574" s="3"/>
      <c r="N36574" s="3"/>
      <c r="O36574" s="3"/>
      <c r="P36574" s="3"/>
      <c r="Q36574" s="18"/>
    </row>
    <row r="36575" spans="1:17" x14ac:dyDescent="0.25">
      <c r="A36575"/>
      <c r="D36575" s="12"/>
      <c r="E36575" s="6"/>
      <c r="F36575" s="6"/>
      <c r="G36575" s="15"/>
      <c r="H36575" s="17"/>
      <c r="M36575" s="3"/>
      <c r="N36575" s="3"/>
      <c r="O36575" s="3"/>
      <c r="P36575" s="3"/>
      <c r="Q36575" s="18"/>
    </row>
    <row r="36576" spans="1:17" x14ac:dyDescent="0.25">
      <c r="A36576"/>
      <c r="D36576" s="12"/>
      <c r="E36576" s="6"/>
      <c r="F36576" s="6"/>
      <c r="G36576" s="15"/>
      <c r="H36576" s="17"/>
      <c r="M36576" s="3"/>
      <c r="N36576" s="3"/>
      <c r="O36576" s="3"/>
      <c r="P36576" s="3"/>
      <c r="Q36576" s="18"/>
    </row>
    <row r="36577" spans="1:17" x14ac:dyDescent="0.25">
      <c r="A36577"/>
      <c r="D36577" s="12"/>
      <c r="E36577" s="6"/>
      <c r="F36577" s="6"/>
      <c r="G36577" s="15"/>
      <c r="H36577" s="17"/>
      <c r="M36577" s="3"/>
      <c r="N36577" s="3"/>
      <c r="O36577" s="3"/>
      <c r="P36577" s="3"/>
      <c r="Q36577" s="18"/>
    </row>
    <row r="36578" spans="1:17" x14ac:dyDescent="0.25">
      <c r="A36578"/>
      <c r="D36578" s="12"/>
      <c r="E36578" s="6"/>
      <c r="F36578" s="6"/>
      <c r="G36578" s="15"/>
      <c r="H36578" s="17"/>
      <c r="M36578" s="3"/>
      <c r="N36578" s="3"/>
      <c r="O36578" s="3"/>
      <c r="P36578" s="3"/>
      <c r="Q36578" s="18"/>
    </row>
    <row r="36579" spans="1:17" x14ac:dyDescent="0.25">
      <c r="A36579"/>
      <c r="D36579" s="12"/>
      <c r="E36579" s="6"/>
      <c r="F36579" s="6"/>
      <c r="G36579" s="15"/>
      <c r="H36579" s="17"/>
      <c r="M36579" s="3"/>
      <c r="N36579" s="3"/>
      <c r="O36579" s="3"/>
      <c r="P36579" s="3"/>
      <c r="Q36579" s="18"/>
    </row>
    <row r="36580" spans="1:17" x14ac:dyDescent="0.25">
      <c r="A36580"/>
      <c r="D36580" s="12"/>
      <c r="E36580" s="6"/>
      <c r="F36580" s="6"/>
      <c r="G36580" s="15"/>
      <c r="H36580" s="17"/>
      <c r="M36580" s="3"/>
      <c r="N36580" s="3"/>
      <c r="O36580" s="3"/>
      <c r="P36580" s="3"/>
      <c r="Q36580" s="18"/>
    </row>
    <row r="36581" spans="1:17" x14ac:dyDescent="0.25">
      <c r="A36581"/>
      <c r="D36581" s="12"/>
      <c r="E36581" s="6"/>
      <c r="F36581" s="6"/>
      <c r="G36581" s="15"/>
      <c r="H36581" s="17"/>
      <c r="M36581" s="3"/>
      <c r="N36581" s="3"/>
      <c r="O36581" s="3"/>
      <c r="P36581" s="3"/>
      <c r="Q36581" s="18"/>
    </row>
    <row r="36582" spans="1:17" x14ac:dyDescent="0.25">
      <c r="A36582"/>
      <c r="D36582" s="12"/>
      <c r="E36582" s="6"/>
      <c r="F36582" s="6"/>
      <c r="G36582" s="15"/>
      <c r="H36582" s="17"/>
      <c r="M36582" s="3"/>
      <c r="N36582" s="3"/>
      <c r="O36582" s="3"/>
      <c r="P36582" s="3"/>
      <c r="Q36582" s="18"/>
    </row>
    <row r="36583" spans="1:17" x14ac:dyDescent="0.25">
      <c r="A36583"/>
      <c r="D36583" s="12"/>
      <c r="E36583" s="6"/>
      <c r="F36583" s="6"/>
      <c r="G36583" s="15"/>
      <c r="H36583" s="17"/>
      <c r="M36583" s="3"/>
      <c r="N36583" s="3"/>
      <c r="O36583" s="3"/>
      <c r="P36583" s="3"/>
      <c r="Q36583" s="18"/>
    </row>
    <row r="36584" spans="1:17" x14ac:dyDescent="0.25">
      <c r="A36584"/>
      <c r="D36584" s="12"/>
      <c r="E36584" s="6"/>
      <c r="F36584" s="6"/>
      <c r="G36584" s="15"/>
      <c r="H36584" s="17"/>
      <c r="M36584" s="3"/>
      <c r="N36584" s="3"/>
      <c r="O36584" s="3"/>
      <c r="P36584" s="3"/>
      <c r="Q36584" s="18"/>
    </row>
    <row r="36585" spans="1:17" x14ac:dyDescent="0.25">
      <c r="A36585"/>
      <c r="D36585" s="12"/>
      <c r="E36585" s="6"/>
      <c r="F36585" s="6"/>
      <c r="G36585" s="15"/>
      <c r="H36585" s="17"/>
      <c r="M36585" s="3"/>
      <c r="N36585" s="3"/>
      <c r="O36585" s="3"/>
      <c r="P36585" s="3"/>
      <c r="Q36585" s="18"/>
    </row>
    <row r="36586" spans="1:17" x14ac:dyDescent="0.25">
      <c r="A36586"/>
      <c r="D36586" s="12"/>
      <c r="E36586" s="6"/>
      <c r="F36586" s="6"/>
      <c r="G36586" s="15"/>
      <c r="H36586" s="17"/>
      <c r="M36586" s="3"/>
      <c r="N36586" s="3"/>
      <c r="O36586" s="3"/>
      <c r="P36586" s="3"/>
      <c r="Q36586" s="18"/>
    </row>
    <row r="36587" spans="1:17" x14ac:dyDescent="0.25">
      <c r="A36587"/>
      <c r="D36587" s="12"/>
      <c r="E36587" s="6"/>
      <c r="F36587" s="6"/>
      <c r="G36587" s="15"/>
      <c r="H36587" s="17"/>
      <c r="M36587" s="3"/>
      <c r="N36587" s="3"/>
      <c r="O36587" s="3"/>
      <c r="P36587" s="3"/>
      <c r="Q36587" s="18"/>
    </row>
    <row r="36588" spans="1:17" x14ac:dyDescent="0.25">
      <c r="A36588"/>
      <c r="D36588" s="12"/>
      <c r="E36588" s="6"/>
      <c r="F36588" s="6"/>
      <c r="G36588" s="15"/>
      <c r="H36588" s="17"/>
      <c r="M36588" s="3"/>
      <c r="N36588" s="3"/>
      <c r="O36588" s="3"/>
      <c r="P36588" s="3"/>
      <c r="Q36588" s="18"/>
    </row>
    <row r="36589" spans="1:17" x14ac:dyDescent="0.25">
      <c r="A36589"/>
      <c r="D36589" s="12"/>
      <c r="E36589" s="6"/>
      <c r="F36589" s="6"/>
      <c r="G36589" s="15"/>
      <c r="H36589" s="17"/>
      <c r="M36589" s="3"/>
      <c r="N36589" s="3"/>
      <c r="O36589" s="3"/>
      <c r="P36589" s="3"/>
      <c r="Q36589" s="18"/>
    </row>
    <row r="36590" spans="1:17" x14ac:dyDescent="0.25">
      <c r="A36590"/>
      <c r="D36590" s="12"/>
      <c r="E36590" s="6"/>
      <c r="F36590" s="6"/>
      <c r="G36590" s="15"/>
      <c r="H36590" s="17"/>
      <c r="M36590" s="3"/>
      <c r="N36590" s="3"/>
      <c r="O36590" s="3"/>
      <c r="P36590" s="3"/>
      <c r="Q36590" s="18"/>
    </row>
    <row r="36591" spans="1:17" x14ac:dyDescent="0.25">
      <c r="A36591"/>
      <c r="D36591" s="12"/>
      <c r="E36591" s="6"/>
      <c r="F36591" s="6"/>
      <c r="G36591" s="15"/>
      <c r="H36591" s="17"/>
      <c r="M36591" s="3"/>
      <c r="N36591" s="3"/>
      <c r="O36591" s="3"/>
      <c r="P36591" s="3"/>
      <c r="Q36591" s="18"/>
    </row>
    <row r="36592" spans="1:17" x14ac:dyDescent="0.25">
      <c r="A36592"/>
      <c r="D36592" s="12"/>
      <c r="E36592" s="6"/>
      <c r="F36592" s="6"/>
      <c r="G36592" s="15"/>
      <c r="H36592" s="17"/>
      <c r="M36592" s="3"/>
      <c r="N36592" s="3"/>
      <c r="O36592" s="3"/>
      <c r="P36592" s="3"/>
      <c r="Q36592" s="18"/>
    </row>
    <row r="36593" spans="1:17" x14ac:dyDescent="0.25">
      <c r="A36593"/>
      <c r="D36593" s="12"/>
      <c r="E36593" s="6"/>
      <c r="F36593" s="6"/>
      <c r="G36593" s="15"/>
      <c r="H36593" s="17"/>
      <c r="M36593" s="3"/>
      <c r="N36593" s="3"/>
      <c r="O36593" s="3"/>
      <c r="P36593" s="3"/>
      <c r="Q36593" s="18"/>
    </row>
    <row r="36594" spans="1:17" x14ac:dyDescent="0.25">
      <c r="A36594"/>
      <c r="D36594" s="12"/>
      <c r="E36594" s="6"/>
      <c r="F36594" s="6"/>
      <c r="G36594" s="15"/>
      <c r="H36594" s="17"/>
      <c r="M36594" s="3"/>
      <c r="N36594" s="3"/>
      <c r="O36594" s="3"/>
      <c r="P36594" s="3"/>
      <c r="Q36594" s="18"/>
    </row>
    <row r="36595" spans="1:17" x14ac:dyDescent="0.25">
      <c r="A36595"/>
      <c r="D36595" s="12"/>
      <c r="E36595" s="6"/>
      <c r="F36595" s="6"/>
      <c r="G36595" s="15"/>
      <c r="H36595" s="17"/>
      <c r="M36595" s="3"/>
      <c r="N36595" s="3"/>
      <c r="O36595" s="3"/>
      <c r="P36595" s="3"/>
      <c r="Q36595" s="18"/>
    </row>
    <row r="36596" spans="1:17" x14ac:dyDescent="0.25">
      <c r="A36596"/>
      <c r="D36596" s="12"/>
      <c r="E36596" s="6"/>
      <c r="F36596" s="6"/>
      <c r="G36596" s="15"/>
      <c r="H36596" s="17"/>
      <c r="M36596" s="3"/>
      <c r="N36596" s="3"/>
      <c r="O36596" s="3"/>
      <c r="P36596" s="3"/>
      <c r="Q36596" s="18"/>
    </row>
    <row r="36597" spans="1:17" x14ac:dyDescent="0.25">
      <c r="A36597"/>
      <c r="D36597" s="12"/>
      <c r="E36597" s="6"/>
      <c r="F36597" s="6"/>
      <c r="G36597" s="15"/>
      <c r="H36597" s="17"/>
      <c r="M36597" s="3"/>
      <c r="N36597" s="3"/>
      <c r="O36597" s="3"/>
      <c r="P36597" s="3"/>
      <c r="Q36597" s="18"/>
    </row>
    <row r="36598" spans="1:17" x14ac:dyDescent="0.25">
      <c r="A36598"/>
      <c r="D36598" s="12"/>
      <c r="E36598" s="6"/>
      <c r="F36598" s="6"/>
      <c r="G36598" s="15"/>
      <c r="H36598" s="17"/>
      <c r="M36598" s="3"/>
      <c r="N36598" s="3"/>
      <c r="O36598" s="3"/>
      <c r="P36598" s="3"/>
      <c r="Q36598" s="18"/>
    </row>
    <row r="36599" spans="1:17" x14ac:dyDescent="0.25">
      <c r="A36599"/>
      <c r="D36599" s="12"/>
      <c r="E36599" s="6"/>
      <c r="F36599" s="6"/>
      <c r="G36599" s="15"/>
      <c r="H36599" s="17"/>
      <c r="M36599" s="3"/>
      <c r="N36599" s="3"/>
      <c r="O36599" s="3"/>
      <c r="P36599" s="3"/>
      <c r="Q36599" s="18"/>
    </row>
    <row r="36600" spans="1:17" x14ac:dyDescent="0.25">
      <c r="A36600"/>
      <c r="D36600" s="12"/>
      <c r="E36600" s="6"/>
      <c r="F36600" s="6"/>
      <c r="G36600" s="15"/>
      <c r="H36600" s="17"/>
      <c r="M36600" s="3"/>
      <c r="N36600" s="3"/>
      <c r="O36600" s="3"/>
      <c r="P36600" s="3"/>
      <c r="Q36600" s="18"/>
    </row>
    <row r="36601" spans="1:17" x14ac:dyDescent="0.25">
      <c r="A36601"/>
      <c r="D36601" s="12"/>
      <c r="E36601" s="6"/>
      <c r="F36601" s="6"/>
      <c r="G36601" s="15"/>
      <c r="H36601" s="17"/>
      <c r="M36601" s="3"/>
      <c r="N36601" s="3"/>
      <c r="O36601" s="3"/>
      <c r="P36601" s="3"/>
      <c r="Q36601" s="18"/>
    </row>
    <row r="36602" spans="1:17" x14ac:dyDescent="0.25">
      <c r="A36602"/>
      <c r="D36602" s="12"/>
      <c r="E36602" s="6"/>
      <c r="F36602" s="6"/>
      <c r="G36602" s="15"/>
      <c r="H36602" s="17"/>
      <c r="M36602" s="3"/>
      <c r="N36602" s="3"/>
      <c r="O36602" s="3"/>
      <c r="P36602" s="3"/>
      <c r="Q36602" s="18"/>
    </row>
    <row r="36603" spans="1:17" x14ac:dyDescent="0.25">
      <c r="A36603"/>
      <c r="D36603" s="12"/>
      <c r="E36603" s="6"/>
      <c r="F36603" s="6"/>
      <c r="G36603" s="15"/>
      <c r="H36603" s="17"/>
      <c r="M36603" s="3"/>
      <c r="N36603" s="3"/>
      <c r="O36603" s="3"/>
      <c r="P36603" s="3"/>
      <c r="Q36603" s="18"/>
    </row>
    <row r="36604" spans="1:17" x14ac:dyDescent="0.25">
      <c r="A36604"/>
      <c r="D36604" s="12"/>
      <c r="E36604" s="6"/>
      <c r="F36604" s="6"/>
      <c r="G36604" s="15"/>
      <c r="H36604" s="17"/>
      <c r="M36604" s="3"/>
      <c r="N36604" s="3"/>
      <c r="O36604" s="3"/>
      <c r="P36604" s="3"/>
      <c r="Q36604" s="18"/>
    </row>
    <row r="36605" spans="1:17" x14ac:dyDescent="0.25">
      <c r="A36605"/>
      <c r="D36605" s="12"/>
      <c r="E36605" s="6"/>
      <c r="F36605" s="6"/>
      <c r="G36605" s="15"/>
      <c r="H36605" s="17"/>
      <c r="M36605" s="3"/>
      <c r="N36605" s="3"/>
      <c r="O36605" s="3"/>
      <c r="P36605" s="3"/>
      <c r="Q36605" s="18"/>
    </row>
    <row r="36606" spans="1:17" x14ac:dyDescent="0.25">
      <c r="A36606"/>
      <c r="D36606" s="12"/>
      <c r="E36606" s="6"/>
      <c r="F36606" s="6"/>
      <c r="G36606" s="15"/>
      <c r="H36606" s="17"/>
      <c r="M36606" s="3"/>
      <c r="N36606" s="3"/>
      <c r="O36606" s="3"/>
      <c r="P36606" s="3"/>
      <c r="Q36606" s="18"/>
    </row>
    <row r="36607" spans="1:17" x14ac:dyDescent="0.25">
      <c r="A36607"/>
      <c r="D36607" s="12"/>
      <c r="E36607" s="6"/>
      <c r="F36607" s="6"/>
      <c r="G36607" s="15"/>
      <c r="H36607" s="17"/>
      <c r="M36607" s="3"/>
      <c r="N36607" s="3"/>
      <c r="O36607" s="3"/>
      <c r="P36607" s="3"/>
      <c r="Q36607" s="18"/>
    </row>
    <row r="36608" spans="1:17" x14ac:dyDescent="0.25">
      <c r="A36608"/>
      <c r="D36608" s="12"/>
      <c r="E36608" s="6"/>
      <c r="F36608" s="6"/>
      <c r="G36608" s="15"/>
      <c r="H36608" s="17"/>
      <c r="M36608" s="3"/>
      <c r="N36608" s="3"/>
      <c r="O36608" s="3"/>
      <c r="P36608" s="3"/>
      <c r="Q36608" s="18"/>
    </row>
    <row r="36609" spans="1:17" x14ac:dyDescent="0.25">
      <c r="A36609"/>
      <c r="D36609" s="12"/>
      <c r="E36609" s="6"/>
      <c r="F36609" s="6"/>
      <c r="G36609" s="15"/>
      <c r="H36609" s="17"/>
      <c r="M36609" s="3"/>
      <c r="N36609" s="3"/>
      <c r="O36609" s="3"/>
      <c r="P36609" s="3"/>
      <c r="Q36609" s="18"/>
    </row>
    <row r="36610" spans="1:17" x14ac:dyDescent="0.25">
      <c r="A36610"/>
      <c r="D36610" s="12"/>
      <c r="E36610" s="6"/>
      <c r="F36610" s="6"/>
      <c r="G36610" s="15"/>
      <c r="H36610" s="17"/>
      <c r="M36610" s="3"/>
      <c r="N36610" s="3"/>
      <c r="O36610" s="3"/>
      <c r="P36610" s="3"/>
      <c r="Q36610" s="18"/>
    </row>
    <row r="36611" spans="1:17" x14ac:dyDescent="0.25">
      <c r="A36611"/>
      <c r="D36611" s="12"/>
      <c r="E36611" s="6"/>
      <c r="F36611" s="6"/>
      <c r="G36611" s="15"/>
      <c r="H36611" s="17"/>
      <c r="M36611" s="3"/>
      <c r="N36611" s="3"/>
      <c r="O36611" s="3"/>
      <c r="P36611" s="3"/>
      <c r="Q36611" s="18"/>
    </row>
    <row r="36612" spans="1:17" x14ac:dyDescent="0.25">
      <c r="A36612"/>
      <c r="D36612" s="12"/>
      <c r="E36612" s="6"/>
      <c r="F36612" s="6"/>
      <c r="G36612" s="15"/>
      <c r="H36612" s="17"/>
      <c r="M36612" s="3"/>
      <c r="N36612" s="3"/>
      <c r="O36612" s="3"/>
      <c r="P36612" s="3"/>
      <c r="Q36612" s="18"/>
    </row>
    <row r="36613" spans="1:17" x14ac:dyDescent="0.25">
      <c r="A36613"/>
      <c r="D36613" s="12"/>
      <c r="E36613" s="6"/>
      <c r="F36613" s="6"/>
      <c r="G36613" s="15"/>
      <c r="H36613" s="17"/>
      <c r="M36613" s="3"/>
      <c r="N36613" s="3"/>
      <c r="O36613" s="3"/>
      <c r="P36613" s="3"/>
      <c r="Q36613" s="18"/>
    </row>
    <row r="36614" spans="1:17" x14ac:dyDescent="0.25">
      <c r="A36614"/>
      <c r="D36614" s="12"/>
      <c r="E36614" s="6"/>
      <c r="F36614" s="6"/>
      <c r="G36614" s="15"/>
      <c r="H36614" s="17"/>
      <c r="M36614" s="3"/>
      <c r="N36614" s="3"/>
      <c r="O36614" s="3"/>
      <c r="P36614" s="3"/>
      <c r="Q36614" s="18"/>
    </row>
    <row r="36615" spans="1:17" x14ac:dyDescent="0.25">
      <c r="A36615"/>
      <c r="D36615" s="12"/>
      <c r="E36615" s="6"/>
      <c r="F36615" s="6"/>
      <c r="G36615" s="15"/>
      <c r="H36615" s="17"/>
      <c r="M36615" s="3"/>
      <c r="N36615" s="3"/>
      <c r="O36615" s="3"/>
      <c r="P36615" s="3"/>
      <c r="Q36615" s="18"/>
    </row>
    <row r="36616" spans="1:17" x14ac:dyDescent="0.25">
      <c r="A36616"/>
      <c r="D36616" s="12"/>
      <c r="E36616" s="6"/>
      <c r="F36616" s="6"/>
      <c r="G36616" s="15"/>
      <c r="H36616" s="17"/>
      <c r="M36616" s="3"/>
      <c r="N36616" s="3"/>
      <c r="O36616" s="3"/>
      <c r="P36616" s="3"/>
      <c r="Q36616" s="18"/>
    </row>
    <row r="36617" spans="1:17" x14ac:dyDescent="0.25">
      <c r="A36617"/>
      <c r="D36617" s="12"/>
      <c r="E36617" s="6"/>
      <c r="F36617" s="6"/>
      <c r="G36617" s="15"/>
      <c r="H36617" s="17"/>
      <c r="M36617" s="3"/>
      <c r="N36617" s="3"/>
      <c r="O36617" s="3"/>
      <c r="P36617" s="3"/>
      <c r="Q36617" s="18"/>
    </row>
    <row r="36618" spans="1:17" x14ac:dyDescent="0.25">
      <c r="A36618"/>
      <c r="D36618" s="12"/>
      <c r="E36618" s="6"/>
      <c r="F36618" s="6"/>
      <c r="G36618" s="15"/>
      <c r="H36618" s="17"/>
      <c r="M36618" s="3"/>
      <c r="N36618" s="3"/>
      <c r="O36618" s="3"/>
      <c r="P36618" s="3"/>
      <c r="Q36618" s="18"/>
    </row>
    <row r="36619" spans="1:17" x14ac:dyDescent="0.25">
      <c r="A36619"/>
      <c r="D36619" s="12"/>
      <c r="E36619" s="6"/>
      <c r="F36619" s="6"/>
      <c r="G36619" s="15"/>
      <c r="H36619" s="17"/>
      <c r="M36619" s="3"/>
      <c r="N36619" s="3"/>
      <c r="O36619" s="3"/>
      <c r="P36619" s="3"/>
      <c r="Q36619" s="18"/>
    </row>
    <row r="36620" spans="1:17" x14ac:dyDescent="0.25">
      <c r="A36620"/>
      <c r="D36620" s="12"/>
      <c r="E36620" s="6"/>
      <c r="F36620" s="6"/>
      <c r="G36620" s="15"/>
      <c r="H36620" s="17"/>
      <c r="M36620" s="3"/>
      <c r="N36620" s="3"/>
      <c r="O36620" s="3"/>
      <c r="P36620" s="3"/>
      <c r="Q36620" s="18"/>
    </row>
    <row r="36621" spans="1:17" x14ac:dyDescent="0.25">
      <c r="A36621"/>
      <c r="D36621" s="12"/>
      <c r="E36621" s="6"/>
      <c r="F36621" s="6"/>
      <c r="G36621" s="15"/>
      <c r="H36621" s="17"/>
      <c r="M36621" s="3"/>
      <c r="N36621" s="3"/>
      <c r="O36621" s="3"/>
      <c r="P36621" s="3"/>
      <c r="Q36621" s="18"/>
    </row>
    <row r="36622" spans="1:17" x14ac:dyDescent="0.25">
      <c r="A36622"/>
      <c r="D36622" s="12"/>
      <c r="E36622" s="6"/>
      <c r="F36622" s="6"/>
      <c r="G36622" s="15"/>
      <c r="H36622" s="17"/>
      <c r="M36622" s="3"/>
      <c r="N36622" s="3"/>
      <c r="O36622" s="3"/>
      <c r="P36622" s="3"/>
      <c r="Q36622" s="18"/>
    </row>
    <row r="36623" spans="1:17" x14ac:dyDescent="0.25">
      <c r="A36623"/>
      <c r="D36623" s="12"/>
      <c r="E36623" s="6"/>
      <c r="F36623" s="6"/>
      <c r="G36623" s="15"/>
      <c r="H36623" s="17"/>
      <c r="M36623" s="3"/>
      <c r="N36623" s="3"/>
      <c r="O36623" s="3"/>
      <c r="P36623" s="3"/>
      <c r="Q36623" s="18"/>
    </row>
    <row r="36624" spans="1:17" x14ac:dyDescent="0.25">
      <c r="A36624"/>
      <c r="D36624" s="12"/>
      <c r="E36624" s="6"/>
      <c r="F36624" s="6"/>
      <c r="G36624" s="15"/>
      <c r="H36624" s="17"/>
      <c r="M36624" s="3"/>
      <c r="N36624" s="3"/>
      <c r="O36624" s="3"/>
      <c r="P36624" s="3"/>
      <c r="Q36624" s="18"/>
    </row>
    <row r="36625" spans="1:17" x14ac:dyDescent="0.25">
      <c r="A36625"/>
      <c r="D36625" s="12"/>
      <c r="E36625" s="6"/>
      <c r="F36625" s="6"/>
      <c r="G36625" s="15"/>
      <c r="H36625" s="17"/>
      <c r="M36625" s="3"/>
      <c r="N36625" s="3"/>
      <c r="O36625" s="3"/>
      <c r="P36625" s="3"/>
      <c r="Q36625" s="18"/>
    </row>
    <row r="36626" spans="1:17" x14ac:dyDescent="0.25">
      <c r="A36626"/>
      <c r="D36626" s="12"/>
      <c r="E36626" s="6"/>
      <c r="F36626" s="6"/>
      <c r="G36626" s="15"/>
      <c r="H36626" s="17"/>
      <c r="M36626" s="3"/>
      <c r="N36626" s="3"/>
      <c r="O36626" s="3"/>
      <c r="P36626" s="3"/>
      <c r="Q36626" s="18"/>
    </row>
    <row r="36627" spans="1:17" x14ac:dyDescent="0.25">
      <c r="A36627"/>
      <c r="D36627" s="12"/>
      <c r="E36627" s="6"/>
      <c r="F36627" s="6"/>
      <c r="G36627" s="15"/>
      <c r="H36627" s="17"/>
      <c r="M36627" s="3"/>
      <c r="N36627" s="3"/>
      <c r="O36627" s="3"/>
      <c r="P36627" s="3"/>
      <c r="Q36627" s="18"/>
    </row>
    <row r="36628" spans="1:17" x14ac:dyDescent="0.25">
      <c r="A36628"/>
      <c r="D36628" s="12"/>
      <c r="E36628" s="6"/>
      <c r="F36628" s="6"/>
      <c r="G36628" s="15"/>
      <c r="H36628" s="17"/>
      <c r="M36628" s="3"/>
      <c r="N36628" s="3"/>
      <c r="O36628" s="3"/>
      <c r="P36628" s="3"/>
      <c r="Q36628" s="18"/>
    </row>
    <row r="36629" spans="1:17" x14ac:dyDescent="0.25">
      <c r="A36629"/>
      <c r="D36629" s="12"/>
      <c r="E36629" s="6"/>
      <c r="F36629" s="6"/>
      <c r="G36629" s="15"/>
      <c r="H36629" s="17"/>
      <c r="M36629" s="3"/>
      <c r="N36629" s="3"/>
      <c r="O36629" s="3"/>
      <c r="P36629" s="3"/>
      <c r="Q36629" s="18"/>
    </row>
    <row r="36630" spans="1:17" x14ac:dyDescent="0.25">
      <c r="A36630"/>
      <c r="D36630" s="12"/>
      <c r="E36630" s="6"/>
      <c r="F36630" s="6"/>
      <c r="G36630" s="15"/>
      <c r="H36630" s="17"/>
      <c r="M36630" s="3"/>
      <c r="N36630" s="3"/>
      <c r="O36630" s="3"/>
      <c r="P36630" s="3"/>
      <c r="Q36630" s="18"/>
    </row>
    <row r="36631" spans="1:17" x14ac:dyDescent="0.25">
      <c r="A36631"/>
      <c r="D36631" s="12"/>
      <c r="E36631" s="6"/>
      <c r="F36631" s="6"/>
      <c r="G36631" s="15"/>
      <c r="H36631" s="17"/>
      <c r="M36631" s="3"/>
      <c r="N36631" s="3"/>
      <c r="O36631" s="3"/>
      <c r="P36631" s="3"/>
      <c r="Q36631" s="18"/>
    </row>
    <row r="36632" spans="1:17" x14ac:dyDescent="0.25">
      <c r="A36632"/>
      <c r="D36632" s="12"/>
      <c r="E36632" s="6"/>
      <c r="F36632" s="6"/>
      <c r="G36632" s="15"/>
      <c r="H36632" s="17"/>
      <c r="M36632" s="3"/>
      <c r="N36632" s="3"/>
      <c r="O36632" s="3"/>
      <c r="P36632" s="3"/>
      <c r="Q36632" s="18"/>
    </row>
    <row r="36633" spans="1:17" x14ac:dyDescent="0.25">
      <c r="A36633"/>
      <c r="D36633" s="12"/>
      <c r="E36633" s="6"/>
      <c r="F36633" s="6"/>
      <c r="G36633" s="15"/>
      <c r="H36633" s="17"/>
      <c r="M36633" s="3"/>
      <c r="N36633" s="3"/>
      <c r="O36633" s="3"/>
      <c r="P36633" s="3"/>
      <c r="Q36633" s="18"/>
    </row>
    <row r="36634" spans="1:17" x14ac:dyDescent="0.25">
      <c r="A36634"/>
      <c r="D36634" s="12"/>
      <c r="E36634" s="6"/>
      <c r="F36634" s="6"/>
      <c r="G36634" s="15"/>
      <c r="H36634" s="17"/>
      <c r="M36634" s="3"/>
      <c r="N36634" s="3"/>
      <c r="O36634" s="3"/>
      <c r="P36634" s="3"/>
      <c r="Q36634" s="18"/>
    </row>
    <row r="36635" spans="1:17" x14ac:dyDescent="0.25">
      <c r="A36635"/>
      <c r="D36635" s="12"/>
      <c r="E36635" s="6"/>
      <c r="F36635" s="6"/>
      <c r="G36635" s="15"/>
      <c r="H36635" s="17"/>
      <c r="M36635" s="3"/>
      <c r="N36635" s="3"/>
      <c r="O36635" s="3"/>
      <c r="P36635" s="3"/>
      <c r="Q36635" s="18"/>
    </row>
    <row r="36636" spans="1:17" x14ac:dyDescent="0.25">
      <c r="A36636"/>
      <c r="D36636" s="12"/>
      <c r="E36636" s="6"/>
      <c r="F36636" s="6"/>
      <c r="G36636" s="15"/>
      <c r="H36636" s="17"/>
      <c r="M36636" s="3"/>
      <c r="N36636" s="3"/>
      <c r="O36636" s="3"/>
      <c r="P36636" s="3"/>
      <c r="Q36636" s="18"/>
    </row>
    <row r="36637" spans="1:17" x14ac:dyDescent="0.25">
      <c r="A36637"/>
      <c r="D36637" s="12"/>
      <c r="E36637" s="6"/>
      <c r="F36637" s="6"/>
      <c r="G36637" s="15"/>
      <c r="H36637" s="17"/>
      <c r="M36637" s="3"/>
      <c r="N36637" s="3"/>
      <c r="O36637" s="3"/>
      <c r="P36637" s="3"/>
      <c r="Q36637" s="18"/>
    </row>
    <row r="36638" spans="1:17" x14ac:dyDescent="0.25">
      <c r="A36638"/>
      <c r="D36638" s="12"/>
      <c r="E36638" s="6"/>
      <c r="F36638" s="6"/>
      <c r="G36638" s="15"/>
      <c r="H36638" s="17"/>
      <c r="M36638" s="3"/>
      <c r="N36638" s="3"/>
      <c r="O36638" s="3"/>
      <c r="P36638" s="3"/>
      <c r="Q36638" s="18"/>
    </row>
    <row r="36639" spans="1:17" x14ac:dyDescent="0.25">
      <c r="A36639"/>
      <c r="D36639" s="12"/>
      <c r="E36639" s="6"/>
      <c r="F36639" s="6"/>
      <c r="G36639" s="15"/>
      <c r="H36639" s="17"/>
      <c r="M36639" s="3"/>
      <c r="N36639" s="3"/>
      <c r="O36639" s="3"/>
      <c r="P36639" s="3"/>
      <c r="Q36639" s="18"/>
    </row>
    <row r="36640" spans="1:17" x14ac:dyDescent="0.25">
      <c r="A36640"/>
      <c r="D36640" s="12"/>
      <c r="E36640" s="6"/>
      <c r="F36640" s="6"/>
      <c r="G36640" s="15"/>
      <c r="H36640" s="17"/>
      <c r="M36640" s="3"/>
      <c r="N36640" s="3"/>
      <c r="O36640" s="3"/>
      <c r="P36640" s="3"/>
      <c r="Q36640" s="18"/>
    </row>
    <row r="36641" spans="1:17" x14ac:dyDescent="0.25">
      <c r="A36641"/>
      <c r="D36641" s="12"/>
      <c r="E36641" s="6"/>
      <c r="F36641" s="6"/>
      <c r="G36641" s="15"/>
      <c r="H36641" s="17"/>
      <c r="M36641" s="3"/>
      <c r="N36641" s="3"/>
      <c r="O36641" s="3"/>
      <c r="P36641" s="3"/>
      <c r="Q36641" s="18"/>
    </row>
    <row r="36642" spans="1:17" x14ac:dyDescent="0.25">
      <c r="A36642"/>
      <c r="D36642" s="12"/>
      <c r="E36642" s="6"/>
      <c r="F36642" s="6"/>
      <c r="G36642" s="15"/>
      <c r="H36642" s="17"/>
      <c r="M36642" s="3"/>
      <c r="N36642" s="3"/>
      <c r="O36642" s="3"/>
      <c r="P36642" s="3"/>
      <c r="Q36642" s="18"/>
    </row>
    <row r="36643" spans="1:17" x14ac:dyDescent="0.25">
      <c r="A36643"/>
      <c r="D36643" s="12"/>
      <c r="E36643" s="6"/>
      <c r="F36643" s="6"/>
      <c r="G36643" s="15"/>
      <c r="H36643" s="17"/>
      <c r="M36643" s="3"/>
      <c r="N36643" s="3"/>
      <c r="O36643" s="3"/>
      <c r="P36643" s="3"/>
      <c r="Q36643" s="18"/>
    </row>
    <row r="36644" spans="1:17" x14ac:dyDescent="0.25">
      <c r="A36644"/>
      <c r="D36644" s="12"/>
      <c r="E36644" s="6"/>
      <c r="F36644" s="6"/>
      <c r="G36644" s="15"/>
      <c r="H36644" s="17"/>
      <c r="M36644" s="3"/>
      <c r="N36644" s="3"/>
      <c r="O36644" s="3"/>
      <c r="P36644" s="3"/>
      <c r="Q36644" s="18"/>
    </row>
    <row r="36645" spans="1:17" x14ac:dyDescent="0.25">
      <c r="A36645"/>
      <c r="D36645" s="12"/>
      <c r="E36645" s="6"/>
      <c r="F36645" s="6"/>
      <c r="G36645" s="15"/>
      <c r="H36645" s="17"/>
      <c r="M36645" s="3"/>
      <c r="N36645" s="3"/>
      <c r="O36645" s="3"/>
      <c r="P36645" s="3"/>
      <c r="Q36645" s="18"/>
    </row>
    <row r="36646" spans="1:17" x14ac:dyDescent="0.25">
      <c r="A36646"/>
      <c r="D36646" s="12"/>
      <c r="E36646" s="6"/>
      <c r="F36646" s="6"/>
      <c r="G36646" s="15"/>
      <c r="H36646" s="17"/>
      <c r="M36646" s="3"/>
      <c r="N36646" s="3"/>
      <c r="O36646" s="3"/>
      <c r="P36646" s="3"/>
      <c r="Q36646" s="18"/>
    </row>
    <row r="36647" spans="1:17" x14ac:dyDescent="0.25">
      <c r="A36647"/>
      <c r="D36647" s="12"/>
      <c r="E36647" s="6"/>
      <c r="F36647" s="6"/>
      <c r="G36647" s="15"/>
      <c r="H36647" s="17"/>
      <c r="M36647" s="3"/>
      <c r="N36647" s="3"/>
      <c r="O36647" s="3"/>
      <c r="P36647" s="3"/>
      <c r="Q36647" s="18"/>
    </row>
    <row r="36648" spans="1:17" x14ac:dyDescent="0.25">
      <c r="A36648"/>
      <c r="D36648" s="12"/>
      <c r="E36648" s="6"/>
      <c r="F36648" s="6"/>
      <c r="G36648" s="15"/>
      <c r="H36648" s="17"/>
      <c r="M36648" s="3"/>
      <c r="N36648" s="3"/>
      <c r="O36648" s="3"/>
      <c r="P36648" s="3"/>
      <c r="Q36648" s="18"/>
    </row>
    <row r="36649" spans="1:17" x14ac:dyDescent="0.25">
      <c r="A36649"/>
      <c r="D36649" s="12"/>
      <c r="E36649" s="6"/>
      <c r="F36649" s="6"/>
      <c r="G36649" s="15"/>
      <c r="H36649" s="17"/>
      <c r="M36649" s="3"/>
      <c r="N36649" s="3"/>
      <c r="O36649" s="3"/>
      <c r="P36649" s="3"/>
      <c r="Q36649" s="18"/>
    </row>
    <row r="36650" spans="1:17" x14ac:dyDescent="0.25">
      <c r="A36650"/>
      <c r="D36650" s="12"/>
      <c r="E36650" s="6"/>
      <c r="F36650" s="6"/>
      <c r="G36650" s="15"/>
      <c r="H36650" s="17"/>
      <c r="M36650" s="3"/>
      <c r="N36650" s="3"/>
      <c r="O36650" s="3"/>
      <c r="P36650" s="3"/>
      <c r="Q36650" s="18"/>
    </row>
    <row r="36651" spans="1:17" x14ac:dyDescent="0.25">
      <c r="A36651"/>
      <c r="D36651" s="12"/>
      <c r="E36651" s="6"/>
      <c r="F36651" s="6"/>
      <c r="G36651" s="15"/>
      <c r="H36651" s="17"/>
      <c r="M36651" s="3"/>
      <c r="N36651" s="3"/>
      <c r="O36651" s="3"/>
      <c r="P36651" s="3"/>
      <c r="Q36651" s="18"/>
    </row>
    <row r="36652" spans="1:17" x14ac:dyDescent="0.25">
      <c r="A36652"/>
      <c r="D36652" s="12"/>
      <c r="E36652" s="6"/>
      <c r="F36652" s="6"/>
      <c r="G36652" s="15"/>
      <c r="H36652" s="17"/>
      <c r="M36652" s="3"/>
      <c r="N36652" s="3"/>
      <c r="O36652" s="3"/>
      <c r="P36652" s="3"/>
      <c r="Q36652" s="18"/>
    </row>
    <row r="36653" spans="1:17" x14ac:dyDescent="0.25">
      <c r="A36653"/>
      <c r="D36653" s="12"/>
      <c r="E36653" s="6"/>
      <c r="F36653" s="6"/>
      <c r="G36653" s="15"/>
      <c r="H36653" s="17"/>
      <c r="M36653" s="3"/>
      <c r="N36653" s="3"/>
      <c r="O36653" s="3"/>
      <c r="P36653" s="3"/>
      <c r="Q36653" s="18"/>
    </row>
    <row r="36654" spans="1:17" x14ac:dyDescent="0.25">
      <c r="A36654"/>
      <c r="D36654" s="12"/>
      <c r="E36654" s="6"/>
      <c r="F36654" s="6"/>
      <c r="G36654" s="15"/>
      <c r="H36654" s="17"/>
      <c r="M36654" s="3"/>
      <c r="N36654" s="3"/>
      <c r="O36654" s="3"/>
      <c r="P36654" s="3"/>
      <c r="Q36654" s="18"/>
    </row>
    <row r="36655" spans="1:17" x14ac:dyDescent="0.25">
      <c r="A36655"/>
      <c r="D36655" s="12"/>
      <c r="E36655" s="6"/>
      <c r="F36655" s="6"/>
      <c r="G36655" s="15"/>
      <c r="H36655" s="17"/>
      <c r="M36655" s="3"/>
      <c r="N36655" s="3"/>
      <c r="O36655" s="3"/>
      <c r="P36655" s="3"/>
      <c r="Q36655" s="18"/>
    </row>
    <row r="36656" spans="1:17" x14ac:dyDescent="0.25">
      <c r="A36656"/>
      <c r="D36656" s="12"/>
      <c r="E36656" s="6"/>
      <c r="F36656" s="6"/>
      <c r="G36656" s="15"/>
      <c r="H36656" s="17"/>
      <c r="M36656" s="3"/>
      <c r="N36656" s="3"/>
      <c r="O36656" s="3"/>
      <c r="P36656" s="3"/>
      <c r="Q36656" s="18"/>
    </row>
    <row r="36657" spans="1:17" x14ac:dyDescent="0.25">
      <c r="A36657"/>
      <c r="D36657" s="12"/>
      <c r="E36657" s="6"/>
      <c r="F36657" s="6"/>
      <c r="G36657" s="15"/>
      <c r="H36657" s="17"/>
      <c r="M36657" s="3"/>
      <c r="N36657" s="3"/>
      <c r="O36657" s="3"/>
      <c r="P36657" s="3"/>
      <c r="Q36657" s="18"/>
    </row>
    <row r="36658" spans="1:17" x14ac:dyDescent="0.25">
      <c r="A36658"/>
      <c r="D36658" s="12"/>
      <c r="E36658" s="6"/>
      <c r="F36658" s="6"/>
      <c r="G36658" s="15"/>
      <c r="H36658" s="17"/>
      <c r="M36658" s="3"/>
      <c r="N36658" s="3"/>
      <c r="O36658" s="3"/>
      <c r="P36658" s="3"/>
      <c r="Q36658" s="18"/>
    </row>
    <row r="36659" spans="1:17" x14ac:dyDescent="0.25">
      <c r="A36659"/>
      <c r="D36659" s="12"/>
      <c r="E36659" s="6"/>
      <c r="F36659" s="6"/>
      <c r="G36659" s="15"/>
      <c r="H36659" s="17"/>
      <c r="M36659" s="3"/>
      <c r="N36659" s="3"/>
      <c r="O36659" s="3"/>
      <c r="P36659" s="3"/>
      <c r="Q36659" s="18"/>
    </row>
    <row r="36660" spans="1:17" x14ac:dyDescent="0.25">
      <c r="A36660"/>
      <c r="D36660" s="12"/>
      <c r="E36660" s="6"/>
      <c r="F36660" s="6"/>
      <c r="G36660" s="15"/>
      <c r="H36660" s="17"/>
      <c r="M36660" s="3"/>
      <c r="N36660" s="3"/>
      <c r="O36660" s="3"/>
      <c r="P36660" s="3"/>
      <c r="Q36660" s="18"/>
    </row>
    <row r="36661" spans="1:17" x14ac:dyDescent="0.25">
      <c r="A36661"/>
      <c r="D36661" s="12"/>
      <c r="E36661" s="6"/>
      <c r="F36661" s="6"/>
      <c r="G36661" s="15"/>
      <c r="H36661" s="17"/>
      <c r="M36661" s="3"/>
      <c r="N36661" s="3"/>
      <c r="O36661" s="3"/>
      <c r="P36661" s="3"/>
      <c r="Q36661" s="18"/>
    </row>
    <row r="36662" spans="1:17" x14ac:dyDescent="0.25">
      <c r="A36662"/>
      <c r="D36662" s="12"/>
      <c r="E36662" s="6"/>
      <c r="F36662" s="6"/>
      <c r="G36662" s="15"/>
      <c r="H36662" s="17"/>
      <c r="M36662" s="3"/>
      <c r="N36662" s="3"/>
      <c r="O36662" s="3"/>
      <c r="P36662" s="3"/>
      <c r="Q36662" s="18"/>
    </row>
    <row r="36663" spans="1:17" x14ac:dyDescent="0.25">
      <c r="A36663"/>
      <c r="D36663" s="12"/>
      <c r="E36663" s="6"/>
      <c r="F36663" s="6"/>
      <c r="G36663" s="15"/>
      <c r="H36663" s="17"/>
      <c r="M36663" s="3"/>
      <c r="N36663" s="3"/>
      <c r="O36663" s="3"/>
      <c r="P36663" s="3"/>
      <c r="Q36663" s="18"/>
    </row>
    <row r="36664" spans="1:17" x14ac:dyDescent="0.25">
      <c r="A36664"/>
      <c r="D36664" s="12"/>
      <c r="E36664" s="6"/>
      <c r="F36664" s="6"/>
      <c r="G36664" s="15"/>
      <c r="H36664" s="17"/>
      <c r="M36664" s="3"/>
      <c r="N36664" s="3"/>
      <c r="O36664" s="3"/>
      <c r="P36664" s="3"/>
      <c r="Q36664" s="18"/>
    </row>
    <row r="36665" spans="1:17" x14ac:dyDescent="0.25">
      <c r="A36665"/>
      <c r="D36665" s="12"/>
      <c r="E36665" s="6"/>
      <c r="F36665" s="6"/>
      <c r="G36665" s="15"/>
      <c r="H36665" s="17"/>
      <c r="M36665" s="3"/>
      <c r="N36665" s="3"/>
      <c r="O36665" s="3"/>
      <c r="P36665" s="3"/>
      <c r="Q36665" s="18"/>
    </row>
    <row r="36666" spans="1:17" x14ac:dyDescent="0.25">
      <c r="A36666"/>
      <c r="D36666" s="12"/>
      <c r="E36666" s="6"/>
      <c r="F36666" s="6"/>
      <c r="G36666" s="15"/>
      <c r="H36666" s="17"/>
      <c r="M36666" s="3"/>
      <c r="N36666" s="3"/>
      <c r="O36666" s="3"/>
      <c r="P36666" s="3"/>
      <c r="Q36666" s="18"/>
    </row>
    <row r="36667" spans="1:17" x14ac:dyDescent="0.25">
      <c r="A36667"/>
      <c r="D36667" s="12"/>
      <c r="E36667" s="6"/>
      <c r="F36667" s="6"/>
      <c r="G36667" s="15"/>
      <c r="H36667" s="17"/>
      <c r="M36667" s="3"/>
      <c r="N36667" s="3"/>
      <c r="O36667" s="3"/>
      <c r="P36667" s="3"/>
      <c r="Q36667" s="18"/>
    </row>
    <row r="36668" spans="1:17" x14ac:dyDescent="0.25">
      <c r="A36668"/>
      <c r="D36668" s="12"/>
      <c r="E36668" s="6"/>
      <c r="F36668" s="6"/>
      <c r="G36668" s="15"/>
      <c r="H36668" s="17"/>
      <c r="M36668" s="3"/>
      <c r="N36668" s="3"/>
      <c r="O36668" s="3"/>
      <c r="P36668" s="3"/>
      <c r="Q36668" s="18"/>
    </row>
    <row r="36669" spans="1:17" x14ac:dyDescent="0.25">
      <c r="A36669"/>
      <c r="D36669" s="12"/>
      <c r="E36669" s="6"/>
      <c r="F36669" s="6"/>
      <c r="G36669" s="15"/>
      <c r="H36669" s="17"/>
      <c r="M36669" s="3"/>
      <c r="N36669" s="3"/>
      <c r="O36669" s="3"/>
      <c r="P36669" s="3"/>
      <c r="Q36669" s="18"/>
    </row>
    <row r="36670" spans="1:17" x14ac:dyDescent="0.25">
      <c r="A36670"/>
      <c r="D36670" s="12"/>
      <c r="E36670" s="6"/>
      <c r="F36670" s="6"/>
      <c r="G36670" s="15"/>
      <c r="H36670" s="17"/>
      <c r="M36670" s="3"/>
      <c r="N36670" s="3"/>
      <c r="O36670" s="3"/>
      <c r="P36670" s="3"/>
      <c r="Q36670" s="18"/>
    </row>
    <row r="36671" spans="1:17" x14ac:dyDescent="0.25">
      <c r="A36671"/>
      <c r="D36671" s="12"/>
      <c r="E36671" s="6"/>
      <c r="F36671" s="6"/>
      <c r="G36671" s="15"/>
      <c r="H36671" s="17"/>
      <c r="M36671" s="3"/>
      <c r="N36671" s="3"/>
      <c r="O36671" s="3"/>
      <c r="P36671" s="3"/>
      <c r="Q36671" s="18"/>
    </row>
    <row r="36672" spans="1:17" x14ac:dyDescent="0.25">
      <c r="A36672"/>
      <c r="D36672" s="12"/>
      <c r="E36672" s="6"/>
      <c r="F36672" s="6"/>
      <c r="G36672" s="15"/>
      <c r="H36672" s="17"/>
      <c r="M36672" s="3"/>
      <c r="N36672" s="3"/>
      <c r="O36672" s="3"/>
      <c r="P36672" s="3"/>
      <c r="Q36672" s="18"/>
    </row>
    <row r="36673" spans="1:17" x14ac:dyDescent="0.25">
      <c r="A36673"/>
      <c r="D36673" s="12"/>
      <c r="E36673" s="6"/>
      <c r="F36673" s="6"/>
      <c r="G36673" s="15"/>
      <c r="H36673" s="17"/>
      <c r="M36673" s="3"/>
      <c r="N36673" s="3"/>
      <c r="O36673" s="3"/>
      <c r="P36673" s="3"/>
      <c r="Q36673" s="18"/>
    </row>
    <row r="36674" spans="1:17" x14ac:dyDescent="0.25">
      <c r="A36674"/>
      <c r="D36674" s="12"/>
      <c r="E36674" s="6"/>
      <c r="F36674" s="6"/>
      <c r="G36674" s="15"/>
      <c r="H36674" s="17"/>
      <c r="M36674" s="3"/>
      <c r="N36674" s="3"/>
      <c r="O36674" s="3"/>
      <c r="P36674" s="3"/>
      <c r="Q36674" s="18"/>
    </row>
    <row r="36675" spans="1:17" x14ac:dyDescent="0.25">
      <c r="A36675"/>
      <c r="D36675" s="12"/>
      <c r="E36675" s="6"/>
      <c r="F36675" s="6"/>
      <c r="G36675" s="15"/>
      <c r="H36675" s="17"/>
      <c r="M36675" s="3"/>
      <c r="N36675" s="3"/>
      <c r="O36675" s="3"/>
      <c r="P36675" s="3"/>
      <c r="Q36675" s="18"/>
    </row>
    <row r="36676" spans="1:17" x14ac:dyDescent="0.25">
      <c r="A36676"/>
      <c r="D36676" s="12"/>
      <c r="E36676" s="6"/>
      <c r="F36676" s="6"/>
      <c r="G36676" s="15"/>
      <c r="H36676" s="17"/>
      <c r="M36676" s="3"/>
      <c r="N36676" s="3"/>
      <c r="O36676" s="3"/>
      <c r="P36676" s="3"/>
      <c r="Q36676" s="18"/>
    </row>
    <row r="36677" spans="1:17" x14ac:dyDescent="0.25">
      <c r="A36677"/>
      <c r="D36677" s="12"/>
      <c r="E36677" s="6"/>
      <c r="F36677" s="6"/>
      <c r="G36677" s="15"/>
      <c r="H36677" s="17"/>
      <c r="M36677" s="3"/>
      <c r="N36677" s="3"/>
      <c r="O36677" s="3"/>
      <c r="P36677" s="3"/>
      <c r="Q36677" s="18"/>
    </row>
    <row r="36678" spans="1:17" x14ac:dyDescent="0.25">
      <c r="A36678"/>
      <c r="D36678" s="12"/>
      <c r="E36678" s="6"/>
      <c r="F36678" s="6"/>
      <c r="G36678" s="15"/>
      <c r="H36678" s="17"/>
      <c r="M36678" s="3"/>
      <c r="N36678" s="3"/>
      <c r="O36678" s="3"/>
      <c r="P36678" s="3"/>
      <c r="Q36678" s="18"/>
    </row>
    <row r="36679" spans="1:17" x14ac:dyDescent="0.25">
      <c r="A36679"/>
      <c r="D36679" s="12"/>
      <c r="E36679" s="6"/>
      <c r="F36679" s="6"/>
      <c r="G36679" s="15"/>
      <c r="H36679" s="17"/>
      <c r="M36679" s="3"/>
      <c r="N36679" s="3"/>
      <c r="O36679" s="3"/>
      <c r="P36679" s="3"/>
      <c r="Q36679" s="18"/>
    </row>
    <row r="36680" spans="1:17" x14ac:dyDescent="0.25">
      <c r="A36680"/>
      <c r="D36680" s="12"/>
      <c r="E36680" s="6"/>
      <c r="F36680" s="6"/>
      <c r="G36680" s="15"/>
      <c r="H36680" s="17"/>
      <c r="M36680" s="3"/>
      <c r="N36680" s="3"/>
      <c r="O36680" s="3"/>
      <c r="P36680" s="3"/>
      <c r="Q36680" s="18"/>
    </row>
    <row r="36681" spans="1:17" x14ac:dyDescent="0.25">
      <c r="A36681"/>
      <c r="D36681" s="12"/>
      <c r="E36681" s="6"/>
      <c r="F36681" s="6"/>
      <c r="G36681" s="15"/>
      <c r="H36681" s="17"/>
      <c r="M36681" s="3"/>
      <c r="N36681" s="3"/>
      <c r="O36681" s="3"/>
      <c r="P36681" s="3"/>
      <c r="Q36681" s="18"/>
    </row>
    <row r="36682" spans="1:17" x14ac:dyDescent="0.25">
      <c r="A36682"/>
      <c r="D36682" s="12"/>
      <c r="E36682" s="6"/>
      <c r="F36682" s="6"/>
      <c r="G36682" s="15"/>
      <c r="H36682" s="17"/>
      <c r="M36682" s="3"/>
      <c r="N36682" s="3"/>
      <c r="O36682" s="3"/>
      <c r="P36682" s="3"/>
      <c r="Q36682" s="18"/>
    </row>
    <row r="36683" spans="1:17" x14ac:dyDescent="0.25">
      <c r="A36683"/>
      <c r="D36683" s="12"/>
      <c r="E36683" s="6"/>
      <c r="F36683" s="6"/>
      <c r="G36683" s="15"/>
      <c r="H36683" s="17"/>
      <c r="M36683" s="3"/>
      <c r="N36683" s="3"/>
      <c r="O36683" s="3"/>
      <c r="P36683" s="3"/>
      <c r="Q36683" s="18"/>
    </row>
    <row r="36684" spans="1:17" x14ac:dyDescent="0.25">
      <c r="A36684"/>
      <c r="D36684" s="12"/>
      <c r="E36684" s="6"/>
      <c r="F36684" s="6"/>
      <c r="G36684" s="15"/>
      <c r="H36684" s="17"/>
      <c r="M36684" s="3"/>
      <c r="N36684" s="3"/>
      <c r="O36684" s="3"/>
      <c r="P36684" s="3"/>
      <c r="Q36684" s="18"/>
    </row>
    <row r="36685" spans="1:17" x14ac:dyDescent="0.25">
      <c r="A36685"/>
      <c r="D36685" s="12"/>
      <c r="E36685" s="6"/>
      <c r="F36685" s="6"/>
      <c r="G36685" s="15"/>
      <c r="H36685" s="17"/>
      <c r="M36685" s="3"/>
      <c r="N36685" s="3"/>
      <c r="O36685" s="3"/>
      <c r="P36685" s="3"/>
      <c r="Q36685" s="18"/>
    </row>
    <row r="36686" spans="1:17" x14ac:dyDescent="0.25">
      <c r="A36686"/>
      <c r="D36686" s="12"/>
      <c r="E36686" s="6"/>
      <c r="F36686" s="6"/>
      <c r="G36686" s="15"/>
      <c r="H36686" s="17"/>
      <c r="M36686" s="3"/>
      <c r="N36686" s="3"/>
      <c r="O36686" s="3"/>
      <c r="P36686" s="3"/>
      <c r="Q36686" s="18"/>
    </row>
    <row r="36687" spans="1:17" x14ac:dyDescent="0.25">
      <c r="A36687"/>
      <c r="D36687" s="12"/>
      <c r="E36687" s="6"/>
      <c r="F36687" s="6"/>
      <c r="G36687" s="15"/>
      <c r="H36687" s="17"/>
      <c r="M36687" s="3"/>
      <c r="N36687" s="3"/>
      <c r="O36687" s="3"/>
      <c r="P36687" s="3"/>
      <c r="Q36687" s="18"/>
    </row>
    <row r="36688" spans="1:17" x14ac:dyDescent="0.25">
      <c r="A36688"/>
      <c r="D36688" s="12"/>
      <c r="E36688" s="6"/>
      <c r="F36688" s="6"/>
      <c r="G36688" s="15"/>
      <c r="H36688" s="17"/>
      <c r="M36688" s="3"/>
      <c r="N36688" s="3"/>
      <c r="O36688" s="3"/>
      <c r="P36688" s="3"/>
      <c r="Q36688" s="18"/>
    </row>
    <row r="36689" spans="1:17" x14ac:dyDescent="0.25">
      <c r="A36689"/>
      <c r="D36689" s="12"/>
      <c r="E36689" s="6"/>
      <c r="F36689" s="6"/>
      <c r="G36689" s="15"/>
      <c r="H36689" s="17"/>
      <c r="M36689" s="3"/>
      <c r="N36689" s="3"/>
      <c r="O36689" s="3"/>
      <c r="P36689" s="3"/>
      <c r="Q36689" s="18"/>
    </row>
    <row r="36690" spans="1:17" x14ac:dyDescent="0.25">
      <c r="A36690"/>
      <c r="D36690" s="12"/>
      <c r="E36690" s="6"/>
      <c r="F36690" s="6"/>
      <c r="G36690" s="15"/>
      <c r="H36690" s="17"/>
      <c r="M36690" s="3"/>
      <c r="N36690" s="3"/>
      <c r="O36690" s="3"/>
      <c r="P36690" s="3"/>
      <c r="Q36690" s="18"/>
    </row>
    <row r="36691" spans="1:17" x14ac:dyDescent="0.25">
      <c r="A36691"/>
      <c r="D36691" s="12"/>
      <c r="E36691" s="6"/>
      <c r="F36691" s="6"/>
      <c r="G36691" s="15"/>
      <c r="H36691" s="17"/>
      <c r="M36691" s="3"/>
      <c r="N36691" s="3"/>
      <c r="O36691" s="3"/>
      <c r="P36691" s="3"/>
      <c r="Q36691" s="18"/>
    </row>
    <row r="36692" spans="1:17" x14ac:dyDescent="0.25">
      <c r="A36692"/>
      <c r="D36692" s="12"/>
      <c r="E36692" s="6"/>
      <c r="F36692" s="6"/>
      <c r="G36692" s="15"/>
      <c r="H36692" s="17"/>
      <c r="M36692" s="3"/>
      <c r="N36692" s="3"/>
      <c r="O36692" s="3"/>
      <c r="P36692" s="3"/>
      <c r="Q36692" s="18"/>
    </row>
    <row r="36693" spans="1:17" x14ac:dyDescent="0.25">
      <c r="A36693"/>
      <c r="D36693" s="12"/>
      <c r="E36693" s="6"/>
      <c r="F36693" s="6"/>
      <c r="G36693" s="15"/>
      <c r="H36693" s="17"/>
      <c r="M36693" s="3"/>
      <c r="N36693" s="3"/>
      <c r="O36693" s="3"/>
      <c r="P36693" s="3"/>
      <c r="Q36693" s="18"/>
    </row>
    <row r="36694" spans="1:17" x14ac:dyDescent="0.25">
      <c r="A36694"/>
      <c r="D36694" s="12"/>
      <c r="E36694" s="6"/>
      <c r="F36694" s="6"/>
      <c r="G36694" s="15"/>
      <c r="H36694" s="17"/>
      <c r="M36694" s="3"/>
      <c r="N36694" s="3"/>
      <c r="O36694" s="3"/>
      <c r="P36694" s="3"/>
      <c r="Q36694" s="18"/>
    </row>
    <row r="36695" spans="1:17" x14ac:dyDescent="0.25">
      <c r="A36695"/>
      <c r="D36695" s="12"/>
      <c r="E36695" s="6"/>
      <c r="F36695" s="6"/>
      <c r="G36695" s="15"/>
      <c r="H36695" s="17"/>
      <c r="M36695" s="3"/>
      <c r="N36695" s="3"/>
      <c r="O36695" s="3"/>
      <c r="P36695" s="3"/>
      <c r="Q36695" s="18"/>
    </row>
    <row r="36696" spans="1:17" x14ac:dyDescent="0.25">
      <c r="A36696"/>
      <c r="D36696" s="12"/>
      <c r="E36696" s="6"/>
      <c r="F36696" s="6"/>
      <c r="G36696" s="15"/>
      <c r="H36696" s="17"/>
      <c r="M36696" s="3"/>
      <c r="N36696" s="3"/>
      <c r="O36696" s="3"/>
      <c r="P36696" s="3"/>
      <c r="Q36696" s="18"/>
    </row>
    <row r="36697" spans="1:17" x14ac:dyDescent="0.25">
      <c r="A36697"/>
      <c r="D36697" s="12"/>
      <c r="E36697" s="6"/>
      <c r="F36697" s="6"/>
      <c r="G36697" s="15"/>
      <c r="H36697" s="17"/>
      <c r="M36697" s="3"/>
      <c r="N36697" s="3"/>
      <c r="O36697" s="3"/>
      <c r="P36697" s="3"/>
      <c r="Q36697" s="18"/>
    </row>
    <row r="36698" spans="1:17" x14ac:dyDescent="0.25">
      <c r="A36698"/>
      <c r="D36698" s="12"/>
      <c r="E36698" s="6"/>
      <c r="F36698" s="6"/>
      <c r="G36698" s="15"/>
      <c r="H36698" s="17"/>
      <c r="M36698" s="3"/>
      <c r="N36698" s="3"/>
      <c r="O36698" s="3"/>
      <c r="P36698" s="3"/>
      <c r="Q36698" s="18"/>
    </row>
    <row r="36699" spans="1:17" x14ac:dyDescent="0.25">
      <c r="A36699"/>
      <c r="D36699" s="12"/>
      <c r="E36699" s="6"/>
      <c r="F36699" s="6"/>
      <c r="G36699" s="15"/>
      <c r="H36699" s="17"/>
      <c r="M36699" s="3"/>
      <c r="N36699" s="3"/>
      <c r="O36699" s="3"/>
      <c r="P36699" s="3"/>
      <c r="Q36699" s="18"/>
    </row>
    <row r="36700" spans="1:17" x14ac:dyDescent="0.25">
      <c r="A36700"/>
      <c r="D36700" s="12"/>
      <c r="E36700" s="6"/>
      <c r="F36700" s="6"/>
      <c r="G36700" s="15"/>
      <c r="H36700" s="17"/>
      <c r="M36700" s="3"/>
      <c r="N36700" s="3"/>
      <c r="O36700" s="3"/>
      <c r="P36700" s="3"/>
      <c r="Q36700" s="18"/>
    </row>
    <row r="36701" spans="1:17" x14ac:dyDescent="0.25">
      <c r="A36701"/>
      <c r="D36701" s="12"/>
      <c r="E36701" s="6"/>
      <c r="F36701" s="6"/>
      <c r="G36701" s="15"/>
      <c r="H36701" s="17"/>
      <c r="M36701" s="3"/>
      <c r="N36701" s="3"/>
      <c r="O36701" s="3"/>
      <c r="P36701" s="3"/>
      <c r="Q36701" s="18"/>
    </row>
    <row r="36702" spans="1:17" x14ac:dyDescent="0.25">
      <c r="A36702"/>
      <c r="D36702" s="12"/>
      <c r="E36702" s="6"/>
      <c r="F36702" s="6"/>
      <c r="G36702" s="15"/>
      <c r="H36702" s="17"/>
      <c r="M36702" s="3"/>
      <c r="N36702" s="3"/>
      <c r="O36702" s="3"/>
      <c r="P36702" s="3"/>
      <c r="Q36702" s="18"/>
    </row>
    <row r="36703" spans="1:17" x14ac:dyDescent="0.25">
      <c r="A36703"/>
      <c r="D36703" s="12"/>
      <c r="E36703" s="6"/>
      <c r="F36703" s="6"/>
      <c r="G36703" s="15"/>
      <c r="H36703" s="17"/>
      <c r="M36703" s="3"/>
      <c r="N36703" s="3"/>
      <c r="O36703" s="3"/>
      <c r="P36703" s="3"/>
      <c r="Q36703" s="18"/>
    </row>
    <row r="36704" spans="1:17" x14ac:dyDescent="0.25">
      <c r="A36704"/>
      <c r="D36704" s="12"/>
      <c r="E36704" s="6"/>
      <c r="F36704" s="6"/>
      <c r="G36704" s="15"/>
      <c r="H36704" s="17"/>
      <c r="M36704" s="3"/>
      <c r="N36704" s="3"/>
      <c r="O36704" s="3"/>
      <c r="P36704" s="3"/>
      <c r="Q36704" s="18"/>
    </row>
    <row r="36705" spans="1:17" x14ac:dyDescent="0.25">
      <c r="A36705"/>
      <c r="D36705" s="12"/>
      <c r="E36705" s="6"/>
      <c r="F36705" s="6"/>
      <c r="G36705" s="15"/>
      <c r="H36705" s="17"/>
      <c r="M36705" s="3"/>
      <c r="N36705" s="3"/>
      <c r="O36705" s="3"/>
      <c r="P36705" s="3"/>
      <c r="Q36705" s="18"/>
    </row>
    <row r="36706" spans="1:17" x14ac:dyDescent="0.25">
      <c r="A36706"/>
      <c r="D36706" s="12"/>
      <c r="E36706" s="6"/>
      <c r="F36706" s="6"/>
      <c r="G36706" s="15"/>
      <c r="H36706" s="17"/>
      <c r="M36706" s="3"/>
      <c r="N36706" s="3"/>
      <c r="O36706" s="3"/>
      <c r="P36706" s="3"/>
      <c r="Q36706" s="18"/>
    </row>
    <row r="36707" spans="1:17" x14ac:dyDescent="0.25">
      <c r="A36707"/>
      <c r="D36707" s="12"/>
      <c r="E36707" s="6"/>
      <c r="F36707" s="6"/>
      <c r="G36707" s="15"/>
      <c r="H36707" s="17"/>
      <c r="M36707" s="3"/>
      <c r="N36707" s="3"/>
      <c r="O36707" s="3"/>
      <c r="P36707" s="3"/>
      <c r="Q36707" s="18"/>
    </row>
    <row r="36708" spans="1:17" x14ac:dyDescent="0.25">
      <c r="A36708"/>
      <c r="D36708" s="12"/>
      <c r="E36708" s="6"/>
      <c r="F36708" s="6"/>
      <c r="G36708" s="15"/>
      <c r="H36708" s="17"/>
      <c r="M36708" s="3"/>
      <c r="N36708" s="3"/>
      <c r="O36708" s="3"/>
      <c r="P36708" s="3"/>
      <c r="Q36708" s="18"/>
    </row>
    <row r="36709" spans="1:17" x14ac:dyDescent="0.25">
      <c r="A36709"/>
      <c r="D36709" s="12"/>
      <c r="E36709" s="6"/>
      <c r="F36709" s="6"/>
      <c r="G36709" s="15"/>
      <c r="H36709" s="17"/>
      <c r="M36709" s="3"/>
      <c r="N36709" s="3"/>
      <c r="O36709" s="3"/>
      <c r="P36709" s="3"/>
      <c r="Q36709" s="18"/>
    </row>
    <row r="36710" spans="1:17" x14ac:dyDescent="0.25">
      <c r="A36710"/>
      <c r="D36710" s="12"/>
      <c r="E36710" s="6"/>
      <c r="F36710" s="6"/>
      <c r="G36710" s="15"/>
      <c r="H36710" s="17"/>
      <c r="M36710" s="3"/>
      <c r="N36710" s="3"/>
      <c r="O36710" s="3"/>
      <c r="P36710" s="3"/>
      <c r="Q36710" s="18"/>
    </row>
    <row r="36711" spans="1:17" x14ac:dyDescent="0.25">
      <c r="A36711"/>
      <c r="D36711" s="12"/>
      <c r="E36711" s="6"/>
      <c r="F36711" s="6"/>
      <c r="G36711" s="15"/>
      <c r="H36711" s="17"/>
      <c r="M36711" s="3"/>
      <c r="N36711" s="3"/>
      <c r="O36711" s="3"/>
      <c r="P36711" s="3"/>
      <c r="Q36711" s="18"/>
    </row>
    <row r="36712" spans="1:17" x14ac:dyDescent="0.25">
      <c r="A36712"/>
      <c r="D36712" s="12"/>
      <c r="E36712" s="6"/>
      <c r="F36712" s="6"/>
      <c r="G36712" s="15"/>
      <c r="H36712" s="17"/>
      <c r="M36712" s="3"/>
      <c r="N36712" s="3"/>
      <c r="O36712" s="3"/>
      <c r="P36712" s="3"/>
      <c r="Q36712" s="18"/>
    </row>
    <row r="36713" spans="1:17" x14ac:dyDescent="0.25">
      <c r="A36713"/>
      <c r="D36713" s="12"/>
      <c r="E36713" s="6"/>
      <c r="F36713" s="6"/>
      <c r="G36713" s="15"/>
      <c r="H36713" s="17"/>
      <c r="M36713" s="3"/>
      <c r="N36713" s="3"/>
      <c r="O36713" s="3"/>
      <c r="P36713" s="3"/>
      <c r="Q36713" s="18"/>
    </row>
    <row r="36714" spans="1:17" x14ac:dyDescent="0.25">
      <c r="A36714"/>
      <c r="D36714" s="12"/>
      <c r="E36714" s="6"/>
      <c r="F36714" s="6"/>
      <c r="G36714" s="15"/>
      <c r="H36714" s="17"/>
      <c r="M36714" s="3"/>
      <c r="N36714" s="3"/>
      <c r="O36714" s="3"/>
      <c r="P36714" s="3"/>
      <c r="Q36714" s="18"/>
    </row>
    <row r="36715" spans="1:17" x14ac:dyDescent="0.25">
      <c r="A36715"/>
      <c r="D36715" s="12"/>
      <c r="E36715" s="6"/>
      <c r="F36715" s="6"/>
      <c r="G36715" s="15"/>
      <c r="H36715" s="17"/>
      <c r="M36715" s="3"/>
      <c r="N36715" s="3"/>
      <c r="O36715" s="3"/>
      <c r="P36715" s="3"/>
      <c r="Q36715" s="18"/>
    </row>
    <row r="36716" spans="1:17" x14ac:dyDescent="0.25">
      <c r="A36716"/>
      <c r="D36716" s="12"/>
      <c r="E36716" s="6"/>
      <c r="F36716" s="6"/>
      <c r="G36716" s="15"/>
      <c r="H36716" s="17"/>
      <c r="M36716" s="3"/>
      <c r="N36716" s="3"/>
      <c r="O36716" s="3"/>
      <c r="P36716" s="3"/>
      <c r="Q36716" s="18"/>
    </row>
    <row r="36717" spans="1:17" x14ac:dyDescent="0.25">
      <c r="A36717"/>
      <c r="D36717" s="12"/>
      <c r="E36717" s="6"/>
      <c r="F36717" s="6"/>
      <c r="G36717" s="15"/>
      <c r="H36717" s="17"/>
      <c r="M36717" s="3"/>
      <c r="N36717" s="3"/>
      <c r="O36717" s="3"/>
      <c r="P36717" s="3"/>
      <c r="Q36717" s="18"/>
    </row>
    <row r="36718" spans="1:17" x14ac:dyDescent="0.25">
      <c r="A36718"/>
      <c r="D36718" s="12"/>
      <c r="E36718" s="6"/>
      <c r="F36718" s="6"/>
      <c r="G36718" s="15"/>
      <c r="H36718" s="17"/>
      <c r="M36718" s="3"/>
      <c r="N36718" s="3"/>
      <c r="O36718" s="3"/>
      <c r="P36718" s="3"/>
      <c r="Q36718" s="18"/>
    </row>
    <row r="36719" spans="1:17" x14ac:dyDescent="0.25">
      <c r="A36719"/>
      <c r="D36719" s="12"/>
      <c r="E36719" s="6"/>
      <c r="F36719" s="6"/>
      <c r="G36719" s="15"/>
      <c r="H36719" s="17"/>
      <c r="M36719" s="3"/>
      <c r="N36719" s="3"/>
      <c r="O36719" s="3"/>
      <c r="P36719" s="3"/>
      <c r="Q36719" s="18"/>
    </row>
    <row r="36720" spans="1:17" x14ac:dyDescent="0.25">
      <c r="A36720"/>
      <c r="D36720" s="12"/>
      <c r="E36720" s="6"/>
      <c r="F36720" s="6"/>
      <c r="G36720" s="15"/>
      <c r="H36720" s="17"/>
      <c r="M36720" s="3"/>
      <c r="N36720" s="3"/>
      <c r="O36720" s="3"/>
      <c r="P36720" s="3"/>
      <c r="Q36720" s="18"/>
    </row>
    <row r="36721" spans="1:17" x14ac:dyDescent="0.25">
      <c r="A36721"/>
      <c r="D36721" s="12"/>
      <c r="E36721" s="6"/>
      <c r="F36721" s="6"/>
      <c r="G36721" s="15"/>
      <c r="H36721" s="17"/>
      <c r="M36721" s="3"/>
      <c r="N36721" s="3"/>
      <c r="O36721" s="3"/>
      <c r="P36721" s="3"/>
      <c r="Q36721" s="18"/>
    </row>
    <row r="36722" spans="1:17" x14ac:dyDescent="0.25">
      <c r="A36722"/>
      <c r="D36722" s="12"/>
      <c r="E36722" s="6"/>
      <c r="F36722" s="6"/>
      <c r="G36722" s="15"/>
      <c r="H36722" s="17"/>
      <c r="M36722" s="3"/>
      <c r="N36722" s="3"/>
      <c r="O36722" s="3"/>
      <c r="P36722" s="3"/>
      <c r="Q36722" s="18"/>
    </row>
    <row r="36723" spans="1:17" x14ac:dyDescent="0.25">
      <c r="A36723"/>
      <c r="D36723" s="12"/>
      <c r="E36723" s="6"/>
      <c r="F36723" s="6"/>
      <c r="G36723" s="15"/>
      <c r="H36723" s="17"/>
      <c r="M36723" s="3"/>
      <c r="N36723" s="3"/>
      <c r="O36723" s="3"/>
      <c r="P36723" s="3"/>
      <c r="Q36723" s="18"/>
    </row>
    <row r="36724" spans="1:17" x14ac:dyDescent="0.25">
      <c r="A36724"/>
      <c r="D36724" s="12"/>
      <c r="E36724" s="6"/>
      <c r="F36724" s="6"/>
      <c r="G36724" s="15"/>
      <c r="H36724" s="17"/>
      <c r="M36724" s="3"/>
      <c r="N36724" s="3"/>
      <c r="O36724" s="3"/>
      <c r="P36724" s="3"/>
      <c r="Q36724" s="18"/>
    </row>
    <row r="36725" spans="1:17" x14ac:dyDescent="0.25">
      <c r="A36725"/>
      <c r="D36725" s="12"/>
      <c r="E36725" s="6"/>
      <c r="F36725" s="6"/>
      <c r="G36725" s="15"/>
      <c r="H36725" s="17"/>
      <c r="M36725" s="3"/>
      <c r="N36725" s="3"/>
      <c r="O36725" s="3"/>
      <c r="P36725" s="3"/>
      <c r="Q36725" s="18"/>
    </row>
    <row r="36726" spans="1:17" x14ac:dyDescent="0.25">
      <c r="A36726"/>
      <c r="D36726" s="12"/>
      <c r="E36726" s="6"/>
      <c r="F36726" s="6"/>
      <c r="G36726" s="15"/>
      <c r="H36726" s="17"/>
      <c r="M36726" s="3"/>
      <c r="N36726" s="3"/>
      <c r="O36726" s="3"/>
      <c r="P36726" s="3"/>
      <c r="Q36726" s="18"/>
    </row>
    <row r="36727" spans="1:17" x14ac:dyDescent="0.25">
      <c r="A36727"/>
      <c r="D36727" s="12"/>
      <c r="E36727" s="6"/>
      <c r="F36727" s="6"/>
      <c r="G36727" s="15"/>
      <c r="H36727" s="17"/>
      <c r="M36727" s="3"/>
      <c r="N36727" s="3"/>
      <c r="O36727" s="3"/>
      <c r="P36727" s="3"/>
      <c r="Q36727" s="18"/>
    </row>
    <row r="36728" spans="1:17" x14ac:dyDescent="0.25">
      <c r="A36728"/>
      <c r="D36728" s="12"/>
      <c r="E36728" s="6"/>
      <c r="F36728" s="6"/>
      <c r="G36728" s="15"/>
      <c r="H36728" s="17"/>
      <c r="M36728" s="3"/>
      <c r="N36728" s="3"/>
      <c r="O36728" s="3"/>
      <c r="P36728" s="3"/>
      <c r="Q36728" s="18"/>
    </row>
    <row r="36729" spans="1:17" x14ac:dyDescent="0.25">
      <c r="A36729"/>
      <c r="D36729" s="12"/>
      <c r="E36729" s="6"/>
      <c r="F36729" s="6"/>
      <c r="G36729" s="15"/>
      <c r="H36729" s="17"/>
      <c r="M36729" s="3"/>
      <c r="N36729" s="3"/>
      <c r="O36729" s="3"/>
      <c r="P36729" s="3"/>
      <c r="Q36729" s="18"/>
    </row>
    <row r="36730" spans="1:17" x14ac:dyDescent="0.25">
      <c r="A36730"/>
      <c r="D36730" s="12"/>
      <c r="E36730" s="6"/>
      <c r="F36730" s="6"/>
      <c r="G36730" s="15"/>
      <c r="H36730" s="17"/>
      <c r="M36730" s="3"/>
      <c r="N36730" s="3"/>
      <c r="O36730" s="3"/>
      <c r="P36730" s="3"/>
      <c r="Q36730" s="18"/>
    </row>
    <row r="36731" spans="1:17" x14ac:dyDescent="0.25">
      <c r="A36731"/>
      <c r="D36731" s="12"/>
      <c r="E36731" s="6"/>
      <c r="F36731" s="6"/>
      <c r="G36731" s="15"/>
      <c r="H36731" s="17"/>
      <c r="M36731" s="3"/>
      <c r="N36731" s="3"/>
      <c r="O36731" s="3"/>
      <c r="P36731" s="3"/>
      <c r="Q36731" s="18"/>
    </row>
    <row r="36732" spans="1:17" x14ac:dyDescent="0.25">
      <c r="A36732"/>
      <c r="D36732" s="12"/>
      <c r="E36732" s="6"/>
      <c r="F36732" s="6"/>
      <c r="G36732" s="15"/>
      <c r="H36732" s="17"/>
      <c r="M36732" s="3"/>
      <c r="N36732" s="3"/>
      <c r="O36732" s="3"/>
      <c r="P36732" s="3"/>
      <c r="Q36732" s="18"/>
    </row>
    <row r="36733" spans="1:17" x14ac:dyDescent="0.25">
      <c r="A36733"/>
      <c r="D36733" s="12"/>
      <c r="E36733" s="6"/>
      <c r="F36733" s="6"/>
      <c r="G36733" s="15"/>
      <c r="H36733" s="17"/>
      <c r="M36733" s="3"/>
      <c r="N36733" s="3"/>
      <c r="O36733" s="3"/>
      <c r="P36733" s="3"/>
      <c r="Q36733" s="18"/>
    </row>
    <row r="36734" spans="1:17" x14ac:dyDescent="0.25">
      <c r="A36734"/>
      <c r="D36734" s="12"/>
      <c r="E36734" s="6"/>
      <c r="F36734" s="6"/>
      <c r="G36734" s="15"/>
      <c r="H36734" s="17"/>
      <c r="M36734" s="3"/>
      <c r="N36734" s="3"/>
      <c r="O36734" s="3"/>
      <c r="P36734" s="3"/>
      <c r="Q36734" s="18"/>
    </row>
    <row r="36735" spans="1:17" x14ac:dyDescent="0.25">
      <c r="A36735"/>
      <c r="D36735" s="12"/>
      <c r="E36735" s="6"/>
      <c r="F36735" s="6"/>
      <c r="G36735" s="15"/>
      <c r="H36735" s="17"/>
      <c r="M36735" s="3"/>
      <c r="N36735" s="3"/>
      <c r="O36735" s="3"/>
      <c r="P36735" s="3"/>
      <c r="Q36735" s="18"/>
    </row>
    <row r="36736" spans="1:17" x14ac:dyDescent="0.25">
      <c r="A36736"/>
      <c r="D36736" s="12"/>
      <c r="E36736" s="6"/>
      <c r="F36736" s="6"/>
      <c r="G36736" s="15"/>
      <c r="H36736" s="17"/>
      <c r="M36736" s="3"/>
      <c r="N36736" s="3"/>
      <c r="O36736" s="3"/>
      <c r="P36736" s="3"/>
      <c r="Q36736" s="18"/>
    </row>
    <row r="36737" spans="1:17" x14ac:dyDescent="0.25">
      <c r="A36737"/>
      <c r="D36737" s="12"/>
      <c r="E36737" s="6"/>
      <c r="F36737" s="6"/>
      <c r="G36737" s="15"/>
      <c r="H36737" s="17"/>
      <c r="M36737" s="3"/>
      <c r="N36737" s="3"/>
      <c r="O36737" s="3"/>
      <c r="P36737" s="3"/>
      <c r="Q36737" s="18"/>
    </row>
    <row r="36738" spans="1:17" x14ac:dyDescent="0.25">
      <c r="A36738"/>
      <c r="D36738" s="12"/>
      <c r="E36738" s="6"/>
      <c r="F36738" s="6"/>
      <c r="G36738" s="15"/>
      <c r="H36738" s="17"/>
      <c r="M36738" s="3"/>
      <c r="N36738" s="3"/>
      <c r="O36738" s="3"/>
      <c r="P36738" s="3"/>
      <c r="Q36738" s="18"/>
    </row>
    <row r="36739" spans="1:17" x14ac:dyDescent="0.25">
      <c r="A36739"/>
      <c r="D36739" s="12"/>
      <c r="E36739" s="6"/>
      <c r="F36739" s="6"/>
      <c r="G36739" s="15"/>
      <c r="H36739" s="17"/>
      <c r="M36739" s="3"/>
      <c r="N36739" s="3"/>
      <c r="O36739" s="3"/>
      <c r="P36739" s="3"/>
      <c r="Q36739" s="18"/>
    </row>
    <row r="36740" spans="1:17" x14ac:dyDescent="0.25">
      <c r="A36740"/>
      <c r="D36740" s="12"/>
      <c r="E36740" s="6"/>
      <c r="F36740" s="6"/>
      <c r="G36740" s="15"/>
      <c r="H36740" s="17"/>
      <c r="M36740" s="3"/>
      <c r="N36740" s="3"/>
      <c r="O36740" s="3"/>
      <c r="P36740" s="3"/>
      <c r="Q36740" s="18"/>
    </row>
    <row r="36741" spans="1:17" x14ac:dyDescent="0.25">
      <c r="A36741"/>
      <c r="D36741" s="12"/>
      <c r="E36741" s="6"/>
      <c r="F36741" s="6"/>
      <c r="G36741" s="15"/>
      <c r="H36741" s="17"/>
      <c r="M36741" s="3"/>
      <c r="N36741" s="3"/>
      <c r="O36741" s="3"/>
      <c r="P36741" s="3"/>
      <c r="Q36741" s="18"/>
    </row>
    <row r="36742" spans="1:17" x14ac:dyDescent="0.25">
      <c r="A36742"/>
      <c r="D36742" s="12"/>
      <c r="E36742" s="6"/>
      <c r="F36742" s="6"/>
      <c r="G36742" s="15"/>
      <c r="H36742" s="17"/>
      <c r="M36742" s="3"/>
      <c r="N36742" s="3"/>
      <c r="O36742" s="3"/>
      <c r="P36742" s="3"/>
      <c r="Q36742" s="18"/>
    </row>
    <row r="36743" spans="1:17" x14ac:dyDescent="0.25">
      <c r="A36743"/>
      <c r="D36743" s="12"/>
      <c r="E36743" s="6"/>
      <c r="F36743" s="6"/>
      <c r="G36743" s="15"/>
      <c r="H36743" s="17"/>
      <c r="M36743" s="3"/>
      <c r="N36743" s="3"/>
      <c r="O36743" s="3"/>
      <c r="P36743" s="3"/>
      <c r="Q36743" s="18"/>
    </row>
    <row r="36744" spans="1:17" x14ac:dyDescent="0.25">
      <c r="A36744"/>
      <c r="D36744" s="12"/>
      <c r="E36744" s="6"/>
      <c r="F36744" s="6"/>
      <c r="G36744" s="15"/>
      <c r="H36744" s="17"/>
      <c r="M36744" s="3"/>
      <c r="N36744" s="3"/>
      <c r="O36744" s="3"/>
      <c r="P36744" s="3"/>
      <c r="Q36744" s="18"/>
    </row>
    <row r="36745" spans="1:17" x14ac:dyDescent="0.25">
      <c r="A36745"/>
      <c r="D36745" s="12"/>
      <c r="E36745" s="6"/>
      <c r="F36745" s="6"/>
      <c r="G36745" s="15"/>
      <c r="H36745" s="17"/>
      <c r="M36745" s="3"/>
      <c r="N36745" s="3"/>
      <c r="O36745" s="3"/>
      <c r="P36745" s="3"/>
      <c r="Q36745" s="18"/>
    </row>
    <row r="36746" spans="1:17" x14ac:dyDescent="0.25">
      <c r="A36746"/>
      <c r="D36746" s="12"/>
      <c r="E36746" s="6"/>
      <c r="F36746" s="6"/>
      <c r="G36746" s="15"/>
      <c r="H36746" s="17"/>
      <c r="M36746" s="3"/>
      <c r="N36746" s="3"/>
      <c r="O36746" s="3"/>
      <c r="P36746" s="3"/>
      <c r="Q36746" s="18"/>
    </row>
    <row r="36747" spans="1:17" x14ac:dyDescent="0.25">
      <c r="A36747"/>
      <c r="D36747" s="12"/>
      <c r="E36747" s="6"/>
      <c r="F36747" s="6"/>
      <c r="G36747" s="15"/>
      <c r="H36747" s="17"/>
      <c r="M36747" s="3"/>
      <c r="N36747" s="3"/>
      <c r="O36747" s="3"/>
      <c r="P36747" s="3"/>
      <c r="Q36747" s="18"/>
    </row>
    <row r="36748" spans="1:17" x14ac:dyDescent="0.25">
      <c r="A36748"/>
      <c r="D36748" s="12"/>
      <c r="E36748" s="6"/>
      <c r="F36748" s="6"/>
      <c r="G36748" s="15"/>
      <c r="H36748" s="17"/>
      <c r="M36748" s="3"/>
      <c r="N36748" s="3"/>
      <c r="O36748" s="3"/>
      <c r="P36748" s="3"/>
      <c r="Q36748" s="18"/>
    </row>
    <row r="36749" spans="1:17" x14ac:dyDescent="0.25">
      <c r="A36749"/>
      <c r="D36749" s="12"/>
      <c r="E36749" s="6"/>
      <c r="F36749" s="6"/>
      <c r="G36749" s="15"/>
      <c r="H36749" s="17"/>
      <c r="M36749" s="3"/>
      <c r="N36749" s="3"/>
      <c r="O36749" s="3"/>
      <c r="P36749" s="3"/>
      <c r="Q36749" s="18"/>
    </row>
    <row r="36750" spans="1:17" x14ac:dyDescent="0.25">
      <c r="A36750"/>
      <c r="D36750" s="12"/>
      <c r="E36750" s="6"/>
      <c r="F36750" s="6"/>
      <c r="G36750" s="15"/>
      <c r="H36750" s="17"/>
      <c r="M36750" s="3"/>
      <c r="N36750" s="3"/>
      <c r="O36750" s="3"/>
      <c r="P36750" s="3"/>
      <c r="Q36750" s="18"/>
    </row>
    <row r="36751" spans="1:17" x14ac:dyDescent="0.25">
      <c r="A36751"/>
      <c r="D36751" s="12"/>
      <c r="E36751" s="6"/>
      <c r="F36751" s="6"/>
      <c r="G36751" s="15"/>
      <c r="H36751" s="17"/>
      <c r="M36751" s="3"/>
      <c r="N36751" s="3"/>
      <c r="O36751" s="3"/>
      <c r="P36751" s="3"/>
      <c r="Q36751" s="18"/>
    </row>
    <row r="36752" spans="1:17" x14ac:dyDescent="0.25">
      <c r="A36752"/>
      <c r="D36752" s="12"/>
      <c r="E36752" s="6"/>
      <c r="F36752" s="6"/>
      <c r="G36752" s="15"/>
      <c r="H36752" s="17"/>
      <c r="M36752" s="3"/>
      <c r="N36752" s="3"/>
      <c r="O36752" s="3"/>
      <c r="P36752" s="3"/>
      <c r="Q36752" s="18"/>
    </row>
    <row r="36753" spans="1:17" x14ac:dyDescent="0.25">
      <c r="A36753"/>
      <c r="D36753" s="12"/>
      <c r="E36753" s="6"/>
      <c r="F36753" s="6"/>
      <c r="G36753" s="15"/>
      <c r="H36753" s="17"/>
      <c r="M36753" s="3"/>
      <c r="N36753" s="3"/>
      <c r="O36753" s="3"/>
      <c r="P36753" s="3"/>
      <c r="Q36753" s="18"/>
    </row>
    <row r="36754" spans="1:17" x14ac:dyDescent="0.25">
      <c r="A36754"/>
      <c r="D36754" s="12"/>
      <c r="E36754" s="6"/>
      <c r="F36754" s="6"/>
      <c r="G36754" s="15"/>
      <c r="H36754" s="17"/>
      <c r="M36754" s="3"/>
      <c r="N36754" s="3"/>
      <c r="O36754" s="3"/>
      <c r="P36754" s="3"/>
      <c r="Q36754" s="18"/>
    </row>
    <row r="36755" spans="1:17" x14ac:dyDescent="0.25">
      <c r="A36755"/>
      <c r="D36755" s="12"/>
      <c r="E36755" s="6"/>
      <c r="F36755" s="6"/>
      <c r="G36755" s="15"/>
      <c r="H36755" s="17"/>
      <c r="M36755" s="3"/>
      <c r="N36755" s="3"/>
      <c r="O36755" s="3"/>
      <c r="P36755" s="3"/>
      <c r="Q36755" s="18"/>
    </row>
    <row r="36756" spans="1:17" x14ac:dyDescent="0.25">
      <c r="A36756"/>
      <c r="D36756" s="12"/>
      <c r="E36756" s="6"/>
      <c r="F36756" s="6"/>
      <c r="G36756" s="15"/>
      <c r="H36756" s="17"/>
      <c r="M36756" s="3"/>
      <c r="N36756" s="3"/>
      <c r="O36756" s="3"/>
      <c r="P36756" s="3"/>
      <c r="Q36756" s="18"/>
    </row>
    <row r="36757" spans="1:17" x14ac:dyDescent="0.25">
      <c r="A36757"/>
      <c r="D36757" s="12"/>
      <c r="E36757" s="6"/>
      <c r="F36757" s="6"/>
      <c r="G36757" s="15"/>
      <c r="H36757" s="17"/>
      <c r="M36757" s="3"/>
      <c r="N36757" s="3"/>
      <c r="O36757" s="3"/>
      <c r="P36757" s="3"/>
      <c r="Q36757" s="18"/>
    </row>
    <row r="36758" spans="1:17" x14ac:dyDescent="0.25">
      <c r="A36758"/>
      <c r="D36758" s="12"/>
      <c r="E36758" s="6"/>
      <c r="F36758" s="6"/>
      <c r="G36758" s="15"/>
      <c r="H36758" s="17"/>
      <c r="M36758" s="3"/>
      <c r="N36758" s="3"/>
      <c r="O36758" s="3"/>
      <c r="P36758" s="3"/>
      <c r="Q36758" s="18"/>
    </row>
    <row r="36759" spans="1:17" x14ac:dyDescent="0.25">
      <c r="A36759"/>
      <c r="D36759" s="12"/>
      <c r="E36759" s="6"/>
      <c r="F36759" s="6"/>
      <c r="G36759" s="15"/>
      <c r="H36759" s="17"/>
      <c r="M36759" s="3"/>
      <c r="N36759" s="3"/>
      <c r="O36759" s="3"/>
      <c r="P36759" s="3"/>
      <c r="Q36759" s="18"/>
    </row>
    <row r="36760" spans="1:17" x14ac:dyDescent="0.25">
      <c r="A36760"/>
      <c r="D36760" s="12"/>
      <c r="E36760" s="6"/>
      <c r="F36760" s="6"/>
      <c r="G36760" s="15"/>
      <c r="H36760" s="17"/>
      <c r="M36760" s="3"/>
      <c r="N36760" s="3"/>
      <c r="O36760" s="3"/>
      <c r="P36760" s="3"/>
      <c r="Q36760" s="18"/>
    </row>
    <row r="36761" spans="1:17" x14ac:dyDescent="0.25">
      <c r="A36761"/>
      <c r="D36761" s="12"/>
      <c r="E36761" s="6"/>
      <c r="F36761" s="6"/>
      <c r="G36761" s="15"/>
      <c r="H36761" s="17"/>
      <c r="M36761" s="3"/>
      <c r="N36761" s="3"/>
      <c r="O36761" s="3"/>
      <c r="P36761" s="3"/>
      <c r="Q36761" s="18"/>
    </row>
    <row r="36762" spans="1:17" x14ac:dyDescent="0.25">
      <c r="A36762"/>
      <c r="D36762" s="12"/>
      <c r="E36762" s="6"/>
      <c r="F36762" s="6"/>
      <c r="G36762" s="15"/>
      <c r="H36762" s="17"/>
      <c r="M36762" s="3"/>
      <c r="N36762" s="3"/>
      <c r="O36762" s="3"/>
      <c r="P36762" s="3"/>
      <c r="Q36762" s="18"/>
    </row>
    <row r="36763" spans="1:17" x14ac:dyDescent="0.25">
      <c r="A36763"/>
      <c r="D36763" s="12"/>
      <c r="E36763" s="6"/>
      <c r="F36763" s="6"/>
      <c r="G36763" s="15"/>
      <c r="H36763" s="17"/>
      <c r="M36763" s="3"/>
      <c r="N36763" s="3"/>
      <c r="O36763" s="3"/>
      <c r="P36763" s="3"/>
      <c r="Q36763" s="18"/>
    </row>
    <row r="36764" spans="1:17" x14ac:dyDescent="0.25">
      <c r="A36764"/>
      <c r="D36764" s="12"/>
      <c r="E36764" s="6"/>
      <c r="F36764" s="6"/>
      <c r="G36764" s="15"/>
      <c r="H36764" s="17"/>
      <c r="M36764" s="3"/>
      <c r="N36764" s="3"/>
      <c r="O36764" s="3"/>
      <c r="P36764" s="3"/>
      <c r="Q36764" s="18"/>
    </row>
    <row r="36765" spans="1:17" x14ac:dyDescent="0.25">
      <c r="A36765"/>
      <c r="D36765" s="12"/>
      <c r="E36765" s="6"/>
      <c r="F36765" s="6"/>
      <c r="G36765" s="15"/>
      <c r="H36765" s="17"/>
      <c r="M36765" s="3"/>
      <c r="N36765" s="3"/>
      <c r="O36765" s="3"/>
      <c r="P36765" s="3"/>
      <c r="Q36765" s="18"/>
    </row>
    <row r="36766" spans="1:17" x14ac:dyDescent="0.25">
      <c r="A36766"/>
      <c r="D36766" s="12"/>
      <c r="E36766" s="6"/>
      <c r="F36766" s="6"/>
      <c r="G36766" s="15"/>
      <c r="H36766" s="17"/>
      <c r="M36766" s="3"/>
      <c r="N36766" s="3"/>
      <c r="O36766" s="3"/>
      <c r="P36766" s="3"/>
      <c r="Q36766" s="18"/>
    </row>
    <row r="36767" spans="1:17" x14ac:dyDescent="0.25">
      <c r="A36767"/>
      <c r="D36767" s="12"/>
      <c r="E36767" s="6"/>
      <c r="F36767" s="6"/>
      <c r="G36767" s="15"/>
      <c r="H36767" s="17"/>
      <c r="M36767" s="3"/>
      <c r="N36767" s="3"/>
      <c r="O36767" s="3"/>
      <c r="P36767" s="3"/>
      <c r="Q36767" s="18"/>
    </row>
    <row r="36768" spans="1:17" x14ac:dyDescent="0.25">
      <c r="A36768"/>
      <c r="D36768" s="12"/>
      <c r="E36768" s="6"/>
      <c r="F36768" s="6"/>
      <c r="G36768" s="15"/>
      <c r="H36768" s="17"/>
      <c r="M36768" s="3"/>
      <c r="N36768" s="3"/>
      <c r="O36768" s="3"/>
      <c r="P36768" s="3"/>
      <c r="Q36768" s="18"/>
    </row>
    <row r="36769" spans="1:17" x14ac:dyDescent="0.25">
      <c r="A36769"/>
      <c r="D36769" s="12"/>
      <c r="E36769" s="6"/>
      <c r="F36769" s="6"/>
      <c r="G36769" s="15"/>
      <c r="H36769" s="17"/>
      <c r="M36769" s="3"/>
      <c r="N36769" s="3"/>
      <c r="O36769" s="3"/>
      <c r="P36769" s="3"/>
      <c r="Q36769" s="18"/>
    </row>
    <row r="36770" spans="1:17" x14ac:dyDescent="0.25">
      <c r="A36770"/>
      <c r="D36770" s="12"/>
      <c r="E36770" s="6"/>
      <c r="F36770" s="6"/>
      <c r="G36770" s="15"/>
      <c r="H36770" s="17"/>
      <c r="M36770" s="3"/>
      <c r="N36770" s="3"/>
      <c r="O36770" s="3"/>
      <c r="P36770" s="3"/>
      <c r="Q36770" s="18"/>
    </row>
    <row r="36771" spans="1:17" x14ac:dyDescent="0.25">
      <c r="A36771"/>
      <c r="D36771" s="12"/>
      <c r="E36771" s="6"/>
      <c r="F36771" s="6"/>
      <c r="G36771" s="15"/>
      <c r="H36771" s="17"/>
      <c r="M36771" s="3"/>
      <c r="N36771" s="3"/>
      <c r="O36771" s="3"/>
      <c r="P36771" s="3"/>
      <c r="Q36771" s="18"/>
    </row>
    <row r="36772" spans="1:17" x14ac:dyDescent="0.25">
      <c r="A36772"/>
      <c r="D36772" s="12"/>
      <c r="E36772" s="6"/>
      <c r="F36772" s="6"/>
      <c r="G36772" s="15"/>
      <c r="H36772" s="17"/>
      <c r="M36772" s="3"/>
      <c r="N36772" s="3"/>
      <c r="O36772" s="3"/>
      <c r="P36772" s="3"/>
      <c r="Q36772" s="18"/>
    </row>
    <row r="36773" spans="1:17" x14ac:dyDescent="0.25">
      <c r="A36773"/>
      <c r="D36773" s="12"/>
      <c r="E36773" s="6"/>
      <c r="F36773" s="6"/>
      <c r="G36773" s="15"/>
      <c r="H36773" s="17"/>
      <c r="M36773" s="3"/>
      <c r="N36773" s="3"/>
      <c r="O36773" s="3"/>
      <c r="P36773" s="3"/>
      <c r="Q36773" s="18"/>
    </row>
    <row r="36774" spans="1:17" x14ac:dyDescent="0.25">
      <c r="A36774"/>
      <c r="D36774" s="12"/>
      <c r="E36774" s="6"/>
      <c r="F36774" s="6"/>
      <c r="G36774" s="15"/>
      <c r="H36774" s="17"/>
      <c r="M36774" s="3"/>
      <c r="N36774" s="3"/>
      <c r="O36774" s="3"/>
      <c r="P36774" s="3"/>
      <c r="Q36774" s="18"/>
    </row>
    <row r="36775" spans="1:17" x14ac:dyDescent="0.25">
      <c r="A36775"/>
      <c r="D36775" s="12"/>
      <c r="E36775" s="6"/>
      <c r="F36775" s="6"/>
      <c r="G36775" s="15"/>
      <c r="H36775" s="17"/>
      <c r="M36775" s="3"/>
      <c r="N36775" s="3"/>
      <c r="O36775" s="3"/>
      <c r="P36775" s="3"/>
      <c r="Q36775" s="18"/>
    </row>
    <row r="36776" spans="1:17" x14ac:dyDescent="0.25">
      <c r="A36776"/>
      <c r="D36776" s="12"/>
      <c r="E36776" s="6"/>
      <c r="F36776" s="6"/>
      <c r="G36776" s="15"/>
      <c r="H36776" s="17"/>
      <c r="M36776" s="3"/>
      <c r="N36776" s="3"/>
      <c r="O36776" s="3"/>
      <c r="P36776" s="3"/>
      <c r="Q36776" s="18"/>
    </row>
    <row r="36777" spans="1:17" x14ac:dyDescent="0.25">
      <c r="A36777"/>
      <c r="D36777" s="12"/>
      <c r="E36777" s="6"/>
      <c r="F36777" s="6"/>
      <c r="G36777" s="15"/>
      <c r="H36777" s="17"/>
      <c r="M36777" s="3"/>
      <c r="N36777" s="3"/>
      <c r="O36777" s="3"/>
      <c r="P36777" s="3"/>
      <c r="Q36777" s="18"/>
    </row>
    <row r="36778" spans="1:17" x14ac:dyDescent="0.25">
      <c r="A36778"/>
      <c r="D36778" s="12"/>
      <c r="E36778" s="6"/>
      <c r="F36778" s="6"/>
      <c r="G36778" s="15"/>
      <c r="H36778" s="17"/>
      <c r="M36778" s="3"/>
      <c r="N36778" s="3"/>
      <c r="O36778" s="3"/>
      <c r="P36778" s="3"/>
      <c r="Q36778" s="18"/>
    </row>
    <row r="36779" spans="1:17" x14ac:dyDescent="0.25">
      <c r="A36779"/>
      <c r="D36779" s="12"/>
      <c r="E36779" s="6"/>
      <c r="F36779" s="6"/>
      <c r="G36779" s="15"/>
      <c r="H36779" s="17"/>
      <c r="M36779" s="3"/>
      <c r="N36779" s="3"/>
      <c r="O36779" s="3"/>
      <c r="P36779" s="3"/>
      <c r="Q36779" s="18"/>
    </row>
    <row r="36780" spans="1:17" x14ac:dyDescent="0.25">
      <c r="A36780"/>
      <c r="D36780" s="12"/>
      <c r="E36780" s="6"/>
      <c r="F36780" s="6"/>
      <c r="G36780" s="15"/>
      <c r="H36780" s="17"/>
      <c r="M36780" s="3"/>
      <c r="N36780" s="3"/>
      <c r="O36780" s="3"/>
      <c r="P36780" s="3"/>
      <c r="Q36780" s="18"/>
    </row>
    <row r="36781" spans="1:17" x14ac:dyDescent="0.25">
      <c r="A36781"/>
      <c r="D36781" s="12"/>
      <c r="E36781" s="6"/>
      <c r="F36781" s="6"/>
      <c r="G36781" s="15"/>
      <c r="H36781" s="17"/>
      <c r="M36781" s="3"/>
      <c r="N36781" s="3"/>
      <c r="O36781" s="3"/>
      <c r="P36781" s="3"/>
      <c r="Q36781" s="18"/>
    </row>
    <row r="36782" spans="1:17" x14ac:dyDescent="0.25">
      <c r="A36782"/>
      <c r="D36782" s="12"/>
      <c r="E36782" s="6"/>
      <c r="F36782" s="6"/>
      <c r="G36782" s="15"/>
      <c r="H36782" s="17"/>
      <c r="M36782" s="3"/>
      <c r="N36782" s="3"/>
      <c r="O36782" s="3"/>
      <c r="P36782" s="3"/>
      <c r="Q36782" s="18"/>
    </row>
    <row r="36783" spans="1:17" x14ac:dyDescent="0.25">
      <c r="A36783"/>
      <c r="D36783" s="12"/>
      <c r="E36783" s="6"/>
      <c r="F36783" s="6"/>
      <c r="G36783" s="15"/>
      <c r="H36783" s="17"/>
      <c r="M36783" s="3"/>
      <c r="N36783" s="3"/>
      <c r="O36783" s="3"/>
      <c r="P36783" s="3"/>
      <c r="Q36783" s="18"/>
    </row>
    <row r="36784" spans="1:17" x14ac:dyDescent="0.25">
      <c r="A36784"/>
      <c r="D36784" s="12"/>
      <c r="E36784" s="6"/>
      <c r="F36784" s="6"/>
      <c r="G36784" s="15"/>
      <c r="H36784" s="17"/>
      <c r="M36784" s="3"/>
      <c r="N36784" s="3"/>
      <c r="O36784" s="3"/>
      <c r="P36784" s="3"/>
      <c r="Q36784" s="18"/>
    </row>
    <row r="36785" spans="1:17" x14ac:dyDescent="0.25">
      <c r="A36785"/>
      <c r="D36785" s="12"/>
      <c r="E36785" s="6"/>
      <c r="F36785" s="6"/>
      <c r="G36785" s="15"/>
      <c r="H36785" s="17"/>
      <c r="M36785" s="3"/>
      <c r="N36785" s="3"/>
      <c r="O36785" s="3"/>
      <c r="P36785" s="3"/>
      <c r="Q36785" s="18"/>
    </row>
    <row r="36786" spans="1:17" x14ac:dyDescent="0.25">
      <c r="A36786"/>
      <c r="D36786" s="12"/>
      <c r="E36786" s="6"/>
      <c r="F36786" s="6"/>
      <c r="G36786" s="15"/>
      <c r="H36786" s="17"/>
      <c r="M36786" s="3"/>
      <c r="N36786" s="3"/>
      <c r="O36786" s="3"/>
      <c r="P36786" s="3"/>
      <c r="Q36786" s="18"/>
    </row>
    <row r="36787" spans="1:17" x14ac:dyDescent="0.25">
      <c r="A36787"/>
      <c r="D36787" s="12"/>
      <c r="E36787" s="6"/>
      <c r="F36787" s="6"/>
      <c r="G36787" s="15"/>
      <c r="H36787" s="17"/>
      <c r="M36787" s="3"/>
      <c r="N36787" s="3"/>
      <c r="O36787" s="3"/>
      <c r="P36787" s="3"/>
      <c r="Q36787" s="18"/>
    </row>
    <row r="36788" spans="1:17" x14ac:dyDescent="0.25">
      <c r="A36788"/>
      <c r="D36788" s="12"/>
      <c r="E36788" s="6"/>
      <c r="F36788" s="6"/>
      <c r="G36788" s="15"/>
      <c r="H36788" s="17"/>
      <c r="M36788" s="3"/>
      <c r="N36788" s="3"/>
      <c r="O36788" s="3"/>
      <c r="P36788" s="3"/>
      <c r="Q36788" s="18"/>
    </row>
    <row r="36789" spans="1:17" x14ac:dyDescent="0.25">
      <c r="A36789"/>
      <c r="D36789" s="12"/>
      <c r="E36789" s="6"/>
      <c r="F36789" s="6"/>
      <c r="G36789" s="15"/>
      <c r="H36789" s="17"/>
      <c r="M36789" s="3"/>
      <c r="N36789" s="3"/>
      <c r="O36789" s="3"/>
      <c r="P36789" s="3"/>
      <c r="Q36789" s="18"/>
    </row>
    <row r="36790" spans="1:17" x14ac:dyDescent="0.25">
      <c r="A36790"/>
      <c r="D36790" s="12"/>
      <c r="E36790" s="6"/>
      <c r="F36790" s="6"/>
      <c r="G36790" s="15"/>
      <c r="H36790" s="17"/>
      <c r="M36790" s="3"/>
      <c r="N36790" s="3"/>
      <c r="O36790" s="3"/>
      <c r="P36790" s="3"/>
      <c r="Q36790" s="18"/>
    </row>
    <row r="36791" spans="1:17" x14ac:dyDescent="0.25">
      <c r="A36791"/>
      <c r="D36791" s="12"/>
      <c r="E36791" s="6"/>
      <c r="F36791" s="6"/>
      <c r="G36791" s="15"/>
      <c r="H36791" s="17"/>
      <c r="M36791" s="3"/>
      <c r="N36791" s="3"/>
      <c r="O36791" s="3"/>
      <c r="P36791" s="3"/>
      <c r="Q36791" s="18"/>
    </row>
    <row r="36792" spans="1:17" x14ac:dyDescent="0.25">
      <c r="A36792"/>
      <c r="D36792" s="12"/>
      <c r="E36792" s="6"/>
      <c r="F36792" s="6"/>
      <c r="G36792" s="15"/>
      <c r="H36792" s="17"/>
      <c r="M36792" s="3"/>
      <c r="N36792" s="3"/>
      <c r="O36792" s="3"/>
      <c r="P36792" s="3"/>
      <c r="Q36792" s="18"/>
    </row>
    <row r="36793" spans="1:17" x14ac:dyDescent="0.25">
      <c r="A36793"/>
      <c r="D36793" s="12"/>
      <c r="E36793" s="6"/>
      <c r="F36793" s="6"/>
      <c r="G36793" s="15"/>
      <c r="H36793" s="17"/>
      <c r="M36793" s="3"/>
      <c r="N36793" s="3"/>
      <c r="O36793" s="3"/>
      <c r="P36793" s="3"/>
      <c r="Q36793" s="18"/>
    </row>
    <row r="36794" spans="1:17" x14ac:dyDescent="0.25">
      <c r="A36794"/>
      <c r="D36794" s="12"/>
      <c r="E36794" s="6"/>
      <c r="F36794" s="6"/>
      <c r="G36794" s="15"/>
      <c r="H36794" s="17"/>
      <c r="M36794" s="3"/>
      <c r="N36794" s="3"/>
      <c r="O36794" s="3"/>
      <c r="P36794" s="3"/>
      <c r="Q36794" s="18"/>
    </row>
    <row r="36795" spans="1:17" x14ac:dyDescent="0.25">
      <c r="A36795"/>
      <c r="D36795" s="12"/>
      <c r="E36795" s="6"/>
      <c r="F36795" s="6"/>
      <c r="G36795" s="15"/>
      <c r="H36795" s="17"/>
      <c r="M36795" s="3"/>
      <c r="N36795" s="3"/>
      <c r="O36795" s="3"/>
      <c r="P36795" s="3"/>
      <c r="Q36795" s="18"/>
    </row>
    <row r="36796" spans="1:17" x14ac:dyDescent="0.25">
      <c r="A36796"/>
      <c r="D36796" s="12"/>
      <c r="E36796" s="6"/>
      <c r="F36796" s="6"/>
      <c r="G36796" s="15"/>
      <c r="H36796" s="17"/>
      <c r="M36796" s="3"/>
      <c r="N36796" s="3"/>
      <c r="O36796" s="3"/>
      <c r="P36796" s="3"/>
      <c r="Q36796" s="18"/>
    </row>
    <row r="36797" spans="1:17" x14ac:dyDescent="0.25">
      <c r="A36797"/>
      <c r="D36797" s="12"/>
      <c r="E36797" s="6"/>
      <c r="F36797" s="6"/>
      <c r="G36797" s="15"/>
      <c r="H36797" s="17"/>
      <c r="M36797" s="3"/>
      <c r="N36797" s="3"/>
      <c r="O36797" s="3"/>
      <c r="P36797" s="3"/>
      <c r="Q36797" s="18"/>
    </row>
    <row r="36798" spans="1:17" x14ac:dyDescent="0.25">
      <c r="A36798"/>
      <c r="D36798" s="12"/>
      <c r="E36798" s="6"/>
      <c r="F36798" s="6"/>
      <c r="G36798" s="15"/>
      <c r="H36798" s="17"/>
      <c r="M36798" s="3"/>
      <c r="N36798" s="3"/>
      <c r="O36798" s="3"/>
      <c r="P36798" s="3"/>
      <c r="Q36798" s="18"/>
    </row>
    <row r="36799" spans="1:17" x14ac:dyDescent="0.25">
      <c r="A36799"/>
      <c r="D36799" s="12"/>
      <c r="E36799" s="6"/>
      <c r="F36799" s="6"/>
      <c r="G36799" s="15"/>
      <c r="H36799" s="17"/>
      <c r="M36799" s="3"/>
      <c r="N36799" s="3"/>
      <c r="O36799" s="3"/>
      <c r="P36799" s="3"/>
      <c r="Q36799" s="18"/>
    </row>
    <row r="36800" spans="1:17" x14ac:dyDescent="0.25">
      <c r="A36800"/>
      <c r="D36800" s="12"/>
      <c r="E36800" s="6"/>
      <c r="F36800" s="6"/>
      <c r="G36800" s="15"/>
      <c r="H36800" s="17"/>
      <c r="M36800" s="3"/>
      <c r="N36800" s="3"/>
      <c r="O36800" s="3"/>
      <c r="P36800" s="3"/>
      <c r="Q36800" s="18"/>
    </row>
    <row r="36801" spans="1:17" x14ac:dyDescent="0.25">
      <c r="A36801"/>
      <c r="D36801" s="12"/>
      <c r="E36801" s="6"/>
      <c r="F36801" s="6"/>
      <c r="G36801" s="15"/>
      <c r="H36801" s="17"/>
      <c r="M36801" s="3"/>
      <c r="N36801" s="3"/>
      <c r="O36801" s="3"/>
      <c r="P36801" s="3"/>
      <c r="Q36801" s="18"/>
    </row>
    <row r="36802" spans="1:17" x14ac:dyDescent="0.25">
      <c r="A36802"/>
      <c r="D36802" s="12"/>
      <c r="E36802" s="6"/>
      <c r="F36802" s="6"/>
      <c r="G36802" s="15"/>
      <c r="H36802" s="17"/>
      <c r="M36802" s="3"/>
      <c r="N36802" s="3"/>
      <c r="O36802" s="3"/>
      <c r="P36802" s="3"/>
      <c r="Q36802" s="18"/>
    </row>
    <row r="36803" spans="1:17" x14ac:dyDescent="0.25">
      <c r="A36803"/>
      <c r="D36803" s="12"/>
      <c r="E36803" s="6"/>
      <c r="F36803" s="6"/>
      <c r="G36803" s="15"/>
      <c r="H36803" s="17"/>
      <c r="M36803" s="3"/>
      <c r="N36803" s="3"/>
      <c r="O36803" s="3"/>
      <c r="P36803" s="3"/>
      <c r="Q36803" s="18"/>
    </row>
    <row r="36804" spans="1:17" x14ac:dyDescent="0.25">
      <c r="A36804"/>
      <c r="D36804" s="12"/>
      <c r="E36804" s="6"/>
      <c r="F36804" s="6"/>
      <c r="G36804" s="15"/>
      <c r="H36804" s="17"/>
      <c r="M36804" s="3"/>
      <c r="N36804" s="3"/>
      <c r="O36804" s="3"/>
      <c r="P36804" s="3"/>
      <c r="Q36804" s="18"/>
    </row>
    <row r="36805" spans="1:17" x14ac:dyDescent="0.25">
      <c r="A36805"/>
      <c r="D36805" s="12"/>
      <c r="E36805" s="6"/>
      <c r="F36805" s="6"/>
      <c r="G36805" s="15"/>
      <c r="H36805" s="17"/>
      <c r="M36805" s="3"/>
      <c r="N36805" s="3"/>
      <c r="O36805" s="3"/>
      <c r="P36805" s="3"/>
      <c r="Q36805" s="18"/>
    </row>
    <row r="36806" spans="1:17" x14ac:dyDescent="0.25">
      <c r="A36806"/>
      <c r="D36806" s="12"/>
      <c r="E36806" s="6"/>
      <c r="F36806" s="6"/>
      <c r="G36806" s="15"/>
      <c r="H36806" s="17"/>
      <c r="M36806" s="3"/>
      <c r="N36806" s="3"/>
      <c r="O36806" s="3"/>
      <c r="P36806" s="3"/>
      <c r="Q36806" s="18"/>
    </row>
    <row r="36807" spans="1:17" x14ac:dyDescent="0.25">
      <c r="A36807"/>
      <c r="D36807" s="12"/>
      <c r="E36807" s="6"/>
      <c r="F36807" s="6"/>
      <c r="G36807" s="15"/>
      <c r="H36807" s="17"/>
      <c r="M36807" s="3"/>
      <c r="N36807" s="3"/>
      <c r="O36807" s="3"/>
      <c r="P36807" s="3"/>
      <c r="Q36807" s="18"/>
    </row>
    <row r="36808" spans="1:17" x14ac:dyDescent="0.25">
      <c r="A36808"/>
      <c r="D36808" s="12"/>
      <c r="E36808" s="6"/>
      <c r="F36808" s="6"/>
      <c r="G36808" s="15"/>
      <c r="H36808" s="17"/>
      <c r="M36808" s="3"/>
      <c r="N36808" s="3"/>
      <c r="O36808" s="3"/>
      <c r="P36808" s="3"/>
      <c r="Q36808" s="18"/>
    </row>
    <row r="36809" spans="1:17" x14ac:dyDescent="0.25">
      <c r="A36809"/>
      <c r="D36809" s="12"/>
      <c r="E36809" s="6"/>
      <c r="F36809" s="6"/>
      <c r="G36809" s="15"/>
      <c r="H36809" s="17"/>
      <c r="M36809" s="3"/>
      <c r="N36809" s="3"/>
      <c r="O36809" s="3"/>
      <c r="P36809" s="3"/>
      <c r="Q36809" s="18"/>
    </row>
    <row r="36810" spans="1:17" x14ac:dyDescent="0.25">
      <c r="A36810"/>
      <c r="D36810" s="12"/>
      <c r="E36810" s="6"/>
      <c r="F36810" s="6"/>
      <c r="G36810" s="15"/>
      <c r="H36810" s="17"/>
      <c r="M36810" s="3"/>
      <c r="N36810" s="3"/>
      <c r="O36810" s="3"/>
      <c r="P36810" s="3"/>
      <c r="Q36810" s="18"/>
    </row>
    <row r="36811" spans="1:17" x14ac:dyDescent="0.25">
      <c r="A36811"/>
      <c r="D36811" s="12"/>
      <c r="E36811" s="6"/>
      <c r="F36811" s="6"/>
      <c r="G36811" s="15"/>
      <c r="H36811" s="17"/>
      <c r="M36811" s="3"/>
      <c r="N36811" s="3"/>
      <c r="O36811" s="3"/>
      <c r="P36811" s="3"/>
      <c r="Q36811" s="18"/>
    </row>
    <row r="36812" spans="1:17" x14ac:dyDescent="0.25">
      <c r="A36812"/>
      <c r="D36812" s="12"/>
      <c r="E36812" s="6"/>
      <c r="F36812" s="6"/>
      <c r="G36812" s="15"/>
      <c r="H36812" s="17"/>
      <c r="M36812" s="3"/>
      <c r="N36812" s="3"/>
      <c r="O36812" s="3"/>
      <c r="P36812" s="3"/>
      <c r="Q36812" s="18"/>
    </row>
    <row r="36813" spans="1:17" x14ac:dyDescent="0.25">
      <c r="A36813"/>
      <c r="D36813" s="12"/>
      <c r="E36813" s="6"/>
      <c r="F36813" s="6"/>
      <c r="G36813" s="15"/>
      <c r="H36813" s="17"/>
      <c r="M36813" s="3"/>
      <c r="N36813" s="3"/>
      <c r="O36813" s="3"/>
      <c r="P36813" s="3"/>
      <c r="Q36813" s="18"/>
    </row>
    <row r="36814" spans="1:17" x14ac:dyDescent="0.25">
      <c r="A36814"/>
      <c r="D36814" s="12"/>
      <c r="E36814" s="6"/>
      <c r="F36814" s="6"/>
      <c r="G36814" s="15"/>
      <c r="H36814" s="17"/>
      <c r="M36814" s="3"/>
      <c r="N36814" s="3"/>
      <c r="O36814" s="3"/>
      <c r="P36814" s="3"/>
      <c r="Q36814" s="18"/>
    </row>
    <row r="36815" spans="1:17" x14ac:dyDescent="0.25">
      <c r="A36815"/>
      <c r="D36815" s="12"/>
      <c r="E36815" s="6"/>
      <c r="F36815" s="6"/>
      <c r="G36815" s="15"/>
      <c r="H36815" s="17"/>
      <c r="M36815" s="3"/>
      <c r="N36815" s="3"/>
      <c r="O36815" s="3"/>
      <c r="P36815" s="3"/>
      <c r="Q36815" s="18"/>
    </row>
    <row r="36816" spans="1:17" x14ac:dyDescent="0.25">
      <c r="A36816"/>
      <c r="D36816" s="12"/>
      <c r="E36816" s="6"/>
      <c r="F36816" s="6"/>
      <c r="G36816" s="15"/>
      <c r="H36816" s="17"/>
      <c r="M36816" s="3"/>
      <c r="N36816" s="3"/>
      <c r="O36816" s="3"/>
      <c r="P36816" s="3"/>
      <c r="Q36816" s="18"/>
    </row>
    <row r="36817" spans="1:17" x14ac:dyDescent="0.25">
      <c r="A36817"/>
      <c r="D36817" s="12"/>
      <c r="E36817" s="6"/>
      <c r="F36817" s="6"/>
      <c r="G36817" s="15"/>
      <c r="H36817" s="17"/>
      <c r="M36817" s="3"/>
      <c r="N36817" s="3"/>
      <c r="O36817" s="3"/>
      <c r="P36817" s="3"/>
      <c r="Q36817" s="18"/>
    </row>
    <row r="36818" spans="1:17" x14ac:dyDescent="0.25">
      <c r="A36818"/>
      <c r="D36818" s="12"/>
      <c r="E36818" s="6"/>
      <c r="F36818" s="6"/>
      <c r="G36818" s="15"/>
      <c r="H36818" s="17"/>
      <c r="M36818" s="3"/>
      <c r="N36818" s="3"/>
      <c r="O36818" s="3"/>
      <c r="P36818" s="3"/>
      <c r="Q36818" s="18"/>
    </row>
    <row r="36819" spans="1:17" x14ac:dyDescent="0.25">
      <c r="A36819"/>
      <c r="D36819" s="12"/>
      <c r="E36819" s="6"/>
      <c r="F36819" s="6"/>
      <c r="G36819" s="15"/>
      <c r="H36819" s="17"/>
      <c r="M36819" s="3"/>
      <c r="N36819" s="3"/>
      <c r="O36819" s="3"/>
      <c r="P36819" s="3"/>
      <c r="Q36819" s="18"/>
    </row>
    <row r="36820" spans="1:17" x14ac:dyDescent="0.25">
      <c r="A36820"/>
      <c r="D36820" s="12"/>
      <c r="E36820" s="6"/>
      <c r="F36820" s="6"/>
      <c r="G36820" s="15"/>
      <c r="H36820" s="17"/>
      <c r="M36820" s="3"/>
      <c r="N36820" s="3"/>
      <c r="O36820" s="3"/>
      <c r="P36820" s="3"/>
      <c r="Q36820" s="18"/>
    </row>
    <row r="36821" spans="1:17" x14ac:dyDescent="0.25">
      <c r="A36821"/>
      <c r="D36821" s="12"/>
      <c r="E36821" s="6"/>
      <c r="F36821" s="6"/>
      <c r="G36821" s="15"/>
      <c r="H36821" s="17"/>
      <c r="M36821" s="3"/>
      <c r="N36821" s="3"/>
      <c r="O36821" s="3"/>
      <c r="P36821" s="3"/>
      <c r="Q36821" s="18"/>
    </row>
    <row r="36822" spans="1:17" x14ac:dyDescent="0.25">
      <c r="A36822"/>
      <c r="D36822" s="12"/>
      <c r="E36822" s="6"/>
      <c r="F36822" s="6"/>
      <c r="G36822" s="15"/>
      <c r="H36822" s="17"/>
      <c r="M36822" s="3"/>
      <c r="N36822" s="3"/>
      <c r="O36822" s="3"/>
      <c r="P36822" s="3"/>
      <c r="Q36822" s="18"/>
    </row>
    <row r="36823" spans="1:17" x14ac:dyDescent="0.25">
      <c r="A36823"/>
      <c r="D36823" s="12"/>
      <c r="E36823" s="6"/>
      <c r="F36823" s="6"/>
      <c r="G36823" s="15"/>
      <c r="H36823" s="17"/>
      <c r="M36823" s="3"/>
      <c r="N36823" s="3"/>
      <c r="O36823" s="3"/>
      <c r="P36823" s="3"/>
      <c r="Q36823" s="18"/>
    </row>
    <row r="36824" spans="1:17" x14ac:dyDescent="0.25">
      <c r="A36824"/>
      <c r="D36824" s="12"/>
      <c r="E36824" s="6"/>
      <c r="F36824" s="6"/>
      <c r="G36824" s="15"/>
      <c r="H36824" s="17"/>
      <c r="M36824" s="3"/>
      <c r="N36824" s="3"/>
      <c r="O36824" s="3"/>
      <c r="P36824" s="3"/>
      <c r="Q36824" s="18"/>
    </row>
    <row r="36825" spans="1:17" x14ac:dyDescent="0.25">
      <c r="A36825"/>
      <c r="D36825" s="12"/>
      <c r="E36825" s="6"/>
      <c r="F36825" s="6"/>
      <c r="G36825" s="15"/>
      <c r="H36825" s="17"/>
      <c r="M36825" s="3"/>
      <c r="N36825" s="3"/>
      <c r="O36825" s="3"/>
      <c r="P36825" s="3"/>
      <c r="Q36825" s="18"/>
    </row>
    <row r="36826" spans="1:17" x14ac:dyDescent="0.25">
      <c r="A36826"/>
      <c r="D36826" s="12"/>
      <c r="E36826" s="6"/>
      <c r="F36826" s="6"/>
      <c r="G36826" s="15"/>
      <c r="H36826" s="17"/>
      <c r="M36826" s="3"/>
      <c r="N36826" s="3"/>
      <c r="O36826" s="3"/>
      <c r="P36826" s="3"/>
      <c r="Q36826" s="18"/>
    </row>
    <row r="36827" spans="1:17" x14ac:dyDescent="0.25">
      <c r="A36827"/>
      <c r="D36827" s="12"/>
      <c r="E36827" s="6"/>
      <c r="F36827" s="6"/>
      <c r="G36827" s="15"/>
      <c r="H36827" s="17"/>
      <c r="M36827" s="3"/>
      <c r="N36827" s="3"/>
      <c r="O36827" s="3"/>
      <c r="P36827" s="3"/>
      <c r="Q36827" s="18"/>
    </row>
    <row r="36828" spans="1:17" x14ac:dyDescent="0.25">
      <c r="A36828"/>
      <c r="D36828" s="12"/>
      <c r="E36828" s="6"/>
      <c r="F36828" s="6"/>
      <c r="G36828" s="15"/>
      <c r="H36828" s="17"/>
      <c r="M36828" s="3"/>
      <c r="N36828" s="3"/>
      <c r="O36828" s="3"/>
      <c r="P36828" s="3"/>
      <c r="Q36828" s="18"/>
    </row>
    <row r="36829" spans="1:17" x14ac:dyDescent="0.25">
      <c r="A36829"/>
      <c r="D36829" s="12"/>
      <c r="E36829" s="6"/>
      <c r="F36829" s="6"/>
      <c r="G36829" s="15"/>
      <c r="H36829" s="17"/>
      <c r="M36829" s="3"/>
      <c r="N36829" s="3"/>
      <c r="O36829" s="3"/>
      <c r="P36829" s="3"/>
      <c r="Q36829" s="18"/>
    </row>
    <row r="36830" spans="1:17" x14ac:dyDescent="0.25">
      <c r="A36830"/>
      <c r="D36830" s="12"/>
      <c r="E36830" s="6"/>
      <c r="F36830" s="6"/>
      <c r="G36830" s="15"/>
      <c r="H36830" s="17"/>
      <c r="M36830" s="3"/>
      <c r="N36830" s="3"/>
      <c r="O36830" s="3"/>
      <c r="P36830" s="3"/>
      <c r="Q36830" s="18"/>
    </row>
    <row r="36831" spans="1:17" x14ac:dyDescent="0.25">
      <c r="A36831"/>
      <c r="D36831" s="12"/>
      <c r="E36831" s="6"/>
      <c r="F36831" s="6"/>
      <c r="G36831" s="15"/>
      <c r="H36831" s="17"/>
      <c r="M36831" s="3"/>
      <c r="N36831" s="3"/>
      <c r="O36831" s="3"/>
      <c r="P36831" s="3"/>
      <c r="Q36831" s="18"/>
    </row>
    <row r="36832" spans="1:17" x14ac:dyDescent="0.25">
      <c r="A36832"/>
      <c r="D36832" s="12"/>
      <c r="E36832" s="6"/>
      <c r="F36832" s="6"/>
      <c r="G36832" s="15"/>
      <c r="H36832" s="17"/>
      <c r="M36832" s="3"/>
      <c r="N36832" s="3"/>
      <c r="O36832" s="3"/>
      <c r="P36832" s="3"/>
      <c r="Q36832" s="18"/>
    </row>
    <row r="36833" spans="1:17" x14ac:dyDescent="0.25">
      <c r="A36833"/>
      <c r="D36833" s="12"/>
      <c r="E36833" s="6"/>
      <c r="F36833" s="6"/>
      <c r="G36833" s="15"/>
      <c r="H36833" s="17"/>
      <c r="M36833" s="3"/>
      <c r="N36833" s="3"/>
      <c r="O36833" s="3"/>
      <c r="P36833" s="3"/>
      <c r="Q36833" s="18"/>
    </row>
    <row r="36834" spans="1:17" x14ac:dyDescent="0.25">
      <c r="A36834"/>
      <c r="D36834" s="12"/>
      <c r="E36834" s="6"/>
      <c r="F36834" s="6"/>
      <c r="G36834" s="15"/>
      <c r="H36834" s="17"/>
      <c r="M36834" s="3"/>
      <c r="N36834" s="3"/>
      <c r="O36834" s="3"/>
      <c r="P36834" s="3"/>
      <c r="Q36834" s="18"/>
    </row>
    <row r="36835" spans="1:17" x14ac:dyDescent="0.25">
      <c r="A36835"/>
      <c r="D36835" s="12"/>
      <c r="E36835" s="6"/>
      <c r="F36835" s="6"/>
      <c r="G36835" s="15"/>
      <c r="H36835" s="17"/>
      <c r="M36835" s="3"/>
      <c r="N36835" s="3"/>
      <c r="O36835" s="3"/>
      <c r="P36835" s="3"/>
      <c r="Q36835" s="18"/>
    </row>
    <row r="36836" spans="1:17" x14ac:dyDescent="0.25">
      <c r="A36836"/>
      <c r="D36836" s="12"/>
      <c r="E36836" s="6"/>
      <c r="F36836" s="6"/>
      <c r="G36836" s="15"/>
      <c r="H36836" s="17"/>
      <c r="M36836" s="3"/>
      <c r="N36836" s="3"/>
      <c r="O36836" s="3"/>
      <c r="P36836" s="3"/>
      <c r="Q36836" s="18"/>
    </row>
    <row r="36837" spans="1:17" x14ac:dyDescent="0.25">
      <c r="A36837"/>
      <c r="D36837" s="12"/>
      <c r="E36837" s="6"/>
      <c r="F36837" s="6"/>
      <c r="G36837" s="15"/>
      <c r="H36837" s="17"/>
      <c r="M36837" s="3"/>
      <c r="N36837" s="3"/>
      <c r="O36837" s="3"/>
      <c r="P36837" s="3"/>
      <c r="Q36837" s="18"/>
    </row>
    <row r="36838" spans="1:17" x14ac:dyDescent="0.25">
      <c r="A36838"/>
      <c r="D36838" s="12"/>
      <c r="E36838" s="6"/>
      <c r="F36838" s="6"/>
      <c r="G36838" s="15"/>
      <c r="H36838" s="17"/>
      <c r="M36838" s="3"/>
      <c r="N36838" s="3"/>
      <c r="O36838" s="3"/>
      <c r="P36838" s="3"/>
      <c r="Q36838" s="18"/>
    </row>
    <row r="36839" spans="1:17" x14ac:dyDescent="0.25">
      <c r="A36839"/>
      <c r="D36839" s="12"/>
      <c r="E36839" s="6"/>
      <c r="F36839" s="6"/>
      <c r="G36839" s="15"/>
      <c r="H36839" s="17"/>
      <c r="M36839" s="3"/>
      <c r="N36839" s="3"/>
      <c r="O36839" s="3"/>
      <c r="P36839" s="3"/>
      <c r="Q36839" s="18"/>
    </row>
    <row r="36840" spans="1:17" x14ac:dyDescent="0.25">
      <c r="A36840"/>
      <c r="D36840" s="12"/>
      <c r="E36840" s="6"/>
      <c r="F36840" s="6"/>
      <c r="G36840" s="15"/>
      <c r="H36840" s="17"/>
      <c r="M36840" s="3"/>
      <c r="N36840" s="3"/>
      <c r="O36840" s="3"/>
      <c r="P36840" s="3"/>
      <c r="Q36840" s="18"/>
    </row>
    <row r="36841" spans="1:17" x14ac:dyDescent="0.25">
      <c r="A36841"/>
      <c r="D36841" s="12"/>
      <c r="E36841" s="6"/>
      <c r="F36841" s="6"/>
      <c r="G36841" s="15"/>
      <c r="H36841" s="17"/>
      <c r="M36841" s="3"/>
      <c r="N36841" s="3"/>
      <c r="O36841" s="3"/>
      <c r="P36841" s="3"/>
      <c r="Q36841" s="18"/>
    </row>
    <row r="36842" spans="1:17" x14ac:dyDescent="0.25">
      <c r="A36842"/>
      <c r="D36842" s="12"/>
      <c r="E36842" s="6"/>
      <c r="F36842" s="6"/>
      <c r="G36842" s="15"/>
      <c r="H36842" s="17"/>
      <c r="M36842" s="3"/>
      <c r="N36842" s="3"/>
      <c r="O36842" s="3"/>
      <c r="P36842" s="3"/>
      <c r="Q36842" s="18"/>
    </row>
    <row r="36843" spans="1:17" x14ac:dyDescent="0.25">
      <c r="A36843"/>
      <c r="D36843" s="12"/>
      <c r="E36843" s="6"/>
      <c r="F36843" s="6"/>
      <c r="G36843" s="15"/>
      <c r="H36843" s="17"/>
      <c r="M36843" s="3"/>
      <c r="N36843" s="3"/>
      <c r="O36843" s="3"/>
      <c r="P36843" s="3"/>
      <c r="Q36843" s="18"/>
    </row>
    <row r="36844" spans="1:17" x14ac:dyDescent="0.25">
      <c r="A36844"/>
      <c r="D36844" s="12"/>
      <c r="E36844" s="6"/>
      <c r="F36844" s="6"/>
      <c r="G36844" s="15"/>
      <c r="H36844" s="17"/>
      <c r="M36844" s="3"/>
      <c r="N36844" s="3"/>
      <c r="O36844" s="3"/>
      <c r="P36844" s="3"/>
      <c r="Q36844" s="18"/>
    </row>
    <row r="36845" spans="1:17" x14ac:dyDescent="0.25">
      <c r="A36845"/>
      <c r="D36845" s="12"/>
      <c r="E36845" s="6"/>
      <c r="F36845" s="6"/>
      <c r="G36845" s="15"/>
      <c r="H36845" s="17"/>
      <c r="M36845" s="3"/>
      <c r="N36845" s="3"/>
      <c r="O36845" s="3"/>
      <c r="P36845" s="3"/>
      <c r="Q36845" s="18"/>
    </row>
    <row r="36846" spans="1:17" x14ac:dyDescent="0.25">
      <c r="A36846"/>
      <c r="D36846" s="12"/>
      <c r="E36846" s="6"/>
      <c r="F36846" s="6"/>
      <c r="G36846" s="15"/>
      <c r="H36846" s="17"/>
      <c r="M36846" s="3"/>
      <c r="N36846" s="3"/>
      <c r="O36846" s="3"/>
      <c r="P36846" s="3"/>
      <c r="Q36846" s="18"/>
    </row>
    <row r="36847" spans="1:17" x14ac:dyDescent="0.25">
      <c r="A36847"/>
      <c r="D36847" s="12"/>
      <c r="E36847" s="6"/>
      <c r="F36847" s="6"/>
      <c r="G36847" s="15"/>
      <c r="H36847" s="17"/>
      <c r="M36847" s="3"/>
      <c r="N36847" s="3"/>
      <c r="O36847" s="3"/>
      <c r="P36847" s="3"/>
      <c r="Q36847" s="18"/>
    </row>
    <row r="36848" spans="1:17" x14ac:dyDescent="0.25">
      <c r="A36848"/>
      <c r="D36848" s="12"/>
      <c r="E36848" s="6"/>
      <c r="F36848" s="6"/>
      <c r="G36848" s="15"/>
      <c r="H36848" s="17"/>
      <c r="M36848" s="3"/>
      <c r="N36848" s="3"/>
      <c r="O36848" s="3"/>
      <c r="P36848" s="3"/>
      <c r="Q36848" s="18"/>
    </row>
    <row r="36849" spans="1:17" x14ac:dyDescent="0.25">
      <c r="A36849"/>
      <c r="D36849" s="12"/>
      <c r="E36849" s="6"/>
      <c r="F36849" s="6"/>
      <c r="G36849" s="15"/>
      <c r="H36849" s="17"/>
      <c r="M36849" s="3"/>
      <c r="N36849" s="3"/>
      <c r="O36849" s="3"/>
      <c r="P36849" s="3"/>
      <c r="Q36849" s="18"/>
    </row>
    <row r="36850" spans="1:17" x14ac:dyDescent="0.25">
      <c r="A36850"/>
      <c r="D36850" s="12"/>
      <c r="E36850" s="6"/>
      <c r="F36850" s="6"/>
      <c r="G36850" s="15"/>
      <c r="H36850" s="17"/>
      <c r="M36850" s="3"/>
      <c r="N36850" s="3"/>
      <c r="O36850" s="3"/>
      <c r="P36850" s="3"/>
      <c r="Q36850" s="18"/>
    </row>
    <row r="36851" spans="1:17" x14ac:dyDescent="0.25">
      <c r="A36851"/>
      <c r="D36851" s="12"/>
      <c r="E36851" s="6"/>
      <c r="F36851" s="6"/>
      <c r="G36851" s="15"/>
      <c r="H36851" s="17"/>
      <c r="M36851" s="3"/>
      <c r="N36851" s="3"/>
      <c r="O36851" s="3"/>
      <c r="P36851" s="3"/>
      <c r="Q36851" s="18"/>
    </row>
    <row r="36852" spans="1:17" x14ac:dyDescent="0.25">
      <c r="A36852"/>
      <c r="D36852" s="12"/>
      <c r="E36852" s="6"/>
      <c r="F36852" s="6"/>
      <c r="G36852" s="15"/>
      <c r="H36852" s="17"/>
      <c r="M36852" s="3"/>
      <c r="N36852" s="3"/>
      <c r="O36852" s="3"/>
      <c r="P36852" s="3"/>
      <c r="Q36852" s="18"/>
    </row>
    <row r="36853" spans="1:17" x14ac:dyDescent="0.25">
      <c r="A36853"/>
      <c r="D36853" s="12"/>
      <c r="E36853" s="6"/>
      <c r="F36853" s="6"/>
      <c r="G36853" s="15"/>
      <c r="H36853" s="17"/>
      <c r="M36853" s="3"/>
      <c r="N36853" s="3"/>
      <c r="O36853" s="3"/>
      <c r="P36853" s="3"/>
      <c r="Q36853" s="18"/>
    </row>
    <row r="36854" spans="1:17" x14ac:dyDescent="0.25">
      <c r="A36854"/>
      <c r="D36854" s="12"/>
      <c r="E36854" s="6"/>
      <c r="F36854" s="6"/>
      <c r="G36854" s="15"/>
      <c r="H36854" s="17"/>
      <c r="M36854" s="3"/>
      <c r="N36854" s="3"/>
      <c r="O36854" s="3"/>
      <c r="P36854" s="3"/>
      <c r="Q36854" s="18"/>
    </row>
    <row r="36855" spans="1:17" x14ac:dyDescent="0.25">
      <c r="A36855"/>
      <c r="D36855" s="12"/>
      <c r="E36855" s="6"/>
      <c r="F36855" s="6"/>
      <c r="G36855" s="15"/>
      <c r="H36855" s="17"/>
      <c r="M36855" s="3"/>
      <c r="N36855" s="3"/>
      <c r="O36855" s="3"/>
      <c r="P36855" s="3"/>
      <c r="Q36855" s="18"/>
    </row>
    <row r="36856" spans="1:17" x14ac:dyDescent="0.25">
      <c r="A36856"/>
      <c r="D36856" s="12"/>
      <c r="E36856" s="6"/>
      <c r="F36856" s="6"/>
      <c r="G36856" s="15"/>
      <c r="H36856" s="17"/>
      <c r="M36856" s="3"/>
      <c r="N36856" s="3"/>
      <c r="O36856" s="3"/>
      <c r="P36856" s="3"/>
      <c r="Q36856" s="18"/>
    </row>
    <row r="36857" spans="1:17" x14ac:dyDescent="0.25">
      <c r="A36857"/>
      <c r="D36857" s="12"/>
      <c r="E36857" s="6"/>
      <c r="F36857" s="6"/>
      <c r="G36857" s="15"/>
      <c r="H36857" s="17"/>
      <c r="M36857" s="3"/>
      <c r="N36857" s="3"/>
      <c r="O36857" s="3"/>
      <c r="P36857" s="3"/>
      <c r="Q36857" s="18"/>
    </row>
    <row r="36858" spans="1:17" x14ac:dyDescent="0.25">
      <c r="A36858"/>
      <c r="D36858" s="12"/>
      <c r="E36858" s="6"/>
      <c r="F36858" s="6"/>
      <c r="G36858" s="15"/>
      <c r="H36858" s="17"/>
      <c r="M36858" s="3"/>
      <c r="N36858" s="3"/>
      <c r="O36858" s="3"/>
      <c r="P36858" s="3"/>
      <c r="Q36858" s="18"/>
    </row>
    <row r="36859" spans="1:17" x14ac:dyDescent="0.25">
      <c r="A36859"/>
      <c r="D36859" s="12"/>
      <c r="E36859" s="6"/>
      <c r="F36859" s="6"/>
      <c r="G36859" s="15"/>
      <c r="H36859" s="17"/>
      <c r="M36859" s="3"/>
      <c r="N36859" s="3"/>
      <c r="O36859" s="3"/>
      <c r="P36859" s="3"/>
      <c r="Q36859" s="18"/>
    </row>
    <row r="36860" spans="1:17" x14ac:dyDescent="0.25">
      <c r="A36860"/>
      <c r="D36860" s="12"/>
      <c r="E36860" s="6"/>
      <c r="F36860" s="6"/>
      <c r="G36860" s="15"/>
      <c r="H36860" s="17"/>
      <c r="M36860" s="3"/>
      <c r="N36860" s="3"/>
      <c r="O36860" s="3"/>
      <c r="P36860" s="3"/>
      <c r="Q36860" s="18"/>
    </row>
    <row r="36861" spans="1:17" x14ac:dyDescent="0.25">
      <c r="A36861"/>
      <c r="D36861" s="12"/>
      <c r="E36861" s="6"/>
      <c r="F36861" s="6"/>
      <c r="G36861" s="15"/>
      <c r="H36861" s="17"/>
      <c r="M36861" s="3"/>
      <c r="N36861" s="3"/>
      <c r="O36861" s="3"/>
      <c r="P36861" s="3"/>
      <c r="Q36861" s="18"/>
    </row>
    <row r="36862" spans="1:17" x14ac:dyDescent="0.25">
      <c r="A36862"/>
      <c r="D36862" s="12"/>
      <c r="E36862" s="6"/>
      <c r="F36862" s="6"/>
      <c r="G36862" s="15"/>
      <c r="H36862" s="17"/>
      <c r="M36862" s="3"/>
      <c r="N36862" s="3"/>
      <c r="O36862" s="3"/>
      <c r="P36862" s="3"/>
      <c r="Q36862" s="18"/>
    </row>
    <row r="36863" spans="1:17" x14ac:dyDescent="0.25">
      <c r="A36863"/>
      <c r="D36863" s="12"/>
      <c r="E36863" s="6"/>
      <c r="F36863" s="6"/>
      <c r="G36863" s="15"/>
      <c r="H36863" s="17"/>
      <c r="M36863" s="3"/>
      <c r="N36863" s="3"/>
      <c r="O36863" s="3"/>
      <c r="P36863" s="3"/>
      <c r="Q36863" s="18"/>
    </row>
    <row r="36864" spans="1:17" x14ac:dyDescent="0.25">
      <c r="A36864"/>
      <c r="D36864" s="12"/>
      <c r="E36864" s="6"/>
      <c r="F36864" s="6"/>
      <c r="G36864" s="15"/>
      <c r="H36864" s="17"/>
      <c r="M36864" s="3"/>
      <c r="N36864" s="3"/>
      <c r="O36864" s="3"/>
      <c r="P36864" s="3"/>
      <c r="Q36864" s="18"/>
    </row>
    <row r="36865" spans="1:17" x14ac:dyDescent="0.25">
      <c r="A36865"/>
      <c r="D36865" s="12"/>
      <c r="E36865" s="6"/>
      <c r="F36865" s="6"/>
      <c r="G36865" s="15"/>
      <c r="H36865" s="17"/>
      <c r="M36865" s="3"/>
      <c r="N36865" s="3"/>
      <c r="O36865" s="3"/>
      <c r="P36865" s="3"/>
      <c r="Q36865" s="18"/>
    </row>
    <row r="36866" spans="1:17" x14ac:dyDescent="0.25">
      <c r="A36866"/>
      <c r="D36866" s="12"/>
      <c r="E36866" s="6"/>
      <c r="F36866" s="6"/>
      <c r="G36866" s="15"/>
      <c r="H36866" s="17"/>
      <c r="M36866" s="3"/>
      <c r="N36866" s="3"/>
      <c r="O36866" s="3"/>
      <c r="P36866" s="3"/>
      <c r="Q36866" s="18"/>
    </row>
    <row r="36867" spans="1:17" x14ac:dyDescent="0.25">
      <c r="A36867"/>
      <c r="D36867" s="12"/>
      <c r="E36867" s="6"/>
      <c r="F36867" s="6"/>
      <c r="G36867" s="15"/>
      <c r="H36867" s="17"/>
      <c r="M36867" s="3"/>
      <c r="N36867" s="3"/>
      <c r="O36867" s="3"/>
      <c r="P36867" s="3"/>
      <c r="Q36867" s="18"/>
    </row>
    <row r="36868" spans="1:17" x14ac:dyDescent="0.25">
      <c r="A36868"/>
      <c r="D36868" s="12"/>
      <c r="E36868" s="6"/>
      <c r="F36868" s="6"/>
      <c r="G36868" s="15"/>
      <c r="H36868" s="17"/>
      <c r="M36868" s="3"/>
      <c r="N36868" s="3"/>
      <c r="O36868" s="3"/>
      <c r="P36868" s="3"/>
      <c r="Q36868" s="18"/>
    </row>
    <row r="36869" spans="1:17" x14ac:dyDescent="0.25">
      <c r="A36869"/>
      <c r="D36869" s="12"/>
      <c r="E36869" s="6"/>
      <c r="F36869" s="6"/>
      <c r="G36869" s="15"/>
      <c r="H36869" s="17"/>
      <c r="M36869" s="3"/>
      <c r="N36869" s="3"/>
      <c r="O36869" s="3"/>
      <c r="P36869" s="3"/>
      <c r="Q36869" s="18"/>
    </row>
    <row r="36870" spans="1:17" x14ac:dyDescent="0.25">
      <c r="A36870"/>
      <c r="D36870" s="12"/>
      <c r="E36870" s="6"/>
      <c r="F36870" s="6"/>
      <c r="G36870" s="15"/>
      <c r="H36870" s="17"/>
      <c r="M36870" s="3"/>
      <c r="N36870" s="3"/>
      <c r="O36870" s="3"/>
      <c r="P36870" s="3"/>
      <c r="Q36870" s="18"/>
    </row>
    <row r="36871" spans="1:17" x14ac:dyDescent="0.25">
      <c r="A36871"/>
      <c r="D36871" s="12"/>
      <c r="E36871" s="6"/>
      <c r="F36871" s="6"/>
      <c r="G36871" s="15"/>
      <c r="H36871" s="17"/>
      <c r="M36871" s="3"/>
      <c r="N36871" s="3"/>
      <c r="O36871" s="3"/>
      <c r="P36871" s="3"/>
      <c r="Q36871" s="18"/>
    </row>
    <row r="36872" spans="1:17" x14ac:dyDescent="0.25">
      <c r="A36872"/>
      <c r="D36872" s="12"/>
      <c r="E36872" s="6"/>
      <c r="F36872" s="6"/>
      <c r="G36872" s="15"/>
      <c r="H36872" s="17"/>
      <c r="M36872" s="3"/>
      <c r="N36872" s="3"/>
      <c r="O36872" s="3"/>
      <c r="P36872" s="3"/>
      <c r="Q36872" s="18"/>
    </row>
    <row r="36873" spans="1:17" x14ac:dyDescent="0.25">
      <c r="A36873"/>
      <c r="D36873" s="12"/>
      <c r="E36873" s="6"/>
      <c r="F36873" s="6"/>
      <c r="G36873" s="15"/>
      <c r="H36873" s="17"/>
      <c r="M36873" s="3"/>
      <c r="N36873" s="3"/>
      <c r="O36873" s="3"/>
      <c r="P36873" s="3"/>
      <c r="Q36873" s="18"/>
    </row>
    <row r="36874" spans="1:17" x14ac:dyDescent="0.25">
      <c r="A36874"/>
      <c r="D36874" s="12"/>
      <c r="E36874" s="6"/>
      <c r="F36874" s="6"/>
      <c r="G36874" s="15"/>
      <c r="H36874" s="17"/>
      <c r="M36874" s="3"/>
      <c r="N36874" s="3"/>
      <c r="O36874" s="3"/>
      <c r="P36874" s="3"/>
      <c r="Q36874" s="18"/>
    </row>
    <row r="36875" spans="1:17" x14ac:dyDescent="0.25">
      <c r="A36875"/>
      <c r="D36875" s="12"/>
      <c r="E36875" s="6"/>
      <c r="F36875" s="6"/>
      <c r="G36875" s="15"/>
      <c r="H36875" s="17"/>
      <c r="M36875" s="3"/>
      <c r="N36875" s="3"/>
      <c r="O36875" s="3"/>
      <c r="P36875" s="3"/>
      <c r="Q36875" s="18"/>
    </row>
    <row r="36876" spans="1:17" x14ac:dyDescent="0.25">
      <c r="A36876"/>
      <c r="D36876" s="12"/>
      <c r="E36876" s="6"/>
      <c r="F36876" s="6"/>
      <c r="G36876" s="15"/>
      <c r="H36876" s="17"/>
      <c r="M36876" s="3"/>
      <c r="N36876" s="3"/>
      <c r="O36876" s="3"/>
      <c r="P36876" s="3"/>
      <c r="Q36876" s="18"/>
    </row>
    <row r="36877" spans="1:17" x14ac:dyDescent="0.25">
      <c r="A36877"/>
      <c r="D36877" s="12"/>
      <c r="E36877" s="6"/>
      <c r="F36877" s="6"/>
      <c r="G36877" s="15"/>
      <c r="H36877" s="17"/>
      <c r="M36877" s="3"/>
      <c r="N36877" s="3"/>
      <c r="O36877" s="3"/>
      <c r="P36877" s="3"/>
      <c r="Q36877" s="18"/>
    </row>
    <row r="36878" spans="1:17" x14ac:dyDescent="0.25">
      <c r="A36878"/>
      <c r="D36878" s="12"/>
      <c r="E36878" s="6"/>
      <c r="F36878" s="6"/>
      <c r="G36878" s="15"/>
      <c r="H36878" s="17"/>
      <c r="M36878" s="3"/>
      <c r="N36878" s="3"/>
      <c r="O36878" s="3"/>
      <c r="P36878" s="3"/>
      <c r="Q36878" s="18"/>
    </row>
    <row r="36879" spans="1:17" x14ac:dyDescent="0.25">
      <c r="A36879"/>
      <c r="D36879" s="12"/>
      <c r="E36879" s="6"/>
      <c r="F36879" s="6"/>
      <c r="G36879" s="15"/>
      <c r="H36879" s="17"/>
      <c r="M36879" s="3"/>
      <c r="N36879" s="3"/>
      <c r="O36879" s="3"/>
      <c r="P36879" s="3"/>
      <c r="Q36879" s="18"/>
    </row>
    <row r="36880" spans="1:17" x14ac:dyDescent="0.25">
      <c r="A36880"/>
      <c r="D36880" s="12"/>
      <c r="E36880" s="6"/>
      <c r="F36880" s="6"/>
      <c r="G36880" s="15"/>
      <c r="H36880" s="17"/>
      <c r="M36880" s="3"/>
      <c r="N36880" s="3"/>
      <c r="O36880" s="3"/>
      <c r="P36880" s="3"/>
      <c r="Q36880" s="18"/>
    </row>
    <row r="36881" spans="1:17" x14ac:dyDescent="0.25">
      <c r="A36881"/>
      <c r="D36881" s="12"/>
      <c r="E36881" s="6"/>
      <c r="F36881" s="6"/>
      <c r="G36881" s="15"/>
      <c r="H36881" s="17"/>
      <c r="M36881" s="3"/>
      <c r="N36881" s="3"/>
      <c r="O36881" s="3"/>
      <c r="P36881" s="3"/>
      <c r="Q36881" s="18"/>
    </row>
    <row r="36882" spans="1:17" x14ac:dyDescent="0.25">
      <c r="A36882"/>
      <c r="D36882" s="12"/>
      <c r="E36882" s="6"/>
      <c r="F36882" s="6"/>
      <c r="G36882" s="15"/>
      <c r="H36882" s="17"/>
      <c r="M36882" s="3"/>
      <c r="N36882" s="3"/>
      <c r="O36882" s="3"/>
      <c r="P36882" s="3"/>
      <c r="Q36882" s="18"/>
    </row>
    <row r="36883" spans="1:17" x14ac:dyDescent="0.25">
      <c r="A36883"/>
      <c r="D36883" s="12"/>
      <c r="E36883" s="6"/>
      <c r="F36883" s="6"/>
      <c r="G36883" s="15"/>
      <c r="H36883" s="17"/>
      <c r="M36883" s="3"/>
      <c r="N36883" s="3"/>
      <c r="O36883" s="3"/>
      <c r="P36883" s="3"/>
      <c r="Q36883" s="18"/>
    </row>
    <row r="36884" spans="1:17" x14ac:dyDescent="0.25">
      <c r="A36884"/>
      <c r="D36884" s="12"/>
      <c r="E36884" s="6"/>
      <c r="F36884" s="6"/>
      <c r="G36884" s="15"/>
      <c r="H36884" s="17"/>
      <c r="M36884" s="3"/>
      <c r="N36884" s="3"/>
      <c r="O36884" s="3"/>
      <c r="P36884" s="3"/>
      <c r="Q36884" s="18"/>
    </row>
    <row r="36885" spans="1:17" x14ac:dyDescent="0.25">
      <c r="A36885"/>
      <c r="D36885" s="12"/>
      <c r="E36885" s="6"/>
      <c r="F36885" s="6"/>
      <c r="G36885" s="15"/>
      <c r="H36885" s="17"/>
      <c r="M36885" s="3"/>
      <c r="N36885" s="3"/>
      <c r="O36885" s="3"/>
      <c r="P36885" s="3"/>
      <c r="Q36885" s="18"/>
    </row>
    <row r="36886" spans="1:17" x14ac:dyDescent="0.25">
      <c r="A36886"/>
      <c r="D36886" s="12"/>
      <c r="E36886" s="6"/>
      <c r="F36886" s="6"/>
      <c r="G36886" s="15"/>
      <c r="H36886" s="17"/>
      <c r="M36886" s="3"/>
      <c r="N36886" s="3"/>
      <c r="O36886" s="3"/>
      <c r="P36886" s="3"/>
      <c r="Q36886" s="18"/>
    </row>
    <row r="36887" spans="1:17" x14ac:dyDescent="0.25">
      <c r="A36887"/>
      <c r="D36887" s="12"/>
      <c r="E36887" s="6"/>
      <c r="F36887" s="6"/>
      <c r="G36887" s="15"/>
      <c r="H36887" s="17"/>
      <c r="M36887" s="3"/>
      <c r="N36887" s="3"/>
      <c r="O36887" s="3"/>
      <c r="P36887" s="3"/>
      <c r="Q36887" s="18"/>
    </row>
    <row r="36888" spans="1:17" x14ac:dyDescent="0.25">
      <c r="A36888"/>
      <c r="D36888" s="12"/>
      <c r="E36888" s="6"/>
      <c r="F36888" s="6"/>
      <c r="G36888" s="15"/>
      <c r="H36888" s="17"/>
      <c r="M36888" s="3"/>
      <c r="N36888" s="3"/>
      <c r="O36888" s="3"/>
      <c r="P36888" s="3"/>
      <c r="Q36888" s="18"/>
    </row>
    <row r="36889" spans="1:17" x14ac:dyDescent="0.25">
      <c r="A36889"/>
      <c r="D36889" s="12"/>
      <c r="E36889" s="6"/>
      <c r="F36889" s="6"/>
      <c r="G36889" s="15"/>
      <c r="H36889" s="17"/>
      <c r="M36889" s="3"/>
      <c r="N36889" s="3"/>
      <c r="O36889" s="3"/>
      <c r="P36889" s="3"/>
      <c r="Q36889" s="18"/>
    </row>
    <row r="36890" spans="1:17" x14ac:dyDescent="0.25">
      <c r="A36890"/>
      <c r="D36890" s="12"/>
      <c r="E36890" s="6"/>
      <c r="F36890" s="6"/>
      <c r="G36890" s="15"/>
      <c r="H36890" s="17"/>
      <c r="M36890" s="3"/>
      <c r="N36890" s="3"/>
      <c r="O36890" s="3"/>
      <c r="P36890" s="3"/>
      <c r="Q36890" s="18"/>
    </row>
    <row r="36891" spans="1:17" x14ac:dyDescent="0.25">
      <c r="A36891"/>
      <c r="D36891" s="12"/>
      <c r="E36891" s="6"/>
      <c r="F36891" s="6"/>
      <c r="G36891" s="15"/>
      <c r="H36891" s="17"/>
      <c r="M36891" s="3"/>
      <c r="N36891" s="3"/>
      <c r="O36891" s="3"/>
      <c r="P36891" s="3"/>
      <c r="Q36891" s="18"/>
    </row>
    <row r="36892" spans="1:17" x14ac:dyDescent="0.25">
      <c r="A36892"/>
      <c r="D36892" s="12"/>
      <c r="E36892" s="6"/>
      <c r="F36892" s="6"/>
      <c r="G36892" s="15"/>
      <c r="H36892" s="17"/>
      <c r="M36892" s="3"/>
      <c r="N36892" s="3"/>
      <c r="O36892" s="3"/>
      <c r="P36892" s="3"/>
      <c r="Q36892" s="18"/>
    </row>
    <row r="36893" spans="1:17" x14ac:dyDescent="0.25">
      <c r="A36893"/>
      <c r="D36893" s="12"/>
      <c r="E36893" s="6"/>
      <c r="F36893" s="6"/>
      <c r="G36893" s="15"/>
      <c r="H36893" s="17"/>
      <c r="M36893" s="3"/>
      <c r="N36893" s="3"/>
      <c r="O36893" s="3"/>
      <c r="P36893" s="3"/>
      <c r="Q36893" s="18"/>
    </row>
    <row r="36894" spans="1:17" x14ac:dyDescent="0.25">
      <c r="A36894"/>
      <c r="D36894" s="12"/>
      <c r="E36894" s="6"/>
      <c r="F36894" s="6"/>
      <c r="G36894" s="15"/>
      <c r="H36894" s="17"/>
      <c r="M36894" s="3"/>
      <c r="N36894" s="3"/>
      <c r="O36894" s="3"/>
      <c r="P36894" s="3"/>
      <c r="Q36894" s="18"/>
    </row>
    <row r="36895" spans="1:17" x14ac:dyDescent="0.25">
      <c r="A36895"/>
      <c r="D36895" s="12"/>
      <c r="E36895" s="6"/>
      <c r="F36895" s="6"/>
      <c r="G36895" s="15"/>
      <c r="H36895" s="17"/>
      <c r="M36895" s="3"/>
      <c r="N36895" s="3"/>
      <c r="O36895" s="3"/>
      <c r="P36895" s="3"/>
      <c r="Q36895" s="18"/>
    </row>
    <row r="36896" spans="1:17" x14ac:dyDescent="0.25">
      <c r="A36896"/>
      <c r="D36896" s="12"/>
      <c r="E36896" s="6"/>
      <c r="F36896" s="6"/>
      <c r="G36896" s="15"/>
      <c r="H36896" s="17"/>
      <c r="M36896" s="3"/>
      <c r="N36896" s="3"/>
      <c r="O36896" s="3"/>
      <c r="P36896" s="3"/>
      <c r="Q36896" s="18"/>
    </row>
    <row r="36897" spans="1:17" x14ac:dyDescent="0.25">
      <c r="A36897"/>
      <c r="D36897" s="12"/>
      <c r="E36897" s="6"/>
      <c r="F36897" s="6"/>
      <c r="G36897" s="15"/>
      <c r="H36897" s="17"/>
      <c r="M36897" s="3"/>
      <c r="N36897" s="3"/>
      <c r="O36897" s="3"/>
      <c r="P36897" s="3"/>
      <c r="Q36897" s="18"/>
    </row>
    <row r="36898" spans="1:17" x14ac:dyDescent="0.25">
      <c r="A36898"/>
      <c r="D36898" s="12"/>
      <c r="E36898" s="6"/>
      <c r="F36898" s="6"/>
      <c r="G36898" s="15"/>
      <c r="H36898" s="17"/>
      <c r="M36898" s="3"/>
      <c r="N36898" s="3"/>
      <c r="O36898" s="3"/>
      <c r="P36898" s="3"/>
      <c r="Q36898" s="18"/>
    </row>
    <row r="36899" spans="1:17" x14ac:dyDescent="0.25">
      <c r="A36899"/>
      <c r="D36899" s="12"/>
      <c r="E36899" s="6"/>
      <c r="F36899" s="6"/>
      <c r="G36899" s="15"/>
      <c r="H36899" s="17"/>
      <c r="M36899" s="3"/>
      <c r="N36899" s="3"/>
      <c r="O36899" s="3"/>
      <c r="P36899" s="3"/>
      <c r="Q36899" s="18"/>
    </row>
    <row r="36900" spans="1:17" x14ac:dyDescent="0.25">
      <c r="A36900"/>
      <c r="D36900" s="12"/>
      <c r="E36900" s="6"/>
      <c r="F36900" s="6"/>
      <c r="G36900" s="15"/>
      <c r="H36900" s="17"/>
      <c r="M36900" s="3"/>
      <c r="N36900" s="3"/>
      <c r="O36900" s="3"/>
      <c r="P36900" s="3"/>
      <c r="Q36900" s="18"/>
    </row>
    <row r="36901" spans="1:17" x14ac:dyDescent="0.25">
      <c r="A36901"/>
      <c r="D36901" s="12"/>
      <c r="E36901" s="6"/>
      <c r="F36901" s="6"/>
      <c r="G36901" s="15"/>
      <c r="H36901" s="17"/>
      <c r="M36901" s="3"/>
      <c r="N36901" s="3"/>
      <c r="O36901" s="3"/>
      <c r="P36901" s="3"/>
      <c r="Q36901" s="18"/>
    </row>
    <row r="36902" spans="1:17" x14ac:dyDescent="0.25">
      <c r="A36902"/>
      <c r="D36902" s="12"/>
      <c r="E36902" s="6"/>
      <c r="F36902" s="6"/>
      <c r="G36902" s="15"/>
      <c r="H36902" s="17"/>
      <c r="M36902" s="3"/>
      <c r="N36902" s="3"/>
      <c r="O36902" s="3"/>
      <c r="P36902" s="3"/>
      <c r="Q36902" s="18"/>
    </row>
    <row r="36903" spans="1:17" x14ac:dyDescent="0.25">
      <c r="A36903"/>
      <c r="D36903" s="12"/>
      <c r="E36903" s="6"/>
      <c r="F36903" s="6"/>
      <c r="G36903" s="15"/>
      <c r="H36903" s="17"/>
      <c r="M36903" s="3"/>
      <c r="N36903" s="3"/>
      <c r="O36903" s="3"/>
      <c r="P36903" s="3"/>
      <c r="Q36903" s="18"/>
    </row>
    <row r="36904" spans="1:17" x14ac:dyDescent="0.25">
      <c r="A36904"/>
      <c r="D36904" s="12"/>
      <c r="E36904" s="6"/>
      <c r="F36904" s="6"/>
      <c r="G36904" s="15"/>
      <c r="H36904" s="17"/>
      <c r="M36904" s="3"/>
      <c r="N36904" s="3"/>
      <c r="O36904" s="3"/>
      <c r="P36904" s="3"/>
      <c r="Q36904" s="18"/>
    </row>
    <row r="36905" spans="1:17" x14ac:dyDescent="0.25">
      <c r="A36905"/>
      <c r="D36905" s="12"/>
      <c r="E36905" s="6"/>
      <c r="F36905" s="6"/>
      <c r="G36905" s="15"/>
      <c r="H36905" s="17"/>
      <c r="M36905" s="3"/>
      <c r="N36905" s="3"/>
      <c r="O36905" s="3"/>
      <c r="P36905" s="3"/>
      <c r="Q36905" s="18"/>
    </row>
    <row r="36906" spans="1:17" x14ac:dyDescent="0.25">
      <c r="A36906"/>
      <c r="D36906" s="12"/>
      <c r="E36906" s="6"/>
      <c r="F36906" s="6"/>
      <c r="G36906" s="15"/>
      <c r="H36906" s="17"/>
      <c r="M36906" s="3"/>
      <c r="N36906" s="3"/>
      <c r="O36906" s="3"/>
      <c r="P36906" s="3"/>
      <c r="Q36906" s="18"/>
    </row>
    <row r="36907" spans="1:17" x14ac:dyDescent="0.25">
      <c r="A36907"/>
      <c r="D36907" s="12"/>
      <c r="E36907" s="6"/>
      <c r="F36907" s="6"/>
      <c r="G36907" s="15"/>
      <c r="H36907" s="17"/>
      <c r="M36907" s="3"/>
      <c r="N36907" s="3"/>
      <c r="O36907" s="3"/>
      <c r="P36907" s="3"/>
      <c r="Q36907" s="18"/>
    </row>
    <row r="36908" spans="1:17" x14ac:dyDescent="0.25">
      <c r="A36908"/>
      <c r="D36908" s="12"/>
      <c r="E36908" s="6"/>
      <c r="F36908" s="6"/>
      <c r="G36908" s="15"/>
      <c r="H36908" s="17"/>
      <c r="M36908" s="3"/>
      <c r="N36908" s="3"/>
      <c r="O36908" s="3"/>
      <c r="P36908" s="3"/>
      <c r="Q36908" s="18"/>
    </row>
    <row r="36909" spans="1:17" x14ac:dyDescent="0.25">
      <c r="A36909"/>
      <c r="D36909" s="12"/>
      <c r="E36909" s="6"/>
      <c r="F36909" s="6"/>
      <c r="G36909" s="15"/>
      <c r="H36909" s="17"/>
      <c r="M36909" s="3"/>
      <c r="N36909" s="3"/>
      <c r="O36909" s="3"/>
      <c r="P36909" s="3"/>
      <c r="Q36909" s="18"/>
    </row>
    <row r="36910" spans="1:17" x14ac:dyDescent="0.25">
      <c r="A36910"/>
      <c r="D36910" s="12"/>
      <c r="E36910" s="6"/>
      <c r="F36910" s="6"/>
      <c r="G36910" s="15"/>
      <c r="H36910" s="17"/>
      <c r="M36910" s="3"/>
      <c r="N36910" s="3"/>
      <c r="O36910" s="3"/>
      <c r="P36910" s="3"/>
      <c r="Q36910" s="18"/>
    </row>
    <row r="36911" spans="1:17" x14ac:dyDescent="0.25">
      <c r="A36911"/>
      <c r="D36911" s="12"/>
      <c r="E36911" s="6"/>
      <c r="F36911" s="6"/>
      <c r="G36911" s="15"/>
      <c r="H36911" s="17"/>
      <c r="M36911" s="3"/>
      <c r="N36911" s="3"/>
      <c r="O36911" s="3"/>
      <c r="P36911" s="3"/>
      <c r="Q36911" s="18"/>
    </row>
    <row r="36912" spans="1:17" x14ac:dyDescent="0.25">
      <c r="A36912"/>
      <c r="D36912" s="12"/>
      <c r="E36912" s="6"/>
      <c r="F36912" s="6"/>
      <c r="G36912" s="15"/>
      <c r="H36912" s="17"/>
      <c r="M36912" s="3"/>
      <c r="N36912" s="3"/>
      <c r="O36912" s="3"/>
      <c r="P36912" s="3"/>
      <c r="Q36912" s="18"/>
    </row>
    <row r="36913" spans="1:17" x14ac:dyDescent="0.25">
      <c r="A36913"/>
      <c r="D36913" s="12"/>
      <c r="E36913" s="6"/>
      <c r="F36913" s="6"/>
      <c r="G36913" s="15"/>
      <c r="H36913" s="17"/>
      <c r="M36913" s="3"/>
      <c r="N36913" s="3"/>
      <c r="O36913" s="3"/>
      <c r="P36913" s="3"/>
      <c r="Q36913" s="18"/>
    </row>
    <row r="36914" spans="1:17" x14ac:dyDescent="0.25">
      <c r="A36914"/>
      <c r="D36914" s="12"/>
      <c r="E36914" s="6"/>
      <c r="F36914" s="6"/>
      <c r="G36914" s="15"/>
      <c r="H36914" s="17"/>
      <c r="M36914" s="3"/>
      <c r="N36914" s="3"/>
      <c r="O36914" s="3"/>
      <c r="P36914" s="3"/>
      <c r="Q36914" s="18"/>
    </row>
    <row r="36915" spans="1:17" x14ac:dyDescent="0.25">
      <c r="A36915"/>
      <c r="D36915" s="12"/>
      <c r="E36915" s="6"/>
      <c r="F36915" s="6"/>
      <c r="G36915" s="15"/>
      <c r="H36915" s="17"/>
      <c r="M36915" s="3"/>
      <c r="N36915" s="3"/>
      <c r="O36915" s="3"/>
      <c r="P36915" s="3"/>
      <c r="Q36915" s="18"/>
    </row>
    <row r="36916" spans="1:17" x14ac:dyDescent="0.25">
      <c r="A36916"/>
      <c r="D36916" s="12"/>
      <c r="E36916" s="6"/>
      <c r="F36916" s="6"/>
      <c r="G36916" s="15"/>
      <c r="H36916" s="17"/>
      <c r="M36916" s="3"/>
      <c r="N36916" s="3"/>
      <c r="O36916" s="3"/>
      <c r="P36916" s="3"/>
      <c r="Q36916" s="18"/>
    </row>
    <row r="36917" spans="1:17" x14ac:dyDescent="0.25">
      <c r="A36917"/>
      <c r="D36917" s="12"/>
      <c r="E36917" s="6"/>
      <c r="F36917" s="6"/>
      <c r="G36917" s="15"/>
      <c r="H36917" s="17"/>
      <c r="M36917" s="3"/>
      <c r="N36917" s="3"/>
      <c r="O36917" s="3"/>
      <c r="P36917" s="3"/>
      <c r="Q36917" s="18"/>
    </row>
    <row r="36918" spans="1:17" x14ac:dyDescent="0.25">
      <c r="A36918"/>
      <c r="D36918" s="12"/>
      <c r="E36918" s="6"/>
      <c r="F36918" s="6"/>
      <c r="G36918" s="15"/>
      <c r="H36918" s="17"/>
      <c r="M36918" s="3"/>
      <c r="N36918" s="3"/>
      <c r="O36918" s="3"/>
      <c r="P36918" s="3"/>
      <c r="Q36918" s="18"/>
    </row>
    <row r="36919" spans="1:17" x14ac:dyDescent="0.25">
      <c r="A36919"/>
      <c r="D36919" s="12"/>
      <c r="E36919" s="6"/>
      <c r="F36919" s="6"/>
      <c r="G36919" s="15"/>
      <c r="H36919" s="17"/>
      <c r="M36919" s="3"/>
      <c r="N36919" s="3"/>
      <c r="O36919" s="3"/>
      <c r="P36919" s="3"/>
      <c r="Q36919" s="18"/>
    </row>
    <row r="36920" spans="1:17" x14ac:dyDescent="0.25">
      <c r="A36920"/>
      <c r="D36920" s="12"/>
      <c r="E36920" s="6"/>
      <c r="F36920" s="6"/>
      <c r="G36920" s="15"/>
      <c r="H36920" s="17"/>
      <c r="M36920" s="3"/>
      <c r="N36920" s="3"/>
      <c r="O36920" s="3"/>
      <c r="P36920" s="3"/>
      <c r="Q36920" s="18"/>
    </row>
    <row r="36921" spans="1:17" x14ac:dyDescent="0.25">
      <c r="A36921"/>
      <c r="D36921" s="12"/>
      <c r="E36921" s="6"/>
      <c r="F36921" s="6"/>
      <c r="G36921" s="15"/>
      <c r="H36921" s="17"/>
      <c r="M36921" s="3"/>
      <c r="N36921" s="3"/>
      <c r="O36921" s="3"/>
      <c r="P36921" s="3"/>
      <c r="Q36921" s="18"/>
    </row>
    <row r="36922" spans="1:17" x14ac:dyDescent="0.25">
      <c r="A36922"/>
      <c r="D36922" s="12"/>
      <c r="E36922" s="6"/>
      <c r="F36922" s="6"/>
      <c r="G36922" s="15"/>
      <c r="H36922" s="17"/>
      <c r="M36922" s="3"/>
      <c r="N36922" s="3"/>
      <c r="O36922" s="3"/>
      <c r="P36922" s="3"/>
      <c r="Q36922" s="18"/>
    </row>
    <row r="36923" spans="1:17" x14ac:dyDescent="0.25">
      <c r="A36923"/>
      <c r="D36923" s="12"/>
      <c r="E36923" s="6"/>
      <c r="F36923" s="6"/>
      <c r="G36923" s="15"/>
      <c r="H36923" s="17"/>
      <c r="M36923" s="3"/>
      <c r="N36923" s="3"/>
      <c r="O36923" s="3"/>
      <c r="P36923" s="3"/>
      <c r="Q36923" s="18"/>
    </row>
    <row r="36924" spans="1:17" x14ac:dyDescent="0.25">
      <c r="A36924"/>
      <c r="D36924" s="12"/>
      <c r="E36924" s="6"/>
      <c r="F36924" s="6"/>
      <c r="G36924" s="15"/>
      <c r="H36924" s="17"/>
      <c r="M36924" s="3"/>
      <c r="N36924" s="3"/>
      <c r="O36924" s="3"/>
      <c r="P36924" s="3"/>
      <c r="Q36924" s="18"/>
    </row>
    <row r="36925" spans="1:17" x14ac:dyDescent="0.25">
      <c r="A36925"/>
      <c r="D36925" s="12"/>
      <c r="E36925" s="6"/>
      <c r="F36925" s="6"/>
      <c r="G36925" s="15"/>
      <c r="H36925" s="17"/>
      <c r="M36925" s="3"/>
      <c r="N36925" s="3"/>
      <c r="O36925" s="3"/>
      <c r="P36925" s="3"/>
      <c r="Q36925" s="18"/>
    </row>
    <row r="36926" spans="1:17" x14ac:dyDescent="0.25">
      <c r="A36926"/>
      <c r="D36926" s="12"/>
      <c r="E36926" s="6"/>
      <c r="F36926" s="6"/>
      <c r="G36926" s="15"/>
      <c r="H36926" s="17"/>
      <c r="M36926" s="3"/>
      <c r="N36926" s="3"/>
      <c r="O36926" s="3"/>
      <c r="P36926" s="3"/>
      <c r="Q36926" s="18"/>
    </row>
    <row r="36927" spans="1:17" x14ac:dyDescent="0.25">
      <c r="A36927"/>
      <c r="D36927" s="12"/>
      <c r="E36927" s="6"/>
      <c r="F36927" s="6"/>
      <c r="G36927" s="15"/>
      <c r="H36927" s="17"/>
      <c r="M36927" s="3"/>
      <c r="N36927" s="3"/>
      <c r="O36927" s="3"/>
      <c r="P36927" s="3"/>
      <c r="Q36927" s="18"/>
    </row>
    <row r="36928" spans="1:17" x14ac:dyDescent="0.25">
      <c r="A36928"/>
      <c r="D36928" s="12"/>
      <c r="E36928" s="6"/>
      <c r="F36928" s="6"/>
      <c r="G36928" s="15"/>
      <c r="H36928" s="17"/>
      <c r="M36928" s="3"/>
      <c r="N36928" s="3"/>
      <c r="O36928" s="3"/>
      <c r="P36928" s="3"/>
      <c r="Q36928" s="18"/>
    </row>
    <row r="36929" spans="1:17" x14ac:dyDescent="0.25">
      <c r="A36929"/>
      <c r="D36929" s="12"/>
      <c r="E36929" s="6"/>
      <c r="F36929" s="6"/>
      <c r="G36929" s="15"/>
      <c r="H36929" s="17"/>
      <c r="M36929" s="3"/>
      <c r="N36929" s="3"/>
      <c r="O36929" s="3"/>
      <c r="P36929" s="3"/>
      <c r="Q36929" s="18"/>
    </row>
    <row r="36930" spans="1:17" x14ac:dyDescent="0.25">
      <c r="A36930"/>
      <c r="D36930" s="12"/>
      <c r="E36930" s="6"/>
      <c r="F36930" s="6"/>
      <c r="G36930" s="15"/>
      <c r="H36930" s="17"/>
      <c r="M36930" s="3"/>
      <c r="N36930" s="3"/>
      <c r="O36930" s="3"/>
      <c r="P36930" s="3"/>
      <c r="Q36930" s="18"/>
    </row>
    <row r="36931" spans="1:17" x14ac:dyDescent="0.25">
      <c r="A36931"/>
      <c r="D36931" s="12"/>
      <c r="E36931" s="6"/>
      <c r="F36931" s="6"/>
      <c r="G36931" s="15"/>
      <c r="H36931" s="17"/>
      <c r="M36931" s="3"/>
      <c r="N36931" s="3"/>
      <c r="O36931" s="3"/>
      <c r="P36931" s="3"/>
      <c r="Q36931" s="18"/>
    </row>
    <row r="36932" spans="1:17" x14ac:dyDescent="0.25">
      <c r="A36932"/>
      <c r="D36932" s="12"/>
      <c r="E36932" s="6"/>
      <c r="F36932" s="6"/>
      <c r="G36932" s="15"/>
      <c r="H36932" s="17"/>
      <c r="M36932" s="3"/>
      <c r="N36932" s="3"/>
      <c r="O36932" s="3"/>
      <c r="P36932" s="3"/>
      <c r="Q36932" s="18"/>
    </row>
    <row r="36933" spans="1:17" x14ac:dyDescent="0.25">
      <c r="A36933"/>
      <c r="D36933" s="12"/>
      <c r="E36933" s="6"/>
      <c r="F36933" s="6"/>
      <c r="G36933" s="15"/>
      <c r="H36933" s="17"/>
      <c r="M36933" s="3"/>
      <c r="N36933" s="3"/>
      <c r="O36933" s="3"/>
      <c r="P36933" s="3"/>
      <c r="Q36933" s="18"/>
    </row>
    <row r="36934" spans="1:17" x14ac:dyDescent="0.25">
      <c r="A36934"/>
      <c r="D36934" s="12"/>
      <c r="E36934" s="6"/>
      <c r="F36934" s="6"/>
      <c r="G36934" s="15"/>
      <c r="H36934" s="17"/>
      <c r="M36934" s="3"/>
      <c r="N36934" s="3"/>
      <c r="O36934" s="3"/>
      <c r="P36934" s="3"/>
      <c r="Q36934" s="18"/>
    </row>
    <row r="36935" spans="1:17" x14ac:dyDescent="0.25">
      <c r="A36935"/>
      <c r="D36935" s="12"/>
      <c r="E36935" s="6"/>
      <c r="F36935" s="6"/>
      <c r="G36935" s="15"/>
      <c r="H36935" s="17"/>
      <c r="M36935" s="3"/>
      <c r="N36935" s="3"/>
      <c r="O36935" s="3"/>
      <c r="P36935" s="3"/>
      <c r="Q36935" s="18"/>
    </row>
    <row r="36936" spans="1:17" x14ac:dyDescent="0.25">
      <c r="A36936"/>
      <c r="D36936" s="12"/>
      <c r="E36936" s="6"/>
      <c r="F36936" s="6"/>
      <c r="G36936" s="15"/>
      <c r="H36936" s="17"/>
      <c r="M36936" s="3"/>
      <c r="N36936" s="3"/>
      <c r="O36936" s="3"/>
      <c r="P36936" s="3"/>
      <c r="Q36936" s="18"/>
    </row>
    <row r="36937" spans="1:17" x14ac:dyDescent="0.25">
      <c r="A36937"/>
      <c r="D36937" s="12"/>
      <c r="E36937" s="6"/>
      <c r="F36937" s="6"/>
      <c r="G36937" s="15"/>
      <c r="H36937" s="17"/>
      <c r="M36937" s="3"/>
      <c r="N36937" s="3"/>
      <c r="O36937" s="3"/>
      <c r="P36937" s="3"/>
      <c r="Q36937" s="18"/>
    </row>
    <row r="36938" spans="1:17" x14ac:dyDescent="0.25">
      <c r="A36938"/>
      <c r="D36938" s="12"/>
      <c r="E36938" s="6"/>
      <c r="F36938" s="6"/>
      <c r="G36938" s="15"/>
      <c r="H36938" s="17"/>
      <c r="M36938" s="3"/>
      <c r="N36938" s="3"/>
      <c r="O36938" s="3"/>
      <c r="P36938" s="3"/>
      <c r="Q36938" s="18"/>
    </row>
    <row r="36939" spans="1:17" x14ac:dyDescent="0.25">
      <c r="A36939"/>
      <c r="D36939" s="12"/>
      <c r="E36939" s="6"/>
      <c r="F36939" s="6"/>
      <c r="G36939" s="15"/>
      <c r="H36939" s="17"/>
      <c r="M36939" s="3"/>
      <c r="N36939" s="3"/>
      <c r="O36939" s="3"/>
      <c r="P36939" s="3"/>
      <c r="Q36939" s="18"/>
    </row>
    <row r="36940" spans="1:17" x14ac:dyDescent="0.25">
      <c r="A36940"/>
      <c r="D36940" s="12"/>
      <c r="E36940" s="6"/>
      <c r="F36940" s="6"/>
      <c r="G36940" s="15"/>
      <c r="H36940" s="17"/>
      <c r="M36940" s="3"/>
      <c r="N36940" s="3"/>
      <c r="O36940" s="3"/>
      <c r="P36940" s="3"/>
      <c r="Q36940" s="18"/>
    </row>
    <row r="36941" spans="1:17" x14ac:dyDescent="0.25">
      <c r="A36941"/>
      <c r="D36941" s="12"/>
      <c r="E36941" s="6"/>
      <c r="F36941" s="6"/>
      <c r="G36941" s="15"/>
      <c r="H36941" s="17"/>
      <c r="M36941" s="3"/>
      <c r="N36941" s="3"/>
      <c r="O36941" s="3"/>
      <c r="P36941" s="3"/>
      <c r="Q36941" s="18"/>
    </row>
    <row r="36942" spans="1:17" x14ac:dyDescent="0.25">
      <c r="A36942"/>
      <c r="D36942" s="12"/>
      <c r="E36942" s="6"/>
      <c r="F36942" s="6"/>
      <c r="G36942" s="15"/>
      <c r="H36942" s="17"/>
      <c r="M36942" s="3"/>
      <c r="N36942" s="3"/>
      <c r="O36942" s="3"/>
      <c r="P36942" s="3"/>
      <c r="Q36942" s="18"/>
    </row>
    <row r="36943" spans="1:17" x14ac:dyDescent="0.25">
      <c r="A36943"/>
      <c r="D36943" s="12"/>
      <c r="E36943" s="6"/>
      <c r="F36943" s="6"/>
      <c r="G36943" s="15"/>
      <c r="H36943" s="17"/>
      <c r="M36943" s="3"/>
      <c r="N36943" s="3"/>
      <c r="O36943" s="3"/>
      <c r="P36943" s="3"/>
      <c r="Q36943" s="18"/>
    </row>
    <row r="36944" spans="1:17" x14ac:dyDescent="0.25">
      <c r="A36944"/>
      <c r="D36944" s="12"/>
      <c r="E36944" s="6"/>
      <c r="F36944" s="6"/>
      <c r="G36944" s="15"/>
      <c r="H36944" s="17"/>
      <c r="M36944" s="3"/>
      <c r="N36944" s="3"/>
      <c r="O36944" s="3"/>
      <c r="P36944" s="3"/>
      <c r="Q36944" s="18"/>
    </row>
    <row r="36945" spans="1:17" x14ac:dyDescent="0.25">
      <c r="A36945"/>
      <c r="D36945" s="12"/>
      <c r="E36945" s="6"/>
      <c r="F36945" s="6"/>
      <c r="G36945" s="15"/>
      <c r="H36945" s="17"/>
      <c r="M36945" s="3"/>
      <c r="N36945" s="3"/>
      <c r="O36945" s="3"/>
      <c r="P36945" s="3"/>
      <c r="Q36945" s="18"/>
    </row>
    <row r="36946" spans="1:17" x14ac:dyDescent="0.25">
      <c r="A36946"/>
      <c r="D36946" s="12"/>
      <c r="E36946" s="6"/>
      <c r="F36946" s="6"/>
      <c r="G36946" s="15"/>
      <c r="H36946" s="17"/>
      <c r="M36946" s="3"/>
      <c r="N36946" s="3"/>
      <c r="O36946" s="3"/>
      <c r="P36946" s="3"/>
      <c r="Q36946" s="18"/>
    </row>
    <row r="36947" spans="1:17" x14ac:dyDescent="0.25">
      <c r="A36947"/>
      <c r="D36947" s="12"/>
      <c r="E36947" s="6"/>
      <c r="F36947" s="6"/>
      <c r="G36947" s="15"/>
      <c r="H36947" s="17"/>
      <c r="M36947" s="3"/>
      <c r="N36947" s="3"/>
      <c r="O36947" s="3"/>
      <c r="P36947" s="3"/>
      <c r="Q36947" s="18"/>
    </row>
    <row r="36948" spans="1:17" x14ac:dyDescent="0.25">
      <c r="A36948"/>
      <c r="D36948" s="12"/>
      <c r="E36948" s="6"/>
      <c r="F36948" s="6"/>
      <c r="G36948" s="15"/>
      <c r="H36948" s="17"/>
      <c r="M36948" s="3"/>
      <c r="N36948" s="3"/>
      <c r="O36948" s="3"/>
      <c r="P36948" s="3"/>
      <c r="Q36948" s="18"/>
    </row>
    <row r="36949" spans="1:17" x14ac:dyDescent="0.25">
      <c r="A36949"/>
      <c r="D36949" s="12"/>
      <c r="E36949" s="6"/>
      <c r="F36949" s="6"/>
      <c r="G36949" s="15"/>
      <c r="H36949" s="17"/>
      <c r="M36949" s="3"/>
      <c r="N36949" s="3"/>
      <c r="O36949" s="3"/>
      <c r="P36949" s="3"/>
      <c r="Q36949" s="18"/>
    </row>
    <row r="36950" spans="1:17" x14ac:dyDescent="0.25">
      <c r="A36950"/>
      <c r="D36950" s="12"/>
      <c r="E36950" s="6"/>
      <c r="F36950" s="6"/>
      <c r="G36950" s="15"/>
      <c r="H36950" s="17"/>
      <c r="M36950" s="3"/>
      <c r="N36950" s="3"/>
      <c r="O36950" s="3"/>
      <c r="P36950" s="3"/>
      <c r="Q36950" s="18"/>
    </row>
    <row r="36951" spans="1:17" x14ac:dyDescent="0.25">
      <c r="A36951"/>
      <c r="D36951" s="12"/>
      <c r="E36951" s="6"/>
      <c r="F36951" s="6"/>
      <c r="G36951" s="15"/>
      <c r="H36951" s="17"/>
      <c r="M36951" s="3"/>
      <c r="N36951" s="3"/>
      <c r="O36951" s="3"/>
      <c r="P36951" s="3"/>
      <c r="Q36951" s="18"/>
    </row>
    <row r="36952" spans="1:17" x14ac:dyDescent="0.25">
      <c r="A36952"/>
      <c r="D36952" s="12"/>
      <c r="E36952" s="6"/>
      <c r="F36952" s="6"/>
      <c r="G36952" s="15"/>
      <c r="H36952" s="17"/>
      <c r="M36952" s="3"/>
      <c r="N36952" s="3"/>
      <c r="O36952" s="3"/>
      <c r="P36952" s="3"/>
      <c r="Q36952" s="18"/>
    </row>
    <row r="36953" spans="1:17" x14ac:dyDescent="0.25">
      <c r="A36953"/>
      <c r="D36953" s="12"/>
      <c r="E36953" s="6"/>
      <c r="F36953" s="6"/>
      <c r="G36953" s="15"/>
      <c r="H36953" s="17"/>
      <c r="M36953" s="3"/>
      <c r="N36953" s="3"/>
      <c r="O36953" s="3"/>
      <c r="P36953" s="3"/>
      <c r="Q36953" s="18"/>
    </row>
    <row r="36954" spans="1:17" x14ac:dyDescent="0.25">
      <c r="A36954"/>
      <c r="D36954" s="12"/>
      <c r="E36954" s="6"/>
      <c r="F36954" s="6"/>
      <c r="G36954" s="15"/>
      <c r="H36954" s="17"/>
      <c r="M36954" s="3"/>
      <c r="N36954" s="3"/>
      <c r="O36954" s="3"/>
      <c r="P36954" s="3"/>
      <c r="Q36954" s="18"/>
    </row>
    <row r="36955" spans="1:17" x14ac:dyDescent="0.25">
      <c r="A36955"/>
      <c r="D36955" s="12"/>
      <c r="E36955" s="6"/>
      <c r="F36955" s="6"/>
      <c r="G36955" s="15"/>
      <c r="H36955" s="17"/>
      <c r="M36955" s="3"/>
      <c r="N36955" s="3"/>
      <c r="O36955" s="3"/>
      <c r="P36955" s="3"/>
      <c r="Q36955" s="18"/>
    </row>
    <row r="36956" spans="1:17" x14ac:dyDescent="0.25">
      <c r="A36956"/>
      <c r="D36956" s="12"/>
      <c r="E36956" s="6"/>
      <c r="F36956" s="6"/>
      <c r="G36956" s="15"/>
      <c r="H36956" s="17"/>
      <c r="M36956" s="3"/>
      <c r="N36956" s="3"/>
      <c r="O36956" s="3"/>
      <c r="P36956" s="3"/>
      <c r="Q36956" s="18"/>
    </row>
    <row r="36957" spans="1:17" x14ac:dyDescent="0.25">
      <c r="A36957"/>
      <c r="D36957" s="12"/>
      <c r="E36957" s="6"/>
      <c r="F36957" s="6"/>
      <c r="G36957" s="15"/>
      <c r="H36957" s="17"/>
      <c r="M36957" s="3"/>
      <c r="N36957" s="3"/>
      <c r="O36957" s="3"/>
      <c r="P36957" s="3"/>
      <c r="Q36957" s="18"/>
    </row>
    <row r="36958" spans="1:17" x14ac:dyDescent="0.25">
      <c r="A36958"/>
      <c r="D36958" s="12"/>
      <c r="E36958" s="6"/>
      <c r="F36958" s="6"/>
      <c r="G36958" s="15"/>
      <c r="H36958" s="17"/>
      <c r="M36958" s="3"/>
      <c r="N36958" s="3"/>
      <c r="O36958" s="3"/>
      <c r="P36958" s="3"/>
      <c r="Q36958" s="18"/>
    </row>
    <row r="36959" spans="1:17" x14ac:dyDescent="0.25">
      <c r="A36959"/>
      <c r="D36959" s="12"/>
      <c r="E36959" s="6"/>
      <c r="F36959" s="6"/>
      <c r="G36959" s="15"/>
      <c r="H36959" s="17"/>
      <c r="M36959" s="3"/>
      <c r="N36959" s="3"/>
      <c r="O36959" s="3"/>
      <c r="P36959" s="3"/>
      <c r="Q36959" s="18"/>
    </row>
    <row r="36960" spans="1:17" x14ac:dyDescent="0.25">
      <c r="A36960"/>
      <c r="D36960" s="12"/>
      <c r="E36960" s="6"/>
      <c r="F36960" s="6"/>
      <c r="G36960" s="15"/>
      <c r="H36960" s="17"/>
      <c r="M36960" s="3"/>
      <c r="N36960" s="3"/>
      <c r="O36960" s="3"/>
      <c r="P36960" s="3"/>
      <c r="Q36960" s="18"/>
    </row>
    <row r="36961" spans="1:17" x14ac:dyDescent="0.25">
      <c r="A36961"/>
      <c r="D36961" s="12"/>
      <c r="E36961" s="6"/>
      <c r="F36961" s="6"/>
      <c r="G36961" s="15"/>
      <c r="H36961" s="17"/>
      <c r="M36961" s="3"/>
      <c r="N36961" s="3"/>
      <c r="O36961" s="3"/>
      <c r="P36961" s="3"/>
      <c r="Q36961" s="18"/>
    </row>
    <row r="36962" spans="1:17" x14ac:dyDescent="0.25">
      <c r="A36962"/>
      <c r="D36962" s="12"/>
      <c r="E36962" s="6"/>
      <c r="F36962" s="6"/>
      <c r="G36962" s="15"/>
      <c r="H36962" s="17"/>
      <c r="M36962" s="3"/>
      <c r="N36962" s="3"/>
      <c r="O36962" s="3"/>
      <c r="P36962" s="3"/>
      <c r="Q36962" s="18"/>
    </row>
    <row r="36963" spans="1:17" x14ac:dyDescent="0.25">
      <c r="A36963"/>
      <c r="D36963" s="12"/>
      <c r="E36963" s="6"/>
      <c r="F36963" s="6"/>
      <c r="G36963" s="15"/>
      <c r="H36963" s="17"/>
      <c r="M36963" s="3"/>
      <c r="N36963" s="3"/>
      <c r="O36963" s="3"/>
      <c r="P36963" s="3"/>
      <c r="Q36963" s="18"/>
    </row>
    <row r="36964" spans="1:17" x14ac:dyDescent="0.25">
      <c r="A36964"/>
      <c r="D36964" s="12"/>
      <c r="E36964" s="6"/>
      <c r="F36964" s="6"/>
      <c r="G36964" s="15"/>
      <c r="H36964" s="17"/>
      <c r="M36964" s="3"/>
      <c r="N36964" s="3"/>
      <c r="O36964" s="3"/>
      <c r="P36964" s="3"/>
      <c r="Q36964" s="18"/>
    </row>
    <row r="36965" spans="1:17" x14ac:dyDescent="0.25">
      <c r="A36965"/>
      <c r="D36965" s="12"/>
      <c r="E36965" s="6"/>
      <c r="F36965" s="6"/>
      <c r="G36965" s="15"/>
      <c r="H36965" s="17"/>
      <c r="M36965" s="3"/>
      <c r="N36965" s="3"/>
      <c r="O36965" s="3"/>
      <c r="P36965" s="3"/>
      <c r="Q36965" s="18"/>
    </row>
    <row r="36966" spans="1:17" x14ac:dyDescent="0.25">
      <c r="A36966"/>
      <c r="D36966" s="12"/>
      <c r="E36966" s="6"/>
      <c r="F36966" s="6"/>
      <c r="G36966" s="15"/>
      <c r="H36966" s="17"/>
      <c r="M36966" s="3"/>
      <c r="N36966" s="3"/>
      <c r="O36966" s="3"/>
      <c r="P36966" s="3"/>
      <c r="Q36966" s="18"/>
    </row>
    <row r="36967" spans="1:17" x14ac:dyDescent="0.25">
      <c r="A36967"/>
      <c r="D36967" s="12"/>
      <c r="E36967" s="6"/>
      <c r="F36967" s="6"/>
      <c r="G36967" s="15"/>
      <c r="H36967" s="17"/>
      <c r="M36967" s="3"/>
      <c r="N36967" s="3"/>
      <c r="O36967" s="3"/>
      <c r="P36967" s="3"/>
      <c r="Q36967" s="18"/>
    </row>
    <row r="36968" spans="1:17" x14ac:dyDescent="0.25">
      <c r="A36968"/>
      <c r="D36968" s="12"/>
      <c r="E36968" s="6"/>
      <c r="F36968" s="6"/>
      <c r="G36968" s="15"/>
      <c r="H36968" s="17"/>
      <c r="M36968" s="3"/>
      <c r="N36968" s="3"/>
      <c r="O36968" s="3"/>
      <c r="P36968" s="3"/>
      <c r="Q36968" s="18"/>
    </row>
    <row r="36969" spans="1:17" x14ac:dyDescent="0.25">
      <c r="A36969"/>
      <c r="D36969" s="12"/>
      <c r="E36969" s="6"/>
      <c r="F36969" s="6"/>
      <c r="G36969" s="15"/>
      <c r="H36969" s="17"/>
      <c r="M36969" s="3"/>
      <c r="N36969" s="3"/>
      <c r="O36969" s="3"/>
      <c r="P36969" s="3"/>
      <c r="Q36969" s="18"/>
    </row>
    <row r="36970" spans="1:17" x14ac:dyDescent="0.25">
      <c r="A36970"/>
      <c r="D36970" s="12"/>
      <c r="E36970" s="6"/>
      <c r="F36970" s="6"/>
      <c r="G36970" s="15"/>
      <c r="H36970" s="17"/>
      <c r="M36970" s="3"/>
      <c r="N36970" s="3"/>
      <c r="O36970" s="3"/>
      <c r="P36970" s="3"/>
      <c r="Q36970" s="18"/>
    </row>
    <row r="36971" spans="1:17" x14ac:dyDescent="0.25">
      <c r="A36971"/>
      <c r="D36971" s="12"/>
      <c r="E36971" s="6"/>
      <c r="F36971" s="6"/>
      <c r="G36971" s="15"/>
      <c r="H36971" s="17"/>
      <c r="M36971" s="3"/>
      <c r="N36971" s="3"/>
      <c r="O36971" s="3"/>
      <c r="P36971" s="3"/>
      <c r="Q36971" s="18"/>
    </row>
    <row r="36972" spans="1:17" x14ac:dyDescent="0.25">
      <c r="A36972"/>
      <c r="D36972" s="12"/>
      <c r="E36972" s="6"/>
      <c r="F36972" s="6"/>
      <c r="G36972" s="15"/>
      <c r="H36972" s="17"/>
      <c r="M36972" s="3"/>
      <c r="N36972" s="3"/>
      <c r="O36972" s="3"/>
      <c r="P36972" s="3"/>
      <c r="Q36972" s="18"/>
    </row>
    <row r="36973" spans="1:17" x14ac:dyDescent="0.25">
      <c r="A36973"/>
      <c r="D36973" s="12"/>
      <c r="E36973" s="6"/>
      <c r="F36973" s="6"/>
      <c r="G36973" s="15"/>
      <c r="H36973" s="17"/>
      <c r="M36973" s="3"/>
      <c r="N36973" s="3"/>
      <c r="O36973" s="3"/>
      <c r="P36973" s="3"/>
      <c r="Q36973" s="18"/>
    </row>
    <row r="36974" spans="1:17" x14ac:dyDescent="0.25">
      <c r="A36974"/>
      <c r="D36974" s="12"/>
      <c r="E36974" s="6"/>
      <c r="F36974" s="6"/>
      <c r="G36974" s="15"/>
      <c r="H36974" s="17"/>
      <c r="M36974" s="3"/>
      <c r="N36974" s="3"/>
      <c r="O36974" s="3"/>
      <c r="P36974" s="3"/>
      <c r="Q36974" s="18"/>
    </row>
    <row r="36975" spans="1:17" x14ac:dyDescent="0.25">
      <c r="A36975"/>
      <c r="D36975" s="12"/>
      <c r="E36975" s="6"/>
      <c r="F36975" s="6"/>
      <c r="G36975" s="15"/>
      <c r="H36975" s="17"/>
      <c r="M36975" s="3"/>
      <c r="N36975" s="3"/>
      <c r="O36975" s="3"/>
      <c r="P36975" s="3"/>
      <c r="Q36975" s="18"/>
    </row>
    <row r="36976" spans="1:17" x14ac:dyDescent="0.25">
      <c r="A36976"/>
      <c r="D36976" s="12"/>
      <c r="E36976" s="6"/>
      <c r="F36976" s="6"/>
      <c r="G36976" s="15"/>
      <c r="H36976" s="17"/>
      <c r="M36976" s="3"/>
      <c r="N36976" s="3"/>
      <c r="O36976" s="3"/>
      <c r="P36976" s="3"/>
      <c r="Q36976" s="18"/>
    </row>
    <row r="36977" spans="1:17" x14ac:dyDescent="0.25">
      <c r="A36977"/>
      <c r="D36977" s="12"/>
      <c r="E36977" s="6"/>
      <c r="F36977" s="6"/>
      <c r="G36977" s="15"/>
      <c r="H36977" s="17"/>
      <c r="M36977" s="3"/>
      <c r="N36977" s="3"/>
      <c r="O36977" s="3"/>
      <c r="P36977" s="3"/>
      <c r="Q36977" s="18"/>
    </row>
    <row r="36978" spans="1:17" x14ac:dyDescent="0.25">
      <c r="A36978"/>
      <c r="D36978" s="12"/>
      <c r="E36978" s="6"/>
      <c r="F36978" s="6"/>
      <c r="G36978" s="15"/>
      <c r="H36978" s="17"/>
      <c r="M36978" s="3"/>
      <c r="N36978" s="3"/>
      <c r="O36978" s="3"/>
      <c r="P36978" s="3"/>
      <c r="Q36978" s="18"/>
    </row>
    <row r="36979" spans="1:17" x14ac:dyDescent="0.25">
      <c r="A36979"/>
      <c r="D36979" s="12"/>
      <c r="E36979" s="6"/>
      <c r="F36979" s="6"/>
      <c r="G36979" s="15"/>
      <c r="H36979" s="17"/>
      <c r="M36979" s="3"/>
      <c r="N36979" s="3"/>
      <c r="O36979" s="3"/>
      <c r="P36979" s="3"/>
      <c r="Q36979" s="18"/>
    </row>
    <row r="36980" spans="1:17" x14ac:dyDescent="0.25">
      <c r="A36980"/>
      <c r="D36980" s="12"/>
      <c r="E36980" s="6"/>
      <c r="F36980" s="6"/>
      <c r="G36980" s="15"/>
      <c r="H36980" s="17"/>
      <c r="M36980" s="3"/>
      <c r="N36980" s="3"/>
      <c r="O36980" s="3"/>
      <c r="P36980" s="3"/>
      <c r="Q36980" s="18"/>
    </row>
    <row r="36981" spans="1:17" x14ac:dyDescent="0.25">
      <c r="A36981"/>
      <c r="D36981" s="12"/>
      <c r="E36981" s="6"/>
      <c r="F36981" s="6"/>
      <c r="G36981" s="15"/>
      <c r="H36981" s="17"/>
      <c r="M36981" s="3"/>
      <c r="N36981" s="3"/>
      <c r="O36981" s="3"/>
      <c r="P36981" s="3"/>
      <c r="Q36981" s="18"/>
    </row>
    <row r="36982" spans="1:17" x14ac:dyDescent="0.25">
      <c r="A36982"/>
      <c r="D36982" s="12"/>
      <c r="E36982" s="6"/>
      <c r="F36982" s="6"/>
      <c r="G36982" s="15"/>
      <c r="H36982" s="17"/>
      <c r="M36982" s="3"/>
      <c r="N36982" s="3"/>
      <c r="O36982" s="3"/>
      <c r="P36982" s="3"/>
      <c r="Q36982" s="18"/>
    </row>
    <row r="36983" spans="1:17" x14ac:dyDescent="0.25">
      <c r="A36983"/>
      <c r="D36983" s="12"/>
      <c r="E36983" s="6"/>
      <c r="F36983" s="6"/>
      <c r="G36983" s="15"/>
      <c r="H36983" s="17"/>
      <c r="M36983" s="3"/>
      <c r="N36983" s="3"/>
      <c r="O36983" s="3"/>
      <c r="P36983" s="3"/>
      <c r="Q36983" s="18"/>
    </row>
    <row r="36984" spans="1:17" x14ac:dyDescent="0.25">
      <c r="A36984"/>
      <c r="D36984" s="12"/>
      <c r="E36984" s="6"/>
      <c r="F36984" s="6"/>
      <c r="G36984" s="15"/>
      <c r="H36984" s="17"/>
      <c r="M36984" s="3"/>
      <c r="N36984" s="3"/>
      <c r="O36984" s="3"/>
      <c r="P36984" s="3"/>
      <c r="Q36984" s="18"/>
    </row>
    <row r="36985" spans="1:17" x14ac:dyDescent="0.25">
      <c r="A36985"/>
      <c r="D36985" s="12"/>
      <c r="E36985" s="6"/>
      <c r="F36985" s="6"/>
      <c r="G36985" s="15"/>
      <c r="H36985" s="17"/>
      <c r="M36985" s="3"/>
      <c r="N36985" s="3"/>
      <c r="O36985" s="3"/>
      <c r="P36985" s="3"/>
      <c r="Q36985" s="18"/>
    </row>
    <row r="36986" spans="1:17" x14ac:dyDescent="0.25">
      <c r="A36986"/>
      <c r="D36986" s="12"/>
      <c r="E36986" s="6"/>
      <c r="F36986" s="6"/>
      <c r="G36986" s="15"/>
      <c r="H36986" s="17"/>
      <c r="M36986" s="3"/>
      <c r="N36986" s="3"/>
      <c r="O36986" s="3"/>
      <c r="P36986" s="3"/>
      <c r="Q36986" s="18"/>
    </row>
    <row r="36987" spans="1:17" x14ac:dyDescent="0.25">
      <c r="A36987"/>
      <c r="D36987" s="12"/>
      <c r="E36987" s="6"/>
      <c r="F36987" s="6"/>
      <c r="G36987" s="15"/>
      <c r="H36987" s="17"/>
      <c r="M36987" s="3"/>
      <c r="N36987" s="3"/>
      <c r="O36987" s="3"/>
      <c r="P36987" s="3"/>
      <c r="Q36987" s="18"/>
    </row>
    <row r="36988" spans="1:17" x14ac:dyDescent="0.25">
      <c r="A36988"/>
      <c r="D36988" s="12"/>
      <c r="E36988" s="6"/>
      <c r="F36988" s="6"/>
      <c r="G36988" s="15"/>
      <c r="H36988" s="17"/>
      <c r="M36988" s="3"/>
      <c r="N36988" s="3"/>
      <c r="O36988" s="3"/>
      <c r="P36988" s="3"/>
      <c r="Q36988" s="18"/>
    </row>
    <row r="36989" spans="1:17" x14ac:dyDescent="0.25">
      <c r="A36989"/>
      <c r="D36989" s="12"/>
      <c r="E36989" s="6"/>
      <c r="F36989" s="6"/>
      <c r="G36989" s="15"/>
      <c r="H36989" s="17"/>
      <c r="M36989" s="3"/>
      <c r="N36989" s="3"/>
      <c r="O36989" s="3"/>
      <c r="P36989" s="3"/>
      <c r="Q36989" s="18"/>
    </row>
    <row r="36990" spans="1:17" x14ac:dyDescent="0.25">
      <c r="A36990"/>
      <c r="D36990" s="12"/>
      <c r="E36990" s="6"/>
      <c r="F36990" s="6"/>
      <c r="G36990" s="15"/>
      <c r="H36990" s="17"/>
      <c r="M36990" s="3"/>
      <c r="N36990" s="3"/>
      <c r="O36990" s="3"/>
      <c r="P36990" s="3"/>
      <c r="Q36990" s="18"/>
    </row>
    <row r="36991" spans="1:17" x14ac:dyDescent="0.25">
      <c r="A36991"/>
      <c r="D36991" s="12"/>
      <c r="E36991" s="6"/>
      <c r="F36991" s="6"/>
      <c r="G36991" s="15"/>
      <c r="H36991" s="17"/>
      <c r="M36991" s="3"/>
      <c r="N36991" s="3"/>
      <c r="O36991" s="3"/>
      <c r="P36991" s="3"/>
      <c r="Q36991" s="18"/>
    </row>
    <row r="36992" spans="1:17" x14ac:dyDescent="0.25">
      <c r="A36992"/>
      <c r="D36992" s="12"/>
      <c r="E36992" s="6"/>
      <c r="F36992" s="6"/>
      <c r="G36992" s="15"/>
      <c r="H36992" s="17"/>
      <c r="M36992" s="3"/>
      <c r="N36992" s="3"/>
      <c r="O36992" s="3"/>
      <c r="P36992" s="3"/>
      <c r="Q36992" s="18"/>
    </row>
    <row r="36993" spans="1:17" x14ac:dyDescent="0.25">
      <c r="A36993"/>
      <c r="D36993" s="12"/>
      <c r="E36993" s="6"/>
      <c r="F36993" s="6"/>
      <c r="G36993" s="15"/>
      <c r="H36993" s="17"/>
      <c r="M36993" s="3"/>
      <c r="N36993" s="3"/>
      <c r="O36993" s="3"/>
      <c r="P36993" s="3"/>
      <c r="Q36993" s="18"/>
    </row>
    <row r="36994" spans="1:17" x14ac:dyDescent="0.25">
      <c r="A36994"/>
      <c r="D36994" s="12"/>
      <c r="E36994" s="6"/>
      <c r="F36994" s="6"/>
      <c r="G36994" s="15"/>
      <c r="H36994" s="17"/>
      <c r="M36994" s="3"/>
      <c r="N36994" s="3"/>
      <c r="O36994" s="3"/>
      <c r="P36994" s="3"/>
      <c r="Q36994" s="18"/>
    </row>
    <row r="36995" spans="1:17" x14ac:dyDescent="0.25">
      <c r="A36995"/>
      <c r="D36995" s="12"/>
      <c r="E36995" s="6"/>
      <c r="F36995" s="6"/>
      <c r="G36995" s="15"/>
      <c r="H36995" s="17"/>
      <c r="M36995" s="3"/>
      <c r="N36995" s="3"/>
      <c r="O36995" s="3"/>
      <c r="P36995" s="3"/>
      <c r="Q36995" s="18"/>
    </row>
    <row r="36996" spans="1:17" x14ac:dyDescent="0.25">
      <c r="A36996"/>
      <c r="D36996" s="12"/>
      <c r="E36996" s="6"/>
      <c r="F36996" s="6"/>
      <c r="G36996" s="15"/>
      <c r="H36996" s="17"/>
      <c r="M36996" s="3"/>
      <c r="N36996" s="3"/>
      <c r="O36996" s="3"/>
      <c r="P36996" s="3"/>
      <c r="Q36996" s="18"/>
    </row>
    <row r="36997" spans="1:17" x14ac:dyDescent="0.25">
      <c r="A36997"/>
      <c r="D36997" s="12"/>
      <c r="E36997" s="6"/>
      <c r="F36997" s="6"/>
      <c r="G36997" s="15"/>
      <c r="H36997" s="17"/>
      <c r="M36997" s="3"/>
      <c r="N36997" s="3"/>
      <c r="O36997" s="3"/>
      <c r="P36997" s="3"/>
      <c r="Q36997" s="18"/>
    </row>
    <row r="36998" spans="1:17" x14ac:dyDescent="0.25">
      <c r="A36998"/>
      <c r="D36998" s="12"/>
      <c r="E36998" s="6"/>
      <c r="F36998" s="6"/>
      <c r="G36998" s="15"/>
      <c r="H36998" s="17"/>
      <c r="M36998" s="3"/>
      <c r="N36998" s="3"/>
      <c r="O36998" s="3"/>
      <c r="P36998" s="3"/>
      <c r="Q36998" s="18"/>
    </row>
    <row r="36999" spans="1:17" x14ac:dyDescent="0.25">
      <c r="A36999"/>
      <c r="D36999" s="12"/>
      <c r="E36999" s="6"/>
      <c r="F36999" s="6"/>
      <c r="G36999" s="15"/>
      <c r="H36999" s="17"/>
      <c r="M36999" s="3"/>
      <c r="N36999" s="3"/>
      <c r="O36999" s="3"/>
      <c r="P36999" s="3"/>
      <c r="Q36999" s="18"/>
    </row>
    <row r="37000" spans="1:17" x14ac:dyDescent="0.25">
      <c r="A37000"/>
      <c r="D37000" s="12"/>
      <c r="E37000" s="6"/>
      <c r="F37000" s="6"/>
      <c r="G37000" s="15"/>
      <c r="H37000" s="17"/>
      <c r="M37000" s="3"/>
      <c r="N37000" s="3"/>
      <c r="O37000" s="3"/>
      <c r="P37000" s="3"/>
      <c r="Q37000" s="18"/>
    </row>
    <row r="37001" spans="1:17" x14ac:dyDescent="0.25">
      <c r="A37001"/>
      <c r="D37001" s="12"/>
      <c r="E37001" s="6"/>
      <c r="F37001" s="6"/>
      <c r="G37001" s="15"/>
      <c r="H37001" s="17"/>
      <c r="M37001" s="3"/>
      <c r="N37001" s="3"/>
      <c r="O37001" s="3"/>
      <c r="P37001" s="3"/>
      <c r="Q37001" s="18"/>
    </row>
    <row r="37002" spans="1:17" x14ac:dyDescent="0.25">
      <c r="A37002"/>
      <c r="D37002" s="12"/>
      <c r="E37002" s="6"/>
      <c r="F37002" s="6"/>
      <c r="G37002" s="15"/>
      <c r="H37002" s="17"/>
      <c r="M37002" s="3"/>
      <c r="N37002" s="3"/>
      <c r="O37002" s="3"/>
      <c r="P37002" s="3"/>
      <c r="Q37002" s="18"/>
    </row>
    <row r="37003" spans="1:17" x14ac:dyDescent="0.25">
      <c r="A37003"/>
      <c r="D37003" s="12"/>
      <c r="E37003" s="6"/>
      <c r="F37003" s="6"/>
      <c r="G37003" s="15"/>
      <c r="H37003" s="17"/>
      <c r="M37003" s="3"/>
      <c r="N37003" s="3"/>
      <c r="O37003" s="3"/>
      <c r="P37003" s="3"/>
      <c r="Q37003" s="18"/>
    </row>
    <row r="37004" spans="1:17" x14ac:dyDescent="0.25">
      <c r="A37004"/>
      <c r="D37004" s="12"/>
      <c r="E37004" s="6"/>
      <c r="F37004" s="6"/>
      <c r="G37004" s="15"/>
      <c r="H37004" s="17"/>
      <c r="M37004" s="3"/>
      <c r="N37004" s="3"/>
      <c r="O37004" s="3"/>
      <c r="P37004" s="3"/>
      <c r="Q37004" s="18"/>
    </row>
    <row r="37005" spans="1:17" x14ac:dyDescent="0.25">
      <c r="A37005"/>
      <c r="D37005" s="12"/>
      <c r="E37005" s="6"/>
      <c r="F37005" s="6"/>
      <c r="G37005" s="15"/>
      <c r="H37005" s="17"/>
      <c r="M37005" s="3"/>
      <c r="N37005" s="3"/>
      <c r="O37005" s="3"/>
      <c r="P37005" s="3"/>
      <c r="Q37005" s="18"/>
    </row>
    <row r="37006" spans="1:17" x14ac:dyDescent="0.25">
      <c r="A37006"/>
      <c r="D37006" s="12"/>
      <c r="E37006" s="6"/>
      <c r="F37006" s="6"/>
      <c r="G37006" s="15"/>
      <c r="H37006" s="17"/>
      <c r="M37006" s="3"/>
      <c r="N37006" s="3"/>
      <c r="O37006" s="3"/>
      <c r="P37006" s="3"/>
      <c r="Q37006" s="18"/>
    </row>
    <row r="37007" spans="1:17" x14ac:dyDescent="0.25">
      <c r="A37007"/>
      <c r="D37007" s="12"/>
      <c r="E37007" s="6"/>
      <c r="F37007" s="6"/>
      <c r="G37007" s="15"/>
      <c r="H37007" s="17"/>
      <c r="M37007" s="3"/>
      <c r="N37007" s="3"/>
      <c r="O37007" s="3"/>
      <c r="P37007" s="3"/>
      <c r="Q37007" s="18"/>
    </row>
    <row r="37008" spans="1:17" x14ac:dyDescent="0.25">
      <c r="A37008"/>
      <c r="D37008" s="12"/>
      <c r="E37008" s="6"/>
      <c r="F37008" s="6"/>
      <c r="G37008" s="15"/>
      <c r="H37008" s="17"/>
      <c r="M37008" s="3"/>
      <c r="N37008" s="3"/>
      <c r="O37008" s="3"/>
      <c r="P37008" s="3"/>
      <c r="Q37008" s="18"/>
    </row>
    <row r="37009" spans="1:17" x14ac:dyDescent="0.25">
      <c r="A37009"/>
      <c r="D37009" s="12"/>
      <c r="E37009" s="6"/>
      <c r="F37009" s="6"/>
      <c r="G37009" s="15"/>
      <c r="H37009" s="17"/>
      <c r="M37009" s="3"/>
      <c r="N37009" s="3"/>
      <c r="O37009" s="3"/>
      <c r="P37009" s="3"/>
      <c r="Q37009" s="18"/>
    </row>
    <row r="37010" spans="1:17" x14ac:dyDescent="0.25">
      <c r="A37010"/>
      <c r="D37010" s="12"/>
      <c r="E37010" s="6"/>
      <c r="F37010" s="6"/>
      <c r="G37010" s="15"/>
      <c r="H37010" s="17"/>
      <c r="M37010" s="3"/>
      <c r="N37010" s="3"/>
      <c r="O37010" s="3"/>
      <c r="P37010" s="3"/>
      <c r="Q37010" s="18"/>
    </row>
    <row r="37011" spans="1:17" x14ac:dyDescent="0.25">
      <c r="A37011"/>
      <c r="D37011" s="12"/>
      <c r="E37011" s="6"/>
      <c r="F37011" s="6"/>
      <c r="G37011" s="15"/>
      <c r="H37011" s="17"/>
      <c r="M37011" s="3"/>
      <c r="N37011" s="3"/>
      <c r="O37011" s="3"/>
      <c r="P37011" s="3"/>
      <c r="Q37011" s="18"/>
    </row>
    <row r="37012" spans="1:17" x14ac:dyDescent="0.25">
      <c r="A37012"/>
      <c r="D37012" s="12"/>
      <c r="E37012" s="6"/>
      <c r="F37012" s="6"/>
      <c r="G37012" s="15"/>
      <c r="H37012" s="17"/>
      <c r="M37012" s="3"/>
      <c r="N37012" s="3"/>
      <c r="O37012" s="3"/>
      <c r="P37012" s="3"/>
      <c r="Q37012" s="18"/>
    </row>
    <row r="37013" spans="1:17" x14ac:dyDescent="0.25">
      <c r="A37013"/>
      <c r="D37013" s="12"/>
      <c r="E37013" s="6"/>
      <c r="F37013" s="6"/>
      <c r="G37013" s="15"/>
      <c r="H37013" s="17"/>
      <c r="M37013" s="3"/>
      <c r="N37013" s="3"/>
      <c r="O37013" s="3"/>
      <c r="P37013" s="3"/>
      <c r="Q37013" s="18"/>
    </row>
    <row r="37014" spans="1:17" x14ac:dyDescent="0.25">
      <c r="A37014"/>
      <c r="D37014" s="12"/>
      <c r="E37014" s="6"/>
      <c r="F37014" s="6"/>
      <c r="G37014" s="15"/>
      <c r="H37014" s="17"/>
      <c r="M37014" s="3"/>
      <c r="N37014" s="3"/>
      <c r="O37014" s="3"/>
      <c r="P37014" s="3"/>
      <c r="Q37014" s="18"/>
    </row>
    <row r="37015" spans="1:17" x14ac:dyDescent="0.25">
      <c r="A37015"/>
      <c r="D37015" s="12"/>
      <c r="E37015" s="6"/>
      <c r="F37015" s="6"/>
      <c r="G37015" s="15"/>
      <c r="H37015" s="17"/>
      <c r="M37015" s="3"/>
      <c r="N37015" s="3"/>
      <c r="O37015" s="3"/>
      <c r="P37015" s="3"/>
      <c r="Q37015" s="18"/>
    </row>
    <row r="37016" spans="1:17" x14ac:dyDescent="0.25">
      <c r="A37016"/>
      <c r="D37016" s="12"/>
      <c r="E37016" s="6"/>
      <c r="F37016" s="6"/>
      <c r="G37016" s="15"/>
      <c r="H37016" s="17"/>
      <c r="M37016" s="3"/>
      <c r="N37016" s="3"/>
      <c r="O37016" s="3"/>
      <c r="P37016" s="3"/>
      <c r="Q37016" s="18"/>
    </row>
    <row r="37017" spans="1:17" x14ac:dyDescent="0.25">
      <c r="A37017"/>
      <c r="D37017" s="12"/>
      <c r="E37017" s="6"/>
      <c r="F37017" s="6"/>
      <c r="G37017" s="15"/>
      <c r="H37017" s="17"/>
      <c r="M37017" s="3"/>
      <c r="N37017" s="3"/>
      <c r="O37017" s="3"/>
      <c r="P37017" s="3"/>
      <c r="Q37017" s="18"/>
    </row>
    <row r="37018" spans="1:17" x14ac:dyDescent="0.25">
      <c r="A37018"/>
      <c r="D37018" s="12"/>
      <c r="E37018" s="6"/>
      <c r="F37018" s="6"/>
      <c r="G37018" s="15"/>
      <c r="H37018" s="17"/>
      <c r="M37018" s="3"/>
      <c r="N37018" s="3"/>
      <c r="O37018" s="3"/>
      <c r="P37018" s="3"/>
      <c r="Q37018" s="18"/>
    </row>
    <row r="37019" spans="1:17" x14ac:dyDescent="0.25">
      <c r="A37019"/>
      <c r="D37019" s="12"/>
      <c r="E37019" s="6"/>
      <c r="F37019" s="6"/>
      <c r="G37019" s="15"/>
      <c r="H37019" s="17"/>
      <c r="M37019" s="3"/>
      <c r="N37019" s="3"/>
      <c r="O37019" s="3"/>
      <c r="P37019" s="3"/>
      <c r="Q37019" s="18"/>
    </row>
    <row r="37020" spans="1:17" x14ac:dyDescent="0.25">
      <c r="A37020"/>
      <c r="D37020" s="12"/>
      <c r="E37020" s="6"/>
      <c r="F37020" s="6"/>
      <c r="G37020" s="15"/>
      <c r="H37020" s="17"/>
      <c r="M37020" s="3"/>
      <c r="N37020" s="3"/>
      <c r="O37020" s="3"/>
      <c r="P37020" s="3"/>
      <c r="Q37020" s="18"/>
    </row>
    <row r="37021" spans="1:17" x14ac:dyDescent="0.25">
      <c r="A37021"/>
      <c r="D37021" s="12"/>
      <c r="E37021" s="6"/>
      <c r="F37021" s="6"/>
      <c r="G37021" s="15"/>
      <c r="H37021" s="17"/>
      <c r="M37021" s="3"/>
      <c r="N37021" s="3"/>
      <c r="O37021" s="3"/>
      <c r="P37021" s="3"/>
      <c r="Q37021" s="18"/>
    </row>
    <row r="37022" spans="1:17" x14ac:dyDescent="0.25">
      <c r="A37022"/>
      <c r="D37022" s="12"/>
      <c r="E37022" s="6"/>
      <c r="F37022" s="6"/>
      <c r="G37022" s="15"/>
      <c r="H37022" s="17"/>
      <c r="M37022" s="3"/>
      <c r="N37022" s="3"/>
      <c r="O37022" s="3"/>
      <c r="P37022" s="3"/>
      <c r="Q37022" s="18"/>
    </row>
    <row r="37023" spans="1:17" x14ac:dyDescent="0.25">
      <c r="A37023"/>
      <c r="D37023" s="12"/>
      <c r="E37023" s="6"/>
      <c r="F37023" s="6"/>
      <c r="G37023" s="15"/>
      <c r="H37023" s="17"/>
      <c r="M37023" s="3"/>
      <c r="N37023" s="3"/>
      <c r="O37023" s="3"/>
      <c r="P37023" s="3"/>
      <c r="Q37023" s="18"/>
    </row>
    <row r="37024" spans="1:17" x14ac:dyDescent="0.25">
      <c r="A37024"/>
      <c r="D37024" s="12"/>
      <c r="E37024" s="6"/>
      <c r="F37024" s="6"/>
      <c r="G37024" s="15"/>
      <c r="H37024" s="17"/>
      <c r="M37024" s="3"/>
      <c r="N37024" s="3"/>
      <c r="O37024" s="3"/>
      <c r="P37024" s="3"/>
      <c r="Q37024" s="18"/>
    </row>
    <row r="37025" spans="1:17" x14ac:dyDescent="0.25">
      <c r="A37025"/>
      <c r="D37025" s="12"/>
      <c r="E37025" s="6"/>
      <c r="F37025" s="6"/>
      <c r="G37025" s="15"/>
      <c r="H37025" s="17"/>
      <c r="M37025" s="3"/>
      <c r="N37025" s="3"/>
      <c r="O37025" s="3"/>
      <c r="P37025" s="3"/>
      <c r="Q37025" s="18"/>
    </row>
    <row r="37026" spans="1:17" x14ac:dyDescent="0.25">
      <c r="A37026"/>
      <c r="D37026" s="12"/>
      <c r="E37026" s="6"/>
      <c r="F37026" s="6"/>
      <c r="G37026" s="15"/>
      <c r="H37026" s="17"/>
      <c r="M37026" s="3"/>
      <c r="N37026" s="3"/>
      <c r="O37026" s="3"/>
      <c r="P37026" s="3"/>
      <c r="Q37026" s="18"/>
    </row>
    <row r="37027" spans="1:17" x14ac:dyDescent="0.25">
      <c r="A37027"/>
      <c r="D37027" s="12"/>
      <c r="E37027" s="6"/>
      <c r="F37027" s="6"/>
      <c r="G37027" s="15"/>
      <c r="H37027" s="17"/>
      <c r="M37027" s="3"/>
      <c r="N37027" s="3"/>
      <c r="O37027" s="3"/>
      <c r="P37027" s="3"/>
      <c r="Q37027" s="18"/>
    </row>
    <row r="37028" spans="1:17" x14ac:dyDescent="0.25">
      <c r="A37028"/>
      <c r="D37028" s="12"/>
      <c r="E37028" s="6"/>
      <c r="F37028" s="6"/>
      <c r="G37028" s="15"/>
      <c r="H37028" s="17"/>
      <c r="M37028" s="3"/>
      <c r="N37028" s="3"/>
      <c r="O37028" s="3"/>
      <c r="P37028" s="3"/>
      <c r="Q37028" s="18"/>
    </row>
    <row r="37029" spans="1:17" x14ac:dyDescent="0.25">
      <c r="A37029"/>
      <c r="D37029" s="12"/>
      <c r="E37029" s="6"/>
      <c r="F37029" s="6"/>
      <c r="G37029" s="15"/>
      <c r="H37029" s="17"/>
      <c r="M37029" s="3"/>
      <c r="N37029" s="3"/>
      <c r="O37029" s="3"/>
      <c r="P37029" s="3"/>
      <c r="Q37029" s="18"/>
    </row>
    <row r="37030" spans="1:17" x14ac:dyDescent="0.25">
      <c r="A37030"/>
      <c r="D37030" s="12"/>
      <c r="E37030" s="6"/>
      <c r="F37030" s="6"/>
      <c r="G37030" s="15"/>
      <c r="H37030" s="17"/>
      <c r="M37030" s="3"/>
      <c r="N37030" s="3"/>
      <c r="O37030" s="3"/>
      <c r="P37030" s="3"/>
      <c r="Q37030" s="18"/>
    </row>
    <row r="37031" spans="1:17" x14ac:dyDescent="0.25">
      <c r="A37031"/>
      <c r="D37031" s="12"/>
      <c r="E37031" s="6"/>
      <c r="F37031" s="6"/>
      <c r="G37031" s="15"/>
      <c r="H37031" s="17"/>
      <c r="M37031" s="3"/>
      <c r="N37031" s="3"/>
      <c r="O37031" s="3"/>
      <c r="P37031" s="3"/>
      <c r="Q37031" s="18"/>
    </row>
    <row r="37032" spans="1:17" x14ac:dyDescent="0.25">
      <c r="A37032"/>
      <c r="D37032" s="12"/>
      <c r="E37032" s="6"/>
      <c r="F37032" s="6"/>
      <c r="G37032" s="15"/>
      <c r="H37032" s="17"/>
      <c r="M37032" s="3"/>
      <c r="N37032" s="3"/>
      <c r="O37032" s="3"/>
      <c r="P37032" s="3"/>
      <c r="Q37032" s="18"/>
    </row>
    <row r="37033" spans="1:17" x14ac:dyDescent="0.25">
      <c r="A37033"/>
      <c r="D37033" s="12"/>
      <c r="E37033" s="6"/>
      <c r="F37033" s="6"/>
      <c r="G37033" s="15"/>
      <c r="H37033" s="17"/>
      <c r="M37033" s="3"/>
      <c r="N37033" s="3"/>
      <c r="O37033" s="3"/>
      <c r="P37033" s="3"/>
      <c r="Q37033" s="18"/>
    </row>
    <row r="37034" spans="1:17" x14ac:dyDescent="0.25">
      <c r="A37034"/>
      <c r="D37034" s="12"/>
      <c r="E37034" s="6"/>
      <c r="F37034" s="6"/>
      <c r="G37034" s="15"/>
      <c r="H37034" s="17"/>
      <c r="M37034" s="3"/>
      <c r="N37034" s="3"/>
      <c r="O37034" s="3"/>
      <c r="P37034" s="3"/>
      <c r="Q37034" s="18"/>
    </row>
    <row r="37035" spans="1:17" x14ac:dyDescent="0.25">
      <c r="A37035"/>
      <c r="D37035" s="12"/>
      <c r="E37035" s="6"/>
      <c r="F37035" s="6"/>
      <c r="G37035" s="15"/>
      <c r="H37035" s="17"/>
      <c r="M37035" s="3"/>
      <c r="N37035" s="3"/>
      <c r="O37035" s="3"/>
      <c r="P37035" s="3"/>
      <c r="Q37035" s="18"/>
    </row>
    <row r="37036" spans="1:17" x14ac:dyDescent="0.25">
      <c r="A37036"/>
      <c r="D37036" s="12"/>
      <c r="E37036" s="6"/>
      <c r="F37036" s="6"/>
      <c r="G37036" s="15"/>
      <c r="H37036" s="17"/>
      <c r="M37036" s="3"/>
      <c r="N37036" s="3"/>
      <c r="O37036" s="3"/>
      <c r="P37036" s="3"/>
      <c r="Q37036" s="18"/>
    </row>
    <row r="37037" spans="1:17" x14ac:dyDescent="0.25">
      <c r="A37037"/>
      <c r="D37037" s="12"/>
      <c r="E37037" s="6"/>
      <c r="F37037" s="6"/>
      <c r="G37037" s="15"/>
      <c r="H37037" s="17"/>
      <c r="M37037" s="3"/>
      <c r="N37037" s="3"/>
      <c r="O37037" s="3"/>
      <c r="P37037" s="3"/>
      <c r="Q37037" s="18"/>
    </row>
    <row r="37038" spans="1:17" x14ac:dyDescent="0.25">
      <c r="A37038"/>
      <c r="D37038" s="12"/>
      <c r="E37038" s="6"/>
      <c r="F37038" s="6"/>
      <c r="G37038" s="15"/>
      <c r="H37038" s="17"/>
      <c r="M37038" s="3"/>
      <c r="N37038" s="3"/>
      <c r="O37038" s="3"/>
      <c r="P37038" s="3"/>
      <c r="Q37038" s="18"/>
    </row>
    <row r="37039" spans="1:17" x14ac:dyDescent="0.25">
      <c r="A37039"/>
      <c r="D37039" s="12"/>
      <c r="E37039" s="6"/>
      <c r="F37039" s="6"/>
      <c r="G37039" s="15"/>
      <c r="H37039" s="17"/>
      <c r="M37039" s="3"/>
      <c r="N37039" s="3"/>
      <c r="O37039" s="3"/>
      <c r="P37039" s="3"/>
      <c r="Q37039" s="18"/>
    </row>
    <row r="37040" spans="1:17" x14ac:dyDescent="0.25">
      <c r="A37040"/>
      <c r="D37040" s="12"/>
      <c r="E37040" s="6"/>
      <c r="F37040" s="6"/>
      <c r="G37040" s="15"/>
      <c r="H37040" s="17"/>
      <c r="M37040" s="3"/>
      <c r="N37040" s="3"/>
      <c r="O37040" s="3"/>
      <c r="P37040" s="3"/>
      <c r="Q37040" s="18"/>
    </row>
    <row r="37041" spans="1:17" x14ac:dyDescent="0.25">
      <c r="A37041"/>
      <c r="D37041" s="12"/>
      <c r="E37041" s="6"/>
      <c r="F37041" s="6"/>
      <c r="G37041" s="15"/>
      <c r="H37041" s="17"/>
      <c r="M37041" s="3"/>
      <c r="N37041" s="3"/>
      <c r="O37041" s="3"/>
      <c r="P37041" s="3"/>
      <c r="Q37041" s="18"/>
    </row>
    <row r="37042" spans="1:17" x14ac:dyDescent="0.25">
      <c r="A37042"/>
      <c r="D37042" s="12"/>
      <c r="E37042" s="6"/>
      <c r="F37042" s="6"/>
      <c r="G37042" s="15"/>
      <c r="H37042" s="17"/>
      <c r="M37042" s="3"/>
      <c r="N37042" s="3"/>
      <c r="O37042" s="3"/>
      <c r="P37042" s="3"/>
      <c r="Q37042" s="18"/>
    </row>
    <row r="37043" spans="1:17" x14ac:dyDescent="0.25">
      <c r="A37043"/>
      <c r="D37043" s="12"/>
      <c r="E37043" s="6"/>
      <c r="F37043" s="6"/>
      <c r="G37043" s="15"/>
      <c r="H37043" s="17"/>
      <c r="M37043" s="3"/>
      <c r="N37043" s="3"/>
      <c r="O37043" s="3"/>
      <c r="P37043" s="3"/>
      <c r="Q37043" s="18"/>
    </row>
    <row r="37044" spans="1:17" x14ac:dyDescent="0.25">
      <c r="A37044"/>
      <c r="D37044" s="12"/>
      <c r="E37044" s="6"/>
      <c r="F37044" s="6"/>
      <c r="G37044" s="15"/>
      <c r="H37044" s="17"/>
      <c r="M37044" s="3"/>
      <c r="N37044" s="3"/>
      <c r="O37044" s="3"/>
      <c r="P37044" s="3"/>
      <c r="Q37044" s="18"/>
    </row>
    <row r="37045" spans="1:17" x14ac:dyDescent="0.25">
      <c r="A37045"/>
      <c r="D37045" s="12"/>
      <c r="E37045" s="6"/>
      <c r="F37045" s="6"/>
      <c r="G37045" s="15"/>
      <c r="H37045" s="17"/>
      <c r="M37045" s="3"/>
      <c r="N37045" s="3"/>
      <c r="O37045" s="3"/>
      <c r="P37045" s="3"/>
      <c r="Q37045" s="18"/>
    </row>
    <row r="37046" spans="1:17" x14ac:dyDescent="0.25">
      <c r="A37046"/>
      <c r="D37046" s="12"/>
      <c r="E37046" s="6"/>
      <c r="F37046" s="6"/>
      <c r="G37046" s="15"/>
      <c r="H37046" s="17"/>
      <c r="M37046" s="3"/>
      <c r="N37046" s="3"/>
      <c r="O37046" s="3"/>
      <c r="P37046" s="3"/>
      <c r="Q37046" s="18"/>
    </row>
    <row r="37047" spans="1:17" x14ac:dyDescent="0.25">
      <c r="A37047"/>
      <c r="D37047" s="12"/>
      <c r="E37047" s="6"/>
      <c r="F37047" s="6"/>
      <c r="G37047" s="15"/>
      <c r="H37047" s="17"/>
      <c r="M37047" s="3"/>
      <c r="N37047" s="3"/>
      <c r="O37047" s="3"/>
      <c r="P37047" s="3"/>
      <c r="Q37047" s="18"/>
    </row>
    <row r="37048" spans="1:17" x14ac:dyDescent="0.25">
      <c r="A37048"/>
      <c r="D37048" s="12"/>
      <c r="E37048" s="6"/>
      <c r="F37048" s="6"/>
      <c r="G37048" s="15"/>
      <c r="H37048" s="17"/>
      <c r="M37048" s="3"/>
      <c r="N37048" s="3"/>
      <c r="O37048" s="3"/>
      <c r="P37048" s="3"/>
      <c r="Q37048" s="18"/>
    </row>
    <row r="37049" spans="1:17" x14ac:dyDescent="0.25">
      <c r="A37049"/>
      <c r="D37049" s="12"/>
      <c r="E37049" s="6"/>
      <c r="F37049" s="6"/>
      <c r="G37049" s="15"/>
      <c r="H37049" s="17"/>
      <c r="M37049" s="3"/>
      <c r="N37049" s="3"/>
      <c r="O37049" s="3"/>
      <c r="P37049" s="3"/>
      <c r="Q37049" s="18"/>
    </row>
    <row r="37050" spans="1:17" x14ac:dyDescent="0.25">
      <c r="A37050"/>
      <c r="D37050" s="12"/>
      <c r="E37050" s="6"/>
      <c r="F37050" s="6"/>
      <c r="G37050" s="15"/>
      <c r="H37050" s="17"/>
      <c r="M37050" s="3"/>
      <c r="N37050" s="3"/>
      <c r="O37050" s="3"/>
      <c r="P37050" s="3"/>
      <c r="Q37050" s="18"/>
    </row>
    <row r="37051" spans="1:17" x14ac:dyDescent="0.25">
      <c r="A37051"/>
      <c r="D37051" s="12"/>
      <c r="E37051" s="6"/>
      <c r="F37051" s="6"/>
      <c r="G37051" s="15"/>
      <c r="H37051" s="17"/>
      <c r="M37051" s="3"/>
      <c r="N37051" s="3"/>
      <c r="O37051" s="3"/>
      <c r="P37051" s="3"/>
      <c r="Q37051" s="18"/>
    </row>
    <row r="37052" spans="1:17" x14ac:dyDescent="0.25">
      <c r="A37052"/>
      <c r="D37052" s="12"/>
      <c r="E37052" s="6"/>
      <c r="F37052" s="6"/>
      <c r="G37052" s="15"/>
      <c r="H37052" s="17"/>
      <c r="M37052" s="3"/>
      <c r="N37052" s="3"/>
      <c r="O37052" s="3"/>
      <c r="P37052" s="3"/>
      <c r="Q37052" s="18"/>
    </row>
    <row r="37053" spans="1:17" x14ac:dyDescent="0.25">
      <c r="A37053"/>
      <c r="D37053" s="12"/>
      <c r="E37053" s="6"/>
      <c r="F37053" s="6"/>
      <c r="G37053" s="15"/>
      <c r="H37053" s="17"/>
      <c r="M37053" s="3"/>
      <c r="N37053" s="3"/>
      <c r="O37053" s="3"/>
      <c r="P37053" s="3"/>
      <c r="Q37053" s="18"/>
    </row>
    <row r="37054" spans="1:17" x14ac:dyDescent="0.25">
      <c r="A37054"/>
      <c r="D37054" s="12"/>
      <c r="E37054" s="6"/>
      <c r="F37054" s="6"/>
      <c r="G37054" s="15"/>
      <c r="H37054" s="17"/>
      <c r="M37054" s="3"/>
      <c r="N37054" s="3"/>
      <c r="O37054" s="3"/>
      <c r="P37054" s="3"/>
      <c r="Q37054" s="18"/>
    </row>
    <row r="37055" spans="1:17" x14ac:dyDescent="0.25">
      <c r="A37055"/>
      <c r="D37055" s="12"/>
      <c r="E37055" s="6"/>
      <c r="F37055" s="6"/>
      <c r="G37055" s="15"/>
      <c r="H37055" s="17"/>
      <c r="M37055" s="3"/>
      <c r="N37055" s="3"/>
      <c r="O37055" s="3"/>
      <c r="P37055" s="3"/>
      <c r="Q37055" s="18"/>
    </row>
    <row r="37056" spans="1:17" x14ac:dyDescent="0.25">
      <c r="A37056"/>
      <c r="D37056" s="12"/>
      <c r="E37056" s="6"/>
      <c r="F37056" s="6"/>
      <c r="G37056" s="15"/>
      <c r="H37056" s="17"/>
      <c r="M37056" s="3"/>
      <c r="N37056" s="3"/>
      <c r="O37056" s="3"/>
      <c r="P37056" s="3"/>
      <c r="Q37056" s="18"/>
    </row>
    <row r="37057" spans="1:17" x14ac:dyDescent="0.25">
      <c r="A37057"/>
      <c r="D37057" s="12"/>
      <c r="E37057" s="6"/>
      <c r="F37057" s="6"/>
      <c r="G37057" s="15"/>
      <c r="H37057" s="17"/>
      <c r="M37057" s="3"/>
      <c r="N37057" s="3"/>
      <c r="O37057" s="3"/>
      <c r="P37057" s="3"/>
      <c r="Q37057" s="18"/>
    </row>
    <row r="37058" spans="1:17" x14ac:dyDescent="0.25">
      <c r="A37058"/>
      <c r="D37058" s="12"/>
      <c r="E37058" s="6"/>
      <c r="F37058" s="6"/>
      <c r="G37058" s="15"/>
      <c r="H37058" s="17"/>
      <c r="M37058" s="3"/>
      <c r="N37058" s="3"/>
      <c r="O37058" s="3"/>
      <c r="P37058" s="3"/>
      <c r="Q37058" s="18"/>
    </row>
    <row r="37059" spans="1:17" x14ac:dyDescent="0.25">
      <c r="A37059"/>
      <c r="D37059" s="12"/>
      <c r="E37059" s="6"/>
      <c r="F37059" s="6"/>
      <c r="G37059" s="15"/>
      <c r="H37059" s="17"/>
      <c r="M37059" s="3"/>
      <c r="N37059" s="3"/>
      <c r="O37059" s="3"/>
      <c r="P37059" s="3"/>
      <c r="Q37059" s="18"/>
    </row>
    <row r="37060" spans="1:17" x14ac:dyDescent="0.25">
      <c r="A37060"/>
      <c r="D37060" s="12"/>
      <c r="E37060" s="6"/>
      <c r="F37060" s="6"/>
      <c r="G37060" s="15"/>
      <c r="H37060" s="17"/>
      <c r="M37060" s="3"/>
      <c r="N37060" s="3"/>
      <c r="O37060" s="3"/>
      <c r="P37060" s="3"/>
      <c r="Q37060" s="18"/>
    </row>
    <row r="37061" spans="1:17" x14ac:dyDescent="0.25">
      <c r="A37061"/>
      <c r="D37061" s="12"/>
      <c r="E37061" s="6"/>
      <c r="F37061" s="6"/>
      <c r="G37061" s="15"/>
      <c r="H37061" s="17"/>
      <c r="M37061" s="3"/>
      <c r="N37061" s="3"/>
      <c r="O37061" s="3"/>
      <c r="P37061" s="3"/>
      <c r="Q37061" s="18"/>
    </row>
    <row r="37062" spans="1:17" x14ac:dyDescent="0.25">
      <c r="A37062"/>
      <c r="D37062" s="12"/>
      <c r="E37062" s="6"/>
      <c r="F37062" s="6"/>
      <c r="G37062" s="15"/>
      <c r="H37062" s="17"/>
      <c r="M37062" s="3"/>
      <c r="N37062" s="3"/>
      <c r="O37062" s="3"/>
      <c r="P37062" s="3"/>
      <c r="Q37062" s="18"/>
    </row>
    <row r="37063" spans="1:17" x14ac:dyDescent="0.25">
      <c r="A37063"/>
      <c r="D37063" s="12"/>
      <c r="E37063" s="6"/>
      <c r="F37063" s="6"/>
      <c r="G37063" s="15"/>
      <c r="H37063" s="17"/>
      <c r="M37063" s="3"/>
      <c r="N37063" s="3"/>
      <c r="O37063" s="3"/>
      <c r="P37063" s="3"/>
      <c r="Q37063" s="18"/>
    </row>
    <row r="37064" spans="1:17" x14ac:dyDescent="0.25">
      <c r="A37064"/>
      <c r="D37064" s="12"/>
      <c r="E37064" s="6"/>
      <c r="F37064" s="6"/>
      <c r="G37064" s="15"/>
      <c r="H37064" s="17"/>
      <c r="M37064" s="3"/>
      <c r="N37064" s="3"/>
      <c r="O37064" s="3"/>
      <c r="P37064" s="3"/>
      <c r="Q37064" s="18"/>
    </row>
    <row r="37065" spans="1:17" x14ac:dyDescent="0.25">
      <c r="A37065"/>
      <c r="D37065" s="12"/>
      <c r="E37065" s="6"/>
      <c r="F37065" s="6"/>
      <c r="G37065" s="15"/>
      <c r="H37065" s="17"/>
      <c r="M37065" s="3"/>
      <c r="N37065" s="3"/>
      <c r="O37065" s="3"/>
      <c r="P37065" s="3"/>
      <c r="Q37065" s="18"/>
    </row>
    <row r="37066" spans="1:17" x14ac:dyDescent="0.25">
      <c r="A37066"/>
      <c r="D37066" s="12"/>
      <c r="E37066" s="6"/>
      <c r="F37066" s="6"/>
      <c r="G37066" s="15"/>
      <c r="H37066" s="17"/>
      <c r="M37066" s="3"/>
      <c r="N37066" s="3"/>
      <c r="O37066" s="3"/>
      <c r="P37066" s="3"/>
      <c r="Q37066" s="18"/>
    </row>
    <row r="37067" spans="1:17" x14ac:dyDescent="0.25">
      <c r="A37067"/>
      <c r="D37067" s="12"/>
      <c r="E37067" s="6"/>
      <c r="F37067" s="6"/>
      <c r="G37067" s="15"/>
      <c r="H37067" s="17"/>
      <c r="M37067" s="3"/>
      <c r="N37067" s="3"/>
      <c r="O37067" s="3"/>
      <c r="P37067" s="3"/>
      <c r="Q37067" s="18"/>
    </row>
    <row r="37068" spans="1:17" x14ac:dyDescent="0.25">
      <c r="A37068"/>
      <c r="D37068" s="12"/>
      <c r="E37068" s="6"/>
      <c r="F37068" s="6"/>
      <c r="G37068" s="15"/>
      <c r="H37068" s="17"/>
      <c r="M37068" s="3"/>
      <c r="N37068" s="3"/>
      <c r="O37068" s="3"/>
      <c r="P37068" s="3"/>
      <c r="Q37068" s="18"/>
    </row>
    <row r="37069" spans="1:17" x14ac:dyDescent="0.25">
      <c r="A37069"/>
      <c r="D37069" s="12"/>
      <c r="E37069" s="6"/>
      <c r="F37069" s="6"/>
      <c r="G37069" s="15"/>
      <c r="H37069" s="17"/>
      <c r="M37069" s="3"/>
      <c r="N37069" s="3"/>
      <c r="O37069" s="3"/>
      <c r="P37069" s="3"/>
      <c r="Q37069" s="18"/>
    </row>
    <row r="37070" spans="1:17" x14ac:dyDescent="0.25">
      <c r="A37070"/>
      <c r="D37070" s="12"/>
      <c r="E37070" s="6"/>
      <c r="F37070" s="6"/>
      <c r="G37070" s="15"/>
      <c r="H37070" s="17"/>
      <c r="M37070" s="3"/>
      <c r="N37070" s="3"/>
      <c r="O37070" s="3"/>
      <c r="P37070" s="3"/>
      <c r="Q37070" s="18"/>
    </row>
    <row r="37071" spans="1:17" x14ac:dyDescent="0.25">
      <c r="A37071"/>
      <c r="D37071" s="12"/>
      <c r="E37071" s="6"/>
      <c r="F37071" s="6"/>
      <c r="G37071" s="15"/>
      <c r="H37071" s="17"/>
      <c r="M37071" s="3"/>
      <c r="N37071" s="3"/>
      <c r="O37071" s="3"/>
      <c r="P37071" s="3"/>
      <c r="Q37071" s="18"/>
    </row>
    <row r="37072" spans="1:17" x14ac:dyDescent="0.25">
      <c r="A37072"/>
      <c r="D37072" s="12"/>
      <c r="E37072" s="6"/>
      <c r="F37072" s="6"/>
      <c r="G37072" s="15"/>
      <c r="H37072" s="17"/>
      <c r="M37072" s="3"/>
      <c r="N37072" s="3"/>
      <c r="O37072" s="3"/>
      <c r="P37072" s="3"/>
      <c r="Q37072" s="18"/>
    </row>
    <row r="37073" spans="1:17" x14ac:dyDescent="0.25">
      <c r="A37073"/>
      <c r="D37073" s="12"/>
      <c r="E37073" s="6"/>
      <c r="F37073" s="6"/>
      <c r="G37073" s="15"/>
      <c r="H37073" s="17"/>
      <c r="M37073" s="3"/>
      <c r="N37073" s="3"/>
      <c r="O37073" s="3"/>
      <c r="P37073" s="3"/>
      <c r="Q37073" s="18"/>
    </row>
    <row r="37074" spans="1:17" x14ac:dyDescent="0.25">
      <c r="A37074"/>
      <c r="D37074" s="12"/>
      <c r="E37074" s="6"/>
      <c r="F37074" s="6"/>
      <c r="G37074" s="15"/>
      <c r="H37074" s="17"/>
      <c r="M37074" s="3"/>
      <c r="N37074" s="3"/>
      <c r="O37074" s="3"/>
      <c r="P37074" s="3"/>
      <c r="Q37074" s="18"/>
    </row>
    <row r="37075" spans="1:17" x14ac:dyDescent="0.25">
      <c r="A37075"/>
      <c r="D37075" s="12"/>
      <c r="E37075" s="6"/>
      <c r="F37075" s="6"/>
      <c r="G37075" s="15"/>
      <c r="H37075" s="17"/>
      <c r="M37075" s="3"/>
      <c r="N37075" s="3"/>
      <c r="O37075" s="3"/>
      <c r="P37075" s="3"/>
      <c r="Q37075" s="18"/>
    </row>
    <row r="37076" spans="1:17" x14ac:dyDescent="0.25">
      <c r="A37076"/>
      <c r="D37076" s="12"/>
      <c r="E37076" s="6"/>
      <c r="F37076" s="6"/>
      <c r="G37076" s="15"/>
      <c r="H37076" s="17"/>
      <c r="M37076" s="3"/>
      <c r="N37076" s="3"/>
      <c r="O37076" s="3"/>
      <c r="P37076" s="3"/>
      <c r="Q37076" s="18"/>
    </row>
    <row r="37077" spans="1:17" x14ac:dyDescent="0.25">
      <c r="A37077"/>
      <c r="D37077" s="12"/>
      <c r="E37077" s="6"/>
      <c r="F37077" s="6"/>
      <c r="G37077" s="15"/>
      <c r="H37077" s="17"/>
      <c r="M37077" s="3"/>
      <c r="N37077" s="3"/>
      <c r="O37077" s="3"/>
      <c r="P37077" s="3"/>
      <c r="Q37077" s="18"/>
    </row>
    <row r="37078" spans="1:17" x14ac:dyDescent="0.25">
      <c r="A37078"/>
      <c r="D37078" s="12"/>
      <c r="E37078" s="6"/>
      <c r="F37078" s="6"/>
      <c r="G37078" s="15"/>
      <c r="H37078" s="17"/>
      <c r="M37078" s="3"/>
      <c r="N37078" s="3"/>
      <c r="O37078" s="3"/>
      <c r="P37078" s="3"/>
      <c r="Q37078" s="18"/>
    </row>
    <row r="37079" spans="1:17" x14ac:dyDescent="0.25">
      <c r="A37079"/>
      <c r="D37079" s="12"/>
      <c r="E37079" s="6"/>
      <c r="F37079" s="6"/>
      <c r="G37079" s="15"/>
      <c r="H37079" s="17"/>
      <c r="M37079" s="3"/>
      <c r="N37079" s="3"/>
      <c r="O37079" s="3"/>
      <c r="P37079" s="3"/>
      <c r="Q37079" s="18"/>
    </row>
    <row r="37080" spans="1:17" x14ac:dyDescent="0.25">
      <c r="A37080"/>
      <c r="D37080" s="12"/>
      <c r="E37080" s="6"/>
      <c r="F37080" s="6"/>
      <c r="G37080" s="15"/>
      <c r="H37080" s="17"/>
      <c r="M37080" s="3"/>
      <c r="N37080" s="3"/>
      <c r="O37080" s="3"/>
      <c r="P37080" s="3"/>
      <c r="Q37080" s="18"/>
    </row>
    <row r="37081" spans="1:17" x14ac:dyDescent="0.25">
      <c r="A37081"/>
      <c r="D37081" s="12"/>
      <c r="E37081" s="6"/>
      <c r="F37081" s="6"/>
      <c r="G37081" s="15"/>
      <c r="H37081" s="17"/>
      <c r="M37081" s="3"/>
      <c r="N37081" s="3"/>
      <c r="O37081" s="3"/>
      <c r="P37081" s="3"/>
      <c r="Q37081" s="18"/>
    </row>
    <row r="37082" spans="1:17" x14ac:dyDescent="0.25">
      <c r="A37082"/>
      <c r="D37082" s="12"/>
      <c r="E37082" s="6"/>
      <c r="F37082" s="6"/>
      <c r="G37082" s="15"/>
      <c r="H37082" s="17"/>
      <c r="M37082" s="3"/>
      <c r="N37082" s="3"/>
      <c r="O37082" s="3"/>
      <c r="P37082" s="3"/>
      <c r="Q37082" s="18"/>
    </row>
    <row r="37083" spans="1:17" x14ac:dyDescent="0.25">
      <c r="A37083"/>
      <c r="D37083" s="12"/>
      <c r="E37083" s="6"/>
      <c r="F37083" s="6"/>
      <c r="G37083" s="15"/>
      <c r="H37083" s="17"/>
      <c r="M37083" s="3"/>
      <c r="N37083" s="3"/>
      <c r="O37083" s="3"/>
      <c r="P37083" s="3"/>
      <c r="Q37083" s="18"/>
    </row>
    <row r="37084" spans="1:17" x14ac:dyDescent="0.25">
      <c r="A37084"/>
      <c r="D37084" s="12"/>
      <c r="E37084" s="6"/>
      <c r="F37084" s="6"/>
      <c r="G37084" s="15"/>
      <c r="H37084" s="17"/>
      <c r="M37084" s="3"/>
      <c r="N37084" s="3"/>
      <c r="O37084" s="3"/>
      <c r="P37084" s="3"/>
      <c r="Q37084" s="18"/>
    </row>
    <row r="37085" spans="1:17" x14ac:dyDescent="0.25">
      <c r="A37085"/>
      <c r="D37085" s="12"/>
      <c r="E37085" s="6"/>
      <c r="F37085" s="6"/>
      <c r="G37085" s="15"/>
      <c r="H37085" s="17"/>
      <c r="M37085" s="3"/>
      <c r="N37085" s="3"/>
      <c r="O37085" s="3"/>
      <c r="P37085" s="3"/>
      <c r="Q37085" s="18"/>
    </row>
    <row r="37086" spans="1:17" x14ac:dyDescent="0.25">
      <c r="A37086"/>
      <c r="D37086" s="12"/>
      <c r="E37086" s="6"/>
      <c r="F37086" s="6"/>
      <c r="G37086" s="15"/>
      <c r="H37086" s="17"/>
      <c r="M37086" s="3"/>
      <c r="N37086" s="3"/>
      <c r="O37086" s="3"/>
      <c r="P37086" s="3"/>
      <c r="Q37086" s="18"/>
    </row>
    <row r="37087" spans="1:17" x14ac:dyDescent="0.25">
      <c r="A37087"/>
      <c r="D37087" s="12"/>
      <c r="E37087" s="6"/>
      <c r="F37087" s="6"/>
      <c r="G37087" s="15"/>
      <c r="H37087" s="17"/>
      <c r="M37087" s="3"/>
      <c r="N37087" s="3"/>
      <c r="O37087" s="3"/>
      <c r="P37087" s="3"/>
      <c r="Q37087" s="18"/>
    </row>
    <row r="37088" spans="1:17" x14ac:dyDescent="0.25">
      <c r="A37088"/>
      <c r="D37088" s="12"/>
      <c r="E37088" s="6"/>
      <c r="F37088" s="6"/>
      <c r="G37088" s="15"/>
      <c r="H37088" s="17"/>
      <c r="M37088" s="3"/>
      <c r="N37088" s="3"/>
      <c r="O37088" s="3"/>
      <c r="P37088" s="3"/>
      <c r="Q37088" s="18"/>
    </row>
    <row r="37089" spans="1:17" x14ac:dyDescent="0.25">
      <c r="A37089"/>
      <c r="D37089" s="12"/>
      <c r="E37089" s="6"/>
      <c r="F37089" s="6"/>
      <c r="G37089" s="15"/>
      <c r="H37089" s="17"/>
      <c r="M37089" s="3"/>
      <c r="N37089" s="3"/>
      <c r="O37089" s="3"/>
      <c r="P37089" s="3"/>
      <c r="Q37089" s="18"/>
    </row>
    <row r="37090" spans="1:17" x14ac:dyDescent="0.25">
      <c r="A37090"/>
      <c r="D37090" s="12"/>
      <c r="E37090" s="6"/>
      <c r="F37090" s="6"/>
      <c r="G37090" s="15"/>
      <c r="H37090" s="17"/>
      <c r="M37090" s="3"/>
      <c r="N37090" s="3"/>
      <c r="O37090" s="3"/>
      <c r="P37090" s="3"/>
      <c r="Q37090" s="18"/>
    </row>
    <row r="37091" spans="1:17" x14ac:dyDescent="0.25">
      <c r="A37091"/>
      <c r="D37091" s="12"/>
      <c r="E37091" s="6"/>
      <c r="F37091" s="6"/>
      <c r="G37091" s="15"/>
      <c r="H37091" s="17"/>
      <c r="M37091" s="3"/>
      <c r="N37091" s="3"/>
      <c r="O37091" s="3"/>
      <c r="P37091" s="3"/>
      <c r="Q37091" s="18"/>
    </row>
    <row r="37092" spans="1:17" x14ac:dyDescent="0.25">
      <c r="A37092"/>
      <c r="D37092" s="12"/>
      <c r="E37092" s="6"/>
      <c r="F37092" s="6"/>
      <c r="G37092" s="15"/>
      <c r="H37092" s="17"/>
      <c r="M37092" s="3"/>
      <c r="N37092" s="3"/>
      <c r="O37092" s="3"/>
      <c r="P37092" s="3"/>
      <c r="Q37092" s="18"/>
    </row>
    <row r="37093" spans="1:17" x14ac:dyDescent="0.25">
      <c r="A37093"/>
      <c r="D37093" s="12"/>
      <c r="E37093" s="6"/>
      <c r="F37093" s="6"/>
      <c r="G37093" s="15"/>
      <c r="H37093" s="17"/>
      <c r="M37093" s="3"/>
      <c r="N37093" s="3"/>
      <c r="O37093" s="3"/>
      <c r="P37093" s="3"/>
      <c r="Q37093" s="18"/>
    </row>
    <row r="37094" spans="1:17" x14ac:dyDescent="0.25">
      <c r="A37094"/>
      <c r="D37094" s="12"/>
      <c r="E37094" s="6"/>
      <c r="F37094" s="6"/>
      <c r="G37094" s="15"/>
      <c r="H37094" s="17"/>
      <c r="M37094" s="3"/>
      <c r="N37094" s="3"/>
      <c r="O37094" s="3"/>
      <c r="P37094" s="3"/>
      <c r="Q37094" s="18"/>
    </row>
    <row r="37095" spans="1:17" x14ac:dyDescent="0.25">
      <c r="A37095"/>
      <c r="D37095" s="12"/>
      <c r="E37095" s="6"/>
      <c r="F37095" s="6"/>
      <c r="G37095" s="15"/>
      <c r="H37095" s="17"/>
      <c r="M37095" s="3"/>
      <c r="N37095" s="3"/>
      <c r="O37095" s="3"/>
      <c r="P37095" s="3"/>
      <c r="Q37095" s="18"/>
    </row>
    <row r="37096" spans="1:17" x14ac:dyDescent="0.25">
      <c r="A37096"/>
      <c r="D37096" s="12"/>
      <c r="E37096" s="6"/>
      <c r="F37096" s="6"/>
      <c r="G37096" s="15"/>
      <c r="H37096" s="17"/>
      <c r="M37096" s="3"/>
      <c r="N37096" s="3"/>
      <c r="O37096" s="3"/>
      <c r="P37096" s="3"/>
      <c r="Q37096" s="18"/>
    </row>
    <row r="37097" spans="1:17" x14ac:dyDescent="0.25">
      <c r="A37097"/>
      <c r="D37097" s="12"/>
      <c r="E37097" s="6"/>
      <c r="F37097" s="6"/>
      <c r="G37097" s="15"/>
      <c r="H37097" s="17"/>
      <c r="M37097" s="3"/>
      <c r="N37097" s="3"/>
      <c r="O37097" s="3"/>
      <c r="P37097" s="3"/>
      <c r="Q37097" s="18"/>
    </row>
    <row r="37098" spans="1:17" x14ac:dyDescent="0.25">
      <c r="A37098"/>
      <c r="D37098" s="12"/>
      <c r="E37098" s="6"/>
      <c r="F37098" s="6"/>
      <c r="G37098" s="15"/>
      <c r="H37098" s="17"/>
      <c r="M37098" s="3"/>
      <c r="N37098" s="3"/>
      <c r="O37098" s="3"/>
      <c r="P37098" s="3"/>
      <c r="Q37098" s="18"/>
    </row>
    <row r="37099" spans="1:17" x14ac:dyDescent="0.25">
      <c r="A37099"/>
      <c r="D37099" s="12"/>
      <c r="E37099" s="6"/>
      <c r="F37099" s="6"/>
      <c r="G37099" s="15"/>
      <c r="H37099" s="17"/>
      <c r="M37099" s="3"/>
      <c r="N37099" s="3"/>
      <c r="O37099" s="3"/>
      <c r="P37099" s="3"/>
      <c r="Q37099" s="18"/>
    </row>
    <row r="37100" spans="1:17" x14ac:dyDescent="0.25">
      <c r="A37100"/>
      <c r="D37100" s="12"/>
      <c r="E37100" s="6"/>
      <c r="F37100" s="6"/>
      <c r="G37100" s="15"/>
      <c r="H37100" s="17"/>
      <c r="M37100" s="3"/>
      <c r="N37100" s="3"/>
      <c r="O37100" s="3"/>
      <c r="P37100" s="3"/>
      <c r="Q37100" s="18"/>
    </row>
    <row r="37101" spans="1:17" x14ac:dyDescent="0.25">
      <c r="A37101"/>
      <c r="D37101" s="12"/>
      <c r="E37101" s="6"/>
      <c r="F37101" s="6"/>
      <c r="G37101" s="15"/>
      <c r="H37101" s="17"/>
      <c r="M37101" s="3"/>
      <c r="N37101" s="3"/>
      <c r="O37101" s="3"/>
      <c r="P37101" s="3"/>
      <c r="Q37101" s="18"/>
    </row>
    <row r="37102" spans="1:17" x14ac:dyDescent="0.25">
      <c r="A37102"/>
      <c r="D37102" s="12"/>
      <c r="E37102" s="6"/>
      <c r="F37102" s="6"/>
      <c r="G37102" s="15"/>
      <c r="H37102" s="17"/>
      <c r="M37102" s="3"/>
      <c r="N37102" s="3"/>
      <c r="O37102" s="3"/>
      <c r="P37102" s="3"/>
      <c r="Q37102" s="18"/>
    </row>
    <row r="37103" spans="1:17" x14ac:dyDescent="0.25">
      <c r="A37103"/>
      <c r="D37103" s="12"/>
      <c r="E37103" s="6"/>
      <c r="F37103" s="6"/>
      <c r="G37103" s="15"/>
      <c r="H37103" s="17"/>
      <c r="M37103" s="3"/>
      <c r="N37103" s="3"/>
      <c r="O37103" s="3"/>
      <c r="P37103" s="3"/>
      <c r="Q37103" s="18"/>
    </row>
    <row r="37104" spans="1:17" x14ac:dyDescent="0.25">
      <c r="A37104"/>
      <c r="D37104" s="12"/>
      <c r="E37104" s="6"/>
      <c r="F37104" s="6"/>
      <c r="G37104" s="15"/>
      <c r="H37104" s="17"/>
      <c r="M37104" s="3"/>
      <c r="N37104" s="3"/>
      <c r="O37104" s="3"/>
      <c r="P37104" s="3"/>
      <c r="Q37104" s="18"/>
    </row>
    <row r="37105" spans="1:17" x14ac:dyDescent="0.25">
      <c r="A37105"/>
      <c r="D37105" s="12"/>
      <c r="E37105" s="6"/>
      <c r="F37105" s="6"/>
      <c r="G37105" s="15"/>
      <c r="H37105" s="17"/>
      <c r="M37105" s="3"/>
      <c r="N37105" s="3"/>
      <c r="O37105" s="3"/>
      <c r="P37105" s="3"/>
      <c r="Q37105" s="18"/>
    </row>
    <row r="37106" spans="1:17" x14ac:dyDescent="0.25">
      <c r="A37106"/>
      <c r="D37106" s="12"/>
      <c r="E37106" s="6"/>
      <c r="F37106" s="6"/>
      <c r="G37106" s="15"/>
      <c r="H37106" s="17"/>
      <c r="M37106" s="3"/>
      <c r="N37106" s="3"/>
      <c r="O37106" s="3"/>
      <c r="P37106" s="3"/>
      <c r="Q37106" s="18"/>
    </row>
    <row r="37107" spans="1:17" x14ac:dyDescent="0.25">
      <c r="A37107"/>
      <c r="D37107" s="12"/>
      <c r="E37107" s="6"/>
      <c r="F37107" s="6"/>
      <c r="G37107" s="15"/>
      <c r="H37107" s="17"/>
      <c r="M37107" s="3"/>
      <c r="N37107" s="3"/>
      <c r="O37107" s="3"/>
      <c r="P37107" s="3"/>
      <c r="Q37107" s="18"/>
    </row>
    <row r="37108" spans="1:17" x14ac:dyDescent="0.25">
      <c r="A37108"/>
      <c r="D37108" s="12"/>
      <c r="E37108" s="6"/>
      <c r="F37108" s="6"/>
      <c r="G37108" s="15"/>
      <c r="H37108" s="17"/>
      <c r="M37108" s="3"/>
      <c r="N37108" s="3"/>
      <c r="O37108" s="3"/>
      <c r="P37108" s="3"/>
      <c r="Q37108" s="18"/>
    </row>
    <row r="37109" spans="1:17" x14ac:dyDescent="0.25">
      <c r="A37109"/>
      <c r="D37109" s="12"/>
      <c r="E37109" s="6"/>
      <c r="F37109" s="6"/>
      <c r="G37109" s="15"/>
      <c r="H37109" s="17"/>
      <c r="M37109" s="3"/>
      <c r="N37109" s="3"/>
      <c r="O37109" s="3"/>
      <c r="P37109" s="3"/>
      <c r="Q37109" s="18"/>
    </row>
    <row r="37110" spans="1:17" x14ac:dyDescent="0.25">
      <c r="A37110"/>
      <c r="D37110" s="12"/>
      <c r="E37110" s="6"/>
      <c r="F37110" s="6"/>
      <c r="G37110" s="15"/>
      <c r="H37110" s="17"/>
      <c r="M37110" s="3"/>
      <c r="N37110" s="3"/>
      <c r="O37110" s="3"/>
      <c r="P37110" s="3"/>
      <c r="Q37110" s="18"/>
    </row>
    <row r="37111" spans="1:17" x14ac:dyDescent="0.25">
      <c r="A37111"/>
      <c r="D37111" s="12"/>
      <c r="E37111" s="6"/>
      <c r="F37111" s="6"/>
      <c r="G37111" s="15"/>
      <c r="H37111" s="17"/>
      <c r="M37111" s="3"/>
      <c r="N37111" s="3"/>
      <c r="O37111" s="3"/>
      <c r="P37111" s="3"/>
      <c r="Q37111" s="18"/>
    </row>
    <row r="37112" spans="1:17" x14ac:dyDescent="0.25">
      <c r="A37112"/>
      <c r="D37112" s="12"/>
      <c r="E37112" s="6"/>
      <c r="F37112" s="6"/>
      <c r="G37112" s="15"/>
      <c r="H37112" s="17"/>
      <c r="M37112" s="3"/>
      <c r="N37112" s="3"/>
      <c r="O37112" s="3"/>
      <c r="P37112" s="3"/>
      <c r="Q37112" s="18"/>
    </row>
    <row r="37113" spans="1:17" x14ac:dyDescent="0.25">
      <c r="A37113"/>
      <c r="D37113" s="12"/>
      <c r="E37113" s="6"/>
      <c r="F37113" s="6"/>
      <c r="G37113" s="15"/>
      <c r="H37113" s="17"/>
      <c r="M37113" s="3"/>
      <c r="N37113" s="3"/>
      <c r="O37113" s="3"/>
      <c r="P37113" s="3"/>
      <c r="Q37113" s="18"/>
    </row>
    <row r="37114" spans="1:17" x14ac:dyDescent="0.25">
      <c r="A37114"/>
      <c r="D37114" s="12"/>
      <c r="E37114" s="6"/>
      <c r="F37114" s="6"/>
      <c r="G37114" s="15"/>
      <c r="H37114" s="17"/>
      <c r="M37114" s="3"/>
      <c r="N37114" s="3"/>
      <c r="O37114" s="3"/>
      <c r="P37114" s="3"/>
      <c r="Q37114" s="18"/>
    </row>
    <row r="37115" spans="1:17" x14ac:dyDescent="0.25">
      <c r="A37115"/>
      <c r="D37115" s="12"/>
      <c r="E37115" s="6"/>
      <c r="F37115" s="6"/>
      <c r="G37115" s="15"/>
      <c r="H37115" s="17"/>
      <c r="M37115" s="3"/>
      <c r="N37115" s="3"/>
      <c r="O37115" s="3"/>
      <c r="P37115" s="3"/>
      <c r="Q37115" s="18"/>
    </row>
    <row r="37116" spans="1:17" x14ac:dyDescent="0.25">
      <c r="A37116"/>
      <c r="D37116" s="12"/>
      <c r="E37116" s="6"/>
      <c r="F37116" s="6"/>
      <c r="G37116" s="15"/>
      <c r="H37116" s="17"/>
      <c r="M37116" s="3"/>
      <c r="N37116" s="3"/>
      <c r="O37116" s="3"/>
      <c r="P37116" s="3"/>
      <c r="Q37116" s="18"/>
    </row>
    <row r="37117" spans="1:17" x14ac:dyDescent="0.25">
      <c r="A37117"/>
      <c r="D37117" s="12"/>
      <c r="E37117" s="6"/>
      <c r="F37117" s="6"/>
      <c r="G37117" s="15"/>
      <c r="H37117" s="17"/>
      <c r="M37117" s="3"/>
      <c r="N37117" s="3"/>
      <c r="O37117" s="3"/>
      <c r="P37117" s="3"/>
      <c r="Q37117" s="18"/>
    </row>
    <row r="37118" spans="1:17" x14ac:dyDescent="0.25">
      <c r="A37118"/>
      <c r="D37118" s="12"/>
      <c r="E37118" s="6"/>
      <c r="F37118" s="6"/>
      <c r="G37118" s="15"/>
      <c r="H37118" s="17"/>
      <c r="M37118" s="3"/>
      <c r="N37118" s="3"/>
      <c r="O37118" s="3"/>
      <c r="P37118" s="3"/>
      <c r="Q37118" s="18"/>
    </row>
    <row r="37119" spans="1:17" x14ac:dyDescent="0.25">
      <c r="A37119"/>
      <c r="D37119" s="12"/>
      <c r="E37119" s="6"/>
      <c r="F37119" s="6"/>
      <c r="G37119" s="15"/>
      <c r="H37119" s="17"/>
      <c r="M37119" s="3"/>
      <c r="N37119" s="3"/>
      <c r="O37119" s="3"/>
      <c r="P37119" s="3"/>
      <c r="Q37119" s="18"/>
    </row>
    <row r="37120" spans="1:17" x14ac:dyDescent="0.25">
      <c r="A37120"/>
      <c r="D37120" s="12"/>
      <c r="E37120" s="6"/>
      <c r="F37120" s="6"/>
      <c r="G37120" s="15"/>
      <c r="H37120" s="17"/>
      <c r="M37120" s="3"/>
      <c r="N37120" s="3"/>
      <c r="O37120" s="3"/>
      <c r="P37120" s="3"/>
      <c r="Q37120" s="18"/>
    </row>
    <row r="37121" spans="1:17" x14ac:dyDescent="0.25">
      <c r="A37121"/>
      <c r="D37121" s="12"/>
      <c r="E37121" s="6"/>
      <c r="F37121" s="6"/>
      <c r="G37121" s="15"/>
      <c r="H37121" s="17"/>
      <c r="M37121" s="3"/>
      <c r="N37121" s="3"/>
      <c r="O37121" s="3"/>
      <c r="P37121" s="3"/>
      <c r="Q37121" s="18"/>
    </row>
    <row r="37122" spans="1:17" x14ac:dyDescent="0.25">
      <c r="A37122"/>
      <c r="D37122" s="12"/>
      <c r="E37122" s="6"/>
      <c r="F37122" s="6"/>
      <c r="G37122" s="15"/>
      <c r="H37122" s="17"/>
      <c r="M37122" s="3"/>
      <c r="N37122" s="3"/>
      <c r="O37122" s="3"/>
      <c r="P37122" s="3"/>
      <c r="Q37122" s="18"/>
    </row>
    <row r="37123" spans="1:17" x14ac:dyDescent="0.25">
      <c r="A37123"/>
      <c r="D37123" s="12"/>
      <c r="E37123" s="6"/>
      <c r="F37123" s="6"/>
      <c r="G37123" s="15"/>
      <c r="H37123" s="17"/>
      <c r="M37123" s="3"/>
      <c r="N37123" s="3"/>
      <c r="O37123" s="3"/>
      <c r="P37123" s="3"/>
      <c r="Q37123" s="18"/>
    </row>
    <row r="37124" spans="1:17" x14ac:dyDescent="0.25">
      <c r="A37124"/>
      <c r="D37124" s="12"/>
      <c r="E37124" s="6"/>
      <c r="F37124" s="6"/>
      <c r="G37124" s="15"/>
      <c r="H37124" s="17"/>
      <c r="M37124" s="3"/>
      <c r="N37124" s="3"/>
      <c r="O37124" s="3"/>
      <c r="P37124" s="3"/>
      <c r="Q37124" s="18"/>
    </row>
    <row r="37125" spans="1:17" x14ac:dyDescent="0.25">
      <c r="A37125"/>
      <c r="D37125" s="12"/>
      <c r="E37125" s="6"/>
      <c r="F37125" s="6"/>
      <c r="G37125" s="15"/>
      <c r="H37125" s="17"/>
      <c r="M37125" s="3"/>
      <c r="N37125" s="3"/>
      <c r="O37125" s="3"/>
      <c r="P37125" s="3"/>
      <c r="Q37125" s="18"/>
    </row>
    <row r="37126" spans="1:17" x14ac:dyDescent="0.25">
      <c r="A37126"/>
      <c r="D37126" s="12"/>
      <c r="E37126" s="6"/>
      <c r="F37126" s="6"/>
      <c r="G37126" s="15"/>
      <c r="H37126" s="17"/>
      <c r="M37126" s="3"/>
      <c r="N37126" s="3"/>
      <c r="O37126" s="3"/>
      <c r="P37126" s="3"/>
      <c r="Q37126" s="18"/>
    </row>
    <row r="37127" spans="1:17" x14ac:dyDescent="0.25">
      <c r="A37127"/>
      <c r="D37127" s="12"/>
      <c r="E37127" s="6"/>
      <c r="F37127" s="6"/>
      <c r="G37127" s="15"/>
      <c r="H37127" s="17"/>
      <c r="M37127" s="3"/>
      <c r="N37127" s="3"/>
      <c r="O37127" s="3"/>
      <c r="P37127" s="3"/>
      <c r="Q37127" s="18"/>
    </row>
    <row r="37128" spans="1:17" x14ac:dyDescent="0.25">
      <c r="A37128"/>
      <c r="D37128" s="12"/>
      <c r="E37128" s="6"/>
      <c r="F37128" s="6"/>
      <c r="G37128" s="15"/>
      <c r="H37128" s="17"/>
      <c r="M37128" s="3"/>
      <c r="N37128" s="3"/>
      <c r="O37128" s="3"/>
      <c r="P37128" s="3"/>
      <c r="Q37128" s="18"/>
    </row>
    <row r="37129" spans="1:17" x14ac:dyDescent="0.25">
      <c r="A37129"/>
      <c r="D37129" s="12"/>
      <c r="E37129" s="6"/>
      <c r="F37129" s="6"/>
      <c r="G37129" s="15"/>
      <c r="H37129" s="17"/>
      <c r="M37129" s="3"/>
      <c r="N37129" s="3"/>
      <c r="O37129" s="3"/>
      <c r="P37129" s="3"/>
      <c r="Q37129" s="18"/>
    </row>
    <row r="37130" spans="1:17" x14ac:dyDescent="0.25">
      <c r="A37130"/>
      <c r="D37130" s="12"/>
      <c r="E37130" s="6"/>
      <c r="F37130" s="6"/>
      <c r="G37130" s="15"/>
      <c r="H37130" s="17"/>
      <c r="M37130" s="3"/>
      <c r="N37130" s="3"/>
      <c r="O37130" s="3"/>
      <c r="P37130" s="3"/>
      <c r="Q37130" s="18"/>
    </row>
    <row r="37131" spans="1:17" x14ac:dyDescent="0.25">
      <c r="A37131"/>
      <c r="D37131" s="12"/>
      <c r="E37131" s="6"/>
      <c r="F37131" s="6"/>
      <c r="G37131" s="15"/>
      <c r="H37131" s="17"/>
      <c r="M37131" s="3"/>
      <c r="N37131" s="3"/>
      <c r="O37131" s="3"/>
      <c r="P37131" s="3"/>
      <c r="Q37131" s="18"/>
    </row>
    <row r="37132" spans="1:17" x14ac:dyDescent="0.25">
      <c r="A37132"/>
      <c r="D37132" s="12"/>
      <c r="E37132" s="6"/>
      <c r="F37132" s="6"/>
      <c r="G37132" s="15"/>
      <c r="H37132" s="17"/>
      <c r="M37132" s="3"/>
      <c r="N37132" s="3"/>
      <c r="O37132" s="3"/>
      <c r="P37132" s="3"/>
      <c r="Q37132" s="18"/>
    </row>
    <row r="37133" spans="1:17" x14ac:dyDescent="0.25">
      <c r="A37133"/>
      <c r="D37133" s="12"/>
      <c r="E37133" s="6"/>
      <c r="F37133" s="6"/>
      <c r="G37133" s="15"/>
      <c r="H37133" s="17"/>
      <c r="M37133" s="3"/>
      <c r="N37133" s="3"/>
      <c r="O37133" s="3"/>
      <c r="P37133" s="3"/>
      <c r="Q37133" s="18"/>
    </row>
    <row r="37134" spans="1:17" x14ac:dyDescent="0.25">
      <c r="A37134"/>
      <c r="D37134" s="12"/>
      <c r="E37134" s="6"/>
      <c r="F37134" s="6"/>
      <c r="G37134" s="15"/>
      <c r="H37134" s="17"/>
      <c r="M37134" s="3"/>
      <c r="N37134" s="3"/>
      <c r="O37134" s="3"/>
      <c r="P37134" s="3"/>
      <c r="Q37134" s="18"/>
    </row>
    <row r="37135" spans="1:17" x14ac:dyDescent="0.25">
      <c r="A37135"/>
      <c r="D37135" s="12"/>
      <c r="E37135" s="6"/>
      <c r="F37135" s="6"/>
      <c r="G37135" s="15"/>
      <c r="H37135" s="17"/>
      <c r="M37135" s="3"/>
      <c r="N37135" s="3"/>
      <c r="O37135" s="3"/>
      <c r="P37135" s="3"/>
      <c r="Q37135" s="18"/>
    </row>
    <row r="37136" spans="1:17" x14ac:dyDescent="0.25">
      <c r="A37136"/>
      <c r="D37136" s="12"/>
      <c r="E37136" s="6"/>
      <c r="F37136" s="6"/>
      <c r="G37136" s="15"/>
      <c r="H37136" s="17"/>
      <c r="M37136" s="3"/>
      <c r="N37136" s="3"/>
      <c r="O37136" s="3"/>
      <c r="P37136" s="3"/>
      <c r="Q37136" s="18"/>
    </row>
    <row r="37137" spans="1:17" x14ac:dyDescent="0.25">
      <c r="A37137"/>
      <c r="D37137" s="12"/>
      <c r="E37137" s="6"/>
      <c r="F37137" s="6"/>
      <c r="G37137" s="15"/>
      <c r="H37137" s="17"/>
      <c r="M37137" s="3"/>
      <c r="N37137" s="3"/>
      <c r="O37137" s="3"/>
      <c r="P37137" s="3"/>
      <c r="Q37137" s="18"/>
    </row>
    <row r="37138" spans="1:17" x14ac:dyDescent="0.25">
      <c r="A37138"/>
      <c r="D37138" s="12"/>
      <c r="E37138" s="6"/>
      <c r="F37138" s="6"/>
      <c r="G37138" s="15"/>
      <c r="H37138" s="17"/>
      <c r="M37138" s="3"/>
      <c r="N37138" s="3"/>
      <c r="O37138" s="3"/>
      <c r="P37138" s="3"/>
      <c r="Q37138" s="18"/>
    </row>
    <row r="37139" spans="1:17" x14ac:dyDescent="0.25">
      <c r="A37139"/>
      <c r="D37139" s="12"/>
      <c r="E37139" s="6"/>
      <c r="F37139" s="6"/>
      <c r="G37139" s="15"/>
      <c r="H37139" s="17"/>
      <c r="M37139" s="3"/>
      <c r="N37139" s="3"/>
      <c r="O37139" s="3"/>
      <c r="P37139" s="3"/>
      <c r="Q37139" s="18"/>
    </row>
    <row r="37140" spans="1:17" x14ac:dyDescent="0.25">
      <c r="A37140"/>
      <c r="D37140" s="12"/>
      <c r="E37140" s="6"/>
      <c r="F37140" s="6"/>
      <c r="G37140" s="15"/>
      <c r="H37140" s="17"/>
      <c r="M37140" s="3"/>
      <c r="N37140" s="3"/>
      <c r="O37140" s="3"/>
      <c r="P37140" s="3"/>
      <c r="Q37140" s="18"/>
    </row>
    <row r="37141" spans="1:17" x14ac:dyDescent="0.25">
      <c r="A37141"/>
      <c r="D37141" s="12"/>
      <c r="E37141" s="6"/>
      <c r="F37141" s="6"/>
      <c r="G37141" s="15"/>
      <c r="H37141" s="17"/>
      <c r="M37141" s="3"/>
      <c r="N37141" s="3"/>
      <c r="O37141" s="3"/>
      <c r="P37141" s="3"/>
      <c r="Q37141" s="18"/>
    </row>
    <row r="37142" spans="1:17" x14ac:dyDescent="0.25">
      <c r="A37142"/>
      <c r="D37142" s="12"/>
      <c r="E37142" s="6"/>
      <c r="F37142" s="6"/>
      <c r="G37142" s="15"/>
      <c r="H37142" s="17"/>
      <c r="M37142" s="3"/>
      <c r="N37142" s="3"/>
      <c r="O37142" s="3"/>
      <c r="P37142" s="3"/>
      <c r="Q37142" s="18"/>
    </row>
    <row r="37143" spans="1:17" x14ac:dyDescent="0.25">
      <c r="A37143"/>
      <c r="D37143" s="12"/>
      <c r="E37143" s="6"/>
      <c r="F37143" s="6"/>
      <c r="G37143" s="15"/>
      <c r="H37143" s="17"/>
      <c r="M37143" s="3"/>
      <c r="N37143" s="3"/>
      <c r="O37143" s="3"/>
      <c r="P37143" s="3"/>
      <c r="Q37143" s="18"/>
    </row>
    <row r="37144" spans="1:17" x14ac:dyDescent="0.25">
      <c r="A37144"/>
      <c r="D37144" s="12"/>
      <c r="E37144" s="6"/>
      <c r="F37144" s="6"/>
      <c r="G37144" s="15"/>
      <c r="H37144" s="17"/>
      <c r="M37144" s="3"/>
      <c r="N37144" s="3"/>
      <c r="O37144" s="3"/>
      <c r="P37144" s="3"/>
      <c r="Q37144" s="18"/>
    </row>
    <row r="37145" spans="1:17" x14ac:dyDescent="0.25">
      <c r="A37145"/>
      <c r="D37145" s="12"/>
      <c r="E37145" s="6"/>
      <c r="F37145" s="6"/>
      <c r="G37145" s="15"/>
      <c r="H37145" s="17"/>
      <c r="M37145" s="3"/>
      <c r="N37145" s="3"/>
      <c r="O37145" s="3"/>
      <c r="P37145" s="3"/>
      <c r="Q37145" s="18"/>
    </row>
    <row r="37146" spans="1:17" x14ac:dyDescent="0.25">
      <c r="A37146"/>
      <c r="D37146" s="12"/>
      <c r="E37146" s="6"/>
      <c r="F37146" s="6"/>
      <c r="G37146" s="15"/>
      <c r="H37146" s="17"/>
      <c r="M37146" s="3"/>
      <c r="N37146" s="3"/>
      <c r="O37146" s="3"/>
      <c r="P37146" s="3"/>
      <c r="Q37146" s="18"/>
    </row>
    <row r="37147" spans="1:17" x14ac:dyDescent="0.25">
      <c r="A37147"/>
      <c r="D37147" s="12"/>
      <c r="E37147" s="6"/>
      <c r="F37147" s="6"/>
      <c r="G37147" s="15"/>
      <c r="H37147" s="17"/>
      <c r="M37147" s="3"/>
      <c r="N37147" s="3"/>
      <c r="O37147" s="3"/>
      <c r="P37147" s="3"/>
      <c r="Q37147" s="18"/>
    </row>
    <row r="37148" spans="1:17" x14ac:dyDescent="0.25">
      <c r="A37148"/>
      <c r="D37148" s="12"/>
      <c r="E37148" s="6"/>
      <c r="F37148" s="6"/>
      <c r="G37148" s="15"/>
      <c r="H37148" s="17"/>
      <c r="M37148" s="3"/>
      <c r="N37148" s="3"/>
      <c r="O37148" s="3"/>
      <c r="P37148" s="3"/>
      <c r="Q37148" s="18"/>
    </row>
    <row r="37149" spans="1:17" x14ac:dyDescent="0.25">
      <c r="A37149"/>
      <c r="D37149" s="12"/>
      <c r="E37149" s="6"/>
      <c r="F37149" s="6"/>
      <c r="G37149" s="15"/>
      <c r="H37149" s="17"/>
      <c r="M37149" s="3"/>
      <c r="N37149" s="3"/>
      <c r="O37149" s="3"/>
      <c r="P37149" s="3"/>
      <c r="Q37149" s="18"/>
    </row>
    <row r="37150" spans="1:17" x14ac:dyDescent="0.25">
      <c r="A37150"/>
      <c r="D37150" s="12"/>
      <c r="E37150" s="6"/>
      <c r="F37150" s="6"/>
      <c r="G37150" s="15"/>
      <c r="H37150" s="17"/>
      <c r="M37150" s="3"/>
      <c r="N37150" s="3"/>
      <c r="O37150" s="3"/>
      <c r="P37150" s="3"/>
      <c r="Q37150" s="18"/>
    </row>
    <row r="37151" spans="1:17" x14ac:dyDescent="0.25">
      <c r="A37151"/>
      <c r="D37151" s="12"/>
      <c r="E37151" s="6"/>
      <c r="F37151" s="6"/>
      <c r="G37151" s="15"/>
      <c r="H37151" s="17"/>
      <c r="M37151" s="3"/>
      <c r="N37151" s="3"/>
      <c r="O37151" s="3"/>
      <c r="P37151" s="3"/>
      <c r="Q37151" s="18"/>
    </row>
    <row r="37152" spans="1:17" x14ac:dyDescent="0.25">
      <c r="A37152"/>
      <c r="D37152" s="12"/>
      <c r="E37152" s="6"/>
      <c r="F37152" s="6"/>
      <c r="G37152" s="15"/>
      <c r="H37152" s="17"/>
      <c r="M37152" s="3"/>
      <c r="N37152" s="3"/>
      <c r="O37152" s="3"/>
      <c r="P37152" s="3"/>
      <c r="Q37152" s="18"/>
    </row>
    <row r="37153" spans="1:17" x14ac:dyDescent="0.25">
      <c r="A37153"/>
      <c r="D37153" s="12"/>
      <c r="E37153" s="6"/>
      <c r="F37153" s="6"/>
      <c r="G37153" s="15"/>
      <c r="H37153" s="17"/>
      <c r="M37153" s="3"/>
      <c r="N37153" s="3"/>
      <c r="O37153" s="3"/>
      <c r="P37153" s="3"/>
      <c r="Q37153" s="18"/>
    </row>
    <row r="37154" spans="1:17" x14ac:dyDescent="0.25">
      <c r="A37154"/>
      <c r="D37154" s="12"/>
      <c r="E37154" s="6"/>
      <c r="F37154" s="6"/>
      <c r="G37154" s="15"/>
      <c r="H37154" s="17"/>
      <c r="M37154" s="3"/>
      <c r="N37154" s="3"/>
      <c r="O37154" s="3"/>
      <c r="P37154" s="3"/>
      <c r="Q37154" s="18"/>
    </row>
    <row r="37155" spans="1:17" x14ac:dyDescent="0.25">
      <c r="A37155"/>
      <c r="D37155" s="12"/>
      <c r="E37155" s="6"/>
      <c r="F37155" s="6"/>
      <c r="G37155" s="15"/>
      <c r="H37155" s="17"/>
      <c r="M37155" s="3"/>
      <c r="N37155" s="3"/>
      <c r="O37155" s="3"/>
      <c r="P37155" s="3"/>
      <c r="Q37155" s="18"/>
    </row>
    <row r="37156" spans="1:17" x14ac:dyDescent="0.25">
      <c r="A37156"/>
      <c r="D37156" s="12"/>
      <c r="E37156" s="6"/>
      <c r="F37156" s="6"/>
      <c r="G37156" s="15"/>
      <c r="H37156" s="17"/>
      <c r="M37156" s="3"/>
      <c r="N37156" s="3"/>
      <c r="O37156" s="3"/>
      <c r="P37156" s="3"/>
      <c r="Q37156" s="18"/>
    </row>
    <row r="37157" spans="1:17" x14ac:dyDescent="0.25">
      <c r="A37157"/>
      <c r="D37157" s="12"/>
      <c r="E37157" s="6"/>
      <c r="F37157" s="6"/>
      <c r="G37157" s="15"/>
      <c r="H37157" s="17"/>
      <c r="M37157" s="3"/>
      <c r="N37157" s="3"/>
      <c r="O37157" s="3"/>
      <c r="P37157" s="3"/>
      <c r="Q37157" s="18"/>
    </row>
    <row r="37158" spans="1:17" x14ac:dyDescent="0.25">
      <c r="A37158"/>
      <c r="D37158" s="12"/>
      <c r="E37158" s="6"/>
      <c r="F37158" s="6"/>
      <c r="G37158" s="15"/>
      <c r="H37158" s="17"/>
      <c r="M37158" s="3"/>
      <c r="N37158" s="3"/>
      <c r="O37158" s="3"/>
      <c r="P37158" s="3"/>
      <c r="Q37158" s="18"/>
    </row>
    <row r="37159" spans="1:17" x14ac:dyDescent="0.25">
      <c r="A37159"/>
      <c r="D37159" s="12"/>
      <c r="E37159" s="6"/>
      <c r="F37159" s="6"/>
      <c r="G37159" s="15"/>
      <c r="H37159" s="17"/>
      <c r="M37159" s="3"/>
      <c r="N37159" s="3"/>
      <c r="O37159" s="3"/>
      <c r="P37159" s="3"/>
      <c r="Q37159" s="18"/>
    </row>
    <row r="37160" spans="1:17" x14ac:dyDescent="0.25">
      <c r="A37160"/>
      <c r="D37160" s="12"/>
      <c r="E37160" s="6"/>
      <c r="F37160" s="6"/>
      <c r="G37160" s="15"/>
      <c r="H37160" s="17"/>
      <c r="M37160" s="3"/>
      <c r="N37160" s="3"/>
      <c r="O37160" s="3"/>
      <c r="P37160" s="3"/>
      <c r="Q37160" s="18"/>
    </row>
    <row r="37161" spans="1:17" x14ac:dyDescent="0.25">
      <c r="A37161"/>
      <c r="D37161" s="12"/>
      <c r="E37161" s="6"/>
      <c r="F37161" s="6"/>
      <c r="G37161" s="15"/>
      <c r="H37161" s="17"/>
      <c r="M37161" s="3"/>
      <c r="N37161" s="3"/>
      <c r="O37161" s="3"/>
      <c r="P37161" s="3"/>
      <c r="Q37161" s="18"/>
    </row>
    <row r="37162" spans="1:17" x14ac:dyDescent="0.25">
      <c r="A37162"/>
      <c r="D37162" s="12"/>
      <c r="E37162" s="6"/>
      <c r="F37162" s="6"/>
      <c r="G37162" s="15"/>
      <c r="H37162" s="17"/>
      <c r="M37162" s="3"/>
      <c r="N37162" s="3"/>
      <c r="O37162" s="3"/>
      <c r="P37162" s="3"/>
      <c r="Q37162" s="18"/>
    </row>
    <row r="37163" spans="1:17" x14ac:dyDescent="0.25">
      <c r="A37163"/>
      <c r="D37163" s="12"/>
      <c r="E37163" s="6"/>
      <c r="F37163" s="6"/>
      <c r="G37163" s="15"/>
      <c r="H37163" s="17"/>
      <c r="M37163" s="3"/>
      <c r="N37163" s="3"/>
      <c r="O37163" s="3"/>
      <c r="P37163" s="3"/>
      <c r="Q37163" s="18"/>
    </row>
    <row r="37164" spans="1:17" x14ac:dyDescent="0.25">
      <c r="A37164"/>
      <c r="D37164" s="12"/>
      <c r="E37164" s="6"/>
      <c r="F37164" s="6"/>
      <c r="G37164" s="15"/>
      <c r="H37164" s="17"/>
      <c r="M37164" s="3"/>
      <c r="N37164" s="3"/>
      <c r="O37164" s="3"/>
      <c r="P37164" s="3"/>
      <c r="Q37164" s="18"/>
    </row>
    <row r="37165" spans="1:17" x14ac:dyDescent="0.25">
      <c r="A37165"/>
      <c r="D37165" s="12"/>
      <c r="E37165" s="6"/>
      <c r="F37165" s="6"/>
      <c r="G37165" s="15"/>
      <c r="H37165" s="17"/>
      <c r="M37165" s="3"/>
      <c r="N37165" s="3"/>
      <c r="O37165" s="3"/>
      <c r="P37165" s="3"/>
      <c r="Q37165" s="18"/>
    </row>
    <row r="37166" spans="1:17" x14ac:dyDescent="0.25">
      <c r="A37166"/>
      <c r="D37166" s="12"/>
      <c r="E37166" s="6"/>
      <c r="F37166" s="6"/>
      <c r="G37166" s="15"/>
      <c r="H37166" s="17"/>
      <c r="M37166" s="3"/>
      <c r="N37166" s="3"/>
      <c r="O37166" s="3"/>
      <c r="P37166" s="3"/>
      <c r="Q37166" s="18"/>
    </row>
    <row r="37167" spans="1:17" x14ac:dyDescent="0.25">
      <c r="A37167"/>
      <c r="D37167" s="12"/>
      <c r="E37167" s="6"/>
      <c r="F37167" s="6"/>
      <c r="G37167" s="15"/>
      <c r="H37167" s="17"/>
      <c r="M37167" s="3"/>
      <c r="N37167" s="3"/>
      <c r="O37167" s="3"/>
      <c r="P37167" s="3"/>
      <c r="Q37167" s="18"/>
    </row>
    <row r="37168" spans="1:17" x14ac:dyDescent="0.25">
      <c r="A37168"/>
      <c r="D37168" s="12"/>
      <c r="E37168" s="6"/>
      <c r="F37168" s="6"/>
      <c r="G37168" s="15"/>
      <c r="H37168" s="17"/>
      <c r="M37168" s="3"/>
      <c r="N37168" s="3"/>
      <c r="O37168" s="3"/>
      <c r="P37168" s="3"/>
      <c r="Q37168" s="18"/>
    </row>
    <row r="37169" spans="1:17" x14ac:dyDescent="0.25">
      <c r="A37169"/>
      <c r="D37169" s="12"/>
      <c r="E37169" s="6"/>
      <c r="F37169" s="6"/>
      <c r="G37169" s="15"/>
      <c r="H37169" s="17"/>
      <c r="M37169" s="3"/>
      <c r="N37169" s="3"/>
      <c r="O37169" s="3"/>
      <c r="P37169" s="3"/>
      <c r="Q37169" s="18"/>
    </row>
    <row r="37170" spans="1:17" x14ac:dyDescent="0.25">
      <c r="A37170"/>
      <c r="D37170" s="12"/>
      <c r="E37170" s="6"/>
      <c r="F37170" s="6"/>
      <c r="G37170" s="15"/>
      <c r="H37170" s="17"/>
      <c r="M37170" s="3"/>
      <c r="N37170" s="3"/>
      <c r="O37170" s="3"/>
      <c r="P37170" s="3"/>
      <c r="Q37170" s="18"/>
    </row>
    <row r="37171" spans="1:17" x14ac:dyDescent="0.25">
      <c r="A37171"/>
      <c r="D37171" s="12"/>
      <c r="E37171" s="6"/>
      <c r="F37171" s="6"/>
      <c r="G37171" s="15"/>
      <c r="H37171" s="17"/>
      <c r="M37171" s="3"/>
      <c r="N37171" s="3"/>
      <c r="O37171" s="3"/>
      <c r="P37171" s="3"/>
      <c r="Q37171" s="18"/>
    </row>
    <row r="37172" spans="1:17" x14ac:dyDescent="0.25">
      <c r="A37172"/>
      <c r="D37172" s="12"/>
      <c r="E37172" s="6"/>
      <c r="F37172" s="6"/>
      <c r="G37172" s="15"/>
      <c r="H37172" s="17"/>
      <c r="M37172" s="3"/>
      <c r="N37172" s="3"/>
      <c r="O37172" s="3"/>
      <c r="P37172" s="3"/>
      <c r="Q37172" s="18"/>
    </row>
    <row r="37173" spans="1:17" x14ac:dyDescent="0.25">
      <c r="A37173"/>
      <c r="D37173" s="12"/>
      <c r="E37173" s="6"/>
      <c r="F37173" s="6"/>
      <c r="G37173" s="15"/>
      <c r="H37173" s="17"/>
      <c r="M37173" s="3"/>
      <c r="N37173" s="3"/>
      <c r="O37173" s="3"/>
      <c r="P37173" s="3"/>
      <c r="Q37173" s="18"/>
    </row>
    <row r="37174" spans="1:17" x14ac:dyDescent="0.25">
      <c r="A37174"/>
      <c r="D37174" s="12"/>
      <c r="E37174" s="6"/>
      <c r="F37174" s="6"/>
      <c r="G37174" s="15"/>
      <c r="H37174" s="17"/>
      <c r="M37174" s="3"/>
      <c r="N37174" s="3"/>
      <c r="O37174" s="3"/>
      <c r="P37174" s="3"/>
      <c r="Q37174" s="18"/>
    </row>
    <row r="37175" spans="1:17" x14ac:dyDescent="0.25">
      <c r="A37175"/>
      <c r="D37175" s="12"/>
      <c r="E37175" s="6"/>
      <c r="F37175" s="6"/>
      <c r="G37175" s="15"/>
      <c r="H37175" s="17"/>
      <c r="M37175" s="3"/>
      <c r="N37175" s="3"/>
      <c r="O37175" s="3"/>
      <c r="P37175" s="3"/>
      <c r="Q37175" s="18"/>
    </row>
    <row r="37176" spans="1:17" x14ac:dyDescent="0.25">
      <c r="A37176"/>
      <c r="D37176" s="12"/>
      <c r="E37176" s="6"/>
      <c r="F37176" s="6"/>
      <c r="G37176" s="15"/>
      <c r="H37176" s="17"/>
      <c r="M37176" s="3"/>
      <c r="N37176" s="3"/>
      <c r="O37176" s="3"/>
      <c r="P37176" s="3"/>
      <c r="Q37176" s="18"/>
    </row>
    <row r="37177" spans="1:17" x14ac:dyDescent="0.25">
      <c r="A37177"/>
      <c r="D37177" s="12"/>
      <c r="E37177" s="6"/>
      <c r="F37177" s="6"/>
      <c r="G37177" s="15"/>
      <c r="H37177" s="17"/>
      <c r="M37177" s="3"/>
      <c r="N37177" s="3"/>
      <c r="O37177" s="3"/>
      <c r="P37177" s="3"/>
      <c r="Q37177" s="18"/>
    </row>
    <row r="37178" spans="1:17" x14ac:dyDescent="0.25">
      <c r="A37178"/>
      <c r="D37178" s="12"/>
      <c r="E37178" s="6"/>
      <c r="F37178" s="6"/>
      <c r="G37178" s="15"/>
      <c r="H37178" s="17"/>
      <c r="M37178" s="3"/>
      <c r="N37178" s="3"/>
      <c r="O37178" s="3"/>
      <c r="P37178" s="3"/>
      <c r="Q37178" s="18"/>
    </row>
    <row r="37179" spans="1:17" x14ac:dyDescent="0.25">
      <c r="A37179"/>
      <c r="D37179" s="12"/>
      <c r="E37179" s="6"/>
      <c r="F37179" s="6"/>
      <c r="G37179" s="15"/>
      <c r="H37179" s="17"/>
      <c r="M37179" s="3"/>
      <c r="N37179" s="3"/>
      <c r="O37179" s="3"/>
      <c r="P37179" s="3"/>
      <c r="Q37179" s="18"/>
    </row>
    <row r="37180" spans="1:17" x14ac:dyDescent="0.25">
      <c r="A37180"/>
      <c r="D37180" s="12"/>
      <c r="E37180" s="6"/>
      <c r="F37180" s="6"/>
      <c r="G37180" s="15"/>
      <c r="H37180" s="17"/>
      <c r="M37180" s="3"/>
      <c r="N37180" s="3"/>
      <c r="O37180" s="3"/>
      <c r="P37180" s="3"/>
      <c r="Q37180" s="18"/>
    </row>
    <row r="37181" spans="1:17" x14ac:dyDescent="0.25">
      <c r="A37181"/>
      <c r="D37181" s="12"/>
      <c r="E37181" s="6"/>
      <c r="F37181" s="6"/>
      <c r="G37181" s="15"/>
      <c r="H37181" s="17"/>
      <c r="M37181" s="3"/>
      <c r="N37181" s="3"/>
      <c r="O37181" s="3"/>
      <c r="P37181" s="3"/>
      <c r="Q37181" s="18"/>
    </row>
    <row r="37182" spans="1:17" x14ac:dyDescent="0.25">
      <c r="A37182"/>
      <c r="D37182" s="12"/>
      <c r="E37182" s="6"/>
      <c r="F37182" s="6"/>
      <c r="G37182" s="15"/>
      <c r="H37182" s="17"/>
      <c r="M37182" s="3"/>
      <c r="N37182" s="3"/>
      <c r="O37182" s="3"/>
      <c r="P37182" s="3"/>
      <c r="Q37182" s="18"/>
    </row>
    <row r="37183" spans="1:17" x14ac:dyDescent="0.25">
      <c r="A37183"/>
      <c r="D37183" s="12"/>
      <c r="E37183" s="6"/>
      <c r="F37183" s="6"/>
      <c r="G37183" s="15"/>
      <c r="H37183" s="17"/>
      <c r="M37183" s="3"/>
      <c r="N37183" s="3"/>
      <c r="O37183" s="3"/>
      <c r="P37183" s="3"/>
      <c r="Q37183" s="18"/>
    </row>
    <row r="37184" spans="1:17" x14ac:dyDescent="0.25">
      <c r="A37184"/>
      <c r="D37184" s="12"/>
      <c r="E37184" s="6"/>
      <c r="F37184" s="6"/>
      <c r="G37184" s="15"/>
      <c r="H37184" s="17"/>
      <c r="M37184" s="3"/>
      <c r="N37184" s="3"/>
      <c r="O37184" s="3"/>
      <c r="P37184" s="3"/>
      <c r="Q37184" s="18"/>
    </row>
    <row r="37185" spans="1:17" x14ac:dyDescent="0.25">
      <c r="A37185"/>
      <c r="D37185" s="12"/>
      <c r="E37185" s="6"/>
      <c r="F37185" s="6"/>
      <c r="G37185" s="15"/>
      <c r="H37185" s="17"/>
      <c r="M37185" s="3"/>
      <c r="N37185" s="3"/>
      <c r="O37185" s="3"/>
      <c r="P37185" s="3"/>
      <c r="Q37185" s="18"/>
    </row>
    <row r="37186" spans="1:17" x14ac:dyDescent="0.25">
      <c r="A37186"/>
      <c r="D37186" s="12"/>
      <c r="E37186" s="6"/>
      <c r="F37186" s="6"/>
      <c r="G37186" s="15"/>
      <c r="H37186" s="17"/>
      <c r="M37186" s="3"/>
      <c r="N37186" s="3"/>
      <c r="O37186" s="3"/>
      <c r="P37186" s="3"/>
      <c r="Q37186" s="18"/>
    </row>
    <row r="37187" spans="1:17" x14ac:dyDescent="0.25">
      <c r="A37187"/>
      <c r="D37187" s="12"/>
      <c r="E37187" s="6"/>
      <c r="F37187" s="6"/>
      <c r="G37187" s="15"/>
      <c r="H37187" s="17"/>
      <c r="M37187" s="3"/>
      <c r="N37187" s="3"/>
      <c r="O37187" s="3"/>
      <c r="P37187" s="3"/>
      <c r="Q37187" s="18"/>
    </row>
    <row r="37188" spans="1:17" x14ac:dyDescent="0.25">
      <c r="A37188"/>
      <c r="D37188" s="12"/>
      <c r="E37188" s="6"/>
      <c r="F37188" s="6"/>
      <c r="G37188" s="15"/>
      <c r="H37188" s="17"/>
      <c r="M37188" s="3"/>
      <c r="N37188" s="3"/>
      <c r="O37188" s="3"/>
      <c r="P37188" s="3"/>
      <c r="Q37188" s="18"/>
    </row>
    <row r="37189" spans="1:17" x14ac:dyDescent="0.25">
      <c r="A37189"/>
      <c r="D37189" s="12"/>
      <c r="E37189" s="6"/>
      <c r="F37189" s="6"/>
      <c r="G37189" s="15"/>
      <c r="H37189" s="17"/>
      <c r="M37189" s="3"/>
      <c r="N37189" s="3"/>
      <c r="O37189" s="3"/>
      <c r="P37189" s="3"/>
      <c r="Q37189" s="18"/>
    </row>
    <row r="37190" spans="1:17" x14ac:dyDescent="0.25">
      <c r="A37190"/>
      <c r="D37190" s="12"/>
      <c r="E37190" s="6"/>
      <c r="F37190" s="6"/>
      <c r="G37190" s="15"/>
      <c r="H37190" s="17"/>
      <c r="M37190" s="3"/>
      <c r="N37190" s="3"/>
      <c r="O37190" s="3"/>
      <c r="P37190" s="3"/>
      <c r="Q37190" s="18"/>
    </row>
    <row r="37191" spans="1:17" x14ac:dyDescent="0.25">
      <c r="A37191"/>
      <c r="D37191" s="12"/>
      <c r="E37191" s="6"/>
      <c r="F37191" s="6"/>
      <c r="G37191" s="15"/>
      <c r="H37191" s="17"/>
      <c r="M37191" s="3"/>
      <c r="N37191" s="3"/>
      <c r="O37191" s="3"/>
      <c r="P37191" s="3"/>
      <c r="Q37191" s="18"/>
    </row>
    <row r="37192" spans="1:17" x14ac:dyDescent="0.25">
      <c r="A37192"/>
      <c r="D37192" s="12"/>
      <c r="E37192" s="6"/>
      <c r="F37192" s="6"/>
      <c r="G37192" s="15"/>
      <c r="H37192" s="17"/>
      <c r="M37192" s="3"/>
      <c r="N37192" s="3"/>
      <c r="O37192" s="3"/>
      <c r="P37192" s="3"/>
      <c r="Q37192" s="18"/>
    </row>
    <row r="37193" spans="1:17" x14ac:dyDescent="0.25">
      <c r="A37193"/>
      <c r="D37193" s="12"/>
      <c r="E37193" s="6"/>
      <c r="F37193" s="6"/>
      <c r="G37193" s="15"/>
      <c r="H37193" s="17"/>
      <c r="M37193" s="3"/>
      <c r="N37193" s="3"/>
      <c r="O37193" s="3"/>
      <c r="P37193" s="3"/>
      <c r="Q37193" s="18"/>
    </row>
    <row r="37194" spans="1:17" x14ac:dyDescent="0.25">
      <c r="A37194"/>
      <c r="D37194" s="12"/>
      <c r="E37194" s="6"/>
      <c r="F37194" s="6"/>
      <c r="G37194" s="15"/>
      <c r="H37194" s="17"/>
      <c r="M37194" s="3"/>
      <c r="N37194" s="3"/>
      <c r="O37194" s="3"/>
      <c r="P37194" s="3"/>
      <c r="Q37194" s="18"/>
    </row>
    <row r="37195" spans="1:17" x14ac:dyDescent="0.25">
      <c r="A37195"/>
      <c r="D37195" s="12"/>
      <c r="E37195" s="6"/>
      <c r="F37195" s="6"/>
      <c r="G37195" s="15"/>
      <c r="H37195" s="17"/>
      <c r="M37195" s="3"/>
      <c r="N37195" s="3"/>
      <c r="O37195" s="3"/>
      <c r="P37195" s="3"/>
      <c r="Q37195" s="18"/>
    </row>
    <row r="37196" spans="1:17" x14ac:dyDescent="0.25">
      <c r="A37196"/>
      <c r="D37196" s="12"/>
      <c r="E37196" s="6"/>
      <c r="F37196" s="6"/>
      <c r="G37196" s="15"/>
      <c r="H37196" s="17"/>
      <c r="M37196" s="3"/>
      <c r="N37196" s="3"/>
      <c r="O37196" s="3"/>
      <c r="P37196" s="3"/>
      <c r="Q37196" s="18"/>
    </row>
    <row r="37197" spans="1:17" x14ac:dyDescent="0.25">
      <c r="A37197"/>
      <c r="D37197" s="12"/>
      <c r="E37197" s="6"/>
      <c r="F37197" s="6"/>
      <c r="G37197" s="15"/>
      <c r="H37197" s="17"/>
      <c r="M37197" s="3"/>
      <c r="N37197" s="3"/>
      <c r="O37197" s="3"/>
      <c r="P37197" s="3"/>
      <c r="Q37197" s="18"/>
    </row>
    <row r="37198" spans="1:17" x14ac:dyDescent="0.25">
      <c r="A37198"/>
      <c r="D37198" s="12"/>
      <c r="E37198" s="6"/>
      <c r="F37198" s="6"/>
      <c r="G37198" s="15"/>
      <c r="H37198" s="17"/>
      <c r="M37198" s="3"/>
      <c r="N37198" s="3"/>
      <c r="O37198" s="3"/>
      <c r="P37198" s="3"/>
      <c r="Q37198" s="18"/>
    </row>
    <row r="37199" spans="1:17" x14ac:dyDescent="0.25">
      <c r="A37199"/>
      <c r="D37199" s="12"/>
      <c r="E37199" s="6"/>
      <c r="F37199" s="6"/>
      <c r="G37199" s="15"/>
      <c r="H37199" s="17"/>
      <c r="M37199" s="3"/>
      <c r="N37199" s="3"/>
      <c r="O37199" s="3"/>
      <c r="P37199" s="3"/>
      <c r="Q37199" s="18"/>
    </row>
    <row r="37200" spans="1:17" x14ac:dyDescent="0.25">
      <c r="A37200"/>
      <c r="D37200" s="12"/>
      <c r="E37200" s="6"/>
      <c r="F37200" s="6"/>
      <c r="G37200" s="15"/>
      <c r="H37200" s="17"/>
      <c r="M37200" s="3"/>
      <c r="N37200" s="3"/>
      <c r="O37200" s="3"/>
      <c r="P37200" s="3"/>
      <c r="Q37200" s="18"/>
    </row>
    <row r="37201" spans="1:17" x14ac:dyDescent="0.25">
      <c r="A37201"/>
      <c r="D37201" s="12"/>
      <c r="E37201" s="6"/>
      <c r="F37201" s="6"/>
      <c r="G37201" s="15"/>
      <c r="H37201" s="17"/>
      <c r="M37201" s="3"/>
      <c r="N37201" s="3"/>
      <c r="O37201" s="3"/>
      <c r="P37201" s="3"/>
      <c r="Q37201" s="18"/>
    </row>
    <row r="37202" spans="1:17" x14ac:dyDescent="0.25">
      <c r="A37202"/>
      <c r="D37202" s="12"/>
      <c r="E37202" s="6"/>
      <c r="F37202" s="6"/>
      <c r="G37202" s="15"/>
      <c r="H37202" s="17"/>
      <c r="M37202" s="3"/>
      <c r="N37202" s="3"/>
      <c r="O37202" s="3"/>
      <c r="P37202" s="3"/>
      <c r="Q37202" s="18"/>
    </row>
    <row r="37203" spans="1:17" x14ac:dyDescent="0.25">
      <c r="A37203"/>
      <c r="D37203" s="12"/>
      <c r="E37203" s="6"/>
      <c r="F37203" s="6"/>
      <c r="G37203" s="15"/>
      <c r="H37203" s="17"/>
      <c r="M37203" s="3"/>
      <c r="N37203" s="3"/>
      <c r="O37203" s="3"/>
      <c r="P37203" s="3"/>
      <c r="Q37203" s="18"/>
    </row>
    <row r="37204" spans="1:17" x14ac:dyDescent="0.25">
      <c r="A37204"/>
      <c r="D37204" s="12"/>
      <c r="E37204" s="6"/>
      <c r="F37204" s="6"/>
      <c r="G37204" s="15"/>
      <c r="H37204" s="17"/>
      <c r="M37204" s="3"/>
      <c r="N37204" s="3"/>
      <c r="O37204" s="3"/>
      <c r="P37204" s="3"/>
      <c r="Q37204" s="18"/>
    </row>
    <row r="37205" spans="1:17" x14ac:dyDescent="0.25">
      <c r="A37205"/>
      <c r="D37205" s="12"/>
      <c r="E37205" s="6"/>
      <c r="F37205" s="6"/>
      <c r="G37205" s="15"/>
      <c r="H37205" s="17"/>
      <c r="M37205" s="3"/>
      <c r="N37205" s="3"/>
      <c r="O37205" s="3"/>
      <c r="P37205" s="3"/>
      <c r="Q37205" s="18"/>
    </row>
    <row r="37206" spans="1:17" x14ac:dyDescent="0.25">
      <c r="A37206"/>
      <c r="D37206" s="12"/>
      <c r="E37206" s="6"/>
      <c r="F37206" s="6"/>
      <c r="G37206" s="15"/>
      <c r="H37206" s="17"/>
      <c r="M37206" s="3"/>
      <c r="N37206" s="3"/>
      <c r="O37206" s="3"/>
      <c r="P37206" s="3"/>
      <c r="Q37206" s="18"/>
    </row>
    <row r="37207" spans="1:17" x14ac:dyDescent="0.25">
      <c r="A37207"/>
      <c r="D37207" s="12"/>
      <c r="E37207" s="6"/>
      <c r="F37207" s="6"/>
      <c r="G37207" s="15"/>
      <c r="H37207" s="17"/>
      <c r="M37207" s="3"/>
      <c r="N37207" s="3"/>
      <c r="O37207" s="3"/>
      <c r="P37207" s="3"/>
      <c r="Q37207" s="18"/>
    </row>
    <row r="37208" spans="1:17" x14ac:dyDescent="0.25">
      <c r="A37208"/>
      <c r="D37208" s="12"/>
      <c r="E37208" s="6"/>
      <c r="F37208" s="6"/>
      <c r="G37208" s="15"/>
      <c r="H37208" s="17"/>
      <c r="M37208" s="3"/>
      <c r="N37208" s="3"/>
      <c r="O37208" s="3"/>
      <c r="P37208" s="3"/>
      <c r="Q37208" s="18"/>
    </row>
    <row r="37209" spans="1:17" x14ac:dyDescent="0.25">
      <c r="A37209"/>
      <c r="D37209" s="12"/>
      <c r="E37209" s="6"/>
      <c r="F37209" s="6"/>
      <c r="G37209" s="15"/>
      <c r="H37209" s="17"/>
      <c r="M37209" s="3"/>
      <c r="N37209" s="3"/>
      <c r="O37209" s="3"/>
      <c r="P37209" s="3"/>
      <c r="Q37209" s="18"/>
    </row>
    <row r="37210" spans="1:17" x14ac:dyDescent="0.25">
      <c r="A37210"/>
      <c r="D37210" s="12"/>
      <c r="E37210" s="6"/>
      <c r="F37210" s="6"/>
      <c r="G37210" s="15"/>
      <c r="H37210" s="17"/>
      <c r="M37210" s="3"/>
      <c r="N37210" s="3"/>
      <c r="O37210" s="3"/>
      <c r="P37210" s="3"/>
      <c r="Q37210" s="18"/>
    </row>
    <row r="37211" spans="1:17" x14ac:dyDescent="0.25">
      <c r="A37211"/>
      <c r="D37211" s="12"/>
      <c r="E37211" s="6"/>
      <c r="F37211" s="6"/>
      <c r="G37211" s="15"/>
      <c r="H37211" s="17"/>
      <c r="M37211" s="3"/>
      <c r="N37211" s="3"/>
      <c r="O37211" s="3"/>
      <c r="P37211" s="3"/>
      <c r="Q37211" s="18"/>
    </row>
    <row r="37212" spans="1:17" x14ac:dyDescent="0.25">
      <c r="A37212"/>
      <c r="D37212" s="12"/>
      <c r="E37212" s="6"/>
      <c r="F37212" s="6"/>
      <c r="G37212" s="15"/>
      <c r="H37212" s="17"/>
      <c r="M37212" s="3"/>
      <c r="N37212" s="3"/>
      <c r="O37212" s="3"/>
      <c r="P37212" s="3"/>
      <c r="Q37212" s="18"/>
    </row>
    <row r="37213" spans="1:17" x14ac:dyDescent="0.25">
      <c r="A37213"/>
      <c r="D37213" s="12"/>
      <c r="E37213" s="6"/>
      <c r="F37213" s="6"/>
      <c r="G37213" s="15"/>
      <c r="H37213" s="17"/>
      <c r="M37213" s="3"/>
      <c r="N37213" s="3"/>
      <c r="O37213" s="3"/>
      <c r="P37213" s="3"/>
      <c r="Q37213" s="18"/>
    </row>
    <row r="37214" spans="1:17" x14ac:dyDescent="0.25">
      <c r="A37214"/>
      <c r="D37214" s="12"/>
      <c r="E37214" s="6"/>
      <c r="F37214" s="6"/>
      <c r="G37214" s="15"/>
      <c r="H37214" s="17"/>
      <c r="M37214" s="3"/>
      <c r="N37214" s="3"/>
      <c r="O37214" s="3"/>
      <c r="P37214" s="3"/>
      <c r="Q37214" s="18"/>
    </row>
    <row r="37215" spans="1:17" x14ac:dyDescent="0.25">
      <c r="A37215"/>
      <c r="D37215" s="12"/>
      <c r="E37215" s="6"/>
      <c r="F37215" s="6"/>
      <c r="G37215" s="15"/>
      <c r="H37215" s="17"/>
      <c r="M37215" s="3"/>
      <c r="N37215" s="3"/>
      <c r="O37215" s="3"/>
      <c r="P37215" s="3"/>
      <c r="Q37215" s="18"/>
    </row>
    <row r="37216" spans="1:17" x14ac:dyDescent="0.25">
      <c r="A37216"/>
      <c r="D37216" s="12"/>
      <c r="E37216" s="6"/>
      <c r="F37216" s="6"/>
      <c r="G37216" s="15"/>
      <c r="H37216" s="17"/>
      <c r="M37216" s="3"/>
      <c r="N37216" s="3"/>
      <c r="O37216" s="3"/>
      <c r="P37216" s="3"/>
      <c r="Q37216" s="18"/>
    </row>
    <row r="37217" spans="1:17" x14ac:dyDescent="0.25">
      <c r="A37217"/>
      <c r="D37217" s="12"/>
      <c r="E37217" s="6"/>
      <c r="F37217" s="6"/>
      <c r="G37217" s="15"/>
      <c r="H37217" s="17"/>
      <c r="M37217" s="3"/>
      <c r="N37217" s="3"/>
      <c r="O37217" s="3"/>
      <c r="P37217" s="3"/>
      <c r="Q37217" s="18"/>
    </row>
    <row r="37218" spans="1:17" x14ac:dyDescent="0.25">
      <c r="A37218"/>
      <c r="D37218" s="12"/>
      <c r="E37218" s="6"/>
      <c r="F37218" s="6"/>
      <c r="G37218" s="15"/>
      <c r="H37218" s="17"/>
      <c r="M37218" s="3"/>
      <c r="N37218" s="3"/>
      <c r="O37218" s="3"/>
      <c r="P37218" s="3"/>
      <c r="Q37218" s="18"/>
    </row>
    <row r="37219" spans="1:17" x14ac:dyDescent="0.25">
      <c r="A37219"/>
      <c r="D37219" s="12"/>
      <c r="E37219" s="6"/>
      <c r="F37219" s="6"/>
      <c r="G37219" s="15"/>
      <c r="H37219" s="17"/>
      <c r="M37219" s="3"/>
      <c r="N37219" s="3"/>
      <c r="O37219" s="3"/>
      <c r="P37219" s="3"/>
      <c r="Q37219" s="18"/>
    </row>
    <row r="37220" spans="1:17" x14ac:dyDescent="0.25">
      <c r="A37220"/>
      <c r="D37220" s="12"/>
      <c r="E37220" s="6"/>
      <c r="F37220" s="6"/>
      <c r="G37220" s="15"/>
      <c r="H37220" s="17"/>
      <c r="M37220" s="3"/>
      <c r="N37220" s="3"/>
      <c r="O37220" s="3"/>
      <c r="P37220" s="3"/>
      <c r="Q37220" s="18"/>
    </row>
    <row r="37221" spans="1:17" x14ac:dyDescent="0.25">
      <c r="A37221"/>
      <c r="D37221" s="12"/>
      <c r="E37221" s="6"/>
      <c r="F37221" s="6"/>
      <c r="G37221" s="15"/>
      <c r="H37221" s="17"/>
      <c r="M37221" s="3"/>
      <c r="N37221" s="3"/>
      <c r="O37221" s="3"/>
      <c r="P37221" s="3"/>
      <c r="Q37221" s="18"/>
    </row>
    <row r="37222" spans="1:17" x14ac:dyDescent="0.25">
      <c r="A37222"/>
      <c r="D37222" s="12"/>
      <c r="E37222" s="6"/>
      <c r="F37222" s="6"/>
      <c r="G37222" s="15"/>
      <c r="H37222" s="17"/>
      <c r="M37222" s="3"/>
      <c r="N37222" s="3"/>
      <c r="O37222" s="3"/>
      <c r="P37222" s="3"/>
      <c r="Q37222" s="18"/>
    </row>
    <row r="37223" spans="1:17" x14ac:dyDescent="0.25">
      <c r="A37223"/>
      <c r="D37223" s="12"/>
      <c r="E37223" s="6"/>
      <c r="F37223" s="6"/>
      <c r="G37223" s="15"/>
      <c r="H37223" s="17"/>
      <c r="M37223" s="3"/>
      <c r="N37223" s="3"/>
      <c r="O37223" s="3"/>
      <c r="P37223" s="3"/>
      <c r="Q37223" s="18"/>
    </row>
    <row r="37224" spans="1:17" x14ac:dyDescent="0.25">
      <c r="A37224"/>
      <c r="D37224" s="12"/>
      <c r="E37224" s="6"/>
      <c r="F37224" s="6"/>
      <c r="G37224" s="15"/>
      <c r="H37224" s="17"/>
      <c r="M37224" s="3"/>
      <c r="N37224" s="3"/>
      <c r="O37224" s="3"/>
      <c r="P37224" s="3"/>
      <c r="Q37224" s="18"/>
    </row>
    <row r="37225" spans="1:17" x14ac:dyDescent="0.25">
      <c r="A37225"/>
      <c r="D37225" s="12"/>
      <c r="E37225" s="6"/>
      <c r="F37225" s="6"/>
      <c r="G37225" s="15"/>
      <c r="H37225" s="17"/>
      <c r="M37225" s="3"/>
      <c r="N37225" s="3"/>
      <c r="O37225" s="3"/>
      <c r="P37225" s="3"/>
      <c r="Q37225" s="18"/>
    </row>
    <row r="37226" spans="1:17" x14ac:dyDescent="0.25">
      <c r="A37226"/>
      <c r="D37226" s="12"/>
      <c r="E37226" s="6"/>
      <c r="F37226" s="6"/>
      <c r="G37226" s="15"/>
      <c r="H37226" s="17"/>
      <c r="M37226" s="3"/>
      <c r="N37226" s="3"/>
      <c r="O37226" s="3"/>
      <c r="P37226" s="3"/>
      <c r="Q37226" s="18"/>
    </row>
    <row r="37227" spans="1:17" x14ac:dyDescent="0.25">
      <c r="A37227"/>
      <c r="D37227" s="12"/>
      <c r="E37227" s="6"/>
      <c r="F37227" s="6"/>
      <c r="G37227" s="15"/>
      <c r="H37227" s="17"/>
      <c r="M37227" s="3"/>
      <c r="N37227" s="3"/>
      <c r="O37227" s="3"/>
      <c r="P37227" s="3"/>
      <c r="Q37227" s="18"/>
    </row>
    <row r="37228" spans="1:17" x14ac:dyDescent="0.25">
      <c r="A37228"/>
      <c r="D37228" s="12"/>
      <c r="E37228" s="6"/>
      <c r="F37228" s="6"/>
      <c r="G37228" s="15"/>
      <c r="H37228" s="17"/>
      <c r="M37228" s="3"/>
      <c r="N37228" s="3"/>
      <c r="O37228" s="3"/>
      <c r="P37228" s="3"/>
      <c r="Q37228" s="18"/>
    </row>
    <row r="37229" spans="1:17" x14ac:dyDescent="0.25">
      <c r="A37229"/>
      <c r="D37229" s="12"/>
      <c r="E37229" s="6"/>
      <c r="F37229" s="6"/>
      <c r="G37229" s="15"/>
      <c r="H37229" s="17"/>
      <c r="M37229" s="3"/>
      <c r="N37229" s="3"/>
      <c r="O37229" s="3"/>
      <c r="P37229" s="3"/>
      <c r="Q37229" s="18"/>
    </row>
    <row r="37230" spans="1:17" x14ac:dyDescent="0.25">
      <c r="A37230"/>
      <c r="D37230" s="12"/>
      <c r="E37230" s="6"/>
      <c r="F37230" s="6"/>
      <c r="G37230" s="15"/>
      <c r="H37230" s="17"/>
      <c r="M37230" s="3"/>
      <c r="N37230" s="3"/>
      <c r="O37230" s="3"/>
      <c r="P37230" s="3"/>
      <c r="Q37230" s="18"/>
    </row>
    <row r="37231" spans="1:17" x14ac:dyDescent="0.25">
      <c r="A37231"/>
      <c r="D37231" s="12"/>
      <c r="E37231" s="6"/>
      <c r="F37231" s="6"/>
      <c r="G37231" s="15"/>
      <c r="H37231" s="17"/>
      <c r="M37231" s="3"/>
      <c r="N37231" s="3"/>
      <c r="O37231" s="3"/>
      <c r="P37231" s="3"/>
      <c r="Q37231" s="18"/>
    </row>
    <row r="37232" spans="1:17" x14ac:dyDescent="0.25">
      <c r="A37232"/>
      <c r="D37232" s="12"/>
      <c r="E37232" s="6"/>
      <c r="F37232" s="6"/>
      <c r="G37232" s="15"/>
      <c r="H37232" s="17"/>
      <c r="M37232" s="3"/>
      <c r="N37232" s="3"/>
      <c r="O37232" s="3"/>
      <c r="P37232" s="3"/>
      <c r="Q37232" s="18"/>
    </row>
    <row r="37233" spans="1:17" x14ac:dyDescent="0.25">
      <c r="A37233"/>
      <c r="D37233" s="12"/>
      <c r="E37233" s="6"/>
      <c r="F37233" s="6"/>
      <c r="G37233" s="15"/>
      <c r="H37233" s="17"/>
      <c r="M37233" s="3"/>
      <c r="N37233" s="3"/>
      <c r="O37233" s="3"/>
      <c r="P37233" s="3"/>
      <c r="Q37233" s="18"/>
    </row>
    <row r="37234" spans="1:17" x14ac:dyDescent="0.25">
      <c r="A37234"/>
      <c r="D37234" s="12"/>
      <c r="E37234" s="6"/>
      <c r="F37234" s="6"/>
      <c r="G37234" s="15"/>
      <c r="H37234" s="17"/>
      <c r="M37234" s="3"/>
      <c r="N37234" s="3"/>
      <c r="O37234" s="3"/>
      <c r="P37234" s="3"/>
      <c r="Q37234" s="18"/>
    </row>
    <row r="37235" spans="1:17" x14ac:dyDescent="0.25">
      <c r="A37235"/>
      <c r="D37235" s="12"/>
      <c r="E37235" s="6"/>
      <c r="F37235" s="6"/>
      <c r="G37235" s="15"/>
      <c r="H37235" s="17"/>
      <c r="M37235" s="3"/>
      <c r="N37235" s="3"/>
      <c r="O37235" s="3"/>
      <c r="P37235" s="3"/>
      <c r="Q37235" s="18"/>
    </row>
    <row r="37236" spans="1:17" x14ac:dyDescent="0.25">
      <c r="A37236"/>
      <c r="D37236" s="12"/>
      <c r="E37236" s="6"/>
      <c r="F37236" s="6"/>
      <c r="G37236" s="15"/>
      <c r="H37236" s="17"/>
      <c r="M37236" s="3"/>
      <c r="N37236" s="3"/>
      <c r="O37236" s="3"/>
      <c r="P37236" s="3"/>
      <c r="Q37236" s="18"/>
    </row>
    <row r="37237" spans="1:17" x14ac:dyDescent="0.25">
      <c r="A37237"/>
      <c r="D37237" s="12"/>
      <c r="E37237" s="6"/>
      <c r="F37237" s="6"/>
      <c r="G37237" s="15"/>
      <c r="H37237" s="17"/>
      <c r="M37237" s="3"/>
      <c r="N37237" s="3"/>
      <c r="O37237" s="3"/>
      <c r="P37237" s="3"/>
      <c r="Q37237" s="18"/>
    </row>
    <row r="37238" spans="1:17" x14ac:dyDescent="0.25">
      <c r="A37238"/>
      <c r="D37238" s="12"/>
      <c r="E37238" s="6"/>
      <c r="F37238" s="6"/>
      <c r="G37238" s="15"/>
      <c r="H37238" s="17"/>
      <c r="M37238" s="3"/>
      <c r="N37238" s="3"/>
      <c r="O37238" s="3"/>
      <c r="P37238" s="3"/>
      <c r="Q37238" s="18"/>
    </row>
    <row r="37239" spans="1:17" x14ac:dyDescent="0.25">
      <c r="A37239"/>
      <c r="D37239" s="12"/>
      <c r="E37239" s="6"/>
      <c r="F37239" s="6"/>
      <c r="G37239" s="15"/>
      <c r="H37239" s="17"/>
      <c r="M37239" s="3"/>
      <c r="N37239" s="3"/>
      <c r="O37239" s="3"/>
      <c r="P37239" s="3"/>
      <c r="Q37239" s="18"/>
    </row>
    <row r="37240" spans="1:17" x14ac:dyDescent="0.25">
      <c r="A37240"/>
      <c r="D37240" s="12"/>
      <c r="E37240" s="6"/>
      <c r="F37240" s="6"/>
      <c r="G37240" s="15"/>
      <c r="H37240" s="17"/>
      <c r="M37240" s="3"/>
      <c r="N37240" s="3"/>
      <c r="O37240" s="3"/>
      <c r="P37240" s="3"/>
      <c r="Q37240" s="18"/>
    </row>
    <row r="37241" spans="1:17" x14ac:dyDescent="0.25">
      <c r="A37241"/>
      <c r="D37241" s="12"/>
      <c r="E37241" s="6"/>
      <c r="F37241" s="6"/>
      <c r="G37241" s="15"/>
      <c r="H37241" s="17"/>
      <c r="M37241" s="3"/>
      <c r="N37241" s="3"/>
      <c r="O37241" s="3"/>
      <c r="P37241" s="3"/>
      <c r="Q37241" s="18"/>
    </row>
    <row r="37242" spans="1:17" x14ac:dyDescent="0.25">
      <c r="A37242"/>
      <c r="D37242" s="12"/>
      <c r="E37242" s="6"/>
      <c r="F37242" s="6"/>
      <c r="G37242" s="15"/>
      <c r="H37242" s="17"/>
      <c r="M37242" s="3"/>
      <c r="N37242" s="3"/>
      <c r="O37242" s="3"/>
      <c r="P37242" s="3"/>
      <c r="Q37242" s="18"/>
    </row>
    <row r="37243" spans="1:17" x14ac:dyDescent="0.25">
      <c r="A37243"/>
      <c r="D37243" s="12"/>
      <c r="E37243" s="6"/>
      <c r="F37243" s="6"/>
      <c r="G37243" s="15"/>
      <c r="H37243" s="17"/>
      <c r="M37243" s="3"/>
      <c r="N37243" s="3"/>
      <c r="O37243" s="3"/>
      <c r="P37243" s="3"/>
      <c r="Q37243" s="18"/>
    </row>
    <row r="37244" spans="1:17" x14ac:dyDescent="0.25">
      <c r="A37244"/>
      <c r="D37244" s="12"/>
      <c r="E37244" s="6"/>
      <c r="F37244" s="6"/>
      <c r="G37244" s="15"/>
      <c r="H37244" s="17"/>
      <c r="M37244" s="3"/>
      <c r="N37244" s="3"/>
      <c r="O37244" s="3"/>
      <c r="P37244" s="3"/>
      <c r="Q37244" s="18"/>
    </row>
    <row r="37245" spans="1:17" x14ac:dyDescent="0.25">
      <c r="A37245"/>
      <c r="D37245" s="12"/>
      <c r="E37245" s="6"/>
      <c r="F37245" s="6"/>
      <c r="G37245" s="15"/>
      <c r="H37245" s="17"/>
      <c r="M37245" s="3"/>
      <c r="N37245" s="3"/>
      <c r="O37245" s="3"/>
      <c r="P37245" s="3"/>
      <c r="Q37245" s="18"/>
    </row>
    <row r="37246" spans="1:17" x14ac:dyDescent="0.25">
      <c r="A37246"/>
      <c r="D37246" s="12"/>
      <c r="E37246" s="6"/>
      <c r="F37246" s="6"/>
      <c r="G37246" s="15"/>
      <c r="H37246" s="17"/>
      <c r="M37246" s="3"/>
      <c r="N37246" s="3"/>
      <c r="O37246" s="3"/>
      <c r="P37246" s="3"/>
      <c r="Q37246" s="18"/>
    </row>
    <row r="37247" spans="1:17" x14ac:dyDescent="0.25">
      <c r="A37247"/>
      <c r="D37247" s="12"/>
      <c r="E37247" s="6"/>
      <c r="F37247" s="6"/>
      <c r="G37247" s="15"/>
      <c r="H37247" s="17"/>
      <c r="M37247" s="3"/>
      <c r="N37247" s="3"/>
      <c r="O37247" s="3"/>
      <c r="P37247" s="3"/>
      <c r="Q37247" s="18"/>
    </row>
    <row r="37248" spans="1:17" x14ac:dyDescent="0.25">
      <c r="A37248"/>
      <c r="D37248" s="12"/>
      <c r="E37248" s="6"/>
      <c r="F37248" s="6"/>
      <c r="G37248" s="15"/>
      <c r="H37248" s="17"/>
      <c r="M37248" s="3"/>
      <c r="N37248" s="3"/>
      <c r="O37248" s="3"/>
      <c r="P37248" s="3"/>
      <c r="Q37248" s="18"/>
    </row>
    <row r="37249" spans="1:17" x14ac:dyDescent="0.25">
      <c r="A37249"/>
      <c r="D37249" s="12"/>
      <c r="E37249" s="6"/>
      <c r="F37249" s="6"/>
      <c r="G37249" s="15"/>
      <c r="H37249" s="17"/>
      <c r="M37249" s="3"/>
      <c r="N37249" s="3"/>
      <c r="O37249" s="3"/>
      <c r="P37249" s="3"/>
      <c r="Q37249" s="18"/>
    </row>
    <row r="37250" spans="1:17" x14ac:dyDescent="0.25">
      <c r="A37250"/>
      <c r="D37250" s="12"/>
      <c r="E37250" s="6"/>
      <c r="F37250" s="6"/>
      <c r="G37250" s="15"/>
      <c r="H37250" s="17"/>
      <c r="M37250" s="3"/>
      <c r="N37250" s="3"/>
      <c r="O37250" s="3"/>
      <c r="P37250" s="3"/>
      <c r="Q37250" s="18"/>
    </row>
    <row r="37251" spans="1:17" x14ac:dyDescent="0.25">
      <c r="A37251"/>
      <c r="D37251" s="12"/>
      <c r="E37251" s="6"/>
      <c r="F37251" s="6"/>
      <c r="G37251" s="15"/>
      <c r="H37251" s="17"/>
      <c r="M37251" s="3"/>
      <c r="N37251" s="3"/>
      <c r="O37251" s="3"/>
      <c r="P37251" s="3"/>
      <c r="Q37251" s="18"/>
    </row>
    <row r="37252" spans="1:17" x14ac:dyDescent="0.25">
      <c r="A37252"/>
      <c r="D37252" s="12"/>
      <c r="E37252" s="6"/>
      <c r="F37252" s="6"/>
      <c r="G37252" s="15"/>
      <c r="H37252" s="17"/>
      <c r="M37252" s="3"/>
      <c r="N37252" s="3"/>
      <c r="O37252" s="3"/>
      <c r="P37252" s="3"/>
      <c r="Q37252" s="18"/>
    </row>
    <row r="37253" spans="1:17" x14ac:dyDescent="0.25">
      <c r="A37253"/>
      <c r="D37253" s="12"/>
      <c r="E37253" s="6"/>
      <c r="F37253" s="6"/>
      <c r="G37253" s="15"/>
      <c r="H37253" s="17"/>
      <c r="M37253" s="3"/>
      <c r="N37253" s="3"/>
      <c r="O37253" s="3"/>
      <c r="P37253" s="3"/>
      <c r="Q37253" s="18"/>
    </row>
    <row r="37254" spans="1:17" x14ac:dyDescent="0.25">
      <c r="A37254"/>
      <c r="D37254" s="12"/>
      <c r="E37254" s="6"/>
      <c r="F37254" s="6"/>
      <c r="G37254" s="15"/>
      <c r="H37254" s="17"/>
      <c r="M37254" s="3"/>
      <c r="N37254" s="3"/>
      <c r="O37254" s="3"/>
      <c r="P37254" s="3"/>
      <c r="Q37254" s="18"/>
    </row>
    <row r="37255" spans="1:17" x14ac:dyDescent="0.25">
      <c r="A37255"/>
      <c r="D37255" s="12"/>
      <c r="E37255" s="6"/>
      <c r="F37255" s="6"/>
      <c r="G37255" s="15"/>
      <c r="H37255" s="17"/>
      <c r="M37255" s="3"/>
      <c r="N37255" s="3"/>
      <c r="O37255" s="3"/>
      <c r="P37255" s="3"/>
      <c r="Q37255" s="18"/>
    </row>
    <row r="37256" spans="1:17" x14ac:dyDescent="0.25">
      <c r="A37256"/>
      <c r="D37256" s="12"/>
      <c r="E37256" s="6"/>
      <c r="F37256" s="6"/>
      <c r="G37256" s="15"/>
      <c r="H37256" s="17"/>
      <c r="M37256" s="3"/>
      <c r="N37256" s="3"/>
      <c r="O37256" s="3"/>
      <c r="P37256" s="3"/>
      <c r="Q37256" s="18"/>
    </row>
    <row r="37257" spans="1:17" x14ac:dyDescent="0.25">
      <c r="A37257"/>
      <c r="D37257" s="12"/>
      <c r="E37257" s="6"/>
      <c r="F37257" s="6"/>
      <c r="G37257" s="15"/>
      <c r="H37257" s="17"/>
      <c r="M37257" s="3"/>
      <c r="N37257" s="3"/>
      <c r="O37257" s="3"/>
      <c r="P37257" s="3"/>
      <c r="Q37257" s="18"/>
    </row>
    <row r="37258" spans="1:17" x14ac:dyDescent="0.25">
      <c r="A37258"/>
      <c r="D37258" s="12"/>
      <c r="E37258" s="6"/>
      <c r="F37258" s="6"/>
      <c r="G37258" s="15"/>
      <c r="H37258" s="17"/>
      <c r="M37258" s="3"/>
      <c r="N37258" s="3"/>
      <c r="O37258" s="3"/>
      <c r="P37258" s="3"/>
      <c r="Q37258" s="18"/>
    </row>
    <row r="37259" spans="1:17" x14ac:dyDescent="0.25">
      <c r="A37259"/>
      <c r="D37259" s="12"/>
      <c r="E37259" s="6"/>
      <c r="F37259" s="6"/>
      <c r="G37259" s="15"/>
      <c r="H37259" s="17"/>
      <c r="M37259" s="3"/>
      <c r="N37259" s="3"/>
      <c r="O37259" s="3"/>
      <c r="P37259" s="3"/>
      <c r="Q37259" s="18"/>
    </row>
    <row r="37260" spans="1:17" x14ac:dyDescent="0.25">
      <c r="A37260"/>
      <c r="D37260" s="12"/>
      <c r="E37260" s="6"/>
      <c r="F37260" s="6"/>
      <c r="G37260" s="15"/>
      <c r="H37260" s="17"/>
      <c r="M37260" s="3"/>
      <c r="N37260" s="3"/>
      <c r="O37260" s="3"/>
      <c r="P37260" s="3"/>
      <c r="Q37260" s="18"/>
    </row>
    <row r="37261" spans="1:17" x14ac:dyDescent="0.25">
      <c r="A37261"/>
      <c r="D37261" s="12"/>
      <c r="E37261" s="6"/>
      <c r="F37261" s="6"/>
      <c r="G37261" s="15"/>
      <c r="H37261" s="17"/>
      <c r="M37261" s="3"/>
      <c r="N37261" s="3"/>
      <c r="O37261" s="3"/>
      <c r="P37261" s="3"/>
      <c r="Q37261" s="18"/>
    </row>
    <row r="37262" spans="1:17" x14ac:dyDescent="0.25">
      <c r="A37262"/>
      <c r="D37262" s="12"/>
      <c r="E37262" s="6"/>
      <c r="F37262" s="6"/>
      <c r="G37262" s="15"/>
      <c r="H37262" s="17"/>
      <c r="M37262" s="3"/>
      <c r="N37262" s="3"/>
      <c r="O37262" s="3"/>
      <c r="P37262" s="3"/>
      <c r="Q37262" s="18"/>
    </row>
    <row r="37263" spans="1:17" x14ac:dyDescent="0.25">
      <c r="A37263"/>
      <c r="D37263" s="12"/>
      <c r="E37263" s="6"/>
      <c r="F37263" s="6"/>
      <c r="G37263" s="15"/>
      <c r="H37263" s="17"/>
      <c r="M37263" s="3"/>
      <c r="N37263" s="3"/>
      <c r="O37263" s="3"/>
      <c r="P37263" s="3"/>
      <c r="Q37263" s="18"/>
    </row>
    <row r="37264" spans="1:17" x14ac:dyDescent="0.25">
      <c r="A37264"/>
      <c r="D37264" s="12"/>
      <c r="E37264" s="6"/>
      <c r="F37264" s="6"/>
      <c r="G37264" s="15"/>
      <c r="H37264" s="17"/>
      <c r="M37264" s="3"/>
      <c r="N37264" s="3"/>
      <c r="O37264" s="3"/>
      <c r="P37264" s="3"/>
      <c r="Q37264" s="18"/>
    </row>
    <row r="37265" spans="1:17" x14ac:dyDescent="0.25">
      <c r="A37265"/>
      <c r="D37265" s="12"/>
      <c r="E37265" s="6"/>
      <c r="F37265" s="6"/>
      <c r="G37265" s="15"/>
      <c r="H37265" s="17"/>
      <c r="M37265" s="3"/>
      <c r="N37265" s="3"/>
      <c r="O37265" s="3"/>
      <c r="P37265" s="3"/>
      <c r="Q37265" s="18"/>
    </row>
    <row r="37266" spans="1:17" x14ac:dyDescent="0.25">
      <c r="A37266"/>
      <c r="D37266" s="12"/>
      <c r="E37266" s="6"/>
      <c r="F37266" s="6"/>
      <c r="G37266" s="15"/>
      <c r="H37266" s="17"/>
      <c r="M37266" s="3"/>
      <c r="N37266" s="3"/>
      <c r="O37266" s="3"/>
      <c r="P37266" s="3"/>
      <c r="Q37266" s="18"/>
    </row>
    <row r="37267" spans="1:17" x14ac:dyDescent="0.25">
      <c r="A37267"/>
      <c r="D37267" s="12"/>
      <c r="E37267" s="6"/>
      <c r="F37267" s="6"/>
      <c r="G37267" s="15"/>
      <c r="H37267" s="17"/>
      <c r="M37267" s="3"/>
      <c r="N37267" s="3"/>
      <c r="O37267" s="3"/>
      <c r="P37267" s="3"/>
      <c r="Q37267" s="18"/>
    </row>
    <row r="37268" spans="1:17" x14ac:dyDescent="0.25">
      <c r="A37268"/>
      <c r="D37268" s="12"/>
      <c r="E37268" s="6"/>
      <c r="F37268" s="6"/>
      <c r="G37268" s="15"/>
      <c r="H37268" s="17"/>
      <c r="M37268" s="3"/>
      <c r="N37268" s="3"/>
      <c r="O37268" s="3"/>
      <c r="P37268" s="3"/>
      <c r="Q37268" s="18"/>
    </row>
    <row r="37269" spans="1:17" x14ac:dyDescent="0.25">
      <c r="A37269"/>
      <c r="D37269" s="12"/>
      <c r="E37269" s="6"/>
      <c r="F37269" s="6"/>
      <c r="G37269" s="15"/>
      <c r="H37269" s="17"/>
      <c r="M37269" s="3"/>
      <c r="N37269" s="3"/>
      <c r="O37269" s="3"/>
      <c r="P37269" s="3"/>
      <c r="Q37269" s="18"/>
    </row>
    <row r="37270" spans="1:17" x14ac:dyDescent="0.25">
      <c r="A37270"/>
      <c r="D37270" s="12"/>
      <c r="E37270" s="6"/>
      <c r="F37270" s="6"/>
      <c r="G37270" s="15"/>
      <c r="H37270" s="17"/>
      <c r="M37270" s="3"/>
      <c r="N37270" s="3"/>
      <c r="O37270" s="3"/>
      <c r="P37270" s="3"/>
      <c r="Q37270" s="18"/>
    </row>
    <row r="37271" spans="1:17" x14ac:dyDescent="0.25">
      <c r="A37271"/>
      <c r="D37271" s="12"/>
      <c r="E37271" s="6"/>
      <c r="F37271" s="6"/>
      <c r="G37271" s="15"/>
      <c r="H37271" s="17"/>
      <c r="M37271" s="3"/>
      <c r="N37271" s="3"/>
      <c r="O37271" s="3"/>
      <c r="P37271" s="3"/>
      <c r="Q37271" s="18"/>
    </row>
    <row r="37272" spans="1:17" x14ac:dyDescent="0.25">
      <c r="A37272"/>
      <c r="D37272" s="12"/>
      <c r="E37272" s="6"/>
      <c r="F37272" s="6"/>
      <c r="G37272" s="15"/>
      <c r="H37272" s="17"/>
      <c r="M37272" s="3"/>
      <c r="N37272" s="3"/>
      <c r="O37272" s="3"/>
      <c r="P37272" s="3"/>
      <c r="Q37272" s="18"/>
    </row>
    <row r="37273" spans="1:17" x14ac:dyDescent="0.25">
      <c r="A37273"/>
      <c r="D37273" s="12"/>
      <c r="E37273" s="6"/>
      <c r="F37273" s="6"/>
      <c r="G37273" s="15"/>
      <c r="H37273" s="17"/>
      <c r="M37273" s="3"/>
      <c r="N37273" s="3"/>
      <c r="O37273" s="3"/>
      <c r="P37273" s="3"/>
      <c r="Q37273" s="18"/>
    </row>
    <row r="37274" spans="1:17" x14ac:dyDescent="0.25">
      <c r="A37274"/>
      <c r="D37274" s="12"/>
      <c r="E37274" s="6"/>
      <c r="F37274" s="6"/>
      <c r="G37274" s="15"/>
      <c r="H37274" s="17"/>
      <c r="M37274" s="3"/>
      <c r="N37274" s="3"/>
      <c r="O37274" s="3"/>
      <c r="P37274" s="3"/>
      <c r="Q37274" s="18"/>
    </row>
    <row r="37275" spans="1:17" x14ac:dyDescent="0.25">
      <c r="A37275"/>
      <c r="D37275" s="12"/>
      <c r="E37275" s="6"/>
      <c r="F37275" s="6"/>
      <c r="G37275" s="15"/>
      <c r="H37275" s="17"/>
      <c r="M37275" s="3"/>
      <c r="N37275" s="3"/>
      <c r="O37275" s="3"/>
      <c r="P37275" s="3"/>
      <c r="Q37275" s="18"/>
    </row>
    <row r="37276" spans="1:17" x14ac:dyDescent="0.25">
      <c r="A37276"/>
      <c r="D37276" s="12"/>
      <c r="E37276" s="6"/>
      <c r="F37276" s="6"/>
      <c r="G37276" s="15"/>
      <c r="H37276" s="17"/>
      <c r="M37276" s="3"/>
      <c r="N37276" s="3"/>
      <c r="O37276" s="3"/>
      <c r="P37276" s="3"/>
      <c r="Q37276" s="18"/>
    </row>
    <row r="37277" spans="1:17" x14ac:dyDescent="0.25">
      <c r="A37277"/>
      <c r="D37277" s="12"/>
      <c r="E37277" s="6"/>
      <c r="F37277" s="6"/>
      <c r="G37277" s="15"/>
      <c r="H37277" s="17"/>
      <c r="M37277" s="3"/>
      <c r="N37277" s="3"/>
      <c r="O37277" s="3"/>
      <c r="P37277" s="3"/>
      <c r="Q37277" s="18"/>
    </row>
    <row r="37278" spans="1:17" x14ac:dyDescent="0.25">
      <c r="A37278"/>
      <c r="D37278" s="12"/>
      <c r="E37278" s="6"/>
      <c r="F37278" s="6"/>
      <c r="G37278" s="15"/>
      <c r="H37278" s="17"/>
      <c r="M37278" s="3"/>
      <c r="N37278" s="3"/>
      <c r="O37278" s="3"/>
      <c r="P37278" s="3"/>
      <c r="Q37278" s="18"/>
    </row>
    <row r="37279" spans="1:17" x14ac:dyDescent="0.25">
      <c r="A37279"/>
      <c r="D37279" s="12"/>
      <c r="E37279" s="6"/>
      <c r="F37279" s="6"/>
      <c r="G37279" s="15"/>
      <c r="H37279" s="17"/>
      <c r="M37279" s="3"/>
      <c r="N37279" s="3"/>
      <c r="O37279" s="3"/>
      <c r="P37279" s="3"/>
      <c r="Q37279" s="18"/>
    </row>
    <row r="37280" spans="1:17" x14ac:dyDescent="0.25">
      <c r="A37280"/>
      <c r="D37280" s="12"/>
      <c r="E37280" s="6"/>
      <c r="F37280" s="6"/>
      <c r="G37280" s="15"/>
      <c r="H37280" s="17"/>
      <c r="M37280" s="3"/>
      <c r="N37280" s="3"/>
      <c r="O37280" s="3"/>
      <c r="P37280" s="3"/>
      <c r="Q37280" s="18"/>
    </row>
    <row r="37281" spans="1:17" x14ac:dyDescent="0.25">
      <c r="A37281"/>
      <c r="D37281" s="12"/>
      <c r="E37281" s="6"/>
      <c r="F37281" s="6"/>
      <c r="G37281" s="15"/>
      <c r="H37281" s="17"/>
      <c r="M37281" s="3"/>
      <c r="N37281" s="3"/>
      <c r="O37281" s="3"/>
      <c r="P37281" s="3"/>
      <c r="Q37281" s="18"/>
    </row>
    <row r="37282" spans="1:17" x14ac:dyDescent="0.25">
      <c r="A37282"/>
      <c r="D37282" s="12"/>
      <c r="E37282" s="6"/>
      <c r="F37282" s="6"/>
      <c r="G37282" s="15"/>
      <c r="H37282" s="17"/>
      <c r="M37282" s="3"/>
      <c r="N37282" s="3"/>
      <c r="O37282" s="3"/>
      <c r="P37282" s="3"/>
      <c r="Q37282" s="18"/>
    </row>
    <row r="37283" spans="1:17" x14ac:dyDescent="0.25">
      <c r="A37283"/>
      <c r="D37283" s="12"/>
      <c r="E37283" s="6"/>
      <c r="F37283" s="6"/>
      <c r="G37283" s="15"/>
      <c r="H37283" s="17"/>
      <c r="M37283" s="3"/>
      <c r="N37283" s="3"/>
      <c r="O37283" s="3"/>
      <c r="P37283" s="3"/>
      <c r="Q37283" s="18"/>
    </row>
    <row r="37284" spans="1:17" x14ac:dyDescent="0.25">
      <c r="A37284"/>
      <c r="D37284" s="12"/>
      <c r="E37284" s="6"/>
      <c r="F37284" s="6"/>
      <c r="G37284" s="15"/>
      <c r="H37284" s="17"/>
      <c r="M37284" s="3"/>
      <c r="N37284" s="3"/>
      <c r="O37284" s="3"/>
      <c r="P37284" s="3"/>
      <c r="Q37284" s="18"/>
    </row>
    <row r="37285" spans="1:17" x14ac:dyDescent="0.25">
      <c r="A37285"/>
      <c r="D37285" s="12"/>
      <c r="E37285" s="6"/>
      <c r="F37285" s="6"/>
      <c r="G37285" s="15"/>
      <c r="H37285" s="17"/>
      <c r="M37285" s="3"/>
      <c r="N37285" s="3"/>
      <c r="O37285" s="3"/>
      <c r="P37285" s="3"/>
      <c r="Q37285" s="18"/>
    </row>
    <row r="37286" spans="1:17" x14ac:dyDescent="0.25">
      <c r="A37286"/>
      <c r="D37286" s="12"/>
      <c r="E37286" s="6"/>
      <c r="F37286" s="6"/>
      <c r="G37286" s="15"/>
      <c r="H37286" s="17"/>
      <c r="M37286" s="3"/>
      <c r="N37286" s="3"/>
      <c r="O37286" s="3"/>
      <c r="P37286" s="3"/>
      <c r="Q37286" s="18"/>
    </row>
    <row r="37287" spans="1:17" x14ac:dyDescent="0.25">
      <c r="A37287"/>
      <c r="D37287" s="12"/>
      <c r="E37287" s="6"/>
      <c r="F37287" s="6"/>
      <c r="G37287" s="15"/>
      <c r="H37287" s="17"/>
      <c r="M37287" s="3"/>
      <c r="N37287" s="3"/>
      <c r="O37287" s="3"/>
      <c r="P37287" s="3"/>
      <c r="Q37287" s="18"/>
    </row>
    <row r="37288" spans="1:17" x14ac:dyDescent="0.25">
      <c r="A37288"/>
      <c r="D37288" s="12"/>
      <c r="E37288" s="6"/>
      <c r="F37288" s="6"/>
      <c r="G37288" s="15"/>
      <c r="H37288" s="17"/>
      <c r="M37288" s="3"/>
      <c r="N37288" s="3"/>
      <c r="O37288" s="3"/>
      <c r="P37288" s="3"/>
      <c r="Q37288" s="18"/>
    </row>
    <row r="37289" spans="1:17" x14ac:dyDescent="0.25">
      <c r="A37289"/>
      <c r="D37289" s="12"/>
      <c r="E37289" s="6"/>
      <c r="F37289" s="6"/>
      <c r="G37289" s="15"/>
      <c r="H37289" s="17"/>
      <c r="M37289" s="3"/>
      <c r="N37289" s="3"/>
      <c r="O37289" s="3"/>
      <c r="P37289" s="3"/>
      <c r="Q37289" s="18"/>
    </row>
    <row r="37290" spans="1:17" x14ac:dyDescent="0.25">
      <c r="A37290"/>
      <c r="D37290" s="12"/>
      <c r="E37290" s="6"/>
      <c r="F37290" s="6"/>
      <c r="G37290" s="15"/>
      <c r="H37290" s="17"/>
      <c r="M37290" s="3"/>
      <c r="N37290" s="3"/>
      <c r="O37290" s="3"/>
      <c r="P37290" s="3"/>
      <c r="Q37290" s="18"/>
    </row>
    <row r="37291" spans="1:17" x14ac:dyDescent="0.25">
      <c r="A37291"/>
      <c r="D37291" s="12"/>
      <c r="E37291" s="6"/>
      <c r="F37291" s="6"/>
      <c r="G37291" s="15"/>
      <c r="H37291" s="17"/>
      <c r="M37291" s="3"/>
      <c r="N37291" s="3"/>
      <c r="O37291" s="3"/>
      <c r="P37291" s="3"/>
      <c r="Q37291" s="18"/>
    </row>
    <row r="37292" spans="1:17" x14ac:dyDescent="0.25">
      <c r="A37292"/>
      <c r="D37292" s="12"/>
      <c r="E37292" s="6"/>
      <c r="F37292" s="6"/>
      <c r="G37292" s="15"/>
      <c r="H37292" s="17"/>
      <c r="M37292" s="3"/>
      <c r="N37292" s="3"/>
      <c r="O37292" s="3"/>
      <c r="P37292" s="3"/>
      <c r="Q37292" s="18"/>
    </row>
    <row r="37293" spans="1:17" x14ac:dyDescent="0.25">
      <c r="A37293"/>
      <c r="D37293" s="12"/>
      <c r="E37293" s="6"/>
      <c r="F37293" s="6"/>
      <c r="G37293" s="15"/>
      <c r="H37293" s="17"/>
      <c r="M37293" s="3"/>
      <c r="N37293" s="3"/>
      <c r="O37293" s="3"/>
      <c r="P37293" s="3"/>
      <c r="Q37293" s="18"/>
    </row>
    <row r="37294" spans="1:17" x14ac:dyDescent="0.25">
      <c r="A37294"/>
      <c r="D37294" s="12"/>
      <c r="E37294" s="6"/>
      <c r="F37294" s="6"/>
      <c r="G37294" s="15"/>
      <c r="H37294" s="17"/>
      <c r="M37294" s="3"/>
      <c r="N37294" s="3"/>
      <c r="O37294" s="3"/>
      <c r="P37294" s="3"/>
      <c r="Q37294" s="18"/>
    </row>
    <row r="37295" spans="1:17" x14ac:dyDescent="0.25">
      <c r="A37295"/>
      <c r="D37295" s="12"/>
      <c r="E37295" s="6"/>
      <c r="F37295" s="6"/>
      <c r="G37295" s="15"/>
      <c r="H37295" s="17"/>
      <c r="M37295" s="3"/>
      <c r="N37295" s="3"/>
      <c r="O37295" s="3"/>
      <c r="P37295" s="3"/>
      <c r="Q37295" s="18"/>
    </row>
    <row r="37296" spans="1:17" x14ac:dyDescent="0.25">
      <c r="A37296"/>
      <c r="D37296" s="12"/>
      <c r="E37296" s="6"/>
      <c r="F37296" s="6"/>
      <c r="G37296" s="15"/>
      <c r="H37296" s="17"/>
      <c r="M37296" s="3"/>
      <c r="N37296" s="3"/>
      <c r="O37296" s="3"/>
      <c r="P37296" s="3"/>
      <c r="Q37296" s="18"/>
    </row>
    <row r="37297" spans="1:17" x14ac:dyDescent="0.25">
      <c r="A37297"/>
      <c r="D37297" s="12"/>
      <c r="E37297" s="6"/>
      <c r="F37297" s="6"/>
      <c r="G37297" s="15"/>
      <c r="H37297" s="17"/>
      <c r="M37297" s="3"/>
      <c r="N37297" s="3"/>
      <c r="O37297" s="3"/>
      <c r="P37297" s="3"/>
      <c r="Q37297" s="18"/>
    </row>
    <row r="37298" spans="1:17" x14ac:dyDescent="0.25">
      <c r="A37298"/>
      <c r="D37298" s="12"/>
      <c r="E37298" s="6"/>
      <c r="F37298" s="6"/>
      <c r="G37298" s="15"/>
      <c r="H37298" s="17"/>
      <c r="M37298" s="3"/>
      <c r="N37298" s="3"/>
      <c r="O37298" s="3"/>
      <c r="P37298" s="3"/>
      <c r="Q37298" s="18"/>
    </row>
    <row r="37299" spans="1:17" x14ac:dyDescent="0.25">
      <c r="A37299"/>
      <c r="D37299" s="12"/>
      <c r="E37299" s="6"/>
      <c r="F37299" s="6"/>
      <c r="G37299" s="15"/>
      <c r="H37299" s="17"/>
      <c r="M37299" s="3"/>
      <c r="N37299" s="3"/>
      <c r="O37299" s="3"/>
      <c r="P37299" s="3"/>
      <c r="Q37299" s="18"/>
    </row>
    <row r="37300" spans="1:17" x14ac:dyDescent="0.25">
      <c r="A37300"/>
      <c r="D37300" s="12"/>
      <c r="E37300" s="6"/>
      <c r="F37300" s="6"/>
      <c r="G37300" s="15"/>
      <c r="H37300" s="17"/>
      <c r="M37300" s="3"/>
      <c r="N37300" s="3"/>
      <c r="O37300" s="3"/>
      <c r="P37300" s="3"/>
      <c r="Q37300" s="18"/>
    </row>
    <row r="37301" spans="1:17" x14ac:dyDescent="0.25">
      <c r="A37301"/>
      <c r="D37301" s="12"/>
      <c r="E37301" s="6"/>
      <c r="F37301" s="6"/>
      <c r="G37301" s="15"/>
      <c r="H37301" s="17"/>
      <c r="M37301" s="3"/>
      <c r="N37301" s="3"/>
      <c r="O37301" s="3"/>
      <c r="P37301" s="3"/>
      <c r="Q37301" s="18"/>
    </row>
    <row r="37302" spans="1:17" x14ac:dyDescent="0.25">
      <c r="A37302"/>
      <c r="D37302" s="12"/>
      <c r="E37302" s="6"/>
      <c r="F37302" s="6"/>
      <c r="G37302" s="15"/>
      <c r="H37302" s="17"/>
      <c r="M37302" s="3"/>
      <c r="N37302" s="3"/>
      <c r="O37302" s="3"/>
      <c r="P37302" s="3"/>
      <c r="Q37302" s="18"/>
    </row>
    <row r="37303" spans="1:17" x14ac:dyDescent="0.25">
      <c r="A37303"/>
      <c r="D37303" s="12"/>
      <c r="E37303" s="6"/>
      <c r="F37303" s="6"/>
      <c r="G37303" s="15"/>
      <c r="H37303" s="17"/>
      <c r="M37303" s="3"/>
      <c r="N37303" s="3"/>
      <c r="O37303" s="3"/>
      <c r="P37303" s="3"/>
      <c r="Q37303" s="18"/>
    </row>
    <row r="37304" spans="1:17" x14ac:dyDescent="0.25">
      <c r="A37304"/>
      <c r="D37304" s="12"/>
      <c r="E37304" s="6"/>
      <c r="F37304" s="6"/>
      <c r="G37304" s="15"/>
      <c r="H37304" s="17"/>
      <c r="M37304" s="3"/>
      <c r="N37304" s="3"/>
      <c r="O37304" s="3"/>
      <c r="P37304" s="3"/>
      <c r="Q37304" s="18"/>
    </row>
    <row r="37305" spans="1:17" x14ac:dyDescent="0.25">
      <c r="A37305"/>
      <c r="D37305" s="12"/>
      <c r="E37305" s="6"/>
      <c r="F37305" s="6"/>
      <c r="G37305" s="15"/>
      <c r="H37305" s="17"/>
      <c r="M37305" s="3"/>
      <c r="N37305" s="3"/>
      <c r="O37305" s="3"/>
      <c r="P37305" s="3"/>
      <c r="Q37305" s="18"/>
    </row>
    <row r="37306" spans="1:17" x14ac:dyDescent="0.25">
      <c r="A37306"/>
      <c r="D37306" s="12"/>
      <c r="E37306" s="6"/>
      <c r="F37306" s="6"/>
      <c r="G37306" s="15"/>
      <c r="H37306" s="17"/>
      <c r="M37306" s="3"/>
      <c r="N37306" s="3"/>
      <c r="O37306" s="3"/>
      <c r="P37306" s="3"/>
      <c r="Q37306" s="18"/>
    </row>
    <row r="37307" spans="1:17" x14ac:dyDescent="0.25">
      <c r="A37307"/>
      <c r="D37307" s="12"/>
      <c r="E37307" s="6"/>
      <c r="F37307" s="6"/>
      <c r="G37307" s="15"/>
      <c r="H37307" s="17"/>
      <c r="M37307" s="3"/>
      <c r="N37307" s="3"/>
      <c r="O37307" s="3"/>
      <c r="P37307" s="3"/>
      <c r="Q37307" s="18"/>
    </row>
    <row r="37308" spans="1:17" x14ac:dyDescent="0.25">
      <c r="A37308"/>
      <c r="D37308" s="12"/>
      <c r="E37308" s="6"/>
      <c r="F37308" s="6"/>
      <c r="G37308" s="15"/>
      <c r="H37308" s="17"/>
      <c r="M37308" s="3"/>
      <c r="N37308" s="3"/>
      <c r="O37308" s="3"/>
      <c r="P37308" s="3"/>
      <c r="Q37308" s="18"/>
    </row>
    <row r="37309" spans="1:17" x14ac:dyDescent="0.25">
      <c r="A37309"/>
      <c r="D37309" s="12"/>
      <c r="E37309" s="6"/>
      <c r="F37309" s="6"/>
      <c r="G37309" s="15"/>
      <c r="H37309" s="17"/>
      <c r="M37309" s="3"/>
      <c r="N37309" s="3"/>
      <c r="O37309" s="3"/>
      <c r="P37309" s="3"/>
      <c r="Q37309" s="18"/>
    </row>
    <row r="37310" spans="1:17" x14ac:dyDescent="0.25">
      <c r="A37310"/>
      <c r="D37310" s="12"/>
      <c r="E37310" s="6"/>
      <c r="F37310" s="6"/>
      <c r="G37310" s="15"/>
      <c r="H37310" s="17"/>
      <c r="M37310" s="3"/>
      <c r="N37310" s="3"/>
      <c r="O37310" s="3"/>
      <c r="P37310" s="3"/>
      <c r="Q37310" s="18"/>
    </row>
    <row r="37311" spans="1:17" x14ac:dyDescent="0.25">
      <c r="A37311"/>
      <c r="D37311" s="12"/>
      <c r="E37311" s="6"/>
      <c r="F37311" s="6"/>
      <c r="G37311" s="15"/>
      <c r="H37311" s="17"/>
      <c r="M37311" s="3"/>
      <c r="N37311" s="3"/>
      <c r="O37311" s="3"/>
      <c r="P37311" s="3"/>
      <c r="Q37311" s="18"/>
    </row>
    <row r="37312" spans="1:17" x14ac:dyDescent="0.25">
      <c r="A37312"/>
      <c r="D37312" s="12"/>
      <c r="E37312" s="6"/>
      <c r="F37312" s="6"/>
      <c r="G37312" s="15"/>
      <c r="H37312" s="17"/>
      <c r="M37312" s="3"/>
      <c r="N37312" s="3"/>
      <c r="O37312" s="3"/>
      <c r="P37312" s="3"/>
      <c r="Q37312" s="18"/>
    </row>
    <row r="37313" spans="1:17" x14ac:dyDescent="0.25">
      <c r="A37313"/>
      <c r="D37313" s="12"/>
      <c r="E37313" s="6"/>
      <c r="F37313" s="6"/>
      <c r="G37313" s="15"/>
      <c r="H37313" s="17"/>
      <c r="M37313" s="3"/>
      <c r="N37313" s="3"/>
      <c r="O37313" s="3"/>
      <c r="P37313" s="3"/>
      <c r="Q37313" s="18"/>
    </row>
    <row r="37314" spans="1:17" x14ac:dyDescent="0.25">
      <c r="A37314"/>
      <c r="D37314" s="12"/>
      <c r="E37314" s="6"/>
      <c r="F37314" s="6"/>
      <c r="G37314" s="15"/>
      <c r="H37314" s="17"/>
      <c r="M37314" s="3"/>
      <c r="N37314" s="3"/>
      <c r="O37314" s="3"/>
      <c r="P37314" s="3"/>
      <c r="Q37314" s="18"/>
    </row>
    <row r="37315" spans="1:17" x14ac:dyDescent="0.25">
      <c r="A37315"/>
      <c r="D37315" s="12"/>
      <c r="E37315" s="6"/>
      <c r="F37315" s="6"/>
      <c r="G37315" s="15"/>
      <c r="H37315" s="17"/>
      <c r="M37315" s="3"/>
      <c r="N37315" s="3"/>
      <c r="O37315" s="3"/>
      <c r="P37315" s="3"/>
      <c r="Q37315" s="18"/>
    </row>
    <row r="37316" spans="1:17" x14ac:dyDescent="0.25">
      <c r="A37316"/>
      <c r="D37316" s="12"/>
      <c r="E37316" s="6"/>
      <c r="F37316" s="6"/>
      <c r="G37316" s="15"/>
      <c r="H37316" s="17"/>
      <c r="M37316" s="3"/>
      <c r="N37316" s="3"/>
      <c r="O37316" s="3"/>
      <c r="P37316" s="3"/>
      <c r="Q37316" s="18"/>
    </row>
    <row r="37317" spans="1:17" x14ac:dyDescent="0.25">
      <c r="A37317"/>
      <c r="D37317" s="12"/>
      <c r="E37317" s="6"/>
      <c r="F37317" s="6"/>
      <c r="G37317" s="15"/>
      <c r="H37317" s="17"/>
      <c r="M37317" s="3"/>
      <c r="N37317" s="3"/>
      <c r="O37317" s="3"/>
      <c r="P37317" s="3"/>
      <c r="Q37317" s="18"/>
    </row>
    <row r="37318" spans="1:17" x14ac:dyDescent="0.25">
      <c r="A37318"/>
      <c r="D37318" s="12"/>
      <c r="E37318" s="6"/>
      <c r="F37318" s="6"/>
      <c r="G37318" s="15"/>
      <c r="H37318" s="17"/>
      <c r="M37318" s="3"/>
      <c r="N37318" s="3"/>
      <c r="O37318" s="3"/>
      <c r="P37318" s="3"/>
      <c r="Q37318" s="18"/>
    </row>
    <row r="37319" spans="1:17" x14ac:dyDescent="0.25">
      <c r="A37319"/>
      <c r="D37319" s="12"/>
      <c r="E37319" s="6"/>
      <c r="F37319" s="6"/>
      <c r="G37319" s="15"/>
      <c r="H37319" s="17"/>
      <c r="M37319" s="3"/>
      <c r="N37319" s="3"/>
      <c r="O37319" s="3"/>
      <c r="P37319" s="3"/>
      <c r="Q37319" s="18"/>
    </row>
    <row r="37320" spans="1:17" x14ac:dyDescent="0.25">
      <c r="A37320"/>
      <c r="D37320" s="12"/>
      <c r="E37320" s="6"/>
      <c r="F37320" s="6"/>
      <c r="G37320" s="15"/>
      <c r="H37320" s="17"/>
      <c r="M37320" s="3"/>
      <c r="N37320" s="3"/>
      <c r="O37320" s="3"/>
      <c r="P37320" s="3"/>
      <c r="Q37320" s="18"/>
    </row>
    <row r="37321" spans="1:17" x14ac:dyDescent="0.25">
      <c r="A37321"/>
      <c r="D37321" s="12"/>
      <c r="E37321" s="6"/>
      <c r="F37321" s="6"/>
      <c r="G37321" s="15"/>
      <c r="H37321" s="17"/>
      <c r="M37321" s="3"/>
      <c r="N37321" s="3"/>
      <c r="O37321" s="3"/>
      <c r="P37321" s="3"/>
      <c r="Q37321" s="18"/>
    </row>
    <row r="37322" spans="1:17" x14ac:dyDescent="0.25">
      <c r="A37322"/>
      <c r="D37322" s="12"/>
      <c r="E37322" s="6"/>
      <c r="F37322" s="6"/>
      <c r="G37322" s="15"/>
      <c r="H37322" s="17"/>
      <c r="M37322" s="3"/>
      <c r="N37322" s="3"/>
      <c r="O37322" s="3"/>
      <c r="P37322" s="3"/>
      <c r="Q37322" s="18"/>
    </row>
    <row r="37323" spans="1:17" x14ac:dyDescent="0.25">
      <c r="A37323"/>
      <c r="D37323" s="12"/>
      <c r="E37323" s="6"/>
      <c r="F37323" s="6"/>
      <c r="G37323" s="15"/>
      <c r="H37323" s="17"/>
      <c r="M37323" s="3"/>
      <c r="N37323" s="3"/>
      <c r="O37323" s="3"/>
      <c r="P37323" s="3"/>
      <c r="Q37323" s="18"/>
    </row>
    <row r="37324" spans="1:17" x14ac:dyDescent="0.25">
      <c r="A37324"/>
      <c r="D37324" s="12"/>
      <c r="E37324" s="6"/>
      <c r="F37324" s="6"/>
      <c r="G37324" s="15"/>
      <c r="H37324" s="17"/>
      <c r="M37324" s="3"/>
      <c r="N37324" s="3"/>
      <c r="O37324" s="3"/>
      <c r="P37324" s="3"/>
      <c r="Q37324" s="18"/>
    </row>
    <row r="37325" spans="1:17" x14ac:dyDescent="0.25">
      <c r="A37325"/>
      <c r="D37325" s="12"/>
      <c r="E37325" s="6"/>
      <c r="F37325" s="6"/>
      <c r="G37325" s="15"/>
      <c r="H37325" s="17"/>
      <c r="M37325" s="3"/>
      <c r="N37325" s="3"/>
      <c r="O37325" s="3"/>
      <c r="P37325" s="3"/>
      <c r="Q37325" s="18"/>
    </row>
    <row r="37326" spans="1:17" x14ac:dyDescent="0.25">
      <c r="A37326"/>
      <c r="D37326" s="12"/>
      <c r="E37326" s="6"/>
      <c r="F37326" s="6"/>
      <c r="G37326" s="15"/>
      <c r="H37326" s="17"/>
      <c r="M37326" s="3"/>
      <c r="N37326" s="3"/>
      <c r="O37326" s="3"/>
      <c r="P37326" s="3"/>
      <c r="Q37326" s="18"/>
    </row>
    <row r="37327" spans="1:17" x14ac:dyDescent="0.25">
      <c r="A37327"/>
      <c r="D37327" s="12"/>
      <c r="E37327" s="6"/>
      <c r="F37327" s="6"/>
      <c r="G37327" s="15"/>
      <c r="H37327" s="17"/>
      <c r="M37327" s="3"/>
      <c r="N37327" s="3"/>
      <c r="O37327" s="3"/>
      <c r="P37327" s="3"/>
      <c r="Q37327" s="18"/>
    </row>
    <row r="37328" spans="1:17" x14ac:dyDescent="0.25">
      <c r="A37328"/>
      <c r="D37328" s="12"/>
      <c r="E37328" s="6"/>
      <c r="F37328" s="6"/>
      <c r="G37328" s="15"/>
      <c r="H37328" s="17"/>
      <c r="M37328" s="3"/>
      <c r="N37328" s="3"/>
      <c r="O37328" s="3"/>
      <c r="P37328" s="3"/>
      <c r="Q37328" s="18"/>
    </row>
    <row r="37329" spans="1:17" x14ac:dyDescent="0.25">
      <c r="A37329"/>
      <c r="D37329" s="12"/>
      <c r="E37329" s="6"/>
      <c r="F37329" s="6"/>
      <c r="G37329" s="15"/>
      <c r="H37329" s="17"/>
      <c r="M37329" s="3"/>
      <c r="N37329" s="3"/>
      <c r="O37329" s="3"/>
      <c r="P37329" s="3"/>
      <c r="Q37329" s="18"/>
    </row>
    <row r="37330" spans="1:17" x14ac:dyDescent="0.25">
      <c r="A37330"/>
      <c r="D37330" s="12"/>
      <c r="E37330" s="6"/>
      <c r="F37330" s="6"/>
      <c r="G37330" s="15"/>
      <c r="H37330" s="17"/>
      <c r="M37330" s="3"/>
      <c r="N37330" s="3"/>
      <c r="O37330" s="3"/>
      <c r="P37330" s="3"/>
      <c r="Q37330" s="18"/>
    </row>
    <row r="37331" spans="1:17" x14ac:dyDescent="0.25">
      <c r="A37331"/>
      <c r="D37331" s="12"/>
      <c r="E37331" s="6"/>
      <c r="F37331" s="6"/>
      <c r="G37331" s="15"/>
      <c r="H37331" s="17"/>
      <c r="M37331" s="3"/>
      <c r="N37331" s="3"/>
      <c r="O37331" s="3"/>
      <c r="P37331" s="3"/>
      <c r="Q37331" s="18"/>
    </row>
    <row r="37332" spans="1:17" x14ac:dyDescent="0.25">
      <c r="A37332"/>
      <c r="D37332" s="12"/>
      <c r="E37332" s="6"/>
      <c r="F37332" s="6"/>
      <c r="G37332" s="15"/>
      <c r="H37332" s="17"/>
      <c r="M37332" s="3"/>
      <c r="N37332" s="3"/>
      <c r="O37332" s="3"/>
      <c r="P37332" s="3"/>
      <c r="Q37332" s="18"/>
    </row>
    <row r="37333" spans="1:17" x14ac:dyDescent="0.25">
      <c r="A37333"/>
      <c r="D37333" s="12"/>
      <c r="E37333" s="6"/>
      <c r="F37333" s="6"/>
      <c r="G37333" s="15"/>
      <c r="H37333" s="17"/>
      <c r="M37333" s="3"/>
      <c r="N37333" s="3"/>
      <c r="O37333" s="3"/>
      <c r="P37333" s="3"/>
      <c r="Q37333" s="18"/>
    </row>
    <row r="37334" spans="1:17" x14ac:dyDescent="0.25">
      <c r="A37334"/>
      <c r="D37334" s="12"/>
      <c r="E37334" s="6"/>
      <c r="F37334" s="6"/>
      <c r="G37334" s="15"/>
      <c r="H37334" s="17"/>
      <c r="M37334" s="3"/>
      <c r="N37334" s="3"/>
      <c r="O37334" s="3"/>
      <c r="P37334" s="3"/>
      <c r="Q37334" s="18"/>
    </row>
    <row r="37335" spans="1:17" x14ac:dyDescent="0.25">
      <c r="A37335"/>
      <c r="D37335" s="12"/>
      <c r="E37335" s="6"/>
      <c r="F37335" s="6"/>
      <c r="G37335" s="15"/>
      <c r="H37335" s="17"/>
      <c r="M37335" s="3"/>
      <c r="N37335" s="3"/>
      <c r="O37335" s="3"/>
      <c r="P37335" s="3"/>
      <c r="Q37335" s="18"/>
    </row>
    <row r="37336" spans="1:17" x14ac:dyDescent="0.25">
      <c r="A37336"/>
      <c r="D37336" s="12"/>
      <c r="E37336" s="6"/>
      <c r="F37336" s="6"/>
      <c r="G37336" s="15"/>
      <c r="H37336" s="17"/>
      <c r="M37336" s="3"/>
      <c r="N37336" s="3"/>
      <c r="O37336" s="3"/>
      <c r="P37336" s="3"/>
      <c r="Q37336" s="18"/>
    </row>
    <row r="37337" spans="1:17" x14ac:dyDescent="0.25">
      <c r="A37337"/>
      <c r="D37337" s="12"/>
      <c r="E37337" s="6"/>
      <c r="F37337" s="6"/>
      <c r="G37337" s="15"/>
      <c r="H37337" s="17"/>
      <c r="M37337" s="3"/>
      <c r="N37337" s="3"/>
      <c r="O37337" s="3"/>
      <c r="P37337" s="3"/>
      <c r="Q37337" s="18"/>
    </row>
    <row r="37338" spans="1:17" x14ac:dyDescent="0.25">
      <c r="A37338"/>
      <c r="D37338" s="12"/>
      <c r="E37338" s="6"/>
      <c r="F37338" s="6"/>
      <c r="G37338" s="15"/>
      <c r="H37338" s="17"/>
      <c r="M37338" s="3"/>
      <c r="N37338" s="3"/>
      <c r="O37338" s="3"/>
      <c r="P37338" s="3"/>
      <c r="Q37338" s="18"/>
    </row>
    <row r="37339" spans="1:17" x14ac:dyDescent="0.25">
      <c r="A37339"/>
      <c r="D37339" s="12"/>
      <c r="E37339" s="6"/>
      <c r="F37339" s="6"/>
      <c r="G37339" s="15"/>
      <c r="H37339" s="17"/>
      <c r="M37339" s="3"/>
      <c r="N37339" s="3"/>
      <c r="O37339" s="3"/>
      <c r="P37339" s="3"/>
      <c r="Q37339" s="18"/>
    </row>
    <row r="37340" spans="1:17" x14ac:dyDescent="0.25">
      <c r="A37340"/>
      <c r="D37340" s="12"/>
      <c r="E37340" s="6"/>
      <c r="F37340" s="6"/>
      <c r="G37340" s="15"/>
      <c r="H37340" s="17"/>
      <c r="M37340" s="3"/>
      <c r="N37340" s="3"/>
      <c r="O37340" s="3"/>
      <c r="P37340" s="3"/>
      <c r="Q37340" s="18"/>
    </row>
    <row r="37341" spans="1:17" x14ac:dyDescent="0.25">
      <c r="A37341"/>
      <c r="D37341" s="12"/>
      <c r="E37341" s="6"/>
      <c r="F37341" s="6"/>
      <c r="G37341" s="15"/>
      <c r="H37341" s="17"/>
      <c r="M37341" s="3"/>
      <c r="N37341" s="3"/>
      <c r="O37341" s="3"/>
      <c r="P37341" s="3"/>
      <c r="Q37341" s="18"/>
    </row>
    <row r="37342" spans="1:17" x14ac:dyDescent="0.25">
      <c r="A37342"/>
      <c r="D37342" s="12"/>
      <c r="E37342" s="6"/>
      <c r="F37342" s="6"/>
      <c r="G37342" s="15"/>
      <c r="H37342" s="17"/>
      <c r="M37342" s="3"/>
      <c r="N37342" s="3"/>
      <c r="O37342" s="3"/>
      <c r="P37342" s="3"/>
      <c r="Q37342" s="18"/>
    </row>
    <row r="37343" spans="1:17" x14ac:dyDescent="0.25">
      <c r="A37343"/>
      <c r="D37343" s="12"/>
      <c r="E37343" s="6"/>
      <c r="F37343" s="6"/>
      <c r="G37343" s="15"/>
      <c r="H37343" s="17"/>
      <c r="M37343" s="3"/>
      <c r="N37343" s="3"/>
      <c r="O37343" s="3"/>
      <c r="P37343" s="3"/>
      <c r="Q37343" s="18"/>
    </row>
    <row r="37344" spans="1:17" x14ac:dyDescent="0.25">
      <c r="A37344"/>
      <c r="D37344" s="12"/>
      <c r="E37344" s="6"/>
      <c r="F37344" s="6"/>
      <c r="G37344" s="15"/>
      <c r="H37344" s="17"/>
      <c r="M37344" s="3"/>
      <c r="N37344" s="3"/>
      <c r="O37344" s="3"/>
      <c r="P37344" s="3"/>
      <c r="Q37344" s="18"/>
    </row>
    <row r="37345" spans="1:17" x14ac:dyDescent="0.25">
      <c r="A37345"/>
      <c r="D37345" s="12"/>
      <c r="E37345" s="6"/>
      <c r="F37345" s="6"/>
      <c r="G37345" s="15"/>
      <c r="H37345" s="17"/>
      <c r="M37345" s="3"/>
      <c r="N37345" s="3"/>
      <c r="O37345" s="3"/>
      <c r="P37345" s="3"/>
      <c r="Q37345" s="18"/>
    </row>
    <row r="37346" spans="1:17" x14ac:dyDescent="0.25">
      <c r="A37346"/>
      <c r="D37346" s="12"/>
      <c r="E37346" s="6"/>
      <c r="F37346" s="6"/>
      <c r="G37346" s="15"/>
      <c r="H37346" s="17"/>
      <c r="M37346" s="3"/>
      <c r="N37346" s="3"/>
      <c r="O37346" s="3"/>
      <c r="P37346" s="3"/>
      <c r="Q37346" s="18"/>
    </row>
    <row r="37347" spans="1:17" x14ac:dyDescent="0.25">
      <c r="A37347"/>
      <c r="D37347" s="12"/>
      <c r="E37347" s="6"/>
      <c r="F37347" s="6"/>
      <c r="G37347" s="15"/>
      <c r="H37347" s="17"/>
      <c r="M37347" s="3"/>
      <c r="N37347" s="3"/>
      <c r="O37347" s="3"/>
      <c r="P37347" s="3"/>
      <c r="Q37347" s="18"/>
    </row>
    <row r="37348" spans="1:17" x14ac:dyDescent="0.25">
      <c r="A37348"/>
      <c r="D37348" s="12"/>
      <c r="E37348" s="6"/>
      <c r="F37348" s="6"/>
      <c r="G37348" s="15"/>
      <c r="H37348" s="17"/>
      <c r="M37348" s="3"/>
      <c r="N37348" s="3"/>
      <c r="O37348" s="3"/>
      <c r="P37348" s="3"/>
      <c r="Q37348" s="18"/>
    </row>
    <row r="37349" spans="1:17" x14ac:dyDescent="0.25">
      <c r="A37349"/>
      <c r="D37349" s="12"/>
      <c r="E37349" s="6"/>
      <c r="F37349" s="6"/>
      <c r="G37349" s="15"/>
      <c r="H37349" s="17"/>
      <c r="M37349" s="3"/>
      <c r="N37349" s="3"/>
      <c r="O37349" s="3"/>
      <c r="P37349" s="3"/>
      <c r="Q37349" s="18"/>
    </row>
    <row r="37350" spans="1:17" x14ac:dyDescent="0.25">
      <c r="A37350"/>
      <c r="D37350" s="12"/>
      <c r="E37350" s="6"/>
      <c r="F37350" s="6"/>
      <c r="G37350" s="15"/>
      <c r="H37350" s="17"/>
      <c r="M37350" s="3"/>
      <c r="N37350" s="3"/>
      <c r="O37350" s="3"/>
      <c r="P37350" s="3"/>
      <c r="Q37350" s="18"/>
    </row>
    <row r="37351" spans="1:17" x14ac:dyDescent="0.25">
      <c r="A37351"/>
      <c r="D37351" s="12"/>
      <c r="E37351" s="6"/>
      <c r="F37351" s="6"/>
      <c r="G37351" s="15"/>
      <c r="H37351" s="17"/>
      <c r="M37351" s="3"/>
      <c r="N37351" s="3"/>
      <c r="O37351" s="3"/>
      <c r="P37351" s="3"/>
      <c r="Q37351" s="18"/>
    </row>
    <row r="37352" spans="1:17" x14ac:dyDescent="0.25">
      <c r="A37352"/>
      <c r="D37352" s="12"/>
      <c r="E37352" s="6"/>
      <c r="F37352" s="6"/>
      <c r="G37352" s="15"/>
      <c r="H37352" s="17"/>
      <c r="M37352" s="3"/>
      <c r="N37352" s="3"/>
      <c r="O37352" s="3"/>
      <c r="P37352" s="3"/>
      <c r="Q37352" s="18"/>
    </row>
    <row r="37353" spans="1:17" x14ac:dyDescent="0.25">
      <c r="A37353"/>
      <c r="D37353" s="12"/>
      <c r="E37353" s="6"/>
      <c r="F37353" s="6"/>
      <c r="G37353" s="15"/>
      <c r="H37353" s="17"/>
      <c r="M37353" s="3"/>
      <c r="N37353" s="3"/>
      <c r="O37353" s="3"/>
      <c r="P37353" s="3"/>
      <c r="Q37353" s="18"/>
    </row>
    <row r="37354" spans="1:17" x14ac:dyDescent="0.25">
      <c r="A37354"/>
      <c r="D37354" s="12"/>
      <c r="E37354" s="6"/>
      <c r="F37354" s="6"/>
      <c r="G37354" s="15"/>
      <c r="H37354" s="17"/>
      <c r="M37354" s="3"/>
      <c r="N37354" s="3"/>
      <c r="O37354" s="3"/>
      <c r="P37354" s="3"/>
      <c r="Q37354" s="18"/>
    </row>
    <row r="37355" spans="1:17" x14ac:dyDescent="0.25">
      <c r="A37355"/>
      <c r="D37355" s="12"/>
      <c r="E37355" s="6"/>
      <c r="F37355" s="6"/>
      <c r="G37355" s="15"/>
      <c r="H37355" s="17"/>
      <c r="M37355" s="3"/>
      <c r="N37355" s="3"/>
      <c r="O37355" s="3"/>
      <c r="P37355" s="3"/>
      <c r="Q37355" s="18"/>
    </row>
    <row r="37356" spans="1:17" x14ac:dyDescent="0.25">
      <c r="A37356"/>
      <c r="D37356" s="12"/>
      <c r="E37356" s="6"/>
      <c r="F37356" s="6"/>
      <c r="G37356" s="15"/>
      <c r="H37356" s="17"/>
      <c r="M37356" s="3"/>
      <c r="N37356" s="3"/>
      <c r="O37356" s="3"/>
      <c r="P37356" s="3"/>
      <c r="Q37356" s="18"/>
    </row>
    <row r="37357" spans="1:17" x14ac:dyDescent="0.25">
      <c r="A37357"/>
      <c r="D37357" s="12"/>
      <c r="E37357" s="6"/>
      <c r="F37357" s="6"/>
      <c r="G37357" s="15"/>
      <c r="H37357" s="17"/>
      <c r="M37357" s="3"/>
      <c r="N37357" s="3"/>
      <c r="O37357" s="3"/>
      <c r="P37357" s="3"/>
      <c r="Q37357" s="18"/>
    </row>
    <row r="37358" spans="1:17" x14ac:dyDescent="0.25">
      <c r="A37358"/>
      <c r="D37358" s="12"/>
      <c r="E37358" s="6"/>
      <c r="F37358" s="6"/>
      <c r="G37358" s="15"/>
      <c r="H37358" s="17"/>
      <c r="M37358" s="3"/>
      <c r="N37358" s="3"/>
      <c r="O37358" s="3"/>
      <c r="P37358" s="3"/>
      <c r="Q37358" s="18"/>
    </row>
    <row r="37359" spans="1:17" x14ac:dyDescent="0.25">
      <c r="A37359"/>
      <c r="D37359" s="12"/>
      <c r="E37359" s="6"/>
      <c r="F37359" s="6"/>
      <c r="G37359" s="15"/>
      <c r="H37359" s="17"/>
      <c r="M37359" s="3"/>
      <c r="N37359" s="3"/>
      <c r="O37359" s="3"/>
      <c r="P37359" s="3"/>
      <c r="Q37359" s="18"/>
    </row>
    <row r="37360" spans="1:17" x14ac:dyDescent="0.25">
      <c r="A37360"/>
      <c r="D37360" s="12"/>
      <c r="E37360" s="6"/>
      <c r="F37360" s="6"/>
      <c r="G37360" s="15"/>
      <c r="H37360" s="17"/>
      <c r="M37360" s="3"/>
      <c r="N37360" s="3"/>
      <c r="O37360" s="3"/>
      <c r="P37360" s="3"/>
      <c r="Q37360" s="18"/>
    </row>
    <row r="37361" spans="1:17" x14ac:dyDescent="0.25">
      <c r="A37361"/>
      <c r="D37361" s="12"/>
      <c r="E37361" s="6"/>
      <c r="F37361" s="6"/>
      <c r="G37361" s="15"/>
      <c r="H37361" s="17"/>
      <c r="M37361" s="3"/>
      <c r="N37361" s="3"/>
      <c r="O37361" s="3"/>
      <c r="P37361" s="3"/>
      <c r="Q37361" s="18"/>
    </row>
    <row r="37362" spans="1:17" x14ac:dyDescent="0.25">
      <c r="A37362"/>
      <c r="D37362" s="12"/>
      <c r="E37362" s="6"/>
      <c r="F37362" s="6"/>
      <c r="G37362" s="15"/>
      <c r="H37362" s="17"/>
      <c r="M37362" s="3"/>
      <c r="N37362" s="3"/>
      <c r="O37362" s="3"/>
      <c r="P37362" s="3"/>
      <c r="Q37362" s="18"/>
    </row>
    <row r="37363" spans="1:17" x14ac:dyDescent="0.25">
      <c r="A37363"/>
      <c r="D37363" s="12"/>
      <c r="E37363" s="6"/>
      <c r="F37363" s="6"/>
      <c r="G37363" s="15"/>
      <c r="H37363" s="17"/>
      <c r="M37363" s="3"/>
      <c r="N37363" s="3"/>
      <c r="O37363" s="3"/>
      <c r="P37363" s="3"/>
      <c r="Q37363" s="18"/>
    </row>
    <row r="37364" spans="1:17" x14ac:dyDescent="0.25">
      <c r="A37364"/>
      <c r="D37364" s="12"/>
      <c r="E37364" s="6"/>
      <c r="F37364" s="6"/>
      <c r="G37364" s="15"/>
      <c r="H37364" s="17"/>
      <c r="M37364" s="3"/>
      <c r="N37364" s="3"/>
      <c r="O37364" s="3"/>
      <c r="P37364" s="3"/>
      <c r="Q37364" s="18"/>
    </row>
    <row r="37365" spans="1:17" x14ac:dyDescent="0.25">
      <c r="A37365"/>
      <c r="D37365" s="12"/>
      <c r="E37365" s="6"/>
      <c r="F37365" s="6"/>
      <c r="G37365" s="15"/>
      <c r="H37365" s="17"/>
      <c r="M37365" s="3"/>
      <c r="N37365" s="3"/>
      <c r="O37365" s="3"/>
      <c r="P37365" s="3"/>
      <c r="Q37365" s="18"/>
    </row>
    <row r="37366" spans="1:17" x14ac:dyDescent="0.25">
      <c r="A37366"/>
      <c r="D37366" s="12"/>
      <c r="E37366" s="6"/>
      <c r="F37366" s="6"/>
      <c r="G37366" s="15"/>
      <c r="H37366" s="17"/>
      <c r="M37366" s="3"/>
      <c r="N37366" s="3"/>
      <c r="O37366" s="3"/>
      <c r="P37366" s="3"/>
      <c r="Q37366" s="18"/>
    </row>
    <row r="37367" spans="1:17" x14ac:dyDescent="0.25">
      <c r="A37367"/>
      <c r="D37367" s="12"/>
      <c r="E37367" s="6"/>
      <c r="F37367" s="6"/>
      <c r="G37367" s="15"/>
      <c r="H37367" s="17"/>
      <c r="M37367" s="3"/>
      <c r="N37367" s="3"/>
      <c r="O37367" s="3"/>
      <c r="P37367" s="3"/>
      <c r="Q37367" s="18"/>
    </row>
    <row r="37368" spans="1:17" x14ac:dyDescent="0.25">
      <c r="A37368"/>
      <c r="D37368" s="12"/>
      <c r="E37368" s="6"/>
      <c r="F37368" s="6"/>
      <c r="G37368" s="15"/>
      <c r="H37368" s="17"/>
      <c r="M37368" s="3"/>
      <c r="N37368" s="3"/>
      <c r="O37368" s="3"/>
      <c r="P37368" s="3"/>
      <c r="Q37368" s="18"/>
    </row>
    <row r="37369" spans="1:17" x14ac:dyDescent="0.25">
      <c r="A37369"/>
      <c r="D37369" s="12"/>
      <c r="E37369" s="6"/>
      <c r="F37369" s="6"/>
      <c r="G37369" s="15"/>
      <c r="H37369" s="17"/>
      <c r="M37369" s="3"/>
      <c r="N37369" s="3"/>
      <c r="O37369" s="3"/>
      <c r="P37369" s="3"/>
      <c r="Q37369" s="18"/>
    </row>
    <row r="37370" spans="1:17" x14ac:dyDescent="0.25">
      <c r="A37370"/>
      <c r="D37370" s="12"/>
      <c r="E37370" s="6"/>
      <c r="F37370" s="6"/>
      <c r="G37370" s="15"/>
      <c r="H37370" s="17"/>
      <c r="M37370" s="3"/>
      <c r="N37370" s="3"/>
      <c r="O37370" s="3"/>
      <c r="P37370" s="3"/>
      <c r="Q37370" s="18"/>
    </row>
    <row r="37371" spans="1:17" x14ac:dyDescent="0.25">
      <c r="A37371"/>
      <c r="D37371" s="12"/>
      <c r="E37371" s="6"/>
      <c r="F37371" s="6"/>
      <c r="G37371" s="15"/>
      <c r="H37371" s="17"/>
      <c r="M37371" s="3"/>
      <c r="N37371" s="3"/>
      <c r="O37371" s="3"/>
      <c r="P37371" s="3"/>
      <c r="Q37371" s="18"/>
    </row>
    <row r="37372" spans="1:17" x14ac:dyDescent="0.25">
      <c r="A37372"/>
      <c r="D37372" s="12"/>
      <c r="E37372" s="6"/>
      <c r="F37372" s="6"/>
      <c r="G37372" s="15"/>
      <c r="H37372" s="17"/>
      <c r="M37372" s="3"/>
      <c r="N37372" s="3"/>
      <c r="O37372" s="3"/>
      <c r="P37372" s="3"/>
      <c r="Q37372" s="18"/>
    </row>
    <row r="37373" spans="1:17" x14ac:dyDescent="0.25">
      <c r="A37373"/>
      <c r="D37373" s="12"/>
      <c r="E37373" s="6"/>
      <c r="F37373" s="6"/>
      <c r="G37373" s="15"/>
      <c r="H37373" s="17"/>
      <c r="M37373" s="3"/>
      <c r="N37373" s="3"/>
      <c r="O37373" s="3"/>
      <c r="P37373" s="3"/>
      <c r="Q37373" s="18"/>
    </row>
    <row r="37374" spans="1:17" x14ac:dyDescent="0.25">
      <c r="A37374"/>
      <c r="D37374" s="12"/>
      <c r="E37374" s="6"/>
      <c r="F37374" s="6"/>
      <c r="G37374" s="15"/>
      <c r="H37374" s="17"/>
      <c r="M37374" s="3"/>
      <c r="N37374" s="3"/>
      <c r="O37374" s="3"/>
      <c r="P37374" s="3"/>
      <c r="Q37374" s="18"/>
    </row>
    <row r="37375" spans="1:17" x14ac:dyDescent="0.25">
      <c r="A37375"/>
      <c r="D37375" s="12"/>
      <c r="E37375" s="6"/>
      <c r="F37375" s="6"/>
      <c r="G37375" s="15"/>
      <c r="H37375" s="17"/>
      <c r="M37375" s="3"/>
      <c r="N37375" s="3"/>
      <c r="O37375" s="3"/>
      <c r="P37375" s="3"/>
      <c r="Q37375" s="18"/>
    </row>
    <row r="37376" spans="1:17" x14ac:dyDescent="0.25">
      <c r="A37376"/>
      <c r="D37376" s="12"/>
      <c r="E37376" s="6"/>
      <c r="F37376" s="6"/>
      <c r="G37376" s="15"/>
      <c r="H37376" s="17"/>
      <c r="M37376" s="3"/>
      <c r="N37376" s="3"/>
      <c r="O37376" s="3"/>
      <c r="P37376" s="3"/>
      <c r="Q37376" s="18"/>
    </row>
    <row r="37377" spans="1:17" x14ac:dyDescent="0.25">
      <c r="A37377"/>
      <c r="D37377" s="12"/>
      <c r="E37377" s="6"/>
      <c r="F37377" s="6"/>
      <c r="G37377" s="15"/>
      <c r="H37377" s="17"/>
      <c r="M37377" s="3"/>
      <c r="N37377" s="3"/>
      <c r="O37377" s="3"/>
      <c r="P37377" s="3"/>
      <c r="Q37377" s="18"/>
    </row>
    <row r="37378" spans="1:17" x14ac:dyDescent="0.25">
      <c r="A37378"/>
      <c r="D37378" s="12"/>
      <c r="E37378" s="6"/>
      <c r="F37378" s="6"/>
      <c r="G37378" s="15"/>
      <c r="H37378" s="17"/>
      <c r="M37378" s="3"/>
      <c r="N37378" s="3"/>
      <c r="O37378" s="3"/>
      <c r="P37378" s="3"/>
      <c r="Q37378" s="18"/>
    </row>
    <row r="37379" spans="1:17" x14ac:dyDescent="0.25">
      <c r="A37379"/>
      <c r="D37379" s="12"/>
      <c r="E37379" s="6"/>
      <c r="F37379" s="6"/>
      <c r="G37379" s="15"/>
      <c r="H37379" s="17"/>
      <c r="M37379" s="3"/>
      <c r="N37379" s="3"/>
      <c r="O37379" s="3"/>
      <c r="P37379" s="3"/>
      <c r="Q37379" s="18"/>
    </row>
    <row r="37380" spans="1:17" x14ac:dyDescent="0.25">
      <c r="A37380"/>
      <c r="D37380" s="12"/>
      <c r="E37380" s="6"/>
      <c r="F37380" s="6"/>
      <c r="G37380" s="15"/>
      <c r="H37380" s="17"/>
      <c r="M37380" s="3"/>
      <c r="N37380" s="3"/>
      <c r="O37380" s="3"/>
      <c r="P37380" s="3"/>
      <c r="Q37380" s="18"/>
    </row>
    <row r="37381" spans="1:17" x14ac:dyDescent="0.25">
      <c r="A37381"/>
      <c r="D37381" s="12"/>
      <c r="E37381" s="6"/>
      <c r="F37381" s="6"/>
      <c r="G37381" s="15"/>
      <c r="H37381" s="17"/>
      <c r="M37381" s="3"/>
      <c r="N37381" s="3"/>
      <c r="O37381" s="3"/>
      <c r="P37381" s="3"/>
      <c r="Q37381" s="18"/>
    </row>
    <row r="37382" spans="1:17" x14ac:dyDescent="0.25">
      <c r="A37382"/>
      <c r="D37382" s="12"/>
      <c r="E37382" s="6"/>
      <c r="F37382" s="6"/>
      <c r="G37382" s="15"/>
      <c r="H37382" s="17"/>
      <c r="M37382" s="3"/>
      <c r="N37382" s="3"/>
      <c r="O37382" s="3"/>
      <c r="P37382" s="3"/>
      <c r="Q37382" s="18"/>
    </row>
    <row r="37383" spans="1:17" x14ac:dyDescent="0.25">
      <c r="A37383"/>
      <c r="D37383" s="12"/>
      <c r="E37383" s="6"/>
      <c r="F37383" s="6"/>
      <c r="G37383" s="15"/>
      <c r="H37383" s="17"/>
      <c r="M37383" s="3"/>
      <c r="N37383" s="3"/>
      <c r="O37383" s="3"/>
      <c r="P37383" s="3"/>
      <c r="Q37383" s="18"/>
    </row>
    <row r="37384" spans="1:17" x14ac:dyDescent="0.25">
      <c r="A37384"/>
      <c r="D37384" s="12"/>
      <c r="E37384" s="6"/>
      <c r="F37384" s="6"/>
      <c r="G37384" s="15"/>
      <c r="H37384" s="17"/>
      <c r="M37384" s="3"/>
      <c r="N37384" s="3"/>
      <c r="O37384" s="3"/>
      <c r="P37384" s="3"/>
      <c r="Q37384" s="18"/>
    </row>
    <row r="37385" spans="1:17" x14ac:dyDescent="0.25">
      <c r="A37385"/>
      <c r="D37385" s="12"/>
      <c r="E37385" s="6"/>
      <c r="F37385" s="6"/>
      <c r="G37385" s="15"/>
      <c r="H37385" s="17"/>
      <c r="M37385" s="3"/>
      <c r="N37385" s="3"/>
      <c r="O37385" s="3"/>
      <c r="P37385" s="3"/>
      <c r="Q37385" s="18"/>
    </row>
    <row r="37386" spans="1:17" x14ac:dyDescent="0.25">
      <c r="A37386"/>
      <c r="D37386" s="12"/>
      <c r="E37386" s="6"/>
      <c r="F37386" s="6"/>
      <c r="G37386" s="15"/>
      <c r="H37386" s="17"/>
      <c r="M37386" s="3"/>
      <c r="N37386" s="3"/>
      <c r="O37386" s="3"/>
      <c r="P37386" s="3"/>
      <c r="Q37386" s="18"/>
    </row>
    <row r="37387" spans="1:17" x14ac:dyDescent="0.25">
      <c r="A37387"/>
      <c r="D37387" s="12"/>
      <c r="E37387" s="6"/>
      <c r="F37387" s="6"/>
      <c r="G37387" s="15"/>
      <c r="H37387" s="17"/>
      <c r="M37387" s="3"/>
      <c r="N37387" s="3"/>
      <c r="O37387" s="3"/>
      <c r="P37387" s="3"/>
      <c r="Q37387" s="18"/>
    </row>
    <row r="37388" spans="1:17" x14ac:dyDescent="0.25">
      <c r="A37388"/>
      <c r="D37388" s="12"/>
      <c r="E37388" s="6"/>
      <c r="F37388" s="6"/>
      <c r="G37388" s="15"/>
      <c r="H37388" s="17"/>
      <c r="M37388" s="3"/>
      <c r="N37388" s="3"/>
      <c r="O37388" s="3"/>
      <c r="P37388" s="3"/>
      <c r="Q37388" s="18"/>
    </row>
    <row r="37389" spans="1:17" x14ac:dyDescent="0.25">
      <c r="A37389"/>
      <c r="D37389" s="12"/>
      <c r="E37389" s="6"/>
      <c r="F37389" s="6"/>
      <c r="G37389" s="15"/>
      <c r="H37389" s="17"/>
      <c r="M37389" s="3"/>
      <c r="N37389" s="3"/>
      <c r="O37389" s="3"/>
      <c r="P37389" s="3"/>
      <c r="Q37389" s="18"/>
    </row>
    <row r="37390" spans="1:17" x14ac:dyDescent="0.25">
      <c r="A37390"/>
      <c r="D37390" s="12"/>
      <c r="E37390" s="6"/>
      <c r="F37390" s="6"/>
      <c r="G37390" s="15"/>
      <c r="H37390" s="17"/>
      <c r="M37390" s="3"/>
      <c r="N37390" s="3"/>
      <c r="O37390" s="3"/>
      <c r="P37390" s="3"/>
      <c r="Q37390" s="18"/>
    </row>
    <row r="37391" spans="1:17" x14ac:dyDescent="0.25">
      <c r="A37391"/>
      <c r="D37391" s="12"/>
      <c r="E37391" s="6"/>
      <c r="F37391" s="6"/>
      <c r="G37391" s="15"/>
      <c r="H37391" s="17"/>
      <c r="M37391" s="3"/>
      <c r="N37391" s="3"/>
      <c r="O37391" s="3"/>
      <c r="P37391" s="3"/>
      <c r="Q37391" s="18"/>
    </row>
    <row r="37392" spans="1:17" x14ac:dyDescent="0.25">
      <c r="A37392"/>
      <c r="D37392" s="12"/>
      <c r="E37392" s="6"/>
      <c r="F37392" s="6"/>
      <c r="G37392" s="15"/>
      <c r="H37392" s="17"/>
      <c r="M37392" s="3"/>
      <c r="N37392" s="3"/>
      <c r="O37392" s="3"/>
      <c r="P37392" s="3"/>
      <c r="Q37392" s="18"/>
    </row>
    <row r="37393" spans="1:17" x14ac:dyDescent="0.25">
      <c r="A37393"/>
      <c r="D37393" s="12"/>
      <c r="E37393" s="6"/>
      <c r="F37393" s="6"/>
      <c r="G37393" s="15"/>
      <c r="H37393" s="17"/>
      <c r="M37393" s="3"/>
      <c r="N37393" s="3"/>
      <c r="O37393" s="3"/>
      <c r="P37393" s="3"/>
      <c r="Q37393" s="18"/>
    </row>
    <row r="37394" spans="1:17" x14ac:dyDescent="0.25">
      <c r="A37394"/>
      <c r="D37394" s="12"/>
      <c r="E37394" s="6"/>
      <c r="F37394" s="6"/>
      <c r="G37394" s="15"/>
      <c r="H37394" s="17"/>
      <c r="M37394" s="3"/>
      <c r="N37394" s="3"/>
      <c r="O37394" s="3"/>
      <c r="P37394" s="3"/>
      <c r="Q37394" s="18"/>
    </row>
    <row r="37395" spans="1:17" x14ac:dyDescent="0.25">
      <c r="A37395"/>
      <c r="D37395" s="12"/>
      <c r="E37395" s="6"/>
      <c r="F37395" s="6"/>
      <c r="G37395" s="15"/>
      <c r="H37395" s="17"/>
      <c r="M37395" s="3"/>
      <c r="N37395" s="3"/>
      <c r="O37395" s="3"/>
      <c r="P37395" s="3"/>
      <c r="Q37395" s="18"/>
    </row>
    <row r="37396" spans="1:17" x14ac:dyDescent="0.25">
      <c r="A37396"/>
      <c r="D37396" s="12"/>
      <c r="E37396" s="6"/>
      <c r="F37396" s="6"/>
      <c r="G37396" s="15"/>
      <c r="H37396" s="17"/>
      <c r="M37396" s="3"/>
      <c r="N37396" s="3"/>
      <c r="O37396" s="3"/>
      <c r="P37396" s="3"/>
      <c r="Q37396" s="18"/>
    </row>
    <row r="37397" spans="1:17" x14ac:dyDescent="0.25">
      <c r="A37397"/>
      <c r="D37397" s="12"/>
      <c r="E37397" s="6"/>
      <c r="F37397" s="6"/>
      <c r="G37397" s="15"/>
      <c r="H37397" s="17"/>
      <c r="M37397" s="3"/>
      <c r="N37397" s="3"/>
      <c r="O37397" s="3"/>
      <c r="P37397" s="3"/>
      <c r="Q37397" s="18"/>
    </row>
    <row r="37398" spans="1:17" x14ac:dyDescent="0.25">
      <c r="A37398"/>
      <c r="D37398" s="12"/>
      <c r="E37398" s="6"/>
      <c r="F37398" s="6"/>
      <c r="G37398" s="15"/>
      <c r="H37398" s="17"/>
      <c r="M37398" s="3"/>
      <c r="N37398" s="3"/>
      <c r="O37398" s="3"/>
      <c r="P37398" s="3"/>
      <c r="Q37398" s="18"/>
    </row>
    <row r="37399" spans="1:17" x14ac:dyDescent="0.25">
      <c r="A37399"/>
      <c r="D37399" s="12"/>
      <c r="E37399" s="6"/>
      <c r="F37399" s="6"/>
      <c r="G37399" s="15"/>
      <c r="H37399" s="17"/>
      <c r="M37399" s="3"/>
      <c r="N37399" s="3"/>
      <c r="O37399" s="3"/>
      <c r="P37399" s="3"/>
      <c r="Q37399" s="18"/>
    </row>
    <row r="37400" spans="1:17" x14ac:dyDescent="0.25">
      <c r="A37400"/>
      <c r="D37400" s="12"/>
      <c r="E37400" s="6"/>
      <c r="F37400" s="6"/>
      <c r="G37400" s="15"/>
      <c r="H37400" s="17"/>
      <c r="M37400" s="3"/>
      <c r="N37400" s="3"/>
      <c r="O37400" s="3"/>
      <c r="P37400" s="3"/>
      <c r="Q37400" s="18"/>
    </row>
    <row r="37401" spans="1:17" x14ac:dyDescent="0.25">
      <c r="A37401"/>
      <c r="D37401" s="12"/>
      <c r="E37401" s="6"/>
      <c r="F37401" s="6"/>
      <c r="G37401" s="15"/>
      <c r="H37401" s="17"/>
      <c r="M37401" s="3"/>
      <c r="N37401" s="3"/>
      <c r="O37401" s="3"/>
      <c r="P37401" s="3"/>
      <c r="Q37401" s="18"/>
    </row>
    <row r="37402" spans="1:17" x14ac:dyDescent="0.25">
      <c r="A37402"/>
      <c r="D37402" s="12"/>
      <c r="E37402" s="6"/>
      <c r="F37402" s="6"/>
      <c r="G37402" s="15"/>
      <c r="H37402" s="17"/>
      <c r="M37402" s="3"/>
      <c r="N37402" s="3"/>
      <c r="O37402" s="3"/>
      <c r="P37402" s="3"/>
      <c r="Q37402" s="18"/>
    </row>
    <row r="37403" spans="1:17" x14ac:dyDescent="0.25">
      <c r="A37403"/>
      <c r="D37403" s="12"/>
      <c r="E37403" s="6"/>
      <c r="F37403" s="6"/>
      <c r="G37403" s="15"/>
      <c r="H37403" s="17"/>
      <c r="M37403" s="3"/>
      <c r="N37403" s="3"/>
      <c r="O37403" s="3"/>
      <c r="P37403" s="3"/>
      <c r="Q37403" s="18"/>
    </row>
    <row r="37404" spans="1:17" x14ac:dyDescent="0.25">
      <c r="A37404"/>
      <c r="D37404" s="12"/>
      <c r="E37404" s="6"/>
      <c r="F37404" s="6"/>
      <c r="G37404" s="15"/>
      <c r="H37404" s="17"/>
      <c r="M37404" s="3"/>
      <c r="N37404" s="3"/>
      <c r="O37404" s="3"/>
      <c r="P37404" s="3"/>
      <c r="Q37404" s="18"/>
    </row>
    <row r="37405" spans="1:17" x14ac:dyDescent="0.25">
      <c r="A37405"/>
      <c r="D37405" s="12"/>
      <c r="E37405" s="6"/>
      <c r="F37405" s="6"/>
      <c r="G37405" s="15"/>
      <c r="H37405" s="17"/>
      <c r="M37405" s="3"/>
      <c r="N37405" s="3"/>
      <c r="O37405" s="3"/>
      <c r="P37405" s="3"/>
      <c r="Q37405" s="18"/>
    </row>
    <row r="37406" spans="1:17" x14ac:dyDescent="0.25">
      <c r="A37406"/>
      <c r="D37406" s="12"/>
      <c r="E37406" s="6"/>
      <c r="F37406" s="6"/>
      <c r="G37406" s="15"/>
      <c r="H37406" s="17"/>
      <c r="M37406" s="3"/>
      <c r="N37406" s="3"/>
      <c r="O37406" s="3"/>
      <c r="P37406" s="3"/>
      <c r="Q37406" s="18"/>
    </row>
    <row r="37407" spans="1:17" x14ac:dyDescent="0.25">
      <c r="A37407"/>
      <c r="D37407" s="12"/>
      <c r="E37407" s="6"/>
      <c r="F37407" s="6"/>
      <c r="G37407" s="15"/>
      <c r="H37407" s="17"/>
      <c r="M37407" s="3"/>
      <c r="N37407" s="3"/>
      <c r="O37407" s="3"/>
      <c r="P37407" s="3"/>
      <c r="Q37407" s="18"/>
    </row>
    <row r="37408" spans="1:17" x14ac:dyDescent="0.25">
      <c r="A37408"/>
      <c r="D37408" s="12"/>
      <c r="E37408" s="6"/>
      <c r="F37408" s="6"/>
      <c r="G37408" s="15"/>
      <c r="H37408" s="17"/>
      <c r="M37408" s="3"/>
      <c r="N37408" s="3"/>
      <c r="O37408" s="3"/>
      <c r="P37408" s="3"/>
      <c r="Q37408" s="18"/>
    </row>
    <row r="37409" spans="1:17" x14ac:dyDescent="0.25">
      <c r="A37409"/>
      <c r="D37409" s="12"/>
      <c r="E37409" s="6"/>
      <c r="F37409" s="6"/>
      <c r="G37409" s="15"/>
      <c r="H37409" s="17"/>
      <c r="M37409" s="3"/>
      <c r="N37409" s="3"/>
      <c r="O37409" s="3"/>
      <c r="P37409" s="3"/>
      <c r="Q37409" s="18"/>
    </row>
    <row r="37410" spans="1:17" x14ac:dyDescent="0.25">
      <c r="A37410"/>
      <c r="D37410" s="12"/>
      <c r="E37410" s="6"/>
      <c r="F37410" s="6"/>
      <c r="G37410" s="15"/>
      <c r="H37410" s="17"/>
      <c r="M37410" s="3"/>
      <c r="N37410" s="3"/>
      <c r="O37410" s="3"/>
      <c r="P37410" s="3"/>
      <c r="Q37410" s="18"/>
    </row>
    <row r="37411" spans="1:17" x14ac:dyDescent="0.25">
      <c r="A37411"/>
      <c r="D37411" s="12"/>
      <c r="E37411" s="6"/>
      <c r="F37411" s="6"/>
      <c r="G37411" s="15"/>
      <c r="H37411" s="17"/>
      <c r="M37411" s="3"/>
      <c r="N37411" s="3"/>
      <c r="O37411" s="3"/>
      <c r="P37411" s="3"/>
      <c r="Q37411" s="18"/>
    </row>
    <row r="37412" spans="1:17" x14ac:dyDescent="0.25">
      <c r="A37412"/>
      <c r="D37412" s="12"/>
      <c r="E37412" s="6"/>
      <c r="F37412" s="6"/>
      <c r="G37412" s="15"/>
      <c r="H37412" s="17"/>
      <c r="M37412" s="3"/>
      <c r="N37412" s="3"/>
      <c r="O37412" s="3"/>
      <c r="P37412" s="3"/>
      <c r="Q37412" s="18"/>
    </row>
    <row r="37413" spans="1:17" x14ac:dyDescent="0.25">
      <c r="A37413"/>
      <c r="D37413" s="12"/>
      <c r="E37413" s="6"/>
      <c r="F37413" s="6"/>
      <c r="G37413" s="15"/>
      <c r="H37413" s="17"/>
      <c r="M37413" s="3"/>
      <c r="N37413" s="3"/>
      <c r="O37413" s="3"/>
      <c r="P37413" s="3"/>
      <c r="Q37413" s="18"/>
    </row>
    <row r="37414" spans="1:17" x14ac:dyDescent="0.25">
      <c r="A37414"/>
      <c r="D37414" s="12"/>
      <c r="E37414" s="6"/>
      <c r="F37414" s="6"/>
      <c r="G37414" s="15"/>
      <c r="H37414" s="17"/>
      <c r="M37414" s="3"/>
      <c r="N37414" s="3"/>
      <c r="O37414" s="3"/>
      <c r="P37414" s="3"/>
      <c r="Q37414" s="18"/>
    </row>
    <row r="37415" spans="1:17" x14ac:dyDescent="0.25">
      <c r="A37415"/>
      <c r="D37415" s="12"/>
      <c r="E37415" s="6"/>
      <c r="F37415" s="6"/>
      <c r="G37415" s="15"/>
      <c r="H37415" s="17"/>
      <c r="M37415" s="3"/>
      <c r="N37415" s="3"/>
      <c r="O37415" s="3"/>
      <c r="P37415" s="3"/>
      <c r="Q37415" s="18"/>
    </row>
    <row r="37416" spans="1:17" x14ac:dyDescent="0.25">
      <c r="A37416"/>
      <c r="D37416" s="12"/>
      <c r="E37416" s="6"/>
      <c r="F37416" s="6"/>
      <c r="G37416" s="15"/>
      <c r="H37416" s="17"/>
      <c r="M37416" s="3"/>
      <c r="N37416" s="3"/>
      <c r="O37416" s="3"/>
      <c r="P37416" s="3"/>
      <c r="Q37416" s="18"/>
    </row>
    <row r="37417" spans="1:17" x14ac:dyDescent="0.25">
      <c r="A37417"/>
      <c r="D37417" s="12"/>
      <c r="E37417" s="6"/>
      <c r="F37417" s="6"/>
      <c r="G37417" s="15"/>
      <c r="H37417" s="17"/>
      <c r="M37417" s="3"/>
      <c r="N37417" s="3"/>
      <c r="O37417" s="3"/>
      <c r="P37417" s="3"/>
      <c r="Q37417" s="18"/>
    </row>
    <row r="37418" spans="1:17" x14ac:dyDescent="0.25">
      <c r="A37418"/>
      <c r="D37418" s="12"/>
      <c r="E37418" s="6"/>
      <c r="F37418" s="6"/>
      <c r="G37418" s="15"/>
      <c r="H37418" s="17"/>
      <c r="M37418" s="3"/>
      <c r="N37418" s="3"/>
      <c r="O37418" s="3"/>
      <c r="P37418" s="3"/>
      <c r="Q37418" s="18"/>
    </row>
    <row r="37419" spans="1:17" x14ac:dyDescent="0.25">
      <c r="A37419"/>
      <c r="D37419" s="12"/>
      <c r="E37419" s="6"/>
      <c r="F37419" s="6"/>
      <c r="G37419" s="15"/>
      <c r="H37419" s="17"/>
      <c r="M37419" s="3"/>
      <c r="N37419" s="3"/>
      <c r="O37419" s="3"/>
      <c r="P37419" s="3"/>
      <c r="Q37419" s="18"/>
    </row>
    <row r="37420" spans="1:17" x14ac:dyDescent="0.25">
      <c r="A37420"/>
      <c r="D37420" s="12"/>
      <c r="E37420" s="6"/>
      <c r="F37420" s="6"/>
      <c r="G37420" s="15"/>
      <c r="H37420" s="17"/>
      <c r="M37420" s="3"/>
      <c r="N37420" s="3"/>
      <c r="O37420" s="3"/>
      <c r="P37420" s="3"/>
      <c r="Q37420" s="18"/>
    </row>
    <row r="37421" spans="1:17" x14ac:dyDescent="0.25">
      <c r="A37421"/>
      <c r="D37421" s="12"/>
      <c r="E37421" s="6"/>
      <c r="F37421" s="6"/>
      <c r="G37421" s="15"/>
      <c r="H37421" s="17"/>
      <c r="M37421" s="3"/>
      <c r="N37421" s="3"/>
      <c r="O37421" s="3"/>
      <c r="P37421" s="3"/>
      <c r="Q37421" s="18"/>
    </row>
    <row r="37422" spans="1:17" x14ac:dyDescent="0.25">
      <c r="A37422"/>
      <c r="D37422" s="12"/>
      <c r="E37422" s="6"/>
      <c r="F37422" s="6"/>
      <c r="G37422" s="15"/>
      <c r="H37422" s="17"/>
      <c r="M37422" s="3"/>
      <c r="N37422" s="3"/>
      <c r="O37422" s="3"/>
      <c r="P37422" s="3"/>
      <c r="Q37422" s="18"/>
    </row>
    <row r="37423" spans="1:17" x14ac:dyDescent="0.25">
      <c r="A37423"/>
      <c r="D37423" s="12"/>
      <c r="E37423" s="6"/>
      <c r="F37423" s="6"/>
      <c r="G37423" s="15"/>
      <c r="H37423" s="17"/>
      <c r="M37423" s="3"/>
      <c r="N37423" s="3"/>
      <c r="O37423" s="3"/>
      <c r="P37423" s="3"/>
      <c r="Q37423" s="18"/>
    </row>
    <row r="37424" spans="1:17" x14ac:dyDescent="0.25">
      <c r="A37424"/>
      <c r="D37424" s="12"/>
      <c r="E37424" s="6"/>
      <c r="F37424" s="6"/>
      <c r="G37424" s="15"/>
      <c r="H37424" s="17"/>
      <c r="M37424" s="3"/>
      <c r="N37424" s="3"/>
      <c r="O37424" s="3"/>
      <c r="P37424" s="3"/>
      <c r="Q37424" s="18"/>
    </row>
    <row r="37425" spans="1:17" x14ac:dyDescent="0.25">
      <c r="A37425"/>
      <c r="D37425" s="12"/>
      <c r="E37425" s="6"/>
      <c r="F37425" s="6"/>
      <c r="G37425" s="15"/>
      <c r="H37425" s="17"/>
      <c r="M37425" s="3"/>
      <c r="N37425" s="3"/>
      <c r="O37425" s="3"/>
      <c r="P37425" s="3"/>
      <c r="Q37425" s="18"/>
    </row>
    <row r="37426" spans="1:17" x14ac:dyDescent="0.25">
      <c r="A37426"/>
      <c r="D37426" s="12"/>
      <c r="E37426" s="6"/>
      <c r="F37426" s="6"/>
      <c r="G37426" s="15"/>
      <c r="H37426" s="17"/>
      <c r="M37426" s="3"/>
      <c r="N37426" s="3"/>
      <c r="O37426" s="3"/>
      <c r="P37426" s="3"/>
      <c r="Q37426" s="18"/>
    </row>
    <row r="37427" spans="1:17" x14ac:dyDescent="0.25">
      <c r="A37427"/>
      <c r="D37427" s="12"/>
      <c r="E37427" s="6"/>
      <c r="F37427" s="6"/>
      <c r="G37427" s="15"/>
      <c r="H37427" s="17"/>
      <c r="M37427" s="3"/>
      <c r="N37427" s="3"/>
      <c r="O37427" s="3"/>
      <c r="P37427" s="3"/>
      <c r="Q37427" s="18"/>
    </row>
    <row r="37428" spans="1:17" x14ac:dyDescent="0.25">
      <c r="A37428"/>
      <c r="D37428" s="12"/>
      <c r="E37428" s="6"/>
      <c r="F37428" s="6"/>
      <c r="G37428" s="15"/>
      <c r="H37428" s="17"/>
      <c r="M37428" s="3"/>
      <c r="N37428" s="3"/>
      <c r="O37428" s="3"/>
      <c r="P37428" s="3"/>
      <c r="Q37428" s="18"/>
    </row>
    <row r="37429" spans="1:17" x14ac:dyDescent="0.25">
      <c r="A37429"/>
      <c r="D37429" s="12"/>
      <c r="E37429" s="6"/>
      <c r="F37429" s="6"/>
      <c r="G37429" s="15"/>
      <c r="H37429" s="17"/>
      <c r="M37429" s="3"/>
      <c r="N37429" s="3"/>
      <c r="O37429" s="3"/>
      <c r="P37429" s="3"/>
      <c r="Q37429" s="18"/>
    </row>
    <row r="37430" spans="1:17" x14ac:dyDescent="0.25">
      <c r="A37430"/>
      <c r="D37430" s="12"/>
      <c r="E37430" s="6"/>
      <c r="F37430" s="6"/>
      <c r="G37430" s="15"/>
      <c r="H37430" s="17"/>
      <c r="M37430" s="3"/>
      <c r="N37430" s="3"/>
      <c r="O37430" s="3"/>
      <c r="P37430" s="3"/>
      <c r="Q37430" s="18"/>
    </row>
    <row r="37431" spans="1:17" x14ac:dyDescent="0.25">
      <c r="A37431"/>
      <c r="D37431" s="12"/>
      <c r="E37431" s="6"/>
      <c r="F37431" s="6"/>
      <c r="G37431" s="15"/>
      <c r="H37431" s="17"/>
      <c r="M37431" s="3"/>
      <c r="N37431" s="3"/>
      <c r="O37431" s="3"/>
      <c r="P37431" s="3"/>
      <c r="Q37431" s="18"/>
    </row>
    <row r="37432" spans="1:17" x14ac:dyDescent="0.25">
      <c r="A37432"/>
      <c r="D37432" s="12"/>
      <c r="E37432" s="6"/>
      <c r="F37432" s="6"/>
      <c r="G37432" s="15"/>
      <c r="H37432" s="17"/>
      <c r="M37432" s="3"/>
      <c r="N37432" s="3"/>
      <c r="O37432" s="3"/>
      <c r="P37432" s="3"/>
      <c r="Q37432" s="18"/>
    </row>
    <row r="37433" spans="1:17" x14ac:dyDescent="0.25">
      <c r="A37433"/>
      <c r="D37433" s="12"/>
      <c r="E37433" s="6"/>
      <c r="F37433" s="6"/>
      <c r="G37433" s="15"/>
      <c r="H37433" s="17"/>
      <c r="M37433" s="3"/>
      <c r="N37433" s="3"/>
      <c r="O37433" s="3"/>
      <c r="P37433" s="3"/>
      <c r="Q37433" s="18"/>
    </row>
    <row r="37434" spans="1:17" x14ac:dyDescent="0.25">
      <c r="A37434"/>
      <c r="D37434" s="12"/>
      <c r="E37434" s="6"/>
      <c r="F37434" s="6"/>
      <c r="G37434" s="15"/>
      <c r="H37434" s="17"/>
      <c r="M37434" s="3"/>
      <c r="N37434" s="3"/>
      <c r="O37434" s="3"/>
      <c r="P37434" s="3"/>
      <c r="Q37434" s="18"/>
    </row>
    <row r="37435" spans="1:17" x14ac:dyDescent="0.25">
      <c r="A37435"/>
      <c r="D37435" s="12"/>
      <c r="E37435" s="6"/>
      <c r="F37435" s="6"/>
      <c r="G37435" s="15"/>
      <c r="H37435" s="17"/>
      <c r="M37435" s="3"/>
      <c r="N37435" s="3"/>
      <c r="O37435" s="3"/>
      <c r="P37435" s="3"/>
      <c r="Q37435" s="18"/>
    </row>
    <row r="37436" spans="1:17" x14ac:dyDescent="0.25">
      <c r="A37436"/>
      <c r="D37436" s="12"/>
      <c r="E37436" s="6"/>
      <c r="F37436" s="6"/>
      <c r="G37436" s="15"/>
      <c r="H37436" s="17"/>
      <c r="M37436" s="3"/>
      <c r="N37436" s="3"/>
      <c r="O37436" s="3"/>
      <c r="P37436" s="3"/>
      <c r="Q37436" s="18"/>
    </row>
    <row r="37437" spans="1:17" x14ac:dyDescent="0.25">
      <c r="A37437"/>
      <c r="D37437" s="12"/>
      <c r="E37437" s="6"/>
      <c r="F37437" s="6"/>
      <c r="G37437" s="15"/>
      <c r="H37437" s="17"/>
      <c r="M37437" s="3"/>
      <c r="N37437" s="3"/>
      <c r="O37437" s="3"/>
      <c r="P37437" s="3"/>
      <c r="Q37437" s="18"/>
    </row>
    <row r="37438" spans="1:17" x14ac:dyDescent="0.25">
      <c r="A37438"/>
      <c r="D37438" s="12"/>
      <c r="E37438" s="6"/>
      <c r="F37438" s="6"/>
      <c r="G37438" s="15"/>
      <c r="H37438" s="17"/>
      <c r="M37438" s="3"/>
      <c r="N37438" s="3"/>
      <c r="O37438" s="3"/>
      <c r="P37438" s="3"/>
      <c r="Q37438" s="18"/>
    </row>
    <row r="37439" spans="1:17" x14ac:dyDescent="0.25">
      <c r="A37439"/>
      <c r="D37439" s="12"/>
      <c r="E37439" s="6"/>
      <c r="F37439" s="6"/>
      <c r="G37439" s="15"/>
      <c r="H37439" s="17"/>
      <c r="M37439" s="3"/>
      <c r="N37439" s="3"/>
      <c r="O37439" s="3"/>
      <c r="P37439" s="3"/>
      <c r="Q37439" s="18"/>
    </row>
    <row r="37440" spans="1:17" x14ac:dyDescent="0.25">
      <c r="A37440"/>
      <c r="D37440" s="12"/>
      <c r="E37440" s="6"/>
      <c r="F37440" s="6"/>
      <c r="G37440" s="15"/>
      <c r="H37440" s="17"/>
      <c r="M37440" s="3"/>
      <c r="N37440" s="3"/>
      <c r="O37440" s="3"/>
      <c r="P37440" s="3"/>
      <c r="Q37440" s="18"/>
    </row>
    <row r="37441" spans="1:17" x14ac:dyDescent="0.25">
      <c r="A37441"/>
      <c r="D37441" s="12"/>
      <c r="E37441" s="6"/>
      <c r="F37441" s="6"/>
      <c r="G37441" s="15"/>
      <c r="H37441" s="17"/>
      <c r="M37441" s="3"/>
      <c r="N37441" s="3"/>
      <c r="O37441" s="3"/>
      <c r="P37441" s="3"/>
      <c r="Q37441" s="18"/>
    </row>
    <row r="37442" spans="1:17" x14ac:dyDescent="0.25">
      <c r="A37442"/>
      <c r="D37442" s="12"/>
      <c r="E37442" s="6"/>
      <c r="F37442" s="6"/>
      <c r="G37442" s="15"/>
      <c r="H37442" s="17"/>
      <c r="M37442" s="3"/>
      <c r="N37442" s="3"/>
      <c r="O37442" s="3"/>
      <c r="P37442" s="3"/>
      <c r="Q37442" s="18"/>
    </row>
    <row r="37443" spans="1:17" x14ac:dyDescent="0.25">
      <c r="A37443"/>
      <c r="D37443" s="12"/>
      <c r="E37443" s="6"/>
      <c r="F37443" s="6"/>
      <c r="G37443" s="15"/>
      <c r="H37443" s="17"/>
      <c r="M37443" s="3"/>
      <c r="N37443" s="3"/>
      <c r="O37443" s="3"/>
      <c r="P37443" s="3"/>
      <c r="Q37443" s="18"/>
    </row>
    <row r="37444" spans="1:17" x14ac:dyDescent="0.25">
      <c r="A37444"/>
      <c r="D37444" s="12"/>
      <c r="E37444" s="6"/>
      <c r="F37444" s="6"/>
      <c r="G37444" s="15"/>
      <c r="H37444" s="17"/>
      <c r="M37444" s="3"/>
      <c r="N37444" s="3"/>
      <c r="O37444" s="3"/>
      <c r="P37444" s="3"/>
      <c r="Q37444" s="18"/>
    </row>
    <row r="37445" spans="1:17" x14ac:dyDescent="0.25">
      <c r="A37445"/>
      <c r="D37445" s="12"/>
      <c r="E37445" s="6"/>
      <c r="F37445" s="6"/>
      <c r="G37445" s="15"/>
      <c r="H37445" s="17"/>
      <c r="M37445" s="3"/>
      <c r="N37445" s="3"/>
      <c r="O37445" s="3"/>
      <c r="P37445" s="3"/>
      <c r="Q37445" s="18"/>
    </row>
    <row r="37446" spans="1:17" x14ac:dyDescent="0.25">
      <c r="A37446"/>
      <c r="D37446" s="12"/>
      <c r="E37446" s="6"/>
      <c r="F37446" s="6"/>
      <c r="G37446" s="15"/>
      <c r="H37446" s="17"/>
      <c r="M37446" s="3"/>
      <c r="N37446" s="3"/>
      <c r="O37446" s="3"/>
      <c r="P37446" s="3"/>
      <c r="Q37446" s="18"/>
    </row>
    <row r="37447" spans="1:17" x14ac:dyDescent="0.25">
      <c r="A37447"/>
      <c r="D37447" s="12"/>
      <c r="E37447" s="6"/>
      <c r="F37447" s="6"/>
      <c r="G37447" s="15"/>
      <c r="H37447" s="17"/>
      <c r="M37447" s="3"/>
      <c r="N37447" s="3"/>
      <c r="O37447" s="3"/>
      <c r="P37447" s="3"/>
      <c r="Q37447" s="18"/>
    </row>
    <row r="37448" spans="1:17" x14ac:dyDescent="0.25">
      <c r="A37448"/>
      <c r="D37448" s="12"/>
      <c r="E37448" s="6"/>
      <c r="F37448" s="6"/>
      <c r="G37448" s="15"/>
      <c r="H37448" s="17"/>
      <c r="M37448" s="3"/>
      <c r="N37448" s="3"/>
      <c r="O37448" s="3"/>
      <c r="P37448" s="3"/>
      <c r="Q37448" s="18"/>
    </row>
    <row r="37449" spans="1:17" x14ac:dyDescent="0.25">
      <c r="A37449"/>
      <c r="D37449" s="12"/>
      <c r="E37449" s="6"/>
      <c r="F37449" s="6"/>
      <c r="G37449" s="15"/>
      <c r="H37449" s="17"/>
      <c r="M37449" s="3"/>
      <c r="N37449" s="3"/>
      <c r="O37449" s="3"/>
      <c r="P37449" s="3"/>
      <c r="Q37449" s="18"/>
    </row>
    <row r="37450" spans="1:17" x14ac:dyDescent="0.25">
      <c r="A37450"/>
      <c r="D37450" s="12"/>
      <c r="E37450" s="6"/>
      <c r="F37450" s="6"/>
      <c r="G37450" s="15"/>
      <c r="H37450" s="17"/>
      <c r="M37450" s="3"/>
      <c r="N37450" s="3"/>
      <c r="O37450" s="3"/>
      <c r="P37450" s="3"/>
      <c r="Q37450" s="18"/>
    </row>
    <row r="37451" spans="1:17" x14ac:dyDescent="0.25">
      <c r="A37451"/>
      <c r="D37451" s="12"/>
      <c r="E37451" s="6"/>
      <c r="F37451" s="6"/>
      <c r="G37451" s="15"/>
      <c r="H37451" s="17"/>
      <c r="M37451" s="3"/>
      <c r="N37451" s="3"/>
      <c r="O37451" s="3"/>
      <c r="P37451" s="3"/>
      <c r="Q37451" s="18"/>
    </row>
    <row r="37452" spans="1:17" x14ac:dyDescent="0.25">
      <c r="A37452"/>
      <c r="D37452" s="12"/>
      <c r="E37452" s="6"/>
      <c r="F37452" s="6"/>
      <c r="G37452" s="15"/>
      <c r="H37452" s="17"/>
      <c r="M37452" s="3"/>
      <c r="N37452" s="3"/>
      <c r="O37452" s="3"/>
      <c r="P37452" s="3"/>
      <c r="Q37452" s="18"/>
    </row>
    <row r="37453" spans="1:17" x14ac:dyDescent="0.25">
      <c r="A37453"/>
      <c r="D37453" s="12"/>
      <c r="E37453" s="6"/>
      <c r="F37453" s="6"/>
      <c r="G37453" s="15"/>
      <c r="H37453" s="17"/>
      <c r="M37453" s="3"/>
      <c r="N37453" s="3"/>
      <c r="O37453" s="3"/>
      <c r="P37453" s="3"/>
      <c r="Q37453" s="18"/>
    </row>
    <row r="37454" spans="1:17" x14ac:dyDescent="0.25">
      <c r="A37454"/>
      <c r="D37454" s="12"/>
      <c r="E37454" s="6"/>
      <c r="F37454" s="6"/>
      <c r="G37454" s="15"/>
      <c r="H37454" s="17"/>
      <c r="M37454" s="3"/>
      <c r="N37454" s="3"/>
      <c r="O37454" s="3"/>
      <c r="P37454" s="3"/>
      <c r="Q37454" s="18"/>
    </row>
    <row r="37455" spans="1:17" x14ac:dyDescent="0.25">
      <c r="A37455"/>
      <c r="D37455" s="12"/>
      <c r="E37455" s="6"/>
      <c r="F37455" s="6"/>
      <c r="G37455" s="15"/>
      <c r="H37455" s="17"/>
      <c r="M37455" s="3"/>
      <c r="N37455" s="3"/>
      <c r="O37455" s="3"/>
      <c r="P37455" s="3"/>
      <c r="Q37455" s="18"/>
    </row>
    <row r="37456" spans="1:17" x14ac:dyDescent="0.25">
      <c r="A37456"/>
      <c r="D37456" s="12"/>
      <c r="E37456" s="6"/>
      <c r="F37456" s="6"/>
      <c r="G37456" s="15"/>
      <c r="H37456" s="17"/>
      <c r="M37456" s="3"/>
      <c r="N37456" s="3"/>
      <c r="O37456" s="3"/>
      <c r="P37456" s="3"/>
      <c r="Q37456" s="18"/>
    </row>
    <row r="37457" spans="1:17" x14ac:dyDescent="0.25">
      <c r="A37457"/>
      <c r="D37457" s="12"/>
      <c r="E37457" s="6"/>
      <c r="F37457" s="6"/>
      <c r="G37457" s="15"/>
      <c r="H37457" s="17"/>
      <c r="M37457" s="3"/>
      <c r="N37457" s="3"/>
      <c r="O37457" s="3"/>
      <c r="P37457" s="3"/>
      <c r="Q37457" s="18"/>
    </row>
    <row r="37458" spans="1:17" x14ac:dyDescent="0.25">
      <c r="A37458"/>
      <c r="D37458" s="12"/>
      <c r="E37458" s="6"/>
      <c r="F37458" s="6"/>
      <c r="G37458" s="15"/>
      <c r="H37458" s="17"/>
      <c r="M37458" s="3"/>
      <c r="N37458" s="3"/>
      <c r="O37458" s="3"/>
      <c r="P37458" s="3"/>
      <c r="Q37458" s="18"/>
    </row>
    <row r="37459" spans="1:17" x14ac:dyDescent="0.25">
      <c r="A37459"/>
      <c r="D37459" s="12"/>
      <c r="E37459" s="6"/>
      <c r="F37459" s="6"/>
      <c r="G37459" s="15"/>
      <c r="H37459" s="17"/>
      <c r="M37459" s="3"/>
      <c r="N37459" s="3"/>
      <c r="O37459" s="3"/>
      <c r="P37459" s="3"/>
      <c r="Q37459" s="18"/>
    </row>
    <row r="37460" spans="1:17" x14ac:dyDescent="0.25">
      <c r="A37460"/>
      <c r="D37460" s="12"/>
      <c r="E37460" s="6"/>
      <c r="F37460" s="6"/>
      <c r="G37460" s="15"/>
      <c r="H37460" s="17"/>
      <c r="M37460" s="3"/>
      <c r="N37460" s="3"/>
      <c r="O37460" s="3"/>
      <c r="P37460" s="3"/>
      <c r="Q37460" s="18"/>
    </row>
    <row r="37461" spans="1:17" x14ac:dyDescent="0.25">
      <c r="A37461"/>
      <c r="D37461" s="12"/>
      <c r="E37461" s="6"/>
      <c r="F37461" s="6"/>
      <c r="G37461" s="15"/>
      <c r="H37461" s="17"/>
      <c r="M37461" s="3"/>
      <c r="N37461" s="3"/>
      <c r="O37461" s="3"/>
      <c r="P37461" s="3"/>
      <c r="Q37461" s="18"/>
    </row>
    <row r="37462" spans="1:17" x14ac:dyDescent="0.25">
      <c r="A37462"/>
      <c r="D37462" s="12"/>
      <c r="E37462" s="6"/>
      <c r="F37462" s="6"/>
      <c r="G37462" s="15"/>
      <c r="H37462" s="17"/>
      <c r="M37462" s="3"/>
      <c r="N37462" s="3"/>
      <c r="O37462" s="3"/>
      <c r="P37462" s="3"/>
      <c r="Q37462" s="18"/>
    </row>
    <row r="37463" spans="1:17" x14ac:dyDescent="0.25">
      <c r="A37463"/>
      <c r="D37463" s="12"/>
      <c r="E37463" s="6"/>
      <c r="F37463" s="6"/>
      <c r="G37463" s="15"/>
      <c r="H37463" s="17"/>
      <c r="M37463" s="3"/>
      <c r="N37463" s="3"/>
      <c r="O37463" s="3"/>
      <c r="P37463" s="3"/>
      <c r="Q37463" s="18"/>
    </row>
    <row r="37464" spans="1:17" x14ac:dyDescent="0.25">
      <c r="A37464"/>
      <c r="D37464" s="12"/>
      <c r="E37464" s="6"/>
      <c r="F37464" s="6"/>
      <c r="G37464" s="15"/>
      <c r="H37464" s="17"/>
      <c r="M37464" s="3"/>
      <c r="N37464" s="3"/>
      <c r="O37464" s="3"/>
      <c r="P37464" s="3"/>
      <c r="Q37464" s="18"/>
    </row>
    <row r="37465" spans="1:17" x14ac:dyDescent="0.25">
      <c r="A37465"/>
      <c r="D37465" s="12"/>
      <c r="E37465" s="6"/>
      <c r="F37465" s="6"/>
      <c r="G37465" s="15"/>
      <c r="H37465" s="17"/>
      <c r="M37465" s="3"/>
      <c r="N37465" s="3"/>
      <c r="O37465" s="3"/>
      <c r="P37465" s="3"/>
      <c r="Q37465" s="18"/>
    </row>
    <row r="37466" spans="1:17" x14ac:dyDescent="0.25">
      <c r="A37466"/>
      <c r="D37466" s="12"/>
      <c r="E37466" s="6"/>
      <c r="F37466" s="6"/>
      <c r="G37466" s="15"/>
      <c r="H37466" s="17"/>
      <c r="M37466" s="3"/>
      <c r="N37466" s="3"/>
      <c r="O37466" s="3"/>
      <c r="P37466" s="3"/>
      <c r="Q37466" s="18"/>
    </row>
    <row r="37467" spans="1:17" x14ac:dyDescent="0.25">
      <c r="A37467"/>
      <c r="D37467" s="12"/>
      <c r="E37467" s="6"/>
      <c r="F37467" s="6"/>
      <c r="G37467" s="15"/>
      <c r="H37467" s="17"/>
      <c r="M37467" s="3"/>
      <c r="N37467" s="3"/>
      <c r="O37467" s="3"/>
      <c r="P37467" s="3"/>
      <c r="Q37467" s="18"/>
    </row>
    <row r="37468" spans="1:17" x14ac:dyDescent="0.25">
      <c r="A37468"/>
      <c r="D37468" s="12"/>
      <c r="E37468" s="6"/>
      <c r="F37468" s="6"/>
      <c r="G37468" s="15"/>
      <c r="H37468" s="17"/>
      <c r="M37468" s="3"/>
      <c r="N37468" s="3"/>
      <c r="O37468" s="3"/>
      <c r="P37468" s="3"/>
      <c r="Q37468" s="18"/>
    </row>
    <row r="37469" spans="1:17" x14ac:dyDescent="0.25">
      <c r="A37469"/>
      <c r="D37469" s="12"/>
      <c r="E37469" s="6"/>
      <c r="F37469" s="6"/>
      <c r="G37469" s="15"/>
      <c r="H37469" s="17"/>
      <c r="M37469" s="3"/>
      <c r="N37469" s="3"/>
      <c r="O37469" s="3"/>
      <c r="P37469" s="3"/>
      <c r="Q37469" s="18"/>
    </row>
    <row r="37470" spans="1:17" x14ac:dyDescent="0.25">
      <c r="A37470"/>
      <c r="D37470" s="12"/>
      <c r="E37470" s="6"/>
      <c r="F37470" s="6"/>
      <c r="G37470" s="15"/>
      <c r="H37470" s="17"/>
      <c r="M37470" s="3"/>
      <c r="N37470" s="3"/>
      <c r="O37470" s="3"/>
      <c r="P37470" s="3"/>
      <c r="Q37470" s="18"/>
    </row>
    <row r="37471" spans="1:17" x14ac:dyDescent="0.25">
      <c r="A37471"/>
      <c r="D37471" s="12"/>
      <c r="E37471" s="6"/>
      <c r="F37471" s="6"/>
      <c r="G37471" s="15"/>
      <c r="H37471" s="17"/>
      <c r="M37471" s="3"/>
      <c r="N37471" s="3"/>
      <c r="O37471" s="3"/>
      <c r="P37471" s="3"/>
      <c r="Q37471" s="18"/>
    </row>
    <row r="37472" spans="1:17" x14ac:dyDescent="0.25">
      <c r="A37472"/>
      <c r="D37472" s="12"/>
      <c r="E37472" s="6"/>
      <c r="F37472" s="6"/>
      <c r="G37472" s="15"/>
      <c r="H37472" s="17"/>
      <c r="M37472" s="3"/>
      <c r="N37472" s="3"/>
      <c r="O37472" s="3"/>
      <c r="P37472" s="3"/>
      <c r="Q37472" s="18"/>
    </row>
    <row r="37473" spans="1:17" x14ac:dyDescent="0.25">
      <c r="A37473"/>
      <c r="D37473" s="12"/>
      <c r="E37473" s="6"/>
      <c r="F37473" s="6"/>
      <c r="G37473" s="15"/>
      <c r="H37473" s="17"/>
      <c r="M37473" s="3"/>
      <c r="N37473" s="3"/>
      <c r="O37473" s="3"/>
      <c r="P37473" s="3"/>
      <c r="Q37473" s="18"/>
    </row>
    <row r="37474" spans="1:17" x14ac:dyDescent="0.25">
      <c r="A37474"/>
      <c r="D37474" s="12"/>
      <c r="E37474" s="6"/>
      <c r="F37474" s="6"/>
      <c r="G37474" s="15"/>
      <c r="H37474" s="17"/>
      <c r="M37474" s="3"/>
      <c r="N37474" s="3"/>
      <c r="O37474" s="3"/>
      <c r="P37474" s="3"/>
      <c r="Q37474" s="18"/>
    </row>
    <row r="37475" spans="1:17" x14ac:dyDescent="0.25">
      <c r="A37475"/>
      <c r="D37475" s="12"/>
      <c r="E37475" s="6"/>
      <c r="F37475" s="6"/>
      <c r="G37475" s="15"/>
      <c r="H37475" s="17"/>
      <c r="M37475" s="3"/>
      <c r="N37475" s="3"/>
      <c r="O37475" s="3"/>
      <c r="P37475" s="3"/>
      <c r="Q37475" s="18"/>
    </row>
    <row r="37476" spans="1:17" x14ac:dyDescent="0.25">
      <c r="A37476"/>
      <c r="D37476" s="12"/>
      <c r="E37476" s="6"/>
      <c r="F37476" s="6"/>
      <c r="G37476" s="15"/>
      <c r="H37476" s="17"/>
      <c r="M37476" s="3"/>
      <c r="N37476" s="3"/>
      <c r="O37476" s="3"/>
      <c r="P37476" s="3"/>
      <c r="Q37476" s="18"/>
    </row>
    <row r="37477" spans="1:17" x14ac:dyDescent="0.25">
      <c r="A37477"/>
      <c r="D37477" s="12"/>
      <c r="E37477" s="6"/>
      <c r="F37477" s="6"/>
      <c r="G37477" s="15"/>
      <c r="H37477" s="17"/>
      <c r="M37477" s="3"/>
      <c r="N37477" s="3"/>
      <c r="O37477" s="3"/>
      <c r="P37477" s="3"/>
      <c r="Q37477" s="18"/>
    </row>
    <row r="37478" spans="1:17" x14ac:dyDescent="0.25">
      <c r="A37478"/>
      <c r="D37478" s="12"/>
      <c r="E37478" s="6"/>
      <c r="F37478" s="6"/>
      <c r="G37478" s="15"/>
      <c r="H37478" s="17"/>
      <c r="M37478" s="3"/>
      <c r="N37478" s="3"/>
      <c r="O37478" s="3"/>
      <c r="P37478" s="3"/>
      <c r="Q37478" s="18"/>
    </row>
    <row r="37479" spans="1:17" x14ac:dyDescent="0.25">
      <c r="A37479"/>
      <c r="D37479" s="12"/>
      <c r="E37479" s="6"/>
      <c r="F37479" s="6"/>
      <c r="G37479" s="15"/>
      <c r="H37479" s="17"/>
      <c r="M37479" s="3"/>
      <c r="N37479" s="3"/>
      <c r="O37479" s="3"/>
      <c r="P37479" s="3"/>
      <c r="Q37479" s="18"/>
    </row>
    <row r="37480" spans="1:17" x14ac:dyDescent="0.25">
      <c r="A37480"/>
      <c r="D37480" s="12"/>
      <c r="E37480" s="6"/>
      <c r="F37480" s="6"/>
      <c r="G37480" s="15"/>
      <c r="H37480" s="17"/>
      <c r="M37480" s="3"/>
      <c r="N37480" s="3"/>
      <c r="O37480" s="3"/>
      <c r="P37480" s="3"/>
      <c r="Q37480" s="18"/>
    </row>
    <row r="37481" spans="1:17" x14ac:dyDescent="0.25">
      <c r="A37481"/>
      <c r="D37481" s="12"/>
      <c r="E37481" s="6"/>
      <c r="F37481" s="6"/>
      <c r="G37481" s="15"/>
      <c r="H37481" s="17"/>
      <c r="M37481" s="3"/>
      <c r="N37481" s="3"/>
      <c r="O37481" s="3"/>
      <c r="P37481" s="3"/>
      <c r="Q37481" s="18"/>
    </row>
    <row r="37482" spans="1:17" x14ac:dyDescent="0.25">
      <c r="A37482"/>
      <c r="D37482" s="12"/>
      <c r="E37482" s="6"/>
      <c r="F37482" s="6"/>
      <c r="G37482" s="15"/>
      <c r="H37482" s="17"/>
      <c r="M37482" s="3"/>
      <c r="N37482" s="3"/>
      <c r="O37482" s="3"/>
      <c r="P37482" s="3"/>
      <c r="Q37482" s="18"/>
    </row>
    <row r="37483" spans="1:17" x14ac:dyDescent="0.25">
      <c r="A37483"/>
      <c r="D37483" s="12"/>
      <c r="E37483" s="6"/>
      <c r="F37483" s="6"/>
      <c r="G37483" s="15"/>
      <c r="H37483" s="17"/>
      <c r="M37483" s="3"/>
      <c r="N37483" s="3"/>
      <c r="O37483" s="3"/>
      <c r="P37483" s="3"/>
      <c r="Q37483" s="18"/>
    </row>
    <row r="37484" spans="1:17" x14ac:dyDescent="0.25">
      <c r="A37484"/>
      <c r="D37484" s="12"/>
      <c r="E37484" s="6"/>
      <c r="F37484" s="6"/>
      <c r="G37484" s="15"/>
      <c r="H37484" s="17"/>
      <c r="M37484" s="3"/>
      <c r="N37484" s="3"/>
      <c r="O37484" s="3"/>
      <c r="P37484" s="3"/>
      <c r="Q37484" s="18"/>
    </row>
    <row r="37485" spans="1:17" x14ac:dyDescent="0.25">
      <c r="A37485"/>
      <c r="D37485" s="12"/>
      <c r="E37485" s="6"/>
      <c r="F37485" s="6"/>
      <c r="G37485" s="15"/>
      <c r="H37485" s="17"/>
      <c r="M37485" s="3"/>
      <c r="N37485" s="3"/>
      <c r="O37485" s="3"/>
      <c r="P37485" s="3"/>
      <c r="Q37485" s="18"/>
    </row>
    <row r="37486" spans="1:17" x14ac:dyDescent="0.25">
      <c r="A37486"/>
      <c r="D37486" s="12"/>
      <c r="E37486" s="6"/>
      <c r="F37486" s="6"/>
      <c r="G37486" s="15"/>
      <c r="H37486" s="17"/>
      <c r="M37486" s="3"/>
      <c r="N37486" s="3"/>
      <c r="O37486" s="3"/>
      <c r="P37486" s="3"/>
      <c r="Q37486" s="18"/>
    </row>
    <row r="37487" spans="1:17" x14ac:dyDescent="0.25">
      <c r="A37487"/>
      <c r="D37487" s="12"/>
      <c r="E37487" s="6"/>
      <c r="F37487" s="6"/>
      <c r="G37487" s="15"/>
      <c r="H37487" s="17"/>
      <c r="M37487" s="3"/>
      <c r="N37487" s="3"/>
      <c r="O37487" s="3"/>
      <c r="P37487" s="3"/>
      <c r="Q37487" s="18"/>
    </row>
    <row r="37488" spans="1:17" x14ac:dyDescent="0.25">
      <c r="A37488"/>
      <c r="D37488" s="12"/>
      <c r="E37488" s="6"/>
      <c r="F37488" s="6"/>
      <c r="G37488" s="15"/>
      <c r="H37488" s="17"/>
      <c r="M37488" s="3"/>
      <c r="N37488" s="3"/>
      <c r="O37488" s="3"/>
      <c r="P37488" s="3"/>
      <c r="Q37488" s="18"/>
    </row>
    <row r="37489" spans="1:17" x14ac:dyDescent="0.25">
      <c r="A37489"/>
      <c r="D37489" s="12"/>
      <c r="E37489" s="6"/>
      <c r="F37489" s="6"/>
      <c r="G37489" s="15"/>
      <c r="H37489" s="17"/>
      <c r="M37489" s="3"/>
      <c r="N37489" s="3"/>
      <c r="O37489" s="3"/>
      <c r="P37489" s="3"/>
      <c r="Q37489" s="18"/>
    </row>
    <row r="37490" spans="1:17" x14ac:dyDescent="0.25">
      <c r="A37490"/>
      <c r="D37490" s="12"/>
      <c r="E37490" s="6"/>
      <c r="F37490" s="6"/>
      <c r="G37490" s="15"/>
      <c r="H37490" s="17"/>
      <c r="M37490" s="3"/>
      <c r="N37490" s="3"/>
      <c r="O37490" s="3"/>
      <c r="P37490" s="3"/>
      <c r="Q37490" s="18"/>
    </row>
    <row r="37491" spans="1:17" x14ac:dyDescent="0.25">
      <c r="A37491"/>
      <c r="D37491" s="12"/>
      <c r="E37491" s="6"/>
      <c r="F37491" s="6"/>
      <c r="G37491" s="15"/>
      <c r="H37491" s="17"/>
      <c r="M37491" s="3"/>
      <c r="N37491" s="3"/>
      <c r="O37491" s="3"/>
      <c r="P37491" s="3"/>
      <c r="Q37491" s="18"/>
    </row>
    <row r="37492" spans="1:17" x14ac:dyDescent="0.25">
      <c r="A37492"/>
      <c r="D37492" s="12"/>
      <c r="E37492" s="6"/>
      <c r="F37492" s="6"/>
      <c r="G37492" s="15"/>
      <c r="H37492" s="17"/>
      <c r="M37492" s="3"/>
      <c r="N37492" s="3"/>
      <c r="O37492" s="3"/>
      <c r="P37492" s="3"/>
      <c r="Q37492" s="18"/>
    </row>
    <row r="37493" spans="1:17" x14ac:dyDescent="0.25">
      <c r="A37493"/>
      <c r="D37493" s="12"/>
      <c r="E37493" s="6"/>
      <c r="F37493" s="6"/>
      <c r="G37493" s="15"/>
      <c r="H37493" s="17"/>
      <c r="M37493" s="3"/>
      <c r="N37493" s="3"/>
      <c r="O37493" s="3"/>
      <c r="P37493" s="3"/>
      <c r="Q37493" s="18"/>
    </row>
    <row r="37494" spans="1:17" x14ac:dyDescent="0.25">
      <c r="A37494"/>
      <c r="D37494" s="12"/>
      <c r="E37494" s="6"/>
      <c r="F37494" s="6"/>
      <c r="G37494" s="15"/>
      <c r="H37494" s="17"/>
      <c r="M37494" s="3"/>
      <c r="N37494" s="3"/>
      <c r="O37494" s="3"/>
      <c r="P37494" s="3"/>
      <c r="Q37494" s="18"/>
    </row>
    <row r="37495" spans="1:17" x14ac:dyDescent="0.25">
      <c r="A37495"/>
      <c r="D37495" s="12"/>
      <c r="E37495" s="6"/>
      <c r="F37495" s="6"/>
      <c r="G37495" s="15"/>
      <c r="H37495" s="17"/>
      <c r="M37495" s="3"/>
      <c r="N37495" s="3"/>
      <c r="O37495" s="3"/>
      <c r="P37495" s="3"/>
      <c r="Q37495" s="18"/>
    </row>
    <row r="37496" spans="1:17" x14ac:dyDescent="0.25">
      <c r="A37496"/>
      <c r="D37496" s="12"/>
      <c r="E37496" s="6"/>
      <c r="F37496" s="6"/>
      <c r="G37496" s="15"/>
      <c r="H37496" s="17"/>
      <c r="M37496" s="3"/>
      <c r="N37496" s="3"/>
      <c r="O37496" s="3"/>
      <c r="P37496" s="3"/>
      <c r="Q37496" s="18"/>
    </row>
    <row r="37497" spans="1:17" x14ac:dyDescent="0.25">
      <c r="A37497"/>
      <c r="D37497" s="12"/>
      <c r="E37497" s="6"/>
      <c r="F37497" s="6"/>
      <c r="G37497" s="15"/>
      <c r="H37497" s="17"/>
      <c r="M37497" s="3"/>
      <c r="N37497" s="3"/>
      <c r="O37497" s="3"/>
      <c r="P37497" s="3"/>
      <c r="Q37497" s="18"/>
    </row>
    <row r="37498" spans="1:17" x14ac:dyDescent="0.25">
      <c r="A37498"/>
      <c r="D37498" s="12"/>
      <c r="E37498" s="6"/>
      <c r="F37498" s="6"/>
      <c r="G37498" s="15"/>
      <c r="H37498" s="17"/>
      <c r="M37498" s="3"/>
      <c r="N37498" s="3"/>
      <c r="O37498" s="3"/>
      <c r="P37498" s="3"/>
      <c r="Q37498" s="18"/>
    </row>
    <row r="37499" spans="1:17" x14ac:dyDescent="0.25">
      <c r="A37499"/>
      <c r="D37499" s="12"/>
      <c r="E37499" s="6"/>
      <c r="F37499" s="6"/>
      <c r="G37499" s="15"/>
      <c r="H37499" s="17"/>
      <c r="M37499" s="3"/>
      <c r="N37499" s="3"/>
      <c r="O37499" s="3"/>
      <c r="P37499" s="3"/>
      <c r="Q37499" s="18"/>
    </row>
    <row r="37500" spans="1:17" x14ac:dyDescent="0.25">
      <c r="A37500"/>
      <c r="D37500" s="12"/>
      <c r="E37500" s="6"/>
      <c r="F37500" s="6"/>
      <c r="G37500" s="15"/>
      <c r="H37500" s="17"/>
      <c r="M37500" s="3"/>
      <c r="N37500" s="3"/>
      <c r="O37500" s="3"/>
      <c r="P37500" s="3"/>
      <c r="Q37500" s="18"/>
    </row>
    <row r="37501" spans="1:17" x14ac:dyDescent="0.25">
      <c r="A37501"/>
      <c r="D37501" s="12"/>
      <c r="E37501" s="6"/>
      <c r="F37501" s="6"/>
      <c r="G37501" s="15"/>
      <c r="H37501" s="17"/>
      <c r="M37501" s="3"/>
      <c r="N37501" s="3"/>
      <c r="O37501" s="3"/>
      <c r="P37501" s="3"/>
      <c r="Q37501" s="18"/>
    </row>
    <row r="37502" spans="1:17" x14ac:dyDescent="0.25">
      <c r="A37502"/>
      <c r="D37502" s="12"/>
      <c r="E37502" s="6"/>
      <c r="F37502" s="6"/>
      <c r="G37502" s="15"/>
      <c r="H37502" s="17"/>
      <c r="M37502" s="3"/>
      <c r="N37502" s="3"/>
      <c r="O37502" s="3"/>
      <c r="P37502" s="3"/>
      <c r="Q37502" s="18"/>
    </row>
    <row r="37503" spans="1:17" x14ac:dyDescent="0.25">
      <c r="A37503"/>
      <c r="D37503" s="12"/>
      <c r="E37503" s="6"/>
      <c r="F37503" s="6"/>
      <c r="G37503" s="15"/>
      <c r="H37503" s="17"/>
      <c r="M37503" s="3"/>
      <c r="N37503" s="3"/>
      <c r="O37503" s="3"/>
      <c r="P37503" s="3"/>
      <c r="Q37503" s="18"/>
    </row>
    <row r="37504" spans="1:17" x14ac:dyDescent="0.25">
      <c r="A37504"/>
      <c r="D37504" s="12"/>
      <c r="E37504" s="6"/>
      <c r="F37504" s="6"/>
      <c r="G37504" s="15"/>
      <c r="H37504" s="17"/>
      <c r="M37504" s="3"/>
      <c r="N37504" s="3"/>
      <c r="O37504" s="3"/>
      <c r="P37504" s="3"/>
      <c r="Q37504" s="18"/>
    </row>
    <row r="37505" spans="1:17" x14ac:dyDescent="0.25">
      <c r="A37505"/>
      <c r="D37505" s="12"/>
      <c r="E37505" s="6"/>
      <c r="F37505" s="6"/>
      <c r="G37505" s="15"/>
      <c r="H37505" s="17"/>
      <c r="M37505" s="3"/>
      <c r="N37505" s="3"/>
      <c r="O37505" s="3"/>
      <c r="P37505" s="3"/>
      <c r="Q37505" s="18"/>
    </row>
    <row r="37506" spans="1:17" x14ac:dyDescent="0.25">
      <c r="A37506"/>
      <c r="D37506" s="12"/>
      <c r="E37506" s="6"/>
      <c r="F37506" s="6"/>
      <c r="G37506" s="15"/>
      <c r="H37506" s="17"/>
      <c r="M37506" s="3"/>
      <c r="N37506" s="3"/>
      <c r="O37506" s="3"/>
      <c r="P37506" s="3"/>
      <c r="Q37506" s="18"/>
    </row>
    <row r="37507" spans="1:17" x14ac:dyDescent="0.25">
      <c r="A37507"/>
      <c r="D37507" s="12"/>
      <c r="E37507" s="6"/>
      <c r="F37507" s="6"/>
      <c r="G37507" s="15"/>
      <c r="H37507" s="17"/>
      <c r="M37507" s="3"/>
      <c r="N37507" s="3"/>
      <c r="O37507" s="3"/>
      <c r="P37507" s="3"/>
      <c r="Q37507" s="18"/>
    </row>
    <row r="37508" spans="1:17" x14ac:dyDescent="0.25">
      <c r="A37508"/>
      <c r="D37508" s="12"/>
      <c r="E37508" s="6"/>
      <c r="F37508" s="6"/>
      <c r="G37508" s="15"/>
      <c r="H37508" s="17"/>
      <c r="M37508" s="3"/>
      <c r="N37508" s="3"/>
      <c r="O37508" s="3"/>
      <c r="P37508" s="3"/>
      <c r="Q37508" s="18"/>
    </row>
    <row r="37509" spans="1:17" x14ac:dyDescent="0.25">
      <c r="A37509"/>
      <c r="D37509" s="12"/>
      <c r="E37509" s="6"/>
      <c r="F37509" s="6"/>
      <c r="G37509" s="15"/>
      <c r="H37509" s="17"/>
      <c r="M37509" s="3"/>
      <c r="N37509" s="3"/>
      <c r="O37509" s="3"/>
      <c r="P37509" s="3"/>
      <c r="Q37509" s="18"/>
    </row>
    <row r="37510" spans="1:17" x14ac:dyDescent="0.25">
      <c r="A37510"/>
      <c r="D37510" s="12"/>
      <c r="E37510" s="6"/>
      <c r="F37510" s="6"/>
      <c r="G37510" s="15"/>
      <c r="H37510" s="17"/>
      <c r="M37510" s="3"/>
      <c r="N37510" s="3"/>
      <c r="O37510" s="3"/>
      <c r="P37510" s="3"/>
      <c r="Q37510" s="18"/>
    </row>
    <row r="37511" spans="1:17" x14ac:dyDescent="0.25">
      <c r="A37511"/>
      <c r="D37511" s="12"/>
      <c r="E37511" s="6"/>
      <c r="F37511" s="6"/>
      <c r="G37511" s="15"/>
      <c r="H37511" s="17"/>
      <c r="M37511" s="3"/>
      <c r="N37511" s="3"/>
      <c r="O37511" s="3"/>
      <c r="P37511" s="3"/>
      <c r="Q37511" s="18"/>
    </row>
    <row r="37512" spans="1:17" x14ac:dyDescent="0.25">
      <c r="A37512"/>
      <c r="D37512" s="12"/>
      <c r="E37512" s="6"/>
      <c r="F37512" s="6"/>
      <c r="G37512" s="15"/>
      <c r="H37512" s="17"/>
      <c r="M37512" s="3"/>
      <c r="N37512" s="3"/>
      <c r="O37512" s="3"/>
      <c r="P37512" s="3"/>
      <c r="Q37512" s="18"/>
    </row>
    <row r="37513" spans="1:17" x14ac:dyDescent="0.25">
      <c r="A37513"/>
      <c r="D37513" s="12"/>
      <c r="E37513" s="6"/>
      <c r="F37513" s="6"/>
      <c r="G37513" s="15"/>
      <c r="H37513" s="17"/>
      <c r="M37513" s="3"/>
      <c r="N37513" s="3"/>
      <c r="O37513" s="3"/>
      <c r="P37513" s="3"/>
      <c r="Q37513" s="18"/>
    </row>
    <row r="37514" spans="1:17" x14ac:dyDescent="0.25">
      <c r="A37514"/>
      <c r="D37514" s="12"/>
      <c r="E37514" s="6"/>
      <c r="F37514" s="6"/>
      <c r="G37514" s="15"/>
      <c r="H37514" s="17"/>
      <c r="M37514" s="3"/>
      <c r="N37514" s="3"/>
      <c r="O37514" s="3"/>
      <c r="P37514" s="3"/>
      <c r="Q37514" s="18"/>
    </row>
    <row r="37515" spans="1:17" x14ac:dyDescent="0.25">
      <c r="A37515"/>
      <c r="D37515" s="12"/>
      <c r="E37515" s="6"/>
      <c r="F37515" s="6"/>
      <c r="G37515" s="15"/>
      <c r="H37515" s="17"/>
      <c r="M37515" s="3"/>
      <c r="N37515" s="3"/>
      <c r="O37515" s="3"/>
      <c r="P37515" s="3"/>
      <c r="Q37515" s="18"/>
    </row>
    <row r="37516" spans="1:17" x14ac:dyDescent="0.25">
      <c r="A37516"/>
      <c r="D37516" s="12"/>
      <c r="E37516" s="6"/>
      <c r="F37516" s="6"/>
      <c r="G37516" s="15"/>
      <c r="H37516" s="17"/>
      <c r="M37516" s="3"/>
      <c r="N37516" s="3"/>
      <c r="O37516" s="3"/>
      <c r="P37516" s="3"/>
      <c r="Q37516" s="18"/>
    </row>
    <row r="37517" spans="1:17" x14ac:dyDescent="0.25">
      <c r="A37517"/>
      <c r="D37517" s="12"/>
      <c r="E37517" s="6"/>
      <c r="F37517" s="6"/>
      <c r="G37517" s="15"/>
      <c r="H37517" s="17"/>
      <c r="M37517" s="3"/>
      <c r="N37517" s="3"/>
      <c r="O37517" s="3"/>
      <c r="P37517" s="3"/>
      <c r="Q37517" s="18"/>
    </row>
    <row r="37518" spans="1:17" x14ac:dyDescent="0.25">
      <c r="A37518"/>
      <c r="D37518" s="12"/>
      <c r="E37518" s="6"/>
      <c r="F37518" s="6"/>
      <c r="G37518" s="15"/>
      <c r="H37518" s="17"/>
      <c r="M37518" s="3"/>
      <c r="N37518" s="3"/>
      <c r="O37518" s="3"/>
      <c r="P37518" s="3"/>
      <c r="Q37518" s="18"/>
    </row>
    <row r="37519" spans="1:17" x14ac:dyDescent="0.25">
      <c r="A37519"/>
      <c r="D37519" s="12"/>
      <c r="E37519" s="6"/>
      <c r="F37519" s="6"/>
      <c r="G37519" s="15"/>
      <c r="H37519" s="17"/>
      <c r="M37519" s="3"/>
      <c r="N37519" s="3"/>
      <c r="O37519" s="3"/>
      <c r="P37519" s="3"/>
      <c r="Q37519" s="18"/>
    </row>
    <row r="37520" spans="1:17" x14ac:dyDescent="0.25">
      <c r="A37520"/>
      <c r="D37520" s="12"/>
      <c r="E37520" s="6"/>
      <c r="F37520" s="6"/>
      <c r="G37520" s="15"/>
      <c r="H37520" s="17"/>
      <c r="M37520" s="3"/>
      <c r="N37520" s="3"/>
      <c r="O37520" s="3"/>
      <c r="P37520" s="3"/>
      <c r="Q37520" s="18"/>
    </row>
    <row r="37521" spans="1:17" x14ac:dyDescent="0.25">
      <c r="A37521"/>
      <c r="D37521" s="12"/>
      <c r="E37521" s="6"/>
      <c r="F37521" s="6"/>
      <c r="G37521" s="15"/>
      <c r="H37521" s="17"/>
      <c r="M37521" s="3"/>
      <c r="N37521" s="3"/>
      <c r="O37521" s="3"/>
      <c r="P37521" s="3"/>
      <c r="Q37521" s="18"/>
    </row>
    <row r="37522" spans="1:17" x14ac:dyDescent="0.25">
      <c r="A37522"/>
      <c r="D37522" s="12"/>
      <c r="E37522" s="6"/>
      <c r="F37522" s="6"/>
      <c r="G37522" s="15"/>
      <c r="H37522" s="17"/>
      <c r="M37522" s="3"/>
      <c r="N37522" s="3"/>
      <c r="O37522" s="3"/>
      <c r="P37522" s="3"/>
      <c r="Q37522" s="18"/>
    </row>
    <row r="37523" spans="1:17" x14ac:dyDescent="0.25">
      <c r="A37523"/>
      <c r="D37523" s="12"/>
      <c r="E37523" s="6"/>
      <c r="F37523" s="6"/>
      <c r="G37523" s="15"/>
      <c r="H37523" s="17"/>
      <c r="M37523" s="3"/>
      <c r="N37523" s="3"/>
      <c r="O37523" s="3"/>
      <c r="P37523" s="3"/>
      <c r="Q37523" s="18"/>
    </row>
    <row r="37524" spans="1:17" x14ac:dyDescent="0.25">
      <c r="A37524"/>
      <c r="D37524" s="12"/>
      <c r="E37524" s="6"/>
      <c r="F37524" s="6"/>
      <c r="G37524" s="15"/>
      <c r="H37524" s="17"/>
      <c r="M37524" s="3"/>
      <c r="N37524" s="3"/>
      <c r="O37524" s="3"/>
      <c r="P37524" s="3"/>
      <c r="Q37524" s="18"/>
    </row>
    <row r="37525" spans="1:17" x14ac:dyDescent="0.25">
      <c r="A37525"/>
      <c r="D37525" s="12"/>
      <c r="E37525" s="6"/>
      <c r="F37525" s="6"/>
      <c r="G37525" s="15"/>
      <c r="H37525" s="17"/>
      <c r="M37525" s="3"/>
      <c r="N37525" s="3"/>
      <c r="O37525" s="3"/>
      <c r="P37525" s="3"/>
      <c r="Q37525" s="18"/>
    </row>
    <row r="37526" spans="1:17" x14ac:dyDescent="0.25">
      <c r="A37526"/>
      <c r="D37526" s="12"/>
      <c r="E37526" s="6"/>
      <c r="F37526" s="6"/>
      <c r="G37526" s="15"/>
      <c r="H37526" s="17"/>
      <c r="M37526" s="3"/>
      <c r="N37526" s="3"/>
      <c r="O37526" s="3"/>
      <c r="P37526" s="3"/>
      <c r="Q37526" s="18"/>
    </row>
    <row r="37527" spans="1:17" x14ac:dyDescent="0.25">
      <c r="A37527"/>
      <c r="D37527" s="12"/>
      <c r="E37527" s="6"/>
      <c r="F37527" s="6"/>
      <c r="G37527" s="15"/>
      <c r="H37527" s="17"/>
      <c r="M37527" s="3"/>
      <c r="N37527" s="3"/>
      <c r="O37527" s="3"/>
      <c r="P37527" s="3"/>
      <c r="Q37527" s="18"/>
    </row>
    <row r="37528" spans="1:17" x14ac:dyDescent="0.25">
      <c r="A37528"/>
      <c r="D37528" s="12"/>
      <c r="E37528" s="6"/>
      <c r="F37528" s="6"/>
      <c r="G37528" s="15"/>
      <c r="H37528" s="17"/>
      <c r="M37528" s="3"/>
      <c r="N37528" s="3"/>
      <c r="O37528" s="3"/>
      <c r="P37528" s="3"/>
      <c r="Q37528" s="18"/>
    </row>
    <row r="37529" spans="1:17" x14ac:dyDescent="0.25">
      <c r="A37529"/>
      <c r="D37529" s="12"/>
      <c r="E37529" s="6"/>
      <c r="F37529" s="6"/>
      <c r="G37529" s="15"/>
      <c r="H37529" s="17"/>
      <c r="M37529" s="3"/>
      <c r="N37529" s="3"/>
      <c r="O37529" s="3"/>
      <c r="P37529" s="3"/>
      <c r="Q37529" s="18"/>
    </row>
    <row r="37530" spans="1:17" x14ac:dyDescent="0.25">
      <c r="A37530"/>
      <c r="D37530" s="12"/>
      <c r="E37530" s="6"/>
      <c r="F37530" s="6"/>
      <c r="G37530" s="15"/>
      <c r="H37530" s="17"/>
      <c r="M37530" s="3"/>
      <c r="N37530" s="3"/>
      <c r="O37530" s="3"/>
      <c r="P37530" s="3"/>
      <c r="Q37530" s="18"/>
    </row>
    <row r="37531" spans="1:17" x14ac:dyDescent="0.25">
      <c r="A37531"/>
      <c r="D37531" s="12"/>
      <c r="E37531" s="6"/>
      <c r="F37531" s="6"/>
      <c r="G37531" s="15"/>
      <c r="H37531" s="17"/>
      <c r="M37531" s="3"/>
      <c r="N37531" s="3"/>
      <c r="O37531" s="3"/>
      <c r="P37531" s="3"/>
      <c r="Q37531" s="18"/>
    </row>
    <row r="37532" spans="1:17" x14ac:dyDescent="0.25">
      <c r="A37532"/>
      <c r="D37532" s="12"/>
      <c r="E37532" s="6"/>
      <c r="F37532" s="6"/>
      <c r="G37532" s="15"/>
      <c r="H37532" s="17"/>
      <c r="M37532" s="3"/>
      <c r="N37532" s="3"/>
      <c r="O37532" s="3"/>
      <c r="P37532" s="3"/>
      <c r="Q37532" s="18"/>
    </row>
    <row r="37533" spans="1:17" x14ac:dyDescent="0.25">
      <c r="A37533"/>
      <c r="D37533" s="12"/>
      <c r="E37533" s="6"/>
      <c r="F37533" s="6"/>
      <c r="G37533" s="15"/>
      <c r="H37533" s="17"/>
      <c r="M37533" s="3"/>
      <c r="N37533" s="3"/>
      <c r="O37533" s="3"/>
      <c r="P37533" s="3"/>
      <c r="Q37533" s="18"/>
    </row>
    <row r="37534" spans="1:17" x14ac:dyDescent="0.25">
      <c r="A37534"/>
      <c r="D37534" s="12"/>
      <c r="E37534" s="6"/>
      <c r="F37534" s="6"/>
      <c r="G37534" s="15"/>
      <c r="H37534" s="17"/>
      <c r="M37534" s="3"/>
      <c r="N37534" s="3"/>
      <c r="O37534" s="3"/>
      <c r="P37534" s="3"/>
      <c r="Q37534" s="18"/>
    </row>
    <row r="37535" spans="1:17" x14ac:dyDescent="0.25">
      <c r="A37535"/>
      <c r="D37535" s="12"/>
      <c r="E37535" s="6"/>
      <c r="F37535" s="6"/>
      <c r="G37535" s="15"/>
      <c r="H37535" s="17"/>
      <c r="M37535" s="3"/>
      <c r="N37535" s="3"/>
      <c r="O37535" s="3"/>
      <c r="P37535" s="3"/>
      <c r="Q37535" s="18"/>
    </row>
    <row r="37536" spans="1:17" x14ac:dyDescent="0.25">
      <c r="A37536"/>
      <c r="D37536" s="12"/>
      <c r="E37536" s="6"/>
      <c r="F37536" s="6"/>
      <c r="G37536" s="15"/>
      <c r="H37536" s="17"/>
      <c r="M37536" s="3"/>
      <c r="N37536" s="3"/>
      <c r="O37536" s="3"/>
      <c r="P37536" s="3"/>
      <c r="Q37536" s="18"/>
    </row>
    <row r="37537" spans="1:17" x14ac:dyDescent="0.25">
      <c r="A37537"/>
      <c r="D37537" s="12"/>
      <c r="E37537" s="6"/>
      <c r="F37537" s="6"/>
      <c r="G37537" s="15"/>
      <c r="H37537" s="17"/>
      <c r="M37537" s="3"/>
      <c r="N37537" s="3"/>
      <c r="O37537" s="3"/>
      <c r="P37537" s="3"/>
      <c r="Q37537" s="18"/>
    </row>
    <row r="37538" spans="1:17" x14ac:dyDescent="0.25">
      <c r="A37538"/>
      <c r="D37538" s="12"/>
      <c r="E37538" s="6"/>
      <c r="F37538" s="6"/>
      <c r="G37538" s="15"/>
      <c r="H37538" s="17"/>
      <c r="M37538" s="3"/>
      <c r="N37538" s="3"/>
      <c r="O37538" s="3"/>
      <c r="P37538" s="3"/>
      <c r="Q37538" s="18"/>
    </row>
    <row r="37539" spans="1:17" x14ac:dyDescent="0.25">
      <c r="A37539"/>
      <c r="D37539" s="12"/>
      <c r="E37539" s="6"/>
      <c r="F37539" s="6"/>
      <c r="G37539" s="15"/>
      <c r="H37539" s="17"/>
      <c r="M37539" s="3"/>
      <c r="N37539" s="3"/>
      <c r="O37539" s="3"/>
      <c r="P37539" s="3"/>
      <c r="Q37539" s="18"/>
    </row>
    <row r="37540" spans="1:17" x14ac:dyDescent="0.25">
      <c r="A37540"/>
      <c r="D37540" s="12"/>
      <c r="E37540" s="6"/>
      <c r="F37540" s="6"/>
      <c r="G37540" s="15"/>
      <c r="H37540" s="17"/>
      <c r="M37540" s="3"/>
      <c r="N37540" s="3"/>
      <c r="O37540" s="3"/>
      <c r="P37540" s="3"/>
      <c r="Q37540" s="18"/>
    </row>
    <row r="37541" spans="1:17" x14ac:dyDescent="0.25">
      <c r="A37541"/>
      <c r="D37541" s="12"/>
      <c r="E37541" s="6"/>
      <c r="F37541" s="6"/>
      <c r="G37541" s="15"/>
      <c r="H37541" s="17"/>
      <c r="M37541" s="3"/>
      <c r="N37541" s="3"/>
      <c r="O37541" s="3"/>
      <c r="P37541" s="3"/>
      <c r="Q37541" s="18"/>
    </row>
    <row r="37542" spans="1:17" x14ac:dyDescent="0.25">
      <c r="A37542"/>
      <c r="D37542" s="12"/>
      <c r="E37542" s="6"/>
      <c r="F37542" s="6"/>
      <c r="G37542" s="15"/>
      <c r="H37542" s="17"/>
      <c r="M37542" s="3"/>
      <c r="N37542" s="3"/>
      <c r="O37542" s="3"/>
      <c r="P37542" s="3"/>
      <c r="Q37542" s="18"/>
    </row>
    <row r="37543" spans="1:17" x14ac:dyDescent="0.25">
      <c r="A37543"/>
      <c r="D37543" s="12"/>
      <c r="E37543" s="6"/>
      <c r="F37543" s="6"/>
      <c r="G37543" s="15"/>
      <c r="H37543" s="17"/>
      <c r="M37543" s="3"/>
      <c r="N37543" s="3"/>
      <c r="O37543" s="3"/>
      <c r="P37543" s="3"/>
      <c r="Q37543" s="18"/>
    </row>
    <row r="37544" spans="1:17" x14ac:dyDescent="0.25">
      <c r="A37544"/>
      <c r="D37544" s="12"/>
      <c r="E37544" s="6"/>
      <c r="F37544" s="6"/>
      <c r="G37544" s="15"/>
      <c r="H37544" s="17"/>
      <c r="M37544" s="3"/>
      <c r="N37544" s="3"/>
      <c r="O37544" s="3"/>
      <c r="P37544" s="3"/>
      <c r="Q37544" s="18"/>
    </row>
    <row r="37545" spans="1:17" x14ac:dyDescent="0.25">
      <c r="A37545"/>
      <c r="D37545" s="12"/>
      <c r="E37545" s="6"/>
      <c r="F37545" s="6"/>
      <c r="G37545" s="15"/>
      <c r="H37545" s="17"/>
      <c r="M37545" s="3"/>
      <c r="N37545" s="3"/>
      <c r="O37545" s="3"/>
      <c r="P37545" s="3"/>
      <c r="Q37545" s="18"/>
    </row>
    <row r="37546" spans="1:17" x14ac:dyDescent="0.25">
      <c r="A37546"/>
      <c r="D37546" s="12"/>
      <c r="E37546" s="6"/>
      <c r="F37546" s="6"/>
      <c r="G37546" s="15"/>
      <c r="H37546" s="17"/>
      <c r="M37546" s="3"/>
      <c r="N37546" s="3"/>
      <c r="O37546" s="3"/>
      <c r="P37546" s="3"/>
      <c r="Q37546" s="18"/>
    </row>
    <row r="37547" spans="1:17" x14ac:dyDescent="0.25">
      <c r="A37547"/>
      <c r="D37547" s="12"/>
      <c r="E37547" s="6"/>
      <c r="F37547" s="6"/>
      <c r="G37547" s="15"/>
      <c r="H37547" s="17"/>
      <c r="M37547" s="3"/>
      <c r="N37547" s="3"/>
      <c r="O37547" s="3"/>
      <c r="P37547" s="3"/>
      <c r="Q37547" s="18"/>
    </row>
    <row r="37548" spans="1:17" x14ac:dyDescent="0.25">
      <c r="A37548"/>
      <c r="D37548" s="12"/>
      <c r="E37548" s="6"/>
      <c r="F37548" s="6"/>
      <c r="G37548" s="15"/>
      <c r="H37548" s="17"/>
      <c r="M37548" s="3"/>
      <c r="N37548" s="3"/>
      <c r="O37548" s="3"/>
      <c r="P37548" s="3"/>
      <c r="Q37548" s="18"/>
    </row>
    <row r="37549" spans="1:17" x14ac:dyDescent="0.25">
      <c r="A37549"/>
      <c r="D37549" s="12"/>
      <c r="E37549" s="6"/>
      <c r="F37549" s="6"/>
      <c r="G37549" s="15"/>
      <c r="H37549" s="17"/>
      <c r="M37549" s="3"/>
      <c r="N37549" s="3"/>
      <c r="O37549" s="3"/>
      <c r="P37549" s="3"/>
      <c r="Q37549" s="18"/>
    </row>
    <row r="37550" spans="1:17" x14ac:dyDescent="0.25">
      <c r="A37550"/>
      <c r="D37550" s="12"/>
      <c r="E37550" s="6"/>
      <c r="F37550" s="6"/>
      <c r="G37550" s="15"/>
      <c r="H37550" s="17"/>
      <c r="M37550" s="3"/>
      <c r="N37550" s="3"/>
      <c r="O37550" s="3"/>
      <c r="P37550" s="3"/>
      <c r="Q37550" s="18"/>
    </row>
    <row r="37551" spans="1:17" x14ac:dyDescent="0.25">
      <c r="A37551"/>
      <c r="D37551" s="12"/>
      <c r="E37551" s="6"/>
      <c r="F37551" s="6"/>
      <c r="G37551" s="15"/>
      <c r="H37551" s="17"/>
      <c r="M37551" s="3"/>
      <c r="N37551" s="3"/>
      <c r="O37551" s="3"/>
      <c r="P37551" s="3"/>
      <c r="Q37551" s="18"/>
    </row>
    <row r="37552" spans="1:17" x14ac:dyDescent="0.25">
      <c r="A37552"/>
      <c r="D37552" s="12"/>
      <c r="E37552" s="6"/>
      <c r="F37552" s="6"/>
      <c r="G37552" s="15"/>
      <c r="H37552" s="17"/>
      <c r="M37552" s="3"/>
      <c r="N37552" s="3"/>
      <c r="O37552" s="3"/>
      <c r="P37552" s="3"/>
      <c r="Q37552" s="18"/>
    </row>
    <row r="37553" spans="1:17" x14ac:dyDescent="0.25">
      <c r="A37553"/>
      <c r="D37553" s="12"/>
      <c r="E37553" s="6"/>
      <c r="F37553" s="6"/>
      <c r="G37553" s="15"/>
      <c r="H37553" s="17"/>
      <c r="M37553" s="3"/>
      <c r="N37553" s="3"/>
      <c r="O37553" s="3"/>
      <c r="P37553" s="3"/>
      <c r="Q37553" s="18"/>
    </row>
    <row r="37554" spans="1:17" x14ac:dyDescent="0.25">
      <c r="A37554"/>
      <c r="D37554" s="12"/>
      <c r="E37554" s="6"/>
      <c r="F37554" s="6"/>
      <c r="G37554" s="15"/>
      <c r="H37554" s="17"/>
      <c r="M37554" s="3"/>
      <c r="N37554" s="3"/>
      <c r="O37554" s="3"/>
      <c r="P37554" s="3"/>
      <c r="Q37554" s="18"/>
    </row>
    <row r="37555" spans="1:17" x14ac:dyDescent="0.25">
      <c r="A37555"/>
      <c r="D37555" s="12"/>
      <c r="E37555" s="6"/>
      <c r="F37555" s="6"/>
      <c r="G37555" s="15"/>
      <c r="H37555" s="17"/>
      <c r="M37555" s="3"/>
      <c r="N37555" s="3"/>
      <c r="O37555" s="3"/>
      <c r="P37555" s="3"/>
      <c r="Q37555" s="18"/>
    </row>
    <row r="37556" spans="1:17" x14ac:dyDescent="0.25">
      <c r="A37556"/>
      <c r="D37556" s="12"/>
      <c r="E37556" s="6"/>
      <c r="F37556" s="6"/>
      <c r="G37556" s="15"/>
      <c r="H37556" s="17"/>
      <c r="M37556" s="3"/>
      <c r="N37556" s="3"/>
      <c r="O37556" s="3"/>
      <c r="P37556" s="3"/>
      <c r="Q37556" s="18"/>
    </row>
    <row r="37557" spans="1:17" x14ac:dyDescent="0.25">
      <c r="A37557"/>
      <c r="D37557" s="12"/>
      <c r="E37557" s="6"/>
      <c r="F37557" s="6"/>
      <c r="G37557" s="15"/>
      <c r="H37557" s="17"/>
      <c r="M37557" s="3"/>
      <c r="N37557" s="3"/>
      <c r="O37557" s="3"/>
      <c r="P37557" s="3"/>
      <c r="Q37557" s="18"/>
    </row>
    <row r="37558" spans="1:17" x14ac:dyDescent="0.25">
      <c r="A37558"/>
      <c r="D37558" s="12"/>
      <c r="E37558" s="6"/>
      <c r="F37558" s="6"/>
      <c r="G37558" s="15"/>
      <c r="H37558" s="17"/>
      <c r="M37558" s="3"/>
      <c r="N37558" s="3"/>
      <c r="O37558" s="3"/>
      <c r="P37558" s="3"/>
      <c r="Q37558" s="18"/>
    </row>
    <row r="37559" spans="1:17" x14ac:dyDescent="0.25">
      <c r="A37559"/>
      <c r="D37559" s="12"/>
      <c r="E37559" s="6"/>
      <c r="F37559" s="6"/>
      <c r="G37559" s="15"/>
      <c r="H37559" s="17"/>
      <c r="M37559" s="3"/>
      <c r="N37559" s="3"/>
      <c r="O37559" s="3"/>
      <c r="P37559" s="3"/>
      <c r="Q37559" s="18"/>
    </row>
    <row r="37560" spans="1:17" x14ac:dyDescent="0.25">
      <c r="A37560"/>
      <c r="D37560" s="12"/>
      <c r="E37560" s="6"/>
      <c r="F37560" s="6"/>
      <c r="G37560" s="15"/>
      <c r="H37560" s="17"/>
      <c r="M37560" s="3"/>
      <c r="N37560" s="3"/>
      <c r="O37560" s="3"/>
      <c r="P37560" s="3"/>
      <c r="Q37560" s="18"/>
    </row>
    <row r="37561" spans="1:17" x14ac:dyDescent="0.25">
      <c r="A37561"/>
      <c r="D37561" s="12"/>
      <c r="E37561" s="6"/>
      <c r="F37561" s="6"/>
      <c r="G37561" s="15"/>
      <c r="H37561" s="17"/>
      <c r="M37561" s="3"/>
      <c r="N37561" s="3"/>
      <c r="O37561" s="3"/>
      <c r="P37561" s="3"/>
      <c r="Q37561" s="18"/>
    </row>
    <row r="37562" spans="1:17" x14ac:dyDescent="0.25">
      <c r="A37562"/>
      <c r="D37562" s="12"/>
      <c r="E37562" s="6"/>
      <c r="F37562" s="6"/>
      <c r="G37562" s="15"/>
      <c r="H37562" s="17"/>
      <c r="M37562" s="3"/>
      <c r="N37562" s="3"/>
      <c r="O37562" s="3"/>
      <c r="P37562" s="3"/>
      <c r="Q37562" s="18"/>
    </row>
    <row r="37563" spans="1:17" x14ac:dyDescent="0.25">
      <c r="A37563"/>
      <c r="D37563" s="12"/>
      <c r="E37563" s="6"/>
      <c r="F37563" s="6"/>
      <c r="G37563" s="15"/>
      <c r="H37563" s="17"/>
      <c r="M37563" s="3"/>
      <c r="N37563" s="3"/>
      <c r="O37563" s="3"/>
      <c r="P37563" s="3"/>
      <c r="Q37563" s="18"/>
    </row>
    <row r="37564" spans="1:17" x14ac:dyDescent="0.25">
      <c r="A37564"/>
      <c r="D37564" s="12"/>
      <c r="E37564" s="6"/>
      <c r="F37564" s="6"/>
      <c r="G37564" s="15"/>
      <c r="H37564" s="17"/>
      <c r="M37564" s="3"/>
      <c r="N37564" s="3"/>
      <c r="O37564" s="3"/>
      <c r="P37564" s="3"/>
      <c r="Q37564" s="18"/>
    </row>
    <row r="37565" spans="1:17" x14ac:dyDescent="0.25">
      <c r="A37565"/>
      <c r="D37565" s="12"/>
      <c r="E37565" s="6"/>
      <c r="F37565" s="6"/>
      <c r="G37565" s="15"/>
      <c r="H37565" s="17"/>
      <c r="M37565" s="3"/>
      <c r="N37565" s="3"/>
      <c r="O37565" s="3"/>
      <c r="P37565" s="3"/>
      <c r="Q37565" s="18"/>
    </row>
    <row r="37566" spans="1:17" x14ac:dyDescent="0.25">
      <c r="A37566"/>
      <c r="D37566" s="12"/>
      <c r="E37566" s="6"/>
      <c r="F37566" s="6"/>
      <c r="G37566" s="15"/>
      <c r="H37566" s="17"/>
      <c r="M37566" s="3"/>
      <c r="N37566" s="3"/>
      <c r="O37566" s="3"/>
      <c r="P37566" s="3"/>
      <c r="Q37566" s="18"/>
    </row>
    <row r="37567" spans="1:17" x14ac:dyDescent="0.25">
      <c r="A37567"/>
      <c r="D37567" s="12"/>
      <c r="E37567" s="6"/>
      <c r="F37567" s="6"/>
      <c r="G37567" s="15"/>
      <c r="H37567" s="17"/>
      <c r="M37567" s="3"/>
      <c r="N37567" s="3"/>
      <c r="O37567" s="3"/>
      <c r="P37567" s="3"/>
      <c r="Q37567" s="18"/>
    </row>
    <row r="37568" spans="1:17" x14ac:dyDescent="0.25">
      <c r="A37568"/>
      <c r="D37568" s="12"/>
      <c r="E37568" s="6"/>
      <c r="F37568" s="6"/>
      <c r="G37568" s="15"/>
      <c r="H37568" s="17"/>
      <c r="M37568" s="3"/>
      <c r="N37568" s="3"/>
      <c r="O37568" s="3"/>
      <c r="P37568" s="3"/>
      <c r="Q37568" s="18"/>
    </row>
    <row r="37569" spans="1:17" x14ac:dyDescent="0.25">
      <c r="A37569"/>
      <c r="D37569" s="12"/>
      <c r="E37569" s="6"/>
      <c r="F37569" s="6"/>
      <c r="G37569" s="15"/>
      <c r="H37569" s="17"/>
      <c r="M37569" s="3"/>
      <c r="N37569" s="3"/>
      <c r="O37569" s="3"/>
      <c r="P37569" s="3"/>
      <c r="Q37569" s="18"/>
    </row>
    <row r="37570" spans="1:17" x14ac:dyDescent="0.25">
      <c r="A37570"/>
      <c r="D37570" s="12"/>
      <c r="E37570" s="6"/>
      <c r="F37570" s="6"/>
      <c r="G37570" s="15"/>
      <c r="H37570" s="17"/>
      <c r="M37570" s="3"/>
      <c r="N37570" s="3"/>
      <c r="O37570" s="3"/>
      <c r="P37570" s="3"/>
      <c r="Q37570" s="18"/>
    </row>
    <row r="37571" spans="1:17" x14ac:dyDescent="0.25">
      <c r="A37571"/>
      <c r="D37571" s="12"/>
      <c r="E37571" s="6"/>
      <c r="F37571" s="6"/>
      <c r="G37571" s="15"/>
      <c r="H37571" s="17"/>
      <c r="M37571" s="3"/>
      <c r="N37571" s="3"/>
      <c r="O37571" s="3"/>
      <c r="P37571" s="3"/>
      <c r="Q37571" s="18"/>
    </row>
    <row r="37572" spans="1:17" x14ac:dyDescent="0.25">
      <c r="A37572"/>
      <c r="D37572" s="12"/>
      <c r="E37572" s="6"/>
      <c r="F37572" s="6"/>
      <c r="G37572" s="15"/>
      <c r="H37572" s="17"/>
      <c r="M37572" s="3"/>
      <c r="N37572" s="3"/>
      <c r="O37572" s="3"/>
      <c r="P37572" s="3"/>
      <c r="Q37572" s="18"/>
    </row>
    <row r="37573" spans="1:17" x14ac:dyDescent="0.25">
      <c r="A37573"/>
      <c r="D37573" s="12"/>
      <c r="E37573" s="6"/>
      <c r="F37573" s="6"/>
      <c r="G37573" s="15"/>
      <c r="H37573" s="17"/>
      <c r="M37573" s="3"/>
      <c r="N37573" s="3"/>
      <c r="O37573" s="3"/>
      <c r="P37573" s="3"/>
      <c r="Q37573" s="18"/>
    </row>
    <row r="37574" spans="1:17" x14ac:dyDescent="0.25">
      <c r="A37574"/>
      <c r="D37574" s="12"/>
      <c r="E37574" s="6"/>
      <c r="F37574" s="6"/>
      <c r="G37574" s="15"/>
      <c r="H37574" s="17"/>
      <c r="M37574" s="3"/>
      <c r="N37574" s="3"/>
      <c r="O37574" s="3"/>
      <c r="P37574" s="3"/>
      <c r="Q37574" s="18"/>
    </row>
    <row r="37575" spans="1:17" x14ac:dyDescent="0.25">
      <c r="A37575"/>
      <c r="D37575" s="12"/>
      <c r="E37575" s="6"/>
      <c r="F37575" s="6"/>
      <c r="G37575" s="15"/>
      <c r="H37575" s="17"/>
      <c r="M37575" s="3"/>
      <c r="N37575" s="3"/>
      <c r="O37575" s="3"/>
      <c r="P37575" s="3"/>
      <c r="Q37575" s="18"/>
    </row>
    <row r="37576" spans="1:17" x14ac:dyDescent="0.25">
      <c r="A37576"/>
      <c r="D37576" s="12"/>
      <c r="E37576" s="6"/>
      <c r="F37576" s="6"/>
      <c r="G37576" s="15"/>
      <c r="H37576" s="17"/>
      <c r="M37576" s="3"/>
      <c r="N37576" s="3"/>
      <c r="O37576" s="3"/>
      <c r="P37576" s="3"/>
      <c r="Q37576" s="18"/>
    </row>
    <row r="37577" spans="1:17" x14ac:dyDescent="0.25">
      <c r="A37577"/>
      <c r="D37577" s="12"/>
      <c r="E37577" s="6"/>
      <c r="F37577" s="6"/>
      <c r="G37577" s="15"/>
      <c r="H37577" s="17"/>
      <c r="M37577" s="3"/>
      <c r="N37577" s="3"/>
      <c r="O37577" s="3"/>
      <c r="P37577" s="3"/>
      <c r="Q37577" s="18"/>
    </row>
    <row r="37578" spans="1:17" x14ac:dyDescent="0.25">
      <c r="A37578"/>
      <c r="D37578" s="12"/>
      <c r="E37578" s="6"/>
      <c r="F37578" s="6"/>
      <c r="G37578" s="15"/>
      <c r="H37578" s="17"/>
      <c r="M37578" s="3"/>
      <c r="N37578" s="3"/>
      <c r="O37578" s="3"/>
      <c r="P37578" s="3"/>
      <c r="Q37578" s="18"/>
    </row>
    <row r="37579" spans="1:17" x14ac:dyDescent="0.25">
      <c r="A37579"/>
      <c r="D37579" s="12"/>
      <c r="E37579" s="6"/>
      <c r="F37579" s="6"/>
      <c r="G37579" s="15"/>
      <c r="H37579" s="17"/>
      <c r="M37579" s="3"/>
      <c r="N37579" s="3"/>
      <c r="O37579" s="3"/>
      <c r="P37579" s="3"/>
      <c r="Q37579" s="18"/>
    </row>
    <row r="37580" spans="1:17" x14ac:dyDescent="0.25">
      <c r="A37580"/>
      <c r="D37580" s="12"/>
      <c r="E37580" s="6"/>
      <c r="F37580" s="6"/>
      <c r="G37580" s="15"/>
      <c r="H37580" s="17"/>
      <c r="M37580" s="3"/>
      <c r="N37580" s="3"/>
      <c r="O37580" s="3"/>
      <c r="P37580" s="3"/>
      <c r="Q37580" s="18"/>
    </row>
    <row r="37581" spans="1:17" x14ac:dyDescent="0.25">
      <c r="A37581"/>
      <c r="D37581" s="12"/>
      <c r="E37581" s="6"/>
      <c r="F37581" s="6"/>
      <c r="G37581" s="15"/>
      <c r="H37581" s="17"/>
      <c r="M37581" s="3"/>
      <c r="N37581" s="3"/>
      <c r="O37581" s="3"/>
      <c r="P37581" s="3"/>
      <c r="Q37581" s="18"/>
    </row>
    <row r="37582" spans="1:17" x14ac:dyDescent="0.25">
      <c r="A37582"/>
      <c r="D37582" s="12"/>
      <c r="E37582" s="6"/>
      <c r="F37582" s="6"/>
      <c r="G37582" s="15"/>
      <c r="H37582" s="17"/>
      <c r="M37582" s="3"/>
      <c r="N37582" s="3"/>
      <c r="O37582" s="3"/>
      <c r="P37582" s="3"/>
      <c r="Q37582" s="18"/>
    </row>
    <row r="37583" spans="1:17" x14ac:dyDescent="0.25">
      <c r="A37583"/>
      <c r="D37583" s="12"/>
      <c r="E37583" s="6"/>
      <c r="F37583" s="6"/>
      <c r="G37583" s="15"/>
      <c r="H37583" s="17"/>
      <c r="M37583" s="3"/>
      <c r="N37583" s="3"/>
      <c r="O37583" s="3"/>
      <c r="P37583" s="3"/>
      <c r="Q37583" s="18"/>
    </row>
    <row r="37584" spans="1:17" x14ac:dyDescent="0.25">
      <c r="A37584"/>
      <c r="D37584" s="12"/>
      <c r="E37584" s="6"/>
      <c r="F37584" s="6"/>
      <c r="G37584" s="15"/>
      <c r="H37584" s="17"/>
      <c r="M37584" s="3"/>
      <c r="N37584" s="3"/>
      <c r="O37584" s="3"/>
      <c r="P37584" s="3"/>
      <c r="Q37584" s="18"/>
    </row>
    <row r="37585" spans="1:17" x14ac:dyDescent="0.25">
      <c r="A37585"/>
      <c r="D37585" s="12"/>
      <c r="E37585" s="6"/>
      <c r="F37585" s="6"/>
      <c r="G37585" s="15"/>
      <c r="H37585" s="17"/>
      <c r="M37585" s="3"/>
      <c r="N37585" s="3"/>
      <c r="O37585" s="3"/>
      <c r="P37585" s="3"/>
      <c r="Q37585" s="18"/>
    </row>
    <row r="37586" spans="1:17" x14ac:dyDescent="0.25">
      <c r="A37586"/>
      <c r="D37586" s="12"/>
      <c r="E37586" s="6"/>
      <c r="F37586" s="6"/>
      <c r="G37586" s="15"/>
      <c r="H37586" s="17"/>
      <c r="M37586" s="3"/>
      <c r="N37586" s="3"/>
      <c r="O37586" s="3"/>
      <c r="P37586" s="3"/>
      <c r="Q37586" s="18"/>
    </row>
    <row r="37587" spans="1:17" x14ac:dyDescent="0.25">
      <c r="A37587"/>
      <c r="D37587" s="12"/>
      <c r="E37587" s="6"/>
      <c r="F37587" s="6"/>
      <c r="G37587" s="15"/>
      <c r="H37587" s="17"/>
      <c r="M37587" s="3"/>
      <c r="N37587" s="3"/>
      <c r="O37587" s="3"/>
      <c r="P37587" s="3"/>
      <c r="Q37587" s="18"/>
    </row>
    <row r="37588" spans="1:17" x14ac:dyDescent="0.25">
      <c r="A37588"/>
      <c r="D37588" s="12"/>
      <c r="E37588" s="6"/>
      <c r="F37588" s="6"/>
      <c r="G37588" s="15"/>
      <c r="H37588" s="17"/>
      <c r="M37588" s="3"/>
      <c r="N37588" s="3"/>
      <c r="O37588" s="3"/>
      <c r="P37588" s="3"/>
      <c r="Q37588" s="18"/>
    </row>
    <row r="37589" spans="1:17" x14ac:dyDescent="0.25">
      <c r="A37589"/>
      <c r="D37589" s="12"/>
      <c r="E37589" s="6"/>
      <c r="F37589" s="6"/>
      <c r="G37589" s="15"/>
      <c r="H37589" s="17"/>
      <c r="M37589" s="3"/>
      <c r="N37589" s="3"/>
      <c r="O37589" s="3"/>
      <c r="P37589" s="3"/>
      <c r="Q37589" s="18"/>
    </row>
    <row r="37590" spans="1:17" x14ac:dyDescent="0.25">
      <c r="A37590"/>
      <c r="D37590" s="12"/>
      <c r="E37590" s="6"/>
      <c r="F37590" s="6"/>
      <c r="G37590" s="15"/>
      <c r="H37590" s="17"/>
      <c r="M37590" s="3"/>
      <c r="N37590" s="3"/>
      <c r="O37590" s="3"/>
      <c r="P37590" s="3"/>
      <c r="Q37590" s="18"/>
    </row>
    <row r="37591" spans="1:17" x14ac:dyDescent="0.25">
      <c r="A37591"/>
      <c r="D37591" s="12"/>
      <c r="E37591" s="6"/>
      <c r="F37591" s="6"/>
      <c r="G37591" s="15"/>
      <c r="H37591" s="17"/>
      <c r="M37591" s="3"/>
      <c r="N37591" s="3"/>
      <c r="O37591" s="3"/>
      <c r="P37591" s="3"/>
      <c r="Q37591" s="18"/>
    </row>
    <row r="37592" spans="1:17" x14ac:dyDescent="0.25">
      <c r="A37592"/>
      <c r="D37592" s="12"/>
      <c r="E37592" s="6"/>
      <c r="F37592" s="6"/>
      <c r="G37592" s="15"/>
      <c r="H37592" s="17"/>
      <c r="M37592" s="3"/>
      <c r="N37592" s="3"/>
      <c r="O37592" s="3"/>
      <c r="P37592" s="3"/>
      <c r="Q37592" s="18"/>
    </row>
    <row r="37593" spans="1:17" x14ac:dyDescent="0.25">
      <c r="A37593"/>
      <c r="D37593" s="12"/>
      <c r="E37593" s="6"/>
      <c r="F37593" s="6"/>
      <c r="G37593" s="15"/>
      <c r="H37593" s="17"/>
      <c r="M37593" s="3"/>
      <c r="N37593" s="3"/>
      <c r="O37593" s="3"/>
      <c r="P37593" s="3"/>
      <c r="Q37593" s="18"/>
    </row>
    <row r="37594" spans="1:17" x14ac:dyDescent="0.25">
      <c r="A37594"/>
      <c r="D37594" s="12"/>
      <c r="E37594" s="6"/>
      <c r="F37594" s="6"/>
      <c r="G37594" s="15"/>
      <c r="H37594" s="17"/>
      <c r="M37594" s="3"/>
      <c r="N37594" s="3"/>
      <c r="O37594" s="3"/>
      <c r="P37594" s="3"/>
      <c r="Q37594" s="18"/>
    </row>
    <row r="37595" spans="1:17" x14ac:dyDescent="0.25">
      <c r="A37595"/>
      <c r="D37595" s="12"/>
      <c r="E37595" s="6"/>
      <c r="F37595" s="6"/>
      <c r="G37595" s="15"/>
      <c r="H37595" s="17"/>
      <c r="M37595" s="3"/>
      <c r="N37595" s="3"/>
      <c r="O37595" s="3"/>
      <c r="P37595" s="3"/>
      <c r="Q37595" s="18"/>
    </row>
    <row r="37596" spans="1:17" x14ac:dyDescent="0.25">
      <c r="A37596"/>
      <c r="D37596" s="12"/>
      <c r="E37596" s="6"/>
      <c r="F37596" s="6"/>
      <c r="G37596" s="15"/>
      <c r="H37596" s="17"/>
      <c r="M37596" s="3"/>
      <c r="N37596" s="3"/>
      <c r="O37596" s="3"/>
      <c r="P37596" s="3"/>
      <c r="Q37596" s="18"/>
    </row>
    <row r="37597" spans="1:17" x14ac:dyDescent="0.25">
      <c r="A37597"/>
      <c r="D37597" s="12"/>
      <c r="E37597" s="6"/>
      <c r="F37597" s="6"/>
      <c r="G37597" s="15"/>
      <c r="H37597" s="17"/>
      <c r="M37597" s="3"/>
      <c r="N37597" s="3"/>
      <c r="O37597" s="3"/>
      <c r="P37597" s="3"/>
      <c r="Q37597" s="18"/>
    </row>
    <row r="37598" spans="1:17" x14ac:dyDescent="0.25">
      <c r="A37598"/>
      <c r="D37598" s="12"/>
      <c r="E37598" s="6"/>
      <c r="F37598" s="6"/>
      <c r="G37598" s="15"/>
      <c r="H37598" s="17"/>
      <c r="M37598" s="3"/>
      <c r="N37598" s="3"/>
      <c r="O37598" s="3"/>
      <c r="P37598" s="3"/>
      <c r="Q37598" s="18"/>
    </row>
    <row r="37599" spans="1:17" x14ac:dyDescent="0.25">
      <c r="A37599"/>
      <c r="D37599" s="12"/>
      <c r="E37599" s="6"/>
      <c r="F37599" s="6"/>
      <c r="G37599" s="15"/>
      <c r="H37599" s="17"/>
      <c r="M37599" s="3"/>
      <c r="N37599" s="3"/>
      <c r="O37599" s="3"/>
      <c r="P37599" s="3"/>
      <c r="Q37599" s="18"/>
    </row>
    <row r="37600" spans="1:17" x14ac:dyDescent="0.25">
      <c r="A37600"/>
      <c r="D37600" s="12"/>
      <c r="E37600" s="6"/>
      <c r="F37600" s="6"/>
      <c r="G37600" s="15"/>
      <c r="H37600" s="17"/>
      <c r="M37600" s="3"/>
      <c r="N37600" s="3"/>
      <c r="O37600" s="3"/>
      <c r="P37600" s="3"/>
      <c r="Q37600" s="18"/>
    </row>
    <row r="37601" spans="1:17" x14ac:dyDescent="0.25">
      <c r="A37601"/>
      <c r="D37601" s="12"/>
      <c r="E37601" s="6"/>
      <c r="F37601" s="6"/>
      <c r="G37601" s="15"/>
      <c r="H37601" s="17"/>
      <c r="M37601" s="3"/>
      <c r="N37601" s="3"/>
      <c r="O37601" s="3"/>
      <c r="P37601" s="3"/>
      <c r="Q37601" s="18"/>
    </row>
    <row r="37602" spans="1:17" x14ac:dyDescent="0.25">
      <c r="A37602"/>
      <c r="D37602" s="12"/>
      <c r="E37602" s="6"/>
      <c r="F37602" s="6"/>
      <c r="G37602" s="15"/>
      <c r="H37602" s="17"/>
      <c r="M37602" s="3"/>
      <c r="N37602" s="3"/>
      <c r="O37602" s="3"/>
      <c r="P37602" s="3"/>
      <c r="Q37602" s="18"/>
    </row>
    <row r="37603" spans="1:17" x14ac:dyDescent="0.25">
      <c r="A37603"/>
      <c r="D37603" s="12"/>
      <c r="E37603" s="6"/>
      <c r="F37603" s="6"/>
      <c r="G37603" s="15"/>
      <c r="H37603" s="17"/>
      <c r="M37603" s="3"/>
      <c r="N37603" s="3"/>
      <c r="O37603" s="3"/>
      <c r="P37603" s="3"/>
      <c r="Q37603" s="18"/>
    </row>
    <row r="37604" spans="1:17" x14ac:dyDescent="0.25">
      <c r="A37604"/>
      <c r="D37604" s="12"/>
      <c r="E37604" s="6"/>
      <c r="F37604" s="6"/>
      <c r="G37604" s="15"/>
      <c r="H37604" s="17"/>
      <c r="M37604" s="3"/>
      <c r="N37604" s="3"/>
      <c r="O37604" s="3"/>
      <c r="P37604" s="3"/>
      <c r="Q37604" s="18"/>
    </row>
    <row r="37605" spans="1:17" x14ac:dyDescent="0.25">
      <c r="A37605"/>
      <c r="D37605" s="12"/>
      <c r="E37605" s="6"/>
      <c r="F37605" s="6"/>
      <c r="G37605" s="15"/>
      <c r="H37605" s="17"/>
      <c r="M37605" s="3"/>
      <c r="N37605" s="3"/>
      <c r="O37605" s="3"/>
      <c r="P37605" s="3"/>
      <c r="Q37605" s="18"/>
    </row>
    <row r="37606" spans="1:17" x14ac:dyDescent="0.25">
      <c r="A37606"/>
      <c r="D37606" s="12"/>
      <c r="E37606" s="6"/>
      <c r="F37606" s="6"/>
      <c r="G37606" s="15"/>
      <c r="H37606" s="17"/>
      <c r="M37606" s="3"/>
      <c r="N37606" s="3"/>
      <c r="O37606" s="3"/>
      <c r="P37606" s="3"/>
      <c r="Q37606" s="18"/>
    </row>
    <row r="37607" spans="1:17" x14ac:dyDescent="0.25">
      <c r="A37607"/>
      <c r="D37607" s="12"/>
      <c r="E37607" s="6"/>
      <c r="F37607" s="6"/>
      <c r="G37607" s="15"/>
      <c r="H37607" s="17"/>
      <c r="M37607" s="3"/>
      <c r="N37607" s="3"/>
      <c r="O37607" s="3"/>
      <c r="P37607" s="3"/>
      <c r="Q37607" s="18"/>
    </row>
    <row r="37608" spans="1:17" x14ac:dyDescent="0.25">
      <c r="A37608"/>
      <c r="D37608" s="12"/>
      <c r="E37608" s="6"/>
      <c r="F37608" s="6"/>
      <c r="G37608" s="15"/>
      <c r="H37608" s="17"/>
      <c r="M37608" s="3"/>
      <c r="N37608" s="3"/>
      <c r="O37608" s="3"/>
      <c r="P37608" s="3"/>
      <c r="Q37608" s="18"/>
    </row>
    <row r="37609" spans="1:17" x14ac:dyDescent="0.25">
      <c r="A37609"/>
      <c r="D37609" s="12"/>
      <c r="E37609" s="6"/>
      <c r="F37609" s="6"/>
      <c r="G37609" s="15"/>
      <c r="H37609" s="17"/>
      <c r="M37609" s="3"/>
      <c r="N37609" s="3"/>
      <c r="O37609" s="3"/>
      <c r="P37609" s="3"/>
      <c r="Q37609" s="18"/>
    </row>
    <row r="37610" spans="1:17" x14ac:dyDescent="0.25">
      <c r="A37610"/>
      <c r="D37610" s="12"/>
      <c r="E37610" s="6"/>
      <c r="F37610" s="6"/>
      <c r="G37610" s="15"/>
      <c r="H37610" s="17"/>
      <c r="M37610" s="3"/>
      <c r="N37610" s="3"/>
      <c r="O37610" s="3"/>
      <c r="P37610" s="3"/>
      <c r="Q37610" s="18"/>
    </row>
    <row r="37611" spans="1:17" x14ac:dyDescent="0.25">
      <c r="A37611"/>
      <c r="D37611" s="12"/>
      <c r="E37611" s="6"/>
      <c r="F37611" s="6"/>
      <c r="G37611" s="15"/>
      <c r="H37611" s="17"/>
      <c r="M37611" s="3"/>
      <c r="N37611" s="3"/>
      <c r="O37611" s="3"/>
      <c r="P37611" s="3"/>
      <c r="Q37611" s="18"/>
    </row>
    <row r="37612" spans="1:17" x14ac:dyDescent="0.25">
      <c r="A37612"/>
      <c r="D37612" s="12"/>
      <c r="E37612" s="6"/>
      <c r="F37612" s="6"/>
      <c r="G37612" s="15"/>
      <c r="H37612" s="17"/>
      <c r="M37612" s="3"/>
      <c r="N37612" s="3"/>
      <c r="O37612" s="3"/>
      <c r="P37612" s="3"/>
      <c r="Q37612" s="18"/>
    </row>
    <row r="37613" spans="1:17" x14ac:dyDescent="0.25">
      <c r="A37613"/>
      <c r="D37613" s="12"/>
      <c r="E37613" s="6"/>
      <c r="F37613" s="6"/>
      <c r="G37613" s="15"/>
      <c r="H37613" s="17"/>
      <c r="M37613" s="3"/>
      <c r="N37613" s="3"/>
      <c r="O37613" s="3"/>
      <c r="P37613" s="3"/>
      <c r="Q37613" s="18"/>
    </row>
    <row r="37614" spans="1:17" x14ac:dyDescent="0.25">
      <c r="A37614"/>
      <c r="D37614" s="12"/>
      <c r="E37614" s="6"/>
      <c r="F37614" s="6"/>
      <c r="G37614" s="15"/>
      <c r="H37614" s="17"/>
      <c r="M37614" s="3"/>
      <c r="N37614" s="3"/>
      <c r="O37614" s="3"/>
      <c r="P37614" s="3"/>
      <c r="Q37614" s="18"/>
    </row>
    <row r="37615" spans="1:17" x14ac:dyDescent="0.25">
      <c r="A37615"/>
      <c r="D37615" s="12"/>
      <c r="E37615" s="6"/>
      <c r="F37615" s="6"/>
      <c r="G37615" s="15"/>
      <c r="H37615" s="17"/>
      <c r="M37615" s="3"/>
      <c r="N37615" s="3"/>
      <c r="O37615" s="3"/>
      <c r="P37615" s="3"/>
      <c r="Q37615" s="18"/>
    </row>
    <row r="37616" spans="1:17" x14ac:dyDescent="0.25">
      <c r="A37616"/>
      <c r="D37616" s="12"/>
      <c r="E37616" s="6"/>
      <c r="F37616" s="6"/>
      <c r="G37616" s="15"/>
      <c r="H37616" s="17"/>
      <c r="M37616" s="3"/>
      <c r="N37616" s="3"/>
      <c r="O37616" s="3"/>
      <c r="P37616" s="3"/>
      <c r="Q37616" s="18"/>
    </row>
    <row r="37617" spans="1:17" x14ac:dyDescent="0.25">
      <c r="A37617"/>
      <c r="D37617" s="12"/>
      <c r="E37617" s="6"/>
      <c r="F37617" s="6"/>
      <c r="G37617" s="15"/>
      <c r="H37617" s="17"/>
      <c r="M37617" s="3"/>
      <c r="N37617" s="3"/>
      <c r="O37617" s="3"/>
      <c r="P37617" s="3"/>
      <c r="Q37617" s="18"/>
    </row>
    <row r="37618" spans="1:17" x14ac:dyDescent="0.25">
      <c r="A37618"/>
      <c r="D37618" s="12"/>
      <c r="E37618" s="6"/>
      <c r="F37618" s="6"/>
      <c r="G37618" s="15"/>
      <c r="H37618" s="17"/>
      <c r="M37618" s="3"/>
      <c r="N37618" s="3"/>
      <c r="O37618" s="3"/>
      <c r="P37618" s="3"/>
      <c r="Q37618" s="18"/>
    </row>
    <row r="37619" spans="1:17" x14ac:dyDescent="0.25">
      <c r="A37619"/>
      <c r="D37619" s="12"/>
      <c r="E37619" s="6"/>
      <c r="F37619" s="6"/>
      <c r="G37619" s="15"/>
      <c r="H37619" s="17"/>
      <c r="M37619" s="3"/>
      <c r="N37619" s="3"/>
      <c r="O37619" s="3"/>
      <c r="P37619" s="3"/>
      <c r="Q37619" s="18"/>
    </row>
    <row r="37620" spans="1:17" x14ac:dyDescent="0.25">
      <c r="A37620"/>
      <c r="D37620" s="12"/>
      <c r="E37620" s="6"/>
      <c r="F37620" s="6"/>
      <c r="G37620" s="15"/>
      <c r="H37620" s="17"/>
      <c r="M37620" s="3"/>
      <c r="N37620" s="3"/>
      <c r="O37620" s="3"/>
      <c r="P37620" s="3"/>
      <c r="Q37620" s="18"/>
    </row>
    <row r="37621" spans="1:17" x14ac:dyDescent="0.25">
      <c r="A37621"/>
      <c r="D37621" s="12"/>
      <c r="E37621" s="6"/>
      <c r="F37621" s="6"/>
      <c r="G37621" s="15"/>
      <c r="H37621" s="17"/>
      <c r="M37621" s="3"/>
      <c r="N37621" s="3"/>
      <c r="O37621" s="3"/>
      <c r="P37621" s="3"/>
      <c r="Q37621" s="18"/>
    </row>
    <row r="37622" spans="1:17" x14ac:dyDescent="0.25">
      <c r="A37622"/>
      <c r="D37622" s="12"/>
      <c r="E37622" s="6"/>
      <c r="F37622" s="6"/>
      <c r="G37622" s="15"/>
      <c r="H37622" s="17"/>
      <c r="M37622" s="3"/>
      <c r="N37622" s="3"/>
      <c r="O37622" s="3"/>
      <c r="P37622" s="3"/>
      <c r="Q37622" s="18"/>
    </row>
    <row r="37623" spans="1:17" x14ac:dyDescent="0.25">
      <c r="A37623"/>
      <c r="D37623" s="12"/>
      <c r="E37623" s="6"/>
      <c r="F37623" s="6"/>
      <c r="G37623" s="15"/>
      <c r="H37623" s="17"/>
      <c r="M37623" s="3"/>
      <c r="N37623" s="3"/>
      <c r="O37623" s="3"/>
      <c r="P37623" s="3"/>
      <c r="Q37623" s="18"/>
    </row>
    <row r="37624" spans="1:17" x14ac:dyDescent="0.25">
      <c r="A37624"/>
      <c r="D37624" s="12"/>
      <c r="E37624" s="6"/>
      <c r="F37624" s="6"/>
      <c r="G37624" s="15"/>
      <c r="H37624" s="17"/>
      <c r="M37624" s="3"/>
      <c r="N37624" s="3"/>
      <c r="O37624" s="3"/>
      <c r="P37624" s="3"/>
      <c r="Q37624" s="18"/>
    </row>
    <row r="37625" spans="1:17" x14ac:dyDescent="0.25">
      <c r="A37625"/>
      <c r="D37625" s="12"/>
      <c r="E37625" s="6"/>
      <c r="F37625" s="6"/>
      <c r="G37625" s="15"/>
      <c r="H37625" s="17"/>
      <c r="M37625" s="3"/>
      <c r="N37625" s="3"/>
      <c r="O37625" s="3"/>
      <c r="P37625" s="3"/>
      <c r="Q37625" s="18"/>
    </row>
    <row r="37626" spans="1:17" x14ac:dyDescent="0.25">
      <c r="A37626"/>
      <c r="D37626" s="12"/>
      <c r="E37626" s="6"/>
      <c r="F37626" s="6"/>
      <c r="G37626" s="15"/>
      <c r="H37626" s="17"/>
      <c r="M37626" s="3"/>
      <c r="N37626" s="3"/>
      <c r="O37626" s="3"/>
      <c r="P37626" s="3"/>
      <c r="Q37626" s="18"/>
    </row>
    <row r="37627" spans="1:17" x14ac:dyDescent="0.25">
      <c r="A37627"/>
      <c r="D37627" s="12"/>
      <c r="E37627" s="6"/>
      <c r="F37627" s="6"/>
      <c r="G37627" s="15"/>
      <c r="H37627" s="17"/>
      <c r="M37627" s="3"/>
      <c r="N37627" s="3"/>
      <c r="O37627" s="3"/>
      <c r="P37627" s="3"/>
      <c r="Q37627" s="18"/>
    </row>
    <row r="37628" spans="1:17" x14ac:dyDescent="0.25">
      <c r="A37628"/>
      <c r="D37628" s="12"/>
      <c r="E37628" s="6"/>
      <c r="F37628" s="6"/>
      <c r="G37628" s="15"/>
      <c r="H37628" s="17"/>
      <c r="M37628" s="3"/>
      <c r="N37628" s="3"/>
      <c r="O37628" s="3"/>
      <c r="P37628" s="3"/>
      <c r="Q37628" s="18"/>
    </row>
    <row r="37629" spans="1:17" x14ac:dyDescent="0.25">
      <c r="A37629"/>
      <c r="D37629" s="12"/>
      <c r="E37629" s="6"/>
      <c r="F37629" s="6"/>
      <c r="G37629" s="15"/>
      <c r="H37629" s="17"/>
      <c r="M37629" s="3"/>
      <c r="N37629" s="3"/>
      <c r="O37629" s="3"/>
      <c r="P37629" s="3"/>
      <c r="Q37629" s="18"/>
    </row>
    <row r="37630" spans="1:17" x14ac:dyDescent="0.25">
      <c r="A37630"/>
      <c r="D37630" s="12"/>
      <c r="E37630" s="6"/>
      <c r="F37630" s="6"/>
      <c r="G37630" s="15"/>
      <c r="H37630" s="17"/>
      <c r="M37630" s="3"/>
      <c r="N37630" s="3"/>
      <c r="O37630" s="3"/>
      <c r="P37630" s="3"/>
      <c r="Q37630" s="18"/>
    </row>
    <row r="37631" spans="1:17" x14ac:dyDescent="0.25">
      <c r="A37631"/>
      <c r="D37631" s="12"/>
      <c r="E37631" s="6"/>
      <c r="F37631" s="6"/>
      <c r="G37631" s="15"/>
      <c r="H37631" s="17"/>
      <c r="M37631" s="3"/>
      <c r="N37631" s="3"/>
      <c r="O37631" s="3"/>
      <c r="P37631" s="3"/>
      <c r="Q37631" s="18"/>
    </row>
    <row r="37632" spans="1:17" x14ac:dyDescent="0.25">
      <c r="A37632"/>
      <c r="D37632" s="12"/>
      <c r="E37632" s="6"/>
      <c r="F37632" s="6"/>
      <c r="G37632" s="15"/>
      <c r="H37632" s="17"/>
      <c r="M37632" s="3"/>
      <c r="N37632" s="3"/>
      <c r="O37632" s="3"/>
      <c r="P37632" s="3"/>
      <c r="Q37632" s="18"/>
    </row>
    <row r="37633" spans="1:17" x14ac:dyDescent="0.25">
      <c r="A37633"/>
      <c r="D37633" s="12"/>
      <c r="E37633" s="6"/>
      <c r="F37633" s="6"/>
      <c r="G37633" s="15"/>
      <c r="H37633" s="17"/>
      <c r="M37633" s="3"/>
      <c r="N37633" s="3"/>
      <c r="O37633" s="3"/>
      <c r="P37633" s="3"/>
      <c r="Q37633" s="18"/>
    </row>
    <row r="37634" spans="1:17" x14ac:dyDescent="0.25">
      <c r="A37634"/>
      <c r="D37634" s="12"/>
      <c r="E37634" s="6"/>
      <c r="F37634" s="6"/>
      <c r="G37634" s="15"/>
      <c r="H37634" s="17"/>
      <c r="M37634" s="3"/>
      <c r="N37634" s="3"/>
      <c r="O37634" s="3"/>
      <c r="P37634" s="3"/>
      <c r="Q37634" s="18"/>
    </row>
    <row r="37635" spans="1:17" x14ac:dyDescent="0.25">
      <c r="A37635"/>
      <c r="D37635" s="12"/>
      <c r="E37635" s="6"/>
      <c r="F37635" s="6"/>
      <c r="G37635" s="15"/>
      <c r="H37635" s="17"/>
      <c r="M37635" s="3"/>
      <c r="N37635" s="3"/>
      <c r="O37635" s="3"/>
      <c r="P37635" s="3"/>
      <c r="Q37635" s="18"/>
    </row>
    <row r="37636" spans="1:17" x14ac:dyDescent="0.25">
      <c r="A37636"/>
      <c r="D37636" s="12"/>
      <c r="E37636" s="6"/>
      <c r="F37636" s="6"/>
      <c r="G37636" s="15"/>
      <c r="H37636" s="17"/>
      <c r="M37636" s="3"/>
      <c r="N37636" s="3"/>
      <c r="O37636" s="3"/>
      <c r="P37636" s="3"/>
      <c r="Q37636" s="18"/>
    </row>
    <row r="37637" spans="1:17" x14ac:dyDescent="0.25">
      <c r="A37637"/>
      <c r="D37637" s="12"/>
      <c r="E37637" s="6"/>
      <c r="F37637" s="6"/>
      <c r="G37637" s="15"/>
      <c r="H37637" s="17"/>
      <c r="M37637" s="3"/>
      <c r="N37637" s="3"/>
      <c r="O37637" s="3"/>
      <c r="P37637" s="3"/>
      <c r="Q37637" s="18"/>
    </row>
    <row r="37638" spans="1:17" x14ac:dyDescent="0.25">
      <c r="A37638"/>
      <c r="D37638" s="12"/>
      <c r="E37638" s="6"/>
      <c r="F37638" s="6"/>
      <c r="G37638" s="15"/>
      <c r="H37638" s="17"/>
      <c r="M37638" s="3"/>
      <c r="N37638" s="3"/>
      <c r="O37638" s="3"/>
      <c r="P37638" s="3"/>
      <c r="Q37638" s="18"/>
    </row>
    <row r="37639" spans="1:17" x14ac:dyDescent="0.25">
      <c r="A37639"/>
      <c r="D37639" s="12"/>
      <c r="E37639" s="6"/>
      <c r="F37639" s="6"/>
      <c r="G37639" s="15"/>
      <c r="H37639" s="17"/>
      <c r="M37639" s="3"/>
      <c r="N37639" s="3"/>
      <c r="O37639" s="3"/>
      <c r="P37639" s="3"/>
      <c r="Q37639" s="18"/>
    </row>
    <row r="37640" spans="1:17" x14ac:dyDescent="0.25">
      <c r="A37640"/>
      <c r="D37640" s="12"/>
      <c r="E37640" s="6"/>
      <c r="F37640" s="6"/>
      <c r="G37640" s="15"/>
      <c r="H37640" s="17"/>
      <c r="M37640" s="3"/>
      <c r="N37640" s="3"/>
      <c r="O37640" s="3"/>
      <c r="P37640" s="3"/>
      <c r="Q37640" s="18"/>
    </row>
    <row r="37641" spans="1:17" x14ac:dyDescent="0.25">
      <c r="A37641"/>
      <c r="D37641" s="12"/>
      <c r="E37641" s="6"/>
      <c r="F37641" s="6"/>
      <c r="G37641" s="15"/>
      <c r="H37641" s="17"/>
      <c r="M37641" s="3"/>
      <c r="N37641" s="3"/>
      <c r="O37641" s="3"/>
      <c r="P37641" s="3"/>
      <c r="Q37641" s="18"/>
    </row>
    <row r="37642" spans="1:17" x14ac:dyDescent="0.25">
      <c r="A37642"/>
      <c r="D37642" s="12"/>
      <c r="E37642" s="6"/>
      <c r="F37642" s="6"/>
      <c r="G37642" s="15"/>
      <c r="H37642" s="17"/>
      <c r="M37642" s="3"/>
      <c r="N37642" s="3"/>
      <c r="O37642" s="3"/>
      <c r="P37642" s="3"/>
      <c r="Q37642" s="18"/>
    </row>
    <row r="37643" spans="1:17" x14ac:dyDescent="0.25">
      <c r="A37643"/>
      <c r="D37643" s="12"/>
      <c r="E37643" s="6"/>
      <c r="F37643" s="6"/>
      <c r="G37643" s="15"/>
      <c r="H37643" s="17"/>
      <c r="M37643" s="3"/>
      <c r="N37643" s="3"/>
      <c r="O37643" s="3"/>
      <c r="P37643" s="3"/>
      <c r="Q37643" s="18"/>
    </row>
    <row r="37644" spans="1:17" x14ac:dyDescent="0.25">
      <c r="A37644"/>
      <c r="D37644" s="12"/>
      <c r="E37644" s="6"/>
      <c r="F37644" s="6"/>
      <c r="G37644" s="15"/>
      <c r="H37644" s="17"/>
      <c r="M37644" s="3"/>
      <c r="N37644" s="3"/>
      <c r="O37644" s="3"/>
      <c r="P37644" s="3"/>
      <c r="Q37644" s="18"/>
    </row>
    <row r="37645" spans="1:17" x14ac:dyDescent="0.25">
      <c r="A37645"/>
      <c r="D37645" s="12"/>
      <c r="E37645" s="6"/>
      <c r="F37645" s="6"/>
      <c r="G37645" s="15"/>
      <c r="H37645" s="17"/>
      <c r="M37645" s="3"/>
      <c r="N37645" s="3"/>
      <c r="O37645" s="3"/>
      <c r="P37645" s="3"/>
      <c r="Q37645" s="18"/>
    </row>
    <row r="37646" spans="1:17" x14ac:dyDescent="0.25">
      <c r="A37646"/>
      <c r="D37646" s="12"/>
      <c r="E37646" s="6"/>
      <c r="F37646" s="6"/>
      <c r="G37646" s="15"/>
      <c r="H37646" s="17"/>
      <c r="M37646" s="3"/>
      <c r="N37646" s="3"/>
      <c r="O37646" s="3"/>
      <c r="P37646" s="3"/>
      <c r="Q37646" s="18"/>
    </row>
    <row r="37647" spans="1:17" x14ac:dyDescent="0.25">
      <c r="A37647"/>
      <c r="D37647" s="12"/>
      <c r="E37647" s="6"/>
      <c r="F37647" s="6"/>
      <c r="G37647" s="15"/>
      <c r="H37647" s="17"/>
      <c r="M37647" s="3"/>
      <c r="N37647" s="3"/>
      <c r="O37647" s="3"/>
      <c r="P37647" s="3"/>
      <c r="Q37647" s="18"/>
    </row>
    <row r="37648" spans="1:17" x14ac:dyDescent="0.25">
      <c r="A37648"/>
      <c r="D37648" s="12"/>
      <c r="E37648" s="6"/>
      <c r="F37648" s="6"/>
      <c r="G37648" s="15"/>
      <c r="H37648" s="17"/>
      <c r="M37648" s="3"/>
      <c r="N37648" s="3"/>
      <c r="O37648" s="3"/>
      <c r="P37648" s="3"/>
      <c r="Q37648" s="18"/>
    </row>
    <row r="37649" spans="1:17" x14ac:dyDescent="0.25">
      <c r="A37649"/>
      <c r="D37649" s="12"/>
      <c r="E37649" s="6"/>
      <c r="F37649" s="6"/>
      <c r="G37649" s="15"/>
      <c r="H37649" s="17"/>
      <c r="M37649" s="3"/>
      <c r="N37649" s="3"/>
      <c r="O37649" s="3"/>
      <c r="P37649" s="3"/>
      <c r="Q37649" s="18"/>
    </row>
    <row r="37650" spans="1:17" x14ac:dyDescent="0.25">
      <c r="A37650"/>
      <c r="D37650" s="12"/>
      <c r="E37650" s="6"/>
      <c r="F37650" s="6"/>
      <c r="G37650" s="15"/>
      <c r="H37650" s="17"/>
      <c r="M37650" s="3"/>
      <c r="N37650" s="3"/>
      <c r="O37650" s="3"/>
      <c r="P37650" s="3"/>
      <c r="Q37650" s="18"/>
    </row>
    <row r="37651" spans="1:17" x14ac:dyDescent="0.25">
      <c r="A37651"/>
      <c r="D37651" s="12"/>
      <c r="E37651" s="6"/>
      <c r="F37651" s="6"/>
      <c r="G37651" s="15"/>
      <c r="H37651" s="17"/>
      <c r="M37651" s="3"/>
      <c r="N37651" s="3"/>
      <c r="O37651" s="3"/>
      <c r="P37651" s="3"/>
      <c r="Q37651" s="18"/>
    </row>
    <row r="37652" spans="1:17" x14ac:dyDescent="0.25">
      <c r="A37652"/>
      <c r="D37652" s="12"/>
      <c r="E37652" s="6"/>
      <c r="F37652" s="6"/>
      <c r="G37652" s="15"/>
      <c r="H37652" s="17"/>
      <c r="M37652" s="3"/>
      <c r="N37652" s="3"/>
      <c r="O37652" s="3"/>
      <c r="P37652" s="3"/>
      <c r="Q37652" s="18"/>
    </row>
    <row r="37653" spans="1:17" x14ac:dyDescent="0.25">
      <c r="A37653"/>
      <c r="D37653" s="12"/>
      <c r="E37653" s="6"/>
      <c r="F37653" s="6"/>
      <c r="G37653" s="15"/>
      <c r="H37653" s="17"/>
      <c r="M37653" s="3"/>
      <c r="N37653" s="3"/>
      <c r="O37653" s="3"/>
      <c r="P37653" s="3"/>
      <c r="Q37653" s="18"/>
    </row>
    <row r="37654" spans="1:17" x14ac:dyDescent="0.25">
      <c r="A37654"/>
      <c r="D37654" s="12"/>
      <c r="E37654" s="6"/>
      <c r="F37654" s="6"/>
      <c r="G37654" s="15"/>
      <c r="H37654" s="17"/>
      <c r="M37654" s="3"/>
      <c r="N37654" s="3"/>
      <c r="O37654" s="3"/>
      <c r="P37654" s="3"/>
      <c r="Q37654" s="18"/>
    </row>
    <row r="37655" spans="1:17" x14ac:dyDescent="0.25">
      <c r="A37655"/>
      <c r="D37655" s="12"/>
      <c r="E37655" s="6"/>
      <c r="F37655" s="6"/>
      <c r="G37655" s="15"/>
      <c r="H37655" s="17"/>
      <c r="M37655" s="3"/>
      <c r="N37655" s="3"/>
      <c r="O37655" s="3"/>
      <c r="P37655" s="3"/>
      <c r="Q37655" s="18"/>
    </row>
    <row r="37656" spans="1:17" x14ac:dyDescent="0.25">
      <c r="A37656"/>
      <c r="D37656" s="12"/>
      <c r="E37656" s="6"/>
      <c r="F37656" s="6"/>
      <c r="G37656" s="15"/>
      <c r="H37656" s="17"/>
      <c r="M37656" s="3"/>
      <c r="N37656" s="3"/>
      <c r="O37656" s="3"/>
      <c r="P37656" s="3"/>
      <c r="Q37656" s="18"/>
    </row>
    <row r="37657" spans="1:17" x14ac:dyDescent="0.25">
      <c r="A37657"/>
      <c r="D37657" s="12"/>
      <c r="E37657" s="6"/>
      <c r="F37657" s="6"/>
      <c r="G37657" s="15"/>
      <c r="H37657" s="17"/>
      <c r="M37657" s="3"/>
      <c r="N37657" s="3"/>
      <c r="O37657" s="3"/>
      <c r="P37657" s="3"/>
      <c r="Q37657" s="18"/>
    </row>
    <row r="37658" spans="1:17" x14ac:dyDescent="0.25">
      <c r="A37658"/>
      <c r="D37658" s="12"/>
      <c r="E37658" s="6"/>
      <c r="F37658" s="6"/>
      <c r="G37658" s="15"/>
      <c r="H37658" s="17"/>
      <c r="M37658" s="3"/>
      <c r="N37658" s="3"/>
      <c r="O37658" s="3"/>
      <c r="P37658" s="3"/>
      <c r="Q37658" s="18"/>
    </row>
    <row r="37659" spans="1:17" x14ac:dyDescent="0.25">
      <c r="A37659"/>
      <c r="D37659" s="12"/>
      <c r="E37659" s="6"/>
      <c r="F37659" s="6"/>
      <c r="G37659" s="15"/>
      <c r="H37659" s="17"/>
      <c r="M37659" s="3"/>
      <c r="N37659" s="3"/>
      <c r="O37659" s="3"/>
      <c r="P37659" s="3"/>
      <c r="Q37659" s="18"/>
    </row>
    <row r="37660" spans="1:17" x14ac:dyDescent="0.25">
      <c r="A37660"/>
      <c r="D37660" s="12"/>
      <c r="E37660" s="6"/>
      <c r="F37660" s="6"/>
      <c r="G37660" s="15"/>
      <c r="H37660" s="17"/>
      <c r="M37660" s="3"/>
      <c r="N37660" s="3"/>
      <c r="O37660" s="3"/>
      <c r="P37660" s="3"/>
      <c r="Q37660" s="18"/>
    </row>
    <row r="37661" spans="1:17" x14ac:dyDescent="0.25">
      <c r="A37661"/>
      <c r="D37661" s="12"/>
      <c r="E37661" s="6"/>
      <c r="F37661" s="6"/>
      <c r="G37661" s="15"/>
      <c r="H37661" s="17"/>
      <c r="M37661" s="3"/>
      <c r="N37661" s="3"/>
      <c r="O37661" s="3"/>
      <c r="P37661" s="3"/>
      <c r="Q37661" s="18"/>
    </row>
    <row r="37662" spans="1:17" x14ac:dyDescent="0.25">
      <c r="A37662"/>
      <c r="D37662" s="12"/>
      <c r="E37662" s="6"/>
      <c r="F37662" s="6"/>
      <c r="G37662" s="15"/>
      <c r="H37662" s="17"/>
      <c r="M37662" s="3"/>
      <c r="N37662" s="3"/>
      <c r="O37662" s="3"/>
      <c r="P37662" s="3"/>
      <c r="Q37662" s="18"/>
    </row>
    <row r="37663" spans="1:17" x14ac:dyDescent="0.25">
      <c r="A37663"/>
      <c r="D37663" s="12"/>
      <c r="E37663" s="6"/>
      <c r="F37663" s="6"/>
      <c r="G37663" s="15"/>
      <c r="H37663" s="17"/>
      <c r="M37663" s="3"/>
      <c r="N37663" s="3"/>
      <c r="O37663" s="3"/>
      <c r="P37663" s="3"/>
      <c r="Q37663" s="18"/>
    </row>
    <row r="37664" spans="1:17" x14ac:dyDescent="0.25">
      <c r="A37664"/>
      <c r="D37664" s="12"/>
      <c r="E37664" s="6"/>
      <c r="F37664" s="6"/>
      <c r="G37664" s="15"/>
      <c r="H37664" s="17"/>
      <c r="M37664" s="3"/>
      <c r="N37664" s="3"/>
      <c r="O37664" s="3"/>
      <c r="P37664" s="3"/>
      <c r="Q37664" s="18"/>
    </row>
    <row r="37665" spans="1:17" x14ac:dyDescent="0.25">
      <c r="A37665"/>
      <c r="D37665" s="12"/>
      <c r="E37665" s="6"/>
      <c r="F37665" s="6"/>
      <c r="G37665" s="15"/>
      <c r="H37665" s="17"/>
      <c r="M37665" s="3"/>
      <c r="N37665" s="3"/>
      <c r="O37665" s="3"/>
      <c r="P37665" s="3"/>
      <c r="Q37665" s="18"/>
    </row>
    <row r="37666" spans="1:17" x14ac:dyDescent="0.25">
      <c r="A37666"/>
      <c r="D37666" s="12"/>
      <c r="E37666" s="6"/>
      <c r="F37666" s="6"/>
      <c r="G37666" s="15"/>
      <c r="H37666" s="17"/>
      <c r="M37666" s="3"/>
      <c r="N37666" s="3"/>
      <c r="O37666" s="3"/>
      <c r="P37666" s="3"/>
      <c r="Q37666" s="18"/>
    </row>
    <row r="37667" spans="1:17" x14ac:dyDescent="0.25">
      <c r="A37667"/>
      <c r="D37667" s="12"/>
      <c r="E37667" s="6"/>
      <c r="F37667" s="6"/>
      <c r="G37667" s="15"/>
      <c r="H37667" s="17"/>
      <c r="M37667" s="3"/>
      <c r="N37667" s="3"/>
      <c r="O37667" s="3"/>
      <c r="P37667" s="3"/>
      <c r="Q37667" s="18"/>
    </row>
    <row r="37668" spans="1:17" x14ac:dyDescent="0.25">
      <c r="A37668"/>
      <c r="D37668" s="12"/>
      <c r="E37668" s="6"/>
      <c r="F37668" s="6"/>
      <c r="G37668" s="15"/>
      <c r="H37668" s="17"/>
      <c r="M37668" s="3"/>
      <c r="N37668" s="3"/>
      <c r="O37668" s="3"/>
      <c r="P37668" s="3"/>
      <c r="Q37668" s="18"/>
    </row>
    <row r="37669" spans="1:17" x14ac:dyDescent="0.25">
      <c r="A37669"/>
      <c r="D37669" s="12"/>
      <c r="E37669" s="6"/>
      <c r="F37669" s="6"/>
      <c r="G37669" s="15"/>
      <c r="H37669" s="17"/>
      <c r="M37669" s="3"/>
      <c r="N37669" s="3"/>
      <c r="O37669" s="3"/>
      <c r="P37669" s="3"/>
      <c r="Q37669" s="18"/>
    </row>
    <row r="37670" spans="1:17" x14ac:dyDescent="0.25">
      <c r="A37670"/>
      <c r="D37670" s="12"/>
      <c r="E37670" s="6"/>
      <c r="F37670" s="6"/>
      <c r="G37670" s="15"/>
      <c r="H37670" s="17"/>
      <c r="M37670" s="3"/>
      <c r="N37670" s="3"/>
      <c r="O37670" s="3"/>
      <c r="P37670" s="3"/>
      <c r="Q37670" s="18"/>
    </row>
    <row r="37671" spans="1:17" x14ac:dyDescent="0.25">
      <c r="A37671"/>
      <c r="D37671" s="12"/>
      <c r="E37671" s="6"/>
      <c r="F37671" s="6"/>
      <c r="G37671" s="15"/>
      <c r="H37671" s="17"/>
      <c r="M37671" s="3"/>
      <c r="N37671" s="3"/>
      <c r="O37671" s="3"/>
      <c r="P37671" s="3"/>
      <c r="Q37671" s="18"/>
    </row>
    <row r="37672" spans="1:17" x14ac:dyDescent="0.25">
      <c r="A37672"/>
      <c r="D37672" s="12"/>
      <c r="E37672" s="6"/>
      <c r="F37672" s="6"/>
      <c r="G37672" s="15"/>
      <c r="H37672" s="17"/>
      <c r="M37672" s="3"/>
      <c r="N37672" s="3"/>
      <c r="O37672" s="3"/>
      <c r="P37672" s="3"/>
      <c r="Q37672" s="18"/>
    </row>
    <row r="37673" spans="1:17" x14ac:dyDescent="0.25">
      <c r="A37673"/>
      <c r="D37673" s="12"/>
      <c r="E37673" s="6"/>
      <c r="F37673" s="6"/>
      <c r="G37673" s="15"/>
      <c r="H37673" s="17"/>
      <c r="M37673" s="3"/>
      <c r="N37673" s="3"/>
      <c r="O37673" s="3"/>
      <c r="P37673" s="3"/>
      <c r="Q37673" s="18"/>
    </row>
    <row r="37674" spans="1:17" x14ac:dyDescent="0.25">
      <c r="A37674"/>
      <c r="D37674" s="12"/>
      <c r="E37674" s="6"/>
      <c r="F37674" s="6"/>
      <c r="G37674" s="15"/>
      <c r="H37674" s="17"/>
      <c r="M37674" s="3"/>
      <c r="N37674" s="3"/>
      <c r="O37674" s="3"/>
      <c r="P37674" s="3"/>
      <c r="Q37674" s="18"/>
    </row>
    <row r="37675" spans="1:17" x14ac:dyDescent="0.25">
      <c r="A37675"/>
      <c r="D37675" s="12"/>
      <c r="E37675" s="6"/>
      <c r="F37675" s="6"/>
      <c r="G37675" s="15"/>
      <c r="H37675" s="17"/>
      <c r="M37675" s="3"/>
      <c r="N37675" s="3"/>
      <c r="O37675" s="3"/>
      <c r="P37675" s="3"/>
      <c r="Q37675" s="18"/>
    </row>
    <row r="37676" spans="1:17" x14ac:dyDescent="0.25">
      <c r="A37676"/>
      <c r="D37676" s="12"/>
      <c r="E37676" s="6"/>
      <c r="F37676" s="6"/>
      <c r="G37676" s="15"/>
      <c r="H37676" s="17"/>
      <c r="M37676" s="3"/>
      <c r="N37676" s="3"/>
      <c r="O37676" s="3"/>
      <c r="P37676" s="3"/>
      <c r="Q37676" s="18"/>
    </row>
    <row r="37677" spans="1:17" x14ac:dyDescent="0.25">
      <c r="A37677"/>
      <c r="D37677" s="12"/>
      <c r="E37677" s="6"/>
      <c r="F37677" s="6"/>
      <c r="G37677" s="15"/>
      <c r="H37677" s="17"/>
      <c r="M37677" s="3"/>
      <c r="N37677" s="3"/>
      <c r="O37677" s="3"/>
      <c r="P37677" s="3"/>
      <c r="Q37677" s="18"/>
    </row>
    <row r="37678" spans="1:17" x14ac:dyDescent="0.25">
      <c r="A37678"/>
      <c r="D37678" s="12"/>
      <c r="E37678" s="6"/>
      <c r="F37678" s="6"/>
      <c r="G37678" s="15"/>
      <c r="H37678" s="17"/>
      <c r="M37678" s="3"/>
      <c r="N37678" s="3"/>
      <c r="O37678" s="3"/>
      <c r="P37678" s="3"/>
      <c r="Q37678" s="18"/>
    </row>
    <row r="37679" spans="1:17" x14ac:dyDescent="0.25">
      <c r="A37679"/>
      <c r="D37679" s="12"/>
      <c r="E37679" s="6"/>
      <c r="F37679" s="6"/>
      <c r="G37679" s="15"/>
      <c r="H37679" s="17"/>
      <c r="M37679" s="3"/>
      <c r="N37679" s="3"/>
      <c r="O37679" s="3"/>
      <c r="P37679" s="3"/>
      <c r="Q37679" s="18"/>
    </row>
    <row r="37680" spans="1:17" x14ac:dyDescent="0.25">
      <c r="A37680"/>
      <c r="D37680" s="12"/>
      <c r="E37680" s="6"/>
      <c r="F37680" s="6"/>
      <c r="G37680" s="15"/>
      <c r="H37680" s="17"/>
      <c r="M37680" s="3"/>
      <c r="N37680" s="3"/>
      <c r="O37680" s="3"/>
      <c r="P37680" s="3"/>
      <c r="Q37680" s="18"/>
    </row>
    <row r="37681" spans="1:17" x14ac:dyDescent="0.25">
      <c r="A37681"/>
      <c r="D37681" s="12"/>
      <c r="E37681" s="6"/>
      <c r="F37681" s="6"/>
      <c r="G37681" s="15"/>
      <c r="H37681" s="17"/>
      <c r="M37681" s="3"/>
      <c r="N37681" s="3"/>
      <c r="O37681" s="3"/>
      <c r="P37681" s="3"/>
      <c r="Q37681" s="18"/>
    </row>
    <row r="37682" spans="1:17" x14ac:dyDescent="0.25">
      <c r="A37682"/>
      <c r="D37682" s="12"/>
      <c r="E37682" s="6"/>
      <c r="F37682" s="6"/>
      <c r="G37682" s="15"/>
      <c r="H37682" s="17"/>
      <c r="M37682" s="3"/>
      <c r="N37682" s="3"/>
      <c r="O37682" s="3"/>
      <c r="P37682" s="3"/>
      <c r="Q37682" s="18"/>
    </row>
    <row r="37683" spans="1:17" x14ac:dyDescent="0.25">
      <c r="A37683"/>
      <c r="D37683" s="12"/>
      <c r="E37683" s="6"/>
      <c r="F37683" s="6"/>
      <c r="G37683" s="15"/>
      <c r="H37683" s="17"/>
      <c r="M37683" s="3"/>
      <c r="N37683" s="3"/>
      <c r="O37683" s="3"/>
      <c r="P37683" s="3"/>
      <c r="Q37683" s="18"/>
    </row>
    <row r="37684" spans="1:17" x14ac:dyDescent="0.25">
      <c r="A37684"/>
      <c r="D37684" s="12"/>
      <c r="E37684" s="6"/>
      <c r="F37684" s="6"/>
      <c r="G37684" s="15"/>
      <c r="H37684" s="17"/>
      <c r="M37684" s="3"/>
      <c r="N37684" s="3"/>
      <c r="O37684" s="3"/>
      <c r="P37684" s="3"/>
      <c r="Q37684" s="18"/>
    </row>
    <row r="37685" spans="1:17" x14ac:dyDescent="0.25">
      <c r="A37685"/>
      <c r="D37685" s="12"/>
      <c r="E37685" s="6"/>
      <c r="F37685" s="6"/>
      <c r="G37685" s="15"/>
      <c r="H37685" s="17"/>
      <c r="M37685" s="3"/>
      <c r="N37685" s="3"/>
      <c r="O37685" s="3"/>
      <c r="P37685" s="3"/>
      <c r="Q37685" s="18"/>
    </row>
    <row r="37686" spans="1:17" x14ac:dyDescent="0.25">
      <c r="A37686"/>
      <c r="D37686" s="12"/>
      <c r="E37686" s="6"/>
      <c r="F37686" s="6"/>
      <c r="G37686" s="15"/>
      <c r="H37686" s="17"/>
      <c r="M37686" s="3"/>
      <c r="N37686" s="3"/>
      <c r="O37686" s="3"/>
      <c r="P37686" s="3"/>
      <c r="Q37686" s="18"/>
    </row>
    <row r="37687" spans="1:17" x14ac:dyDescent="0.25">
      <c r="A37687"/>
      <c r="D37687" s="12"/>
      <c r="E37687" s="6"/>
      <c r="F37687" s="6"/>
      <c r="G37687" s="15"/>
      <c r="H37687" s="17"/>
      <c r="M37687" s="3"/>
      <c r="N37687" s="3"/>
      <c r="O37687" s="3"/>
      <c r="P37687" s="3"/>
      <c r="Q37687" s="18"/>
    </row>
    <row r="37688" spans="1:17" x14ac:dyDescent="0.25">
      <c r="A37688"/>
      <c r="D37688" s="12"/>
      <c r="E37688" s="6"/>
      <c r="F37688" s="6"/>
      <c r="G37688" s="15"/>
      <c r="H37688" s="17"/>
      <c r="M37688" s="3"/>
      <c r="N37688" s="3"/>
      <c r="O37688" s="3"/>
      <c r="P37688" s="3"/>
      <c r="Q37688" s="18"/>
    </row>
    <row r="37689" spans="1:17" x14ac:dyDescent="0.25">
      <c r="A37689"/>
      <c r="D37689" s="12"/>
      <c r="E37689" s="6"/>
      <c r="F37689" s="6"/>
      <c r="G37689" s="15"/>
      <c r="H37689" s="17"/>
      <c r="M37689" s="3"/>
      <c r="N37689" s="3"/>
      <c r="O37689" s="3"/>
      <c r="P37689" s="3"/>
      <c r="Q37689" s="18"/>
    </row>
    <row r="37690" spans="1:17" x14ac:dyDescent="0.25">
      <c r="A37690"/>
      <c r="D37690" s="12"/>
      <c r="E37690" s="6"/>
      <c r="F37690" s="6"/>
      <c r="G37690" s="15"/>
      <c r="H37690" s="17"/>
      <c r="M37690" s="3"/>
      <c r="N37690" s="3"/>
      <c r="O37690" s="3"/>
      <c r="P37690" s="3"/>
      <c r="Q37690" s="18"/>
    </row>
    <row r="37691" spans="1:17" x14ac:dyDescent="0.25">
      <c r="A37691"/>
      <c r="D37691" s="12"/>
      <c r="E37691" s="6"/>
      <c r="F37691" s="6"/>
      <c r="G37691" s="15"/>
      <c r="H37691" s="17"/>
      <c r="M37691" s="3"/>
      <c r="N37691" s="3"/>
      <c r="O37691" s="3"/>
      <c r="P37691" s="3"/>
      <c r="Q37691" s="18"/>
    </row>
    <row r="37692" spans="1:17" x14ac:dyDescent="0.25">
      <c r="A37692"/>
      <c r="D37692" s="12"/>
      <c r="E37692" s="6"/>
      <c r="F37692" s="6"/>
      <c r="G37692" s="15"/>
      <c r="H37692" s="17"/>
      <c r="M37692" s="3"/>
      <c r="N37692" s="3"/>
      <c r="O37692" s="3"/>
      <c r="P37692" s="3"/>
      <c r="Q37692" s="18"/>
    </row>
    <row r="37693" spans="1:17" x14ac:dyDescent="0.25">
      <c r="A37693"/>
      <c r="D37693" s="12"/>
      <c r="E37693" s="6"/>
      <c r="F37693" s="6"/>
      <c r="G37693" s="15"/>
      <c r="H37693" s="17"/>
      <c r="M37693" s="3"/>
      <c r="N37693" s="3"/>
      <c r="O37693" s="3"/>
      <c r="P37693" s="3"/>
      <c r="Q37693" s="18"/>
    </row>
    <row r="37694" spans="1:17" x14ac:dyDescent="0.25">
      <c r="A37694"/>
      <c r="D37694" s="12"/>
      <c r="E37694" s="6"/>
      <c r="F37694" s="6"/>
      <c r="G37694" s="15"/>
      <c r="H37694" s="17"/>
      <c r="M37694" s="3"/>
      <c r="N37694" s="3"/>
      <c r="O37694" s="3"/>
      <c r="P37694" s="3"/>
      <c r="Q37694" s="18"/>
    </row>
    <row r="37695" spans="1:17" x14ac:dyDescent="0.25">
      <c r="A37695"/>
      <c r="D37695" s="12"/>
      <c r="E37695" s="6"/>
      <c r="F37695" s="6"/>
      <c r="G37695" s="15"/>
      <c r="H37695" s="17"/>
      <c r="M37695" s="3"/>
      <c r="N37695" s="3"/>
      <c r="O37695" s="3"/>
      <c r="P37695" s="3"/>
      <c r="Q37695" s="18"/>
    </row>
    <row r="37696" spans="1:17" x14ac:dyDescent="0.25">
      <c r="A37696"/>
      <c r="D37696" s="12"/>
      <c r="E37696" s="6"/>
      <c r="F37696" s="6"/>
      <c r="G37696" s="15"/>
      <c r="H37696" s="17"/>
      <c r="M37696" s="3"/>
      <c r="N37696" s="3"/>
      <c r="O37696" s="3"/>
      <c r="P37696" s="3"/>
      <c r="Q37696" s="18"/>
    </row>
    <row r="37697" spans="1:17" x14ac:dyDescent="0.25">
      <c r="A37697"/>
      <c r="D37697" s="12"/>
      <c r="E37697" s="6"/>
      <c r="F37697" s="6"/>
      <c r="G37697" s="15"/>
      <c r="H37697" s="17"/>
      <c r="M37697" s="3"/>
      <c r="N37697" s="3"/>
      <c r="O37697" s="3"/>
      <c r="P37697" s="3"/>
      <c r="Q37697" s="18"/>
    </row>
    <row r="37698" spans="1:17" x14ac:dyDescent="0.25">
      <c r="A37698"/>
      <c r="D37698" s="12"/>
      <c r="E37698" s="6"/>
      <c r="F37698" s="6"/>
      <c r="G37698" s="15"/>
      <c r="H37698" s="17"/>
      <c r="M37698" s="3"/>
      <c r="N37698" s="3"/>
      <c r="O37698" s="3"/>
      <c r="P37698" s="3"/>
      <c r="Q37698" s="18"/>
    </row>
    <row r="37699" spans="1:17" x14ac:dyDescent="0.25">
      <c r="A37699"/>
      <c r="D37699" s="12"/>
      <c r="E37699" s="6"/>
      <c r="F37699" s="6"/>
      <c r="G37699" s="15"/>
      <c r="H37699" s="17"/>
      <c r="M37699" s="3"/>
      <c r="N37699" s="3"/>
      <c r="O37699" s="3"/>
      <c r="P37699" s="3"/>
      <c r="Q37699" s="18"/>
    </row>
    <row r="37700" spans="1:17" x14ac:dyDescent="0.25">
      <c r="A37700"/>
      <c r="D37700" s="12"/>
      <c r="E37700" s="6"/>
      <c r="F37700" s="6"/>
      <c r="G37700" s="15"/>
      <c r="H37700" s="17"/>
      <c r="M37700" s="3"/>
      <c r="N37700" s="3"/>
      <c r="O37700" s="3"/>
      <c r="P37700" s="3"/>
      <c r="Q37700" s="18"/>
    </row>
    <row r="37701" spans="1:17" x14ac:dyDescent="0.25">
      <c r="A37701"/>
      <c r="D37701" s="12"/>
      <c r="E37701" s="6"/>
      <c r="F37701" s="6"/>
      <c r="G37701" s="15"/>
      <c r="H37701" s="17"/>
      <c r="M37701" s="3"/>
      <c r="N37701" s="3"/>
      <c r="O37701" s="3"/>
      <c r="P37701" s="3"/>
      <c r="Q37701" s="18"/>
    </row>
    <row r="37702" spans="1:17" x14ac:dyDescent="0.25">
      <c r="A37702"/>
      <c r="D37702" s="12"/>
      <c r="E37702" s="6"/>
      <c r="F37702" s="6"/>
      <c r="G37702" s="15"/>
      <c r="H37702" s="17"/>
      <c r="M37702" s="3"/>
      <c r="N37702" s="3"/>
      <c r="O37702" s="3"/>
      <c r="P37702" s="3"/>
      <c r="Q37702" s="18"/>
    </row>
    <row r="37703" spans="1:17" x14ac:dyDescent="0.25">
      <c r="A37703"/>
      <c r="D37703" s="12"/>
      <c r="E37703" s="6"/>
      <c r="F37703" s="6"/>
      <c r="G37703" s="15"/>
      <c r="H37703" s="17"/>
      <c r="M37703" s="3"/>
      <c r="N37703" s="3"/>
      <c r="O37703" s="3"/>
      <c r="P37703" s="3"/>
      <c r="Q37703" s="18"/>
    </row>
    <row r="37704" spans="1:17" x14ac:dyDescent="0.25">
      <c r="A37704"/>
      <c r="D37704" s="12"/>
      <c r="E37704" s="6"/>
      <c r="F37704" s="6"/>
      <c r="G37704" s="15"/>
      <c r="H37704" s="17"/>
      <c r="M37704" s="3"/>
      <c r="N37704" s="3"/>
      <c r="O37704" s="3"/>
      <c r="P37704" s="3"/>
      <c r="Q37704" s="18"/>
    </row>
    <row r="37705" spans="1:17" x14ac:dyDescent="0.25">
      <c r="A37705"/>
      <c r="D37705" s="12"/>
      <c r="E37705" s="6"/>
      <c r="F37705" s="6"/>
      <c r="G37705" s="15"/>
      <c r="H37705" s="17"/>
      <c r="M37705" s="3"/>
      <c r="N37705" s="3"/>
      <c r="O37705" s="3"/>
      <c r="P37705" s="3"/>
      <c r="Q37705" s="18"/>
    </row>
    <row r="37706" spans="1:17" x14ac:dyDescent="0.25">
      <c r="A37706"/>
      <c r="D37706" s="12"/>
      <c r="E37706" s="6"/>
      <c r="F37706" s="6"/>
      <c r="G37706" s="15"/>
      <c r="H37706" s="17"/>
      <c r="M37706" s="3"/>
      <c r="N37706" s="3"/>
      <c r="O37706" s="3"/>
      <c r="P37706" s="3"/>
      <c r="Q37706" s="18"/>
    </row>
    <row r="37707" spans="1:17" x14ac:dyDescent="0.25">
      <c r="A37707"/>
      <c r="D37707" s="12"/>
      <c r="E37707" s="6"/>
      <c r="F37707" s="6"/>
      <c r="G37707" s="15"/>
      <c r="H37707" s="17"/>
      <c r="M37707" s="3"/>
      <c r="N37707" s="3"/>
      <c r="O37707" s="3"/>
      <c r="P37707" s="3"/>
      <c r="Q37707" s="18"/>
    </row>
    <row r="37708" spans="1:17" x14ac:dyDescent="0.25">
      <c r="A37708"/>
      <c r="D37708" s="12"/>
      <c r="E37708" s="6"/>
      <c r="F37708" s="6"/>
      <c r="G37708" s="15"/>
      <c r="H37708" s="17"/>
      <c r="M37708" s="3"/>
      <c r="N37708" s="3"/>
      <c r="O37708" s="3"/>
      <c r="P37708" s="3"/>
      <c r="Q37708" s="18"/>
    </row>
    <row r="37709" spans="1:17" x14ac:dyDescent="0.25">
      <c r="A37709"/>
      <c r="D37709" s="12"/>
      <c r="E37709" s="6"/>
      <c r="F37709" s="6"/>
      <c r="G37709" s="15"/>
      <c r="H37709" s="17"/>
      <c r="M37709" s="3"/>
      <c r="N37709" s="3"/>
      <c r="O37709" s="3"/>
      <c r="P37709" s="3"/>
      <c r="Q37709" s="18"/>
    </row>
    <row r="37710" spans="1:17" x14ac:dyDescent="0.25">
      <c r="A37710"/>
      <c r="D37710" s="12"/>
      <c r="E37710" s="6"/>
      <c r="F37710" s="6"/>
      <c r="G37710" s="15"/>
      <c r="H37710" s="17"/>
      <c r="M37710" s="3"/>
      <c r="N37710" s="3"/>
      <c r="O37710" s="3"/>
      <c r="P37710" s="3"/>
      <c r="Q37710" s="18"/>
    </row>
    <row r="37711" spans="1:17" x14ac:dyDescent="0.25">
      <c r="A37711"/>
      <c r="D37711" s="12"/>
      <c r="E37711" s="6"/>
      <c r="F37711" s="6"/>
      <c r="G37711" s="15"/>
      <c r="H37711" s="17"/>
      <c r="M37711" s="3"/>
      <c r="N37711" s="3"/>
      <c r="O37711" s="3"/>
      <c r="P37711" s="3"/>
      <c r="Q37711" s="18"/>
    </row>
    <row r="37712" spans="1:17" x14ac:dyDescent="0.25">
      <c r="A37712"/>
      <c r="D37712" s="12"/>
      <c r="E37712" s="6"/>
      <c r="F37712" s="6"/>
      <c r="G37712" s="15"/>
      <c r="H37712" s="17"/>
      <c r="M37712" s="3"/>
      <c r="N37712" s="3"/>
      <c r="O37712" s="3"/>
      <c r="P37712" s="3"/>
      <c r="Q37712" s="18"/>
    </row>
    <row r="37713" spans="1:17" x14ac:dyDescent="0.25">
      <c r="A37713"/>
      <c r="D37713" s="12"/>
      <c r="E37713" s="6"/>
      <c r="F37713" s="6"/>
      <c r="G37713" s="15"/>
      <c r="H37713" s="17"/>
      <c r="M37713" s="3"/>
      <c r="N37713" s="3"/>
      <c r="O37713" s="3"/>
      <c r="P37713" s="3"/>
      <c r="Q37713" s="18"/>
    </row>
    <row r="37714" spans="1:17" x14ac:dyDescent="0.25">
      <c r="A37714"/>
      <c r="D37714" s="12"/>
      <c r="E37714" s="6"/>
      <c r="F37714" s="6"/>
      <c r="G37714" s="15"/>
      <c r="H37714" s="17"/>
      <c r="M37714" s="3"/>
      <c r="N37714" s="3"/>
      <c r="O37714" s="3"/>
      <c r="P37714" s="3"/>
      <c r="Q37714" s="18"/>
    </row>
    <row r="37715" spans="1:17" x14ac:dyDescent="0.25">
      <c r="A37715"/>
      <c r="D37715" s="12"/>
      <c r="E37715" s="6"/>
      <c r="F37715" s="6"/>
      <c r="G37715" s="15"/>
      <c r="H37715" s="17"/>
      <c r="M37715" s="3"/>
      <c r="N37715" s="3"/>
      <c r="O37715" s="3"/>
      <c r="P37715" s="3"/>
      <c r="Q37715" s="18"/>
    </row>
    <row r="37716" spans="1:17" x14ac:dyDescent="0.25">
      <c r="A37716"/>
      <c r="D37716" s="12"/>
      <c r="E37716" s="6"/>
      <c r="F37716" s="6"/>
      <c r="G37716" s="15"/>
      <c r="H37716" s="17"/>
      <c r="M37716" s="3"/>
      <c r="N37716" s="3"/>
      <c r="O37716" s="3"/>
      <c r="P37716" s="3"/>
      <c r="Q37716" s="18"/>
    </row>
    <row r="37717" spans="1:17" x14ac:dyDescent="0.25">
      <c r="A37717"/>
      <c r="D37717" s="12"/>
      <c r="E37717" s="6"/>
      <c r="F37717" s="6"/>
      <c r="G37717" s="15"/>
      <c r="H37717" s="17"/>
      <c r="M37717" s="3"/>
      <c r="N37717" s="3"/>
      <c r="O37717" s="3"/>
      <c r="P37717" s="3"/>
      <c r="Q37717" s="18"/>
    </row>
    <row r="37718" spans="1:17" x14ac:dyDescent="0.25">
      <c r="A37718"/>
      <c r="D37718" s="12"/>
      <c r="E37718" s="6"/>
      <c r="F37718" s="6"/>
      <c r="G37718" s="15"/>
      <c r="H37718" s="17"/>
      <c r="M37718" s="3"/>
      <c r="N37718" s="3"/>
      <c r="O37718" s="3"/>
      <c r="P37718" s="3"/>
      <c r="Q37718" s="18"/>
    </row>
    <row r="37719" spans="1:17" x14ac:dyDescent="0.25">
      <c r="A37719"/>
      <c r="D37719" s="12"/>
      <c r="E37719" s="6"/>
      <c r="F37719" s="6"/>
      <c r="G37719" s="15"/>
      <c r="H37719" s="17"/>
      <c r="M37719" s="3"/>
      <c r="N37719" s="3"/>
      <c r="O37719" s="3"/>
      <c r="P37719" s="3"/>
      <c r="Q37719" s="18"/>
    </row>
    <row r="37720" spans="1:17" x14ac:dyDescent="0.25">
      <c r="A37720"/>
      <c r="D37720" s="12"/>
      <c r="E37720" s="6"/>
      <c r="F37720" s="6"/>
      <c r="G37720" s="15"/>
      <c r="H37720" s="17"/>
      <c r="M37720" s="3"/>
      <c r="N37720" s="3"/>
      <c r="O37720" s="3"/>
      <c r="P37720" s="3"/>
      <c r="Q37720" s="18"/>
    </row>
    <row r="37721" spans="1:17" x14ac:dyDescent="0.25">
      <c r="A37721"/>
      <c r="D37721" s="12"/>
      <c r="E37721" s="6"/>
      <c r="F37721" s="6"/>
      <c r="G37721" s="15"/>
      <c r="H37721" s="17"/>
      <c r="M37721" s="3"/>
      <c r="N37721" s="3"/>
      <c r="O37721" s="3"/>
      <c r="P37721" s="3"/>
      <c r="Q37721" s="18"/>
    </row>
    <row r="37722" spans="1:17" x14ac:dyDescent="0.25">
      <c r="A37722"/>
      <c r="D37722" s="12"/>
      <c r="E37722" s="6"/>
      <c r="F37722" s="6"/>
      <c r="G37722" s="15"/>
      <c r="H37722" s="17"/>
      <c r="M37722" s="3"/>
      <c r="N37722" s="3"/>
      <c r="O37722" s="3"/>
      <c r="P37722" s="3"/>
      <c r="Q37722" s="18"/>
    </row>
    <row r="37723" spans="1:17" x14ac:dyDescent="0.25">
      <c r="A37723"/>
      <c r="D37723" s="12"/>
      <c r="E37723" s="6"/>
      <c r="F37723" s="6"/>
      <c r="G37723" s="15"/>
      <c r="H37723" s="17"/>
      <c r="M37723" s="3"/>
      <c r="N37723" s="3"/>
      <c r="O37723" s="3"/>
      <c r="P37723" s="3"/>
      <c r="Q37723" s="18"/>
    </row>
    <row r="37724" spans="1:17" x14ac:dyDescent="0.25">
      <c r="A37724"/>
      <c r="D37724" s="12"/>
      <c r="E37724" s="6"/>
      <c r="F37724" s="6"/>
      <c r="G37724" s="15"/>
      <c r="H37724" s="17"/>
      <c r="M37724" s="3"/>
      <c r="N37724" s="3"/>
      <c r="O37724" s="3"/>
      <c r="P37724" s="3"/>
      <c r="Q37724" s="18"/>
    </row>
    <row r="37725" spans="1:17" x14ac:dyDescent="0.25">
      <c r="A37725"/>
      <c r="D37725" s="12"/>
      <c r="E37725" s="6"/>
      <c r="F37725" s="6"/>
      <c r="G37725" s="15"/>
      <c r="H37725" s="17"/>
      <c r="M37725" s="3"/>
      <c r="N37725" s="3"/>
      <c r="O37725" s="3"/>
      <c r="P37725" s="3"/>
      <c r="Q37725" s="18"/>
    </row>
    <row r="37726" spans="1:17" x14ac:dyDescent="0.25">
      <c r="A37726"/>
      <c r="D37726" s="12"/>
      <c r="E37726" s="6"/>
      <c r="F37726" s="6"/>
      <c r="G37726" s="15"/>
      <c r="H37726" s="17"/>
      <c r="M37726" s="3"/>
      <c r="N37726" s="3"/>
      <c r="O37726" s="3"/>
      <c r="P37726" s="3"/>
      <c r="Q37726" s="18"/>
    </row>
    <row r="37727" spans="1:17" x14ac:dyDescent="0.25">
      <c r="A37727"/>
      <c r="D37727" s="12"/>
      <c r="E37727" s="6"/>
      <c r="F37727" s="6"/>
      <c r="G37727" s="15"/>
      <c r="H37727" s="17"/>
      <c r="M37727" s="3"/>
      <c r="N37727" s="3"/>
      <c r="O37727" s="3"/>
      <c r="P37727" s="3"/>
      <c r="Q37727" s="18"/>
    </row>
    <row r="37728" spans="1:17" x14ac:dyDescent="0.25">
      <c r="A37728"/>
      <c r="D37728" s="12"/>
      <c r="E37728" s="6"/>
      <c r="F37728" s="6"/>
      <c r="G37728" s="15"/>
      <c r="H37728" s="17"/>
      <c r="M37728" s="3"/>
      <c r="N37728" s="3"/>
      <c r="O37728" s="3"/>
      <c r="P37728" s="3"/>
      <c r="Q37728" s="18"/>
    </row>
    <row r="37729" spans="1:17" x14ac:dyDescent="0.25">
      <c r="A37729"/>
      <c r="D37729" s="12"/>
      <c r="E37729" s="6"/>
      <c r="F37729" s="6"/>
      <c r="G37729" s="15"/>
      <c r="H37729" s="17"/>
      <c r="M37729" s="3"/>
      <c r="N37729" s="3"/>
      <c r="O37729" s="3"/>
      <c r="P37729" s="3"/>
      <c r="Q37729" s="18"/>
    </row>
    <row r="37730" spans="1:17" x14ac:dyDescent="0.25">
      <c r="A37730"/>
      <c r="D37730" s="12"/>
      <c r="E37730" s="6"/>
      <c r="F37730" s="6"/>
      <c r="G37730" s="15"/>
      <c r="H37730" s="17"/>
      <c r="M37730" s="3"/>
      <c r="N37730" s="3"/>
      <c r="O37730" s="3"/>
      <c r="P37730" s="3"/>
      <c r="Q37730" s="18"/>
    </row>
    <row r="37731" spans="1:17" x14ac:dyDescent="0.25">
      <c r="A37731"/>
      <c r="D37731" s="12"/>
      <c r="E37731" s="6"/>
      <c r="F37731" s="6"/>
      <c r="G37731" s="15"/>
      <c r="H37731" s="17"/>
      <c r="M37731" s="3"/>
      <c r="N37731" s="3"/>
      <c r="O37731" s="3"/>
      <c r="P37731" s="3"/>
      <c r="Q37731" s="18"/>
    </row>
    <row r="37732" spans="1:17" x14ac:dyDescent="0.25">
      <c r="A37732"/>
      <c r="D37732" s="12"/>
      <c r="E37732" s="6"/>
      <c r="F37732" s="6"/>
      <c r="G37732" s="15"/>
      <c r="H37732" s="17"/>
      <c r="M37732" s="3"/>
      <c r="N37732" s="3"/>
      <c r="O37732" s="3"/>
      <c r="P37732" s="3"/>
      <c r="Q37732" s="18"/>
    </row>
    <row r="37733" spans="1:17" x14ac:dyDescent="0.25">
      <c r="A37733"/>
      <c r="D37733" s="12"/>
      <c r="E37733" s="6"/>
      <c r="F37733" s="6"/>
      <c r="G37733" s="15"/>
      <c r="H37733" s="17"/>
      <c r="M37733" s="3"/>
      <c r="N37733" s="3"/>
      <c r="O37733" s="3"/>
      <c r="P37733" s="3"/>
      <c r="Q37733" s="18"/>
    </row>
    <row r="37734" spans="1:17" x14ac:dyDescent="0.25">
      <c r="A37734"/>
      <c r="D37734" s="12"/>
      <c r="E37734" s="6"/>
      <c r="F37734" s="6"/>
      <c r="G37734" s="15"/>
      <c r="H37734" s="17"/>
      <c r="M37734" s="3"/>
      <c r="N37734" s="3"/>
      <c r="O37734" s="3"/>
      <c r="P37734" s="3"/>
      <c r="Q37734" s="18"/>
    </row>
    <row r="37735" spans="1:17" x14ac:dyDescent="0.25">
      <c r="A37735"/>
      <c r="D37735" s="12"/>
      <c r="E37735" s="6"/>
      <c r="F37735" s="6"/>
      <c r="G37735" s="15"/>
      <c r="H37735" s="17"/>
      <c r="M37735" s="3"/>
      <c r="N37735" s="3"/>
      <c r="O37735" s="3"/>
      <c r="P37735" s="3"/>
      <c r="Q37735" s="18"/>
    </row>
    <row r="37736" spans="1:17" x14ac:dyDescent="0.25">
      <c r="A37736"/>
      <c r="D37736" s="12"/>
      <c r="E37736" s="6"/>
      <c r="F37736" s="6"/>
      <c r="G37736" s="15"/>
      <c r="H37736" s="17"/>
      <c r="M37736" s="3"/>
      <c r="N37736" s="3"/>
      <c r="O37736" s="3"/>
      <c r="P37736" s="3"/>
      <c r="Q37736" s="18"/>
    </row>
    <row r="37737" spans="1:17" x14ac:dyDescent="0.25">
      <c r="A37737"/>
      <c r="D37737" s="12"/>
      <c r="E37737" s="6"/>
      <c r="F37737" s="6"/>
      <c r="G37737" s="15"/>
      <c r="H37737" s="17"/>
      <c r="M37737" s="3"/>
      <c r="N37737" s="3"/>
      <c r="O37737" s="3"/>
      <c r="P37737" s="3"/>
      <c r="Q37737" s="18"/>
    </row>
    <row r="37738" spans="1:17" x14ac:dyDescent="0.25">
      <c r="A37738"/>
      <c r="D37738" s="12"/>
      <c r="E37738" s="6"/>
      <c r="F37738" s="6"/>
      <c r="G37738" s="15"/>
      <c r="H37738" s="17"/>
      <c r="M37738" s="3"/>
      <c r="N37738" s="3"/>
      <c r="O37738" s="3"/>
      <c r="P37738" s="3"/>
      <c r="Q37738" s="18"/>
    </row>
    <row r="37739" spans="1:17" x14ac:dyDescent="0.25">
      <c r="A37739"/>
      <c r="D37739" s="12"/>
      <c r="E37739" s="6"/>
      <c r="F37739" s="6"/>
      <c r="G37739" s="15"/>
      <c r="H37739" s="17"/>
      <c r="M37739" s="3"/>
      <c r="N37739" s="3"/>
      <c r="O37739" s="3"/>
      <c r="P37739" s="3"/>
      <c r="Q37739" s="18"/>
    </row>
    <row r="37740" spans="1:17" x14ac:dyDescent="0.25">
      <c r="A37740"/>
      <c r="D37740" s="12"/>
      <c r="E37740" s="6"/>
      <c r="F37740" s="6"/>
      <c r="G37740" s="15"/>
      <c r="H37740" s="17"/>
      <c r="M37740" s="3"/>
      <c r="N37740" s="3"/>
      <c r="O37740" s="3"/>
      <c r="P37740" s="3"/>
      <c r="Q37740" s="18"/>
    </row>
    <row r="37741" spans="1:17" x14ac:dyDescent="0.25">
      <c r="A37741"/>
      <c r="D37741" s="12"/>
      <c r="E37741" s="6"/>
      <c r="F37741" s="6"/>
      <c r="G37741" s="15"/>
      <c r="H37741" s="17"/>
      <c r="M37741" s="3"/>
      <c r="N37741" s="3"/>
      <c r="O37741" s="3"/>
      <c r="P37741" s="3"/>
      <c r="Q37741" s="18"/>
    </row>
    <row r="37742" spans="1:17" x14ac:dyDescent="0.25">
      <c r="A37742"/>
      <c r="D37742" s="12"/>
      <c r="E37742" s="6"/>
      <c r="F37742" s="6"/>
      <c r="G37742" s="15"/>
      <c r="H37742" s="17"/>
      <c r="M37742" s="3"/>
      <c r="N37742" s="3"/>
      <c r="O37742" s="3"/>
      <c r="P37742" s="3"/>
      <c r="Q37742" s="18"/>
    </row>
    <row r="37743" spans="1:17" x14ac:dyDescent="0.25">
      <c r="A37743"/>
      <c r="D37743" s="12"/>
      <c r="E37743" s="6"/>
      <c r="F37743" s="6"/>
      <c r="G37743" s="15"/>
      <c r="H37743" s="17"/>
      <c r="M37743" s="3"/>
      <c r="N37743" s="3"/>
      <c r="O37743" s="3"/>
      <c r="P37743" s="3"/>
      <c r="Q37743" s="18"/>
    </row>
    <row r="37744" spans="1:17" x14ac:dyDescent="0.25">
      <c r="A37744"/>
      <c r="D37744" s="12"/>
      <c r="E37744" s="6"/>
      <c r="F37744" s="6"/>
      <c r="G37744" s="15"/>
      <c r="H37744" s="17"/>
      <c r="M37744" s="3"/>
      <c r="N37744" s="3"/>
      <c r="O37744" s="3"/>
      <c r="P37744" s="3"/>
      <c r="Q37744" s="18"/>
    </row>
    <row r="37745" spans="1:17" x14ac:dyDescent="0.25">
      <c r="A37745"/>
      <c r="D37745" s="12"/>
      <c r="E37745" s="6"/>
      <c r="F37745" s="6"/>
      <c r="G37745" s="15"/>
      <c r="H37745" s="17"/>
      <c r="M37745" s="3"/>
      <c r="N37745" s="3"/>
      <c r="O37745" s="3"/>
      <c r="P37745" s="3"/>
      <c r="Q37745" s="18"/>
    </row>
    <row r="37746" spans="1:17" x14ac:dyDescent="0.25">
      <c r="A37746"/>
      <c r="D37746" s="12"/>
      <c r="E37746" s="6"/>
      <c r="F37746" s="6"/>
      <c r="G37746" s="15"/>
      <c r="H37746" s="17"/>
      <c r="M37746" s="3"/>
      <c r="N37746" s="3"/>
      <c r="O37746" s="3"/>
      <c r="P37746" s="3"/>
      <c r="Q37746" s="18"/>
    </row>
    <row r="37747" spans="1:17" x14ac:dyDescent="0.25">
      <c r="A37747"/>
      <c r="D37747" s="12"/>
      <c r="E37747" s="6"/>
      <c r="F37747" s="6"/>
      <c r="G37747" s="15"/>
      <c r="H37747" s="17"/>
      <c r="M37747" s="3"/>
      <c r="N37747" s="3"/>
      <c r="O37747" s="3"/>
      <c r="P37747" s="3"/>
      <c r="Q37747" s="18"/>
    </row>
    <row r="37748" spans="1:17" x14ac:dyDescent="0.25">
      <c r="A37748"/>
      <c r="D37748" s="12"/>
      <c r="E37748" s="6"/>
      <c r="F37748" s="6"/>
      <c r="G37748" s="15"/>
      <c r="H37748" s="17"/>
      <c r="M37748" s="3"/>
      <c r="N37748" s="3"/>
      <c r="O37748" s="3"/>
      <c r="P37748" s="3"/>
      <c r="Q37748" s="18"/>
    </row>
    <row r="37749" spans="1:17" x14ac:dyDescent="0.25">
      <c r="A37749"/>
      <c r="D37749" s="12"/>
      <c r="E37749" s="6"/>
      <c r="F37749" s="6"/>
      <c r="G37749" s="15"/>
      <c r="H37749" s="17"/>
      <c r="M37749" s="3"/>
      <c r="N37749" s="3"/>
      <c r="O37749" s="3"/>
      <c r="P37749" s="3"/>
      <c r="Q37749" s="18"/>
    </row>
    <row r="37750" spans="1:17" x14ac:dyDescent="0.25">
      <c r="A37750"/>
      <c r="D37750" s="12"/>
      <c r="E37750" s="6"/>
      <c r="F37750" s="6"/>
      <c r="G37750" s="15"/>
      <c r="H37750" s="17"/>
      <c r="M37750" s="3"/>
      <c r="N37750" s="3"/>
      <c r="O37750" s="3"/>
      <c r="P37750" s="3"/>
      <c r="Q37750" s="18"/>
    </row>
    <row r="37751" spans="1:17" x14ac:dyDescent="0.25">
      <c r="A37751"/>
      <c r="D37751" s="12"/>
      <c r="E37751" s="6"/>
      <c r="F37751" s="6"/>
      <c r="G37751" s="15"/>
      <c r="H37751" s="17"/>
      <c r="M37751" s="3"/>
      <c r="N37751" s="3"/>
      <c r="O37751" s="3"/>
      <c r="P37751" s="3"/>
      <c r="Q37751" s="18"/>
    </row>
    <row r="37752" spans="1:17" x14ac:dyDescent="0.25">
      <c r="A37752"/>
      <c r="D37752" s="12"/>
      <c r="E37752" s="6"/>
      <c r="F37752" s="6"/>
      <c r="G37752" s="15"/>
      <c r="H37752" s="17"/>
      <c r="M37752" s="3"/>
      <c r="N37752" s="3"/>
      <c r="O37752" s="3"/>
      <c r="P37752" s="3"/>
      <c r="Q37752" s="18"/>
    </row>
    <row r="37753" spans="1:17" x14ac:dyDescent="0.25">
      <c r="A37753"/>
      <c r="D37753" s="12"/>
      <c r="E37753" s="6"/>
      <c r="F37753" s="6"/>
      <c r="G37753" s="15"/>
      <c r="H37753" s="17"/>
      <c r="M37753" s="3"/>
      <c r="N37753" s="3"/>
      <c r="O37753" s="3"/>
      <c r="P37753" s="3"/>
      <c r="Q37753" s="18"/>
    </row>
    <row r="37754" spans="1:17" x14ac:dyDescent="0.25">
      <c r="A37754"/>
      <c r="D37754" s="12"/>
      <c r="E37754" s="6"/>
      <c r="F37754" s="6"/>
      <c r="G37754" s="15"/>
      <c r="H37754" s="17"/>
      <c r="M37754" s="3"/>
      <c r="N37754" s="3"/>
      <c r="O37754" s="3"/>
      <c r="P37754" s="3"/>
      <c r="Q37754" s="18"/>
    </row>
    <row r="37755" spans="1:17" x14ac:dyDescent="0.25">
      <c r="A37755"/>
      <c r="D37755" s="12"/>
      <c r="E37755" s="6"/>
      <c r="F37755" s="6"/>
      <c r="G37755" s="15"/>
      <c r="H37755" s="17"/>
      <c r="M37755" s="3"/>
      <c r="N37755" s="3"/>
      <c r="O37755" s="3"/>
      <c r="P37755" s="3"/>
      <c r="Q37755" s="18"/>
    </row>
    <row r="37756" spans="1:17" x14ac:dyDescent="0.25">
      <c r="A37756"/>
      <c r="D37756" s="12"/>
      <c r="E37756" s="6"/>
      <c r="F37756" s="6"/>
      <c r="G37756" s="15"/>
      <c r="H37756" s="17"/>
      <c r="M37756" s="3"/>
      <c r="N37756" s="3"/>
      <c r="O37756" s="3"/>
      <c r="P37756" s="3"/>
      <c r="Q37756" s="18"/>
    </row>
    <row r="37757" spans="1:17" x14ac:dyDescent="0.25">
      <c r="A37757"/>
      <c r="D37757" s="12"/>
      <c r="E37757" s="6"/>
      <c r="F37757" s="6"/>
      <c r="G37757" s="15"/>
      <c r="H37757" s="17"/>
      <c r="M37757" s="3"/>
      <c r="N37757" s="3"/>
      <c r="O37757" s="3"/>
      <c r="P37757" s="3"/>
      <c r="Q37757" s="18"/>
    </row>
    <row r="37758" spans="1:17" x14ac:dyDescent="0.25">
      <c r="A37758"/>
      <c r="D37758" s="12"/>
      <c r="E37758" s="6"/>
      <c r="F37758" s="6"/>
      <c r="G37758" s="15"/>
      <c r="H37758" s="17"/>
      <c r="M37758" s="3"/>
      <c r="N37758" s="3"/>
      <c r="O37758" s="3"/>
      <c r="P37758" s="3"/>
      <c r="Q37758" s="18"/>
    </row>
    <row r="37759" spans="1:17" x14ac:dyDescent="0.25">
      <c r="A37759"/>
      <c r="D37759" s="12"/>
      <c r="E37759" s="6"/>
      <c r="F37759" s="6"/>
      <c r="G37759" s="15"/>
      <c r="H37759" s="17"/>
      <c r="M37759" s="3"/>
      <c r="N37759" s="3"/>
      <c r="O37759" s="3"/>
      <c r="P37759" s="3"/>
      <c r="Q37759" s="18"/>
    </row>
    <row r="37760" spans="1:17" x14ac:dyDescent="0.25">
      <c r="A37760"/>
      <c r="D37760" s="12"/>
      <c r="E37760" s="6"/>
      <c r="F37760" s="6"/>
      <c r="G37760" s="15"/>
      <c r="H37760" s="17"/>
      <c r="M37760" s="3"/>
      <c r="N37760" s="3"/>
      <c r="O37760" s="3"/>
      <c r="P37760" s="3"/>
      <c r="Q37760" s="18"/>
    </row>
    <row r="37761" spans="1:17" x14ac:dyDescent="0.25">
      <c r="A37761"/>
      <c r="D37761" s="12"/>
      <c r="E37761" s="6"/>
      <c r="F37761" s="6"/>
      <c r="G37761" s="15"/>
      <c r="H37761" s="17"/>
      <c r="M37761" s="3"/>
      <c r="N37761" s="3"/>
      <c r="O37761" s="3"/>
      <c r="P37761" s="3"/>
      <c r="Q37761" s="18"/>
    </row>
    <row r="37762" spans="1:17" x14ac:dyDescent="0.25">
      <c r="A37762"/>
      <c r="D37762" s="12"/>
      <c r="E37762" s="6"/>
      <c r="F37762" s="6"/>
      <c r="G37762" s="15"/>
      <c r="H37762" s="17"/>
      <c r="M37762" s="3"/>
      <c r="N37762" s="3"/>
      <c r="O37762" s="3"/>
      <c r="P37762" s="3"/>
      <c r="Q37762" s="18"/>
    </row>
    <row r="37763" spans="1:17" x14ac:dyDescent="0.25">
      <c r="A37763"/>
      <c r="D37763" s="12"/>
      <c r="E37763" s="6"/>
      <c r="F37763" s="6"/>
      <c r="G37763" s="15"/>
      <c r="H37763" s="17"/>
      <c r="M37763" s="3"/>
      <c r="N37763" s="3"/>
      <c r="O37763" s="3"/>
      <c r="P37763" s="3"/>
      <c r="Q37763" s="18"/>
    </row>
    <row r="37764" spans="1:17" x14ac:dyDescent="0.25">
      <c r="A37764"/>
      <c r="D37764" s="12"/>
      <c r="E37764" s="6"/>
      <c r="F37764" s="6"/>
      <c r="G37764" s="15"/>
      <c r="H37764" s="17"/>
      <c r="M37764" s="3"/>
      <c r="N37764" s="3"/>
      <c r="O37764" s="3"/>
      <c r="P37764" s="3"/>
      <c r="Q37764" s="18"/>
    </row>
    <row r="37765" spans="1:17" x14ac:dyDescent="0.25">
      <c r="A37765"/>
      <c r="D37765" s="12"/>
      <c r="E37765" s="6"/>
      <c r="F37765" s="6"/>
      <c r="G37765" s="15"/>
      <c r="H37765" s="17"/>
      <c r="M37765" s="3"/>
      <c r="N37765" s="3"/>
      <c r="O37765" s="3"/>
      <c r="P37765" s="3"/>
      <c r="Q37765" s="18"/>
    </row>
    <row r="37766" spans="1:17" x14ac:dyDescent="0.25">
      <c r="A37766"/>
      <c r="D37766" s="12"/>
      <c r="E37766" s="6"/>
      <c r="F37766" s="6"/>
      <c r="G37766" s="15"/>
      <c r="H37766" s="17"/>
      <c r="M37766" s="3"/>
      <c r="N37766" s="3"/>
      <c r="O37766" s="3"/>
      <c r="P37766" s="3"/>
      <c r="Q37766" s="18"/>
    </row>
    <row r="37767" spans="1:17" x14ac:dyDescent="0.25">
      <c r="A37767"/>
      <c r="D37767" s="12"/>
      <c r="E37767" s="6"/>
      <c r="F37767" s="6"/>
      <c r="G37767" s="15"/>
      <c r="H37767" s="17"/>
      <c r="M37767" s="3"/>
      <c r="N37767" s="3"/>
      <c r="O37767" s="3"/>
      <c r="P37767" s="3"/>
      <c r="Q37767" s="18"/>
    </row>
    <row r="37768" spans="1:17" x14ac:dyDescent="0.25">
      <c r="A37768"/>
      <c r="D37768" s="12"/>
      <c r="E37768" s="6"/>
      <c r="F37768" s="6"/>
      <c r="G37768" s="15"/>
      <c r="H37768" s="17"/>
      <c r="M37768" s="3"/>
      <c r="N37768" s="3"/>
      <c r="O37768" s="3"/>
      <c r="P37768" s="3"/>
      <c r="Q37768" s="18"/>
    </row>
    <row r="37769" spans="1:17" x14ac:dyDescent="0.25">
      <c r="A37769"/>
      <c r="D37769" s="12"/>
      <c r="E37769" s="6"/>
      <c r="F37769" s="6"/>
      <c r="G37769" s="15"/>
      <c r="H37769" s="17"/>
      <c r="M37769" s="3"/>
      <c r="N37769" s="3"/>
      <c r="O37769" s="3"/>
      <c r="P37769" s="3"/>
      <c r="Q37769" s="18"/>
    </row>
    <row r="37770" spans="1:17" x14ac:dyDescent="0.25">
      <c r="A37770"/>
      <c r="D37770" s="12"/>
      <c r="E37770" s="6"/>
      <c r="F37770" s="6"/>
      <c r="G37770" s="15"/>
      <c r="H37770" s="17"/>
      <c r="M37770" s="3"/>
      <c r="N37770" s="3"/>
      <c r="O37770" s="3"/>
      <c r="P37770" s="3"/>
      <c r="Q37770" s="18"/>
    </row>
    <row r="37771" spans="1:17" x14ac:dyDescent="0.25">
      <c r="A37771"/>
      <c r="D37771" s="12"/>
      <c r="E37771" s="6"/>
      <c r="F37771" s="6"/>
      <c r="G37771" s="15"/>
      <c r="H37771" s="17"/>
      <c r="M37771" s="3"/>
      <c r="N37771" s="3"/>
      <c r="O37771" s="3"/>
      <c r="P37771" s="3"/>
      <c r="Q37771" s="18"/>
    </row>
    <row r="37772" spans="1:17" x14ac:dyDescent="0.25">
      <c r="A37772"/>
      <c r="D37772" s="12"/>
      <c r="E37772" s="6"/>
      <c r="F37772" s="6"/>
      <c r="G37772" s="15"/>
      <c r="H37772" s="17"/>
      <c r="M37772" s="3"/>
      <c r="N37772" s="3"/>
      <c r="O37772" s="3"/>
      <c r="P37772" s="3"/>
      <c r="Q37772" s="18"/>
    </row>
    <row r="37773" spans="1:17" x14ac:dyDescent="0.25">
      <c r="A37773"/>
      <c r="D37773" s="12"/>
      <c r="E37773" s="6"/>
      <c r="F37773" s="6"/>
      <c r="G37773" s="15"/>
      <c r="H37773" s="17"/>
      <c r="M37773" s="3"/>
      <c r="N37773" s="3"/>
      <c r="O37773" s="3"/>
      <c r="P37773" s="3"/>
      <c r="Q37773" s="18"/>
    </row>
    <row r="37774" spans="1:17" x14ac:dyDescent="0.25">
      <c r="A37774"/>
      <c r="D37774" s="12"/>
      <c r="E37774" s="6"/>
      <c r="F37774" s="6"/>
      <c r="G37774" s="15"/>
      <c r="H37774" s="17"/>
      <c r="M37774" s="3"/>
      <c r="N37774" s="3"/>
      <c r="O37774" s="3"/>
      <c r="P37774" s="3"/>
      <c r="Q37774" s="18"/>
    </row>
    <row r="37775" spans="1:17" x14ac:dyDescent="0.25">
      <c r="A37775"/>
      <c r="D37775" s="12"/>
      <c r="E37775" s="6"/>
      <c r="F37775" s="6"/>
      <c r="G37775" s="15"/>
      <c r="H37775" s="17"/>
      <c r="M37775" s="3"/>
      <c r="N37775" s="3"/>
      <c r="O37775" s="3"/>
      <c r="P37775" s="3"/>
      <c r="Q37775" s="18"/>
    </row>
    <row r="37776" spans="1:17" x14ac:dyDescent="0.25">
      <c r="A37776"/>
      <c r="D37776" s="12"/>
      <c r="E37776" s="6"/>
      <c r="F37776" s="6"/>
      <c r="G37776" s="15"/>
      <c r="H37776" s="17"/>
      <c r="M37776" s="3"/>
      <c r="N37776" s="3"/>
      <c r="O37776" s="3"/>
      <c r="P37776" s="3"/>
      <c r="Q37776" s="18"/>
    </row>
    <row r="37777" spans="1:17" x14ac:dyDescent="0.25">
      <c r="A37777"/>
      <c r="D37777" s="12"/>
      <c r="E37777" s="6"/>
      <c r="F37777" s="6"/>
      <c r="G37777" s="15"/>
      <c r="H37777" s="17"/>
      <c r="M37777" s="3"/>
      <c r="N37777" s="3"/>
      <c r="O37777" s="3"/>
      <c r="P37777" s="3"/>
      <c r="Q37777" s="18"/>
    </row>
    <row r="37778" spans="1:17" x14ac:dyDescent="0.25">
      <c r="A37778"/>
      <c r="D37778" s="12"/>
      <c r="E37778" s="6"/>
      <c r="F37778" s="6"/>
      <c r="G37778" s="15"/>
      <c r="H37778" s="17"/>
      <c r="M37778" s="3"/>
      <c r="N37778" s="3"/>
      <c r="O37778" s="3"/>
      <c r="P37778" s="3"/>
      <c r="Q37778" s="18"/>
    </row>
    <row r="37779" spans="1:17" x14ac:dyDescent="0.25">
      <c r="A37779"/>
      <c r="D37779" s="12"/>
      <c r="E37779" s="6"/>
      <c r="F37779" s="6"/>
      <c r="G37779" s="15"/>
      <c r="H37779" s="17"/>
      <c r="M37779" s="3"/>
      <c r="N37779" s="3"/>
      <c r="O37779" s="3"/>
      <c r="P37779" s="3"/>
      <c r="Q37779" s="18"/>
    </row>
    <row r="37780" spans="1:17" x14ac:dyDescent="0.25">
      <c r="A37780"/>
      <c r="D37780" s="12"/>
      <c r="E37780" s="6"/>
      <c r="F37780" s="6"/>
      <c r="G37780" s="15"/>
      <c r="H37780" s="17"/>
      <c r="M37780" s="3"/>
      <c r="N37780" s="3"/>
      <c r="O37780" s="3"/>
      <c r="P37780" s="3"/>
      <c r="Q37780" s="18"/>
    </row>
    <row r="37781" spans="1:17" x14ac:dyDescent="0.25">
      <c r="A37781"/>
      <c r="D37781" s="12"/>
      <c r="E37781" s="6"/>
      <c r="F37781" s="6"/>
      <c r="G37781" s="15"/>
      <c r="H37781" s="17"/>
      <c r="M37781" s="3"/>
      <c r="N37781" s="3"/>
      <c r="O37781" s="3"/>
      <c r="P37781" s="3"/>
      <c r="Q37781" s="18"/>
    </row>
    <row r="37782" spans="1:17" x14ac:dyDescent="0.25">
      <c r="A37782"/>
      <c r="D37782" s="12"/>
      <c r="E37782" s="6"/>
      <c r="F37782" s="6"/>
      <c r="G37782" s="15"/>
      <c r="H37782" s="17"/>
      <c r="M37782" s="3"/>
      <c r="N37782" s="3"/>
      <c r="O37782" s="3"/>
      <c r="P37782" s="3"/>
      <c r="Q37782" s="18"/>
    </row>
    <row r="37783" spans="1:17" x14ac:dyDescent="0.25">
      <c r="A37783"/>
      <c r="D37783" s="12"/>
      <c r="E37783" s="6"/>
      <c r="F37783" s="6"/>
      <c r="G37783" s="15"/>
      <c r="H37783" s="17"/>
      <c r="M37783" s="3"/>
      <c r="N37783" s="3"/>
      <c r="O37783" s="3"/>
      <c r="P37783" s="3"/>
      <c r="Q37783" s="18"/>
    </row>
    <row r="37784" spans="1:17" x14ac:dyDescent="0.25">
      <c r="A37784"/>
      <c r="D37784" s="12"/>
      <c r="E37784" s="6"/>
      <c r="F37784" s="6"/>
      <c r="G37784" s="15"/>
      <c r="H37784" s="17"/>
      <c r="M37784" s="3"/>
      <c r="N37784" s="3"/>
      <c r="O37784" s="3"/>
      <c r="P37784" s="3"/>
      <c r="Q37784" s="18"/>
    </row>
    <row r="37785" spans="1:17" x14ac:dyDescent="0.25">
      <c r="A37785"/>
      <c r="D37785" s="12"/>
      <c r="E37785" s="6"/>
      <c r="F37785" s="6"/>
      <c r="G37785" s="15"/>
      <c r="H37785" s="17"/>
      <c r="M37785" s="3"/>
      <c r="N37785" s="3"/>
      <c r="O37785" s="3"/>
      <c r="P37785" s="3"/>
      <c r="Q37785" s="18"/>
    </row>
    <row r="37786" spans="1:17" x14ac:dyDescent="0.25">
      <c r="A37786"/>
      <c r="D37786" s="12"/>
      <c r="E37786" s="6"/>
      <c r="F37786" s="6"/>
      <c r="G37786" s="15"/>
      <c r="H37786" s="17"/>
      <c r="M37786" s="3"/>
      <c r="N37786" s="3"/>
      <c r="O37786" s="3"/>
      <c r="P37786" s="3"/>
      <c r="Q37786" s="18"/>
    </row>
    <row r="37787" spans="1:17" x14ac:dyDescent="0.25">
      <c r="A37787"/>
      <c r="D37787" s="12"/>
      <c r="E37787" s="6"/>
      <c r="F37787" s="6"/>
      <c r="G37787" s="15"/>
      <c r="H37787" s="17"/>
      <c r="M37787" s="3"/>
      <c r="N37787" s="3"/>
      <c r="O37787" s="3"/>
      <c r="P37787" s="3"/>
      <c r="Q37787" s="18"/>
    </row>
    <row r="37788" spans="1:17" x14ac:dyDescent="0.25">
      <c r="A37788"/>
      <c r="D37788" s="12"/>
      <c r="E37788" s="6"/>
      <c r="F37788" s="6"/>
      <c r="G37788" s="15"/>
      <c r="H37788" s="17"/>
      <c r="M37788" s="3"/>
      <c r="N37788" s="3"/>
      <c r="O37788" s="3"/>
      <c r="P37788" s="3"/>
      <c r="Q37788" s="18"/>
    </row>
    <row r="37789" spans="1:17" x14ac:dyDescent="0.25">
      <c r="A37789"/>
      <c r="D37789" s="12"/>
      <c r="E37789" s="6"/>
      <c r="F37789" s="6"/>
      <c r="G37789" s="15"/>
      <c r="H37789" s="17"/>
      <c r="M37789" s="3"/>
      <c r="N37789" s="3"/>
      <c r="O37789" s="3"/>
      <c r="P37789" s="3"/>
      <c r="Q37789" s="18"/>
    </row>
    <row r="37790" spans="1:17" x14ac:dyDescent="0.25">
      <c r="A37790"/>
      <c r="D37790" s="12"/>
      <c r="E37790" s="6"/>
      <c r="F37790" s="6"/>
      <c r="G37790" s="15"/>
      <c r="H37790" s="17"/>
      <c r="M37790" s="3"/>
      <c r="N37790" s="3"/>
      <c r="O37790" s="3"/>
      <c r="P37790" s="3"/>
      <c r="Q37790" s="18"/>
    </row>
    <row r="37791" spans="1:17" x14ac:dyDescent="0.25">
      <c r="A37791"/>
      <c r="D37791" s="12"/>
      <c r="E37791" s="6"/>
      <c r="F37791" s="6"/>
      <c r="G37791" s="15"/>
      <c r="H37791" s="17"/>
      <c r="M37791" s="3"/>
      <c r="N37791" s="3"/>
      <c r="O37791" s="3"/>
      <c r="P37791" s="3"/>
      <c r="Q37791" s="18"/>
    </row>
    <row r="37792" spans="1:17" x14ac:dyDescent="0.25">
      <c r="A37792"/>
      <c r="D37792" s="12"/>
      <c r="E37792" s="6"/>
      <c r="F37792" s="6"/>
      <c r="G37792" s="15"/>
      <c r="H37792" s="17"/>
      <c r="M37792" s="3"/>
      <c r="N37792" s="3"/>
      <c r="O37792" s="3"/>
      <c r="P37792" s="3"/>
      <c r="Q37792" s="18"/>
    </row>
    <row r="37793" spans="1:17" x14ac:dyDescent="0.25">
      <c r="A37793"/>
      <c r="D37793" s="12"/>
      <c r="E37793" s="6"/>
      <c r="F37793" s="6"/>
      <c r="G37793" s="15"/>
      <c r="H37793" s="17"/>
      <c r="M37793" s="3"/>
      <c r="N37793" s="3"/>
      <c r="O37793" s="3"/>
      <c r="P37793" s="3"/>
      <c r="Q37793" s="18"/>
    </row>
    <row r="37794" spans="1:17" x14ac:dyDescent="0.25">
      <c r="A37794"/>
      <c r="D37794" s="12"/>
      <c r="E37794" s="6"/>
      <c r="F37794" s="6"/>
      <c r="G37794" s="15"/>
      <c r="H37794" s="17"/>
      <c r="M37794" s="3"/>
      <c r="N37794" s="3"/>
      <c r="O37794" s="3"/>
      <c r="P37794" s="3"/>
      <c r="Q37794" s="18"/>
    </row>
    <row r="37795" spans="1:17" x14ac:dyDescent="0.25">
      <c r="A37795"/>
      <c r="D37795" s="12"/>
      <c r="E37795" s="6"/>
      <c r="F37795" s="6"/>
      <c r="G37795" s="15"/>
      <c r="H37795" s="17"/>
      <c r="M37795" s="3"/>
      <c r="N37795" s="3"/>
      <c r="O37795" s="3"/>
      <c r="P37795" s="3"/>
      <c r="Q37795" s="18"/>
    </row>
    <row r="37796" spans="1:17" x14ac:dyDescent="0.25">
      <c r="A37796"/>
      <c r="D37796" s="12"/>
      <c r="E37796" s="6"/>
      <c r="F37796" s="6"/>
      <c r="G37796" s="15"/>
      <c r="H37796" s="17"/>
      <c r="M37796" s="3"/>
      <c r="N37796" s="3"/>
      <c r="O37796" s="3"/>
      <c r="P37796" s="3"/>
      <c r="Q37796" s="18"/>
    </row>
    <row r="37797" spans="1:17" x14ac:dyDescent="0.25">
      <c r="A37797"/>
      <c r="D37797" s="12"/>
      <c r="E37797" s="6"/>
      <c r="F37797" s="6"/>
      <c r="G37797" s="15"/>
      <c r="H37797" s="17"/>
      <c r="M37797" s="3"/>
      <c r="N37797" s="3"/>
      <c r="O37797" s="3"/>
      <c r="P37797" s="3"/>
      <c r="Q37797" s="18"/>
    </row>
    <row r="37798" spans="1:17" x14ac:dyDescent="0.25">
      <c r="A37798"/>
      <c r="D37798" s="12"/>
      <c r="E37798" s="6"/>
      <c r="F37798" s="6"/>
      <c r="G37798" s="15"/>
      <c r="H37798" s="17"/>
      <c r="M37798" s="3"/>
      <c r="N37798" s="3"/>
      <c r="O37798" s="3"/>
      <c r="P37798" s="3"/>
      <c r="Q37798" s="18"/>
    </row>
    <row r="37799" spans="1:17" x14ac:dyDescent="0.25">
      <c r="A37799"/>
      <c r="D37799" s="12"/>
      <c r="E37799" s="6"/>
      <c r="F37799" s="6"/>
      <c r="G37799" s="15"/>
      <c r="H37799" s="17"/>
      <c r="M37799" s="3"/>
      <c r="N37799" s="3"/>
      <c r="O37799" s="3"/>
      <c r="P37799" s="3"/>
      <c r="Q37799" s="18"/>
    </row>
    <row r="37800" spans="1:17" x14ac:dyDescent="0.25">
      <c r="A37800"/>
      <c r="D37800" s="12"/>
      <c r="E37800" s="6"/>
      <c r="F37800" s="6"/>
      <c r="G37800" s="15"/>
      <c r="H37800" s="17"/>
      <c r="M37800" s="3"/>
      <c r="N37800" s="3"/>
      <c r="O37800" s="3"/>
      <c r="P37800" s="3"/>
      <c r="Q37800" s="18"/>
    </row>
    <row r="37801" spans="1:17" x14ac:dyDescent="0.25">
      <c r="A37801"/>
      <c r="D37801" s="12"/>
      <c r="E37801" s="6"/>
      <c r="F37801" s="6"/>
      <c r="G37801" s="15"/>
      <c r="H37801" s="17"/>
      <c r="M37801" s="3"/>
      <c r="N37801" s="3"/>
      <c r="O37801" s="3"/>
      <c r="P37801" s="3"/>
      <c r="Q37801" s="18"/>
    </row>
    <row r="37802" spans="1:17" x14ac:dyDescent="0.25">
      <c r="A37802"/>
      <c r="D37802" s="12"/>
      <c r="E37802" s="6"/>
      <c r="F37802" s="6"/>
      <c r="G37802" s="15"/>
      <c r="H37802" s="17"/>
      <c r="M37802" s="3"/>
      <c r="N37802" s="3"/>
      <c r="O37802" s="3"/>
      <c r="P37802" s="3"/>
      <c r="Q37802" s="18"/>
    </row>
    <row r="37803" spans="1:17" x14ac:dyDescent="0.25">
      <c r="A37803"/>
      <c r="D37803" s="12"/>
      <c r="E37803" s="6"/>
      <c r="F37803" s="6"/>
      <c r="G37803" s="15"/>
      <c r="H37803" s="17"/>
      <c r="M37803" s="3"/>
      <c r="N37803" s="3"/>
      <c r="O37803" s="3"/>
      <c r="P37803" s="3"/>
      <c r="Q37803" s="18"/>
    </row>
    <row r="37804" spans="1:17" x14ac:dyDescent="0.25">
      <c r="A37804"/>
      <c r="D37804" s="12"/>
      <c r="E37804" s="6"/>
      <c r="F37804" s="6"/>
      <c r="G37804" s="15"/>
      <c r="H37804" s="17"/>
      <c r="M37804" s="3"/>
      <c r="N37804" s="3"/>
      <c r="O37804" s="3"/>
      <c r="P37804" s="3"/>
      <c r="Q37804" s="18"/>
    </row>
    <row r="37805" spans="1:17" x14ac:dyDescent="0.25">
      <c r="A37805"/>
      <c r="D37805" s="12"/>
      <c r="E37805" s="6"/>
      <c r="F37805" s="6"/>
      <c r="G37805" s="15"/>
      <c r="H37805" s="17"/>
      <c r="M37805" s="3"/>
      <c r="N37805" s="3"/>
      <c r="O37805" s="3"/>
      <c r="P37805" s="3"/>
      <c r="Q37805" s="18"/>
    </row>
    <row r="37806" spans="1:17" x14ac:dyDescent="0.25">
      <c r="A37806"/>
      <c r="D37806" s="12"/>
      <c r="E37806" s="6"/>
      <c r="F37806" s="6"/>
      <c r="G37806" s="15"/>
      <c r="H37806" s="17"/>
      <c r="M37806" s="3"/>
      <c r="N37806" s="3"/>
      <c r="O37806" s="3"/>
      <c r="P37806" s="3"/>
      <c r="Q37806" s="18"/>
    </row>
    <row r="37807" spans="1:17" x14ac:dyDescent="0.25">
      <c r="A37807"/>
      <c r="D37807" s="12"/>
      <c r="E37807" s="6"/>
      <c r="F37807" s="6"/>
      <c r="G37807" s="15"/>
      <c r="H37807" s="17"/>
      <c r="M37807" s="3"/>
      <c r="N37807" s="3"/>
      <c r="O37807" s="3"/>
      <c r="P37807" s="3"/>
      <c r="Q37807" s="18"/>
    </row>
    <row r="37808" spans="1:17" x14ac:dyDescent="0.25">
      <c r="A37808"/>
      <c r="D37808" s="12"/>
      <c r="E37808" s="6"/>
      <c r="F37808" s="6"/>
      <c r="G37808" s="15"/>
      <c r="H37808" s="17"/>
      <c r="M37808" s="3"/>
      <c r="N37808" s="3"/>
      <c r="O37808" s="3"/>
      <c r="P37808" s="3"/>
      <c r="Q37808" s="18"/>
    </row>
    <row r="37809" spans="1:17" x14ac:dyDescent="0.25">
      <c r="A37809"/>
      <c r="D37809" s="12"/>
      <c r="E37809" s="6"/>
      <c r="F37809" s="6"/>
      <c r="G37809" s="15"/>
      <c r="H37809" s="17"/>
      <c r="M37809" s="3"/>
      <c r="N37809" s="3"/>
      <c r="O37809" s="3"/>
      <c r="P37809" s="3"/>
      <c r="Q37809" s="18"/>
    </row>
    <row r="37810" spans="1:17" x14ac:dyDescent="0.25">
      <c r="A37810"/>
      <c r="D37810" s="12"/>
      <c r="E37810" s="6"/>
      <c r="F37810" s="6"/>
      <c r="G37810" s="15"/>
      <c r="H37810" s="17"/>
      <c r="M37810" s="3"/>
      <c r="N37810" s="3"/>
      <c r="O37810" s="3"/>
      <c r="P37810" s="3"/>
      <c r="Q37810" s="18"/>
    </row>
    <row r="37811" spans="1:17" x14ac:dyDescent="0.25">
      <c r="A37811"/>
      <c r="D37811" s="12"/>
      <c r="E37811" s="6"/>
      <c r="F37811" s="6"/>
      <c r="G37811" s="15"/>
      <c r="H37811" s="17"/>
      <c r="M37811" s="3"/>
      <c r="N37811" s="3"/>
      <c r="O37811" s="3"/>
      <c r="P37811" s="3"/>
      <c r="Q37811" s="18"/>
    </row>
    <row r="37812" spans="1:17" x14ac:dyDescent="0.25">
      <c r="A37812"/>
      <c r="D37812" s="12"/>
      <c r="E37812" s="6"/>
      <c r="F37812" s="6"/>
      <c r="G37812" s="15"/>
      <c r="H37812" s="17"/>
      <c r="M37812" s="3"/>
      <c r="N37812" s="3"/>
      <c r="O37812" s="3"/>
      <c r="P37812" s="3"/>
      <c r="Q37812" s="18"/>
    </row>
    <row r="37813" spans="1:17" x14ac:dyDescent="0.25">
      <c r="A37813"/>
      <c r="D37813" s="12"/>
      <c r="E37813" s="6"/>
      <c r="F37813" s="6"/>
      <c r="G37813" s="15"/>
      <c r="H37813" s="17"/>
      <c r="M37813" s="3"/>
      <c r="N37813" s="3"/>
      <c r="O37813" s="3"/>
      <c r="P37813" s="3"/>
      <c r="Q37813" s="18"/>
    </row>
    <row r="37814" spans="1:17" x14ac:dyDescent="0.25">
      <c r="A37814"/>
      <c r="D37814" s="12"/>
      <c r="E37814" s="6"/>
      <c r="F37814" s="6"/>
      <c r="G37814" s="15"/>
      <c r="H37814" s="17"/>
      <c r="M37814" s="3"/>
      <c r="N37814" s="3"/>
      <c r="O37814" s="3"/>
      <c r="P37814" s="3"/>
      <c r="Q37814" s="18"/>
    </row>
    <row r="37815" spans="1:17" x14ac:dyDescent="0.25">
      <c r="A37815"/>
      <c r="D37815" s="12"/>
      <c r="E37815" s="6"/>
      <c r="F37815" s="6"/>
      <c r="G37815" s="15"/>
      <c r="H37815" s="17"/>
      <c r="M37815" s="3"/>
      <c r="N37815" s="3"/>
      <c r="O37815" s="3"/>
      <c r="P37815" s="3"/>
      <c r="Q37815" s="18"/>
    </row>
    <row r="37816" spans="1:17" x14ac:dyDescent="0.25">
      <c r="A37816"/>
      <c r="D37816" s="12"/>
      <c r="E37816" s="6"/>
      <c r="F37816" s="6"/>
      <c r="G37816" s="15"/>
      <c r="H37816" s="17"/>
      <c r="M37816" s="3"/>
      <c r="N37816" s="3"/>
      <c r="O37816" s="3"/>
      <c r="P37816" s="3"/>
      <c r="Q37816" s="18"/>
    </row>
    <row r="37817" spans="1:17" x14ac:dyDescent="0.25">
      <c r="A37817"/>
      <c r="D37817" s="12"/>
      <c r="E37817" s="6"/>
      <c r="F37817" s="6"/>
      <c r="G37817" s="15"/>
      <c r="H37817" s="17"/>
      <c r="M37817" s="3"/>
      <c r="N37817" s="3"/>
      <c r="O37817" s="3"/>
      <c r="P37817" s="3"/>
      <c r="Q37817" s="18"/>
    </row>
    <row r="37818" spans="1:17" x14ac:dyDescent="0.25">
      <c r="A37818"/>
      <c r="D37818" s="12"/>
      <c r="E37818" s="6"/>
      <c r="F37818" s="6"/>
      <c r="G37818" s="15"/>
      <c r="H37818" s="17"/>
      <c r="M37818" s="3"/>
      <c r="N37818" s="3"/>
      <c r="O37818" s="3"/>
      <c r="P37818" s="3"/>
      <c r="Q37818" s="18"/>
    </row>
    <row r="37819" spans="1:17" x14ac:dyDescent="0.25">
      <c r="A37819"/>
      <c r="D37819" s="12"/>
      <c r="E37819" s="6"/>
      <c r="F37819" s="6"/>
      <c r="G37819" s="15"/>
      <c r="H37819" s="17"/>
      <c r="M37819" s="3"/>
      <c r="N37819" s="3"/>
      <c r="O37819" s="3"/>
      <c r="P37819" s="3"/>
      <c r="Q37819" s="18"/>
    </row>
    <row r="37820" spans="1:17" x14ac:dyDescent="0.25">
      <c r="A37820"/>
      <c r="D37820" s="12"/>
      <c r="E37820" s="6"/>
      <c r="F37820" s="6"/>
      <c r="G37820" s="15"/>
      <c r="H37820" s="17"/>
      <c r="M37820" s="3"/>
      <c r="N37820" s="3"/>
      <c r="O37820" s="3"/>
      <c r="P37820" s="3"/>
      <c r="Q37820" s="18"/>
    </row>
    <row r="37821" spans="1:17" x14ac:dyDescent="0.25">
      <c r="A37821"/>
      <c r="D37821" s="12"/>
      <c r="E37821" s="6"/>
      <c r="F37821" s="6"/>
      <c r="G37821" s="15"/>
      <c r="H37821" s="17"/>
      <c r="M37821" s="3"/>
      <c r="N37821" s="3"/>
      <c r="O37821" s="3"/>
      <c r="P37821" s="3"/>
      <c r="Q37821" s="18"/>
    </row>
    <row r="37822" spans="1:17" x14ac:dyDescent="0.25">
      <c r="A37822"/>
      <c r="D37822" s="12"/>
      <c r="E37822" s="6"/>
      <c r="F37822" s="6"/>
      <c r="G37822" s="15"/>
      <c r="H37822" s="17"/>
      <c r="M37822" s="3"/>
      <c r="N37822" s="3"/>
      <c r="O37822" s="3"/>
      <c r="P37822" s="3"/>
      <c r="Q37822" s="18"/>
    </row>
    <row r="37823" spans="1:17" x14ac:dyDescent="0.25">
      <c r="A37823"/>
      <c r="D37823" s="12"/>
      <c r="E37823" s="6"/>
      <c r="F37823" s="6"/>
      <c r="G37823" s="15"/>
      <c r="H37823" s="17"/>
      <c r="M37823" s="3"/>
      <c r="N37823" s="3"/>
      <c r="O37823" s="3"/>
      <c r="P37823" s="3"/>
      <c r="Q37823" s="18"/>
    </row>
    <row r="37824" spans="1:17" x14ac:dyDescent="0.25">
      <c r="A37824"/>
      <c r="D37824" s="12"/>
      <c r="E37824" s="6"/>
      <c r="F37824" s="6"/>
      <c r="G37824" s="15"/>
      <c r="H37824" s="17"/>
      <c r="M37824" s="3"/>
      <c r="N37824" s="3"/>
      <c r="O37824" s="3"/>
      <c r="P37824" s="3"/>
      <c r="Q37824" s="18"/>
    </row>
    <row r="37825" spans="1:17" x14ac:dyDescent="0.25">
      <c r="A37825"/>
      <c r="D37825" s="12"/>
      <c r="E37825" s="6"/>
      <c r="F37825" s="6"/>
      <c r="G37825" s="15"/>
      <c r="H37825" s="17"/>
      <c r="M37825" s="3"/>
      <c r="N37825" s="3"/>
      <c r="O37825" s="3"/>
      <c r="P37825" s="3"/>
      <c r="Q37825" s="18"/>
    </row>
    <row r="37826" spans="1:17" x14ac:dyDescent="0.25">
      <c r="A37826"/>
      <c r="D37826" s="12"/>
      <c r="E37826" s="6"/>
      <c r="F37826" s="6"/>
      <c r="G37826" s="15"/>
      <c r="H37826" s="17"/>
      <c r="M37826" s="3"/>
      <c r="N37826" s="3"/>
      <c r="O37826" s="3"/>
      <c r="P37826" s="3"/>
      <c r="Q37826" s="18"/>
    </row>
    <row r="37827" spans="1:17" x14ac:dyDescent="0.25">
      <c r="A37827"/>
      <c r="D37827" s="12"/>
      <c r="E37827" s="6"/>
      <c r="F37827" s="6"/>
      <c r="G37827" s="15"/>
      <c r="H37827" s="17"/>
      <c r="M37827" s="3"/>
      <c r="N37827" s="3"/>
      <c r="O37827" s="3"/>
      <c r="P37827" s="3"/>
      <c r="Q37827" s="18"/>
    </row>
    <row r="37828" spans="1:17" x14ac:dyDescent="0.25">
      <c r="A37828"/>
      <c r="D37828" s="12"/>
      <c r="E37828" s="6"/>
      <c r="F37828" s="6"/>
      <c r="G37828" s="15"/>
      <c r="H37828" s="17"/>
      <c r="M37828" s="3"/>
      <c r="N37828" s="3"/>
      <c r="O37828" s="3"/>
      <c r="P37828" s="3"/>
      <c r="Q37828" s="18"/>
    </row>
    <row r="37829" spans="1:17" x14ac:dyDescent="0.25">
      <c r="A37829"/>
      <c r="D37829" s="12"/>
      <c r="E37829" s="6"/>
      <c r="F37829" s="6"/>
      <c r="G37829" s="15"/>
      <c r="H37829" s="17"/>
      <c r="M37829" s="3"/>
      <c r="N37829" s="3"/>
      <c r="O37829" s="3"/>
      <c r="P37829" s="3"/>
      <c r="Q37829" s="18"/>
    </row>
    <row r="37830" spans="1:17" x14ac:dyDescent="0.25">
      <c r="A37830"/>
      <c r="D37830" s="12"/>
      <c r="E37830" s="6"/>
      <c r="F37830" s="6"/>
      <c r="G37830" s="15"/>
      <c r="H37830" s="17"/>
      <c r="M37830" s="3"/>
      <c r="N37830" s="3"/>
      <c r="O37830" s="3"/>
      <c r="P37830" s="3"/>
      <c r="Q37830" s="18"/>
    </row>
    <row r="37831" spans="1:17" x14ac:dyDescent="0.25">
      <c r="A37831"/>
      <c r="D37831" s="12"/>
      <c r="E37831" s="6"/>
      <c r="F37831" s="6"/>
      <c r="G37831" s="15"/>
      <c r="H37831" s="17"/>
      <c r="M37831" s="3"/>
      <c r="N37831" s="3"/>
      <c r="O37831" s="3"/>
      <c r="P37831" s="3"/>
      <c r="Q37831" s="18"/>
    </row>
    <row r="37832" spans="1:17" x14ac:dyDescent="0.25">
      <c r="A37832"/>
      <c r="D37832" s="12"/>
      <c r="E37832" s="6"/>
      <c r="F37832" s="6"/>
      <c r="G37832" s="15"/>
      <c r="H37832" s="17"/>
      <c r="M37832" s="3"/>
      <c r="N37832" s="3"/>
      <c r="O37832" s="3"/>
      <c r="P37832" s="3"/>
      <c r="Q37832" s="18"/>
    </row>
    <row r="37833" spans="1:17" x14ac:dyDescent="0.25">
      <c r="A37833"/>
      <c r="D37833" s="12"/>
      <c r="E37833" s="6"/>
      <c r="F37833" s="6"/>
      <c r="G37833" s="15"/>
      <c r="H37833" s="17"/>
      <c r="M37833" s="3"/>
      <c r="N37833" s="3"/>
      <c r="O37833" s="3"/>
      <c r="P37833" s="3"/>
      <c r="Q37833" s="18"/>
    </row>
    <row r="37834" spans="1:17" x14ac:dyDescent="0.25">
      <c r="A37834"/>
      <c r="D37834" s="12"/>
      <c r="E37834" s="6"/>
      <c r="F37834" s="6"/>
      <c r="G37834" s="15"/>
      <c r="H37834" s="17"/>
      <c r="M37834" s="3"/>
      <c r="N37834" s="3"/>
      <c r="O37834" s="3"/>
      <c r="P37834" s="3"/>
      <c r="Q37834" s="18"/>
    </row>
    <row r="37835" spans="1:17" x14ac:dyDescent="0.25">
      <c r="A37835"/>
      <c r="D37835" s="12"/>
      <c r="E37835" s="6"/>
      <c r="F37835" s="6"/>
      <c r="G37835" s="15"/>
      <c r="H37835" s="17"/>
      <c r="M37835" s="3"/>
      <c r="N37835" s="3"/>
      <c r="O37835" s="3"/>
      <c r="P37835" s="3"/>
      <c r="Q37835" s="18"/>
    </row>
    <row r="37836" spans="1:17" x14ac:dyDescent="0.25">
      <c r="A37836"/>
      <c r="D37836" s="12"/>
      <c r="E37836" s="6"/>
      <c r="F37836" s="6"/>
      <c r="G37836" s="15"/>
      <c r="H37836" s="17"/>
      <c r="M37836" s="3"/>
      <c r="N37836" s="3"/>
      <c r="O37836" s="3"/>
      <c r="P37836" s="3"/>
      <c r="Q37836" s="18"/>
    </row>
    <row r="37837" spans="1:17" x14ac:dyDescent="0.25">
      <c r="A37837"/>
      <c r="D37837" s="12"/>
      <c r="E37837" s="6"/>
      <c r="F37837" s="6"/>
      <c r="G37837" s="15"/>
      <c r="H37837" s="17"/>
      <c r="M37837" s="3"/>
      <c r="N37837" s="3"/>
      <c r="O37837" s="3"/>
      <c r="P37837" s="3"/>
      <c r="Q37837" s="18"/>
    </row>
    <row r="37838" spans="1:17" x14ac:dyDescent="0.25">
      <c r="A37838"/>
      <c r="D37838" s="12"/>
      <c r="E37838" s="6"/>
      <c r="F37838" s="6"/>
      <c r="G37838" s="15"/>
      <c r="H37838" s="17"/>
      <c r="M37838" s="3"/>
      <c r="N37838" s="3"/>
      <c r="O37838" s="3"/>
      <c r="P37838" s="3"/>
      <c r="Q37838" s="18"/>
    </row>
    <row r="37839" spans="1:17" x14ac:dyDescent="0.25">
      <c r="A37839"/>
      <c r="D37839" s="12"/>
      <c r="E37839" s="6"/>
      <c r="F37839" s="6"/>
      <c r="G37839" s="15"/>
      <c r="H37839" s="17"/>
      <c r="M37839" s="3"/>
      <c r="N37839" s="3"/>
      <c r="O37839" s="3"/>
      <c r="P37839" s="3"/>
      <c r="Q37839" s="18"/>
    </row>
    <row r="37840" spans="1:17" x14ac:dyDescent="0.25">
      <c r="A37840"/>
      <c r="D37840" s="12"/>
      <c r="E37840" s="6"/>
      <c r="F37840" s="6"/>
      <c r="G37840" s="15"/>
      <c r="H37840" s="17"/>
      <c r="M37840" s="3"/>
      <c r="N37840" s="3"/>
      <c r="O37840" s="3"/>
      <c r="P37840" s="3"/>
      <c r="Q37840" s="18"/>
    </row>
    <row r="37841" spans="1:17" x14ac:dyDescent="0.25">
      <c r="A37841"/>
      <c r="D37841" s="12"/>
      <c r="E37841" s="6"/>
      <c r="F37841" s="6"/>
      <c r="G37841" s="15"/>
      <c r="H37841" s="17"/>
      <c r="M37841" s="3"/>
      <c r="N37841" s="3"/>
      <c r="O37841" s="3"/>
      <c r="P37841" s="3"/>
      <c r="Q37841" s="18"/>
    </row>
    <row r="37842" spans="1:17" x14ac:dyDescent="0.25">
      <c r="A37842"/>
      <c r="D37842" s="12"/>
      <c r="E37842" s="6"/>
      <c r="F37842" s="6"/>
      <c r="G37842" s="15"/>
      <c r="H37842" s="17"/>
      <c r="M37842" s="3"/>
      <c r="N37842" s="3"/>
      <c r="O37842" s="3"/>
      <c r="P37842" s="3"/>
      <c r="Q37842" s="18"/>
    </row>
    <row r="37843" spans="1:17" x14ac:dyDescent="0.25">
      <c r="A37843"/>
      <c r="D37843" s="12"/>
      <c r="E37843" s="6"/>
      <c r="F37843" s="6"/>
      <c r="G37843" s="15"/>
      <c r="H37843" s="17"/>
      <c r="M37843" s="3"/>
      <c r="N37843" s="3"/>
      <c r="O37843" s="3"/>
      <c r="P37843" s="3"/>
      <c r="Q37843" s="18"/>
    </row>
    <row r="37844" spans="1:17" x14ac:dyDescent="0.25">
      <c r="A37844"/>
      <c r="D37844" s="12"/>
      <c r="E37844" s="6"/>
      <c r="F37844" s="6"/>
      <c r="G37844" s="15"/>
      <c r="H37844" s="17"/>
      <c r="M37844" s="3"/>
      <c r="N37844" s="3"/>
      <c r="O37844" s="3"/>
      <c r="P37844" s="3"/>
      <c r="Q37844" s="18"/>
    </row>
    <row r="37845" spans="1:17" x14ac:dyDescent="0.25">
      <c r="A37845"/>
      <c r="D37845" s="12"/>
      <c r="E37845" s="6"/>
      <c r="F37845" s="6"/>
      <c r="G37845" s="15"/>
      <c r="H37845" s="17"/>
      <c r="M37845" s="3"/>
      <c r="N37845" s="3"/>
      <c r="O37845" s="3"/>
      <c r="P37845" s="3"/>
      <c r="Q37845" s="18"/>
    </row>
    <row r="37846" spans="1:17" x14ac:dyDescent="0.25">
      <c r="A37846"/>
      <c r="D37846" s="12"/>
      <c r="E37846" s="6"/>
      <c r="F37846" s="6"/>
      <c r="G37846" s="15"/>
      <c r="H37846" s="17"/>
      <c r="M37846" s="3"/>
      <c r="N37846" s="3"/>
      <c r="O37846" s="3"/>
      <c r="P37846" s="3"/>
      <c r="Q37846" s="18"/>
    </row>
    <row r="37847" spans="1:17" x14ac:dyDescent="0.25">
      <c r="A37847"/>
      <c r="D37847" s="12"/>
      <c r="E37847" s="6"/>
      <c r="F37847" s="6"/>
      <c r="G37847" s="15"/>
      <c r="H37847" s="17"/>
      <c r="M37847" s="3"/>
      <c r="N37847" s="3"/>
      <c r="O37847" s="3"/>
      <c r="P37847" s="3"/>
      <c r="Q37847" s="18"/>
    </row>
    <row r="37848" spans="1:17" x14ac:dyDescent="0.25">
      <c r="A37848"/>
      <c r="D37848" s="12"/>
      <c r="E37848" s="6"/>
      <c r="F37848" s="6"/>
      <c r="G37848" s="15"/>
      <c r="H37848" s="17"/>
      <c r="M37848" s="3"/>
      <c r="N37848" s="3"/>
      <c r="O37848" s="3"/>
      <c r="P37848" s="3"/>
      <c r="Q37848" s="18"/>
    </row>
    <row r="37849" spans="1:17" x14ac:dyDescent="0.25">
      <c r="A37849"/>
      <c r="D37849" s="12"/>
      <c r="E37849" s="6"/>
      <c r="F37849" s="6"/>
      <c r="G37849" s="15"/>
      <c r="H37849" s="17"/>
      <c r="M37849" s="3"/>
      <c r="N37849" s="3"/>
      <c r="O37849" s="3"/>
      <c r="P37849" s="3"/>
      <c r="Q37849" s="18"/>
    </row>
    <row r="37850" spans="1:17" x14ac:dyDescent="0.25">
      <c r="A37850"/>
      <c r="D37850" s="12"/>
      <c r="E37850" s="6"/>
      <c r="F37850" s="6"/>
      <c r="G37850" s="15"/>
      <c r="H37850" s="17"/>
      <c r="M37850" s="3"/>
      <c r="N37850" s="3"/>
      <c r="O37850" s="3"/>
      <c r="P37850" s="3"/>
      <c r="Q37850" s="18"/>
    </row>
    <row r="37851" spans="1:17" x14ac:dyDescent="0.25">
      <c r="A37851"/>
      <c r="D37851" s="12"/>
      <c r="E37851" s="6"/>
      <c r="F37851" s="6"/>
      <c r="G37851" s="15"/>
      <c r="H37851" s="17"/>
      <c r="M37851" s="3"/>
      <c r="N37851" s="3"/>
      <c r="O37851" s="3"/>
      <c r="P37851" s="3"/>
      <c r="Q37851" s="18"/>
    </row>
    <row r="37852" spans="1:17" x14ac:dyDescent="0.25">
      <c r="A37852"/>
      <c r="D37852" s="12"/>
      <c r="E37852" s="6"/>
      <c r="F37852" s="6"/>
      <c r="G37852" s="15"/>
      <c r="H37852" s="17"/>
      <c r="M37852" s="3"/>
      <c r="N37852" s="3"/>
      <c r="O37852" s="3"/>
      <c r="P37852" s="3"/>
      <c r="Q37852" s="18"/>
    </row>
    <row r="37853" spans="1:17" x14ac:dyDescent="0.25">
      <c r="A37853"/>
      <c r="D37853" s="12"/>
      <c r="E37853" s="6"/>
      <c r="F37853" s="6"/>
      <c r="G37853" s="15"/>
      <c r="H37853" s="17"/>
      <c r="M37853" s="3"/>
      <c r="N37853" s="3"/>
      <c r="O37853" s="3"/>
      <c r="P37853" s="3"/>
      <c r="Q37853" s="18"/>
    </row>
    <row r="37854" spans="1:17" x14ac:dyDescent="0.25">
      <c r="A37854"/>
      <c r="D37854" s="12"/>
      <c r="E37854" s="6"/>
      <c r="F37854" s="6"/>
      <c r="G37854" s="15"/>
      <c r="H37854" s="17"/>
      <c r="M37854" s="3"/>
      <c r="N37854" s="3"/>
      <c r="O37854" s="3"/>
      <c r="P37854" s="3"/>
      <c r="Q37854" s="18"/>
    </row>
    <row r="37855" spans="1:17" x14ac:dyDescent="0.25">
      <c r="A37855"/>
      <c r="D37855" s="12"/>
      <c r="E37855" s="6"/>
      <c r="F37855" s="6"/>
      <c r="G37855" s="15"/>
      <c r="H37855" s="17"/>
      <c r="M37855" s="3"/>
      <c r="N37855" s="3"/>
      <c r="O37855" s="3"/>
      <c r="P37855" s="3"/>
      <c r="Q37855" s="18"/>
    </row>
    <row r="37856" spans="1:17" x14ac:dyDescent="0.25">
      <c r="A37856"/>
      <c r="D37856" s="12"/>
      <c r="E37856" s="6"/>
      <c r="F37856" s="6"/>
      <c r="G37856" s="15"/>
      <c r="H37856" s="17"/>
      <c r="M37856" s="3"/>
      <c r="N37856" s="3"/>
      <c r="O37856" s="3"/>
      <c r="P37856" s="3"/>
      <c r="Q37856" s="18"/>
    </row>
    <row r="37857" spans="1:17" x14ac:dyDescent="0.25">
      <c r="A37857"/>
      <c r="D37857" s="12"/>
      <c r="E37857" s="6"/>
      <c r="F37857" s="6"/>
      <c r="G37857" s="15"/>
      <c r="H37857" s="17"/>
      <c r="M37857" s="3"/>
      <c r="N37857" s="3"/>
      <c r="O37857" s="3"/>
      <c r="P37857" s="3"/>
      <c r="Q37857" s="18"/>
    </row>
    <row r="37858" spans="1:17" x14ac:dyDescent="0.25">
      <c r="A37858"/>
      <c r="D37858" s="12"/>
      <c r="E37858" s="6"/>
      <c r="F37858" s="6"/>
      <c r="G37858" s="15"/>
      <c r="H37858" s="17"/>
      <c r="M37858" s="3"/>
      <c r="N37858" s="3"/>
      <c r="O37858" s="3"/>
      <c r="P37858" s="3"/>
      <c r="Q37858" s="18"/>
    </row>
    <row r="37859" spans="1:17" x14ac:dyDescent="0.25">
      <c r="A37859"/>
      <c r="D37859" s="12"/>
      <c r="E37859" s="6"/>
      <c r="F37859" s="6"/>
      <c r="G37859" s="15"/>
      <c r="H37859" s="17"/>
      <c r="M37859" s="3"/>
      <c r="N37859" s="3"/>
      <c r="O37859" s="3"/>
      <c r="P37859" s="3"/>
      <c r="Q37859" s="18"/>
    </row>
    <row r="37860" spans="1:17" x14ac:dyDescent="0.25">
      <c r="A37860"/>
      <c r="D37860" s="12"/>
      <c r="E37860" s="6"/>
      <c r="F37860" s="6"/>
      <c r="G37860" s="15"/>
      <c r="H37860" s="17"/>
      <c r="M37860" s="3"/>
      <c r="N37860" s="3"/>
      <c r="O37860" s="3"/>
      <c r="P37860" s="3"/>
      <c r="Q37860" s="18"/>
    </row>
    <row r="37861" spans="1:17" x14ac:dyDescent="0.25">
      <c r="A37861"/>
      <c r="D37861" s="12"/>
      <c r="E37861" s="6"/>
      <c r="F37861" s="6"/>
      <c r="G37861" s="15"/>
      <c r="H37861" s="17"/>
      <c r="M37861" s="3"/>
      <c r="N37861" s="3"/>
      <c r="O37861" s="3"/>
      <c r="P37861" s="3"/>
      <c r="Q37861" s="18"/>
    </row>
    <row r="37862" spans="1:17" x14ac:dyDescent="0.25">
      <c r="A37862"/>
      <c r="D37862" s="12"/>
      <c r="E37862" s="6"/>
      <c r="F37862" s="6"/>
      <c r="G37862" s="15"/>
      <c r="H37862" s="17"/>
      <c r="M37862" s="3"/>
      <c r="N37862" s="3"/>
      <c r="O37862" s="3"/>
      <c r="P37862" s="3"/>
      <c r="Q37862" s="18"/>
    </row>
    <row r="37863" spans="1:17" x14ac:dyDescent="0.25">
      <c r="A37863"/>
      <c r="D37863" s="12"/>
      <c r="E37863" s="6"/>
      <c r="F37863" s="6"/>
      <c r="G37863" s="15"/>
      <c r="H37863" s="17"/>
      <c r="M37863" s="3"/>
      <c r="N37863" s="3"/>
      <c r="O37863" s="3"/>
      <c r="P37863" s="3"/>
      <c r="Q37863" s="18"/>
    </row>
    <row r="37864" spans="1:17" x14ac:dyDescent="0.25">
      <c r="A37864"/>
      <c r="D37864" s="12"/>
      <c r="E37864" s="6"/>
      <c r="F37864" s="6"/>
      <c r="G37864" s="15"/>
      <c r="H37864" s="17"/>
      <c r="M37864" s="3"/>
      <c r="N37864" s="3"/>
      <c r="O37864" s="3"/>
      <c r="P37864" s="3"/>
      <c r="Q37864" s="18"/>
    </row>
    <row r="37865" spans="1:17" x14ac:dyDescent="0.25">
      <c r="A37865"/>
      <c r="D37865" s="12"/>
      <c r="E37865" s="6"/>
      <c r="F37865" s="6"/>
      <c r="G37865" s="15"/>
      <c r="H37865" s="17"/>
      <c r="M37865" s="3"/>
      <c r="N37865" s="3"/>
      <c r="O37865" s="3"/>
      <c r="P37865" s="3"/>
      <c r="Q37865" s="18"/>
    </row>
    <row r="37866" spans="1:17" x14ac:dyDescent="0.25">
      <c r="A37866"/>
      <c r="D37866" s="12"/>
      <c r="E37866" s="6"/>
      <c r="F37866" s="6"/>
      <c r="G37866" s="15"/>
      <c r="H37866" s="17"/>
      <c r="M37866" s="3"/>
      <c r="N37866" s="3"/>
      <c r="O37866" s="3"/>
      <c r="P37866" s="3"/>
      <c r="Q37866" s="18"/>
    </row>
    <row r="37867" spans="1:17" x14ac:dyDescent="0.25">
      <c r="A37867"/>
      <c r="D37867" s="12"/>
      <c r="E37867" s="6"/>
      <c r="F37867" s="6"/>
      <c r="G37867" s="15"/>
      <c r="H37867" s="17"/>
      <c r="M37867" s="3"/>
      <c r="N37867" s="3"/>
      <c r="O37867" s="3"/>
      <c r="P37867" s="3"/>
      <c r="Q37867" s="18"/>
    </row>
    <row r="37868" spans="1:17" x14ac:dyDescent="0.25">
      <c r="A37868"/>
      <c r="D37868" s="12"/>
      <c r="E37868" s="6"/>
      <c r="F37868" s="6"/>
      <c r="G37868" s="15"/>
      <c r="H37868" s="17"/>
      <c r="M37868" s="3"/>
      <c r="N37868" s="3"/>
      <c r="O37868" s="3"/>
      <c r="P37868" s="3"/>
      <c r="Q37868" s="18"/>
    </row>
    <row r="37869" spans="1:17" x14ac:dyDescent="0.25">
      <c r="A37869"/>
      <c r="D37869" s="12"/>
      <c r="E37869" s="6"/>
      <c r="F37869" s="6"/>
      <c r="G37869" s="15"/>
      <c r="H37869" s="17"/>
      <c r="M37869" s="3"/>
      <c r="N37869" s="3"/>
      <c r="O37869" s="3"/>
      <c r="P37869" s="3"/>
      <c r="Q37869" s="18"/>
    </row>
    <row r="37870" spans="1:17" x14ac:dyDescent="0.25">
      <c r="A37870"/>
      <c r="D37870" s="12"/>
      <c r="E37870" s="6"/>
      <c r="F37870" s="6"/>
      <c r="G37870" s="15"/>
      <c r="H37870" s="17"/>
      <c r="M37870" s="3"/>
      <c r="N37870" s="3"/>
      <c r="O37870" s="3"/>
      <c r="P37870" s="3"/>
      <c r="Q37870" s="18"/>
    </row>
    <row r="37871" spans="1:17" x14ac:dyDescent="0.25">
      <c r="A37871"/>
      <c r="D37871" s="12"/>
      <c r="E37871" s="6"/>
      <c r="F37871" s="6"/>
      <c r="G37871" s="15"/>
      <c r="H37871" s="17"/>
      <c r="M37871" s="3"/>
      <c r="N37871" s="3"/>
      <c r="O37871" s="3"/>
      <c r="P37871" s="3"/>
      <c r="Q37871" s="18"/>
    </row>
    <row r="37872" spans="1:17" x14ac:dyDescent="0.25">
      <c r="A37872"/>
      <c r="D37872" s="12"/>
      <c r="E37872" s="6"/>
      <c r="F37872" s="6"/>
      <c r="G37872" s="15"/>
      <c r="H37872" s="17"/>
      <c r="M37872" s="3"/>
      <c r="N37872" s="3"/>
      <c r="O37872" s="3"/>
      <c r="P37872" s="3"/>
      <c r="Q37872" s="18"/>
    </row>
    <row r="37873" spans="1:17" x14ac:dyDescent="0.25">
      <c r="A37873"/>
      <c r="D37873" s="12"/>
      <c r="E37873" s="6"/>
      <c r="F37873" s="6"/>
      <c r="G37873" s="15"/>
      <c r="H37873" s="17"/>
      <c r="M37873" s="3"/>
      <c r="N37873" s="3"/>
      <c r="O37873" s="3"/>
      <c r="P37873" s="3"/>
      <c r="Q37873" s="18"/>
    </row>
    <row r="37874" spans="1:17" x14ac:dyDescent="0.25">
      <c r="A37874"/>
      <c r="D37874" s="12"/>
      <c r="E37874" s="6"/>
      <c r="F37874" s="6"/>
      <c r="G37874" s="15"/>
      <c r="H37874" s="17"/>
      <c r="M37874" s="3"/>
      <c r="N37874" s="3"/>
      <c r="O37874" s="3"/>
      <c r="P37874" s="3"/>
      <c r="Q37874" s="18"/>
    </row>
    <row r="37875" spans="1:17" x14ac:dyDescent="0.25">
      <c r="A37875"/>
      <c r="D37875" s="12"/>
      <c r="E37875" s="6"/>
      <c r="F37875" s="6"/>
      <c r="G37875" s="15"/>
      <c r="H37875" s="17"/>
      <c r="M37875" s="3"/>
      <c r="N37875" s="3"/>
      <c r="O37875" s="3"/>
      <c r="P37875" s="3"/>
      <c r="Q37875" s="18"/>
    </row>
    <row r="37876" spans="1:17" x14ac:dyDescent="0.25">
      <c r="A37876"/>
      <c r="D37876" s="12"/>
      <c r="E37876" s="6"/>
      <c r="F37876" s="6"/>
      <c r="G37876" s="15"/>
      <c r="H37876" s="17"/>
      <c r="M37876" s="3"/>
      <c r="N37876" s="3"/>
      <c r="O37876" s="3"/>
      <c r="P37876" s="3"/>
      <c r="Q37876" s="18"/>
    </row>
    <row r="37877" spans="1:17" x14ac:dyDescent="0.25">
      <c r="A37877"/>
      <c r="D37877" s="12"/>
      <c r="E37877" s="6"/>
      <c r="F37877" s="6"/>
      <c r="G37877" s="15"/>
      <c r="H37877" s="17"/>
      <c r="M37877" s="3"/>
      <c r="N37877" s="3"/>
      <c r="O37877" s="3"/>
      <c r="P37877" s="3"/>
      <c r="Q37877" s="18"/>
    </row>
    <row r="37878" spans="1:17" x14ac:dyDescent="0.25">
      <c r="A37878"/>
      <c r="D37878" s="12"/>
      <c r="E37878" s="6"/>
      <c r="F37878" s="6"/>
      <c r="G37878" s="15"/>
      <c r="H37878" s="17"/>
      <c r="M37878" s="3"/>
      <c r="N37878" s="3"/>
      <c r="O37878" s="3"/>
      <c r="P37878" s="3"/>
      <c r="Q37878" s="18"/>
    </row>
    <row r="37879" spans="1:17" x14ac:dyDescent="0.25">
      <c r="A37879"/>
      <c r="D37879" s="12"/>
      <c r="E37879" s="6"/>
      <c r="F37879" s="6"/>
      <c r="G37879" s="15"/>
      <c r="H37879" s="17"/>
      <c r="M37879" s="3"/>
      <c r="N37879" s="3"/>
      <c r="O37879" s="3"/>
      <c r="P37879" s="3"/>
      <c r="Q37879" s="18"/>
    </row>
    <row r="37880" spans="1:17" x14ac:dyDescent="0.25">
      <c r="A37880"/>
      <c r="D37880" s="12"/>
      <c r="E37880" s="6"/>
      <c r="F37880" s="6"/>
      <c r="G37880" s="15"/>
      <c r="H37880" s="17"/>
      <c r="M37880" s="3"/>
      <c r="N37880" s="3"/>
      <c r="O37880" s="3"/>
      <c r="P37880" s="3"/>
      <c r="Q37880" s="18"/>
    </row>
    <row r="37881" spans="1:17" x14ac:dyDescent="0.25">
      <c r="A37881"/>
      <c r="D37881" s="12"/>
      <c r="E37881" s="6"/>
      <c r="F37881" s="6"/>
      <c r="G37881" s="15"/>
      <c r="H37881" s="17"/>
      <c r="M37881" s="3"/>
      <c r="N37881" s="3"/>
      <c r="O37881" s="3"/>
      <c r="P37881" s="3"/>
      <c r="Q37881" s="18"/>
    </row>
    <row r="37882" spans="1:17" x14ac:dyDescent="0.25">
      <c r="A37882"/>
      <c r="D37882" s="12"/>
      <c r="E37882" s="6"/>
      <c r="F37882" s="6"/>
      <c r="G37882" s="15"/>
      <c r="H37882" s="17"/>
      <c r="M37882" s="3"/>
      <c r="N37882" s="3"/>
      <c r="O37882" s="3"/>
      <c r="P37882" s="3"/>
      <c r="Q37882" s="18"/>
    </row>
    <row r="37883" spans="1:17" x14ac:dyDescent="0.25">
      <c r="A37883"/>
      <c r="D37883" s="12"/>
      <c r="E37883" s="6"/>
      <c r="F37883" s="6"/>
      <c r="G37883" s="15"/>
      <c r="H37883" s="17"/>
      <c r="M37883" s="3"/>
      <c r="N37883" s="3"/>
      <c r="O37883" s="3"/>
      <c r="P37883" s="3"/>
      <c r="Q37883" s="18"/>
    </row>
    <row r="37884" spans="1:17" x14ac:dyDescent="0.25">
      <c r="A37884"/>
      <c r="D37884" s="12"/>
      <c r="E37884" s="6"/>
      <c r="F37884" s="6"/>
      <c r="G37884" s="15"/>
      <c r="H37884" s="17"/>
      <c r="M37884" s="3"/>
      <c r="N37884" s="3"/>
      <c r="O37884" s="3"/>
      <c r="P37884" s="3"/>
      <c r="Q37884" s="18"/>
    </row>
    <row r="37885" spans="1:17" x14ac:dyDescent="0.25">
      <c r="A37885"/>
      <c r="D37885" s="12"/>
      <c r="E37885" s="6"/>
      <c r="F37885" s="6"/>
      <c r="G37885" s="15"/>
      <c r="H37885" s="17"/>
      <c r="M37885" s="3"/>
      <c r="N37885" s="3"/>
      <c r="O37885" s="3"/>
      <c r="P37885" s="3"/>
      <c r="Q37885" s="18"/>
    </row>
    <row r="37886" spans="1:17" x14ac:dyDescent="0.25">
      <c r="A37886"/>
      <c r="D37886" s="12"/>
      <c r="E37886" s="6"/>
      <c r="F37886" s="6"/>
      <c r="G37886" s="15"/>
      <c r="H37886" s="17"/>
      <c r="M37886" s="3"/>
      <c r="N37886" s="3"/>
      <c r="O37886" s="3"/>
      <c r="P37886" s="3"/>
      <c r="Q37886" s="18"/>
    </row>
    <row r="37887" spans="1:17" x14ac:dyDescent="0.25">
      <c r="A37887"/>
      <c r="D37887" s="12"/>
      <c r="E37887" s="6"/>
      <c r="F37887" s="6"/>
      <c r="G37887" s="15"/>
      <c r="H37887" s="17"/>
      <c r="M37887" s="3"/>
      <c r="N37887" s="3"/>
      <c r="O37887" s="3"/>
      <c r="P37887" s="3"/>
      <c r="Q37887" s="18"/>
    </row>
    <row r="37888" spans="1:17" x14ac:dyDescent="0.25">
      <c r="A37888"/>
      <c r="D37888" s="12"/>
      <c r="E37888" s="6"/>
      <c r="F37888" s="6"/>
      <c r="G37888" s="15"/>
      <c r="H37888" s="17"/>
      <c r="M37888" s="3"/>
      <c r="N37888" s="3"/>
      <c r="O37888" s="3"/>
      <c r="P37888" s="3"/>
      <c r="Q37888" s="18"/>
    </row>
    <row r="37889" spans="1:17" x14ac:dyDescent="0.25">
      <c r="A37889"/>
      <c r="D37889" s="12"/>
      <c r="E37889" s="6"/>
      <c r="F37889" s="6"/>
      <c r="G37889" s="15"/>
      <c r="H37889" s="17"/>
      <c r="M37889" s="3"/>
      <c r="N37889" s="3"/>
      <c r="O37889" s="3"/>
      <c r="P37889" s="3"/>
      <c r="Q37889" s="18"/>
    </row>
    <row r="37890" spans="1:17" x14ac:dyDescent="0.25">
      <c r="A37890"/>
      <c r="D37890" s="12"/>
      <c r="E37890" s="6"/>
      <c r="F37890" s="6"/>
      <c r="G37890" s="15"/>
      <c r="H37890" s="17"/>
      <c r="M37890" s="3"/>
      <c r="N37890" s="3"/>
      <c r="O37890" s="3"/>
      <c r="P37890" s="3"/>
      <c r="Q37890" s="18"/>
    </row>
    <row r="37891" spans="1:17" x14ac:dyDescent="0.25">
      <c r="A37891"/>
      <c r="D37891" s="12"/>
      <c r="E37891" s="6"/>
      <c r="F37891" s="6"/>
      <c r="G37891" s="15"/>
      <c r="H37891" s="17"/>
      <c r="M37891" s="3"/>
      <c r="N37891" s="3"/>
      <c r="O37891" s="3"/>
      <c r="P37891" s="3"/>
      <c r="Q37891" s="18"/>
    </row>
    <row r="37892" spans="1:17" x14ac:dyDescent="0.25">
      <c r="A37892"/>
      <c r="D37892" s="12"/>
      <c r="E37892" s="6"/>
      <c r="F37892" s="6"/>
      <c r="G37892" s="15"/>
      <c r="H37892" s="17"/>
      <c r="M37892" s="3"/>
      <c r="N37892" s="3"/>
      <c r="O37892" s="3"/>
      <c r="P37892" s="3"/>
      <c r="Q37892" s="18"/>
    </row>
    <row r="37893" spans="1:17" x14ac:dyDescent="0.25">
      <c r="A37893"/>
      <c r="D37893" s="12"/>
      <c r="E37893" s="6"/>
      <c r="F37893" s="6"/>
      <c r="G37893" s="15"/>
      <c r="H37893" s="17"/>
      <c r="M37893" s="3"/>
      <c r="N37893" s="3"/>
      <c r="O37893" s="3"/>
      <c r="P37893" s="3"/>
      <c r="Q37893" s="18"/>
    </row>
    <row r="37894" spans="1:17" x14ac:dyDescent="0.25">
      <c r="A37894"/>
      <c r="D37894" s="12"/>
      <c r="E37894" s="6"/>
      <c r="F37894" s="6"/>
      <c r="G37894" s="15"/>
      <c r="H37894" s="17"/>
      <c r="M37894" s="3"/>
      <c r="N37894" s="3"/>
      <c r="O37894" s="3"/>
      <c r="P37894" s="3"/>
      <c r="Q37894" s="18"/>
    </row>
    <row r="37895" spans="1:17" x14ac:dyDescent="0.25">
      <c r="A37895"/>
      <c r="D37895" s="12"/>
      <c r="E37895" s="6"/>
      <c r="F37895" s="6"/>
      <c r="G37895" s="15"/>
      <c r="H37895" s="17"/>
      <c r="M37895" s="3"/>
      <c r="N37895" s="3"/>
      <c r="O37895" s="3"/>
      <c r="P37895" s="3"/>
      <c r="Q37895" s="18"/>
    </row>
    <row r="37896" spans="1:17" x14ac:dyDescent="0.25">
      <c r="A37896"/>
      <c r="D37896" s="12"/>
      <c r="E37896" s="6"/>
      <c r="F37896" s="6"/>
      <c r="G37896" s="15"/>
      <c r="H37896" s="17"/>
      <c r="M37896" s="3"/>
      <c r="N37896" s="3"/>
      <c r="O37896" s="3"/>
      <c r="P37896" s="3"/>
      <c r="Q37896" s="18"/>
    </row>
    <row r="37897" spans="1:17" x14ac:dyDescent="0.25">
      <c r="A37897"/>
      <c r="D37897" s="12"/>
      <c r="E37897" s="6"/>
      <c r="F37897" s="6"/>
      <c r="G37897" s="15"/>
      <c r="H37897" s="17"/>
      <c r="M37897" s="3"/>
      <c r="N37897" s="3"/>
      <c r="O37897" s="3"/>
      <c r="P37897" s="3"/>
      <c r="Q37897" s="18"/>
    </row>
    <row r="37898" spans="1:17" x14ac:dyDescent="0.25">
      <c r="A37898"/>
      <c r="D37898" s="12"/>
      <c r="E37898" s="6"/>
      <c r="F37898" s="6"/>
      <c r="G37898" s="15"/>
      <c r="H37898" s="17"/>
      <c r="M37898" s="3"/>
      <c r="N37898" s="3"/>
      <c r="O37898" s="3"/>
      <c r="P37898" s="3"/>
      <c r="Q37898" s="18"/>
    </row>
    <row r="37899" spans="1:17" x14ac:dyDescent="0.25">
      <c r="A37899"/>
      <c r="D37899" s="12"/>
      <c r="E37899" s="6"/>
      <c r="F37899" s="6"/>
      <c r="G37899" s="15"/>
      <c r="H37899" s="17"/>
      <c r="M37899" s="3"/>
      <c r="N37899" s="3"/>
      <c r="O37899" s="3"/>
      <c r="P37899" s="3"/>
      <c r="Q37899" s="18"/>
    </row>
    <row r="37900" spans="1:17" x14ac:dyDescent="0.25">
      <c r="A37900"/>
      <c r="D37900" s="12"/>
      <c r="E37900" s="6"/>
      <c r="F37900" s="6"/>
      <c r="G37900" s="15"/>
      <c r="H37900" s="17"/>
      <c r="M37900" s="3"/>
      <c r="N37900" s="3"/>
      <c r="O37900" s="3"/>
      <c r="P37900" s="3"/>
      <c r="Q37900" s="18"/>
    </row>
    <row r="37901" spans="1:17" x14ac:dyDescent="0.25">
      <c r="A37901"/>
      <c r="D37901" s="12"/>
      <c r="E37901" s="6"/>
      <c r="F37901" s="6"/>
      <c r="G37901" s="15"/>
      <c r="H37901" s="17"/>
      <c r="M37901" s="3"/>
      <c r="N37901" s="3"/>
      <c r="O37901" s="3"/>
      <c r="P37901" s="3"/>
      <c r="Q37901" s="18"/>
    </row>
    <row r="37902" spans="1:17" x14ac:dyDescent="0.25">
      <c r="A37902"/>
      <c r="D37902" s="12"/>
      <c r="E37902" s="6"/>
      <c r="F37902" s="6"/>
      <c r="G37902" s="15"/>
      <c r="H37902" s="17"/>
      <c r="M37902" s="3"/>
      <c r="N37902" s="3"/>
      <c r="O37902" s="3"/>
      <c r="P37902" s="3"/>
      <c r="Q37902" s="18"/>
    </row>
    <row r="37903" spans="1:17" x14ac:dyDescent="0.25">
      <c r="A37903"/>
      <c r="D37903" s="12"/>
      <c r="E37903" s="6"/>
      <c r="F37903" s="6"/>
      <c r="G37903" s="15"/>
      <c r="H37903" s="17"/>
      <c r="M37903" s="3"/>
      <c r="N37903" s="3"/>
      <c r="O37903" s="3"/>
      <c r="P37903" s="3"/>
      <c r="Q37903" s="18"/>
    </row>
    <row r="37904" spans="1:17" x14ac:dyDescent="0.25">
      <c r="A37904"/>
      <c r="D37904" s="12"/>
      <c r="E37904" s="6"/>
      <c r="F37904" s="6"/>
      <c r="G37904" s="15"/>
      <c r="H37904" s="17"/>
      <c r="M37904" s="3"/>
      <c r="N37904" s="3"/>
      <c r="O37904" s="3"/>
      <c r="P37904" s="3"/>
      <c r="Q37904" s="18"/>
    </row>
  </sheetData>
  <sortState ref="C3:C16239">
    <sortCondition descending="1" ref="C3:C16239"/>
  </sortState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/>
  <dimension ref="C1:F13"/>
  <sheetViews>
    <sheetView tabSelected="1" zoomScale="85" zoomScaleNormal="85" workbookViewId="0">
      <selection activeCell="N27" sqref="N27"/>
    </sheetView>
  </sheetViews>
  <sheetFormatPr defaultRowHeight="15" outlineLevelCol="1" x14ac:dyDescent="0.25"/>
  <cols>
    <col min="5" max="5" width="0" hidden="1" customWidth="1" outlineLevel="1"/>
    <col min="6" max="6" width="8.85546875" collapsed="1"/>
  </cols>
  <sheetData>
    <row r="1" spans="3:5" x14ac:dyDescent="0.3">
      <c r="C1" s="29" t="s">
        <v>4</v>
      </c>
      <c r="D1">
        <f>E1/100</f>
        <v>0.14000000000000001</v>
      </c>
      <c r="E1">
        <v>14</v>
      </c>
    </row>
    <row r="4" spans="3:5" x14ac:dyDescent="0.3">
      <c r="C4" s="29" t="s">
        <v>0</v>
      </c>
      <c r="D4">
        <f>E4/100</f>
        <v>1.03</v>
      </c>
      <c r="E4">
        <v>103</v>
      </c>
    </row>
    <row r="7" spans="3:5" x14ac:dyDescent="0.3">
      <c r="C7" s="29" t="s">
        <v>16</v>
      </c>
      <c r="D7">
        <f>E7/100</f>
        <v>2.2599999999999998</v>
      </c>
      <c r="E7">
        <v>226</v>
      </c>
    </row>
    <row r="10" spans="3:5" x14ac:dyDescent="0.3">
      <c r="C10" s="29" t="s">
        <v>2</v>
      </c>
      <c r="D10">
        <f>E10/100</f>
        <v>1</v>
      </c>
      <c r="E10">
        <v>100</v>
      </c>
    </row>
    <row r="13" spans="3:5" x14ac:dyDescent="0.3">
      <c r="C13" s="29" t="s">
        <v>5</v>
      </c>
      <c r="D13">
        <f>E13/100</f>
        <v>0</v>
      </c>
      <c r="E13">
        <v>0</v>
      </c>
    </row>
  </sheetData>
  <pageMargins left="0.7" right="0.7" top="0.78740157499999996" bottom="0.78740157499999996" header="0.3" footer="0.3"/>
  <drawing r:id="rId1"/>
  <legacyDrawing r:id="rId2"/>
  <controls>
    <mc:AlternateContent xmlns:mc="http://schemas.openxmlformats.org/markup-compatibility/2006">
      <mc:Choice Requires="x14">
        <control shapeId="2049" r:id="rId3" name="a">
          <controlPr defaultSize="0" autoLine="0" linkedCell="E1" r:id="rId4">
            <anchor moveWithCells="1">
              <from>
                <xdr:col>0</xdr:col>
                <xdr:colOff>0</xdr:colOff>
                <xdr:row>1</xdr:row>
                <xdr:rowOff>28575</xdr:rowOff>
              </from>
              <to>
                <xdr:col>8</xdr:col>
                <xdr:colOff>190500</xdr:colOff>
                <xdr:row>2</xdr:row>
                <xdr:rowOff>28575</xdr:rowOff>
              </to>
            </anchor>
          </controlPr>
        </control>
      </mc:Choice>
      <mc:Fallback>
        <control shapeId="2049" r:id="rId3" name="a"/>
      </mc:Fallback>
    </mc:AlternateContent>
    <mc:AlternateContent xmlns:mc="http://schemas.openxmlformats.org/markup-compatibility/2006">
      <mc:Choice Requires="x14">
        <control shapeId="2050" r:id="rId5" name="b">
          <controlPr locked="0" defaultSize="0" autoLine="0" linkedCell="E4" r:id="rId6">
            <anchor>
              <from>
                <xdr:col>0</xdr:col>
                <xdr:colOff>0</xdr:colOff>
                <xdr:row>4</xdr:row>
                <xdr:rowOff>19050</xdr:rowOff>
              </from>
              <to>
                <xdr:col>8</xdr:col>
                <xdr:colOff>190500</xdr:colOff>
                <xdr:row>5</xdr:row>
                <xdr:rowOff>19050</xdr:rowOff>
              </to>
            </anchor>
          </controlPr>
        </control>
      </mc:Choice>
      <mc:Fallback>
        <control shapeId="2050" r:id="rId5" name="b"/>
      </mc:Fallback>
    </mc:AlternateContent>
    <mc:AlternateContent xmlns:mc="http://schemas.openxmlformats.org/markup-compatibility/2006">
      <mc:Choice Requires="x14">
        <control shapeId="2051" r:id="rId7" name="sigma">
          <controlPr defaultSize="0" autoLine="0" linkedCell="E10" r:id="rId8">
            <anchor moveWithCells="1">
              <from>
                <xdr:col>0</xdr:col>
                <xdr:colOff>0</xdr:colOff>
                <xdr:row>10</xdr:row>
                <xdr:rowOff>0</xdr:rowOff>
              </from>
              <to>
                <xdr:col>8</xdr:col>
                <xdr:colOff>190500</xdr:colOff>
                <xdr:row>11</xdr:row>
                <xdr:rowOff>0</xdr:rowOff>
              </to>
            </anchor>
          </controlPr>
        </control>
      </mc:Choice>
      <mc:Fallback>
        <control shapeId="2051" r:id="rId7" name="sigma"/>
      </mc:Fallback>
    </mc:AlternateContent>
    <mc:AlternateContent xmlns:mc="http://schemas.openxmlformats.org/markup-compatibility/2006">
      <mc:Choice Requires="x14">
        <control shapeId="2052" r:id="rId9" name="mi">
          <controlPr defaultSize="0" autoLine="0" linkedCell="E7" r:id="rId10">
            <anchor moveWithCells="1">
              <from>
                <xdr:col>0</xdr:col>
                <xdr:colOff>0</xdr:colOff>
                <xdr:row>7</xdr:row>
                <xdr:rowOff>19050</xdr:rowOff>
              </from>
              <to>
                <xdr:col>8</xdr:col>
                <xdr:colOff>190500</xdr:colOff>
                <xdr:row>8</xdr:row>
                <xdr:rowOff>19050</xdr:rowOff>
              </to>
            </anchor>
          </controlPr>
        </control>
      </mc:Choice>
      <mc:Fallback>
        <control shapeId="2052" r:id="rId9" name="mi"/>
      </mc:Fallback>
    </mc:AlternateContent>
    <mc:AlternateContent xmlns:mc="http://schemas.openxmlformats.org/markup-compatibility/2006">
      <mc:Choice Requires="x14">
        <control shapeId="2053" r:id="rId11" name="y0">
          <controlPr defaultSize="0" autoLine="0" linkedCell="E13" r:id="rId12">
            <anchor moveWithCells="1">
              <from>
                <xdr:col>0</xdr:col>
                <xdr:colOff>0</xdr:colOff>
                <xdr:row>13</xdr:row>
                <xdr:rowOff>28575</xdr:rowOff>
              </from>
              <to>
                <xdr:col>8</xdr:col>
                <xdr:colOff>190500</xdr:colOff>
                <xdr:row>14</xdr:row>
                <xdr:rowOff>28575</xdr:rowOff>
              </to>
            </anchor>
          </controlPr>
        </control>
      </mc:Choice>
      <mc:Fallback>
        <control shapeId="2053" r:id="rId11" name="y0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grafy</vt:lpstr>
      </vt:variant>
      <vt:variant>
        <vt:i4>1</vt:i4>
      </vt:variant>
    </vt:vector>
  </HeadingPairs>
  <TitlesOfParts>
    <vt:vector size="3" baseType="lpstr">
      <vt:lpstr>List1</vt:lpstr>
      <vt:lpstr>List2</vt:lpstr>
      <vt:lpstr>křivky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budik</dc:creator>
  <cp:lastModifiedBy>budik</cp:lastModifiedBy>
  <cp:lastPrinted>2015-10-29T06:58:38Z</cp:lastPrinted>
  <dcterms:created xsi:type="dcterms:W3CDTF">2015-03-12T07:30:15Z</dcterms:created>
  <dcterms:modified xsi:type="dcterms:W3CDTF">2017-04-10T06:31:21Z</dcterms:modified>
</cp:coreProperties>
</file>